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VALUACION 514 -ASF2021\PRONTUARIOS 2012-2020\PRONTUARIOS MECASUTyUP 2018-2019\PRONTUARIO MECASUT 2018-2019\"/>
    </mc:Choice>
  </mc:AlternateContent>
  <bookViews>
    <workbookView xWindow="0" yWindow="0" windowWidth="21600" windowHeight="9435" tabRatio="738" activeTab="1"/>
  </bookViews>
  <sheets>
    <sheet name="Matrícula Total " sheetId="362" r:id="rId1"/>
    <sheet name="Ind. 01 " sheetId="5" r:id="rId2"/>
    <sheet name="2-A" sheetId="128" r:id="rId3"/>
    <sheet name="Ind. 02 " sheetId="6" r:id="rId4"/>
    <sheet name="3-A" sheetId="88" r:id="rId5"/>
    <sheet name="Ind. 03 " sheetId="7" r:id="rId6"/>
    <sheet name="4-A" sheetId="89" r:id="rId7"/>
    <sheet name="Ind. 04 " sheetId="8" r:id="rId8"/>
    <sheet name="Ind. 04 b " sheetId="9" r:id="rId9"/>
    <sheet name="5A-6" sheetId="226" r:id="rId10"/>
    <sheet name="5A-7" sheetId="227" r:id="rId11"/>
    <sheet name="5A-8" sheetId="228" r:id="rId12"/>
    <sheet name="5A-9" sheetId="229" r:id="rId13"/>
    <sheet name="5A-10" sheetId="230" r:id="rId14"/>
    <sheet name="5A-11" sheetId="231" r:id="rId15"/>
    <sheet name="Ind. 05 " sheetId="10" r:id="rId16"/>
    <sheet name="Ind. 05 b1 " sheetId="11" r:id="rId17"/>
    <sheet name="Ind. 05 b " sheetId="337" r:id="rId18"/>
    <sheet name="6A" sheetId="94" r:id="rId19"/>
    <sheet name="6A-1" sheetId="95" r:id="rId20"/>
    <sheet name="6A-2" sheetId="96" r:id="rId21"/>
    <sheet name="6A-3" sheetId="97" r:id="rId22"/>
    <sheet name="Ind. 06 " sheetId="12" r:id="rId23"/>
    <sheet name="7A-1" sheetId="98" r:id="rId24"/>
    <sheet name="7A-3" sheetId="100" r:id="rId25"/>
    <sheet name="Ind. 07 " sheetId="13" r:id="rId26"/>
    <sheet name="Ind. 07 b " sheetId="14" r:id="rId27"/>
    <sheet name="Ind. 09 " sheetId="16" r:id="rId28"/>
    <sheet name="10A-1" sheetId="101" r:id="rId29"/>
    <sheet name="10A-3" sheetId="287" r:id="rId30"/>
    <sheet name="Ind. 10 " sheetId="17" r:id="rId31"/>
    <sheet name="Ind. 10 b " sheetId="18" r:id="rId32"/>
    <sheet name="11A-2" sheetId="135" r:id="rId33"/>
    <sheet name="Ind. 11 " sheetId="19" r:id="rId34"/>
    <sheet name="12A-1" sheetId="105" r:id="rId35"/>
    <sheet name="Ind. 12 " sheetId="20" r:id="rId36"/>
    <sheet name="13A-1" sheetId="104" r:id="rId37"/>
    <sheet name="Ind. 14 " sheetId="23" r:id="rId38"/>
    <sheet name="Ind. 15" sheetId="24" r:id="rId39"/>
    <sheet name="Ind. 16 " sheetId="25" r:id="rId40"/>
    <sheet name="17A-1" sheetId="106" r:id="rId41"/>
    <sheet name="Ind. 17 " sheetId="26" r:id="rId42"/>
    <sheet name="18A-1" sheetId="176" r:id="rId43"/>
    <sheet name="18A-2" sheetId="243" r:id="rId44"/>
    <sheet name="Ind. 18 " sheetId="27" r:id="rId45"/>
    <sheet name="19A-1" sheetId="178" r:id="rId46"/>
    <sheet name="19A-2" sheetId="183" r:id="rId47"/>
    <sheet name="19A-3" sheetId="182" r:id="rId48"/>
    <sheet name="Ind. 19 " sheetId="28" r:id="rId49"/>
    <sheet name="Ind. 19 b " sheetId="29" r:id="rId50"/>
    <sheet name="Ind. 19 c " sheetId="30" r:id="rId51"/>
    <sheet name="Ind. 20 " sheetId="31" r:id="rId52"/>
    <sheet name="21A" sheetId="107" r:id="rId53"/>
    <sheet name="21A (2)" sheetId="277" r:id="rId54"/>
    <sheet name="21A (3)" sheetId="278" r:id="rId55"/>
    <sheet name="21A (4)" sheetId="303" r:id="rId56"/>
    <sheet name="Ind. 21 " sheetId="32" r:id="rId57"/>
    <sheet name="22A-1" sheetId="109" r:id="rId58"/>
    <sheet name="22A-2" sheetId="110" r:id="rId59"/>
    <sheet name="Ind. 22 " sheetId="33" r:id="rId60"/>
    <sheet name="Ind. 23 " sheetId="34" r:id="rId61"/>
    <sheet name="Ind. 23 b " sheetId="35" r:id="rId62"/>
    <sheet name="Ind. 24 " sheetId="36" r:id="rId63"/>
    <sheet name="Ind. 24 b " sheetId="37" r:id="rId64"/>
    <sheet name="Ind. 25 " sheetId="38" r:id="rId65"/>
    <sheet name="Ind. 26 " sheetId="39" r:id="rId66"/>
    <sheet name="Ind. 27 " sheetId="40" r:id="rId67"/>
    <sheet name="Ind. 28 " sheetId="41" r:id="rId68"/>
    <sheet name="Ind. 28 b " sheetId="42" r:id="rId69"/>
    <sheet name="Ind. 29 " sheetId="43" r:id="rId70"/>
    <sheet name="31A-1" sheetId="114" r:id="rId71"/>
    <sheet name="Ind. 31 " sheetId="45" r:id="rId72"/>
    <sheet name="Ind. 31 b " sheetId="46" r:id="rId73"/>
    <sheet name="Ind. 32 " sheetId="47" r:id="rId74"/>
    <sheet name="33A-1" sheetId="116" r:id="rId75"/>
    <sheet name="Ind. 33 " sheetId="48" r:id="rId76"/>
    <sheet name="34A-1" sheetId="356" r:id="rId77"/>
    <sheet name="Ind. 34R" sheetId="361" r:id="rId78"/>
    <sheet name="Ind. 35 " sheetId="50" r:id="rId79"/>
    <sheet name="36A-3" sheetId="201" r:id="rId80"/>
    <sheet name="Ind. 36 " sheetId="51" r:id="rId81"/>
    <sheet name="Ind. 36 cuat" sheetId="294" r:id="rId82"/>
  </sheets>
  <externalReferences>
    <externalReference r:id="rId83"/>
  </externalReferences>
  <definedNames>
    <definedName name="_xlnm._FilterDatabase" localSheetId="74" hidden="1">'33A-1'!$A$2:$F$115</definedName>
    <definedName name="_xlnm._FilterDatabase" localSheetId="9" hidden="1">'5A-6'!$A$2:$F$120</definedName>
    <definedName name="_xlnm._FilterDatabase" localSheetId="75" hidden="1">'Ind. 33 '!$A$2:$G$122</definedName>
    <definedName name="_xlnm._FilterDatabase" localSheetId="0" hidden="1">'Matrícula Total '!$A$2:$H$122</definedName>
    <definedName name="A" localSheetId="29">#REF!</definedName>
    <definedName name="A" localSheetId="32">#REF!</definedName>
    <definedName name="A" localSheetId="42">#REF!</definedName>
    <definedName name="A" localSheetId="43">#REF!</definedName>
    <definedName name="A" localSheetId="45">#REF!</definedName>
    <definedName name="A" localSheetId="46">#REF!</definedName>
    <definedName name="A" localSheetId="47">#REF!</definedName>
    <definedName name="A" localSheetId="53">#REF!</definedName>
    <definedName name="A" localSheetId="54">#REF!</definedName>
    <definedName name="A" localSheetId="55">#REF!</definedName>
    <definedName name="A" localSheetId="2">#REF!</definedName>
    <definedName name="A" localSheetId="79">#REF!</definedName>
    <definedName name="A" localSheetId="4">#REF!</definedName>
    <definedName name="A" localSheetId="6">#REF!</definedName>
    <definedName name="A" localSheetId="13">#REF!</definedName>
    <definedName name="A" localSheetId="14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20">#REF!</definedName>
    <definedName name="A" localSheetId="21">#REF!</definedName>
    <definedName name="A" localSheetId="24">#REF!</definedName>
    <definedName name="A" localSheetId="0">#REF!</definedName>
    <definedName name="A">#REF!</definedName>
    <definedName name="AGUASCALIENTES">"TIT2002"</definedName>
    <definedName name="_xlnm.Print_Area" localSheetId="28">'10A-1'!$A$1:$E$122</definedName>
    <definedName name="_xlnm.Print_Area" localSheetId="29">'10A-3'!$A$1:$E$122</definedName>
    <definedName name="_xlnm.Print_Area" localSheetId="32">'11A-2'!$A$1:$F$123</definedName>
    <definedName name="_xlnm.Print_Area" localSheetId="34">'12A-1'!$A$1:$F$123</definedName>
    <definedName name="_xlnm.Print_Area" localSheetId="36">'13A-1'!$A$1:$F$122</definedName>
    <definedName name="_xlnm.Print_Area" localSheetId="40">'17A-1'!$A$1:$F$123</definedName>
    <definedName name="_xlnm.Print_Area" localSheetId="42">'18A-1'!$A$1:$F$124</definedName>
    <definedName name="_xlnm.Print_Area" localSheetId="43">'18A-2'!$A$1:$F$122</definedName>
    <definedName name="_xlnm.Print_Area" localSheetId="45">'19A-1'!$A$1:$G$124</definedName>
    <definedName name="_xlnm.Print_Area" localSheetId="46">'19A-2'!$A$1:$G$122</definedName>
    <definedName name="_xlnm.Print_Area" localSheetId="47">'19A-3'!$A$1:$G$122</definedName>
    <definedName name="_xlnm.Print_Area" localSheetId="52">'21A'!$A$1:$D$122</definedName>
    <definedName name="_xlnm.Print_Area" localSheetId="53">'21A (2)'!$A$1:$D$122</definedName>
    <definedName name="_xlnm.Print_Area" localSheetId="54">'21A (3)'!$A$1:$D$122</definedName>
    <definedName name="_xlnm.Print_Area" localSheetId="55">'21A (4)'!$A$1:$D$122</definedName>
    <definedName name="_xlnm.Print_Area" localSheetId="57">'22A-1'!$A$1:$F$122</definedName>
    <definedName name="_xlnm.Print_Area" localSheetId="58">'22A-2'!$A$1:$F$122</definedName>
    <definedName name="_xlnm.Print_Area" localSheetId="2">'2-A'!$A$1:$G$123</definedName>
    <definedName name="_xlnm.Print_Area" localSheetId="70">'31A-1'!$A$1:$D$124</definedName>
    <definedName name="_xlnm.Print_Area" localSheetId="74">'33A-1'!$A$1:$F$123</definedName>
    <definedName name="_xlnm.Print_Area" localSheetId="76">'34A-1'!$A$1:$L$123</definedName>
    <definedName name="_xlnm.Print_Area" localSheetId="4">'3-A'!$A$1:$G$123</definedName>
    <definedName name="_xlnm.Print_Area" localSheetId="6">'4-A'!$A$1:$G$123</definedName>
    <definedName name="_xlnm.Print_Area" localSheetId="13">'5A-10'!$A$1:$K$123</definedName>
    <definedName name="_xlnm.Print_Area" localSheetId="14">'5A-11'!$A$1:$K$123</definedName>
    <definedName name="_xlnm.Print_Area" localSheetId="9">'5A-6'!$A$1:$K$123</definedName>
    <definedName name="_xlnm.Print_Area" localSheetId="10">'5A-7'!$A$1:$J$124</definedName>
    <definedName name="_xlnm.Print_Area" localSheetId="11">'5A-8'!$A$1:$J$124</definedName>
    <definedName name="_xlnm.Print_Area" localSheetId="12">'5A-9'!$A$1:$J$124</definedName>
    <definedName name="_xlnm.Print_Area" localSheetId="18">'6A'!$A$1:$F$123</definedName>
    <definedName name="_xlnm.Print_Area" localSheetId="19">'6A-1'!$A$1:$F$125</definedName>
    <definedName name="_xlnm.Print_Area" localSheetId="20">'6A-2'!$A$1:$F$122</definedName>
    <definedName name="_xlnm.Print_Area" localSheetId="21">'6A-3'!$A$1:$F$122</definedName>
    <definedName name="_xlnm.Print_Area" localSheetId="23">'7A-1'!$A$1:$F$122</definedName>
    <definedName name="_xlnm.Print_Area" localSheetId="24">'7A-3'!$A$1:$E$125</definedName>
    <definedName name="B" localSheetId="29">#REF!</definedName>
    <definedName name="B" localSheetId="32">#REF!</definedName>
    <definedName name="B" localSheetId="42">#REF!</definedName>
    <definedName name="B" localSheetId="43">#REF!</definedName>
    <definedName name="B" localSheetId="45">#REF!</definedName>
    <definedName name="B" localSheetId="46">#REF!</definedName>
    <definedName name="B" localSheetId="47">#REF!</definedName>
    <definedName name="B" localSheetId="53">#REF!</definedName>
    <definedName name="B" localSheetId="54">#REF!</definedName>
    <definedName name="B" localSheetId="55">#REF!</definedName>
    <definedName name="B" localSheetId="2">#REF!</definedName>
    <definedName name="B" localSheetId="79">#REF!</definedName>
    <definedName name="B" localSheetId="6">#REF!</definedName>
    <definedName name="B" localSheetId="13">#REF!</definedName>
    <definedName name="B" localSheetId="14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20">#REF!</definedName>
    <definedName name="B" localSheetId="21">#REF!</definedName>
    <definedName name="B" localSheetId="24">#REF!</definedName>
    <definedName name="B" localSheetId="0">#REF!</definedName>
    <definedName name="B">#REF!</definedName>
    <definedName name="MECASUT06" localSheetId="29">#REF!</definedName>
    <definedName name="MECASUT06" localSheetId="32">#REF!</definedName>
    <definedName name="MECASUT06" localSheetId="34">#REF!</definedName>
    <definedName name="MECASUT06" localSheetId="36">#REF!</definedName>
    <definedName name="MECASUT06" localSheetId="40">#REF!</definedName>
    <definedName name="MECASUT06" localSheetId="42">#REF!</definedName>
    <definedName name="MECASUT06" localSheetId="43">#REF!</definedName>
    <definedName name="MECASUT06" localSheetId="45">#REF!</definedName>
    <definedName name="MECASUT06" localSheetId="46">#REF!</definedName>
    <definedName name="MECASUT06" localSheetId="47">#REF!</definedName>
    <definedName name="MECASUT06" localSheetId="52">#REF!</definedName>
    <definedName name="MECASUT06" localSheetId="53">#REF!</definedName>
    <definedName name="MECASUT06" localSheetId="54">#REF!</definedName>
    <definedName name="MECASUT06" localSheetId="55">#REF!</definedName>
    <definedName name="MECASUT06" localSheetId="57">#REF!</definedName>
    <definedName name="MECASUT06" localSheetId="58">#REF!</definedName>
    <definedName name="MECASUT06" localSheetId="2">#REF!</definedName>
    <definedName name="MECASUT06" localSheetId="70">#REF!</definedName>
    <definedName name="MECASUT06" localSheetId="74">#REF!</definedName>
    <definedName name="MECASUT06" localSheetId="76">#REF!</definedName>
    <definedName name="MECASUT06" localSheetId="79">#REF!</definedName>
    <definedName name="MECASUT06" localSheetId="4">#REF!</definedName>
    <definedName name="MECASUT06" localSheetId="6">#REF!</definedName>
    <definedName name="MECASUT06" localSheetId="13">#REF!</definedName>
    <definedName name="MECASUT06" localSheetId="14">#REF!</definedName>
    <definedName name="MECASUT06" localSheetId="9">#REF!</definedName>
    <definedName name="MECASUT06" localSheetId="10">#REF!</definedName>
    <definedName name="MECASUT06" localSheetId="11">#REF!</definedName>
    <definedName name="MECASUT06" localSheetId="12">#REF!</definedName>
    <definedName name="MECASUT06" localSheetId="18">#REF!</definedName>
    <definedName name="MECASUT06" localSheetId="20">#REF!</definedName>
    <definedName name="MECASUT06" localSheetId="21">#REF!</definedName>
    <definedName name="MECASUT06" localSheetId="24">#REF!</definedName>
    <definedName name="MECASUT06" localSheetId="0">#REF!</definedName>
    <definedName name="MECASUT06">#REF!</definedName>
    <definedName name="NUEVO" localSheetId="29">#REF!</definedName>
    <definedName name="NUEVO" localSheetId="43">#REF!</definedName>
    <definedName name="NUEVO" localSheetId="53">#REF!</definedName>
    <definedName name="NUEVO" localSheetId="54">#REF!</definedName>
    <definedName name="NUEVO" localSheetId="55">#REF!</definedName>
    <definedName name="NUEVO" localSheetId="13">#REF!</definedName>
    <definedName name="NUEVO" localSheetId="14">#REF!</definedName>
    <definedName name="NUEVO" localSheetId="9">#REF!</definedName>
    <definedName name="NUEVO" localSheetId="10">#REF!</definedName>
    <definedName name="NUEVO" localSheetId="11">#REF!</definedName>
    <definedName name="NUEVO" localSheetId="12">#REF!</definedName>
    <definedName name="NUEVO" localSheetId="0">#REF!</definedName>
    <definedName name="NUEVO">#REF!</definedName>
    <definedName name="_xlnm.Print_Titles" localSheetId="2">'2-A'!$1:$2</definedName>
    <definedName name="X" localSheetId="29">#REF!</definedName>
    <definedName name="X" localSheetId="32">#REF!</definedName>
    <definedName name="X" localSheetId="42">#REF!</definedName>
    <definedName name="X" localSheetId="43">#REF!</definedName>
    <definedName name="X" localSheetId="45">#REF!</definedName>
    <definedName name="X" localSheetId="46">#REF!</definedName>
    <definedName name="X" localSheetId="47">#REF!</definedName>
    <definedName name="X" localSheetId="53">#REF!</definedName>
    <definedName name="X" localSheetId="54">#REF!</definedName>
    <definedName name="X" localSheetId="55">#REF!</definedName>
    <definedName name="X" localSheetId="2">#REF!</definedName>
    <definedName name="X" localSheetId="79">#REF!</definedName>
    <definedName name="X" localSheetId="4">#REF!</definedName>
    <definedName name="X" localSheetId="6">#REF!</definedName>
    <definedName name="X" localSheetId="13">#REF!</definedName>
    <definedName name="X" localSheetId="14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20">#REF!</definedName>
    <definedName name="X" localSheetId="21">#REF!</definedName>
    <definedName name="X" localSheetId="24">#REF!</definedName>
    <definedName name="X" localSheetId="0">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2" i="362" l="1"/>
  <c r="N122" i="362"/>
  <c r="M122" i="362"/>
  <c r="P122" i="362" s="1"/>
  <c r="K122" i="362"/>
  <c r="J122" i="362"/>
  <c r="I122" i="362"/>
  <c r="G122" i="362"/>
  <c r="F122" i="362"/>
  <c r="E122" i="362"/>
  <c r="P121" i="362"/>
  <c r="L121" i="362"/>
  <c r="H121" i="362"/>
  <c r="P120" i="362"/>
  <c r="L120" i="362"/>
  <c r="H120" i="362"/>
  <c r="P119" i="362"/>
  <c r="L119" i="362"/>
  <c r="H119" i="362"/>
  <c r="P118" i="362"/>
  <c r="L118" i="362"/>
  <c r="H118" i="362"/>
  <c r="P117" i="362"/>
  <c r="L117" i="362"/>
  <c r="H117" i="362"/>
  <c r="P116" i="362"/>
  <c r="L116" i="362"/>
  <c r="H116" i="362"/>
  <c r="P115" i="362"/>
  <c r="L115" i="362"/>
  <c r="H115" i="362"/>
  <c r="P114" i="362"/>
  <c r="L114" i="362"/>
  <c r="H114" i="362"/>
  <c r="P113" i="362"/>
  <c r="L113" i="362"/>
  <c r="H113" i="362"/>
  <c r="P112" i="362"/>
  <c r="L112" i="362"/>
  <c r="H112" i="362"/>
  <c r="P111" i="362"/>
  <c r="L111" i="362"/>
  <c r="H111" i="362"/>
  <c r="P110" i="362"/>
  <c r="L110" i="362"/>
  <c r="H110" i="362"/>
  <c r="P109" i="362"/>
  <c r="L109" i="362"/>
  <c r="H109" i="362"/>
  <c r="P108" i="362"/>
  <c r="L108" i="362"/>
  <c r="H108" i="362"/>
  <c r="P107" i="362"/>
  <c r="L107" i="362"/>
  <c r="H107" i="362"/>
  <c r="P106" i="362"/>
  <c r="L106" i="362"/>
  <c r="H106" i="362"/>
  <c r="P105" i="362"/>
  <c r="L105" i="362"/>
  <c r="H105" i="362"/>
  <c r="P104" i="362"/>
  <c r="L104" i="362"/>
  <c r="H104" i="362"/>
  <c r="P103" i="362"/>
  <c r="L103" i="362"/>
  <c r="H103" i="362"/>
  <c r="P102" i="362"/>
  <c r="L102" i="362"/>
  <c r="H102" i="362"/>
  <c r="P101" i="362"/>
  <c r="L101" i="362"/>
  <c r="H101" i="362"/>
  <c r="P100" i="362"/>
  <c r="L100" i="362"/>
  <c r="H100" i="362"/>
  <c r="P99" i="362"/>
  <c r="L99" i="362"/>
  <c r="H99" i="362"/>
  <c r="P98" i="362"/>
  <c r="L98" i="362"/>
  <c r="H98" i="362"/>
  <c r="P97" i="362"/>
  <c r="L97" i="362"/>
  <c r="H97" i="362"/>
  <c r="P96" i="362"/>
  <c r="L96" i="362"/>
  <c r="H96" i="362"/>
  <c r="P95" i="362"/>
  <c r="L95" i="362"/>
  <c r="H95" i="362"/>
  <c r="P94" i="362"/>
  <c r="L94" i="362"/>
  <c r="H94" i="362"/>
  <c r="P93" i="362"/>
  <c r="L93" i="362"/>
  <c r="H93" i="362"/>
  <c r="P92" i="362"/>
  <c r="L92" i="362"/>
  <c r="H92" i="362"/>
  <c r="P91" i="362"/>
  <c r="L91" i="362"/>
  <c r="H91" i="362"/>
  <c r="P90" i="362"/>
  <c r="L90" i="362"/>
  <c r="H90" i="362"/>
  <c r="P89" i="362"/>
  <c r="L89" i="362"/>
  <c r="H89" i="362"/>
  <c r="P88" i="362"/>
  <c r="L88" i="362"/>
  <c r="H88" i="362"/>
  <c r="P87" i="362"/>
  <c r="L87" i="362"/>
  <c r="H87" i="362"/>
  <c r="P86" i="362"/>
  <c r="L86" i="362"/>
  <c r="H86" i="362"/>
  <c r="P85" i="362"/>
  <c r="L85" i="362"/>
  <c r="H85" i="362"/>
  <c r="P84" i="362"/>
  <c r="L84" i="362"/>
  <c r="H84" i="362"/>
  <c r="P83" i="362"/>
  <c r="L83" i="362"/>
  <c r="H83" i="362"/>
  <c r="P82" i="362"/>
  <c r="L82" i="362"/>
  <c r="H82" i="362"/>
  <c r="P81" i="362"/>
  <c r="L81" i="362"/>
  <c r="H81" i="362"/>
  <c r="P80" i="362"/>
  <c r="L80" i="362"/>
  <c r="H80" i="362"/>
  <c r="P79" i="362"/>
  <c r="L79" i="362"/>
  <c r="H79" i="362"/>
  <c r="P78" i="362"/>
  <c r="L78" i="362"/>
  <c r="H78" i="362"/>
  <c r="P77" i="362"/>
  <c r="L77" i="362"/>
  <c r="H77" i="362"/>
  <c r="P76" i="362"/>
  <c r="L76" i="362"/>
  <c r="H76" i="362"/>
  <c r="P75" i="362"/>
  <c r="L75" i="362"/>
  <c r="H75" i="362"/>
  <c r="P74" i="362"/>
  <c r="L74" i="362"/>
  <c r="H74" i="362"/>
  <c r="P73" i="362"/>
  <c r="L73" i="362"/>
  <c r="H73" i="362"/>
  <c r="P72" i="362"/>
  <c r="L72" i="362"/>
  <c r="H72" i="362"/>
  <c r="P71" i="362"/>
  <c r="L71" i="362"/>
  <c r="H71" i="362"/>
  <c r="P70" i="362"/>
  <c r="L70" i="362"/>
  <c r="H70" i="362"/>
  <c r="P69" i="362"/>
  <c r="L69" i="362"/>
  <c r="H69" i="362"/>
  <c r="P68" i="362"/>
  <c r="L68" i="362"/>
  <c r="H68" i="362"/>
  <c r="P67" i="362"/>
  <c r="L67" i="362"/>
  <c r="H67" i="362"/>
  <c r="P66" i="362"/>
  <c r="L66" i="362"/>
  <c r="H66" i="362"/>
  <c r="P65" i="362"/>
  <c r="L65" i="362"/>
  <c r="H65" i="362"/>
  <c r="P64" i="362"/>
  <c r="L64" i="362"/>
  <c r="H64" i="362"/>
  <c r="P63" i="362"/>
  <c r="L63" i="362"/>
  <c r="H63" i="362"/>
  <c r="P62" i="362"/>
  <c r="L62" i="362"/>
  <c r="H62" i="362"/>
  <c r="P61" i="362"/>
  <c r="L61" i="362"/>
  <c r="H61" i="362"/>
  <c r="P60" i="362"/>
  <c r="L60" i="362"/>
  <c r="H60" i="362"/>
  <c r="P59" i="362"/>
  <c r="L59" i="362"/>
  <c r="H59" i="362"/>
  <c r="P58" i="362"/>
  <c r="L58" i="362"/>
  <c r="H58" i="362"/>
  <c r="P57" i="362"/>
  <c r="L57" i="362"/>
  <c r="H57" i="362"/>
  <c r="P56" i="362"/>
  <c r="L56" i="362"/>
  <c r="H56" i="362"/>
  <c r="P55" i="362"/>
  <c r="L55" i="362"/>
  <c r="H55" i="362"/>
  <c r="P54" i="362"/>
  <c r="L54" i="362"/>
  <c r="H54" i="362"/>
  <c r="P53" i="362"/>
  <c r="L53" i="362"/>
  <c r="H53" i="362"/>
  <c r="P52" i="362"/>
  <c r="L52" i="362"/>
  <c r="H52" i="362"/>
  <c r="P51" i="362"/>
  <c r="L51" i="362"/>
  <c r="H51" i="362"/>
  <c r="P50" i="362"/>
  <c r="L50" i="362"/>
  <c r="H50" i="362"/>
  <c r="P49" i="362"/>
  <c r="L49" i="362"/>
  <c r="H49" i="362"/>
  <c r="P48" i="362"/>
  <c r="L48" i="362"/>
  <c r="H48" i="362"/>
  <c r="P47" i="362"/>
  <c r="L47" i="362"/>
  <c r="H47" i="362"/>
  <c r="P46" i="362"/>
  <c r="L46" i="362"/>
  <c r="H46" i="362"/>
  <c r="P45" i="362"/>
  <c r="L45" i="362"/>
  <c r="H45" i="362"/>
  <c r="P44" i="362"/>
  <c r="L44" i="362"/>
  <c r="H44" i="362"/>
  <c r="P43" i="362"/>
  <c r="L43" i="362"/>
  <c r="H43" i="362"/>
  <c r="P42" i="362"/>
  <c r="L42" i="362"/>
  <c r="H42" i="362"/>
  <c r="P41" i="362"/>
  <c r="L41" i="362"/>
  <c r="H41" i="362"/>
  <c r="P40" i="362"/>
  <c r="L40" i="362"/>
  <c r="H40" i="362"/>
  <c r="P39" i="362"/>
  <c r="L39" i="362"/>
  <c r="H39" i="362"/>
  <c r="P38" i="362"/>
  <c r="L38" i="362"/>
  <c r="H38" i="362"/>
  <c r="P37" i="362"/>
  <c r="L37" i="362"/>
  <c r="H37" i="362"/>
  <c r="P36" i="362"/>
  <c r="L36" i="362"/>
  <c r="H36" i="362"/>
  <c r="P35" i="362"/>
  <c r="L35" i="362"/>
  <c r="H35" i="362"/>
  <c r="P34" i="362"/>
  <c r="L34" i="362"/>
  <c r="H34" i="362"/>
  <c r="P33" i="362"/>
  <c r="L33" i="362"/>
  <c r="H33" i="362"/>
  <c r="P32" i="362"/>
  <c r="L32" i="362"/>
  <c r="H32" i="362"/>
  <c r="P31" i="362"/>
  <c r="L31" i="362"/>
  <c r="H31" i="362"/>
  <c r="P30" i="362"/>
  <c r="L30" i="362"/>
  <c r="H30" i="362"/>
  <c r="P29" i="362"/>
  <c r="L29" i="362"/>
  <c r="H29" i="362"/>
  <c r="P28" i="362"/>
  <c r="L28" i="362"/>
  <c r="H28" i="362"/>
  <c r="P27" i="362"/>
  <c r="L27" i="362"/>
  <c r="H27" i="362"/>
  <c r="P26" i="362"/>
  <c r="L26" i="362"/>
  <c r="H26" i="362"/>
  <c r="P25" i="362"/>
  <c r="L25" i="362"/>
  <c r="H25" i="362"/>
  <c r="P24" i="362"/>
  <c r="L24" i="362"/>
  <c r="H24" i="362"/>
  <c r="P23" i="362"/>
  <c r="L23" i="362"/>
  <c r="H23" i="362"/>
  <c r="P22" i="362"/>
  <c r="L22" i="362"/>
  <c r="H22" i="362"/>
  <c r="P21" i="362"/>
  <c r="L21" i="362"/>
  <c r="H21" i="362"/>
  <c r="P20" i="362"/>
  <c r="L20" i="362"/>
  <c r="H20" i="362"/>
  <c r="P19" i="362"/>
  <c r="L19" i="362"/>
  <c r="H19" i="362"/>
  <c r="P18" i="362"/>
  <c r="L18" i="362"/>
  <c r="H18" i="362"/>
  <c r="P17" i="362"/>
  <c r="L17" i="362"/>
  <c r="H17" i="362"/>
  <c r="P16" i="362"/>
  <c r="L16" i="362"/>
  <c r="H16" i="362"/>
  <c r="P15" i="362"/>
  <c r="L15" i="362"/>
  <c r="H15" i="362"/>
  <c r="P14" i="362"/>
  <c r="L14" i="362"/>
  <c r="H14" i="362"/>
  <c r="P13" i="362"/>
  <c r="L13" i="362"/>
  <c r="H13" i="362"/>
  <c r="P12" i="362"/>
  <c r="L12" i="362"/>
  <c r="H12" i="362"/>
  <c r="P11" i="362"/>
  <c r="L11" i="362"/>
  <c r="H11" i="362"/>
  <c r="P10" i="362"/>
  <c r="L10" i="362"/>
  <c r="H10" i="362"/>
  <c r="P9" i="362"/>
  <c r="L9" i="362"/>
  <c r="H9" i="362"/>
  <c r="P8" i="362"/>
  <c r="L8" i="362"/>
  <c r="H8" i="362"/>
  <c r="P7" i="362"/>
  <c r="L7" i="362"/>
  <c r="H7" i="362"/>
  <c r="P6" i="362"/>
  <c r="L6" i="362"/>
  <c r="H6" i="362"/>
  <c r="P5" i="362"/>
  <c r="L5" i="362"/>
  <c r="H5" i="362"/>
  <c r="P4" i="362"/>
  <c r="L4" i="362"/>
  <c r="H4" i="362"/>
  <c r="P3" i="362"/>
  <c r="L3" i="362"/>
  <c r="H3" i="362"/>
  <c r="L122" i="362" l="1"/>
  <c r="H122" i="362"/>
  <c r="K122" i="106"/>
  <c r="K117" i="106"/>
  <c r="K116" i="106"/>
  <c r="K115" i="106"/>
  <c r="K114" i="106"/>
  <c r="K113" i="106"/>
  <c r="K112" i="106"/>
  <c r="K111" i="106"/>
  <c r="K110" i="106"/>
  <c r="K109" i="106"/>
  <c r="K108" i="106"/>
  <c r="K107" i="106"/>
  <c r="K106" i="106"/>
  <c r="K105" i="106"/>
  <c r="K104" i="106"/>
  <c r="K103" i="106"/>
  <c r="K102" i="106"/>
  <c r="K101" i="106"/>
  <c r="K100" i="106"/>
  <c r="K99" i="106"/>
  <c r="K98" i="106"/>
  <c r="K97" i="106"/>
  <c r="K96" i="106"/>
  <c r="K95" i="106"/>
  <c r="K94" i="106"/>
  <c r="K93" i="106"/>
  <c r="K92" i="106"/>
  <c r="K91" i="106"/>
  <c r="K90" i="106"/>
  <c r="K89" i="106"/>
  <c r="K88" i="106"/>
  <c r="K87" i="106"/>
  <c r="K86" i="106"/>
  <c r="K85" i="106"/>
  <c r="K84" i="106"/>
  <c r="K83" i="106"/>
  <c r="K82" i="106"/>
  <c r="K81" i="106"/>
  <c r="K80" i="106"/>
  <c r="K79" i="106"/>
  <c r="K78" i="106"/>
  <c r="K77" i="106"/>
  <c r="K76" i="106"/>
  <c r="K75" i="106"/>
  <c r="K74" i="106"/>
  <c r="K73" i="106"/>
  <c r="K72" i="106"/>
  <c r="K71" i="106"/>
  <c r="K70" i="106"/>
  <c r="K69" i="106"/>
  <c r="K68" i="106"/>
  <c r="K67" i="106"/>
  <c r="K66" i="106"/>
  <c r="K65" i="106"/>
  <c r="K64" i="106"/>
  <c r="K63" i="106"/>
  <c r="K62" i="106"/>
  <c r="K61" i="106"/>
  <c r="K60" i="106"/>
  <c r="K59" i="106"/>
  <c r="K58" i="106"/>
  <c r="K57" i="106"/>
  <c r="K56" i="106"/>
  <c r="K55" i="106"/>
  <c r="K54" i="106"/>
  <c r="K53" i="106"/>
  <c r="K52" i="106"/>
  <c r="K51" i="106"/>
  <c r="K50" i="106"/>
  <c r="K49" i="106"/>
  <c r="K48" i="106"/>
  <c r="K47" i="106"/>
  <c r="K46" i="106"/>
  <c r="K45" i="106"/>
  <c r="K44" i="106"/>
  <c r="K43" i="106"/>
  <c r="K42" i="106"/>
  <c r="K41" i="106"/>
  <c r="K40" i="106"/>
  <c r="K39" i="106"/>
  <c r="K38" i="106"/>
  <c r="K37" i="106"/>
  <c r="K36" i="106"/>
  <c r="K35" i="106"/>
  <c r="K34" i="106"/>
  <c r="K33" i="106"/>
  <c r="K32" i="106"/>
  <c r="K31" i="106"/>
  <c r="K30" i="106"/>
  <c r="K29" i="106"/>
  <c r="K28" i="106"/>
  <c r="K27" i="106"/>
  <c r="K26" i="106"/>
  <c r="K25" i="106"/>
  <c r="K24" i="106"/>
  <c r="K23" i="106"/>
  <c r="K22" i="106"/>
  <c r="K21" i="106"/>
  <c r="K20" i="106"/>
  <c r="K19" i="106"/>
  <c r="K18" i="106"/>
  <c r="K17" i="106"/>
  <c r="K16" i="106"/>
  <c r="K15" i="106"/>
  <c r="K14" i="106"/>
  <c r="K13" i="106"/>
  <c r="K12" i="106"/>
  <c r="K11" i="106"/>
  <c r="K10" i="106"/>
  <c r="K9" i="106"/>
  <c r="K8" i="106"/>
  <c r="K7" i="106"/>
  <c r="H7" i="106"/>
  <c r="K6" i="106"/>
  <c r="K5" i="106"/>
  <c r="K4" i="106"/>
  <c r="K3" i="106"/>
  <c r="H3" i="106"/>
  <c r="I3" i="106" s="1"/>
  <c r="I7" i="106" l="1"/>
  <c r="H8" i="106" s="1"/>
  <c r="I8" i="106" s="1"/>
  <c r="H9" i="106" s="1"/>
  <c r="I9" i="106" s="1"/>
</calcChain>
</file>

<file path=xl/comments1.xml><?xml version="1.0" encoding="utf-8"?>
<comments xmlns="http://schemas.openxmlformats.org/spreadsheetml/2006/main">
  <authors>
    <author>Usuario de Windows</author>
  </authors>
  <commentList>
    <comment ref="H1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esta columna no la da el sistema</t>
        </r>
      </text>
    </comment>
  </commentList>
</comments>
</file>

<file path=xl/comments2.xml><?xml version="1.0" encoding="utf-8"?>
<comments xmlns="http://schemas.openxmlformats.org/spreadsheetml/2006/main">
  <authors>
    <author>Usuario de Windows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NO TIENEN PTC´S</t>
        </r>
      </text>
    </comment>
  </commentList>
</comments>
</file>

<file path=xl/sharedStrings.xml><?xml version="1.0" encoding="utf-8"?>
<sst xmlns="http://schemas.openxmlformats.org/spreadsheetml/2006/main" count="27424" uniqueCount="1478">
  <si>
    <t>NO</t>
  </si>
  <si>
    <t>UNIVERSIDAD</t>
  </si>
  <si>
    <t>1</t>
  </si>
  <si>
    <t>UNIVERSIDAD TECNOLÓGICA DE AGUASCALIENTES</t>
  </si>
  <si>
    <t>2</t>
  </si>
  <si>
    <t>UNIVERSIDAD TECNOLÓGICA DE NEZAHUALCOYOTL</t>
  </si>
  <si>
    <t>3</t>
  </si>
  <si>
    <t>UNIVERSIDAD TECNOLÓGICA DE TULA - TEPEJI</t>
  </si>
  <si>
    <t>4</t>
  </si>
  <si>
    <t>UNIVERSIDAD TECNOLÓGICA FIDEL VELÁZQUEZ</t>
  </si>
  <si>
    <t>5</t>
  </si>
  <si>
    <t>UNIVERSIDAD TECNOLÓGICA DEL NORTE DE GUANAJUATO</t>
  </si>
  <si>
    <t>6</t>
  </si>
  <si>
    <t>UNIVERSIDAD TECNOLÓGICA DE PUEBLA</t>
  </si>
  <si>
    <t>7</t>
  </si>
  <si>
    <t>UNIVERSIDAD TECNOLÓGICA DE QUERÉTARO</t>
  </si>
  <si>
    <t>8</t>
  </si>
  <si>
    <t>UNIVERSIDAD TECNOLÓGICA DE COAHUILA</t>
  </si>
  <si>
    <t>9</t>
  </si>
  <si>
    <t>UNIVERSIDAD TECNOLÓGICA DE LEÓN</t>
  </si>
  <si>
    <t>10</t>
  </si>
  <si>
    <t>UNIVERSIDAD TECNOLÓGICA DE TULANCINGO</t>
  </si>
  <si>
    <t>11</t>
  </si>
  <si>
    <t>UNIVERSIDAD TECNOLÓGICA DE LA HUASTECA HIDALGUENSE</t>
  </si>
  <si>
    <t>12</t>
  </si>
  <si>
    <t>UNIVERSIDAD TECNOLÓGICA DE TABASCO</t>
  </si>
  <si>
    <t>13</t>
  </si>
  <si>
    <t>UNIVERSIDAD TECNOLÓGICA DE TECÁMAC</t>
  </si>
  <si>
    <t>14</t>
  </si>
  <si>
    <t>UNIVERSIDAD TECNOLÓGICA DE TECAMACHALCO</t>
  </si>
  <si>
    <t>15</t>
  </si>
  <si>
    <t>UNIVERSIDAD TECNOLÓGICA DE TLAXCALA</t>
  </si>
  <si>
    <t>16</t>
  </si>
  <si>
    <t>UNIVERSIDAD TECNOLÓGICA DEL VALLE DEL MEZQUITAL</t>
  </si>
  <si>
    <t>17</t>
  </si>
  <si>
    <t>UNIVERSIDAD TECNOLÓGICA DE CAMPECHE</t>
  </si>
  <si>
    <t>18</t>
  </si>
  <si>
    <t>UNIVERSIDAD TECNOLÓGICA DE CANCÚN</t>
  </si>
  <si>
    <t>19</t>
  </si>
  <si>
    <t>UNIVERSIDAD TECNOLÓGICA DE LA COSTA GRANDE DE GUERRERO</t>
  </si>
  <si>
    <t>20</t>
  </si>
  <si>
    <t>UNIVERSIDAD TECNOLÓGICA DE IZÚCAR DE MATAMOROS</t>
  </si>
  <si>
    <t>21</t>
  </si>
  <si>
    <t>UNIVERSIDAD TECNOLÓGICA DE SAN LUIS POTOSÍ</t>
  </si>
  <si>
    <t>22</t>
  </si>
  <si>
    <t>UNIVERSIDAD TECNOLÓGICA DE LA SELVA</t>
  </si>
  <si>
    <t>23</t>
  </si>
  <si>
    <t>UNIVERSIDAD TECNOLÓGICA DE LA SIERRA HIDALGUENSE</t>
  </si>
  <si>
    <t>24</t>
  </si>
  <si>
    <t>UNIVERSIDAD TECNOLÓGICA DEL SUR DEL ESTADO DE MÉXICO</t>
  </si>
  <si>
    <t>25</t>
  </si>
  <si>
    <t>UNIVERSIDAD TECNOLÓGICA DEL ESTADO DE ZACATECAS</t>
  </si>
  <si>
    <t>26</t>
  </si>
  <si>
    <t>UNIVERSIDAD TECNOLÓGICA GRAL. MARIANO ESCOBEDO</t>
  </si>
  <si>
    <t>27</t>
  </si>
  <si>
    <t>UNIVERSIDAD TECNOLÓGICA DE HERMOSILLO, SONORA</t>
  </si>
  <si>
    <t>28</t>
  </si>
  <si>
    <t>UNIVERSIDAD TECNOLÓGICA DE HUEJOTZINGO</t>
  </si>
  <si>
    <t>29</t>
  </si>
  <si>
    <t>UNIVERSIDAD TECNOLÓGICA DE JALISCO</t>
  </si>
  <si>
    <t>30</t>
  </si>
  <si>
    <t>UNIVERSIDAD TECNOLÓGICA DE NOGALES, SONORA</t>
  </si>
  <si>
    <t>31</t>
  </si>
  <si>
    <t>UNIVERSIDAD TECNOLÓGICA DEL NORTE DE COAHUILA</t>
  </si>
  <si>
    <t>32</t>
  </si>
  <si>
    <t>UNIVERSIDAD TECNOLÓGICA DE SAN JUAN DEL RÍO</t>
  </si>
  <si>
    <t>33</t>
  </si>
  <si>
    <t>UNIVERSIDAD TECNOLÓGICA SANTA CATARINA</t>
  </si>
  <si>
    <t>34</t>
  </si>
  <si>
    <t>UNIVERSIDAD TECNOLÓGICA DEL SUROESTE DE GUANAJUATO</t>
  </si>
  <si>
    <t>35</t>
  </si>
  <si>
    <t>UNIVERSIDAD TECNOLÓGICA DE TIJUANA</t>
  </si>
  <si>
    <t>36</t>
  </si>
  <si>
    <t>UNIVERSIDAD TECNOLÓGICA DE TORREÓN</t>
  </si>
  <si>
    <t>37</t>
  </si>
  <si>
    <t>UNIVERSIDAD TECNOLÓGICA DE CIUDAD JUÁREZ</t>
  </si>
  <si>
    <t>38</t>
  </si>
  <si>
    <t>UNIVERSIDAD TECNOLÓGICA METROPOLITANA</t>
  </si>
  <si>
    <t>39</t>
  </si>
  <si>
    <t>UNIVERSIDAD TECNOLÓGICA DE CHIHUAHUA</t>
  </si>
  <si>
    <t>40</t>
  </si>
  <si>
    <t>UNIVERSIDAD TECNOLÓGICA "EMILIANO ZAPATA" DEL ESTADO DE MORELOS</t>
  </si>
  <si>
    <t>41</t>
  </si>
  <si>
    <t>UNIVERSIDAD TECNOLÓGICA DE MORELIA</t>
  </si>
  <si>
    <t>42</t>
  </si>
  <si>
    <t>UNIVERSIDAD TECNOLÓGICA DEL NORTE DE AGUASCALIENTES</t>
  </si>
  <si>
    <t>43</t>
  </si>
  <si>
    <t>UNIVERSIDAD TECNOLÓGICA REGIONAL DEL SUR</t>
  </si>
  <si>
    <t>44</t>
  </si>
  <si>
    <t>UNIVERSIDAD TECNOLÓGICA DE TAMAULIPAS NORTE</t>
  </si>
  <si>
    <t>45</t>
  </si>
  <si>
    <t>UNIVERSIDAD TECNOLÓGICA DE MATAMOROS, TAMAULIPAS</t>
  </si>
  <si>
    <t>46</t>
  </si>
  <si>
    <t>UNIVERSIDAD TECNOLÓGICA DE NAYARIT</t>
  </si>
  <si>
    <t>47</t>
  </si>
  <si>
    <t>UNIVERSIDAD TECNOLÓGICA DE LAREGIÓN CENTRO DE COAHUILA</t>
  </si>
  <si>
    <t>48</t>
  </si>
  <si>
    <t>UNIVERSIDAD TECNOLÓGICA DEL VALLE DE TOLUCA</t>
  </si>
  <si>
    <t>49</t>
  </si>
  <si>
    <t>UNIVERSIDAD TECNOLÓGICA DE ALTAMIRA, TAMAULIPAS</t>
  </si>
  <si>
    <t>50</t>
  </si>
  <si>
    <t xml:space="preserve">UNIVERSIDAD TECNOLÓGICA DE LA COSTA  </t>
  </si>
  <si>
    <t>51</t>
  </si>
  <si>
    <t>UNIVERSIDAD TECNOLÓGICA DE NUEVO LAREDO, TAMAULIPAS</t>
  </si>
  <si>
    <t>52</t>
  </si>
  <si>
    <t>UNIVERSIDAD TECNOLÓGICA DEL SUR DE SONORA</t>
  </si>
  <si>
    <t>53</t>
  </si>
  <si>
    <t>UNIVERSIDAD TECNOLÓGICA DE XICOTEPEC DE JUÁREZ</t>
  </si>
  <si>
    <t>54</t>
  </si>
  <si>
    <t>UNIVERSIDAD TECNOLÓGICA DE LA ZONA METROPOLITANA DE GUADALAJARA</t>
  </si>
  <si>
    <t>55</t>
  </si>
  <si>
    <t>UNIVERSIDAD TECNOLÓGICA DE LA REGIÓN NORTE DE GUERRERO</t>
  </si>
  <si>
    <t>56</t>
  </si>
  <si>
    <t>UNIVERSIDAD TECNOLÓGICA DEL SURESTE DE VERACRUZ</t>
  </si>
  <si>
    <t>57</t>
  </si>
  <si>
    <t>UNIVERSIDAD TECNOLÓGICA DEL USUMACINTA</t>
  </si>
  <si>
    <t>58</t>
  </si>
  <si>
    <t>UNIVERSIDAD TECNOLÓGICA DE BAHÍA DE BANDERAS</t>
  </si>
  <si>
    <t>59</t>
  </si>
  <si>
    <t>UNIVERSIDAD TECNOLÓGICA DEL CENTRO DE VERACRUZ</t>
  </si>
  <si>
    <t>60</t>
  </si>
  <si>
    <t>UNIVERSIDAD TECNOLÓGICA DE LA RIVIERA MAYA</t>
  </si>
  <si>
    <t>61</t>
  </si>
  <si>
    <t>UNIVERSIDAD TECNOLÓGICA DE GUTIERREZ ZAMORA, VER.</t>
  </si>
  <si>
    <t>62</t>
  </si>
  <si>
    <t>UNIVERSIDAD TECNOLÓGICA DE ORIENTAL</t>
  </si>
  <si>
    <t>63</t>
  </si>
  <si>
    <t xml:space="preserve">UNIVERSIDAD AERONÁUTICA EN QUERÉTARO_x000D_
</t>
  </si>
  <si>
    <t>64</t>
  </si>
  <si>
    <t>UNIVERSIDAD TECNOLÓGICA CADEREYTA</t>
  </si>
  <si>
    <t>65</t>
  </si>
  <si>
    <t xml:space="preserve">UNIVERSIDAD TECNOLÓGICA LINARES_x000D_
</t>
  </si>
  <si>
    <t>66</t>
  </si>
  <si>
    <t>UNIVERSIDAD TECNOLÓGICA DE DURANGO</t>
  </si>
  <si>
    <t>67</t>
  </si>
  <si>
    <t xml:space="preserve">UNIVERSIDAD TECNOLÓGICA DE MANZANILLO_x000D_
</t>
  </si>
  <si>
    <t>68</t>
  </si>
  <si>
    <t>UNIVERSIDAD TECNOLÓGICA DE SAN MIGUEL ALLENDE</t>
  </si>
  <si>
    <t>69</t>
  </si>
  <si>
    <t>UNIVERSIDAD TECNOLÓGICA DE LA LAGUNA DURANGO</t>
  </si>
  <si>
    <t>70</t>
  </si>
  <si>
    <t>UNIVERSIDAD TECNOLÓGICA DEL MEZQUITAL</t>
  </si>
  <si>
    <t>71</t>
  </si>
  <si>
    <t>UNIVERSIDAD TECNOLÓGICA DE SALAMANCA</t>
  </si>
  <si>
    <t>72</t>
  </si>
  <si>
    <t>UNIVERSIDAD TECNOLÓGICA DE LA TARAHUMARA</t>
  </si>
  <si>
    <t>73</t>
  </si>
  <si>
    <t>UNIVERSIDAD TECNOLÓGICA DE TEHUACÁN</t>
  </si>
  <si>
    <t>74</t>
  </si>
  <si>
    <t>UNIVERSIDAD TECNOLÓGICA DE LOS VALLES CENTRALES DE OAXACA</t>
  </si>
  <si>
    <t>75</t>
  </si>
  <si>
    <t>UNIVERSIDAD TECNOLÓGICA DE ETCHOJOA</t>
  </si>
  <si>
    <t>76</t>
  </si>
  <si>
    <t>UNIVERSIDAD TECNOLÓGICA DEL MAR DE TAMAULIPAS BICENTENARIO</t>
  </si>
  <si>
    <t>77</t>
  </si>
  <si>
    <t>UNIVERSIDAD TECNOLÓGICA DE PUERTO PEÑASCO</t>
  </si>
  <si>
    <t>78</t>
  </si>
  <si>
    <t>UNIVERSIDAD TECNOLÓGICA DE SAN LUIS RÍO COLORADO</t>
  </si>
  <si>
    <t>79</t>
  </si>
  <si>
    <t>UNIVERSIDAD TECNOLÓGICA DE LA SIERRA</t>
  </si>
  <si>
    <t>80</t>
  </si>
  <si>
    <t>UNIVERSIDAD TECNOLÓGICA "EL RETOÑO"</t>
  </si>
  <si>
    <t>81</t>
  </si>
  <si>
    <t>UNIVERSIDAD TECNOLÓGICA DE CANDELARIA</t>
  </si>
  <si>
    <t>82</t>
  </si>
  <si>
    <t>UNIVERSIDAD TECNOLÓGICA DE PARRAL</t>
  </si>
  <si>
    <t>83</t>
  </si>
  <si>
    <t>UNIVERSIDAD TECNOLÓGICA DE LA BABICORA</t>
  </si>
  <si>
    <t>84</t>
  </si>
  <si>
    <t>UNIVERSIDAD TECNOLÓGICA DE POANAS</t>
  </si>
  <si>
    <t>85</t>
  </si>
  <si>
    <t>UNIVERSIDAD TECNOLÓGICA DE CHETUMAL</t>
  </si>
  <si>
    <t>86</t>
  </si>
  <si>
    <t>UNIVERSIDAD TECNOLÓGICA DE LA SIERRA SUR DE OAXACA</t>
  </si>
  <si>
    <t>87</t>
  </si>
  <si>
    <t>UNIVERSIDAD TECNOLÓGICA DE CORREGIDORA</t>
  </si>
  <si>
    <t>88</t>
  </si>
  <si>
    <t>UNIVERSIDAD TECNOLÓGICA DEL CENTRO</t>
  </si>
  <si>
    <t>89</t>
  </si>
  <si>
    <t>UNIVERSIDAD TECNOLÓGICA DEL PONIENTE</t>
  </si>
  <si>
    <t>90</t>
  </si>
  <si>
    <t>UNIVERSIDAD TECNOLÓGICA DE CALVILLO</t>
  </si>
  <si>
    <t>91</t>
  </si>
  <si>
    <t>UNIVERSIDAD TECNOLÓGICA DE LA PAZ</t>
  </si>
  <si>
    <t>92</t>
  </si>
  <si>
    <t>UNIVERSIDAD TECNOLÓGICA DE LA REGIÓN CARBONÍFERA</t>
  </si>
  <si>
    <t>93</t>
  </si>
  <si>
    <t>UNIVERSIDAD TECNOLÓGICA PASO DEL NORTE</t>
  </si>
  <si>
    <t>94</t>
  </si>
  <si>
    <t>UNIVERSIDAD TECNOLÓGICA DE PAQUIMÉ</t>
  </si>
  <si>
    <t>95</t>
  </si>
  <si>
    <t>UNIVERSIDAD TECNOLÓGICA DE CAMARGO</t>
  </si>
  <si>
    <t>96</t>
  </si>
  <si>
    <t>UNIVERSIDAD TECNOLÓGICA CHIHUAHUA SUR</t>
  </si>
  <si>
    <t>97</t>
  </si>
  <si>
    <t>UNIVERSIDAD TECNOLÓGICA DE RODEO</t>
  </si>
  <si>
    <t>98</t>
  </si>
  <si>
    <t>UNIVERSIDAD TECNOLÓGICA DE ACAPULCO</t>
  </si>
  <si>
    <t>99</t>
  </si>
  <si>
    <t>UNIVERSIDAD TECNOLÓGICA DE LA ZONA METROPOLITANA DEL VALLE DE MÉXICO</t>
  </si>
  <si>
    <t>100</t>
  </si>
  <si>
    <t>UNIVERSIDAD TECNOLÓGICA SUR DEL ESTADO DE MORELOS</t>
  </si>
  <si>
    <t>101</t>
  </si>
  <si>
    <t>UNIVERSIDAD TECNOLÓGICA DE CULIACAN</t>
  </si>
  <si>
    <t>102</t>
  </si>
  <si>
    <t>UNIVERSIDAD TECNOLÓGICA DE ESCUINAPA</t>
  </si>
  <si>
    <t>103</t>
  </si>
  <si>
    <t>UNIVERSIDAD TECNOLÓGICA DE GUAYMAS</t>
  </si>
  <si>
    <t>104</t>
  </si>
  <si>
    <t>UNIVERSIDAD TECNOLÓGICA DEL MAYAB</t>
  </si>
  <si>
    <t>105</t>
  </si>
  <si>
    <t>UNIVERSIDAD TECNOLÓGICA DE SALTILLO</t>
  </si>
  <si>
    <t>106</t>
  </si>
  <si>
    <t>UNIVERSIDAD TECNOLÓGICA DE LA TIERRA CALIENTE</t>
  </si>
  <si>
    <t>107</t>
  </si>
  <si>
    <t>UNIVERSIDAD TECNOLÓGICA DEL MAR DEL ESTADO DE GUERRERO</t>
  </si>
  <si>
    <t>108</t>
  </si>
  <si>
    <t>UNIVERSIDAD TECNOLÓGICA MINERA DE ZIMAPÁN</t>
  </si>
  <si>
    <t>109</t>
  </si>
  <si>
    <t>UNIVERSIDAD TECNOLÓGICA DE ZINACANTEPEC</t>
  </si>
  <si>
    <t>110</t>
  </si>
  <si>
    <t>UNIVERSIDAD TECNOLÓGICA LAJA BAJÍO</t>
  </si>
  <si>
    <t>111</t>
  </si>
  <si>
    <t>UNIVERSIDAD TECNOLÓGICA DE MINERAL DE LA REFORMA</t>
  </si>
  <si>
    <t>112</t>
  </si>
  <si>
    <t>UNIVERSIDAD TECNOLÓGICA DE CALAKMUL</t>
  </si>
  <si>
    <t>TOTAL</t>
  </si>
  <si>
    <t>TECNICO SUPERIOR UNIVERSITARIO</t>
  </si>
  <si>
    <t>LICENCIA PROFESIONAL</t>
  </si>
  <si>
    <t>LICENCIATURA</t>
  </si>
  <si>
    <t>MAESTRÍA</t>
  </si>
  <si>
    <t>ESPECIALIDAD</t>
  </si>
  <si>
    <t>DOCTORADO</t>
  </si>
  <si>
    <t>POSDOCTORADO</t>
  </si>
  <si>
    <t>Total</t>
  </si>
  <si>
    <t>1. ALUMNOS DE NUEVO INGRESO CON EXANI II</t>
  </si>
  <si>
    <t>Egresados de bachillerato que presentaron el EXANI - II en la UT</t>
  </si>
  <si>
    <t>Alumnos de nuevo ingreso a la UT</t>
  </si>
  <si>
    <t>Alumnos de nuevo ingreso que presentaron el EXANI - II y lograron 1,101 a 1,300 puntos de calificación</t>
  </si>
  <si>
    <t>Alumnos de nuevo ingreso que presentaron el EXANI - II y lograron 901 a 1,100 puntos de calificación</t>
  </si>
  <si>
    <t>Alumnos de nuevo ingreso que presentaron el EXANI - II y lograron 700 a 900 puntos de calificación</t>
  </si>
  <si>
    <t>Alumnos de nuevo ingreso inscritos a la universidad que presentaron el EXANI II en el ciclo escolar</t>
  </si>
  <si>
    <t>Alumnos de nuevo ingreso inscritos a la universidad que no presentaron EXANI - II</t>
  </si>
  <si>
    <t>sep-dic</t>
  </si>
  <si>
    <t>ene-abr</t>
  </si>
  <si>
    <t>may-ago</t>
  </si>
  <si>
    <t>PROMEDIO</t>
  </si>
  <si>
    <t>2. APROVECHAMIENTO ACADÉMICO DEL NIVEL TECNICO SUPERIOR UNIVERSITARIO</t>
  </si>
  <si>
    <t>2. APROVECHAMIENTO ACADÉMICO DEL NIVEL LICENCIA PROFESIONAL</t>
  </si>
  <si>
    <t>2. APROVECHAMIENTO ACADÉMICO DEL NIVEL LICENCIATURA</t>
  </si>
  <si>
    <t>TOTAL PROMEDIO</t>
  </si>
  <si>
    <t>3. REPROBACIÓN CUATRIMESTRAL TECNICO SUPERIOR UNIVERSITARIO</t>
  </si>
  <si>
    <t xml:space="preserve">Número de alumnos reprobados por primer examen extraordinario del cuatrimestre Sep-Dic </t>
  </si>
  <si>
    <t>Matrícula inicial atendida cuatrimestre Sep-Dic</t>
  </si>
  <si>
    <t>%</t>
  </si>
  <si>
    <t xml:space="preserve">Número de alumnos reprobados por primer examen extraordinario del cuatrimestre Ene-Abr </t>
  </si>
  <si>
    <t>Matrícula inicial atendida cuatrimestre Ene-Abr</t>
  </si>
  <si>
    <t xml:space="preserve">Número de alumnos reprobados por primer examen extraordinario del cuatrimestre May-Ago </t>
  </si>
  <si>
    <t>Matrícula inicial atendida cuatrimestre May-Ago</t>
  </si>
  <si>
    <t>PROMEDIO DE REPROBACIÓN TECNICO SUPERIOR UNIVERSITARIO</t>
  </si>
  <si>
    <t>3. REPROBACIÓN CUATRIMESTRAL LICENCIA PROFESIONAL</t>
  </si>
  <si>
    <t>PROMEDIO DE REPROBACIÓN LICENCIA PROFESIONAL</t>
  </si>
  <si>
    <t>3. REPROBACIÓN CUATRIMESTRAL LICENCIATURA</t>
  </si>
  <si>
    <t>PROMEDIO DE REPROBACIÓN LICENCIATURA</t>
  </si>
  <si>
    <t xml:space="preserve">TOTAL </t>
  </si>
  <si>
    <t xml:space="preserve">Promedio total </t>
  </si>
  <si>
    <t>Promedio de reprobación TECNICO SUPERIOR UNIVERSITARIO</t>
  </si>
  <si>
    <t>Promedio de reprobación LICENCIA PROFESIONAL</t>
  </si>
  <si>
    <t>Promedio de reprobación LICENCIATURA</t>
  </si>
  <si>
    <t>4. DESERCIÓN CUATRIMESTRAL TECNICO SUPERIOR UNIVERSITARIO</t>
  </si>
  <si>
    <t>Alumnos desertores definitivos del cuatrimestre Sep-Dic</t>
  </si>
  <si>
    <t xml:space="preserve">Alumnos desertores definitivos del cuatrimestre Ene-Abr </t>
  </si>
  <si>
    <t>Alumnos desertores definitivos del cuatrimestre May-Ago</t>
  </si>
  <si>
    <t>4. DESERCIÓN CUATRIMESTRAL LICENCIA PROFESIONAL</t>
  </si>
  <si>
    <t>4. DESERCIÓN CUATRIMESTRAL LICENCIATURA</t>
  </si>
  <si>
    <t>4. DESERCIÓN CUATRIMESTRAL MAESTRÍA</t>
  </si>
  <si>
    <t>4. DESERCIÓN CUATRIMESTRAL ESPECIALIDAD</t>
  </si>
  <si>
    <t>4. DESERCIÓN CUATRIMESTRAL DOCTORADO</t>
  </si>
  <si>
    <t>4. DESERCIÓN CUATRIMESTRAL POSDOCTORADO</t>
  </si>
  <si>
    <t>Promedio de deserción TECNICO SUPERIOR UNIVERSITARIO</t>
  </si>
  <si>
    <t xml:space="preserve">Promedio de niveles </t>
  </si>
  <si>
    <t>Promedio de deserción LICENCIA PROFESIONAL</t>
  </si>
  <si>
    <t>Promedio de deserción LICENCIATURA</t>
  </si>
  <si>
    <t>4. PRINCIPALES CAUSAS DE DESERCIÓN NIVEL TECNICO SUPERIOR UNIVERSITARIO</t>
  </si>
  <si>
    <t>SIN CAUSA CONOCIDA</t>
  </si>
  <si>
    <t>sep</t>
  </si>
  <si>
    <t>ene</t>
  </si>
  <si>
    <t>may</t>
  </si>
  <si>
    <t>INCUMPLIMIENTO DE EXPECTATIVAS</t>
  </si>
  <si>
    <t>REPROBACION</t>
  </si>
  <si>
    <t>PROBLEMAS ECONóMICOS</t>
  </si>
  <si>
    <t>MOTIVOS PERSONALES</t>
  </si>
  <si>
    <t>DISTANCIA DE LA UT</t>
  </si>
  <si>
    <t>PROBLEMAS DE TRABAJO</t>
  </si>
  <si>
    <t>CAMBIO DE UT</t>
  </si>
  <si>
    <t>CAMBIO DE CARRERA</t>
  </si>
  <si>
    <t>FALTAS AL REGLAMENTO ESCOLAR</t>
  </si>
  <si>
    <t>DEFUNCION</t>
  </si>
  <si>
    <t>INCOMPATIBILIDAD DE HORARIOS</t>
  </si>
  <si>
    <t>OTRAS CAUSAS</t>
  </si>
  <si>
    <t>4. PRINCIPALES CAUSAS DE DESERCIÓN NIVEL LICENCIA PROFESIONAL</t>
  </si>
  <si>
    <t>4. PRINCIPALES CAUSAS DE DESERCIÓN NIVEL LICENCIATURA</t>
  </si>
  <si>
    <t>TOTAL POR NIVEL</t>
  </si>
  <si>
    <t>5. TASA DE EGRESO Y TITULACIÓN TECNICO SUPERIOR UNIVERSITARIO (2016)</t>
  </si>
  <si>
    <t>REGULAR</t>
  </si>
  <si>
    <t>INGRESO</t>
  </si>
  <si>
    <t>EGRESO</t>
  </si>
  <si>
    <t>TITULADOS</t>
  </si>
  <si>
    <t>DESPRESURIZADO</t>
  </si>
  <si>
    <t>5. TASA DE EGRESO Y TITULACIÓN TECNICO SUPERIOR UNIVERSITARIO (2015)</t>
  </si>
  <si>
    <t>5. TASA DE EGRESO Y TITULACIÓN LICENCIA PROFESIONAL (2016)</t>
  </si>
  <si>
    <t>5. TASA DE EGRESO Y TITULACIÓN LICENCIA PROFESIONAL (2015)</t>
  </si>
  <si>
    <t>5. TASA DE EGRESO Y TITULACIÓN LICENCIATURA (2016)</t>
  </si>
  <si>
    <t>5. TASA DE EGRESO Y TITULACIÓN MAESTRÍA (2016)</t>
  </si>
  <si>
    <t>5. TASA DE EGRESO Y TITULACIÓN MAESTRÍA (2015)</t>
  </si>
  <si>
    <t>5. TASA DE EGRESO Y TITULACIÓN ESPECIALIDAD (2016)</t>
  </si>
  <si>
    <t>5. TASA DE EGRESO Y TITULACIÓN ESPECIALIDAD (2015)</t>
  </si>
  <si>
    <t>5. TASA DE EGRESO Y TITULACIÓN DOCTORADO (2016)</t>
  </si>
  <si>
    <t>5. TASA DE EGRESO Y TITULACIÓN DOCTORADO (2015)</t>
  </si>
  <si>
    <t>5. TASA DE EGRESO Y TITULACIÓN POSDOCTORADO (2016)</t>
  </si>
  <si>
    <t>5. TASA DE EGRESO Y TITULACIÓN POSDOCTORADO (2015)</t>
  </si>
  <si>
    <t>Total de registro de titulados por parte de la universidad</t>
  </si>
  <si>
    <t>Total de registro de titulados por parte de la D.G.P</t>
  </si>
  <si>
    <t>Porcentaje de registro ante la D.G.P</t>
  </si>
  <si>
    <t>Registro de MAESTRÍA ante la Dirección General de Profesiones de la Secretaría de educación Pública</t>
  </si>
  <si>
    <t>Registro de ESPECIALIDAD ante la Dirección General de Profesiones de la Secretaría de educación Pública</t>
  </si>
  <si>
    <t>Registro de DOCTORADO ante la Dirección General de Profesiones de la Secretaría de educación Pública</t>
  </si>
  <si>
    <t>Registro de POSDOCTORADO ante la Dirección General de Profesiones de la Secretaría de educación Pública</t>
  </si>
  <si>
    <t xml:space="preserve">6.1 EGRESADOS EN EL MARCADO LABORAL Y TRABAJANDO EN ÁREA AFÍN </t>
  </si>
  <si>
    <t>6.2 EGRESADOS DEL CICLO ESCOLAR ANTERIOR TRABAJANDO A SEIS MESES DE EGRESO POR SECTOR</t>
  </si>
  <si>
    <t>6.3 EGRESADOS DEL CICLO ESCOLAR ANTERIOR TRABAJANDO A SEIS MESES DE EGRESO POR ACTIVIDAD ECONOMICA</t>
  </si>
  <si>
    <t>Egresados del sector primario TECNICO SUPERIOR UNIVERSITARIO en el mercado laboral</t>
  </si>
  <si>
    <t>Egresados de agosto 2015 trabajando a seis meses de su egreso</t>
  </si>
  <si>
    <t>Total de egresados de agosto 2015</t>
  </si>
  <si>
    <t>Egresados agosto 2015 cuya actividad laboral es acorde a su formación académica por programa educativo</t>
  </si>
  <si>
    <t>Egresados del sector primario LICENCIA PROFESIONAL en el mercado laboral</t>
  </si>
  <si>
    <t>Egresados del sector primario LICENCIATURA en el mercado laboral</t>
  </si>
  <si>
    <t>Egresados del sector primario MAESTRÍA en el mercado laboral</t>
  </si>
  <si>
    <t>Egresados del sector primario ESPECIALIDAD en el mercado laboral</t>
  </si>
  <si>
    <t>Egresados del sector primario DOCTORADO en el mercado laboral</t>
  </si>
  <si>
    <t>Egresados del sector primario POSDOCTORADO en el mercado laboral</t>
  </si>
  <si>
    <t>Egresados del nivel TECNICO SUPERIOR UNIVERSITARIO trabajando a seis meses de su egreso</t>
  </si>
  <si>
    <t xml:space="preserve">Egresados en el sector primario 2015 </t>
  </si>
  <si>
    <t>Egresados en el sector secundario 2015</t>
  </si>
  <si>
    <t xml:space="preserve">Egresados en el sector terciario2015 </t>
  </si>
  <si>
    <t>Egresados del nivel LICENCIA PROFESIONAL trabajando a seis meses de su egreso</t>
  </si>
  <si>
    <t>Egresados del nivel LICENCIATURA trabajando a seis meses de su egreso</t>
  </si>
  <si>
    <t>Egresados del nivel MAESTRÍA trabajando a seis meses de su egreso</t>
  </si>
  <si>
    <t>Egresados del nivel ESPECIALIDAD trabajando a seis meses de su egreso</t>
  </si>
  <si>
    <t>Egresados del nivel DOCTORADO trabajando a seis meses de su egreso</t>
  </si>
  <si>
    <t>Egresados del nivel POSDOCTORADO trabajando a seis meses de su egreso</t>
  </si>
  <si>
    <t xml:space="preserve">Egresados en electricidad, agua y gas 2015 </t>
  </si>
  <si>
    <t>Egresados en mineria 2015</t>
  </si>
  <si>
    <t xml:space="preserve">Egresados en transportes, correos y almacenamiento2015 </t>
  </si>
  <si>
    <t xml:space="preserve">Egresados en construcción2015 </t>
  </si>
  <si>
    <t xml:space="preserve">Egresados en servicios financieros y de seguros2015 </t>
  </si>
  <si>
    <t xml:space="preserve">Egresados en industrias manufactureras2015 </t>
  </si>
  <si>
    <t xml:space="preserve">Egresados en pesca y aculcultura2015 </t>
  </si>
  <si>
    <t xml:space="preserve">Egresados en servicios privados no financieros2015 </t>
  </si>
  <si>
    <t xml:space="preserve">Egresados en comercios2015 </t>
  </si>
  <si>
    <t>7. TASA DE EGRESADOS SATISFECHOS DEL NIVEL TECNICO SUPERIOR UNIVERSITARIO</t>
  </si>
  <si>
    <t>RESPUESTAS</t>
  </si>
  <si>
    <t>MS</t>
  </si>
  <si>
    <t>S</t>
  </si>
  <si>
    <t>RS</t>
  </si>
  <si>
    <t>PS</t>
  </si>
  <si>
    <t>NS</t>
  </si>
  <si>
    <t>NA</t>
  </si>
  <si>
    <t>NE</t>
  </si>
  <si>
    <t>GRADO DE APLICACIÓN</t>
  </si>
  <si>
    <t>MS * 5</t>
  </si>
  <si>
    <t>S * 4</t>
  </si>
  <si>
    <t>RS * 3</t>
  </si>
  <si>
    <t>PS * 2</t>
  </si>
  <si>
    <t>NS * 1</t>
  </si>
  <si>
    <t>MS+S+RS+PS+NS</t>
  </si>
  <si>
    <t>CALIFICACIÓN ESCALA 5</t>
  </si>
  <si>
    <t>CALIFICACIÓN ESCALA 10</t>
  </si>
  <si>
    <t>TOTAL MS+S</t>
  </si>
  <si>
    <t>MUY SATISFECHOS Y SATISFECHOS</t>
  </si>
  <si>
    <t>TOTAL DE EGRESADOS ENCUESTADOS</t>
  </si>
  <si>
    <t>7. TASA DE EGRESADOS SATISFECHOS DEL NIVEL LICENCIA PROFESIONAL</t>
  </si>
  <si>
    <t>7. TASA DE EGRESADOS SATISFECHOS DEL NIVEL LICENCIATURA</t>
  </si>
  <si>
    <t>7. TASA DE EGRESADOS SATISFECHOS DEL NIVEL MAESTRÍA</t>
  </si>
  <si>
    <t>7. TASA DE EGRESADOS SATISFECHOS DEL NIVEL ESPECIALIDAD</t>
  </si>
  <si>
    <t>7. TASA DE EGRESADOS SATISFECHOS DEL NIVEL DOCTORADO</t>
  </si>
  <si>
    <t>7. TASA DE EGRESADOS SATISFECHOS DEL NIVEL POSDOCTORADO</t>
  </si>
  <si>
    <t>7 b. TASA DE EGRESADOS SATISFECHOS DEL NIVEL TECNICO SUPERIOR UNIVERSITARIO</t>
  </si>
  <si>
    <t>INFRAESTRUCTURA</t>
  </si>
  <si>
    <t>S/PE</t>
  </si>
  <si>
    <t>EQUIPAMIENTO</t>
  </si>
  <si>
    <t>BOLSA DE TRABAJO</t>
  </si>
  <si>
    <t>PROFESORES: CONOCIMIENTOS</t>
  </si>
  <si>
    <t>PROFESORES: HABILIDADES</t>
  </si>
  <si>
    <t>EXPERIENCIA PRÁCTICA ADQUIRIDA</t>
  </si>
  <si>
    <t>PREPARACIÓN ACADÉMICA</t>
  </si>
  <si>
    <t>ESTADIA</t>
  </si>
  <si>
    <t>MODELO DE TSU</t>
  </si>
  <si>
    <t>7 b. TASA DE EGRESADOS SATISFECHOS DEL NIVEL LICENCIA PROFESIONAL</t>
  </si>
  <si>
    <t>MODELO DE LICENCIA PROFESIONAL</t>
  </si>
  <si>
    <t>7 b. TASA DE EGRESADOS SATISFECHOS DEL NIVEL LICENCIATURA</t>
  </si>
  <si>
    <t>MODELO DE 5A(LICENCIATURAS E INGENIERIAS)</t>
  </si>
  <si>
    <t>9. EGRESADOS EN ESTUDIOS SUPERIORES A SEIS MESES DE SU EGRESO DE TECNICO SUPERIOR UNIVERSITARIO</t>
  </si>
  <si>
    <t>Egresados de Agosto 2015</t>
  </si>
  <si>
    <t>9. EGRESADOS EN ESTUDIOS SUPERIORES A SEIS MESES DE SU EGRESO DE LICENCIA PROFESIONAL</t>
  </si>
  <si>
    <t>Egresados de Agosto 2015 que continuan estudios superiores</t>
  </si>
  <si>
    <t>9. EGRESADOS EN ESTUDIOS SUPERIORES A SEIS MESES DE SU EGRESO DE LICENCIATURA</t>
  </si>
  <si>
    <t>9. EGRESADOS EN ESTUDIOS SUPERIORES A SEIS MESES DE SU EGRESO DE MAESTRÍA</t>
  </si>
  <si>
    <t>9. EGRESADOS EN ESTUDIOS SUPERIORES A SEIS MESES DE SU EGRESO DE ESPECIALIDAD</t>
  </si>
  <si>
    <t>9. EGRESADOS EN ESTUDIOS SUPERIORES A SEIS MESES DE SU EGRESO DE DOCTORADO</t>
  </si>
  <si>
    <t>9. EGRESADOS EN ESTUDIOS SUPERIORES A SEIS MESES DE SU EGRESO DE POSDOCTORADO</t>
  </si>
  <si>
    <t>10. TASA DE EMPLEADORES SATISFECHOS DEL NIVEL TECNICO SUPERIOR UNIVERSITARIO</t>
  </si>
  <si>
    <t>TOTAL DE EMPLEADORES ENCUESTADOS</t>
  </si>
  <si>
    <t>10. TASA DE EMPLEADORES SATISFECHOS DEL NIVEL LICENCIA PROFESIONAL</t>
  </si>
  <si>
    <t>10. TASA DE EMPLEADORES SATISFECHOS DEL NIVEL LICENCIATURA</t>
  </si>
  <si>
    <t>10. TASA DE EMPLEADORES SATISFECHOS DEL NIVEL MAESTRÍA</t>
  </si>
  <si>
    <t>10. TASA DE EMPLEADORES SATISFECHOS DEL NIVEL ESPECIALIDAD</t>
  </si>
  <si>
    <t>10. TASA DE EMPLEADORES SATISFECHOS DEL NIVEL DOCTORADO</t>
  </si>
  <si>
    <t>10. TASA DE EMPLEADORES SATISFECHOS DEL NIVEL POSDOCTORADO</t>
  </si>
  <si>
    <t>10 b. TASA DE EMPLEADORES SATISFECHOS DEL NIVEL TECNICO SUPERIOR UNIVERSITARIO</t>
  </si>
  <si>
    <t>CONOCIMIENTOS</t>
  </si>
  <si>
    <t>HABILIDADES</t>
  </si>
  <si>
    <t>CALIDAD Y RAPIDEZ</t>
  </si>
  <si>
    <t>CREATIVIDAD E INNOVACIÓN</t>
  </si>
  <si>
    <t>CAPACIDAD Y DISPOSICIÓN</t>
  </si>
  <si>
    <t>CAPACIDAD PARA MEJORAR PUESTO</t>
  </si>
  <si>
    <t>CUMPLIMIENTO EN EL SECTOR PRODUCTIVO Y SOCIAL</t>
  </si>
  <si>
    <t>CALIFICACION DEL TSU</t>
  </si>
  <si>
    <t>10 b. TASA DE EMPLEADORES SATISFECHOS DEL NIVEL LICENCIA PROFESIONAL</t>
  </si>
  <si>
    <t>CALIFICACION DEL ALUMNO</t>
  </si>
  <si>
    <t>10 b. TASA DE EMPLEADORES SATISFECHOS DEL NIVEL LICENCIATURA</t>
  </si>
  <si>
    <t>Presupuesto ejercido</t>
  </si>
  <si>
    <t>Presupuesto total autorizado Federal y Estatal</t>
  </si>
  <si>
    <t>Ampliaciones</t>
  </si>
  <si>
    <t>Reducciones</t>
  </si>
  <si>
    <t>12. COSTO POR ALUMNO</t>
  </si>
  <si>
    <t>Matrícula inicial atendida en el ciclo escolar</t>
  </si>
  <si>
    <t>$</t>
  </si>
  <si>
    <t>MATRICULA TOTAL</t>
  </si>
  <si>
    <t>14. UTILIZACIÓN DEL EQUIPO DE CÓMPUTO</t>
  </si>
  <si>
    <t>Distribución del Equipo de Cómputo</t>
  </si>
  <si>
    <t>Distribución del Equipo de Cómputo con Internet</t>
  </si>
  <si>
    <t>Docente de tiempo completo</t>
  </si>
  <si>
    <t>Docente de Asignatura</t>
  </si>
  <si>
    <t>Alumnos</t>
  </si>
  <si>
    <t>Personal Administrativo</t>
  </si>
  <si>
    <t>15. SITUCACIÓN DE CERTIFICACIONES</t>
  </si>
  <si>
    <t>Certificado ISO 9001</t>
  </si>
  <si>
    <t>Sin certificado</t>
  </si>
  <si>
    <t>En proceso de certificación</t>
  </si>
  <si>
    <t>Con certificación</t>
  </si>
  <si>
    <t>En proceso de recertificación</t>
  </si>
  <si>
    <t>Con recertificado</t>
  </si>
  <si>
    <t>Certificado ISO 27000</t>
  </si>
  <si>
    <t>Certificado Seguridad e higiene laboral</t>
  </si>
  <si>
    <t>Certificado Equidad de Género</t>
  </si>
  <si>
    <t>Certificado académico y educación continua</t>
  </si>
  <si>
    <t>Certificado CMMI Nivel 2</t>
  </si>
  <si>
    <t>Certificado ISO 14001:2004</t>
  </si>
  <si>
    <t>Certificado RENIECYT</t>
  </si>
  <si>
    <t>Certificado Otras certificaciones</t>
  </si>
  <si>
    <t>16. DISTRIBUCIÓN DE LIBROS Y TÍTULOS POR ALUMNOS</t>
  </si>
  <si>
    <t>Número de libros</t>
  </si>
  <si>
    <t>Número de títulos</t>
  </si>
  <si>
    <t>Número de subscripciones a revistas físicamente o electrónicas vigentes al ciclo evaluado</t>
  </si>
  <si>
    <t>Número de subscripciones a bibliotecas virtuales vigentes al ciclo escolar evaluado para ser consultadas por los alumnos</t>
  </si>
  <si>
    <t>17. RELACIÓN ALUMNO / DOCENTE</t>
  </si>
  <si>
    <t>Matrícula total al inicio del ciclo escolar</t>
  </si>
  <si>
    <t>Profesores de tiempo completo al iniciar el ciclo escolar</t>
  </si>
  <si>
    <t>TOTAL (matricula / profesores)</t>
  </si>
  <si>
    <t>18. PROGRAMAS CON EVALUACIÓN DIAGNOSTICA</t>
  </si>
  <si>
    <t>TOTAL DE PROGRAMAS EDUCATIVOS EVALUADOS</t>
  </si>
  <si>
    <t>PROGRAMAS EDUCATIVOS EVALUABLES</t>
  </si>
  <si>
    <t>EVALUACÓN DIAGNOSTICA</t>
  </si>
  <si>
    <t>NIVEL 1</t>
  </si>
  <si>
    <t>NIVEL 2</t>
  </si>
  <si>
    <t>MATRÍCULA INICIAL TOTAL</t>
  </si>
  <si>
    <t>MATRÍCULA SIN EVALUACIÓN</t>
  </si>
  <si>
    <t>MATRÍCULA CON EVALUACIÓN</t>
  </si>
  <si>
    <t>MATRÍCULA EVALUABLE</t>
  </si>
  <si>
    <t>19. RELACIÓN DE PROGRAMAS EDUCATIVOS ACREDITADOS DEL NIVEL TECNICO SUPERIOR UNIVERSITARIO</t>
  </si>
  <si>
    <t>Matrícula inicial atendida</t>
  </si>
  <si>
    <t>Matrícula acreditada</t>
  </si>
  <si>
    <t>Acreditado</t>
  </si>
  <si>
    <t>19. RELACIÓN DE PROGRAMAS EDUCATIVOS ACREDITADOS DEL NIVEL LICENCIA PROFESIONAL</t>
  </si>
  <si>
    <t>19. RELACIÓN DE PROGRAMAS EDUCATIVOS ACREDITADOS DEL NIVEL LICENCIATURA</t>
  </si>
  <si>
    <t>19. RELACIÓN DE PROGRAMAS EDUCATIVOS ACREDITADOS DEL NIVEL MAESTRÍA</t>
  </si>
  <si>
    <t>19. RELACIÓN DE PROGRAMAS EDUCATIVOS ACREDITADOS DEL NIVEL ESPECIALIDAD</t>
  </si>
  <si>
    <t>19. RELACIÓN DE PROGRAMAS EDUCATIVOS ACREDITADOS DEL NIVEL DOCTORADO</t>
  </si>
  <si>
    <t>19. RELACIÓN DE PROGRAMAS EDUCATIVOS ACREDITADOS DEL NIVEL POSDOCTORADO</t>
  </si>
  <si>
    <t xml:space="preserve">19. TOTAL DE PROGRAMAS EDUCATIVOS ACREDITADOS </t>
  </si>
  <si>
    <t>19. RELACIÓN DE PROGRAMAS EDUCATIVOS ACREDITADOS INTERNACIONALMENTE DEL NIVEL TECNICO SUPERIOR UNIVERSITARIO</t>
  </si>
  <si>
    <t>19. RELACIÓN DE PROGRAMAS EDUCATIVOS ACREDITADOS INTERNACIONALMENTE DEL NIVEL LICENCIA PROFESIONAL</t>
  </si>
  <si>
    <t>19. RELACIÓN DE PROGRAMAS EDUCATIVOS ACREDITADOS INTERNACIONALMENTE DEL NIVEL LICENCIATURA</t>
  </si>
  <si>
    <t>19. RELACIÓN DE PROGRAMAS EDUCATIVOS ACREDITADOS NACIONALMENTE</t>
  </si>
  <si>
    <t>ACCECISO</t>
  </si>
  <si>
    <t>Cantidad</t>
  </si>
  <si>
    <t>Matricula acreditada</t>
  </si>
  <si>
    <t>ANPROMAR</t>
  </si>
  <si>
    <t>CACECA</t>
  </si>
  <si>
    <t>CACEI</t>
  </si>
  <si>
    <t>CNEIP</t>
  </si>
  <si>
    <t>COMACE</t>
  </si>
  <si>
    <t>COMAEA</t>
  </si>
  <si>
    <t>COMAEN</t>
  </si>
  <si>
    <t>COMEAA</t>
  </si>
  <si>
    <t>CONAEDO</t>
  </si>
  <si>
    <t>CONAIC</t>
  </si>
  <si>
    <t>CONEVET</t>
  </si>
  <si>
    <t>CONAET</t>
  </si>
  <si>
    <t>COMAPROD</t>
  </si>
  <si>
    <t>19. RELACIÓN DE PROGRAMAS EDUCATIVOS ACREDITADOS INTERNACIONALMENTE</t>
  </si>
  <si>
    <t>CHEA</t>
  </si>
  <si>
    <t>ECA</t>
  </si>
  <si>
    <t>HRK</t>
  </si>
  <si>
    <t>OCDE</t>
  </si>
  <si>
    <t>N/A</t>
  </si>
  <si>
    <t>CISCO</t>
  </si>
  <si>
    <t>iCarnegie</t>
  </si>
  <si>
    <t>1. Cantidad de Acciones que ha realizado la institución durante el periodo a evaluar.</t>
  </si>
  <si>
    <t>CURSOS</t>
  </si>
  <si>
    <t>TALLERES</t>
  </si>
  <si>
    <t>OTRO</t>
  </si>
  <si>
    <t>INTERNOS</t>
  </si>
  <si>
    <t>EXTERNOS</t>
  </si>
  <si>
    <t>2. Cantidad de  Profesores de Tiempo Completo (PTC) que han participado en las acciones durante el período a evaluar</t>
  </si>
  <si>
    <t>3. Cantidad de Profesores de Asignatura (PA) que han participado en las acciones durante el periodo a evaluar</t>
  </si>
  <si>
    <t>4. Cantidad de material de los Enfoque Centrados en el Aprendizaje</t>
  </si>
  <si>
    <t>DIFUSIÓN</t>
  </si>
  <si>
    <t>CAP.</t>
  </si>
  <si>
    <t>5. Usuarios a quien va dirigido el material</t>
  </si>
  <si>
    <t>PTC</t>
  </si>
  <si>
    <t>PA</t>
  </si>
  <si>
    <t>ALUMNOS</t>
  </si>
  <si>
    <t>6. Cantidad de PTC según situación en los enfoques</t>
  </si>
  <si>
    <t>Terminaron la capacitacion</t>
  </si>
  <si>
    <t>Están en proceso de capacitación</t>
  </si>
  <si>
    <t>No tienen capacitación</t>
  </si>
  <si>
    <t>PTC que estan aplicando estos enfoques</t>
  </si>
  <si>
    <t>7. Cantidad de profesores de asignatura según situaciones en los enfoques</t>
  </si>
  <si>
    <t xml:space="preserve">21. ENCUESTA DEL SERVICIO APOYO PSICOPEDAGÓGICO </t>
  </si>
  <si>
    <t xml:space="preserve">21. ENCUESTA DEL SERVICIO ACTIVIDADES CULTURALES </t>
  </si>
  <si>
    <t>21. ENCUESTA DEL SERVICIO SERVICIO MÉDICO</t>
  </si>
  <si>
    <t>21. ENCUESTA DEL SERVICIO DEPORTES</t>
  </si>
  <si>
    <t>21. ENCUESTA DEL SERVICIO TUTORÍAS</t>
  </si>
  <si>
    <t>21. ENCUESTA DEL SERVICIO ASESORÍA ACADÉMICA</t>
  </si>
  <si>
    <t>21. ENCUESTA DEL SERVICIO CAFETERÍA</t>
  </si>
  <si>
    <t>21. ENCUESTA DEL SERVICIO ACTIVIDADES EXTRACLASE PARA EL DESARROLLO HUMANO</t>
  </si>
  <si>
    <t>21. ENCUESTA DEL SERVICIO BIBLIOTECA</t>
  </si>
  <si>
    <t>21. ENCUESTA DEL SERVICIO INFRAESTRUCTURA</t>
  </si>
  <si>
    <t xml:space="preserve">21. ENCUESTA DEL SERVICIO TRANSPORTE </t>
  </si>
  <si>
    <t>21. ENCUESTA DEL SERVICIO MEDIOS DE EXPRESIÓN DE LOS ALUMNOS</t>
  </si>
  <si>
    <t>21. ENCUESTA DEL SERVICIO BECAS</t>
  </si>
  <si>
    <t>21. ENCUESTA DEL SERVICIO BOLSA DE TRABAJO</t>
  </si>
  <si>
    <t>22. PROGRAMAS EDUCATIVOS PERTINENTES NIVEL TECNICO SUPERIOR UNIVERSITARIO</t>
  </si>
  <si>
    <t>Programas Educativos</t>
  </si>
  <si>
    <t>Programas Educativos Pertinentes 2</t>
  </si>
  <si>
    <t>Matrícula inicial</t>
  </si>
  <si>
    <t>Matrícula Pertinente</t>
  </si>
  <si>
    <t>22. PROGRAMAS EDUCATIVOS PERTINENTES NIVEL LICENCIA PROFESIONAL</t>
  </si>
  <si>
    <t>22. PROGRAMAS EDUCATIVOS PERTINENTES NIVEL LICENCIATURA</t>
  </si>
  <si>
    <t>23. NIVEL DE ESTUDIOS DE LOS PROFESORES DE TIEMPO COMPLETO</t>
  </si>
  <si>
    <t>Media superior sin certificado</t>
  </si>
  <si>
    <t>Media superior con certificado</t>
  </si>
  <si>
    <t>Técnico superior universitario sin título</t>
  </si>
  <si>
    <t>Técnico superior universitario con título</t>
  </si>
  <si>
    <t>Licenciatura sin título</t>
  </si>
  <si>
    <t>Licenciatura con título</t>
  </si>
  <si>
    <t>Especialidad sin grado</t>
  </si>
  <si>
    <t>Maestría sin grado</t>
  </si>
  <si>
    <t>Especialidad con grado</t>
  </si>
  <si>
    <t>Maestría con grado</t>
  </si>
  <si>
    <t>Doctorado sin grado</t>
  </si>
  <si>
    <t>Doctorado con grado</t>
  </si>
  <si>
    <t>23. PERFIL ACADÉMICO DE LOS PROFESORES DE TIEMPO COMPLETO</t>
  </si>
  <si>
    <t>Capacitados en:</t>
  </si>
  <si>
    <t>Competencias Profesionales</t>
  </si>
  <si>
    <t>Impartición de tutorías</t>
  </si>
  <si>
    <t>Que aplican</t>
  </si>
  <si>
    <t>Cuentan con perfil PROMEP</t>
  </si>
  <si>
    <t>Becados por otra fuente para estudios de posgrado</t>
  </si>
  <si>
    <t>Participan en cuerpos académicos</t>
  </si>
  <si>
    <t>CUERPOS ACADÉMICOS</t>
  </si>
  <si>
    <t>Formación</t>
  </si>
  <si>
    <t>Consolidación</t>
  </si>
  <si>
    <t>Consolidados</t>
  </si>
  <si>
    <t>24. NIVEL DE ESTUDIOS DE LOS PROFESORES DE ASIGNATURA Y EXPERIENCIA LABORAL EN LA MATERIA</t>
  </si>
  <si>
    <t>Licenciatura título</t>
  </si>
  <si>
    <t>24. SITUACIÓN EN EL TRABAJO DE LOS PROFESORES DE ASIGNATURA</t>
  </si>
  <si>
    <t>Situación en el trabajo relacionado con su ejercicio profesional</t>
  </si>
  <si>
    <t>Situación en el trabajo no relacionado con su ejercicio profesional</t>
  </si>
  <si>
    <t>Con trabajo actual</t>
  </si>
  <si>
    <t>Sin trabajo en los ultimos tres años</t>
  </si>
  <si>
    <t>Sin trabajo más de tres años</t>
  </si>
  <si>
    <t>25. CAPACITACIÓN DEL PERSONAL</t>
  </si>
  <si>
    <t>Mandos medios y superiores</t>
  </si>
  <si>
    <t>Personal administrativo y secretarial</t>
  </si>
  <si>
    <t>Profesores de tiempo completo</t>
  </si>
  <si>
    <t>Profesores de asignatura</t>
  </si>
  <si>
    <t>Mandos medios y superiores con capacitación</t>
  </si>
  <si>
    <t>Personal administrativo y secretarial con capacitación</t>
  </si>
  <si>
    <t>Profesores de tiempo completo con capacitación</t>
  </si>
  <si>
    <t>Profesores de asignatura con capacitación</t>
  </si>
  <si>
    <t>26. ORGANISMOS VINCULADOS</t>
  </si>
  <si>
    <t>Organismos nacionales</t>
  </si>
  <si>
    <t>Número de convenios firmados acumulados al ciclo escolar</t>
  </si>
  <si>
    <t>Número de convenidos firmados acumulados con instituciones de educación superior en el ciclo escolar</t>
  </si>
  <si>
    <t>Unidades productivas nacionales</t>
  </si>
  <si>
    <t>Organismos Públicos</t>
  </si>
  <si>
    <t>Organismos Privados</t>
  </si>
  <si>
    <t>Organismos Sociales</t>
  </si>
  <si>
    <t>Unidades productivas internacionales</t>
  </si>
  <si>
    <t>Movilidad nacional</t>
  </si>
  <si>
    <t>Alumnos con movilidad</t>
  </si>
  <si>
    <t>Docentes con movilidad</t>
  </si>
  <si>
    <t>Movilidad internacional</t>
  </si>
  <si>
    <t>27. ORGANISMOS VINCULADOS POR TIPO DE ORGANISMO</t>
  </si>
  <si>
    <t>Presupuesto total autorizado federal y Estatal</t>
  </si>
  <si>
    <t>Recursos captados por servicios y estudios tecnológicos</t>
  </si>
  <si>
    <t>Recursos captados por colegiaturas y servicios escolares</t>
  </si>
  <si>
    <t>Recursos captados por otros servicios proporcionados por la universidad diferentes a los anteriores</t>
  </si>
  <si>
    <t>28. SERVICIOS Y ESTUDIOS TEGNOLÓGICOS SEGÚN TIPO Y SECTOR</t>
  </si>
  <si>
    <t>CAPACITACIÓN</t>
  </si>
  <si>
    <t>Públicos</t>
  </si>
  <si>
    <t>Privados</t>
  </si>
  <si>
    <t>Sociales</t>
  </si>
  <si>
    <t>ADIESTRAMIENTO</t>
  </si>
  <si>
    <t>EDUCACIÓN CONTINUA</t>
  </si>
  <si>
    <t>EVALUACIÓN DE COMPETENCIAS LABORALES</t>
  </si>
  <si>
    <t>TRANSFERENCIA DE TECNOLOGÍA</t>
  </si>
  <si>
    <t>ASISTENCIA TÉCNICA</t>
  </si>
  <si>
    <t>OTROS</t>
  </si>
  <si>
    <t>28. INGRESOS PROPIOS POR SERVICIOS Y ESTUDIOS TEGNOLÓGICOS SEGÚN TIPO Y SECTOR</t>
  </si>
  <si>
    <t>29. EGRESADOS QUE ASISTEN A CURSOS SEGÚN TIPO</t>
  </si>
  <si>
    <t>Otros tipos</t>
  </si>
  <si>
    <t>Capacitación</t>
  </si>
  <si>
    <t>Actualización</t>
  </si>
  <si>
    <t>Desarrollo Profesional</t>
  </si>
  <si>
    <t>Total Egresados</t>
  </si>
  <si>
    <t>31. TASA DE ALUMNOS SATISFECHOS DE EDUCACIÓN CONTINUA</t>
  </si>
  <si>
    <t xml:space="preserve">31. TASA DE ALUMNOS SATISFECHOS DE EDUCACIÓN CONTINUA </t>
  </si>
  <si>
    <t>DIFUSIÓN DE CURSOS</t>
  </si>
  <si>
    <t>NECESIDADES DE ACTUALIZACIÓN</t>
  </si>
  <si>
    <t>ACTUALIZACIÓN</t>
  </si>
  <si>
    <t>MATERIALES Y HERRAMIENTAS</t>
  </si>
  <si>
    <t>DIVERSIDAD DE OFERTA Y HORARIOS</t>
  </si>
  <si>
    <t>PREPARACIÓN DEL INSTRUCTOR</t>
  </si>
  <si>
    <t>HABILIDAD PARA TRANSMITIR CONOCIMIENTOS</t>
  </si>
  <si>
    <t>INSTALACIONES</t>
  </si>
  <si>
    <t>COSTO</t>
  </si>
  <si>
    <t>CONTENIDO</t>
  </si>
  <si>
    <t>EXPECTATIVAS</t>
  </si>
  <si>
    <t>32. EGRESADOS COLOCADOS</t>
  </si>
  <si>
    <t>Egresados Colocados en plazas contactadas por el área de bolsa de trabajo de la UT</t>
  </si>
  <si>
    <t>Plazas contactadas por el área de bolsa de trabajo de la UT</t>
  </si>
  <si>
    <t>33. COBERTURA</t>
  </si>
  <si>
    <t>Alumnos de nuevo ingreso en la universidad</t>
  </si>
  <si>
    <t>Egresados de bachillerato en el estado</t>
  </si>
  <si>
    <t>REINGRESO</t>
  </si>
  <si>
    <t>Hombres</t>
  </si>
  <si>
    <t>Mujeres</t>
  </si>
  <si>
    <t xml:space="preserve">33. PROMOCIÓN DEPORTIVA, CULTURAL Y COMUNITARIA </t>
  </si>
  <si>
    <t>Eventos deportivos</t>
  </si>
  <si>
    <t>Realizados</t>
  </si>
  <si>
    <t>Programados</t>
  </si>
  <si>
    <t>Personas Atendidas</t>
  </si>
  <si>
    <t>Eventos culturales</t>
  </si>
  <si>
    <t>Eventos Comunitarios</t>
  </si>
  <si>
    <t>36. ALUMNOS DE LA UNIVERSIDAD CON BECA</t>
  </si>
  <si>
    <t>MATRÍCULA TOTAL</t>
  </si>
  <si>
    <t>Académicas</t>
  </si>
  <si>
    <t>Alimentación</t>
  </si>
  <si>
    <t>BECALOS</t>
  </si>
  <si>
    <t>Becas de manutención</t>
  </si>
  <si>
    <t>Becas Salario</t>
  </si>
  <si>
    <t>Continuación de estudios</t>
  </si>
  <si>
    <t>De practicas</t>
  </si>
  <si>
    <t>Deportivas</t>
  </si>
  <si>
    <t>Descuento en Colegiaturas</t>
  </si>
  <si>
    <t>Estatales</t>
  </si>
  <si>
    <t>Excelencia</t>
  </si>
  <si>
    <t>Labolares</t>
  </si>
  <si>
    <t>Movilidad Internacional</t>
  </si>
  <si>
    <t>Movilidad Nacional</t>
  </si>
  <si>
    <t>Municipales</t>
  </si>
  <si>
    <t>PRONABES</t>
  </si>
  <si>
    <t>Servicio Social</t>
  </si>
  <si>
    <t>Titulación</t>
  </si>
  <si>
    <t>Otras</t>
  </si>
  <si>
    <t>VALOR SUT</t>
  </si>
  <si>
    <t>TOTAL TSU+LP+L</t>
  </si>
  <si>
    <t>PROMEDIO TOTAL TSU DE LOS 3 CUATRIM</t>
  </si>
  <si>
    <t>SEPTDIC</t>
  </si>
  <si>
    <t>ENE-ABR</t>
  </si>
  <si>
    <t>MAY-AGTO</t>
  </si>
  <si>
    <t>3. REPROBACIÓN CUATRIMESTRAL LP</t>
  </si>
  <si>
    <t>3. REPROBACIÓN CUATRIMESTRAL L</t>
  </si>
  <si>
    <t>SEPT-DIC</t>
  </si>
  <si>
    <t>MAYO - AGTO</t>
  </si>
  <si>
    <r>
      <t xml:space="preserve">Número de alumnos reprobados </t>
    </r>
    <r>
      <rPr>
        <sz val="7"/>
        <color rgb="FFFF0000"/>
        <rFont val="Arial"/>
        <family val="2"/>
      </rPr>
      <t xml:space="preserve">por primer examen extraordinario </t>
    </r>
    <r>
      <rPr>
        <sz val="7"/>
        <rFont val="Arial"/>
        <family val="2"/>
      </rPr>
      <t xml:space="preserve">del cuatrimestre Sep-Dic </t>
    </r>
  </si>
  <si>
    <r>
      <t xml:space="preserve">Número de alumnos reprobados </t>
    </r>
    <r>
      <rPr>
        <sz val="7"/>
        <color rgb="FFFF0000"/>
        <rFont val="Arial"/>
        <family val="2"/>
      </rPr>
      <t>por primer examen extraordinario</t>
    </r>
    <r>
      <rPr>
        <sz val="7"/>
        <rFont val="Arial"/>
        <family val="2"/>
      </rPr>
      <t xml:space="preserve"> del cuatrimestre Sep-Dic </t>
    </r>
  </si>
  <si>
    <t>4. DESERCIÓN CUATRIMESTRAL LP</t>
  </si>
  <si>
    <t>4. DESERCIÓN CUATRIMESTRAL L</t>
  </si>
  <si>
    <t>PROMEDIO TOTAL REPROBACIÓN</t>
  </si>
  <si>
    <t>PROMEDIO TOTAL DESERCIÓN</t>
  </si>
  <si>
    <t>TASA EGRESO</t>
  </si>
  <si>
    <t>TASA TITULADOS</t>
  </si>
  <si>
    <t>REGULARES</t>
  </si>
  <si>
    <t>Porcentaje de egresados  en el mercado laboral a 6 meses de TSU</t>
  </si>
  <si>
    <t>Porcentaje de egresados  en el mercado laboral a 6 meses de LP</t>
  </si>
  <si>
    <t>Porcentaje de egresados  en el mercado laboral a 6 meses de L</t>
  </si>
  <si>
    <t>Porcentaje de egresados  en el mercado laboral a 6 meses de (TSU+LP+L)</t>
  </si>
  <si>
    <t>Porcentaje de egresados  en el mercado laboral a 6 meses cuya actividad laboral es acorde a su formación académica de TSU</t>
  </si>
  <si>
    <t>Porcentaje de egresados  en el mercado laboral a 6 meses cuya actividad laboral es acorde a su formación académica de LP</t>
  </si>
  <si>
    <t>Porcentaje de egresados  en el mercado laboral a 6 meses cuya actividad laboral es acorde a su formación académica de L</t>
  </si>
  <si>
    <t>Porcentaje de egresados  en el mercado laboral a 6 meses cuya actividad laboral es acorde a su formación académica de (TSU+LP+L)</t>
  </si>
  <si>
    <t>Egresados del sector primario TSU, LP y L en el mercado laboral</t>
  </si>
  <si>
    <t>LP DE TES = TASA DE EGRESADOS MUY SATISFECHOS Y SATISFECHOS</t>
  </si>
  <si>
    <t>L DE TES = TASA DE EGRESADOS MUY SATISFECHOS Y SATISFECHOS</t>
  </si>
  <si>
    <t>TSU DE TES = TASA DE EGRESADOS MUY SATISFECHOS Y SATISFECHOS</t>
  </si>
  <si>
    <t>TSU DE TES = TASA DE EMPLEADORES MUY SATISFECHOS Y SATISFECHOS</t>
  </si>
  <si>
    <t>LP DE TES = TASA DE EMPLEADORES MUY SATISFECHOS Y SATISFECHOS</t>
  </si>
  <si>
    <t>L DE TES = TASA DE EMPLEADORES MUY SATISFECHOS Y SATISFECHOS</t>
  </si>
  <si>
    <t>Distribución del Equipo de Cómputo %</t>
  </si>
  <si>
    <t>Distribución del Equipo de Cómputo con internet %</t>
  </si>
  <si>
    <t>Distribución libros por alumnos</t>
  </si>
  <si>
    <t>Distribución Títulos por alumnos</t>
  </si>
  <si>
    <t>RAD = RELACION (ALUMNO/DOCENTE)</t>
  </si>
  <si>
    <t>19. RELACIÓN DE PROGRAMAS EDUCATIVOS ACREDITADOS DEL NIVEL TSU</t>
  </si>
  <si>
    <t>19. RELACIÓN DE PROGRAMAS EDUCATIVOS ACREDITADOS DEL NIVEL LP</t>
  </si>
  <si>
    <t>19. RELACIÓN DE PROGRAMAS EDUCATIVOS ACREDITADOS DEL NIVEL L</t>
  </si>
  <si>
    <t>Matrícula inicial total atendida</t>
  </si>
  <si>
    <t>Matrícula total acreditada</t>
  </si>
  <si>
    <t>19. RELACIÓN DE PROGRAMAS EDUCATIVOS ACREDITADOS  TOTAL</t>
  </si>
  <si>
    <t>CANTIDAD PTC QUE PARTICIPARON</t>
  </si>
  <si>
    <t>TOTAL DE ACCIONES (CURSOS, TALLERES, OTROS)</t>
  </si>
  <si>
    <t>CANTIDAD PA QUE PARTICIPARON</t>
  </si>
  <si>
    <t>CANTIDAD DE MATERIAL UTILIZADO</t>
  </si>
  <si>
    <t>TOTAL DE USUARIOS QUE UTILIZARON MATERIAL</t>
  </si>
  <si>
    <t>TOTAL PTC SEGÚN SITUACIÓN DE ENFOQUES</t>
  </si>
  <si>
    <t>TOTAL PA SEGÚN SITUACIÓN DE ENFOQUES</t>
  </si>
  <si>
    <t>26. ORGANISMOS VINCULADOS (Porcentaje)</t>
  </si>
  <si>
    <t>Total  organismos vinculados</t>
  </si>
  <si>
    <t>IPC1</t>
  </si>
  <si>
    <t>IPC2</t>
  </si>
  <si>
    <t>IPC3</t>
  </si>
  <si>
    <t>IPC1 = PORCENTAJE DE RECURSOS CAPTADOS POR SERVICIOS Y ESTUDIOS TECNOLOGICOS</t>
  </si>
  <si>
    <t>IPC2 =PORCENTAJE DE RECURSOS CAPTADOS POR COLEGIATURAS Y SERVICIOS ESCOLARES</t>
  </si>
  <si>
    <t>IPC3 = PORCENTAJE DE RECURSOS CAPTADOS POR OTROS SERVICIOS PROPORCIONADOS POR LA UT DIF A LOS ANTERIORES</t>
  </si>
  <si>
    <t>%  TOTAL DE EGRESADOS COLOCADOS EN PLAZAS LABORALES (BT1) DE TSU</t>
  </si>
  <si>
    <t>%  TOTAL DE EGRESADOS COLOCADOS EN PLAZAS LABORALES (BT1) DE LP</t>
  </si>
  <si>
    <t>%  TOTAL DE EGRESADOS COLOCADOS EN PLAZAS LABORALES (BT1) DE L</t>
  </si>
  <si>
    <t xml:space="preserve">35. PROMOCIÓN DEPORTIVA, CULTURAL Y COMUNITARIA </t>
  </si>
  <si>
    <t>TOTAL DE EVENTOS DEPORTIVOS(PD1)</t>
  </si>
  <si>
    <t>TOTAL DE EVENTOS CULTURALES (PD2)</t>
  </si>
  <si>
    <t>TOTAL DE EVENTOS COMUNITARIOS (PD3)</t>
  </si>
  <si>
    <t>TOTAL DE EVENTOS REALIZADOS</t>
  </si>
  <si>
    <t>TOTAL DE PERSONAS ATENDIDAS</t>
  </si>
  <si>
    <t>TOTAL DE BECAS</t>
  </si>
  <si>
    <t>PORCENTAJE DE ALUMNOS BENEFICIADOS (%)</t>
  </si>
  <si>
    <t>Año de Creación</t>
  </si>
  <si>
    <t>2003 </t>
  </si>
  <si>
    <t>Distribución Porcentual</t>
  </si>
  <si>
    <t>de 1,101 a 1,300 puntos de calificación</t>
  </si>
  <si>
    <t>de 901 a 1,100 puntos de calificación</t>
  </si>
  <si>
    <t>de 700 a 900 puntos de calificación</t>
  </si>
  <si>
    <t>% Promedio</t>
  </si>
  <si>
    <t>No.</t>
  </si>
  <si>
    <t>Universidad  Tecnológica</t>
  </si>
  <si>
    <t>DURANGO</t>
  </si>
  <si>
    <t>Escala 10</t>
  </si>
  <si>
    <t>NO.</t>
  </si>
  <si>
    <t>UNIVERSIDAD TECNOLÓGICA</t>
  </si>
  <si>
    <t xml:space="preserve">Matrícula inicial total anual </t>
  </si>
  <si>
    <t>Capacidad instalada</t>
  </si>
  <si>
    <t>Profesores de tiempo completo al inicio del ciclo escolar</t>
  </si>
  <si>
    <t>Total de Programas educativos</t>
  </si>
  <si>
    <t>Total de Programas educativos Pertinentes</t>
  </si>
  <si>
    <t>En escala de 10</t>
  </si>
  <si>
    <t>Alumnos de nuevo ingreso en la UT</t>
  </si>
  <si>
    <t>Egresados de bachillerato en el Estado</t>
  </si>
  <si>
    <t>Matrícula total atendida al inicio del ciclo escolar</t>
  </si>
  <si>
    <t>Año creación</t>
  </si>
  <si>
    <t>Promedio total de deserción</t>
  </si>
  <si>
    <t>Promedio total  de reprobación</t>
  </si>
  <si>
    <t>Egreso Licenciatura</t>
  </si>
  <si>
    <t>Ingreso Licenciatura</t>
  </si>
  <si>
    <t>Titulados TSU</t>
  </si>
  <si>
    <t>Ingreso TSU</t>
  </si>
  <si>
    <t>Egreso TSU</t>
  </si>
  <si>
    <t>Titulados Licenciatura</t>
  </si>
  <si>
    <t>Ingreso Licencia Profesional</t>
  </si>
  <si>
    <t>Egreso Licencia Profesional</t>
  </si>
  <si>
    <t>Tasa Egresados LP</t>
  </si>
  <si>
    <t>Tasa Titulados LP</t>
  </si>
  <si>
    <t>Porcentaje de egresados  en el mercado laboral a 6 meses de LICENCIATURA</t>
  </si>
  <si>
    <t>Porcentaje de egresados  en el mercado laboral a 6 meses cuya actividad laboral es acorde a su formación académica de LICENCIATURA</t>
  </si>
  <si>
    <t>Presupuesto total REAL Federal y Estatal</t>
  </si>
  <si>
    <t>año de creación</t>
  </si>
  <si>
    <t>$ REAL</t>
  </si>
  <si>
    <t>MATRICULA REAL</t>
  </si>
  <si>
    <t>ESCALA 10 PROMEDIO</t>
  </si>
  <si>
    <t>22. PROGRAMAS EDUCATIVOS PERTINENTES NIVEL TSU</t>
  </si>
  <si>
    <t>PORCENTAJE DE PE´S QUE SON PERTINENTES NIVEL TSU</t>
  </si>
  <si>
    <t>PORCENTAJE DE LA MATRICULA DE LOS PE´S QUE SON PERTINENTES NIVEL TSU</t>
  </si>
  <si>
    <t>22. PROGRAMAS EDUCATIVOS PERTINENTES NIVEL LP</t>
  </si>
  <si>
    <t>PORCENTAJE DE PE´S QUE SON PERTINENTES NIVEL LP</t>
  </si>
  <si>
    <t>PORCENTAJE DE LA MATRICULA DE LOS PE´S QUE SON PERTINENTES NIVEL LP</t>
  </si>
  <si>
    <t>PORCENTAJE DE PE´S QUE SON PERTINENTES NIVEL LICENCIATURA</t>
  </si>
  <si>
    <t>PORCENTAJE DE LA MATRICULA DE LOS PE´S QUE SON PERTINENTES NIVEL LICENCIATURA</t>
  </si>
  <si>
    <t>AGUASCALIENTES</t>
  </si>
  <si>
    <t>BAJA CALIFORNIA</t>
  </si>
  <si>
    <t>BAJA CALIFORNIA SUR</t>
  </si>
  <si>
    <t>CAMPECHE</t>
  </si>
  <si>
    <t>CHIAPAS</t>
  </si>
  <si>
    <t>CHIHUAHUA</t>
  </si>
  <si>
    <t>COLIMA</t>
  </si>
  <si>
    <t>GUANAJUATO</t>
  </si>
  <si>
    <t>HIDALGO</t>
  </si>
  <si>
    <t>JALISCO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</si>
  <si>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</si>
  <si>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</si>
  <si>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</si>
  <si>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</si>
  <si>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</si>
  <si>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</si>
  <si>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</si>
  <si>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</si>
  <si>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</si>
  <si>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</si>
  <si>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</si>
  <si>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</si>
  <si>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</si>
  <si>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ZACATECAS</t>
  </si>
  <si>
    <t>GUERRERO</t>
  </si>
  <si>
    <t>TOTAL Distribución del Equipo de Cómputo con internet %</t>
  </si>
  <si>
    <t>TOTAL Distribución del Equipo de Cómputo %</t>
  </si>
  <si>
    <t>PORCENTAJE TOTAL</t>
  </si>
  <si>
    <t>Cuentan con perfil PRODEP</t>
  </si>
  <si>
    <t>TOTAL DE PROFESORES PTC</t>
  </si>
  <si>
    <t>TOTAL PTC DE TIEMPO COMPLETO CON POSGRADO</t>
  </si>
  <si>
    <t>PORCENTAJE DE PTC´S DE TIEMPO COMPLETO CON POSGRADO</t>
  </si>
  <si>
    <t>PORCENTAJE DE PTC´S CON PERFIL PRODEP</t>
  </si>
  <si>
    <t>PTCP1</t>
  </si>
  <si>
    <t>PTCP2</t>
  </si>
  <si>
    <t>TOTAL DE PA</t>
  </si>
  <si>
    <t>TOTAL DE PA CON EXPERIENCIA EN EL SECTOR PRODUCTIVO</t>
  </si>
  <si>
    <t>PORCENTAJE TOTAL DE PA CON EXPERIENCIA EN EL SECTOR PRODUCTIVO</t>
  </si>
  <si>
    <t>Total de Programas educativos con evaluación diagnóstica</t>
  </si>
  <si>
    <t>PORCENTAJE TOTAL DE PROGRAMAS EDUCATIVOS CON EVALUACIÓN DIAGNÓSTICA</t>
  </si>
  <si>
    <t>%  Total de Programas educativos acreditados</t>
  </si>
  <si>
    <t>% Total de Programas educativos acreditados TSU</t>
  </si>
  <si>
    <t>% Total de Programas educativos acreditados LP</t>
  </si>
  <si>
    <t>% Total de Programas educativos acreditados LICENCIATURA</t>
  </si>
  <si>
    <t>PA que estan aplicando estos enfoques</t>
  </si>
  <si>
    <t>TOTAL SUMA ALUMNOS + DOCENTES</t>
  </si>
  <si>
    <t>UNIVERSIDAD TECNOLÓGICA DE PARRAS DE LA FUENTE</t>
  </si>
  <si>
    <t>UNIVERSIDAD TECNOLÓGICA BILINGÜE INTERNACIONAL Y SUSTENTABLE DE PUEBLA</t>
  </si>
  <si>
    <t>UNIVERSIDAD TECNOLÓGICADEL ORIENTE DE MICHOACÁN</t>
  </si>
  <si>
    <t>100 %</t>
  </si>
  <si>
    <t>87 %</t>
  </si>
  <si>
    <t>12 %</t>
  </si>
  <si>
    <t>74 %</t>
  </si>
  <si>
    <t>14 %</t>
  </si>
  <si>
    <t>55 %</t>
  </si>
  <si>
    <t>76 %</t>
  </si>
  <si>
    <t>91 %</t>
  </si>
  <si>
    <t>81 %</t>
  </si>
  <si>
    <t>16 %</t>
  </si>
  <si>
    <t>72 %</t>
  </si>
  <si>
    <t>18 %</t>
  </si>
  <si>
    <t>68 %</t>
  </si>
  <si>
    <t>11 %</t>
  </si>
  <si>
    <t>15 %</t>
  </si>
  <si>
    <t>0 %</t>
  </si>
  <si>
    <t>70 %</t>
  </si>
  <si>
    <t>20 %</t>
  </si>
  <si>
    <t>4 %</t>
  </si>
  <si>
    <t>86 %</t>
  </si>
  <si>
    <t>92 %</t>
  </si>
  <si>
    <t>10 %</t>
  </si>
  <si>
    <t>71 %</t>
  </si>
  <si>
    <t>19 %</t>
  </si>
  <si>
    <t>75 %</t>
  </si>
  <si>
    <t>13 %</t>
  </si>
  <si>
    <t>79 %</t>
  </si>
  <si>
    <t>8 %</t>
  </si>
  <si>
    <t>85 %</t>
  </si>
  <si>
    <t>80 %</t>
  </si>
  <si>
    <t>90 %</t>
  </si>
  <si>
    <t>61 %</t>
  </si>
  <si>
    <t>35 %</t>
  </si>
  <si>
    <t>7 %</t>
  </si>
  <si>
    <t>66 %</t>
  </si>
  <si>
    <t>26 %</t>
  </si>
  <si>
    <t>54 %</t>
  </si>
  <si>
    <t>6 %</t>
  </si>
  <si>
    <t>73 %</t>
  </si>
  <si>
    <t>22 %</t>
  </si>
  <si>
    <t>98 %</t>
  </si>
  <si>
    <t>21 %</t>
  </si>
  <si>
    <t>88 %</t>
  </si>
  <si>
    <t>65 %</t>
  </si>
  <si>
    <t>28 %</t>
  </si>
  <si>
    <t>51 %</t>
  </si>
  <si>
    <t>5 %</t>
  </si>
  <si>
    <t>60 %</t>
  </si>
  <si>
    <t>83 %</t>
  </si>
  <si>
    <t>2 %</t>
  </si>
  <si>
    <t>47 %</t>
  </si>
  <si>
    <t>29 %</t>
  </si>
  <si>
    <t>44 %</t>
  </si>
  <si>
    <t>27 %</t>
  </si>
  <si>
    <t>96 %</t>
  </si>
  <si>
    <t>1 %</t>
  </si>
  <si>
    <t>99 %</t>
  </si>
  <si>
    <t>62 %</t>
  </si>
  <si>
    <t>34 %</t>
  </si>
  <si>
    <t>77 %</t>
  </si>
  <si>
    <t>78 %</t>
  </si>
  <si>
    <t>63 %</t>
  </si>
  <si>
    <t>69 %</t>
  </si>
  <si>
    <t>52 %</t>
  </si>
  <si>
    <t>46 %</t>
  </si>
  <si>
    <t>9 %</t>
  </si>
  <si>
    <t>94 %</t>
  </si>
  <si>
    <t>64 %</t>
  </si>
  <si>
    <t>93 %</t>
  </si>
  <si>
    <t>33 %</t>
  </si>
  <si>
    <t>97 %</t>
  </si>
  <si>
    <t>40 %</t>
  </si>
  <si>
    <t>49 %</t>
  </si>
  <si>
    <t>95 %</t>
  </si>
  <si>
    <t>3 %</t>
  </si>
  <si>
    <t>48 %</t>
  </si>
  <si>
    <t>45 %</t>
  </si>
  <si>
    <t>50 %</t>
  </si>
  <si>
    <t>31 %</t>
  </si>
  <si>
    <t>32 %</t>
  </si>
  <si>
    <t>67 %</t>
  </si>
  <si>
    <t>89 %</t>
  </si>
  <si>
    <t>56 %</t>
  </si>
  <si>
    <t>17 %</t>
  </si>
  <si>
    <t>30 %</t>
  </si>
  <si>
    <t>37 %</t>
  </si>
  <si>
    <t>36 %</t>
  </si>
  <si>
    <t>59 %</t>
  </si>
  <si>
    <t>84 %</t>
  </si>
  <si>
    <t>24 %</t>
  </si>
  <si>
    <t>23 %</t>
  </si>
  <si>
    <t>39 %</t>
  </si>
  <si>
    <t>11.1 PRESUPUESTO ORIGINAL</t>
  </si>
  <si>
    <t xml:space="preserve">11.2 Presupuesto Total Autorizado Federal, ampliaciones, reducciones y ejercido </t>
  </si>
  <si>
    <t xml:space="preserve">11.3 Presupuesto Total Autorizado Estatal, ampliaciones, reducciones y ejercido </t>
  </si>
  <si>
    <t xml:space="preserve">11.4 Presupuesto Total Autorizado Federal y Estatal, ampliaciones, reducciones y ejercido </t>
  </si>
  <si>
    <t>11.5 PRESUPUESTO EJERCIDO</t>
  </si>
  <si>
    <t>Presupuesto Original Asignado Federal y Estatal</t>
  </si>
  <si>
    <t>Presupuesto Original Asignado Federal</t>
  </si>
  <si>
    <t>Presupuesto Original AsignadoEstatal</t>
  </si>
  <si>
    <t>Presupuesto Original Autorizado Federal</t>
  </si>
  <si>
    <t>Presupuesto Ejercido Federal</t>
  </si>
  <si>
    <t>Presupuesto Original Asignado Estatal</t>
  </si>
  <si>
    <t>Presupuesto Ejercido Estatal</t>
  </si>
  <si>
    <t>Ampliaciones Totales Federales y Estatales</t>
  </si>
  <si>
    <t>Reducciones Totales Federales y Estatales</t>
  </si>
  <si>
    <t>Presupuesto Total Ejercido Federal y Estatal</t>
  </si>
  <si>
    <t>Estado</t>
  </si>
  <si>
    <t>ESTADO DE MÉXICO</t>
  </si>
  <si>
    <t>COAHUILA</t>
  </si>
  <si>
    <t>YUCATÁN</t>
  </si>
  <si>
    <t>MICHOACÁN</t>
  </si>
  <si>
    <t>VERACRUZ</t>
  </si>
  <si>
    <t>UNIVERSIDAD TECNOLÓGICA LINARES</t>
  </si>
  <si>
    <t>UNIVERSIDAD TECNOLÓGICA DE MANZANILLO</t>
  </si>
  <si>
    <t>HIDALGO </t>
  </si>
  <si>
    <t>CIEES</t>
  </si>
  <si>
    <t>CIFRHS</t>
  </si>
  <si>
    <t>DIFERENCIA</t>
  </si>
  <si>
    <t>TOTAL PTC CALCULADO</t>
  </si>
  <si>
    <t>PORCENTAJE Formación</t>
  </si>
  <si>
    <t>PORCENTAJE Consolidación</t>
  </si>
  <si>
    <t>PORCENTAJE Consolidados</t>
  </si>
  <si>
    <t>IPC4</t>
  </si>
  <si>
    <t>Tasa Egresados</t>
  </si>
  <si>
    <t>Tasa Titulados</t>
  </si>
  <si>
    <t>Tasa Egreso Licenciatura</t>
  </si>
  <si>
    <t>Tasa Titulación Licenciatura</t>
  </si>
  <si>
    <t>Egresados agosto 2016 cuya actividad laboral es acorde a su formación académica por programa educativo</t>
  </si>
  <si>
    <t xml:space="preserve">Total de egresados TSU de agosto </t>
  </si>
  <si>
    <t>Egresados TSU de agosto  trabajando a seis meses de su egreso</t>
  </si>
  <si>
    <t>Egresados TSU agosto cuya actividad laboral es acorde a su formación académica por programa educativo</t>
  </si>
  <si>
    <t>Egresados TSU  de agosto  trabajando a seis meses de su egreso</t>
  </si>
  <si>
    <t>Porcentaje de egresados TSU en el mercado laboral a 6 meses cuya actividad laboral es acorde a su formación académica de TSU</t>
  </si>
  <si>
    <t>Egresados de abril  Licenciatura trabajando a seis meses de su egreso</t>
  </si>
  <si>
    <t xml:space="preserve">Total de egresados de Licenciatura de agosto </t>
  </si>
  <si>
    <t>Egresados abril de Licenciatura cuya actividad laboral es acorde a su formación académica por programa educativo</t>
  </si>
  <si>
    <t>Egresados de abril  de Licenciatura trabajando a seis meses de su egreso</t>
  </si>
  <si>
    <t>% REAL</t>
  </si>
  <si>
    <t>17. RELACIÓN ALUMNO / DOCENTE, 2017</t>
  </si>
  <si>
    <t>PORCENTAJE TOTAL DE PA SIN EXPERIENCIA EN EL SECTOR PRODUCTIVO</t>
  </si>
  <si>
    <t>TOTAL DE PA SIN EXPERIENCIA EN EL SECTOR PRODUCTIVO</t>
  </si>
  <si>
    <t>PORCENTAJE Docentes con movilidad</t>
  </si>
  <si>
    <t>PORCENTAJE Alumnos con movilidad</t>
  </si>
  <si>
    <t>TOTAL RECURSOS TECNOLOGICOS + COLEGIATURAS + OTROS</t>
  </si>
  <si>
    <t>TOTAL P+P+S</t>
  </si>
  <si>
    <t>TOTAL DE CURSOS</t>
  </si>
  <si>
    <t>MUY SATISFECHOS</t>
  </si>
  <si>
    <t>TSU DE MS = TASA DE EGRESADOS MUY SATISFECHOS</t>
  </si>
  <si>
    <t>NO CUENTAN CON CURSOS DE EDUCACION CONTINUA</t>
  </si>
  <si>
    <t>12. COSTO POR ALUMNO REAL</t>
  </si>
  <si>
    <t>Presupuesto total autorizado Federal y Estatal REAL</t>
  </si>
  <si>
    <t>D</t>
  </si>
  <si>
    <t>M</t>
  </si>
  <si>
    <t>E</t>
  </si>
  <si>
    <t>T</t>
  </si>
  <si>
    <t>PORCENTAJE DE ALUMNOS DE NUEVO INGRESO QUE PRESENTARON EXANI-II / EGRESADOS DE BACHILLERATO (AN1)</t>
  </si>
  <si>
    <t>1        ANI 1 =6/1</t>
  </si>
  <si>
    <t>2           ANI 2=6/2</t>
  </si>
  <si>
    <t>3             ANI 3=3/6</t>
  </si>
  <si>
    <t>4          ANI 4 =4/6</t>
  </si>
  <si>
    <t>5          ANI 5 =5/6</t>
  </si>
  <si>
    <t>ANI2</t>
  </si>
  <si>
    <t>PROMEDIO TOTAL LP DE LOS 3 CUATRIM</t>
  </si>
  <si>
    <t>PROMEDIO TOTAL LICENCIATURA  DE LOS 3 CUATRIM</t>
  </si>
  <si>
    <t>TOTAL CERTIFICACIONES</t>
  </si>
  <si>
    <t>% ESPECIALIDAD CON GRADO</t>
  </si>
  <si>
    <t>%MAESTRIA CON GRADO</t>
  </si>
  <si>
    <t>% DOCTORADO CON GRADO</t>
  </si>
  <si>
    <t>TOTAL PTC DE TIEMPO COMPLETO CON DOCTORADO</t>
  </si>
  <si>
    <t>PORCENTAJE TOTAL PTC DE TIEMPO COMPLETO CON DOCTORADO</t>
  </si>
  <si>
    <t>% Especialidad con grado</t>
  </si>
  <si>
    <t>% Maestría con grado</t>
  </si>
  <si>
    <t>% Doctorado con grado</t>
  </si>
  <si>
    <t>% pa perfil deseable</t>
  </si>
  <si>
    <t>total posgrado</t>
  </si>
  <si>
    <t>TOTAL DOCENTES</t>
  </si>
  <si>
    <t>% PTC</t>
  </si>
  <si>
    <t>%PA</t>
  </si>
  <si>
    <t>% TOTAL DOCENTES</t>
  </si>
  <si>
    <t>TOTAL DE ORGANISMOS</t>
  </si>
  <si>
    <t>PORCENTAJE TOTAL RECURSOS PROPIOS</t>
  </si>
  <si>
    <t>% TOTAL</t>
  </si>
  <si>
    <t>SUMA TOTAL DISTRIBUCIÓN PORCENTUAL</t>
  </si>
  <si>
    <t>TOTAL DE EVENTOS PROGRAMADOS</t>
  </si>
  <si>
    <t>TOTAL BECAS</t>
  </si>
  <si>
    <t>TOTA COMPUTADORAS CON INTERNET</t>
  </si>
  <si>
    <t>%  NUMERO DE COMPUTADORAS CON INTERNET POR PERSONAL</t>
  </si>
  <si>
    <t>ESTADO</t>
  </si>
  <si>
    <t>TOTAL COMP</t>
  </si>
  <si>
    <t>ALUMNOS X COMPUTADORA</t>
  </si>
  <si>
    <t>TOTAL COMP PTC</t>
  </si>
  <si>
    <t>CON INTERNET</t>
  </si>
  <si>
    <t>% COMPUTADORAS DE PTC QUE TIENEN INTERNET</t>
  </si>
  <si>
    <t>TOTAL COMP PA</t>
  </si>
  <si>
    <t>% COMPUTADORAS DE PA QUE TIENEN INTERNET</t>
  </si>
  <si>
    <t>TOTAL COMP ALUMN</t>
  </si>
  <si>
    <t>% COMPUTADORAS DE ALUMNOS QUE TIENEN INTERNET</t>
  </si>
  <si>
    <t>TOTAL PTC COMPLETOS</t>
  </si>
  <si>
    <t>SOLO TSU LP Y LIC</t>
  </si>
  <si>
    <t>TOTAL RESP</t>
  </si>
  <si>
    <t xml:space="preserve">ESTADO  </t>
  </si>
  <si>
    <t>TIT RESPECTO  A EGRES</t>
  </si>
  <si>
    <t>TSU PORCENTAJE DE EGRESADOS MUY SATISFECHOS</t>
  </si>
  <si>
    <t>TSU PORCENTAJE DE EGRESADOS SATISFECHOS</t>
  </si>
  <si>
    <t>LP PORCENTAJE DE EGRESADOS MUY SATISFECHOS</t>
  </si>
  <si>
    <t>LP PORCENTAJE DE EGRESADOS SATISFECHOS</t>
  </si>
  <si>
    <t>LIC PORCENTAJE DE EGRESADOS MUY SATISFECHOS</t>
  </si>
  <si>
    <t>LIC PORCENTAJE DE EGRESADOS SATISFECHOS</t>
  </si>
  <si>
    <t>Porcentaje de egresados de LP  2016 que continuan estudios superiores de licenciatura en una UT</t>
  </si>
  <si>
    <t>% TSU EMPLEADORES MS</t>
  </si>
  <si>
    <t>% TSU EMPLEADORES S</t>
  </si>
  <si>
    <t>% LP EMPLEADORES MS</t>
  </si>
  <si>
    <t>% LP EMPLEADORES S</t>
  </si>
  <si>
    <t>% LIC EMPLEADORES MS</t>
  </si>
  <si>
    <t>% LIC EMPLEADORES S</t>
  </si>
  <si>
    <t>Con certificación y recertificado</t>
  </si>
  <si>
    <t>con comprobantes Con certificación y recertificado</t>
  </si>
  <si>
    <t>IND 18 PROGRAMAS EDUCATIVOS EVALUABLES</t>
  </si>
  <si>
    <t>% TOTAL MATRICULA ACREDITADA</t>
  </si>
  <si>
    <t>TOTAL PTC CON POSGRADO</t>
  </si>
  <si>
    <t>TSU+LP+L</t>
  </si>
  <si>
    <t>OTROS TIPOS+TSU+LP+L</t>
  </si>
  <si>
    <t xml:space="preserve">EEC1 CAPACITACION </t>
  </si>
  <si>
    <t>EEC2 ACTUALIZACION</t>
  </si>
  <si>
    <t>EEC3 DESARROLLO PROFESIONAL</t>
  </si>
  <si>
    <t>TSU LP Y LIC TOTAL CURSOS SEGÚN TIPO</t>
  </si>
  <si>
    <t>OTROS TIPOS TUS LP Y LIC TOTAL CURSOS SEGÚN TIPO</t>
  </si>
  <si>
    <t>Titulados Licencia Profesional</t>
  </si>
  <si>
    <t>OTROS TIPOS TSU LP Y LIC</t>
  </si>
  <si>
    <t>UNIVERSIDAD TECNOLÓGICA DE CIUDAD ACUÑA</t>
  </si>
  <si>
    <t>UNIVERSIDAD TECNOLÓGICA METROPOLITANA DE  SAN LUIS POTOSÍ</t>
  </si>
  <si>
    <t>58 %</t>
  </si>
  <si>
    <t>38 %</t>
  </si>
  <si>
    <t>42 %</t>
  </si>
  <si>
    <t>43 %</t>
  </si>
  <si>
    <t>57 %</t>
  </si>
  <si>
    <t>41 %</t>
  </si>
  <si>
    <t>53 %</t>
  </si>
  <si>
    <t>5. TASA DE EGRESO Y TITULACIÓN TECNICO SUPERIOR UNIVERSITARIO (2018)</t>
  </si>
  <si>
    <t>5. TASA DE EGRESO Y TITULACIÓN LICENCIA PROFESIONAL (2018)</t>
  </si>
  <si>
    <t>5. TASA DE EGRESO Y TITULACIÓN LICENCIATURA (2018)</t>
  </si>
  <si>
    <t>5.1 TASA DE EGRESO DE LICENCIATURA DEL SUBSISTEMA, 2018</t>
  </si>
  <si>
    <t>5.1 TASA DE EGRESO DEL TSU DEL SUBSISTEMA, 2018</t>
  </si>
  <si>
    <t>5.1 TASA DE TITULACIÓN DEL TSU DEL SUBSISTEMA, 2018</t>
  </si>
  <si>
    <t>5.1 TASA DE TITULACIÓN DE LICENCIATURA DEL SUBSISTEMA, 2018</t>
  </si>
  <si>
    <t>5.1 TASA DE EGRESO DE LICENCIA PROFESIONAL DEL SUBSISTEMA, 2018</t>
  </si>
  <si>
    <t>Versión</t>
  </si>
  <si>
    <t>9001:2008</t>
  </si>
  <si>
    <t>9001:2015</t>
  </si>
  <si>
    <t>CONACI</t>
  </si>
  <si>
    <t>Líneas de Investigación y Aplicación del Desarrollo Tecnológico</t>
  </si>
  <si>
    <t>Artículos arbitrados y elaborados por los PTC</t>
  </si>
  <si>
    <t>PTC inscritos en el Sistema Nacional de Investigadores</t>
  </si>
  <si>
    <t>Actualmente estudiando</t>
  </si>
  <si>
    <t>MATRÍCULA DE TSU AL INICIO DEL CICLO ESCOLAR</t>
  </si>
  <si>
    <t>MATRÍCULA DE LP AL INICIO DEL CICLO ESCOLAR</t>
  </si>
  <si>
    <t>MATRÍCULA DE L AL INICIO DEL CICLO ESCOLAR</t>
  </si>
  <si>
    <t>MATRÍCULA TOTAL AL INICIO DEL CICLO ESCOLAR</t>
  </si>
  <si>
    <t>Cuatrimestre Sep-Dic</t>
  </si>
  <si>
    <t>Cuatrimestre Ene-Abr</t>
  </si>
  <si>
    <t>Cuatrimestre May-Ago</t>
  </si>
  <si>
    <t>Por parte de la universidad</t>
  </si>
  <si>
    <t>Estatal</t>
  </si>
  <si>
    <t>Federal</t>
  </si>
  <si>
    <t>UNIVERSIDAD AERONÁUTICA EN QUERÉTARO</t>
  </si>
  <si>
    <t>113</t>
  </si>
  <si>
    <t>114</t>
  </si>
  <si>
    <t>115</t>
  </si>
  <si>
    <t>UNIVERSIDAD TECNOLÓGICA DEL ORIENTE DE MICHOACÁN</t>
  </si>
  <si>
    <t>116</t>
  </si>
  <si>
    <t>117</t>
  </si>
  <si>
    <t>0000-00-00</t>
  </si>
  <si>
    <t>2018-02-28</t>
  </si>
  <si>
    <t/>
  </si>
  <si>
    <t>2017-04-27</t>
  </si>
  <si>
    <t>2016-12-23</t>
  </si>
  <si>
    <t>2020-12-23</t>
  </si>
  <si>
    <t>2018-09-07</t>
  </si>
  <si>
    <t>2018-09-15</t>
  </si>
  <si>
    <t>2018-05-21</t>
  </si>
  <si>
    <t>2018-09-12</t>
  </si>
  <si>
    <t>2016-11-15</t>
  </si>
  <si>
    <t>2018-06-21</t>
  </si>
  <si>
    <t>2018-06-07</t>
  </si>
  <si>
    <t>2021-05-14</t>
  </si>
  <si>
    <t>NMX-R-025-SCFI-2015 NORMA MEXICANA EN IGUALDAD LABORAL Y NO DISCRIMINACIÓN</t>
  </si>
  <si>
    <t>2017-12-27</t>
  </si>
  <si>
    <t>2021-12-26</t>
  </si>
  <si>
    <t>2016-05-24</t>
  </si>
  <si>
    <t>2018-09-14</t>
  </si>
  <si>
    <t>2013-10-25</t>
  </si>
  <si>
    <t>2019-10-25</t>
  </si>
  <si>
    <t>2021-12-29</t>
  </si>
  <si>
    <t>2018-06-27</t>
  </si>
  <si>
    <t>2021-06-27</t>
  </si>
  <si>
    <t>2016-12-14</t>
  </si>
  <si>
    <t>2020-12-14</t>
  </si>
  <si>
    <t>2020-10-24</t>
  </si>
  <si>
    <t>2017-01-02</t>
  </si>
  <si>
    <t>2020-12-31</t>
  </si>
  <si>
    <t>2018-09-04</t>
  </si>
  <si>
    <t>2017-10-18</t>
  </si>
  <si>
    <t>2018-06-28</t>
  </si>
  <si>
    <t>2020-06-28</t>
  </si>
  <si>
    <t>2018-05-04</t>
  </si>
  <si>
    <t>2020-05-04</t>
  </si>
  <si>
    <t>2021-09-14</t>
  </si>
  <si>
    <t>2016-11-14</t>
  </si>
  <si>
    <t>2018-12-18</t>
  </si>
  <si>
    <t>2020-12-03</t>
  </si>
  <si>
    <t>2016-09-22</t>
  </si>
  <si>
    <t>2019-09-21</t>
  </si>
  <si>
    <t>2022-06-27</t>
  </si>
  <si>
    <t>2018-12-05</t>
  </si>
  <si>
    <t>2021-12-04</t>
  </si>
  <si>
    <t>2016-03-17</t>
  </si>
  <si>
    <t>2019-03-17</t>
  </si>
  <si>
    <t>2021-03-07</t>
  </si>
  <si>
    <t>2019-11-15</t>
  </si>
  <si>
    <t>2017-03-31</t>
  </si>
  <si>
    <t>2022-05-21</t>
  </si>
  <si>
    <t>2018-05-23</t>
  </si>
  <si>
    <t>2021-05-23</t>
  </si>
  <si>
    <t>2018-05-28</t>
  </si>
  <si>
    <t>2015-03-01</t>
  </si>
  <si>
    <t>2018-03-01</t>
  </si>
  <si>
    <t>2018-04-12</t>
  </si>
  <si>
    <t>2021-04-27</t>
  </si>
  <si>
    <t>2018-11-05</t>
  </si>
  <si>
    <t>2017-12-29</t>
  </si>
  <si>
    <t>2019-12-14</t>
  </si>
  <si>
    <t>2020-03-29</t>
  </si>
  <si>
    <t>CONOCER</t>
  </si>
  <si>
    <t>2016-07-28</t>
  </si>
  <si>
    <t>2020-07-28</t>
  </si>
  <si>
    <t>2018-07-23</t>
  </si>
  <si>
    <t>2022-07-23</t>
  </si>
  <si>
    <t>2017-12-28</t>
  </si>
  <si>
    <t>2021-12-27</t>
  </si>
  <si>
    <t>2015-11-17</t>
  </si>
  <si>
    <t>2018-11-17</t>
  </si>
  <si>
    <t>2018-02-27</t>
  </si>
  <si>
    <t>2022-02-27</t>
  </si>
  <si>
    <t>2022-05-28</t>
  </si>
  <si>
    <t>2017-11-30</t>
  </si>
  <si>
    <t>2016-07-13</t>
  </si>
  <si>
    <t>2016-08-22</t>
  </si>
  <si>
    <t>Fecha inicio</t>
  </si>
  <si>
    <t>Fecha fin</t>
  </si>
  <si>
    <t>Nombre de certificación</t>
  </si>
  <si>
    <t xml:space="preserve">Egresados en el sector primario  </t>
  </si>
  <si>
    <t xml:space="preserve">Egresados en el sector secundario </t>
  </si>
  <si>
    <t>Egresados en el sector terciario</t>
  </si>
  <si>
    <t>Egresados en el sector primario secundario y terciario</t>
  </si>
  <si>
    <t>TOTAL POR PARTE DE LA UNIVERSIDAD</t>
  </si>
  <si>
    <t>TOTAL ESTATAL</t>
  </si>
  <si>
    <t>TOTAL FEDERAL</t>
  </si>
  <si>
    <t>TOTAL BECAS ACADEMICAS</t>
  </si>
  <si>
    <t>TOTAL BECAS ALIMENTACIÓN</t>
  </si>
  <si>
    <t>TOTAL BECAS BECALOS</t>
  </si>
  <si>
    <t>TOTAL BECAS MANUTENCIÓN</t>
  </si>
  <si>
    <t>TOTAL BECAS SALARIO</t>
  </si>
  <si>
    <t>TOTAL BECAS CAPACITACIÓN</t>
  </si>
  <si>
    <t>TOTAL BECAS CONTINUACION DE ESTUDIOS</t>
  </si>
  <si>
    <t>TOTAL BECAS DE PRACTICAS</t>
  </si>
  <si>
    <t>TOTAL BECAS DE DEPORTIVAS</t>
  </si>
  <si>
    <t>TOTAL BECAS DE DESCUENTO COLEGIATURAS</t>
  </si>
  <si>
    <t>TOTAL BECAS ESTATALES</t>
  </si>
  <si>
    <t>TOTAL BECAS EXCELENCIA</t>
  </si>
  <si>
    <t>TOTAL BECAS LABORALES</t>
  </si>
  <si>
    <t>TOTAL BECAS MOVILIDAD INTERNACIONAL</t>
  </si>
  <si>
    <t>TOTAL BECAS MOVILIDAD NACIONAL</t>
  </si>
  <si>
    <t>TOTAL BECAS MUNICIPALES</t>
  </si>
  <si>
    <t>TOTAL BECAS PRONABES</t>
  </si>
  <si>
    <t>TOTAL BECAS SERVICIO SOCIAL</t>
  </si>
  <si>
    <t>TOTAL BECAS TITULACIÓN</t>
  </si>
  <si>
    <t>TOTAL BECAS OTRAS</t>
  </si>
  <si>
    <t>36. BECAS, 2018</t>
  </si>
  <si>
    <t xml:space="preserve">Unidades productivas nacionales </t>
  </si>
  <si>
    <t>UNIVERSIDAD TECNOLÓGICA METROPOLITANA DE AGUASCALIENTES</t>
  </si>
  <si>
    <t>UNIVERSIDAD TECNOLÓGICA DE TAMAZULA</t>
  </si>
  <si>
    <t>MATRÍCULA TOTAL  SEPT-DIC</t>
  </si>
  <si>
    <t>118</t>
  </si>
  <si>
    <t>119</t>
  </si>
  <si>
    <t>TOTAL TSU+LP+L SEPT-DIC</t>
  </si>
  <si>
    <t>TOTAL TSU+LP+L ENE-ABR</t>
  </si>
  <si>
    <t>TOTAL TSU+LP+L MAY-AGTO</t>
  </si>
  <si>
    <t>FUENTE: MODELO DE EVALUACIÓN DE LA CALIDAD DEL SUBSISTEMA DE UNIVERSIDADES TECNOLÓGICAS, 2019.</t>
  </si>
  <si>
    <t>2. APROVECHAMIENTO ACADÉMICO, 2019</t>
  </si>
  <si>
    <t>3. REPROBACIÓN DEFINITIVA POR UNA O MÁS ASIGNATURAS AL TÉRMINO DEL CUATRIMESTRE, 2019</t>
  </si>
  <si>
    <t>4. DESERCIÓN CUATRIMESTRAL, 2019</t>
  </si>
  <si>
    <t>TOTAL cuatrimestre</t>
  </si>
  <si>
    <t>25. CAPACITACIÓN DEL PERSONAL SEPT-DIC</t>
  </si>
  <si>
    <t>25. CAPACITACIÓN DEL PERSONAL ENE-ABR</t>
  </si>
  <si>
    <t>25. CAPACITACIÓN DEL PERSONAL MAY-AGTO</t>
  </si>
  <si>
    <t>FUENTE: MODELO DE EVALUACIÓN DE LA CALIDAD DEL SUBSISTEMA DE UNIVERSIDADES TECNOLÓGICAS, 2019</t>
  </si>
  <si>
    <t xml:space="preserve">   </t>
  </si>
  <si>
    <t>Transporte</t>
  </si>
  <si>
    <t>25 %</t>
  </si>
  <si>
    <t>5. TASA DE EGRESO Y TITULACIÓN TECNICO SUPERIOR UNIVERSITARIO (2019)</t>
  </si>
  <si>
    <t>5. TASA DE EGRESO Y TITULACIÓN LICENCIA PROFESIONAL (2019)</t>
  </si>
  <si>
    <t>5. TASA DE EGRESO Y TITULACIÓN LICENCIATURA (2019)</t>
  </si>
  <si>
    <t>Titulados de TECNICO SUPERIOR UNIVERSITARIO por D.G.P.</t>
  </si>
  <si>
    <t>Titulados de LICENCIATURA por D.G.P.</t>
  </si>
  <si>
    <t>Egresados regulares</t>
  </si>
  <si>
    <t>Titulados regulares</t>
  </si>
  <si>
    <t>Egresados rezagados</t>
  </si>
  <si>
    <t>Titulados rezagados</t>
  </si>
  <si>
    <t>Titulados de manera electrónica regulares</t>
  </si>
  <si>
    <t>Titulados de manera electrónica rezagados</t>
  </si>
  <si>
    <t>Total de egresados de agosto 2018</t>
  </si>
  <si>
    <t>Egresados de agosto 2018 trabajando a seis meses de su egreso</t>
  </si>
  <si>
    <t>Egresados agosto 2018 cuya actividad laboral es acorde a su formación académica por programa educativo</t>
  </si>
  <si>
    <t>Egresados agosto 2018 que continuan estudiando</t>
  </si>
  <si>
    <t>Egresados agosto 2018 desempleados</t>
  </si>
  <si>
    <t>Egresados agosto 2018 sin localizar</t>
  </si>
  <si>
    <t>Total de egresados de abril 2019</t>
  </si>
  <si>
    <t>Egresados de abril  2019 trabajando a seis meses de su egreso</t>
  </si>
  <si>
    <t>Egresados de abril 2019 cuya actividad laboral es acorde a su formación académica por programa educativo</t>
  </si>
  <si>
    <t>Egresados de abril 2019 que continuan estudiando</t>
  </si>
  <si>
    <t>Egresados de abril 2019 desempleados</t>
  </si>
  <si>
    <t>Egresados de abril 2019 sin localizar</t>
  </si>
  <si>
    <t>Titulados de LICENCIA PROFESIONAL por D.G.P.</t>
  </si>
  <si>
    <t>Egresados de agosto 2018 que continúan estudios superiores en la UT</t>
  </si>
  <si>
    <t>Egresados de Agosto 2018 que continúan estudios superiores de Licencia Profesional en la UT</t>
  </si>
  <si>
    <t>Egresados de Agosto 2018 que continúan estudios superiores de Licenciatura en la UT</t>
  </si>
  <si>
    <t>Egresados de Agosto 2018 que continúan estudios superiores de licencia profesional y licenciatura en la UT</t>
  </si>
  <si>
    <t>Egresados de Agosto 2018</t>
  </si>
  <si>
    <t>Porcentaje de egresados de Agosto  2018 que continuan estudios superiores de licenciatura en la UT</t>
  </si>
  <si>
    <t>Egresados de Agosto 2018 que continúan estudios de posgrado</t>
  </si>
  <si>
    <t>Egresados de Agosto 2018 que continúan estudios de posgrado en la UT</t>
  </si>
  <si>
    <t>Egresados de Abril 2019 que continúan estudios de posgrado</t>
  </si>
  <si>
    <t>Egresados de Abril 2019 que continúan estudios de posgrado en la UT</t>
  </si>
  <si>
    <t>Egresados de Abril 2019</t>
  </si>
  <si>
    <t>11. PRESUPUESTO EJERCIDO, 2019</t>
  </si>
  <si>
    <t>6. EGRESADOS DE TSU EN AGOSTO EN EL MERCADO LABORAL TRABAJANDO A 6 MESES DE SU EGRESO, 2019</t>
  </si>
  <si>
    <t>6.1 EGRESADOS DEL LICENCIATURA EN EL MERCADO LABORAL A SEIS MESES DE SU EGRESO, 2019</t>
  </si>
  <si>
    <t>6.2 EGRESADOS DE TSU DE ACORDE A SU FORMACIÓN ACADÉMICA A SEIS MESES DE SU EGRESO, 2019</t>
  </si>
  <si>
    <t>6.2 EGRESADOS DE LICENCIATURA DE ACORDE A SU FORMACIÓN ACADÉMICA A SEIS MESES DE SU EGRESO, 2019</t>
  </si>
  <si>
    <t>7. GRADO DE SATISFACCIÓN DE LOS EGRESADOS DEL TSU, 2019</t>
  </si>
  <si>
    <t>7. GRADO DE SATISFACCIÓN DE LOS EGRESADOS DE LICENCIATURA, 2019</t>
  </si>
  <si>
    <t>10. GRADO DE SATISFACCIÓN DE LOS EMPLEADORES DEL TSU, 2019</t>
  </si>
  <si>
    <t>10. GRADO DE SATISFACCIÓN DE LOS EMPLEADORES DEL LICENCIATURA, 2019</t>
  </si>
  <si>
    <t>12. COSTO POR ALUMNO, 2019</t>
  </si>
  <si>
    <t>13. UTILIZACIÓN DE ESPACIOS, 2019</t>
  </si>
  <si>
    <t>Biblioteca</t>
  </si>
  <si>
    <t>Laboratorios y talleres</t>
  </si>
  <si>
    <t>2020-09-11</t>
  </si>
  <si>
    <t>2022-09-10</t>
  </si>
  <si>
    <t>2019-06-10</t>
  </si>
  <si>
    <t>2023-06-10</t>
  </si>
  <si>
    <t>2019-12-06</t>
  </si>
  <si>
    <t>2020-01-23</t>
  </si>
  <si>
    <t>2016-11-17</t>
  </si>
  <si>
    <t>2019-11-17</t>
  </si>
  <si>
    <t>2019-11-28</t>
  </si>
  <si>
    <t>2020-11-28</t>
  </si>
  <si>
    <t>25-12-2016</t>
  </si>
  <si>
    <t>23-12-2020</t>
  </si>
  <si>
    <t>2020-11-15</t>
  </si>
  <si>
    <t>2017-12-12</t>
  </si>
  <si>
    <t>2020-12-12</t>
  </si>
  <si>
    <t>2021-02-02</t>
  </si>
  <si>
    <t>2018-05-09</t>
  </si>
  <si>
    <t>2021-05-12</t>
  </si>
  <si>
    <t>2017-08-31</t>
  </si>
  <si>
    <t>2020-08-30</t>
  </si>
  <si>
    <t>2017-03-28</t>
  </si>
  <si>
    <t>2020-03-18</t>
  </si>
  <si>
    <t>2016-09-15</t>
  </si>
  <si>
    <t>2010-03-29</t>
  </si>
  <si>
    <t>2022-01-25</t>
  </si>
  <si>
    <t>2020-11-29</t>
  </si>
  <si>
    <t>2018-06-19</t>
  </si>
  <si>
    <t>2017-05-19</t>
  </si>
  <si>
    <t>2018-03-03</t>
  </si>
  <si>
    <t>2021-05-24</t>
  </si>
  <si>
    <t>2018-06-13</t>
  </si>
  <si>
    <t>2021-06-12</t>
  </si>
  <si>
    <t>2011-08-12</t>
  </si>
  <si>
    <t>2017-12-04</t>
  </si>
  <si>
    <t>2017-10-03</t>
  </si>
  <si>
    <t>2020-10-02</t>
  </si>
  <si>
    <t>2017-09-29</t>
  </si>
  <si>
    <t>2020-01-31</t>
  </si>
  <si>
    <t>2016-04-15</t>
  </si>
  <si>
    <t>2021-06-07</t>
  </si>
  <si>
    <t>2015-10-16</t>
  </si>
  <si>
    <t>2021-10-16</t>
  </si>
  <si>
    <t>2017-02-06</t>
  </si>
  <si>
    <t>2025-02-06</t>
  </si>
  <si>
    <t>2018-02-23</t>
  </si>
  <si>
    <t>2021-02-23</t>
  </si>
  <si>
    <t>2017-09-18</t>
  </si>
  <si>
    <t>2029-01-01</t>
  </si>
  <si>
    <t>2019-02-11</t>
  </si>
  <si>
    <t>2022-02-10</t>
  </si>
  <si>
    <t>2020-01-10</t>
  </si>
  <si>
    <t>2021-01-10</t>
  </si>
  <si>
    <t>22-02-2016</t>
  </si>
  <si>
    <t>22-02-2019</t>
  </si>
  <si>
    <t>2018-07-02</t>
  </si>
  <si>
    <t>2010-03-24</t>
  </si>
  <si>
    <t>2021-03-24</t>
  </si>
  <si>
    <t>2017-03-30</t>
  </si>
  <si>
    <t>2013-11-15</t>
  </si>
  <si>
    <t>2021-11-15</t>
  </si>
  <si>
    <t>2016-02-15</t>
  </si>
  <si>
    <t>2022-02-14</t>
  </si>
  <si>
    <t>2017-02-16</t>
  </si>
  <si>
    <t>2013-02-26</t>
  </si>
  <si>
    <t>2014-02-13</t>
  </si>
  <si>
    <t>2019-04-30</t>
  </si>
  <si>
    <t>2019-08-22</t>
  </si>
  <si>
    <t>2016-11-28</t>
  </si>
  <si>
    <t>DICTAMEN DE REACREDITACION</t>
  </si>
  <si>
    <t>Empresa con Responsabilidad Socio Laboral</t>
  </si>
  <si>
    <t>2021-11-03</t>
  </si>
  <si>
    <t>2018-03-30</t>
  </si>
  <si>
    <t>2020-03-30</t>
  </si>
  <si>
    <t>OHSAS 18001:2017</t>
  </si>
  <si>
    <t>IGUALDAD LABORAL Y NO DISCRIMINACIÓN</t>
  </si>
  <si>
    <t>2016-09-21</t>
  </si>
  <si>
    <t>2021-10-20</t>
  </si>
  <si>
    <t>ADMINISTRACIÓN Y GESTION  INSTITUCIONAL</t>
  </si>
  <si>
    <t>2022-04-12</t>
  </si>
  <si>
    <t>Igualdad laboral y no discriminación</t>
  </si>
  <si>
    <t>2021-11-04</t>
  </si>
  <si>
    <t>ISO14001 2015</t>
  </si>
  <si>
    <t>Centro Evaluador CONOCER</t>
  </si>
  <si>
    <t>2016-07-01</t>
  </si>
  <si>
    <t>2020-06-30</t>
  </si>
  <si>
    <t>Institución Libre de Humo de Tabaco</t>
  </si>
  <si>
    <t>18. PROGRAMAS CON EVALUACIÓN DIAGNOSTICA, 2019</t>
  </si>
  <si>
    <t>19. RELACIÓN DE PROGRAMAS EDUCATIVOS ACREDITADOS, 2019</t>
  </si>
  <si>
    <t>21. GRADO DE SATISFACCION DE LOS ALUMNOS EN RELACIÓN A LOS SERVICIOS, 2019</t>
  </si>
  <si>
    <t>21. GRADO DE SATISFACCION DE LOS ALUMNOS EN RELACIÓN A LOS SERVICIOS DE TUTORÍAS, 2019</t>
  </si>
  <si>
    <t>21. GRADO DE SATISFACCION DE LOS ALUMNOS EN RELACIÓN A LOS SERVICIOS DE BIBLIOTECA, 2019</t>
  </si>
  <si>
    <t>21. GRADO DE SATISFACCION DE LOS ALUMNOS EN RELACIÓN A LOS SERVICIOS DE CAFETERÍA, 2019</t>
  </si>
  <si>
    <t>22. PROGRAMAS EDUCATIVOS PERTINENTES DE TSU, 2019</t>
  </si>
  <si>
    <t>22. PROGRAMAS EDUCATIVOS PERTINENTES DE LICENCIATURA, 2019</t>
  </si>
  <si>
    <t>26. TOTAL DE ORGANISMOS INTERNACIONALES VINCULADOS</t>
  </si>
  <si>
    <t>26. TOTAL DE ORGANISMOS INTERNACIONALES VINCULADOS ACUMULADOS POR SECTOR</t>
  </si>
  <si>
    <t>Organismos internacionales públicos acumulados</t>
  </si>
  <si>
    <t>Organismos internacionales privados acumulados</t>
  </si>
  <si>
    <t>Organismos internacionales sociales acumulados</t>
  </si>
  <si>
    <t>Alumnos con movilidad nacional</t>
  </si>
  <si>
    <t>Docentes con movilidad nacional</t>
  </si>
  <si>
    <t>Total con movilidad nacional</t>
  </si>
  <si>
    <t>% Alumnos con movilidad nacional</t>
  </si>
  <si>
    <t>% Docentes con movilidad nacional</t>
  </si>
  <si>
    <t>Alumnos con movilidad internacional</t>
  </si>
  <si>
    <t>Docentes con movilidad internacional</t>
  </si>
  <si>
    <t>Total con movilidad internacional</t>
  </si>
  <si>
    <t>% Alumnos con movilidad internacional</t>
  </si>
  <si>
    <t>% Docentes con movilidad internacional</t>
  </si>
  <si>
    <t>31. GRADO DE SATISFACCIÓN DE LOS ASISTENTES A CURSOS DE EDUCACIÓN CONTINUA, 2019</t>
  </si>
  <si>
    <t>33. COBERTURA, 2019</t>
  </si>
  <si>
    <t>16.2 INFORMACIÓN SOBRE SERVICIOS BIBLIOTECARIOS</t>
  </si>
  <si>
    <t>¿Cuénta con blibioteca  fisica (con libros y volúmenes)?</t>
  </si>
  <si>
    <t>¿Cuénta con biblioteca virtual?</t>
  </si>
  <si>
    <t>¿Cuénta con colecciones bibliográficas?</t>
  </si>
  <si>
    <t>¿Cuénta con colecciones hemerográficas?</t>
  </si>
  <si>
    <t>¿Cuénta con colecciones audiovisuales?</t>
  </si>
  <si>
    <t>¿Cuénta con colecciones especiales?</t>
  </si>
  <si>
    <t>¿Cuénta con reportes técnicos en papel?</t>
  </si>
  <si>
    <t>¿Cuénta con reportes técnicos en CD?</t>
  </si>
  <si>
    <t>No concluido</t>
  </si>
  <si>
    <t xml:space="preserve">Número de alumnos reprobados del cuatrimestre Ene-Abr </t>
  </si>
  <si>
    <t xml:space="preserve">Número de alumnos reprobados del cuatrimestre May-Ago </t>
  </si>
  <si>
    <t>TOTAL SEPT-DIC NIVELES TSU LP Y LIC ASI COMO ENE-ABR (TSU LP L) MAY-AGTO (TSU LP L)</t>
  </si>
  <si>
    <t>TOTAL  POR CUATRIMESTRE REPROBADOS</t>
  </si>
  <si>
    <t>Porcentaje de Egresados de TSU de 2018 que continuan estudios superiores de licencia profesional en la UT</t>
  </si>
  <si>
    <t>Porcentaje de egresados de TSU  2018 que continuan estudios superiores de licenciatura en una UT</t>
  </si>
  <si>
    <t>Porcentaje de egresados de Licenciatura  2018 que continuan estudios superiores de licenciatura en una UT</t>
  </si>
  <si>
    <t>% LICENCIATURA CON GRADO</t>
  </si>
  <si>
    <t>34. DISTRIBUCIÓN DE ALUMNOS ATENDIDOS EN BASE A LA MATRÍCULA TOTAL, 2019</t>
  </si>
  <si>
    <t xml:space="preserve">34.1 DISTRIBUCIÓN DE LA MATRICULA POR EL NIVEL EDUCATIVO </t>
  </si>
  <si>
    <t>34.1 INGRESO Y REINGRESO SEGÚN SEXO TECNICO SUPERIOR UNIVERSITARIO</t>
  </si>
  <si>
    <t>34.1 INGRESO Y REINGRESO SEGÚN SEXO LICENCIA PROFESIONAL</t>
  </si>
  <si>
    <t>34.1 INGRESO Y REINGRESO SEGÚN SEXO LICENCIATURA</t>
  </si>
  <si>
    <t>34.1 INGRESO Y REINGRESO TOTAL</t>
  </si>
  <si>
    <t>34.2 MATRÍCULA INDIGENA Y CON CAPACIDADES DIFERENTES SEGÚN SEXO TECNICO SUPERIOR UNIVERSITARIO</t>
  </si>
  <si>
    <t>34.2 MATRÍCULA INDIGENA Y CON CAPACIDADES DIFERENTES SEGÚN SEXO LICENCIA PROFESIONAL</t>
  </si>
  <si>
    <t>34.2 MATRÍCULA INDIGENA Y CON CAPACIDADES DIFERENTES SEGÚN SEXO LICENCIATURA</t>
  </si>
  <si>
    <t>34.1 MATRICULA INDIGENA Y CON CAPACIDADES DIFERENTES TOTAL</t>
  </si>
  <si>
    <t>INDIGENA</t>
  </si>
  <si>
    <t>CAPACIDADES DIFERENTES</t>
  </si>
  <si>
    <t>Total titulados regulares</t>
  </si>
  <si>
    <t>Registro de Titulados de LP</t>
  </si>
  <si>
    <t>Titulados LP</t>
  </si>
  <si>
    <t xml:space="preserve">Registro de Titulados de TECNICO SUPERIOR UNIVERSITARIO </t>
  </si>
  <si>
    <t>Registro de Titulados de Licenciatura</t>
  </si>
  <si>
    <t>Egresados</t>
  </si>
  <si>
    <t>Titulados Regulares TSU</t>
  </si>
  <si>
    <t>Titulados Rezagados TSU</t>
  </si>
  <si>
    <t>Titulados de manera electrónica regulares TSU</t>
  </si>
  <si>
    <t>Titulados de manera electrónica rezagados TSU</t>
  </si>
  <si>
    <t>Titulados Regulares LP</t>
  </si>
  <si>
    <t>Titulados Rezagados LP</t>
  </si>
  <si>
    <t>Titulados de manera electrónica regulares LP</t>
  </si>
  <si>
    <t>Titulados de manera electrónica rezagados LP</t>
  </si>
  <si>
    <t>Titulados Regulares L</t>
  </si>
  <si>
    <t>Titulados Rezagados L</t>
  </si>
  <si>
    <t>Titulados de manera electrónica regulares L</t>
  </si>
  <si>
    <t>Titulados de manera electrónica rezagados L</t>
  </si>
  <si>
    <t>Egresados regulares TSU</t>
  </si>
  <si>
    <t>Egresados rezagados TSU</t>
  </si>
  <si>
    <t>Egresados regulares LP</t>
  </si>
  <si>
    <t>Egresados rezagados LP</t>
  </si>
  <si>
    <t>Egresados regulares L</t>
  </si>
  <si>
    <t>Egresados rezagados L</t>
  </si>
  <si>
    <t>BAJO</t>
  </si>
  <si>
    <t>MEDIO</t>
  </si>
  <si>
    <t>ALTO</t>
  </si>
  <si>
    <t>17. RELACIÓN ALUMNO / DOCENTE SEP - DIC</t>
  </si>
  <si>
    <t>MATRÍCULA TOTAL ENE-ABR</t>
  </si>
  <si>
    <t>MATRÍCULA TOTAL MAY-AGTO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</si>
</sst>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0000000"/>
    <numFmt numFmtId="167" formatCode="0.000"/>
  </numFmts>
  <fonts count="3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7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3399"/>
      <name val="Lucida Sans Unicode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</borders>
  <cellStyleXfs count="7">
    <xf numFmtId="0" fontId="0" fillId="0" borderId="0"/>
    <xf numFmtId="0" fontId="3" fillId="0" borderId="0"/>
    <xf numFmtId="0" fontId="16" fillId="0" borderId="0"/>
    <xf numFmtId="0" fontId="18" fillId="0" borderId="0"/>
    <xf numFmtId="0" fontId="21" fillId="0" borderId="0"/>
    <xf numFmtId="9" fontId="16" fillId="0" borderId="0" applyFont="0" applyFill="0" applyBorder="0" applyAlignment="0" applyProtection="0"/>
    <xf numFmtId="0" fontId="16" fillId="0" borderId="0"/>
  </cellStyleXfs>
  <cellXfs count="524">
    <xf numFmtId="0" fontId="0" fillId="0" borderId="0" xfId="0"/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" fontId="4" fillId="0" borderId="2" xfId="1" applyNumberFormat="1" applyFont="1" applyFill="1" applyBorder="1" applyAlignment="1" applyProtection="1">
      <alignment horizontal="center" vertical="center"/>
      <protection locked="0"/>
    </xf>
    <xf numFmtId="3" fontId="4" fillId="0" borderId="2" xfId="1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" fontId="4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center" wrapText="1"/>
      <protection locked="0"/>
    </xf>
    <xf numFmtId="1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164" fontId="1" fillId="0" borderId="24" xfId="2" applyNumberFormat="1" applyFont="1" applyFill="1" applyBorder="1" applyAlignment="1" applyProtection="1">
      <alignment horizontal="center" vertical="center"/>
    </xf>
    <xf numFmtId="0" fontId="1" fillId="0" borderId="29" xfId="1" applyFont="1" applyFill="1" applyBorder="1" applyAlignment="1" applyProtection="1">
      <alignment vertical="center"/>
      <protection locked="0"/>
    </xf>
    <xf numFmtId="164" fontId="1" fillId="0" borderId="29" xfId="2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3" fontId="1" fillId="0" borderId="16" xfId="1" applyNumberFormat="1" applyFont="1" applyFill="1" applyBorder="1" applyAlignment="1" applyProtection="1">
      <alignment horizontal="center" vertical="center"/>
      <protection locked="0"/>
    </xf>
    <xf numFmtId="3" fontId="1" fillId="0" borderId="0" xfId="1" applyNumberFormat="1" applyFont="1" applyFill="1" applyBorder="1" applyAlignment="1" applyProtection="1">
      <alignment horizontal="center" vertical="center"/>
      <protection locked="0"/>
    </xf>
    <xf numFmtId="0" fontId="20" fillId="0" borderId="0" xfId="2" applyFont="1" applyFill="1"/>
    <xf numFmtId="3" fontId="1" fillId="0" borderId="25" xfId="1" applyNumberFormat="1" applyFont="1" applyFill="1" applyBorder="1" applyAlignment="1" applyProtection="1">
      <alignment horizontal="center" vertical="center"/>
      <protection locked="0"/>
    </xf>
    <xf numFmtId="4" fontId="1" fillId="0" borderId="27" xfId="2" applyNumberFormat="1" applyFont="1" applyFill="1" applyBorder="1" applyAlignment="1" applyProtection="1">
      <alignment horizontal="center" vertical="center"/>
    </xf>
    <xf numFmtId="164" fontId="1" fillId="0" borderId="0" xfId="2" applyNumberFormat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left" vertical="center"/>
      <protection locked="0"/>
    </xf>
    <xf numFmtId="49" fontId="1" fillId="0" borderId="0" xfId="2" applyNumberFormat="1" applyFont="1" applyFill="1" applyBorder="1" applyAlignment="1" applyProtection="1">
      <alignment horizontal="center" vertical="center"/>
      <protection locked="0"/>
    </xf>
    <xf numFmtId="3" fontId="1" fillId="0" borderId="24" xfId="1" applyNumberFormat="1" applyFont="1" applyFill="1" applyBorder="1" applyAlignment="1" applyProtection="1">
      <alignment horizontal="center" vertical="center"/>
      <protection locked="0"/>
    </xf>
    <xf numFmtId="3" fontId="1" fillId="0" borderId="29" xfId="1" applyNumberFormat="1" applyFont="1" applyFill="1" applyBorder="1" applyAlignment="1" applyProtection="1">
      <alignment horizontal="center" vertical="center"/>
      <protection locked="0"/>
    </xf>
    <xf numFmtId="4" fontId="1" fillId="0" borderId="0" xfId="2" applyNumberFormat="1" applyFont="1" applyFill="1" applyBorder="1" applyAlignment="1" applyProtection="1">
      <alignment horizontal="center" vertical="center"/>
    </xf>
    <xf numFmtId="3" fontId="1" fillId="0" borderId="15" xfId="1" applyNumberFormat="1" applyFont="1" applyFill="1" applyBorder="1" applyAlignment="1" applyProtection="1">
      <alignment horizontal="center" vertical="center"/>
      <protection locked="0"/>
    </xf>
    <xf numFmtId="2" fontId="24" fillId="0" borderId="0" xfId="0" applyNumberFormat="1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3" fontId="20" fillId="0" borderId="0" xfId="2" applyNumberFormat="1" applyFont="1" applyFill="1"/>
    <xf numFmtId="3" fontId="1" fillId="0" borderId="17" xfId="1" applyNumberFormat="1" applyFont="1" applyFill="1" applyBorder="1" applyAlignment="1" applyProtection="1">
      <alignment horizontal="center" vertical="center"/>
      <protection locked="0"/>
    </xf>
    <xf numFmtId="1" fontId="1" fillId="0" borderId="29" xfId="0" applyNumberFormat="1" applyFont="1" applyFill="1" applyBorder="1" applyAlignment="1" applyProtection="1">
      <alignment horizontal="center" vertical="center"/>
      <protection locked="0"/>
    </xf>
    <xf numFmtId="164" fontId="1" fillId="0" borderId="0" xfId="2" applyNumberFormat="1" applyFont="1" applyFill="1" applyBorder="1" applyAlignment="1" applyProtection="1">
      <alignment horizontal="center"/>
    </xf>
    <xf numFmtId="3" fontId="1" fillId="0" borderId="26" xfId="1" applyNumberFormat="1" applyFont="1" applyFill="1" applyBorder="1" applyAlignment="1" applyProtection="1">
      <alignment horizontal="center" vertical="center"/>
      <protection locked="0"/>
    </xf>
    <xf numFmtId="164" fontId="1" fillId="0" borderId="15" xfId="2" applyNumberFormat="1" applyFont="1" applyFill="1" applyBorder="1" applyAlignment="1" applyProtection="1">
      <alignment horizontal="center" vertical="center"/>
    </xf>
    <xf numFmtId="3" fontId="1" fillId="0" borderId="28" xfId="1" applyNumberFormat="1" applyFont="1" applyFill="1" applyBorder="1" applyAlignment="1" applyProtection="1">
      <alignment horizontal="center" vertical="center"/>
      <protection locked="0"/>
    </xf>
    <xf numFmtId="2" fontId="1" fillId="0" borderId="27" xfId="2" applyNumberFormat="1" applyFont="1" applyFill="1" applyBorder="1" applyAlignment="1" applyProtection="1">
      <alignment horizontal="center" vertical="center"/>
    </xf>
    <xf numFmtId="2" fontId="1" fillId="0" borderId="27" xfId="2" applyNumberFormat="1" applyFont="1" applyFill="1" applyBorder="1" applyAlignment="1" applyProtection="1">
      <alignment horizontal="center"/>
    </xf>
    <xf numFmtId="2" fontId="1" fillId="0" borderId="7" xfId="2" applyNumberFormat="1" applyFont="1" applyFill="1" applyBorder="1" applyAlignment="1" applyProtection="1">
      <alignment horizontal="center"/>
    </xf>
    <xf numFmtId="1" fontId="1" fillId="0" borderId="27" xfId="2" applyNumberFormat="1" applyFont="1" applyFill="1" applyBorder="1" applyAlignment="1" applyProtection="1">
      <alignment horizontal="center"/>
    </xf>
    <xf numFmtId="2" fontId="1" fillId="0" borderId="0" xfId="2" applyNumberFormat="1" applyFont="1" applyFill="1" applyBorder="1" applyAlignment="1" applyProtection="1">
      <alignment horizontal="center"/>
    </xf>
    <xf numFmtId="4" fontId="1" fillId="0" borderId="15" xfId="1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justify" vertical="center" wrapText="1"/>
    </xf>
    <xf numFmtId="0" fontId="14" fillId="0" borderId="39" xfId="0" applyFont="1" applyFill="1" applyBorder="1" applyAlignment="1">
      <alignment horizontal="justify" vertical="center" wrapText="1"/>
    </xf>
    <xf numFmtId="2" fontId="1" fillId="0" borderId="15" xfId="2" applyNumberFormat="1" applyFont="1" applyFill="1" applyBorder="1" applyAlignment="1" applyProtection="1">
      <alignment horizontal="center" vertical="center"/>
    </xf>
    <xf numFmtId="2" fontId="1" fillId="0" borderId="20" xfId="2" applyNumberFormat="1" applyFont="1" applyFill="1" applyBorder="1" applyAlignment="1" applyProtection="1">
      <alignment horizontal="center" vertical="center"/>
    </xf>
    <xf numFmtId="2" fontId="1" fillId="0" borderId="24" xfId="2" applyNumberFormat="1" applyFont="1" applyFill="1" applyBorder="1" applyAlignment="1" applyProtection="1">
      <alignment horizontal="center" vertical="center"/>
    </xf>
    <xf numFmtId="2" fontId="24" fillId="0" borderId="2" xfId="0" applyNumberFormat="1" applyFont="1" applyFill="1" applyBorder="1" applyAlignment="1">
      <alignment horizontal="left" vertical="center"/>
    </xf>
    <xf numFmtId="0" fontId="28" fillId="0" borderId="0" xfId="0" applyFont="1" applyFill="1" applyBorder="1"/>
    <xf numFmtId="4" fontId="28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2" fontId="29" fillId="0" borderId="1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readingOrder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 readingOrder="1"/>
    </xf>
    <xf numFmtId="0" fontId="14" fillId="0" borderId="0" xfId="0" applyFont="1" applyFill="1" applyBorder="1" applyAlignment="1">
      <alignment horizontal="justify" vertical="center" wrapText="1"/>
    </xf>
    <xf numFmtId="1" fontId="1" fillId="0" borderId="0" xfId="2" applyNumberFormat="1" applyFont="1" applyFill="1" applyBorder="1" applyAlignment="1" applyProtection="1">
      <alignment horizontal="center" vertical="center"/>
    </xf>
    <xf numFmtId="1" fontId="1" fillId="0" borderId="0" xfId="2" applyNumberFormat="1" applyFont="1" applyFill="1" applyBorder="1" applyAlignment="1" applyProtection="1">
      <alignment horizontal="center"/>
    </xf>
    <xf numFmtId="2" fontId="24" fillId="0" borderId="0" xfId="0" applyNumberFormat="1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justify" vertical="center" wrapText="1"/>
    </xf>
    <xf numFmtId="3" fontId="1" fillId="0" borderId="1" xfId="1" applyNumberFormat="1" applyFont="1" applyFill="1" applyBorder="1" applyAlignment="1" applyProtection="1">
      <alignment horizontal="center" vertical="center"/>
      <protection locked="0"/>
    </xf>
    <xf numFmtId="4" fontId="1" fillId="0" borderId="1" xfId="2" applyNumberFormat="1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 applyProtection="1">
      <alignment horizontal="center" vertical="center"/>
      <protection locked="0"/>
    </xf>
    <xf numFmtId="1" fontId="1" fillId="0" borderId="2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2" fontId="24" fillId="0" borderId="24" xfId="2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 applyProtection="1">
      <alignment horizontal="center" vertical="center"/>
      <protection locked="0"/>
    </xf>
    <xf numFmtId="3" fontId="16" fillId="0" borderId="24" xfId="1" applyNumberFormat="1" applyFont="1" applyFill="1" applyBorder="1" applyAlignment="1" applyProtection="1">
      <alignment horizontal="center" vertical="center"/>
      <protection locked="0"/>
    </xf>
    <xf numFmtId="3" fontId="16" fillId="0" borderId="20" xfId="1" applyNumberFormat="1" applyFont="1" applyFill="1" applyBorder="1" applyAlignment="1" applyProtection="1">
      <alignment horizontal="center" vertical="center"/>
      <protection locked="0"/>
    </xf>
    <xf numFmtId="3" fontId="16" fillId="0" borderId="22" xfId="1" applyNumberFormat="1" applyFont="1" applyFill="1" applyBorder="1" applyAlignment="1" applyProtection="1">
      <alignment horizontal="center" vertical="center"/>
      <protection locked="0"/>
    </xf>
    <xf numFmtId="3" fontId="16" fillId="0" borderId="16" xfId="1" applyNumberFormat="1" applyFont="1" applyFill="1" applyBorder="1" applyAlignment="1" applyProtection="1">
      <alignment horizontal="center" vertical="center"/>
      <protection locked="0"/>
    </xf>
    <xf numFmtId="3" fontId="15" fillId="0" borderId="21" xfId="0" applyNumberFormat="1" applyFont="1" applyFill="1" applyBorder="1" applyAlignment="1" applyProtection="1">
      <alignment horizontal="center" vertical="center"/>
      <protection locked="0"/>
    </xf>
    <xf numFmtId="3" fontId="16" fillId="0" borderId="19" xfId="1" applyNumberFormat="1" applyFont="1" applyFill="1" applyBorder="1" applyAlignment="1" applyProtection="1">
      <alignment horizontal="center" vertical="center"/>
      <protection locked="0"/>
    </xf>
    <xf numFmtId="3" fontId="16" fillId="0" borderId="43" xfId="1" applyNumberFormat="1" applyFont="1" applyFill="1" applyBorder="1" applyAlignment="1" applyProtection="1">
      <alignment horizontal="center" vertical="center"/>
      <protection locked="0"/>
    </xf>
    <xf numFmtId="3" fontId="15" fillId="0" borderId="1" xfId="0" applyNumberFormat="1" applyFont="1" applyFill="1" applyBorder="1" applyAlignment="1" applyProtection="1">
      <alignment horizontal="center" vertical="center"/>
      <protection locked="0"/>
    </xf>
    <xf numFmtId="3" fontId="16" fillId="0" borderId="17" xfId="1" applyNumberFormat="1" applyFont="1" applyFill="1" applyBorder="1" applyAlignment="1" applyProtection="1">
      <alignment horizontal="center" vertical="center"/>
      <protection locked="0"/>
    </xf>
    <xf numFmtId="3" fontId="16" fillId="0" borderId="2" xfId="1" applyNumberFormat="1" applyFont="1" applyFill="1" applyBorder="1" applyAlignment="1" applyProtection="1">
      <alignment horizontal="center" vertical="center"/>
      <protection locked="0"/>
    </xf>
    <xf numFmtId="3" fontId="16" fillId="0" borderId="10" xfId="1" applyNumberFormat="1" applyFont="1" applyFill="1" applyBorder="1" applyAlignment="1" applyProtection="1">
      <alignment horizontal="center" vertical="center"/>
      <protection locked="0"/>
    </xf>
    <xf numFmtId="3" fontId="15" fillId="0" borderId="24" xfId="1" applyNumberFormat="1" applyFont="1" applyFill="1" applyBorder="1" applyAlignment="1" applyProtection="1">
      <alignment horizontal="center" vertical="center"/>
      <protection locked="0"/>
    </xf>
    <xf numFmtId="3" fontId="15" fillId="0" borderId="20" xfId="1" applyNumberFormat="1" applyFont="1" applyFill="1" applyBorder="1" applyAlignment="1" applyProtection="1">
      <alignment horizontal="center" vertical="center"/>
      <protection locked="0"/>
    </xf>
    <xf numFmtId="3" fontId="15" fillId="0" borderId="22" xfId="1" applyNumberFormat="1" applyFont="1" applyFill="1" applyBorder="1" applyAlignment="1" applyProtection="1">
      <alignment horizontal="center" vertical="center"/>
      <protection locked="0"/>
    </xf>
    <xf numFmtId="4" fontId="16" fillId="0" borderId="24" xfId="1" applyNumberFormat="1" applyFont="1" applyFill="1" applyBorder="1" applyAlignment="1" applyProtection="1">
      <alignment horizontal="center" vertical="center"/>
      <protection locked="0"/>
    </xf>
    <xf numFmtId="4" fontId="16" fillId="0" borderId="20" xfId="1" applyNumberFormat="1" applyFont="1" applyFill="1" applyBorder="1" applyAlignment="1" applyProtection="1">
      <alignment horizontal="center" vertical="center"/>
      <protection locked="0"/>
    </xf>
    <xf numFmtId="4" fontId="16" fillId="0" borderId="22" xfId="1" applyNumberFormat="1" applyFont="1" applyFill="1" applyBorder="1" applyAlignment="1" applyProtection="1">
      <alignment horizontal="center" vertical="center"/>
      <protection locked="0"/>
    </xf>
    <xf numFmtId="4" fontId="15" fillId="0" borderId="2" xfId="1" applyNumberFormat="1" applyFont="1" applyFill="1" applyBorder="1" applyAlignment="1" applyProtection="1">
      <alignment horizontal="center" vertical="center"/>
      <protection locked="0"/>
    </xf>
    <xf numFmtId="3" fontId="16" fillId="0" borderId="25" xfId="1" applyNumberFormat="1" applyFont="1" applyFill="1" applyBorder="1" applyAlignment="1" applyProtection="1">
      <alignment horizontal="center" vertical="center"/>
      <protection locked="0"/>
    </xf>
    <xf numFmtId="3" fontId="16" fillId="0" borderId="9" xfId="1" applyNumberFormat="1" applyFont="1" applyFill="1" applyBorder="1" applyAlignment="1" applyProtection="1">
      <alignment horizontal="center" vertical="center"/>
      <protection locked="0"/>
    </xf>
    <xf numFmtId="3" fontId="16" fillId="0" borderId="45" xfId="1" applyNumberFormat="1" applyFont="1" applyFill="1" applyBorder="1" applyAlignment="1" applyProtection="1">
      <alignment horizontal="center" vertical="center"/>
      <protection locked="0"/>
    </xf>
    <xf numFmtId="3" fontId="4" fillId="0" borderId="10" xfId="1" applyNumberFormat="1" applyFont="1" applyFill="1" applyBorder="1" applyAlignment="1" applyProtection="1">
      <alignment horizontal="center" vertical="center"/>
      <protection locked="0"/>
    </xf>
    <xf numFmtId="3" fontId="4" fillId="0" borderId="16" xfId="1" applyNumberFormat="1" applyFont="1" applyFill="1" applyBorder="1" applyAlignment="1" applyProtection="1">
      <alignment horizontal="center" vertical="center"/>
      <protection locked="0"/>
    </xf>
    <xf numFmtId="3" fontId="4" fillId="0" borderId="46" xfId="1" applyNumberFormat="1" applyFont="1" applyFill="1" applyBorder="1" applyAlignment="1" applyProtection="1">
      <alignment horizontal="center" vertical="center"/>
      <protection locked="0"/>
    </xf>
    <xf numFmtId="3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8" xfId="1" applyNumberFormat="1" applyFont="1" applyFill="1" applyBorder="1" applyAlignment="1" applyProtection="1">
      <alignment horizontal="center" vertical="center"/>
      <protection locked="0"/>
    </xf>
    <xf numFmtId="3" fontId="4" fillId="0" borderId="43" xfId="1" applyNumberFormat="1" applyFont="1" applyFill="1" applyBorder="1" applyAlignment="1" applyProtection="1">
      <alignment horizontal="center" vertical="center"/>
      <protection locked="0"/>
    </xf>
    <xf numFmtId="3" fontId="4" fillId="0" borderId="37" xfId="1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Fill="1" applyBorder="1" applyAlignment="1" applyProtection="1">
      <alignment horizontal="left" vertical="center"/>
      <protection locked="0"/>
    </xf>
    <xf numFmtId="3" fontId="20" fillId="0" borderId="2" xfId="1" applyNumberFormat="1" applyFont="1" applyFill="1" applyBorder="1" applyAlignment="1" applyProtection="1">
      <alignment horizontal="center" vertical="center"/>
      <protection locked="0"/>
    </xf>
    <xf numFmtId="3" fontId="20" fillId="0" borderId="19" xfId="1" applyNumberFormat="1" applyFont="1" applyFill="1" applyBorder="1" applyAlignment="1" applyProtection="1">
      <alignment horizontal="center" vertical="center"/>
      <protection locked="0"/>
    </xf>
    <xf numFmtId="3" fontId="1" fillId="0" borderId="8" xfId="1" applyNumberFormat="1" applyFont="1" applyFill="1" applyBorder="1" applyAlignment="1" applyProtection="1">
      <alignment horizontal="center" vertical="center"/>
      <protection locked="0"/>
    </xf>
    <xf numFmtId="3" fontId="20" fillId="0" borderId="9" xfId="1" applyNumberFormat="1" applyFont="1" applyFill="1" applyBorder="1" applyAlignment="1" applyProtection="1">
      <alignment horizontal="center" vertical="center"/>
      <protection locked="0"/>
    </xf>
    <xf numFmtId="3" fontId="1" fillId="0" borderId="20" xfId="1" applyNumberFormat="1" applyFont="1" applyFill="1" applyBorder="1" applyAlignment="1" applyProtection="1">
      <alignment horizontal="center" vertical="center"/>
      <protection locked="0"/>
    </xf>
    <xf numFmtId="3" fontId="20" fillId="0" borderId="8" xfId="1" applyNumberFormat="1" applyFont="1" applyFill="1" applyBorder="1" applyAlignment="1" applyProtection="1">
      <alignment horizontal="center" vertical="center"/>
      <protection locked="0"/>
    </xf>
    <xf numFmtId="4" fontId="33" fillId="0" borderId="2" xfId="0" applyNumberFormat="1" applyFont="1" applyFill="1" applyBorder="1" applyAlignment="1">
      <alignment horizontal="center" vertical="center"/>
    </xf>
    <xf numFmtId="4" fontId="19" fillId="0" borderId="2" xfId="1" applyNumberFormat="1" applyFont="1" applyFill="1" applyBorder="1" applyAlignment="1" applyProtection="1">
      <alignment horizontal="center" vertical="center"/>
      <protection locked="0"/>
    </xf>
    <xf numFmtId="4" fontId="20" fillId="0" borderId="2" xfId="1" applyNumberFormat="1" applyFont="1" applyFill="1" applyBorder="1" applyAlignment="1" applyProtection="1">
      <alignment horizontal="center" vertical="center"/>
      <protection locked="0"/>
    </xf>
    <xf numFmtId="4" fontId="16" fillId="0" borderId="2" xfId="1" applyNumberFormat="1" applyFont="1" applyFill="1" applyBorder="1" applyAlignment="1" applyProtection="1">
      <alignment horizontal="center" vertical="center"/>
      <protection locked="0"/>
    </xf>
    <xf numFmtId="3" fontId="15" fillId="0" borderId="21" xfId="1" applyNumberFormat="1" applyFont="1" applyFill="1" applyBorder="1" applyAlignment="1" applyProtection="1">
      <alignment horizontal="center" vertical="center"/>
      <protection locked="0"/>
    </xf>
    <xf numFmtId="3" fontId="20" fillId="0" borderId="16" xfId="1" applyNumberFormat="1" applyFont="1" applyFill="1" applyBorder="1" applyAlignment="1" applyProtection="1">
      <alignment horizontal="center" vertical="center"/>
      <protection locked="0"/>
    </xf>
    <xf numFmtId="3" fontId="20" fillId="0" borderId="17" xfId="1" applyNumberFormat="1" applyFont="1" applyFill="1" applyBorder="1" applyAlignment="1" applyProtection="1">
      <alignment horizontal="center" vertical="center"/>
      <protection locked="0"/>
    </xf>
    <xf numFmtId="3" fontId="1" fillId="0" borderId="18" xfId="1" applyNumberFormat="1" applyFont="1" applyFill="1" applyBorder="1" applyAlignment="1" applyProtection="1">
      <alignment horizontal="center" vertical="center"/>
      <protection locked="0"/>
    </xf>
    <xf numFmtId="3" fontId="15" fillId="0" borderId="18" xfId="1" applyNumberFormat="1" applyFont="1" applyFill="1" applyBorder="1" applyAlignment="1" applyProtection="1">
      <alignment horizontal="center" vertical="center"/>
      <protection locked="0"/>
    </xf>
    <xf numFmtId="3" fontId="1" fillId="0" borderId="21" xfId="1" applyNumberFormat="1" applyFont="1" applyFill="1" applyBorder="1" applyAlignment="1" applyProtection="1">
      <alignment horizontal="center" vertical="center"/>
      <protection locked="0"/>
    </xf>
    <xf numFmtId="3" fontId="15" fillId="0" borderId="47" xfId="1" applyNumberFormat="1" applyFont="1" applyFill="1" applyBorder="1" applyAlignment="1" applyProtection="1">
      <alignment horizontal="center" vertical="center"/>
      <protection locked="0"/>
    </xf>
    <xf numFmtId="3" fontId="20" fillId="0" borderId="10" xfId="1" applyNumberFormat="1" applyFont="1" applyFill="1" applyBorder="1" applyAlignment="1" applyProtection="1">
      <alignment horizontal="center" vertical="center"/>
      <protection locked="0"/>
    </xf>
    <xf numFmtId="3" fontId="1" fillId="0" borderId="47" xfId="1" applyNumberFormat="1" applyFont="1" applyFill="1" applyBorder="1" applyAlignment="1" applyProtection="1">
      <alignment horizontal="center" vertical="center"/>
      <protection locked="0"/>
    </xf>
    <xf numFmtId="3" fontId="1" fillId="0" borderId="36" xfId="1" applyNumberFormat="1" applyFont="1" applyFill="1" applyBorder="1" applyAlignment="1" applyProtection="1">
      <alignment horizontal="center" vertical="center"/>
      <protection locked="0"/>
    </xf>
    <xf numFmtId="3" fontId="1" fillId="0" borderId="23" xfId="0" applyNumberFormat="1" applyFont="1" applyFill="1" applyBorder="1" applyAlignment="1" applyProtection="1">
      <alignment horizontal="center" vertical="center"/>
      <protection locked="0"/>
    </xf>
    <xf numFmtId="3" fontId="1" fillId="0" borderId="41" xfId="0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3" fontId="4" fillId="0" borderId="17" xfId="1" applyNumberFormat="1" applyFont="1" applyFill="1" applyBorder="1" applyAlignment="1" applyProtection="1">
      <alignment horizontal="center" vertical="center"/>
      <protection locked="0"/>
    </xf>
    <xf numFmtId="3" fontId="4" fillId="0" borderId="48" xfId="1" applyNumberFormat="1" applyFont="1" applyFill="1" applyBorder="1" applyAlignment="1" applyProtection="1">
      <alignment horizontal="center" vertical="center"/>
      <protection locked="0"/>
    </xf>
    <xf numFmtId="3" fontId="4" fillId="0" borderId="9" xfId="1" applyNumberFormat="1" applyFont="1" applyFill="1" applyBorder="1" applyAlignment="1" applyProtection="1">
      <alignment horizontal="center" vertical="center"/>
      <protection locked="0"/>
    </xf>
    <xf numFmtId="3" fontId="16" fillId="0" borderId="46" xfId="1" applyNumberFormat="1" applyFont="1" applyFill="1" applyBorder="1" applyAlignment="1" applyProtection="1">
      <alignment horizontal="center" vertical="center"/>
      <protection locked="0"/>
    </xf>
    <xf numFmtId="3" fontId="15" fillId="0" borderId="16" xfId="1" applyNumberFormat="1" applyFont="1" applyFill="1" applyBorder="1" applyAlignment="1" applyProtection="1">
      <alignment horizontal="center" vertical="center"/>
      <protection locked="0"/>
    </xf>
    <xf numFmtId="3" fontId="16" fillId="0" borderId="8" xfId="1" applyNumberFormat="1" applyFont="1" applyFill="1" applyBorder="1" applyAlignment="1" applyProtection="1">
      <alignment horizontal="center" vertical="center"/>
      <protection locked="0"/>
    </xf>
    <xf numFmtId="3" fontId="15" fillId="0" borderId="19" xfId="1" applyNumberFormat="1" applyFont="1" applyFill="1" applyBorder="1" applyAlignment="1" applyProtection="1">
      <alignment horizontal="center" vertical="center"/>
      <protection locked="0"/>
    </xf>
    <xf numFmtId="3" fontId="16" fillId="0" borderId="37" xfId="1" applyNumberFormat="1" applyFont="1" applyFill="1" applyBorder="1" applyAlignment="1" applyProtection="1">
      <alignment horizontal="center" vertical="center"/>
      <protection locked="0"/>
    </xf>
    <xf numFmtId="3" fontId="15" fillId="0" borderId="43" xfId="1" applyNumberFormat="1" applyFont="1" applyFill="1" applyBorder="1" applyAlignment="1" applyProtection="1">
      <alignment horizontal="center" vertical="center"/>
      <protection locked="0"/>
    </xf>
    <xf numFmtId="3" fontId="20" fillId="0" borderId="45" xfId="1" applyNumberFormat="1" applyFont="1" applyFill="1" applyBorder="1" applyAlignment="1" applyProtection="1">
      <alignment horizontal="center" vertical="center"/>
      <protection locked="0"/>
    </xf>
    <xf numFmtId="3" fontId="20" fillId="0" borderId="37" xfId="1" applyNumberFormat="1" applyFont="1" applyFill="1" applyBorder="1" applyAlignment="1" applyProtection="1">
      <alignment horizontal="center" vertical="center"/>
      <protection locked="0"/>
    </xf>
    <xf numFmtId="3" fontId="1" fillId="0" borderId="38" xfId="1" applyNumberFormat="1" applyFont="1" applyFill="1" applyBorder="1" applyAlignment="1" applyProtection="1">
      <alignment horizontal="center" vertical="center"/>
      <protection locked="0"/>
    </xf>
    <xf numFmtId="3" fontId="1" fillId="0" borderId="2" xfId="1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>
      <alignment horizontal="left" vertical="center"/>
    </xf>
    <xf numFmtId="3" fontId="1" fillId="0" borderId="10" xfId="1" applyNumberFormat="1" applyFont="1" applyFill="1" applyBorder="1" applyAlignment="1" applyProtection="1">
      <alignment horizontal="center" vertical="center"/>
      <protection locked="0"/>
    </xf>
    <xf numFmtId="4" fontId="1" fillId="0" borderId="21" xfId="1" applyNumberFormat="1" applyFont="1" applyFill="1" applyBorder="1" applyAlignment="1" applyProtection="1">
      <alignment horizontal="center" vertical="center"/>
      <protection locked="0"/>
    </xf>
    <xf numFmtId="4" fontId="1" fillId="0" borderId="47" xfId="1" applyNumberFormat="1" applyFont="1" applyFill="1" applyBorder="1" applyAlignment="1" applyProtection="1">
      <alignment horizontal="center" vertical="center"/>
      <protection locked="0"/>
    </xf>
    <xf numFmtId="3" fontId="8" fillId="0" borderId="2" xfId="1" applyNumberFormat="1" applyFont="1" applyFill="1" applyBorder="1" applyAlignment="1" applyProtection="1">
      <alignment horizontal="center" vertical="center"/>
      <protection locked="0"/>
    </xf>
    <xf numFmtId="3" fontId="8" fillId="0" borderId="10" xfId="1" applyNumberFormat="1" applyFont="1" applyFill="1" applyBorder="1" applyAlignment="1" applyProtection="1">
      <alignment horizontal="center" vertical="center"/>
      <protection locked="0"/>
    </xf>
    <xf numFmtId="3" fontId="15" fillId="0" borderId="2" xfId="1" applyNumberFormat="1" applyFont="1" applyFill="1" applyBorder="1" applyAlignment="1" applyProtection="1">
      <alignment horizontal="center" vertical="center"/>
      <protection locked="0"/>
    </xf>
    <xf numFmtId="3" fontId="8" fillId="0" borderId="17" xfId="1" applyNumberFormat="1" applyFont="1" applyFill="1" applyBorder="1" applyAlignment="1" applyProtection="1">
      <alignment horizontal="center" vertical="center"/>
      <protection locked="0"/>
    </xf>
    <xf numFmtId="4" fontId="1" fillId="0" borderId="18" xfId="1" applyNumberFormat="1" applyFont="1" applyFill="1" applyBorder="1" applyAlignment="1" applyProtection="1">
      <alignment horizontal="center" vertical="center"/>
      <protection locked="0"/>
    </xf>
    <xf numFmtId="3" fontId="4" fillId="0" borderId="45" xfId="1" applyNumberFormat="1" applyFont="1" applyFill="1" applyBorder="1" applyAlignment="1" applyProtection="1">
      <alignment horizontal="center" vertical="center"/>
      <protection locked="0"/>
    </xf>
    <xf numFmtId="3" fontId="20" fillId="0" borderId="43" xfId="1" applyNumberFormat="1" applyFont="1" applyFill="1" applyBorder="1" applyAlignment="1" applyProtection="1">
      <alignment horizontal="center" vertical="center"/>
      <protection locked="0"/>
    </xf>
    <xf numFmtId="4" fontId="1" fillId="0" borderId="1" xfId="1" applyNumberFormat="1" applyFont="1" applyFill="1" applyBorder="1" applyAlignment="1" applyProtection="1">
      <alignment horizontal="center" vertical="center"/>
      <protection locked="0"/>
    </xf>
    <xf numFmtId="2" fontId="17" fillId="0" borderId="1" xfId="0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  <protection locked="0"/>
    </xf>
    <xf numFmtId="4" fontId="1" fillId="0" borderId="2" xfId="1" applyNumberFormat="1" applyFont="1" applyFill="1" applyBorder="1" applyAlignment="1" applyProtection="1">
      <alignment horizontal="center" vertical="center"/>
      <protection locked="0"/>
    </xf>
    <xf numFmtId="4" fontId="8" fillId="0" borderId="2" xfId="1" applyNumberFormat="1" applyFont="1" applyFill="1" applyBorder="1" applyAlignment="1" applyProtection="1">
      <alignment horizontal="center" vertical="center"/>
      <protection locked="0"/>
    </xf>
    <xf numFmtId="4" fontId="4" fillId="0" borderId="10" xfId="1" applyNumberFormat="1" applyFont="1" applyFill="1" applyBorder="1" applyAlignment="1" applyProtection="1">
      <alignment horizontal="center" vertical="center"/>
      <protection locked="0"/>
    </xf>
    <xf numFmtId="3" fontId="15" fillId="0" borderId="10" xfId="1" applyNumberFormat="1" applyFont="1" applyFill="1" applyBorder="1" applyAlignment="1" applyProtection="1">
      <alignment horizontal="center" vertical="center"/>
      <protection locked="0"/>
    </xf>
    <xf numFmtId="4" fontId="8" fillId="0" borderId="10" xfId="1" applyNumberFormat="1" applyFont="1" applyFill="1" applyBorder="1" applyAlignment="1" applyProtection="1">
      <alignment horizontal="center" vertical="center"/>
      <protection locked="0"/>
    </xf>
    <xf numFmtId="4" fontId="4" fillId="0" borderId="8" xfId="1" applyNumberFormat="1" applyFont="1" applyFill="1" applyBorder="1" applyAlignment="1" applyProtection="1">
      <alignment horizontal="center" vertical="center"/>
      <protection locked="0"/>
    </xf>
    <xf numFmtId="3" fontId="16" fillId="0" borderId="26" xfId="1" applyNumberFormat="1" applyFont="1" applyFill="1" applyBorder="1" applyAlignment="1" applyProtection="1">
      <alignment horizontal="center" vertical="center"/>
      <protection locked="0"/>
    </xf>
    <xf numFmtId="4" fontId="15" fillId="0" borderId="17" xfId="1" applyNumberFormat="1" applyFont="1" applyFill="1" applyBorder="1" applyAlignment="1" applyProtection="1">
      <alignment horizontal="center" vertical="center"/>
      <protection locked="0"/>
    </xf>
    <xf numFmtId="4" fontId="15" fillId="0" borderId="26" xfId="1" applyNumberFormat="1" applyFont="1" applyFill="1" applyBorder="1" applyAlignment="1" applyProtection="1">
      <alignment horizontal="center" vertical="center"/>
      <protection locked="0"/>
    </xf>
    <xf numFmtId="4" fontId="15" fillId="0" borderId="51" xfId="1" applyNumberFormat="1" applyFont="1" applyFill="1" applyBorder="1" applyAlignment="1" applyProtection="1">
      <alignment horizontal="center" vertical="center"/>
      <protection locked="0"/>
    </xf>
    <xf numFmtId="4" fontId="15" fillId="0" borderId="44" xfId="1" applyNumberFormat="1" applyFont="1" applyFill="1" applyBorder="1" applyAlignment="1" applyProtection="1">
      <alignment horizontal="center" vertical="center"/>
      <protection locked="0"/>
    </xf>
    <xf numFmtId="3" fontId="16" fillId="0" borderId="48" xfId="1" applyNumberFormat="1" applyFont="1" applyFill="1" applyBorder="1" applyAlignment="1" applyProtection="1">
      <alignment horizontal="center" vertical="center"/>
      <protection locked="0"/>
    </xf>
    <xf numFmtId="3" fontId="1" fillId="0" borderId="25" xfId="2" applyNumberFormat="1" applyFont="1" applyFill="1" applyBorder="1" applyAlignment="1">
      <alignment horizontal="center"/>
    </xf>
    <xf numFmtId="2" fontId="24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67" fontId="1" fillId="0" borderId="18" xfId="6" applyNumberFormat="1" applyFont="1" applyFill="1" applyBorder="1" applyAlignment="1" applyProtection="1">
      <alignment horizontal="center" vertical="center"/>
    </xf>
    <xf numFmtId="2" fontId="1" fillId="0" borderId="18" xfId="6" applyNumberFormat="1" applyFont="1" applyFill="1" applyBorder="1" applyAlignment="1" applyProtection="1">
      <alignment horizontal="center" vertical="center"/>
    </xf>
    <xf numFmtId="0" fontId="20" fillId="0" borderId="0" xfId="6" applyFont="1" applyFill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3" fontId="1" fillId="0" borderId="46" xfId="1" applyNumberFormat="1" applyFont="1" applyFill="1" applyBorder="1" applyAlignment="1" applyProtection="1">
      <alignment horizontal="center" vertical="center"/>
      <protection locked="0"/>
    </xf>
    <xf numFmtId="3" fontId="1" fillId="0" borderId="48" xfId="1" applyNumberFormat="1" applyFont="1" applyFill="1" applyBorder="1" applyAlignment="1" applyProtection="1">
      <alignment horizontal="center" vertical="center"/>
      <protection locked="0"/>
    </xf>
    <xf numFmtId="3" fontId="8" fillId="0" borderId="18" xfId="1" applyNumberFormat="1" applyFont="1" applyFill="1" applyBorder="1" applyAlignment="1" applyProtection="1">
      <alignment horizontal="center" vertical="center"/>
      <protection locked="0"/>
    </xf>
    <xf numFmtId="3" fontId="4" fillId="0" borderId="18" xfId="1" applyNumberFormat="1" applyFont="1" applyFill="1" applyBorder="1" applyAlignment="1" applyProtection="1">
      <alignment horizontal="center" vertical="center"/>
      <protection locked="0"/>
    </xf>
    <xf numFmtId="3" fontId="8" fillId="0" borderId="24" xfId="1" applyNumberFormat="1" applyFont="1" applyFill="1" applyBorder="1" applyAlignment="1" applyProtection="1">
      <alignment horizontal="center" vertical="center"/>
      <protection locked="0"/>
    </xf>
    <xf numFmtId="3" fontId="8" fillId="0" borderId="48" xfId="1" applyNumberFormat="1" applyFont="1" applyFill="1" applyBorder="1" applyAlignment="1" applyProtection="1">
      <alignment horizontal="center" vertical="center"/>
      <protection locked="0"/>
    </xf>
    <xf numFmtId="3" fontId="8" fillId="0" borderId="46" xfId="1" applyNumberFormat="1" applyFont="1" applyFill="1" applyBorder="1" applyAlignment="1" applyProtection="1">
      <alignment horizontal="center" vertical="center"/>
      <protection locked="0"/>
    </xf>
    <xf numFmtId="3" fontId="1" fillId="0" borderId="9" xfId="1" applyNumberFormat="1" applyFont="1" applyFill="1" applyBorder="1" applyAlignment="1" applyProtection="1">
      <alignment horizontal="center" vertical="center"/>
      <protection locked="0"/>
    </xf>
    <xf numFmtId="3" fontId="1" fillId="0" borderId="19" xfId="1" applyNumberFormat="1" applyFont="1" applyFill="1" applyBorder="1" applyAlignment="1" applyProtection="1">
      <alignment horizontal="center" vertical="center"/>
      <protection locked="0"/>
    </xf>
    <xf numFmtId="3" fontId="8" fillId="0" borderId="21" xfId="1" applyNumberFormat="1" applyFont="1" applyFill="1" applyBorder="1" applyAlignment="1" applyProtection="1">
      <alignment horizontal="center" vertical="center"/>
      <protection locked="0"/>
    </xf>
    <xf numFmtId="3" fontId="4" fillId="0" borderId="21" xfId="1" applyNumberFormat="1" applyFont="1" applyFill="1" applyBorder="1" applyAlignment="1" applyProtection="1">
      <alignment horizontal="center" vertical="center"/>
      <protection locked="0"/>
    </xf>
    <xf numFmtId="3" fontId="8" fillId="0" borderId="20" xfId="1" applyNumberFormat="1" applyFont="1" applyFill="1" applyBorder="1" applyAlignment="1" applyProtection="1">
      <alignment horizontal="center" vertical="center"/>
      <protection locked="0"/>
    </xf>
    <xf numFmtId="3" fontId="8" fillId="0" borderId="9" xfId="1" applyNumberFormat="1" applyFont="1" applyFill="1" applyBorder="1" applyAlignment="1" applyProtection="1">
      <alignment horizontal="center" vertical="center"/>
      <protection locked="0"/>
    </xf>
    <xf numFmtId="3" fontId="8" fillId="0" borderId="8" xfId="1" applyNumberFormat="1" applyFont="1" applyFill="1" applyBorder="1" applyAlignment="1" applyProtection="1">
      <alignment horizontal="center" vertical="center"/>
      <protection locked="0"/>
    </xf>
    <xf numFmtId="3" fontId="1" fillId="0" borderId="37" xfId="1" applyNumberFormat="1" applyFont="1" applyFill="1" applyBorder="1" applyAlignment="1" applyProtection="1">
      <alignment horizontal="center" vertical="center"/>
      <protection locked="0"/>
    </xf>
    <xf numFmtId="3" fontId="1" fillId="0" borderId="45" xfId="1" applyNumberFormat="1" applyFont="1" applyFill="1" applyBorder="1" applyAlignment="1" applyProtection="1">
      <alignment horizontal="center" vertical="center"/>
      <protection locked="0"/>
    </xf>
    <xf numFmtId="3" fontId="20" fillId="0" borderId="52" xfId="1" applyNumberFormat="1" applyFont="1" applyFill="1" applyBorder="1" applyAlignment="1" applyProtection="1">
      <alignment horizontal="center" vertical="center"/>
      <protection locked="0"/>
    </xf>
    <xf numFmtId="3" fontId="20" fillId="0" borderId="42" xfId="1" applyNumberFormat="1" applyFont="1" applyFill="1" applyBorder="1" applyAlignment="1" applyProtection="1">
      <alignment horizontal="center" vertical="center"/>
      <protection locked="0"/>
    </xf>
    <xf numFmtId="3" fontId="1" fillId="0" borderId="53" xfId="1" applyNumberFormat="1" applyFont="1" applyFill="1" applyBorder="1" applyAlignment="1" applyProtection="1">
      <alignment horizontal="center" vertical="center"/>
      <protection locked="0"/>
    </xf>
    <xf numFmtId="3" fontId="1" fillId="0" borderId="43" xfId="1" applyNumberFormat="1" applyFont="1" applyFill="1" applyBorder="1" applyAlignment="1" applyProtection="1">
      <alignment horizontal="center" vertical="center"/>
      <protection locked="0"/>
    </xf>
    <xf numFmtId="3" fontId="8" fillId="0" borderId="47" xfId="1" applyNumberFormat="1" applyFont="1" applyFill="1" applyBorder="1" applyAlignment="1" applyProtection="1">
      <alignment horizontal="center" vertical="center"/>
      <protection locked="0"/>
    </xf>
    <xf numFmtId="3" fontId="4" fillId="0" borderId="47" xfId="1" applyNumberFormat="1" applyFont="1" applyFill="1" applyBorder="1" applyAlignment="1" applyProtection="1">
      <alignment horizontal="center" vertical="center"/>
      <protection locked="0"/>
    </xf>
    <xf numFmtId="3" fontId="8" fillId="0" borderId="22" xfId="1" applyNumberFormat="1" applyFont="1" applyFill="1" applyBorder="1" applyAlignment="1" applyProtection="1">
      <alignment horizontal="center" vertical="center"/>
      <protection locked="0"/>
    </xf>
    <xf numFmtId="3" fontId="8" fillId="0" borderId="45" xfId="1" applyNumberFormat="1" applyFont="1" applyFill="1" applyBorder="1" applyAlignment="1" applyProtection="1">
      <alignment horizontal="center" vertical="center"/>
      <protection locked="0"/>
    </xf>
    <xf numFmtId="3" fontId="8" fillId="0" borderId="37" xfId="1" applyNumberFormat="1" applyFont="1" applyFill="1" applyBorder="1" applyAlignment="1" applyProtection="1">
      <alignment horizontal="center" vertical="center"/>
      <protection locked="0"/>
    </xf>
    <xf numFmtId="3" fontId="1" fillId="0" borderId="3" xfId="1" applyNumberFormat="1" applyFont="1" applyFill="1" applyBorder="1" applyAlignment="1" applyProtection="1">
      <alignment horizontal="center" vertical="center"/>
      <protection locked="0"/>
    </xf>
    <xf numFmtId="3" fontId="1" fillId="0" borderId="49" xfId="1" applyNumberFormat="1" applyFont="1" applyFill="1" applyBorder="1" applyAlignment="1" applyProtection="1">
      <alignment horizontal="center" vertical="center"/>
      <protection locked="0"/>
    </xf>
    <xf numFmtId="3" fontId="32" fillId="0" borderId="23" xfId="0" applyNumberFormat="1" applyFont="1" applyFill="1" applyBorder="1" applyAlignment="1">
      <alignment horizontal="center" vertical="center"/>
    </xf>
    <xf numFmtId="3" fontId="32" fillId="0" borderId="50" xfId="0" applyNumberFormat="1" applyFont="1" applyFill="1" applyBorder="1" applyAlignment="1">
      <alignment horizontal="center" vertical="center"/>
    </xf>
    <xf numFmtId="3" fontId="29" fillId="0" borderId="36" xfId="1" applyNumberFormat="1" applyFont="1" applyFill="1" applyBorder="1" applyAlignment="1" applyProtection="1">
      <alignment horizontal="center" vertical="center"/>
      <protection locked="0"/>
    </xf>
    <xf numFmtId="3" fontId="32" fillId="0" borderId="36" xfId="0" applyNumberFormat="1" applyFont="1" applyFill="1" applyBorder="1" applyAlignment="1">
      <alignment horizontal="center" vertical="center"/>
    </xf>
    <xf numFmtId="3" fontId="29" fillId="0" borderId="1" xfId="1" applyNumberFormat="1" applyFont="1" applyFill="1" applyBorder="1" applyAlignment="1" applyProtection="1">
      <alignment horizontal="center" vertical="center"/>
      <protection locked="0"/>
    </xf>
    <xf numFmtId="3" fontId="29" fillId="0" borderId="49" xfId="1" applyNumberFormat="1" applyFont="1" applyFill="1" applyBorder="1" applyAlignment="1" applyProtection="1">
      <alignment horizontal="center" vertical="center"/>
      <protection locked="0"/>
    </xf>
    <xf numFmtId="3" fontId="29" fillId="0" borderId="41" xfId="1" applyNumberFormat="1" applyFont="1" applyFill="1" applyBorder="1" applyAlignment="1" applyProtection="1">
      <alignment horizontal="center" vertical="center"/>
      <protection locked="0"/>
    </xf>
    <xf numFmtId="3" fontId="17" fillId="0" borderId="50" xfId="1" applyNumberFormat="1" applyFont="1" applyFill="1" applyBorder="1" applyAlignment="1" applyProtection="1">
      <alignment horizontal="center" vertical="center"/>
      <protection locked="0"/>
    </xf>
    <xf numFmtId="3" fontId="17" fillId="0" borderId="36" xfId="1" applyNumberFormat="1" applyFont="1" applyFill="1" applyBorder="1" applyAlignment="1" applyProtection="1">
      <alignment horizontal="center" vertical="center"/>
      <protection locked="0"/>
    </xf>
    <xf numFmtId="3" fontId="17" fillId="0" borderId="49" xfId="1" applyNumberFormat="1" applyFont="1" applyFill="1" applyBorder="1" applyAlignment="1" applyProtection="1">
      <alignment horizontal="center" vertical="center"/>
      <protection locked="0"/>
    </xf>
    <xf numFmtId="3" fontId="17" fillId="0" borderId="41" xfId="1" applyNumberFormat="1" applyFont="1" applyFill="1" applyBorder="1" applyAlignment="1" applyProtection="1">
      <alignment horizontal="center" vertical="center"/>
      <protection locked="0"/>
    </xf>
    <xf numFmtId="3" fontId="17" fillId="0" borderId="1" xfId="1" applyNumberFormat="1" applyFont="1" applyFill="1" applyBorder="1" applyAlignment="1" applyProtection="1">
      <alignment horizontal="center" vertical="center"/>
      <protection locked="0"/>
    </xf>
    <xf numFmtId="1" fontId="1" fillId="0" borderId="5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54" xfId="0" applyFont="1" applyFill="1" applyBorder="1" applyAlignment="1">
      <alignment horizontal="justify" vertical="center" wrapText="1"/>
    </xf>
    <xf numFmtId="3" fontId="4" fillId="0" borderId="0" xfId="1" applyNumberFormat="1" applyFont="1" applyFill="1" applyBorder="1" applyAlignment="1" applyProtection="1">
      <alignment horizontal="center" vertical="center"/>
      <protection locked="0"/>
    </xf>
    <xf numFmtId="3" fontId="30" fillId="0" borderId="1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2" fontId="0" fillId="0" borderId="2" xfId="0" applyNumberFormat="1" applyFill="1" applyBorder="1"/>
    <xf numFmtId="2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vertical="center"/>
    </xf>
    <xf numFmtId="2" fontId="17" fillId="0" borderId="1" xfId="0" applyNumberFormat="1" applyFont="1" applyFill="1" applyBorder="1" applyAlignment="1" applyProtection="1">
      <alignment horizontal="center" vertical="center"/>
      <protection locked="0"/>
    </xf>
    <xf numFmtId="2" fontId="17" fillId="0" borderId="6" xfId="0" applyNumberFormat="1" applyFont="1" applyFill="1" applyBorder="1" applyAlignment="1" applyProtection="1">
      <alignment horizontal="center" vertical="center"/>
      <protection locked="0"/>
    </xf>
    <xf numFmtId="2" fontId="15" fillId="0" borderId="2" xfId="1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Fill="1"/>
    <xf numFmtId="4" fontId="17" fillId="0" borderId="2" xfId="1" applyNumberFormat="1" applyFont="1" applyFill="1" applyBorder="1" applyAlignment="1" applyProtection="1">
      <alignment horizontal="center" vertical="center"/>
      <protection locked="0"/>
    </xf>
    <xf numFmtId="2" fontId="1" fillId="0" borderId="7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/>
    <xf numFmtId="4" fontId="26" fillId="0" borderId="2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left" vertical="center"/>
      <protection locked="0"/>
    </xf>
    <xf numFmtId="4" fontId="29" fillId="0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  <xf numFmtId="1" fontId="1" fillId="0" borderId="15" xfId="2" applyNumberFormat="1" applyFont="1" applyFill="1" applyBorder="1" applyAlignment="1" applyProtection="1">
      <alignment horizontal="center" vertical="center"/>
    </xf>
    <xf numFmtId="2" fontId="24" fillId="0" borderId="2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/>
    </xf>
    <xf numFmtId="3" fontId="1" fillId="0" borderId="25" xfId="2" applyNumberFormat="1" applyFont="1" applyFill="1" applyBorder="1" applyAlignment="1">
      <alignment horizontal="center" vertical="center"/>
    </xf>
    <xf numFmtId="3" fontId="1" fillId="0" borderId="26" xfId="2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 applyProtection="1">
      <alignment horizontal="center" vertical="center"/>
      <protection locked="0"/>
    </xf>
    <xf numFmtId="49" fontId="15" fillId="0" borderId="2" xfId="1" applyNumberFormat="1" applyFont="1" applyFill="1" applyBorder="1" applyAlignment="1" applyProtection="1">
      <alignment horizontal="center" vertical="center"/>
      <protection locked="0"/>
    </xf>
    <xf numFmtId="49" fontId="1" fillId="0" borderId="2" xfId="1" applyNumberFormat="1" applyFont="1" applyFill="1" applyBorder="1" applyAlignment="1" applyProtection="1">
      <alignment horizontal="center" vertical="center"/>
      <protection locked="0"/>
    </xf>
    <xf numFmtId="49" fontId="8" fillId="0" borderId="2" xfId="1" applyNumberFormat="1" applyFont="1" applyFill="1" applyBorder="1" applyAlignment="1" applyProtection="1">
      <alignment horizontal="center" vertical="center"/>
      <protection locked="0"/>
    </xf>
    <xf numFmtId="4" fontId="26" fillId="0" borderId="36" xfId="0" applyNumberFormat="1" applyFont="1" applyFill="1" applyBorder="1" applyAlignment="1">
      <alignment horizontal="center" vertical="center"/>
    </xf>
    <xf numFmtId="3" fontId="26" fillId="0" borderId="36" xfId="0" applyNumberFormat="1" applyFont="1" applyFill="1" applyBorder="1" applyAlignment="1">
      <alignment horizontal="center" vertical="center"/>
    </xf>
    <xf numFmtId="0" fontId="0" fillId="0" borderId="0" xfId="0" applyFont="1" applyFill="1"/>
    <xf numFmtId="3" fontId="6" fillId="0" borderId="2" xfId="0" applyNumberFormat="1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  <protection locked="0"/>
    </xf>
    <xf numFmtId="3" fontId="0" fillId="0" borderId="10" xfId="0" applyNumberFormat="1" applyFill="1" applyBorder="1" applyAlignment="1">
      <alignment horizontal="center" vertical="center"/>
    </xf>
    <xf numFmtId="3" fontId="17" fillId="0" borderId="0" xfId="1" applyNumberFormat="1" applyFont="1" applyFill="1" applyBorder="1" applyAlignment="1" applyProtection="1">
      <alignment horizontal="center" vertical="center"/>
      <protection locked="0"/>
    </xf>
    <xf numFmtId="1" fontId="15" fillId="0" borderId="1" xfId="0" applyNumberFormat="1" applyFont="1" applyFill="1" applyBorder="1" applyAlignment="1" applyProtection="1">
      <alignment horizontal="center" vertical="center"/>
      <protection locked="0"/>
    </xf>
    <xf numFmtId="3" fontId="20" fillId="0" borderId="0" xfId="1" applyNumberFormat="1" applyFont="1" applyFill="1" applyBorder="1" applyAlignment="1" applyProtection="1">
      <alignment horizontal="center" vertical="center"/>
      <protection locked="0"/>
    </xf>
    <xf numFmtId="4" fontId="1" fillId="0" borderId="0" xfId="1" applyNumberFormat="1" applyFont="1" applyFill="1" applyBorder="1" applyAlignment="1" applyProtection="1">
      <alignment horizontal="center" vertical="center"/>
      <protection locked="0"/>
    </xf>
    <xf numFmtId="3" fontId="1" fillId="0" borderId="0" xfId="2" applyNumberFormat="1" applyFont="1" applyFill="1" applyBorder="1" applyAlignment="1" applyProtection="1">
      <alignment horizontal="left" vertical="center" wrapText="1"/>
      <protection locked="0"/>
    </xf>
    <xf numFmtId="1" fontId="0" fillId="0" borderId="0" xfId="0" applyNumberFormat="1" applyFill="1"/>
    <xf numFmtId="2" fontId="1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0" borderId="2" xfId="0" applyNumberFormat="1" applyFont="1" applyFill="1" applyBorder="1" applyAlignment="1">
      <alignment horizontal="center" vertical="center"/>
    </xf>
    <xf numFmtId="2" fontId="8" fillId="0" borderId="2" xfId="1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8" xfId="0" applyNumberFormat="1" applyFill="1" applyBorder="1" applyAlignment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ill="1" applyBorder="1" applyAlignment="1">
      <alignment horizontal="center"/>
    </xf>
    <xf numFmtId="1" fontId="1" fillId="0" borderId="7" xfId="0" applyNumberFormat="1" applyFont="1" applyFill="1" applyBorder="1" applyAlignment="1" applyProtection="1">
      <alignment horizontal="center" vertical="center"/>
      <protection locked="0"/>
    </xf>
    <xf numFmtId="4" fontId="4" fillId="0" borderId="9" xfId="1" applyNumberFormat="1" applyFont="1" applyFill="1" applyBorder="1" applyAlignment="1" applyProtection="1">
      <alignment horizontal="center" vertical="center"/>
      <protection locked="0"/>
    </xf>
    <xf numFmtId="2" fontId="4" fillId="0" borderId="2" xfId="1" applyNumberFormat="1" applyFont="1" applyFill="1" applyBorder="1" applyAlignment="1" applyProtection="1">
      <alignment horizontal="center" vertical="center"/>
      <protection locked="0"/>
    </xf>
    <xf numFmtId="49" fontId="4" fillId="0" borderId="9" xfId="1" applyNumberFormat="1" applyFont="1" applyFill="1" applyBorder="1" applyAlignment="1" applyProtection="1">
      <alignment horizontal="center" vertical="center"/>
      <protection locked="0"/>
    </xf>
    <xf numFmtId="2" fontId="4" fillId="0" borderId="0" xfId="1" applyNumberFormat="1" applyFont="1" applyFill="1" applyBorder="1" applyAlignment="1" applyProtection="1">
      <alignment horizontal="center" vertical="center"/>
      <protection locked="0"/>
    </xf>
    <xf numFmtId="3" fontId="1" fillId="0" borderId="3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165" fontId="6" fillId="0" borderId="2" xfId="0" applyNumberFormat="1" applyFont="1" applyFill="1" applyBorder="1" applyAlignment="1">
      <alignment horizontal="center" vertical="center"/>
    </xf>
    <xf numFmtId="4" fontId="4" fillId="0" borderId="17" xfId="1" applyNumberFormat="1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3" fontId="6" fillId="0" borderId="28" xfId="0" applyNumberFormat="1" applyFont="1" applyFill="1" applyBorder="1" applyAlignment="1">
      <alignment horizontal="center" vertical="center"/>
    </xf>
    <xf numFmtId="2" fontId="26" fillId="0" borderId="2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 applyAlignment="1">
      <alignment horizontal="center" vertical="center"/>
    </xf>
    <xf numFmtId="3" fontId="0" fillId="0" borderId="20" xfId="0" applyNumberFormat="1" applyFont="1" applyFill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164" fontId="6" fillId="0" borderId="20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" fontId="1" fillId="0" borderId="3" xfId="0" applyNumberFormat="1" applyFont="1" applyFill="1" applyBorder="1" applyAlignment="1" applyProtection="1">
      <alignment horizontal="left" vertical="center"/>
      <protection locked="0"/>
    </xf>
    <xf numFmtId="3" fontId="24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/>
    </xf>
    <xf numFmtId="3" fontId="30" fillId="0" borderId="23" xfId="0" applyNumberFormat="1" applyFont="1" applyFill="1" applyBorder="1" applyAlignment="1">
      <alignment horizontal="center"/>
    </xf>
    <xf numFmtId="3" fontId="30" fillId="0" borderId="41" xfId="0" applyNumberFormat="1" applyFont="1" applyFill="1" applyBorder="1" applyAlignment="1">
      <alignment horizontal="center"/>
    </xf>
    <xf numFmtId="3" fontId="15" fillId="0" borderId="26" xfId="1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center"/>
    </xf>
    <xf numFmtId="3" fontId="4" fillId="0" borderId="26" xfId="1" applyNumberFormat="1" applyFont="1" applyFill="1" applyBorder="1" applyAlignment="1" applyProtection="1">
      <alignment horizontal="center" vertical="center"/>
      <protection locked="0"/>
    </xf>
    <xf numFmtId="3" fontId="23" fillId="0" borderId="24" xfId="0" applyNumberFormat="1" applyFont="1" applyFill="1" applyBorder="1" applyAlignment="1">
      <alignment horizontal="center"/>
    </xf>
    <xf numFmtId="3" fontId="24" fillId="0" borderId="24" xfId="0" applyNumberFormat="1" applyFont="1" applyFill="1" applyBorder="1" applyAlignment="1">
      <alignment horizontal="center"/>
    </xf>
    <xf numFmtId="2" fontId="24" fillId="0" borderId="24" xfId="0" applyNumberFormat="1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23" fillId="0" borderId="20" xfId="0" applyNumberFormat="1" applyFont="1" applyFill="1" applyBorder="1" applyAlignment="1">
      <alignment horizontal="center"/>
    </xf>
    <xf numFmtId="3" fontId="24" fillId="0" borderId="20" xfId="0" applyNumberFormat="1" applyFon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3" fontId="4" fillId="0" borderId="33" xfId="1" applyNumberFormat="1" applyFont="1" applyFill="1" applyBorder="1" applyAlignment="1" applyProtection="1">
      <alignment horizontal="center" vertical="center"/>
      <protection locked="0"/>
    </xf>
    <xf numFmtId="3" fontId="24" fillId="0" borderId="22" xfId="0" applyNumberFormat="1" applyFont="1" applyFill="1" applyBorder="1" applyAlignment="1">
      <alignment horizontal="center"/>
    </xf>
    <xf numFmtId="3" fontId="2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35" xfId="1" applyFont="1" applyFill="1" applyBorder="1" applyAlignment="1" applyProtection="1">
      <alignment vertical="center" wrapText="1"/>
      <protection locked="0"/>
    </xf>
    <xf numFmtId="0" fontId="15" fillId="0" borderId="3" xfId="0" applyFont="1" applyFill="1" applyBorder="1" applyAlignment="1" applyProtection="1">
      <alignment vertical="center" wrapText="1"/>
      <protection locked="0"/>
    </xf>
    <xf numFmtId="0" fontId="8" fillId="0" borderId="40" xfId="1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wrapText="1"/>
    </xf>
    <xf numFmtId="0" fontId="15" fillId="0" borderId="34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left"/>
    </xf>
    <xf numFmtId="0" fontId="1" fillId="0" borderId="0" xfId="2" applyFont="1" applyFill="1" applyBorder="1" applyAlignment="1" applyProtection="1">
      <alignment vertical="center" wrapText="1"/>
      <protection locked="0"/>
    </xf>
    <xf numFmtId="4" fontId="20" fillId="0" borderId="0" xfId="2" applyNumberFormat="1" applyFont="1" applyFill="1"/>
    <xf numFmtId="2" fontId="20" fillId="0" borderId="0" xfId="2" applyNumberFormat="1" applyFont="1" applyFill="1"/>
    <xf numFmtId="2" fontId="20" fillId="0" borderId="0" xfId="2" applyNumberFormat="1" applyFont="1" applyFill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4" fontId="29" fillId="0" borderId="15" xfId="1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164" fontId="20" fillId="0" borderId="0" xfId="2" applyNumberFormat="1" applyFont="1" applyFill="1" applyAlignment="1">
      <alignment horizontal="center"/>
    </xf>
    <xf numFmtId="164" fontId="20" fillId="0" borderId="0" xfId="2" applyNumberFormat="1" applyFont="1" applyFill="1"/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horizontal="center"/>
    </xf>
    <xf numFmtId="0" fontId="7" fillId="0" borderId="3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Alignment="1">
      <alignment horizontal="center"/>
    </xf>
    <xf numFmtId="1" fontId="17" fillId="0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3" applyFont="1" applyFill="1" applyBorder="1" applyAlignment="1" applyProtection="1">
      <alignment vertical="center" wrapText="1"/>
      <protection locked="0"/>
    </xf>
    <xf numFmtId="0" fontId="20" fillId="0" borderId="0" xfId="3" applyFont="1" applyFill="1"/>
    <xf numFmtId="2" fontId="20" fillId="0" borderId="0" xfId="3" applyNumberFormat="1" applyFont="1" applyFill="1"/>
    <xf numFmtId="4" fontId="20" fillId="0" borderId="0" xfId="3" applyNumberFormat="1" applyFont="1" applyFill="1"/>
    <xf numFmtId="164" fontId="20" fillId="0" borderId="0" xfId="3" applyNumberFormat="1" applyFont="1" applyFill="1"/>
    <xf numFmtId="4" fontId="17" fillId="0" borderId="15" xfId="1" applyNumberFormat="1" applyFont="1" applyFill="1" applyBorder="1" applyAlignment="1" applyProtection="1">
      <alignment horizontal="center" vertical="center"/>
      <protection locked="0"/>
    </xf>
    <xf numFmtId="3" fontId="20" fillId="0" borderId="0" xfId="3" applyNumberFormat="1" applyFont="1" applyFill="1"/>
    <xf numFmtId="0" fontId="1" fillId="0" borderId="3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1" fontId="20" fillId="0" borderId="0" xfId="2" applyNumberFormat="1" applyFont="1" applyFill="1"/>
    <xf numFmtId="0" fontId="23" fillId="0" borderId="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3" fontId="1" fillId="0" borderId="0" xfId="2" applyNumberFormat="1" applyFont="1" applyFill="1" applyBorder="1" applyAlignment="1">
      <alignment horizontal="center"/>
    </xf>
    <xf numFmtId="0" fontId="20" fillId="0" borderId="0" xfId="2" applyFont="1" applyFill="1" applyAlignment="1">
      <alignment horizontal="center"/>
    </xf>
    <xf numFmtId="0" fontId="23" fillId="0" borderId="0" xfId="0" applyFont="1" applyFill="1"/>
    <xf numFmtId="0" fontId="20" fillId="0" borderId="2" xfId="2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" fontId="20" fillId="0" borderId="0" xfId="2" applyNumberFormat="1" applyFont="1" applyFill="1" applyAlignment="1">
      <alignment horizontal="center" vertical="center"/>
    </xf>
    <xf numFmtId="0" fontId="1" fillId="0" borderId="0" xfId="2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55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20" fillId="0" borderId="0" xfId="6" applyFont="1" applyFill="1"/>
    <xf numFmtId="2" fontId="20" fillId="0" borderId="0" xfId="6" applyNumberFormat="1" applyFont="1" applyFill="1" applyAlignment="1">
      <alignment horizontal="center" vertical="center"/>
    </xf>
    <xf numFmtId="3" fontId="20" fillId="0" borderId="0" xfId="6" applyNumberFormat="1" applyFont="1" applyFill="1"/>
    <xf numFmtId="164" fontId="20" fillId="0" borderId="0" xfId="6" applyNumberFormat="1" applyFont="1" applyFill="1" applyAlignment="1">
      <alignment horizontal="center" vertical="center"/>
    </xf>
    <xf numFmtId="0" fontId="20" fillId="0" borderId="0" xfId="2" applyFont="1" applyFill="1" applyAlignment="1">
      <alignment horizontal="center" vertical="center"/>
    </xf>
    <xf numFmtId="164" fontId="20" fillId="0" borderId="0" xfId="2" applyNumberFormat="1" applyFont="1" applyFill="1" applyAlignment="1">
      <alignment horizontal="center" vertical="center"/>
    </xf>
    <xf numFmtId="2" fontId="20" fillId="0" borderId="0" xfId="2" applyNumberFormat="1" applyFont="1" applyFill="1" applyAlignment="1">
      <alignment horizontal="center" vertical="center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1" fillId="0" borderId="0" xfId="2" applyFont="1" applyFill="1"/>
    <xf numFmtId="164" fontId="0" fillId="0" borderId="0" xfId="0" applyNumberFormat="1" applyFill="1"/>
    <xf numFmtId="0" fontId="27" fillId="0" borderId="2" xfId="0" applyFont="1" applyFill="1" applyBorder="1" applyAlignment="1">
      <alignment vertical="top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1" fillId="0" borderId="29" xfId="2" applyFont="1" applyFill="1" applyBorder="1" applyAlignment="1">
      <alignment vertical="center"/>
    </xf>
    <xf numFmtId="0" fontId="1" fillId="0" borderId="29" xfId="2" applyFont="1" applyFill="1" applyBorder="1" applyAlignment="1">
      <alignment vertical="center" wrapText="1"/>
    </xf>
    <xf numFmtId="166" fontId="20" fillId="0" borderId="0" xfId="2" applyNumberFormat="1" applyFont="1" applyFill="1"/>
    <xf numFmtId="0" fontId="1" fillId="0" borderId="29" xfId="2" applyFont="1" applyFill="1" applyBorder="1" applyAlignment="1" applyProtection="1">
      <alignment vertical="center"/>
      <protection locked="0"/>
    </xf>
    <xf numFmtId="3" fontId="1" fillId="0" borderId="0" xfId="2" applyNumberFormat="1" applyFont="1" applyFill="1" applyBorder="1" applyAlignment="1" applyProtection="1">
      <alignment horizontal="center" vertical="center"/>
      <protection locked="0"/>
    </xf>
    <xf numFmtId="0" fontId="1" fillId="0" borderId="29" xfId="2" applyFont="1" applyFill="1" applyBorder="1" applyAlignment="1">
      <alignment horizontal="left" vertical="center"/>
    </xf>
    <xf numFmtId="0" fontId="1" fillId="0" borderId="0" xfId="2" applyFont="1" applyFill="1" applyAlignment="1">
      <alignment horizontal="left" vertical="center"/>
    </xf>
    <xf numFmtId="2" fontId="24" fillId="0" borderId="15" xfId="0" applyNumberFormat="1" applyFont="1" applyFill="1" applyBorder="1" applyAlignment="1">
      <alignment horizontal="center" vertical="center" wrapText="1"/>
    </xf>
    <xf numFmtId="2" fontId="24" fillId="0" borderId="25" xfId="0" applyNumberFormat="1" applyFont="1" applyFill="1" applyBorder="1" applyAlignment="1">
      <alignment horizontal="center" vertical="center" wrapText="1"/>
    </xf>
    <xf numFmtId="2" fontId="24" fillId="0" borderId="27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20" fillId="0" borderId="0" xfId="2" applyNumberFormat="1" applyFont="1" applyFill="1" applyAlignment="1">
      <alignment horizontal="center" vertical="center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49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/>
    <xf numFmtId="0" fontId="34" fillId="0" borderId="0" xfId="0" applyFont="1" applyFill="1" applyAlignment="1">
      <alignment horizontal="center"/>
    </xf>
    <xf numFmtId="3" fontId="15" fillId="0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0" xfId="2" applyFont="1" applyFill="1" applyAlignment="1">
      <alignment horizontal="center" vertical="center"/>
    </xf>
    <xf numFmtId="0" fontId="20" fillId="0" borderId="0" xfId="2" applyFont="1" applyFill="1" applyAlignment="1">
      <alignment horizontal="left"/>
    </xf>
    <xf numFmtId="0" fontId="14" fillId="0" borderId="1" xfId="0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vertical="center" wrapText="1"/>
      <protection locked="0"/>
    </xf>
    <xf numFmtId="49" fontId="1" fillId="0" borderId="1" xfId="2" applyNumberFormat="1" applyFont="1" applyFill="1" applyBorder="1" applyAlignment="1" applyProtection="1">
      <alignment vertical="center" wrapText="1"/>
      <protection locked="0"/>
    </xf>
    <xf numFmtId="0" fontId="1" fillId="0" borderId="1" xfId="2" applyFont="1" applyFill="1" applyBorder="1" applyAlignment="1">
      <alignment vertical="center"/>
    </xf>
    <xf numFmtId="0" fontId="1" fillId="0" borderId="6" xfId="2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 wrapText="1" readingOrder="1"/>
    </xf>
    <xf numFmtId="2" fontId="0" fillId="0" borderId="0" xfId="0" applyNumberFormat="1" applyFill="1"/>
    <xf numFmtId="2" fontId="15" fillId="0" borderId="20" xfId="2" applyNumberFormat="1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>
      <alignment vertic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Fill="1" applyBorder="1" applyAlignment="1" applyProtection="1">
      <alignment horizontal="center" vertical="center" wrapText="1"/>
      <protection locked="0"/>
    </xf>
    <xf numFmtId="0" fontId="1" fillId="0" borderId="6" xfId="2" applyFont="1" applyFill="1" applyBorder="1" applyAlignment="1" applyProtection="1">
      <alignment horizontal="center" vertical="center" wrapText="1"/>
      <protection locked="0"/>
    </xf>
    <xf numFmtId="0" fontId="1" fillId="0" borderId="0" xfId="2" applyFont="1" applyFill="1" applyAlignment="1">
      <alignment horizontal="left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164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1" xfId="2" applyFont="1" applyFill="1" applyBorder="1" applyAlignment="1">
      <alignment horizontal="center" vertical="center" wrapText="1"/>
    </xf>
    <xf numFmtId="49" fontId="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 applyProtection="1">
      <alignment horizontal="center" vertical="center"/>
      <protection locked="0"/>
    </xf>
    <xf numFmtId="2" fontId="1" fillId="0" borderId="0" xfId="2" applyNumberFormat="1" applyFont="1" applyFill="1" applyBorder="1" applyAlignment="1" applyProtection="1">
      <alignment horizontal="center" vertical="center"/>
      <protection locked="0"/>
    </xf>
    <xf numFmtId="2" fontId="1" fillId="0" borderId="0" xfId="1" applyNumberFormat="1" applyFont="1" applyFill="1" applyBorder="1" applyAlignment="1" applyProtection="1">
      <alignment horizontal="left" vertical="center"/>
      <protection locked="0"/>
    </xf>
    <xf numFmtId="2" fontId="1" fillId="0" borderId="0" xfId="1" applyNumberFormat="1" applyFont="1" applyFill="1" applyBorder="1" applyAlignment="1" applyProtection="1">
      <alignment vertical="center"/>
      <protection locked="0"/>
    </xf>
    <xf numFmtId="164" fontId="1" fillId="0" borderId="0" xfId="1" applyNumberFormat="1" applyFont="1" applyFill="1" applyBorder="1" applyAlignment="1" applyProtection="1">
      <alignment vertical="center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0" fontId="1" fillId="0" borderId="0" xfId="2" applyFont="1" applyFill="1" applyBorder="1" applyAlignment="1">
      <alignment horizontal="left" vertical="center"/>
    </xf>
    <xf numFmtId="3" fontId="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ont="1" applyFill="1" applyBorder="1" applyAlignment="1">
      <alignment vertical="center"/>
    </xf>
    <xf numFmtId="0" fontId="20" fillId="0" borderId="0" xfId="2" applyFont="1" applyFill="1" applyBorder="1"/>
    <xf numFmtId="0" fontId="1" fillId="0" borderId="0" xfId="6" applyFont="1" applyFill="1" applyAlignment="1">
      <alignment horizontal="center" vertical="center"/>
    </xf>
    <xf numFmtId="49" fontId="1" fillId="0" borderId="6" xfId="6" applyNumberFormat="1" applyFont="1" applyFill="1" applyBorder="1" applyAlignment="1" applyProtection="1">
      <alignment vertical="center" wrapText="1"/>
      <protection locked="0"/>
    </xf>
    <xf numFmtId="49" fontId="1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6" applyFont="1" applyFill="1" applyBorder="1" applyAlignment="1">
      <alignment vertical="center"/>
    </xf>
    <xf numFmtId="0" fontId="1" fillId="0" borderId="1" xfId="6" applyFont="1" applyFill="1" applyBorder="1" applyAlignment="1" applyProtection="1">
      <alignment horizontal="center" vertical="center" wrapText="1"/>
      <protection locked="0"/>
    </xf>
    <xf numFmtId="3" fontId="1" fillId="0" borderId="16" xfId="1" applyNumberFormat="1" applyFont="1" applyFill="1" applyBorder="1" applyAlignment="1" applyProtection="1">
      <alignment horizontal="center" vertical="center"/>
    </xf>
    <xf numFmtId="2" fontId="1" fillId="0" borderId="0" xfId="6" applyNumberFormat="1" applyFont="1" applyFill="1" applyAlignment="1">
      <alignment horizontal="center" vertical="center"/>
    </xf>
    <xf numFmtId="10" fontId="20" fillId="0" borderId="0" xfId="6" applyNumberFormat="1" applyFont="1" applyFill="1"/>
    <xf numFmtId="0" fontId="23" fillId="0" borderId="0" xfId="0" applyFont="1" applyFill="1" applyAlignment="1">
      <alignment horizontal="center"/>
    </xf>
    <xf numFmtId="0" fontId="1" fillId="0" borderId="0" xfId="6" applyFont="1" applyFill="1" applyAlignment="1">
      <alignment horizontal="left" vertical="center"/>
    </xf>
    <xf numFmtId="0" fontId="1" fillId="0" borderId="0" xfId="6" applyFont="1" applyFill="1" applyAlignment="1">
      <alignment vertical="center" wrapText="1"/>
    </xf>
    <xf numFmtId="0" fontId="31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/>
    </xf>
    <xf numFmtId="0" fontId="35" fillId="0" borderId="0" xfId="0" applyFont="1" applyFill="1"/>
    <xf numFmtId="0" fontId="6" fillId="0" borderId="0" xfId="0" applyFont="1" applyFill="1"/>
    <xf numFmtId="3" fontId="26" fillId="0" borderId="0" xfId="0" applyNumberFormat="1" applyFont="1" applyFill="1"/>
    <xf numFmtId="1" fontId="1" fillId="0" borderId="0" xfId="1" applyNumberFormat="1" applyFont="1" applyFill="1" applyBorder="1" applyAlignment="1" applyProtection="1">
      <alignment vertical="center"/>
      <protection locked="0"/>
    </xf>
    <xf numFmtId="1" fontId="5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2" applyFont="1" applyFill="1" applyBorder="1" applyAlignment="1" applyProtection="1">
      <alignment horizontal="center" vertical="center" wrapText="1"/>
      <protection locked="0"/>
    </xf>
    <xf numFmtId="0" fontId="1" fillId="0" borderId="0" xfId="2" applyFont="1" applyFill="1" applyAlignment="1">
      <alignment horizontal="center" vertical="center"/>
    </xf>
    <xf numFmtId="0" fontId="1" fillId="0" borderId="30" xfId="2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31" xfId="3" applyFont="1" applyFill="1" applyBorder="1" applyAlignment="1">
      <alignment horizontal="center" vertical="center"/>
    </xf>
    <xf numFmtId="0" fontId="1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6" applyFont="1" applyFill="1" applyBorder="1" applyAlignment="1" applyProtection="1">
      <alignment horizontal="center" vertical="center" wrapText="1"/>
      <protection locked="0"/>
    </xf>
    <xf numFmtId="0" fontId="1" fillId="0" borderId="12" xfId="2" applyFont="1" applyFill="1" applyBorder="1" applyAlignment="1" applyProtection="1">
      <alignment horizontal="center" vertical="center" wrapText="1"/>
      <protection locked="0"/>
    </xf>
    <xf numFmtId="0" fontId="1" fillId="0" borderId="0" xfId="2" applyFont="1" applyFill="1" applyBorder="1" applyAlignment="1" applyProtection="1">
      <alignment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9" xfId="2" applyFont="1" applyFill="1" applyBorder="1" applyAlignment="1">
      <alignment horizontal="left" vertical="center" wrapText="1"/>
    </xf>
    <xf numFmtId="0" fontId="22" fillId="0" borderId="34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2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Fill="1" applyBorder="1" applyAlignment="1" applyProtection="1">
      <alignment horizontal="center" vertical="center" wrapText="1"/>
      <protection locked="0"/>
    </xf>
    <xf numFmtId="3" fontId="15" fillId="0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4" fillId="0" borderId="2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 wrapText="1"/>
    </xf>
  </cellXfs>
  <cellStyles count="7">
    <cellStyle name="Normal" xfId="0" builtinId="0"/>
    <cellStyle name="Normal 2" xfId="2"/>
    <cellStyle name="Normal 2 2" xfId="3"/>
    <cellStyle name="Normal 2 2 2" xfId="6"/>
    <cellStyle name="Normal 5" xfId="4"/>
    <cellStyle name="Normal_PTO. CALENDARI 2000" xfId="1"/>
    <cellStyle name="Porcentaje 2" xfId="5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01EBB"/>
      <color rgb="FFFB6B6B"/>
      <color rgb="FFC70505"/>
      <color rgb="FF7F03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LUACI&#211;N%202021/PRONTUARIOS%20UT%20y%20UP%202018-2019/PRONTUARIO%20MECASUT%20ANUAL%202018-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s Educativos"/>
      <sheetName val="PE SEPT-DIC"/>
      <sheetName val="PE ENE-ABR"/>
      <sheetName val="PE MAY-AGTO"/>
      <sheetName val="PE's por Nivel "/>
      <sheetName val="Matrícula Total "/>
      <sheetName val="Nuevo Ingreso"/>
      <sheetName val="UT"/>
      <sheetName val="G1"/>
      <sheetName val="1A"/>
      <sheetName val="Ind. 01 "/>
      <sheetName val="G2"/>
      <sheetName val="G2(2)"/>
      <sheetName val="G2(3)"/>
      <sheetName val="G2(4)"/>
      <sheetName val="G2(5)"/>
      <sheetName val="G2(6)"/>
      <sheetName val="2-A6"/>
      <sheetName val="2-A2"/>
      <sheetName val="2-A"/>
      <sheetName val="2-A3"/>
      <sheetName val="2-A4"/>
      <sheetName val="2-A5"/>
      <sheetName val="Ind. 02 "/>
      <sheetName val="G3"/>
      <sheetName val="G3 (2)"/>
      <sheetName val="G3 (3)"/>
      <sheetName val="G3 (4)"/>
      <sheetName val="G3(5)"/>
      <sheetName val="G3 (6)"/>
      <sheetName val="G3 (7)"/>
      <sheetName val="3-A (6)"/>
      <sheetName val="3-A (5)"/>
      <sheetName val="3-A"/>
      <sheetName val="3-A (2)"/>
      <sheetName val="3-A (3)"/>
      <sheetName val="3-A (4)"/>
      <sheetName val="Ind. 03 "/>
      <sheetName val="G4"/>
      <sheetName val="G4 (2)"/>
      <sheetName val="G4 (3)"/>
      <sheetName val="G4 (4)"/>
      <sheetName val="G4(5)"/>
      <sheetName val="G4 (6)"/>
      <sheetName val="G4 (7)"/>
      <sheetName val="4-A (6)"/>
      <sheetName val="4-A"/>
      <sheetName val="4-A (2)"/>
      <sheetName val="4-A (3)"/>
      <sheetName val="4-A (4)"/>
      <sheetName val="4-A (5)"/>
      <sheetName val="Ind. 04 "/>
      <sheetName val="G4b"/>
      <sheetName val="4Ab"/>
      <sheetName val="G4b (2)"/>
      <sheetName val="4Ab (2)"/>
      <sheetName val="Ind. 04 b "/>
      <sheetName val="G5"/>
      <sheetName val="G5-1"/>
      <sheetName val="G5-2"/>
      <sheetName val="G5-3"/>
      <sheetName val="G5-4"/>
      <sheetName val="G5-5"/>
      <sheetName val="G5-6"/>
      <sheetName val="G5-7"/>
      <sheetName val="G5-8"/>
      <sheetName val="G5-9"/>
      <sheetName val="G5-10"/>
      <sheetName val="G5-11"/>
      <sheetName val="5-A"/>
      <sheetName val="5A-1"/>
      <sheetName val="5A-2"/>
      <sheetName val="5A-3"/>
      <sheetName val="5A-4"/>
      <sheetName val="5A-5"/>
      <sheetName val="5A-6"/>
      <sheetName val="5A-7"/>
      <sheetName val="5A-8"/>
      <sheetName val="5A-9"/>
      <sheetName val="5A-10"/>
      <sheetName val="5A-11"/>
      <sheetName val="Ind. 05 "/>
      <sheetName val="G5b"/>
      <sheetName val="5Ab1 "/>
      <sheetName val="Ind. 05 b1 "/>
      <sheetName val="Ind. 05 b "/>
      <sheetName val="G6"/>
      <sheetName val="G6-2"/>
      <sheetName val="G6-1"/>
      <sheetName val="G6-3"/>
      <sheetName val="6A"/>
      <sheetName val="6A-1"/>
      <sheetName val="6A-2"/>
      <sheetName val="6A-3"/>
      <sheetName val="Ind. 06 "/>
      <sheetName val="G7-1"/>
      <sheetName val="G7-2"/>
      <sheetName val="G7-3"/>
      <sheetName val="G7-4"/>
      <sheetName val="7A-1"/>
      <sheetName val="7A-2"/>
      <sheetName val="7A-3"/>
      <sheetName val="7A-4"/>
      <sheetName val="Ind. 07 "/>
      <sheetName val="Ind. 07 b "/>
      <sheetName val="08A-1"/>
      <sheetName val="Ind. 08 "/>
      <sheetName val="G09-1"/>
      <sheetName val="G09-2"/>
      <sheetName val="G09-3"/>
      <sheetName val="G09-4"/>
      <sheetName val="09A-1"/>
      <sheetName val="09A-2"/>
      <sheetName val="09A-3"/>
      <sheetName val="09A-4"/>
      <sheetName val="Ind. 09 "/>
      <sheetName val="G10-1"/>
      <sheetName val="G10-2"/>
      <sheetName val="G10-3"/>
      <sheetName val="G10-4"/>
      <sheetName val="10A-1"/>
      <sheetName val="10A-2"/>
      <sheetName val="10A-3"/>
      <sheetName val="10A-4"/>
      <sheetName val="Ind. 10 "/>
      <sheetName val="Ind. 10 b "/>
      <sheetName val="G11-1"/>
      <sheetName val="G11-2"/>
      <sheetName val="11A-1"/>
      <sheetName val="11A-2"/>
      <sheetName val="Ind. 11 "/>
      <sheetName val="G12-1"/>
      <sheetName val="12A-1"/>
      <sheetName val="Ind. 12 "/>
      <sheetName val="G13-1"/>
      <sheetName val="13A-1"/>
      <sheetName val="Ind. 13(ANT) "/>
      <sheetName val="Ind. 13 b(ANT) "/>
      <sheetName val="Ind. 13 "/>
      <sheetName val="Ind. 13 b "/>
      <sheetName val="Ind. 13 c "/>
      <sheetName val="G14-1"/>
      <sheetName val="14A-1"/>
      <sheetName val="Ind. 14 "/>
      <sheetName val="G15-A4"/>
      <sheetName val="G15-A1"/>
      <sheetName val="G15-A2"/>
      <sheetName val="15A-4"/>
      <sheetName val="15A-1"/>
      <sheetName val="15A-2"/>
      <sheetName val="Ind. 15"/>
      <sheetName val="G16-1"/>
      <sheetName val="G16-2"/>
      <sheetName val="16A-1 (2)"/>
      <sheetName val="16A-2 (2)"/>
      <sheetName val="Ind. 16 "/>
      <sheetName val="G17-1"/>
      <sheetName val="17A-1"/>
      <sheetName val="Ind. 17 "/>
      <sheetName val="G18-1"/>
      <sheetName val="G18-2"/>
      <sheetName val="18A-1"/>
      <sheetName val="18A-2"/>
      <sheetName val="G18-3"/>
      <sheetName val="18A-3"/>
      <sheetName val="Ind. 18 "/>
      <sheetName val="G19-3"/>
      <sheetName val="G19-1"/>
      <sheetName val="G19-2"/>
      <sheetName val="G19-4"/>
      <sheetName val="19A-1"/>
      <sheetName val="19A-2"/>
      <sheetName val="19A-3"/>
      <sheetName val="19A-4"/>
      <sheetName val="Ind. 19 "/>
      <sheetName val="Ind. 19 b "/>
      <sheetName val="Ind. 19 c "/>
      <sheetName val="G20-1"/>
      <sheetName val="G20-2"/>
      <sheetName val="20A-1"/>
      <sheetName val="20A-2"/>
      <sheetName val="Ind. 20 "/>
      <sheetName val="G21"/>
      <sheetName val="G21-2"/>
      <sheetName val="G21 (2)"/>
      <sheetName val="G21 (3)"/>
      <sheetName val="G21 (4)"/>
      <sheetName val="21A"/>
      <sheetName val="21A (2)"/>
      <sheetName val="21A (3)"/>
      <sheetName val="21A-2"/>
      <sheetName val="21A (4)"/>
      <sheetName val="Ind. 21 "/>
      <sheetName val="G22-1"/>
      <sheetName val="G22-2"/>
      <sheetName val="22A-1"/>
      <sheetName val="22A-2"/>
      <sheetName val="Ind. 22 "/>
      <sheetName val="G23-1"/>
      <sheetName val="G23-2"/>
      <sheetName val="G23-3"/>
      <sheetName val="23A-1"/>
      <sheetName val="23A-2"/>
      <sheetName val="23A-3"/>
      <sheetName val="Ind. 23 "/>
      <sheetName val="Ind. 23 b "/>
      <sheetName val="G24-1"/>
      <sheetName val="G24-2"/>
      <sheetName val="G24A-3"/>
      <sheetName val="24A-1"/>
      <sheetName val="24A-2"/>
      <sheetName val="24A-3"/>
      <sheetName val="Ind. 24 "/>
      <sheetName val="Ind. 24 b "/>
      <sheetName val="G25-1"/>
      <sheetName val="G25-2"/>
      <sheetName val="25A-1"/>
      <sheetName val="25A-2"/>
      <sheetName val="Ind. 25 "/>
      <sheetName val="G26A-1"/>
      <sheetName val="G26A-2"/>
      <sheetName val="26A-1"/>
      <sheetName val="Ind. 26 "/>
      <sheetName val="G27-1"/>
      <sheetName val="G27-2"/>
      <sheetName val="G27-3"/>
      <sheetName val="27A-1"/>
      <sheetName val="27A-2"/>
      <sheetName val="27A-3"/>
      <sheetName val="Ind. 27 "/>
      <sheetName val="G28A-1"/>
      <sheetName val="G28A-2"/>
      <sheetName val="G28A-3"/>
      <sheetName val="G28A-4"/>
      <sheetName val="28A-1"/>
      <sheetName val="28A-3"/>
      <sheetName val="28A-4"/>
      <sheetName val="Ind. 28 "/>
      <sheetName val="Ind. 28 b "/>
      <sheetName val="G29A-1"/>
      <sheetName val="29A-1"/>
      <sheetName val="Ind. 29 "/>
      <sheetName val="G30"/>
      <sheetName val="30A"/>
      <sheetName val="Ind. 30 "/>
      <sheetName val="G31-1"/>
      <sheetName val="G31-2"/>
      <sheetName val="31A-1"/>
      <sheetName val="31A-2"/>
      <sheetName val="Ind. 31 "/>
      <sheetName val="Ind. 31 b "/>
      <sheetName val="G32-1"/>
      <sheetName val="32A-1"/>
      <sheetName val="Ind. 32 "/>
      <sheetName val="G33-1"/>
      <sheetName val="33A-1"/>
      <sheetName val="Ind. 33 "/>
      <sheetName val="33A-1 (2)"/>
      <sheetName val="G34-1"/>
      <sheetName val="G34-2"/>
      <sheetName val="G34-3"/>
      <sheetName val="G34-4"/>
      <sheetName val="G34-5"/>
      <sheetName val="G34-7"/>
      <sheetName val="G34-6"/>
      <sheetName val="G34-8"/>
      <sheetName val="34A-1"/>
      <sheetName val="34A-2"/>
      <sheetName val="34A-3"/>
      <sheetName val="34A-4"/>
      <sheetName val="34 PE"/>
      <sheetName val="Ind. 34R"/>
      <sheetName val="34A-6 "/>
      <sheetName val="34A-7"/>
      <sheetName val="34A-8"/>
      <sheetName val="G35"/>
      <sheetName val="35A "/>
      <sheetName val="Ind. 35 "/>
      <sheetName val="G36-1"/>
      <sheetName val="G36-2"/>
      <sheetName val="G36-3"/>
      <sheetName val="G36A-4"/>
      <sheetName val="36A-1"/>
      <sheetName val="36A-2"/>
      <sheetName val="36A-3"/>
      <sheetName val="36A-4"/>
      <sheetName val="Ind. 36 "/>
      <sheetName val="Ind. 36 cuat"/>
      <sheetName val="G37A-1"/>
      <sheetName val="G37A-2"/>
      <sheetName val="G37A-3"/>
      <sheetName val="G37A-4"/>
      <sheetName val="Ind. 37 "/>
      <sheetName val="37A-1"/>
      <sheetName val="37A-2"/>
      <sheetName val="37A-3"/>
      <sheetName val="37A-4"/>
      <sheetName val="G38A-1"/>
      <sheetName val="G38A-2"/>
      <sheetName val="38A-1"/>
      <sheetName val="38A-2"/>
      <sheetName val="Ind. 38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>
        <row r="3">
          <cell r="H3">
            <v>66.318181818181813</v>
          </cell>
        </row>
        <row r="4">
          <cell r="H4">
            <v>33.646055437100209</v>
          </cell>
        </row>
        <row r="5">
          <cell r="H5">
            <v>44.192452830188678</v>
          </cell>
        </row>
        <row r="6">
          <cell r="H6">
            <v>44.023872679045091</v>
          </cell>
        </row>
        <row r="7">
          <cell r="H7">
            <v>60.666666666666664</v>
          </cell>
        </row>
        <row r="8">
          <cell r="H8">
            <v>40.354761904761908</v>
          </cell>
        </row>
        <row r="9">
          <cell r="H9">
            <v>49.683195592286502</v>
          </cell>
        </row>
        <row r="10">
          <cell r="H10">
            <v>62.979166666666664</v>
          </cell>
        </row>
        <row r="11">
          <cell r="H11">
            <v>41.01622718052738</v>
          </cell>
        </row>
        <row r="12">
          <cell r="H12">
            <v>107.02777777777777</v>
          </cell>
        </row>
        <row r="13">
          <cell r="H13">
            <v>67.02941176470587</v>
          </cell>
        </row>
        <row r="14">
          <cell r="H14">
            <v>31.910256410256409</v>
          </cell>
        </row>
        <row r="15">
          <cell r="H15">
            <v>42.350797266514803</v>
          </cell>
        </row>
        <row r="16">
          <cell r="H16">
            <v>59.242236024844729</v>
          </cell>
        </row>
        <row r="17">
          <cell r="H17">
            <v>83.19047619047619</v>
          </cell>
        </row>
        <row r="18">
          <cell r="H18">
            <v>69.097087378640779</v>
          </cell>
        </row>
        <row r="19">
          <cell r="H19">
            <v>28.1505376344086</v>
          </cell>
        </row>
        <row r="20">
          <cell r="H20">
            <v>33.314655172413794</v>
          </cell>
        </row>
        <row r="21">
          <cell r="H21">
            <v>59.727272727272727</v>
          </cell>
        </row>
        <row r="22">
          <cell r="H22">
            <v>41.496124031007753</v>
          </cell>
        </row>
        <row r="23">
          <cell r="H23">
            <v>64.056818181818187</v>
          </cell>
        </row>
        <row r="24">
          <cell r="H24">
            <v>44.039772727272727</v>
          </cell>
        </row>
        <row r="25">
          <cell r="H25">
            <v>83.631578947368425</v>
          </cell>
        </row>
        <row r="26">
          <cell r="H26">
            <v>50.337078651685388</v>
          </cell>
        </row>
        <row r="27">
          <cell r="H27">
            <v>45.378787878787882</v>
          </cell>
        </row>
        <row r="28">
          <cell r="H28">
            <v>83.771929824561411</v>
          </cell>
        </row>
        <row r="29">
          <cell r="H29">
            <v>30.39297124600639</v>
          </cell>
        </row>
        <row r="30">
          <cell r="H30">
            <v>45.555555555555557</v>
          </cell>
        </row>
        <row r="31">
          <cell r="H31">
            <v>40.38007380073801</v>
          </cell>
        </row>
        <row r="32">
          <cell r="H32">
            <v>29.150326797385624</v>
          </cell>
        </row>
        <row r="33">
          <cell r="H33">
            <v>68.297619047619051</v>
          </cell>
        </row>
        <row r="34">
          <cell r="H34">
            <v>47.340659340659343</v>
          </cell>
        </row>
        <row r="35">
          <cell r="H35">
            <v>130.38043478260869</v>
          </cell>
        </row>
        <row r="36">
          <cell r="H36">
            <v>39.184931506849317</v>
          </cell>
        </row>
        <row r="37">
          <cell r="H37">
            <v>36.807971014492757</v>
          </cell>
        </row>
        <row r="38">
          <cell r="H38">
            <v>44.790243902439023</v>
          </cell>
        </row>
        <row r="39">
          <cell r="H39">
            <v>64.568733153638817</v>
          </cell>
        </row>
        <row r="40">
          <cell r="H40">
            <v>45.008928571428569</v>
          </cell>
        </row>
        <row r="41">
          <cell r="H41">
            <v>47.153354632587863</v>
          </cell>
        </row>
        <row r="42">
          <cell r="H42">
            <v>75.653543307086608</v>
          </cell>
        </row>
        <row r="43">
          <cell r="H43">
            <v>37.857142857142854</v>
          </cell>
        </row>
        <row r="44">
          <cell r="H44">
            <v>55.671328671328673</v>
          </cell>
        </row>
        <row r="45">
          <cell r="H45">
            <v>44.854166666666664</v>
          </cell>
        </row>
        <row r="46">
          <cell r="H46">
            <v>103.26829268292683</v>
          </cell>
        </row>
        <row r="47">
          <cell r="H47">
            <v>75.00813008130082</v>
          </cell>
        </row>
        <row r="48">
          <cell r="H48">
            <v>33.619205298013242</v>
          </cell>
        </row>
        <row r="49">
          <cell r="H49">
            <v>120.71875000000001</v>
          </cell>
        </row>
        <row r="50">
          <cell r="H50">
            <v>43.426710097719869</v>
          </cell>
        </row>
        <row r="51">
          <cell r="H51">
            <v>52.711656441717793</v>
          </cell>
        </row>
        <row r="52">
          <cell r="H52">
            <v>38.541666666666664</v>
          </cell>
        </row>
        <row r="53">
          <cell r="H53">
            <v>131.65573770491804</v>
          </cell>
        </row>
        <row r="54">
          <cell r="H54">
            <v>38.321428571428569</v>
          </cell>
        </row>
        <row r="55">
          <cell r="H55">
            <v>58.65562913907285</v>
          </cell>
        </row>
        <row r="56">
          <cell r="H56">
            <v>31.749999999999996</v>
          </cell>
        </row>
        <row r="57">
          <cell r="H57">
            <v>46.440944881889763</v>
          </cell>
        </row>
        <row r="58">
          <cell r="H58">
            <v>40.584615384615383</v>
          </cell>
        </row>
        <row r="59">
          <cell r="H59">
            <v>44.945454545454545</v>
          </cell>
        </row>
        <row r="60">
          <cell r="H60">
            <v>37.028571428571432</v>
          </cell>
        </row>
        <row r="61">
          <cell r="H61">
            <v>66.82905982905983</v>
          </cell>
        </row>
        <row r="62">
          <cell r="H62">
            <v>34.516853932584269</v>
          </cell>
        </row>
        <row r="63">
          <cell r="H63">
            <v>78.794520547945211</v>
          </cell>
        </row>
        <row r="64">
          <cell r="H64">
            <v>79.21052631578948</v>
          </cell>
        </row>
        <row r="65">
          <cell r="H65">
            <v>16.459259259259259</v>
          </cell>
        </row>
        <row r="66">
          <cell r="H66">
            <v>40.761904761904759</v>
          </cell>
        </row>
        <row r="67">
          <cell r="H67">
            <v>127.10344827586208</v>
          </cell>
        </row>
        <row r="68">
          <cell r="H68">
            <v>55.696721311475414</v>
          </cell>
        </row>
        <row r="69">
          <cell r="H69">
            <v>29.627450980392158</v>
          </cell>
        </row>
        <row r="70">
          <cell r="H70">
            <v>41.440860215053767</v>
          </cell>
        </row>
        <row r="71">
          <cell r="H71">
            <v>28.096153846153847</v>
          </cell>
        </row>
        <row r="72">
          <cell r="H72">
            <v>75.666666666666671</v>
          </cell>
        </row>
        <row r="73">
          <cell r="H73">
            <v>74.701298701298697</v>
          </cell>
        </row>
        <row r="74">
          <cell r="H74">
            <v>38.518518518518519</v>
          </cell>
        </row>
        <row r="75">
          <cell r="H75">
            <v>33.831168831168831</v>
          </cell>
        </row>
        <row r="76">
          <cell r="H76">
            <v>43.082474226804123</v>
          </cell>
        </row>
        <row r="77">
          <cell r="H77">
            <v>66.833333333333329</v>
          </cell>
        </row>
        <row r="78">
          <cell r="H78">
            <v>28.19047619047619</v>
          </cell>
        </row>
        <row r="79">
          <cell r="H79">
            <v>35.393939393939391</v>
          </cell>
        </row>
        <row r="80">
          <cell r="H80">
            <v>52.488888888888894</v>
          </cell>
        </row>
        <row r="81">
          <cell r="H81">
            <v>41</v>
          </cell>
        </row>
        <row r="82">
          <cell r="H82">
            <v>162.6</v>
          </cell>
        </row>
        <row r="83">
          <cell r="H83">
            <v>0</v>
          </cell>
        </row>
        <row r="84">
          <cell r="H84">
            <v>37.287671232876718</v>
          </cell>
        </row>
        <row r="85">
          <cell r="H85">
            <v>38.347826086956523</v>
          </cell>
        </row>
        <row r="86">
          <cell r="H86">
            <v>68.61904761904762</v>
          </cell>
        </row>
        <row r="87">
          <cell r="H87">
            <v>55.125</v>
          </cell>
        </row>
        <row r="88">
          <cell r="H88">
            <v>88.777777777777771</v>
          </cell>
        </row>
        <row r="89">
          <cell r="H89">
            <v>33.53846153846154</v>
          </cell>
        </row>
        <row r="90">
          <cell r="H90">
            <v>55.666666666666671</v>
          </cell>
        </row>
        <row r="91">
          <cell r="H91">
            <v>32.545454545454547</v>
          </cell>
        </row>
        <row r="92">
          <cell r="H92">
            <v>44.291666666666664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115.83333333333333</v>
          </cell>
        </row>
        <row r="96">
          <cell r="H96">
            <v>71.533333333333331</v>
          </cell>
        </row>
        <row r="97">
          <cell r="H97">
            <v>37.095890410958901</v>
          </cell>
        </row>
        <row r="98">
          <cell r="H98">
            <v>66.30952380952381</v>
          </cell>
        </row>
        <row r="99">
          <cell r="H99">
            <v>95.5</v>
          </cell>
        </row>
        <row r="100">
          <cell r="H100">
            <v>99.222222222222229</v>
          </cell>
        </row>
        <row r="101">
          <cell r="H101">
            <v>77.222222222222214</v>
          </cell>
        </row>
        <row r="102">
          <cell r="H102">
            <v>260.33333333333331</v>
          </cell>
        </row>
        <row r="103">
          <cell r="H103">
            <v>196.66666666666666</v>
          </cell>
        </row>
        <row r="104">
          <cell r="H104">
            <v>850</v>
          </cell>
        </row>
        <row r="105">
          <cell r="H105">
            <v>72.849999999999994</v>
          </cell>
        </row>
        <row r="106">
          <cell r="H106">
            <v>61.235294117647058</v>
          </cell>
        </row>
        <row r="107">
          <cell r="H107">
            <v>153.75</v>
          </cell>
        </row>
        <row r="108">
          <cell r="H108">
            <v>148.83333333333334</v>
          </cell>
        </row>
        <row r="109">
          <cell r="H109">
            <v>129.58333333333334</v>
          </cell>
        </row>
        <row r="110">
          <cell r="H110">
            <v>153.44444444444443</v>
          </cell>
        </row>
        <row r="111">
          <cell r="H111">
            <v>0</v>
          </cell>
        </row>
        <row r="112">
          <cell r="H112">
            <v>27.166666666666668</v>
          </cell>
        </row>
        <row r="113">
          <cell r="H113">
            <v>27.523809523809522</v>
          </cell>
        </row>
        <row r="114">
          <cell r="H114">
            <v>0</v>
          </cell>
        </row>
        <row r="115">
          <cell r="H115">
            <v>111.44444444444444</v>
          </cell>
        </row>
        <row r="116">
          <cell r="H116">
            <v>364</v>
          </cell>
        </row>
        <row r="117">
          <cell r="H117">
            <v>0</v>
          </cell>
        </row>
        <row r="122">
          <cell r="H122">
            <v>50.295502392344488</v>
          </cell>
        </row>
      </sheetData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23"/>
  <sheetViews>
    <sheetView workbookViewId="0">
      <pane xSplit="3" ySplit="2" topLeftCell="D3" activePane="bottomRight" state="frozen"/>
      <selection activeCell="C124" sqref="C124"/>
      <selection pane="topRight" activeCell="C124" sqref="C124"/>
      <selection pane="bottomLeft" activeCell="C124" sqref="C124"/>
      <selection pane="bottomRight" activeCell="D127" sqref="D127"/>
    </sheetView>
  </sheetViews>
  <sheetFormatPr baseColWidth="10" defaultColWidth="9.140625" defaultRowHeight="15" x14ac:dyDescent="0.25"/>
  <cols>
    <col min="1" max="1" width="5.42578125" style="6" customWidth="1"/>
    <col min="2" max="2" width="8.140625" style="56" customWidth="1"/>
    <col min="3" max="3" width="37.28515625" style="523" customWidth="1"/>
    <col min="4" max="4" width="22.28515625" style="62" customWidth="1"/>
    <col min="5" max="5" width="11.28515625" style="6" customWidth="1"/>
    <col min="6" max="6" width="10.5703125" style="6" customWidth="1"/>
    <col min="7" max="7" width="11" style="6" customWidth="1"/>
    <col min="8" max="8" width="7.7109375" style="6" customWidth="1"/>
    <col min="9" max="9" width="11.140625" style="6" customWidth="1"/>
    <col min="10" max="10" width="10.7109375" style="6" customWidth="1"/>
    <col min="11" max="11" width="10.5703125" style="6" customWidth="1"/>
    <col min="12" max="12" width="9.140625" style="6"/>
    <col min="13" max="13" width="11.140625" style="6" customWidth="1"/>
    <col min="14" max="14" width="10.7109375" style="6" customWidth="1"/>
    <col min="15" max="15" width="10.5703125" style="6" customWidth="1"/>
    <col min="16" max="16384" width="9.140625" style="6"/>
  </cols>
  <sheetData>
    <row r="1" spans="1:19" ht="30" customHeight="1" thickTop="1" thickBot="1" x14ac:dyDescent="0.3">
      <c r="A1" s="515" t="s">
        <v>0</v>
      </c>
      <c r="B1" s="515" t="s">
        <v>760</v>
      </c>
      <c r="C1" s="515" t="s">
        <v>1</v>
      </c>
      <c r="D1" s="516" t="s">
        <v>1047</v>
      </c>
      <c r="E1" s="517" t="s">
        <v>1241</v>
      </c>
      <c r="F1" s="518"/>
      <c r="G1" s="518"/>
      <c r="H1" s="519"/>
      <c r="I1" s="517" t="s">
        <v>1476</v>
      </c>
      <c r="J1" s="518"/>
      <c r="K1" s="518"/>
      <c r="L1" s="519"/>
      <c r="M1" s="517" t="s">
        <v>1477</v>
      </c>
      <c r="N1" s="518"/>
      <c r="O1" s="518"/>
      <c r="P1" s="519"/>
    </row>
    <row r="2" spans="1:19" ht="39.950000000000003" customHeight="1" thickTop="1" thickBot="1" x14ac:dyDescent="0.3">
      <c r="A2" s="515" t="s">
        <v>0</v>
      </c>
      <c r="B2" s="515" t="s">
        <v>760</v>
      </c>
      <c r="C2" s="515" t="s">
        <v>1</v>
      </c>
      <c r="D2" s="516" t="s">
        <v>1047</v>
      </c>
      <c r="E2" s="520" t="s">
        <v>227</v>
      </c>
      <c r="F2" s="520" t="s">
        <v>228</v>
      </c>
      <c r="G2" s="520" t="s">
        <v>229</v>
      </c>
      <c r="H2" s="520" t="s">
        <v>234</v>
      </c>
      <c r="I2" s="520" t="s">
        <v>227</v>
      </c>
      <c r="J2" s="520" t="s">
        <v>228</v>
      </c>
      <c r="K2" s="520" t="s">
        <v>229</v>
      </c>
      <c r="L2" s="520" t="s">
        <v>234</v>
      </c>
      <c r="M2" s="520" t="s">
        <v>227</v>
      </c>
      <c r="N2" s="520" t="s">
        <v>228</v>
      </c>
      <c r="O2" s="520" t="s">
        <v>229</v>
      </c>
      <c r="P2" s="520" t="s">
        <v>234</v>
      </c>
    </row>
    <row r="3" spans="1:19" ht="25.5" thickTop="1" thickBot="1" x14ac:dyDescent="0.3">
      <c r="A3" s="76">
        <v>1</v>
      </c>
      <c r="B3" s="77">
        <v>1991</v>
      </c>
      <c r="C3" s="521" t="s">
        <v>3</v>
      </c>
      <c r="D3" s="47" t="s">
        <v>810</v>
      </c>
      <c r="E3" s="83">
        <v>3758</v>
      </c>
      <c r="F3" s="80">
        <v>0</v>
      </c>
      <c r="G3" s="80">
        <v>1135</v>
      </c>
      <c r="H3" s="84">
        <f>SUM(E3:G3)</f>
        <v>4893</v>
      </c>
      <c r="I3" s="83">
        <v>2409</v>
      </c>
      <c r="J3" s="80">
        <v>0</v>
      </c>
      <c r="K3" s="80">
        <v>1306</v>
      </c>
      <c r="L3" s="84">
        <f>SUM(I3:K3)</f>
        <v>3715</v>
      </c>
      <c r="M3" s="83">
        <v>2095</v>
      </c>
      <c r="N3" s="88">
        <v>0</v>
      </c>
      <c r="O3" s="88">
        <v>969</v>
      </c>
      <c r="P3" s="514">
        <f>SUM(M3:O3)</f>
        <v>3064</v>
      </c>
      <c r="Q3" s="58"/>
      <c r="R3" s="58"/>
      <c r="S3" s="58"/>
    </row>
    <row r="4" spans="1:19" ht="25.5" thickTop="1" thickBot="1" x14ac:dyDescent="0.3">
      <c r="A4" s="76">
        <v>2</v>
      </c>
      <c r="B4" s="77">
        <v>1991</v>
      </c>
      <c r="C4" s="521" t="s">
        <v>5</v>
      </c>
      <c r="D4" s="47" t="s">
        <v>967</v>
      </c>
      <c r="E4" s="85">
        <v>4192</v>
      </c>
      <c r="F4" s="81">
        <v>0</v>
      </c>
      <c r="G4" s="81">
        <v>1379</v>
      </c>
      <c r="H4" s="84">
        <f t="shared" ref="H4:H67" si="0">SUM(E4:G4)</f>
        <v>5571</v>
      </c>
      <c r="I4" s="85">
        <v>3790</v>
      </c>
      <c r="J4" s="81">
        <v>0</v>
      </c>
      <c r="K4" s="81">
        <v>1520</v>
      </c>
      <c r="L4" s="84">
        <f t="shared" ref="L4:L67" si="1">SUM(I4:K4)</f>
        <v>5310</v>
      </c>
      <c r="M4" s="85">
        <v>3411</v>
      </c>
      <c r="N4" s="89">
        <v>0</v>
      </c>
      <c r="O4" s="89">
        <v>1488</v>
      </c>
      <c r="P4" s="514">
        <f t="shared" ref="P4:P67" si="2">SUM(M4:O4)</f>
        <v>4899</v>
      </c>
      <c r="Q4" s="58"/>
      <c r="R4" s="58"/>
      <c r="S4" s="58"/>
    </row>
    <row r="5" spans="1:19" ht="25.5" thickTop="1" thickBot="1" x14ac:dyDescent="0.3">
      <c r="A5" s="76">
        <v>3</v>
      </c>
      <c r="B5" s="77">
        <v>1991</v>
      </c>
      <c r="C5" s="521" t="s">
        <v>7</v>
      </c>
      <c r="D5" s="47" t="s">
        <v>818</v>
      </c>
      <c r="E5" s="85">
        <v>2876</v>
      </c>
      <c r="F5" s="81">
        <v>0</v>
      </c>
      <c r="G5" s="81">
        <v>1675</v>
      </c>
      <c r="H5" s="84">
        <f t="shared" si="0"/>
        <v>4551</v>
      </c>
      <c r="I5" s="85">
        <v>2417</v>
      </c>
      <c r="J5" s="81">
        <v>0</v>
      </c>
      <c r="K5" s="81">
        <v>1589</v>
      </c>
      <c r="L5" s="84">
        <f t="shared" si="1"/>
        <v>4006</v>
      </c>
      <c r="M5" s="85">
        <v>2363</v>
      </c>
      <c r="N5" s="89">
        <v>0</v>
      </c>
      <c r="O5" s="89">
        <v>791</v>
      </c>
      <c r="P5" s="514">
        <f t="shared" si="2"/>
        <v>3154</v>
      </c>
      <c r="Q5" s="58"/>
      <c r="R5" s="58"/>
      <c r="S5" s="58"/>
    </row>
    <row r="6" spans="1:19" ht="25.5" thickTop="1" thickBot="1" x14ac:dyDescent="0.3">
      <c r="A6" s="76">
        <v>4</v>
      </c>
      <c r="B6" s="77">
        <v>1994</v>
      </c>
      <c r="C6" s="521" t="s">
        <v>9</v>
      </c>
      <c r="D6" s="47" t="s">
        <v>967</v>
      </c>
      <c r="E6" s="85">
        <v>4102</v>
      </c>
      <c r="F6" s="81">
        <v>0</v>
      </c>
      <c r="G6" s="81">
        <v>2028</v>
      </c>
      <c r="H6" s="84">
        <f t="shared" si="0"/>
        <v>6130</v>
      </c>
      <c r="I6" s="85">
        <v>3607</v>
      </c>
      <c r="J6" s="81">
        <v>0</v>
      </c>
      <c r="K6" s="81">
        <v>2128</v>
      </c>
      <c r="L6" s="84">
        <f t="shared" si="1"/>
        <v>5735</v>
      </c>
      <c r="M6" s="85">
        <v>3061</v>
      </c>
      <c r="N6" s="89">
        <v>0</v>
      </c>
      <c r="O6" s="89">
        <v>1671</v>
      </c>
      <c r="P6" s="514">
        <f t="shared" si="2"/>
        <v>4732</v>
      </c>
      <c r="Q6" s="58"/>
      <c r="R6" s="58"/>
      <c r="S6" s="58"/>
    </row>
    <row r="7" spans="1:19" ht="25.5" thickTop="1" thickBot="1" x14ac:dyDescent="0.3">
      <c r="A7" s="76">
        <v>5</v>
      </c>
      <c r="B7" s="77">
        <v>1994</v>
      </c>
      <c r="C7" s="521" t="s">
        <v>11</v>
      </c>
      <c r="D7" s="47" t="s">
        <v>817</v>
      </c>
      <c r="E7" s="85">
        <v>1958</v>
      </c>
      <c r="F7" s="81">
        <v>0</v>
      </c>
      <c r="G7" s="81">
        <v>1129</v>
      </c>
      <c r="H7" s="84">
        <f t="shared" si="0"/>
        <v>3087</v>
      </c>
      <c r="I7" s="85">
        <v>1684</v>
      </c>
      <c r="J7" s="81">
        <v>0</v>
      </c>
      <c r="K7" s="81">
        <v>1094</v>
      </c>
      <c r="L7" s="84">
        <f t="shared" si="1"/>
        <v>2778</v>
      </c>
      <c r="M7" s="85">
        <v>1556</v>
      </c>
      <c r="N7" s="89">
        <v>0</v>
      </c>
      <c r="O7" s="89">
        <v>951</v>
      </c>
      <c r="P7" s="514">
        <f t="shared" si="2"/>
        <v>2507</v>
      </c>
      <c r="Q7" s="58"/>
      <c r="R7" s="58"/>
      <c r="S7" s="58"/>
    </row>
    <row r="8" spans="1:19" ht="16.5" thickTop="1" thickBot="1" x14ac:dyDescent="0.3">
      <c r="A8" s="76">
        <v>6</v>
      </c>
      <c r="B8" s="77">
        <v>1994</v>
      </c>
      <c r="C8" s="521" t="s">
        <v>13</v>
      </c>
      <c r="D8" s="47" t="s">
        <v>824</v>
      </c>
      <c r="E8" s="85">
        <v>4134</v>
      </c>
      <c r="F8" s="81">
        <v>0</v>
      </c>
      <c r="G8" s="81">
        <v>2523</v>
      </c>
      <c r="H8" s="84">
        <f t="shared" si="0"/>
        <v>6657</v>
      </c>
      <c r="I8" s="85">
        <v>3341</v>
      </c>
      <c r="J8" s="81">
        <v>0</v>
      </c>
      <c r="K8" s="81">
        <v>2513</v>
      </c>
      <c r="L8" s="84">
        <f t="shared" si="1"/>
        <v>5854</v>
      </c>
      <c r="M8" s="85">
        <v>3038</v>
      </c>
      <c r="N8" s="89">
        <v>0</v>
      </c>
      <c r="O8" s="89">
        <v>1400</v>
      </c>
      <c r="P8" s="514">
        <f t="shared" si="2"/>
        <v>4438</v>
      </c>
      <c r="Q8" s="58"/>
      <c r="R8" s="58"/>
      <c r="S8" s="58"/>
    </row>
    <row r="9" spans="1:19" ht="25.5" thickTop="1" thickBot="1" x14ac:dyDescent="0.3">
      <c r="A9" s="76">
        <v>7</v>
      </c>
      <c r="B9" s="77">
        <v>1994</v>
      </c>
      <c r="C9" s="521" t="s">
        <v>15</v>
      </c>
      <c r="D9" s="47" t="s">
        <v>825</v>
      </c>
      <c r="E9" s="85">
        <v>3737</v>
      </c>
      <c r="F9" s="81">
        <v>0</v>
      </c>
      <c r="G9" s="81">
        <v>2327</v>
      </c>
      <c r="H9" s="84">
        <f t="shared" si="0"/>
        <v>6064</v>
      </c>
      <c r="I9" s="85">
        <v>3725</v>
      </c>
      <c r="J9" s="81">
        <v>0</v>
      </c>
      <c r="K9" s="81">
        <v>2943</v>
      </c>
      <c r="L9" s="84">
        <f t="shared" si="1"/>
        <v>6668</v>
      </c>
      <c r="M9" s="85">
        <v>3408</v>
      </c>
      <c r="N9" s="89">
        <v>0</v>
      </c>
      <c r="O9" s="89">
        <v>1895</v>
      </c>
      <c r="P9" s="514">
        <f t="shared" si="2"/>
        <v>5303</v>
      </c>
      <c r="Q9" s="58"/>
      <c r="R9" s="58"/>
      <c r="S9" s="58"/>
    </row>
    <row r="10" spans="1:19" ht="16.5" thickTop="1" thickBot="1" x14ac:dyDescent="0.3">
      <c r="A10" s="76">
        <v>8</v>
      </c>
      <c r="B10" s="77">
        <v>1995</v>
      </c>
      <c r="C10" s="521" t="s">
        <v>17</v>
      </c>
      <c r="D10" s="47" t="s">
        <v>968</v>
      </c>
      <c r="E10" s="85">
        <v>1955</v>
      </c>
      <c r="F10" s="81">
        <v>0</v>
      </c>
      <c r="G10" s="81">
        <v>908</v>
      </c>
      <c r="H10" s="84">
        <f t="shared" si="0"/>
        <v>2863</v>
      </c>
      <c r="I10" s="85">
        <v>1726</v>
      </c>
      <c r="J10" s="81">
        <v>0</v>
      </c>
      <c r="K10" s="81">
        <v>1613</v>
      </c>
      <c r="L10" s="84">
        <f t="shared" si="1"/>
        <v>3339</v>
      </c>
      <c r="M10" s="85">
        <v>1556</v>
      </c>
      <c r="N10" s="89">
        <v>0</v>
      </c>
      <c r="O10" s="89">
        <v>1311</v>
      </c>
      <c r="P10" s="514">
        <f t="shared" si="2"/>
        <v>2867</v>
      </c>
      <c r="Q10" s="58"/>
      <c r="R10" s="58"/>
      <c r="S10" s="58"/>
    </row>
    <row r="11" spans="1:19" ht="16.5" thickTop="1" thickBot="1" x14ac:dyDescent="0.3">
      <c r="A11" s="76">
        <v>9</v>
      </c>
      <c r="B11" s="77">
        <v>1995</v>
      </c>
      <c r="C11" s="521" t="s">
        <v>19</v>
      </c>
      <c r="D11" s="47" t="s">
        <v>817</v>
      </c>
      <c r="E11" s="85">
        <v>5257</v>
      </c>
      <c r="F11" s="81">
        <v>0</v>
      </c>
      <c r="G11" s="81">
        <v>2570</v>
      </c>
      <c r="H11" s="84">
        <f t="shared" si="0"/>
        <v>7827</v>
      </c>
      <c r="I11" s="85">
        <v>4576</v>
      </c>
      <c r="J11" s="81">
        <v>0</v>
      </c>
      <c r="K11" s="81">
        <v>2446</v>
      </c>
      <c r="L11" s="84">
        <f t="shared" si="1"/>
        <v>7022</v>
      </c>
      <c r="M11" s="85">
        <v>4205</v>
      </c>
      <c r="N11" s="89">
        <v>0</v>
      </c>
      <c r="O11" s="89">
        <v>1167</v>
      </c>
      <c r="P11" s="514">
        <f t="shared" si="2"/>
        <v>5372</v>
      </c>
      <c r="Q11" s="58"/>
      <c r="R11" s="58"/>
      <c r="S11" s="58"/>
    </row>
    <row r="12" spans="1:19" ht="25.5" thickTop="1" thickBot="1" x14ac:dyDescent="0.3">
      <c r="A12" s="76">
        <v>10</v>
      </c>
      <c r="B12" s="77">
        <v>1995</v>
      </c>
      <c r="C12" s="521" t="s">
        <v>21</v>
      </c>
      <c r="D12" s="47" t="s">
        <v>818</v>
      </c>
      <c r="E12" s="85">
        <v>1822</v>
      </c>
      <c r="F12" s="81">
        <v>0</v>
      </c>
      <c r="G12" s="81">
        <v>1182</v>
      </c>
      <c r="H12" s="84">
        <f t="shared" si="0"/>
        <v>3004</v>
      </c>
      <c r="I12" s="85">
        <v>1614</v>
      </c>
      <c r="J12" s="81">
        <v>0</v>
      </c>
      <c r="K12" s="81">
        <v>1139</v>
      </c>
      <c r="L12" s="84">
        <f t="shared" si="1"/>
        <v>2753</v>
      </c>
      <c r="M12" s="85">
        <v>1385</v>
      </c>
      <c r="N12" s="89">
        <v>0</v>
      </c>
      <c r="O12" s="89">
        <v>564</v>
      </c>
      <c r="P12" s="514">
        <f t="shared" si="2"/>
        <v>1949</v>
      </c>
      <c r="Q12" s="58"/>
      <c r="R12" s="58"/>
      <c r="S12" s="58"/>
    </row>
    <row r="13" spans="1:19" ht="25.5" thickTop="1" thickBot="1" x14ac:dyDescent="0.3">
      <c r="A13" s="76">
        <v>11</v>
      </c>
      <c r="B13" s="77">
        <v>1996</v>
      </c>
      <c r="C13" s="521" t="s">
        <v>23</v>
      </c>
      <c r="D13" s="47" t="s">
        <v>818</v>
      </c>
      <c r="E13" s="85">
        <v>2025</v>
      </c>
      <c r="F13" s="81">
        <v>0</v>
      </c>
      <c r="G13" s="81">
        <v>1468</v>
      </c>
      <c r="H13" s="84">
        <f t="shared" si="0"/>
        <v>3493</v>
      </c>
      <c r="I13" s="85">
        <v>1773</v>
      </c>
      <c r="J13" s="81">
        <v>0</v>
      </c>
      <c r="K13" s="81">
        <v>1455</v>
      </c>
      <c r="L13" s="84">
        <f t="shared" si="1"/>
        <v>3228</v>
      </c>
      <c r="M13" s="85">
        <v>1660</v>
      </c>
      <c r="N13" s="89">
        <v>0</v>
      </c>
      <c r="O13" s="89">
        <v>735</v>
      </c>
      <c r="P13" s="514">
        <f t="shared" si="2"/>
        <v>2395</v>
      </c>
      <c r="Q13" s="58"/>
      <c r="R13" s="58"/>
      <c r="S13" s="58"/>
    </row>
    <row r="14" spans="1:19" ht="16.5" thickTop="1" thickBot="1" x14ac:dyDescent="0.3">
      <c r="A14" s="76">
        <v>12</v>
      </c>
      <c r="B14" s="77">
        <v>1996</v>
      </c>
      <c r="C14" s="521" t="s">
        <v>25</v>
      </c>
      <c r="D14" s="47" t="s">
        <v>830</v>
      </c>
      <c r="E14" s="85">
        <v>1770</v>
      </c>
      <c r="F14" s="81">
        <v>0</v>
      </c>
      <c r="G14" s="81">
        <v>1168</v>
      </c>
      <c r="H14" s="84">
        <f t="shared" si="0"/>
        <v>2938</v>
      </c>
      <c r="I14" s="85">
        <v>1478</v>
      </c>
      <c r="J14" s="81">
        <v>0</v>
      </c>
      <c r="K14" s="81">
        <v>1067</v>
      </c>
      <c r="L14" s="84">
        <f t="shared" si="1"/>
        <v>2545</v>
      </c>
      <c r="M14" s="85">
        <v>1358</v>
      </c>
      <c r="N14" s="89">
        <v>0</v>
      </c>
      <c r="O14" s="89">
        <v>626</v>
      </c>
      <c r="P14" s="514">
        <f t="shared" si="2"/>
        <v>1984</v>
      </c>
      <c r="Q14" s="58"/>
      <c r="R14" s="58"/>
      <c r="S14" s="58"/>
    </row>
    <row r="15" spans="1:19" ht="16.5" thickTop="1" thickBot="1" x14ac:dyDescent="0.3">
      <c r="A15" s="76">
        <v>13</v>
      </c>
      <c r="B15" s="77">
        <v>1996</v>
      </c>
      <c r="C15" s="521" t="s">
        <v>27</v>
      </c>
      <c r="D15" s="47" t="s">
        <v>967</v>
      </c>
      <c r="E15" s="85">
        <v>4351</v>
      </c>
      <c r="F15" s="81">
        <v>0</v>
      </c>
      <c r="G15" s="81">
        <v>2133</v>
      </c>
      <c r="H15" s="84">
        <f t="shared" si="0"/>
        <v>6484</v>
      </c>
      <c r="I15" s="85">
        <v>4185</v>
      </c>
      <c r="J15" s="81">
        <v>0</v>
      </c>
      <c r="K15" s="81">
        <v>2157</v>
      </c>
      <c r="L15" s="84">
        <f t="shared" si="1"/>
        <v>6342</v>
      </c>
      <c r="M15" s="85">
        <v>3861</v>
      </c>
      <c r="N15" s="89">
        <v>0</v>
      </c>
      <c r="O15" s="89">
        <v>1905</v>
      </c>
      <c r="P15" s="514">
        <f t="shared" si="2"/>
        <v>5766</v>
      </c>
      <c r="Q15" s="58"/>
      <c r="R15" s="58"/>
      <c r="S15" s="58"/>
    </row>
    <row r="16" spans="1:19" ht="25.5" thickTop="1" thickBot="1" x14ac:dyDescent="0.3">
      <c r="A16" s="76">
        <v>14</v>
      </c>
      <c r="B16" s="77">
        <v>1996</v>
      </c>
      <c r="C16" s="521" t="s">
        <v>29</v>
      </c>
      <c r="D16" s="47" t="s">
        <v>824</v>
      </c>
      <c r="E16" s="85">
        <v>2268</v>
      </c>
      <c r="F16" s="81">
        <v>0</v>
      </c>
      <c r="G16" s="81">
        <v>1379</v>
      </c>
      <c r="H16" s="84">
        <f t="shared" si="0"/>
        <v>3647</v>
      </c>
      <c r="I16" s="85">
        <v>1975</v>
      </c>
      <c r="J16" s="81">
        <v>0</v>
      </c>
      <c r="K16" s="81">
        <v>1373</v>
      </c>
      <c r="L16" s="84">
        <f t="shared" si="1"/>
        <v>3348</v>
      </c>
      <c r="M16" s="85">
        <v>1775</v>
      </c>
      <c r="N16" s="89">
        <v>0</v>
      </c>
      <c r="O16" s="89">
        <v>768</v>
      </c>
      <c r="P16" s="514">
        <f t="shared" si="2"/>
        <v>2543</v>
      </c>
      <c r="Q16" s="58"/>
      <c r="R16" s="58"/>
      <c r="S16" s="58"/>
    </row>
    <row r="17" spans="1:19" ht="16.5" thickTop="1" thickBot="1" x14ac:dyDescent="0.3">
      <c r="A17" s="76">
        <v>15</v>
      </c>
      <c r="B17" s="77">
        <v>1996</v>
      </c>
      <c r="C17" s="521" t="s">
        <v>31</v>
      </c>
      <c r="D17" s="47" t="s">
        <v>832</v>
      </c>
      <c r="E17" s="85">
        <v>1576</v>
      </c>
      <c r="F17" s="81">
        <v>0</v>
      </c>
      <c r="G17" s="81">
        <v>1036</v>
      </c>
      <c r="H17" s="84">
        <f t="shared" si="0"/>
        <v>2612</v>
      </c>
      <c r="I17" s="85">
        <v>1339</v>
      </c>
      <c r="J17" s="81">
        <v>0</v>
      </c>
      <c r="K17" s="81">
        <v>1092</v>
      </c>
      <c r="L17" s="84">
        <f t="shared" si="1"/>
        <v>2431</v>
      </c>
      <c r="M17" s="85">
        <v>1227</v>
      </c>
      <c r="N17" s="89">
        <v>0</v>
      </c>
      <c r="O17" s="89">
        <v>718</v>
      </c>
      <c r="P17" s="514">
        <f t="shared" si="2"/>
        <v>1945</v>
      </c>
      <c r="Q17" s="58"/>
      <c r="R17" s="58"/>
      <c r="S17" s="58"/>
    </row>
    <row r="18" spans="1:19" ht="25.5" thickTop="1" thickBot="1" x14ac:dyDescent="0.3">
      <c r="A18" s="76">
        <v>16</v>
      </c>
      <c r="B18" s="77">
        <v>1996</v>
      </c>
      <c r="C18" s="521" t="s">
        <v>33</v>
      </c>
      <c r="D18" s="47" t="s">
        <v>818</v>
      </c>
      <c r="E18" s="85">
        <v>1680</v>
      </c>
      <c r="F18" s="81">
        <v>15</v>
      </c>
      <c r="G18" s="81">
        <v>1023</v>
      </c>
      <c r="H18" s="84">
        <f t="shared" si="0"/>
        <v>2718</v>
      </c>
      <c r="I18" s="85">
        <v>1468</v>
      </c>
      <c r="J18" s="81">
        <v>17</v>
      </c>
      <c r="K18" s="81">
        <v>1023</v>
      </c>
      <c r="L18" s="84">
        <f t="shared" si="1"/>
        <v>2508</v>
      </c>
      <c r="M18" s="85">
        <v>1340</v>
      </c>
      <c r="N18" s="89">
        <v>18</v>
      </c>
      <c r="O18" s="89">
        <v>533</v>
      </c>
      <c r="P18" s="514">
        <f>SUM(M18:O18)</f>
        <v>1891</v>
      </c>
      <c r="Q18" s="58"/>
      <c r="R18" s="58"/>
      <c r="S18" s="58"/>
    </row>
    <row r="19" spans="1:19" ht="16.5" thickTop="1" thickBot="1" x14ac:dyDescent="0.3">
      <c r="A19" s="76">
        <v>17</v>
      </c>
      <c r="B19" s="77">
        <v>1997</v>
      </c>
      <c r="C19" s="521" t="s">
        <v>35</v>
      </c>
      <c r="D19" s="47" t="s">
        <v>813</v>
      </c>
      <c r="E19" s="85">
        <v>996</v>
      </c>
      <c r="F19" s="81">
        <v>0</v>
      </c>
      <c r="G19" s="81">
        <v>1028</v>
      </c>
      <c r="H19" s="84">
        <f t="shared" si="0"/>
        <v>2024</v>
      </c>
      <c r="I19" s="85">
        <v>911</v>
      </c>
      <c r="J19" s="81">
        <v>0</v>
      </c>
      <c r="K19" s="81">
        <v>994</v>
      </c>
      <c r="L19" s="84">
        <f t="shared" si="1"/>
        <v>1905</v>
      </c>
      <c r="M19" s="85">
        <v>836</v>
      </c>
      <c r="N19" s="89">
        <v>0</v>
      </c>
      <c r="O19" s="89">
        <v>471</v>
      </c>
      <c r="P19" s="514">
        <f t="shared" si="2"/>
        <v>1307</v>
      </c>
      <c r="Q19" s="58"/>
      <c r="R19" s="58"/>
      <c r="S19" s="58"/>
    </row>
    <row r="20" spans="1:19" ht="16.5" thickTop="1" thickBot="1" x14ac:dyDescent="0.3">
      <c r="A20" s="76">
        <v>18</v>
      </c>
      <c r="B20" s="77">
        <v>1997</v>
      </c>
      <c r="C20" s="521" t="s">
        <v>37</v>
      </c>
      <c r="D20" s="47" t="s">
        <v>826</v>
      </c>
      <c r="E20" s="85">
        <v>1577</v>
      </c>
      <c r="F20" s="81">
        <v>0</v>
      </c>
      <c r="G20" s="81">
        <v>1339</v>
      </c>
      <c r="H20" s="84">
        <f t="shared" si="0"/>
        <v>2916</v>
      </c>
      <c r="I20" s="85">
        <v>1454</v>
      </c>
      <c r="J20" s="81">
        <v>0</v>
      </c>
      <c r="K20" s="81">
        <v>1348</v>
      </c>
      <c r="L20" s="84">
        <f t="shared" si="1"/>
        <v>2802</v>
      </c>
      <c r="M20" s="85">
        <v>1393</v>
      </c>
      <c r="N20" s="89">
        <v>0</v>
      </c>
      <c r="O20" s="89">
        <v>618</v>
      </c>
      <c r="P20" s="514">
        <f t="shared" si="2"/>
        <v>2011</v>
      </c>
      <c r="Q20" s="58"/>
      <c r="R20" s="58"/>
      <c r="S20" s="58"/>
    </row>
    <row r="21" spans="1:19" ht="25.5" thickTop="1" thickBot="1" x14ac:dyDescent="0.3">
      <c r="A21" s="76">
        <v>19</v>
      </c>
      <c r="B21" s="77">
        <v>1997</v>
      </c>
      <c r="C21" s="521" t="s">
        <v>39</v>
      </c>
      <c r="D21" s="47" t="s">
        <v>834</v>
      </c>
      <c r="E21" s="85">
        <v>1875</v>
      </c>
      <c r="F21" s="81">
        <v>0</v>
      </c>
      <c r="G21" s="81">
        <v>1137</v>
      </c>
      <c r="H21" s="84">
        <f t="shared" si="0"/>
        <v>3012</v>
      </c>
      <c r="I21" s="85">
        <v>1693</v>
      </c>
      <c r="J21" s="81">
        <v>0</v>
      </c>
      <c r="K21" s="81">
        <v>1064</v>
      </c>
      <c r="L21" s="84">
        <f t="shared" si="1"/>
        <v>2757</v>
      </c>
      <c r="M21" s="85">
        <v>1592</v>
      </c>
      <c r="N21" s="89">
        <v>0</v>
      </c>
      <c r="O21" s="89">
        <v>523</v>
      </c>
      <c r="P21" s="514">
        <f t="shared" si="2"/>
        <v>2115</v>
      </c>
      <c r="Q21" s="58"/>
      <c r="R21" s="58"/>
      <c r="S21" s="58"/>
    </row>
    <row r="22" spans="1:19" ht="25.5" thickTop="1" thickBot="1" x14ac:dyDescent="0.3">
      <c r="A22" s="76">
        <v>20</v>
      </c>
      <c r="B22" s="77">
        <v>1997</v>
      </c>
      <c r="C22" s="521" t="s">
        <v>41</v>
      </c>
      <c r="D22" s="47" t="s">
        <v>824</v>
      </c>
      <c r="E22" s="85">
        <v>1407</v>
      </c>
      <c r="F22" s="81">
        <v>0</v>
      </c>
      <c r="G22" s="81">
        <v>643</v>
      </c>
      <c r="H22" s="84">
        <f t="shared" si="0"/>
        <v>2050</v>
      </c>
      <c r="I22" s="85">
        <v>1193</v>
      </c>
      <c r="J22" s="81">
        <v>0</v>
      </c>
      <c r="K22" s="81">
        <v>664</v>
      </c>
      <c r="L22" s="84">
        <f t="shared" si="1"/>
        <v>1857</v>
      </c>
      <c r="M22" s="85">
        <v>1112</v>
      </c>
      <c r="N22" s="89">
        <v>0</v>
      </c>
      <c r="O22" s="89">
        <v>334</v>
      </c>
      <c r="P22" s="514">
        <f t="shared" si="2"/>
        <v>1446</v>
      </c>
      <c r="Q22" s="58"/>
      <c r="R22" s="58"/>
      <c r="S22" s="58"/>
    </row>
    <row r="23" spans="1:19" ht="25.5" thickTop="1" thickBot="1" x14ac:dyDescent="0.3">
      <c r="A23" s="76">
        <v>21</v>
      </c>
      <c r="B23" s="77">
        <v>1997</v>
      </c>
      <c r="C23" s="521" t="s">
        <v>43</v>
      </c>
      <c r="D23" s="47" t="s">
        <v>827</v>
      </c>
      <c r="E23" s="85">
        <v>1336</v>
      </c>
      <c r="F23" s="81">
        <v>0</v>
      </c>
      <c r="G23" s="81">
        <v>599</v>
      </c>
      <c r="H23" s="84">
        <f t="shared" si="0"/>
        <v>1935</v>
      </c>
      <c r="I23" s="85">
        <v>1360</v>
      </c>
      <c r="J23" s="81">
        <v>0</v>
      </c>
      <c r="K23" s="81">
        <v>324</v>
      </c>
      <c r="L23" s="84">
        <f t="shared" si="1"/>
        <v>1684</v>
      </c>
      <c r="M23" s="85">
        <v>1284</v>
      </c>
      <c r="N23" s="89">
        <v>0</v>
      </c>
      <c r="O23" s="89">
        <v>734</v>
      </c>
      <c r="P23" s="514">
        <f t="shared" si="2"/>
        <v>2018</v>
      </c>
      <c r="Q23" s="58"/>
      <c r="R23" s="58"/>
      <c r="S23" s="58"/>
    </row>
    <row r="24" spans="1:19" ht="16.5" thickTop="1" thickBot="1" x14ac:dyDescent="0.3">
      <c r="A24" s="76">
        <v>22</v>
      </c>
      <c r="B24" s="77">
        <v>1997</v>
      </c>
      <c r="C24" s="521" t="s">
        <v>45</v>
      </c>
      <c r="D24" s="47" t="s">
        <v>814</v>
      </c>
      <c r="E24" s="85">
        <v>1798</v>
      </c>
      <c r="F24" s="81">
        <v>0</v>
      </c>
      <c r="G24" s="81">
        <v>1190</v>
      </c>
      <c r="H24" s="84">
        <f t="shared" si="0"/>
        <v>2988</v>
      </c>
      <c r="I24" s="85">
        <v>1573</v>
      </c>
      <c r="J24" s="81">
        <v>0</v>
      </c>
      <c r="K24" s="81">
        <v>1141</v>
      </c>
      <c r="L24" s="84">
        <f t="shared" si="1"/>
        <v>2714</v>
      </c>
      <c r="M24" s="85">
        <v>1466</v>
      </c>
      <c r="N24" s="89">
        <v>0</v>
      </c>
      <c r="O24" s="89">
        <v>583</v>
      </c>
      <c r="P24" s="514">
        <f t="shared" si="2"/>
        <v>2049</v>
      </c>
      <c r="Q24" s="58"/>
      <c r="R24" s="58"/>
      <c r="S24" s="58"/>
    </row>
    <row r="25" spans="1:19" ht="25.5" thickTop="1" thickBot="1" x14ac:dyDescent="0.3">
      <c r="A25" s="76">
        <v>23</v>
      </c>
      <c r="B25" s="77">
        <v>1997</v>
      </c>
      <c r="C25" s="521" t="s">
        <v>47</v>
      </c>
      <c r="D25" s="47" t="s">
        <v>818</v>
      </c>
      <c r="E25" s="85">
        <v>1554</v>
      </c>
      <c r="F25" s="81">
        <v>0</v>
      </c>
      <c r="G25" s="81">
        <v>850</v>
      </c>
      <c r="H25" s="84">
        <f t="shared" si="0"/>
        <v>2404</v>
      </c>
      <c r="I25" s="85">
        <v>1378</v>
      </c>
      <c r="J25" s="81">
        <v>0</v>
      </c>
      <c r="K25" s="81">
        <v>842</v>
      </c>
      <c r="L25" s="84">
        <f t="shared" si="1"/>
        <v>2220</v>
      </c>
      <c r="M25" s="85">
        <v>1286</v>
      </c>
      <c r="N25" s="89">
        <v>0</v>
      </c>
      <c r="O25" s="89">
        <v>446</v>
      </c>
      <c r="P25" s="514">
        <f t="shared" si="2"/>
        <v>1732</v>
      </c>
      <c r="Q25" s="58"/>
      <c r="R25" s="58"/>
      <c r="S25" s="58"/>
    </row>
    <row r="26" spans="1:19" ht="25.5" thickTop="1" thickBot="1" x14ac:dyDescent="0.3">
      <c r="A26" s="76">
        <v>24</v>
      </c>
      <c r="B26" s="77">
        <v>1997</v>
      </c>
      <c r="C26" s="521" t="s">
        <v>49</v>
      </c>
      <c r="D26" s="47" t="s">
        <v>967</v>
      </c>
      <c r="E26" s="85">
        <v>1120</v>
      </c>
      <c r="F26" s="81">
        <v>0</v>
      </c>
      <c r="G26" s="81">
        <v>691</v>
      </c>
      <c r="H26" s="84">
        <f t="shared" si="0"/>
        <v>1811</v>
      </c>
      <c r="I26" s="85">
        <v>847</v>
      </c>
      <c r="J26" s="81">
        <v>0</v>
      </c>
      <c r="K26" s="81">
        <v>683</v>
      </c>
      <c r="L26" s="84">
        <f t="shared" si="1"/>
        <v>1530</v>
      </c>
      <c r="M26" s="85">
        <v>771</v>
      </c>
      <c r="N26" s="89">
        <v>0</v>
      </c>
      <c r="O26" s="89">
        <v>368</v>
      </c>
      <c r="P26" s="514">
        <f t="shared" si="2"/>
        <v>1139</v>
      </c>
      <c r="Q26" s="58"/>
      <c r="R26" s="58"/>
      <c r="S26" s="58"/>
    </row>
    <row r="27" spans="1:19" ht="25.5" thickTop="1" thickBot="1" x14ac:dyDescent="0.3">
      <c r="A27" s="76">
        <v>25</v>
      </c>
      <c r="B27" s="77">
        <v>1998</v>
      </c>
      <c r="C27" s="521" t="s">
        <v>51</v>
      </c>
      <c r="D27" s="47" t="s">
        <v>833</v>
      </c>
      <c r="E27" s="85">
        <v>1367</v>
      </c>
      <c r="F27" s="81">
        <v>0</v>
      </c>
      <c r="G27" s="81">
        <v>943</v>
      </c>
      <c r="H27" s="84">
        <f t="shared" si="0"/>
        <v>2310</v>
      </c>
      <c r="I27" s="85">
        <v>1125</v>
      </c>
      <c r="J27" s="81">
        <v>0</v>
      </c>
      <c r="K27" s="81">
        <v>934</v>
      </c>
      <c r="L27" s="84">
        <f t="shared" si="1"/>
        <v>2059</v>
      </c>
      <c r="M27" s="85">
        <v>1059</v>
      </c>
      <c r="N27" s="89">
        <v>0</v>
      </c>
      <c r="O27" s="89">
        <v>562</v>
      </c>
      <c r="P27" s="514">
        <f t="shared" si="2"/>
        <v>1621</v>
      </c>
      <c r="Q27" s="58"/>
      <c r="R27" s="58"/>
      <c r="S27" s="58"/>
    </row>
    <row r="28" spans="1:19" ht="25.5" thickTop="1" thickBot="1" x14ac:dyDescent="0.3">
      <c r="A28" s="76">
        <v>26</v>
      </c>
      <c r="B28" s="77">
        <v>1998</v>
      </c>
      <c r="C28" s="521" t="s">
        <v>53</v>
      </c>
      <c r="D28" s="47" t="s">
        <v>822</v>
      </c>
      <c r="E28" s="85">
        <v>2569</v>
      </c>
      <c r="F28" s="81">
        <v>0</v>
      </c>
      <c r="G28" s="81">
        <v>832</v>
      </c>
      <c r="H28" s="84">
        <f t="shared" si="0"/>
        <v>3401</v>
      </c>
      <c r="I28" s="85">
        <v>2388</v>
      </c>
      <c r="J28" s="81">
        <v>0</v>
      </c>
      <c r="K28" s="81">
        <v>953</v>
      </c>
      <c r="L28" s="84">
        <f t="shared" si="1"/>
        <v>3341</v>
      </c>
      <c r="M28" s="85">
        <v>1906</v>
      </c>
      <c r="N28" s="89">
        <v>0</v>
      </c>
      <c r="O28" s="89">
        <v>902</v>
      </c>
      <c r="P28" s="514">
        <f t="shared" si="2"/>
        <v>2808</v>
      </c>
      <c r="Q28" s="58"/>
      <c r="R28" s="58"/>
      <c r="S28" s="58"/>
    </row>
    <row r="29" spans="1:19" ht="25.5" thickTop="1" thickBot="1" x14ac:dyDescent="0.3">
      <c r="A29" s="76">
        <v>27</v>
      </c>
      <c r="B29" s="77">
        <v>1998</v>
      </c>
      <c r="C29" s="521" t="s">
        <v>55</v>
      </c>
      <c r="D29" s="47" t="s">
        <v>829</v>
      </c>
      <c r="E29" s="85">
        <v>2274</v>
      </c>
      <c r="F29" s="81">
        <v>0</v>
      </c>
      <c r="G29" s="81">
        <v>1582</v>
      </c>
      <c r="H29" s="84">
        <f t="shared" si="0"/>
        <v>3856</v>
      </c>
      <c r="I29" s="85">
        <v>1799</v>
      </c>
      <c r="J29" s="81">
        <v>0</v>
      </c>
      <c r="K29" s="81">
        <v>1495</v>
      </c>
      <c r="L29" s="84">
        <f t="shared" si="1"/>
        <v>3294</v>
      </c>
      <c r="M29" s="85">
        <v>1596</v>
      </c>
      <c r="N29" s="89">
        <v>0</v>
      </c>
      <c r="O29" s="89">
        <v>767</v>
      </c>
      <c r="P29" s="514">
        <f t="shared" si="2"/>
        <v>2363</v>
      </c>
      <c r="Q29" s="58"/>
      <c r="R29" s="58"/>
      <c r="S29" s="58"/>
    </row>
    <row r="30" spans="1:19" ht="25.5" thickTop="1" thickBot="1" x14ac:dyDescent="0.3">
      <c r="A30" s="76">
        <v>28</v>
      </c>
      <c r="B30" s="77">
        <v>1998</v>
      </c>
      <c r="C30" s="521" t="s">
        <v>57</v>
      </c>
      <c r="D30" s="47" t="s">
        <v>824</v>
      </c>
      <c r="E30" s="85">
        <v>2181</v>
      </c>
      <c r="F30" s="81">
        <v>0</v>
      </c>
      <c r="G30" s="81">
        <v>1462</v>
      </c>
      <c r="H30" s="84">
        <f t="shared" si="0"/>
        <v>3643</v>
      </c>
      <c r="I30" s="85">
        <v>1846</v>
      </c>
      <c r="J30" s="81">
        <v>0</v>
      </c>
      <c r="K30" s="81">
        <v>1455</v>
      </c>
      <c r="L30" s="84">
        <f t="shared" si="1"/>
        <v>3301</v>
      </c>
      <c r="M30" s="85">
        <v>1709</v>
      </c>
      <c r="N30" s="89">
        <v>0</v>
      </c>
      <c r="O30" s="89">
        <v>777</v>
      </c>
      <c r="P30" s="514">
        <f t="shared" si="2"/>
        <v>2486</v>
      </c>
      <c r="Q30" s="58"/>
      <c r="R30" s="58"/>
      <c r="S30" s="58"/>
    </row>
    <row r="31" spans="1:19" ht="16.5" thickTop="1" thickBot="1" x14ac:dyDescent="0.3">
      <c r="A31" s="76">
        <v>29</v>
      </c>
      <c r="B31" s="77">
        <v>1998</v>
      </c>
      <c r="C31" s="521" t="s">
        <v>59</v>
      </c>
      <c r="D31" s="47" t="s">
        <v>819</v>
      </c>
      <c r="E31" s="85">
        <v>2474</v>
      </c>
      <c r="F31" s="81">
        <v>0</v>
      </c>
      <c r="G31" s="81">
        <v>1209</v>
      </c>
      <c r="H31" s="84">
        <f t="shared" si="0"/>
        <v>3683</v>
      </c>
      <c r="I31" s="85">
        <v>2404</v>
      </c>
      <c r="J31" s="81">
        <v>0</v>
      </c>
      <c r="K31" s="81">
        <v>1226</v>
      </c>
      <c r="L31" s="84">
        <f t="shared" si="1"/>
        <v>3630</v>
      </c>
      <c r="M31" s="85">
        <v>2434</v>
      </c>
      <c r="N31" s="89">
        <v>0</v>
      </c>
      <c r="O31" s="89">
        <v>1196</v>
      </c>
      <c r="P31" s="514">
        <f t="shared" si="2"/>
        <v>3630</v>
      </c>
      <c r="Q31" s="58"/>
      <c r="R31" s="58"/>
      <c r="S31" s="58"/>
    </row>
    <row r="32" spans="1:19" ht="25.5" thickTop="1" thickBot="1" x14ac:dyDescent="0.3">
      <c r="A32" s="76">
        <v>30</v>
      </c>
      <c r="B32" s="77">
        <v>1998</v>
      </c>
      <c r="C32" s="521" t="s">
        <v>61</v>
      </c>
      <c r="D32" s="47" t="s">
        <v>829</v>
      </c>
      <c r="E32" s="85">
        <v>1280</v>
      </c>
      <c r="F32" s="81">
        <v>0</v>
      </c>
      <c r="G32" s="81">
        <v>610</v>
      </c>
      <c r="H32" s="84">
        <f t="shared" si="0"/>
        <v>1890</v>
      </c>
      <c r="I32" s="85">
        <v>936</v>
      </c>
      <c r="J32" s="81">
        <v>0</v>
      </c>
      <c r="K32" s="81">
        <v>582</v>
      </c>
      <c r="L32" s="84">
        <f t="shared" si="1"/>
        <v>1518</v>
      </c>
      <c r="M32" s="85">
        <v>790</v>
      </c>
      <c r="N32" s="89">
        <v>0</v>
      </c>
      <c r="O32" s="89">
        <v>262</v>
      </c>
      <c r="P32" s="514">
        <f t="shared" si="2"/>
        <v>1052</v>
      </c>
      <c r="Q32" s="58"/>
      <c r="R32" s="58"/>
      <c r="S32" s="58"/>
    </row>
    <row r="33" spans="1:19" ht="25.5" thickTop="1" thickBot="1" x14ac:dyDescent="0.3">
      <c r="A33" s="76">
        <v>31</v>
      </c>
      <c r="B33" s="77">
        <v>1998</v>
      </c>
      <c r="C33" s="521" t="s">
        <v>63</v>
      </c>
      <c r="D33" s="47" t="s">
        <v>968</v>
      </c>
      <c r="E33" s="85">
        <v>1297</v>
      </c>
      <c r="F33" s="81">
        <v>0</v>
      </c>
      <c r="G33" s="81">
        <v>833</v>
      </c>
      <c r="H33" s="84">
        <f t="shared" si="0"/>
        <v>2130</v>
      </c>
      <c r="I33" s="85">
        <v>1190</v>
      </c>
      <c r="J33" s="81">
        <v>0</v>
      </c>
      <c r="K33" s="81">
        <v>807</v>
      </c>
      <c r="L33" s="84">
        <f t="shared" si="1"/>
        <v>1997</v>
      </c>
      <c r="M33" s="85">
        <v>1133</v>
      </c>
      <c r="N33" s="89">
        <v>0</v>
      </c>
      <c r="O33" s="89">
        <v>477</v>
      </c>
      <c r="P33" s="514">
        <f t="shared" si="2"/>
        <v>1610</v>
      </c>
      <c r="Q33" s="58"/>
      <c r="R33" s="58"/>
      <c r="S33" s="58"/>
    </row>
    <row r="34" spans="1:19" ht="25.5" thickTop="1" thickBot="1" x14ac:dyDescent="0.3">
      <c r="A34" s="76">
        <v>32</v>
      </c>
      <c r="B34" s="77">
        <v>1998</v>
      </c>
      <c r="C34" s="521" t="s">
        <v>65</v>
      </c>
      <c r="D34" s="47" t="s">
        <v>825</v>
      </c>
      <c r="E34" s="85">
        <v>1909</v>
      </c>
      <c r="F34" s="81">
        <v>0</v>
      </c>
      <c r="G34" s="81">
        <v>1340</v>
      </c>
      <c r="H34" s="84">
        <f t="shared" si="0"/>
        <v>3249</v>
      </c>
      <c r="I34" s="85">
        <v>1748</v>
      </c>
      <c r="J34" s="81">
        <v>0</v>
      </c>
      <c r="K34" s="81">
        <v>1338</v>
      </c>
      <c r="L34" s="84">
        <f t="shared" si="1"/>
        <v>3086</v>
      </c>
      <c r="M34" s="85">
        <v>1645</v>
      </c>
      <c r="N34" s="89">
        <v>0</v>
      </c>
      <c r="O34" s="89">
        <v>636</v>
      </c>
      <c r="P34" s="514">
        <f t="shared" si="2"/>
        <v>2281</v>
      </c>
      <c r="Q34" s="58"/>
      <c r="R34" s="58"/>
      <c r="S34" s="58"/>
    </row>
    <row r="35" spans="1:19" ht="25.5" thickTop="1" thickBot="1" x14ac:dyDescent="0.3">
      <c r="A35" s="76">
        <v>33</v>
      </c>
      <c r="B35" s="77">
        <v>1998</v>
      </c>
      <c r="C35" s="521" t="s">
        <v>67</v>
      </c>
      <c r="D35" s="47" t="s">
        <v>822</v>
      </c>
      <c r="E35" s="85">
        <v>3012</v>
      </c>
      <c r="F35" s="81">
        <v>0</v>
      </c>
      <c r="G35" s="81">
        <v>1297</v>
      </c>
      <c r="H35" s="84">
        <f t="shared" si="0"/>
        <v>4309</v>
      </c>
      <c r="I35" s="85">
        <v>2690</v>
      </c>
      <c r="J35" s="81">
        <v>0</v>
      </c>
      <c r="K35" s="81">
        <v>1260</v>
      </c>
      <c r="L35" s="84">
        <f t="shared" si="1"/>
        <v>3950</v>
      </c>
      <c r="M35" s="85">
        <v>2853</v>
      </c>
      <c r="N35" s="89">
        <v>0</v>
      </c>
      <c r="O35" s="89">
        <v>883</v>
      </c>
      <c r="P35" s="514">
        <f t="shared" si="2"/>
        <v>3736</v>
      </c>
      <c r="Q35" s="58"/>
      <c r="R35" s="58"/>
      <c r="S35" s="58"/>
    </row>
    <row r="36" spans="1:19" ht="25.5" thickTop="1" thickBot="1" x14ac:dyDescent="0.3">
      <c r="A36" s="76">
        <v>34</v>
      </c>
      <c r="B36" s="77">
        <v>1998</v>
      </c>
      <c r="C36" s="521" t="s">
        <v>69</v>
      </c>
      <c r="D36" s="47" t="s">
        <v>817</v>
      </c>
      <c r="E36" s="85">
        <v>1114</v>
      </c>
      <c r="F36" s="81">
        <v>0</v>
      </c>
      <c r="G36" s="81">
        <v>1034</v>
      </c>
      <c r="H36" s="84">
        <f t="shared" si="0"/>
        <v>2148</v>
      </c>
      <c r="I36" s="85">
        <v>1022</v>
      </c>
      <c r="J36" s="81">
        <v>0</v>
      </c>
      <c r="K36" s="81">
        <v>1022</v>
      </c>
      <c r="L36" s="84">
        <f t="shared" si="1"/>
        <v>2044</v>
      </c>
      <c r="M36" s="85">
        <v>924</v>
      </c>
      <c r="N36" s="89">
        <v>0</v>
      </c>
      <c r="O36" s="89">
        <v>605</v>
      </c>
      <c r="P36" s="514">
        <f t="shared" si="2"/>
        <v>1529</v>
      </c>
      <c r="Q36" s="58"/>
      <c r="R36" s="58"/>
      <c r="S36" s="58"/>
    </row>
    <row r="37" spans="1:19" ht="16.5" thickTop="1" thickBot="1" x14ac:dyDescent="0.3">
      <c r="A37" s="76">
        <v>35</v>
      </c>
      <c r="B37" s="77">
        <v>1998</v>
      </c>
      <c r="C37" s="521" t="s">
        <v>71</v>
      </c>
      <c r="D37" s="47" t="s">
        <v>811</v>
      </c>
      <c r="E37" s="85">
        <v>2487</v>
      </c>
      <c r="F37" s="81">
        <v>0</v>
      </c>
      <c r="G37" s="81">
        <v>1353</v>
      </c>
      <c r="H37" s="84">
        <f t="shared" si="0"/>
        <v>3840</v>
      </c>
      <c r="I37" s="85">
        <v>2254</v>
      </c>
      <c r="J37" s="81">
        <v>0</v>
      </c>
      <c r="K37" s="81">
        <v>1331</v>
      </c>
      <c r="L37" s="84">
        <f t="shared" si="1"/>
        <v>3585</v>
      </c>
      <c r="M37" s="85">
        <v>2062</v>
      </c>
      <c r="N37" s="89">
        <v>0</v>
      </c>
      <c r="O37" s="89">
        <v>672</v>
      </c>
      <c r="P37" s="514">
        <f t="shared" si="2"/>
        <v>2734</v>
      </c>
      <c r="Q37" s="58"/>
      <c r="R37" s="58"/>
      <c r="S37" s="58"/>
    </row>
    <row r="38" spans="1:19" ht="16.5" thickTop="1" thickBot="1" x14ac:dyDescent="0.3">
      <c r="A38" s="76">
        <v>36</v>
      </c>
      <c r="B38" s="77">
        <v>1998</v>
      </c>
      <c r="C38" s="521" t="s">
        <v>73</v>
      </c>
      <c r="D38" s="47" t="s">
        <v>968</v>
      </c>
      <c r="E38" s="85">
        <v>2359</v>
      </c>
      <c r="F38" s="81">
        <v>0</v>
      </c>
      <c r="G38" s="81">
        <v>1018</v>
      </c>
      <c r="H38" s="84">
        <f t="shared" si="0"/>
        <v>3377</v>
      </c>
      <c r="I38" s="85">
        <v>2215</v>
      </c>
      <c r="J38" s="81">
        <v>0</v>
      </c>
      <c r="K38" s="81">
        <v>1090</v>
      </c>
      <c r="L38" s="84">
        <f t="shared" si="1"/>
        <v>3305</v>
      </c>
      <c r="M38" s="85">
        <v>1777</v>
      </c>
      <c r="N38" s="89">
        <v>0</v>
      </c>
      <c r="O38" s="89">
        <v>723</v>
      </c>
      <c r="P38" s="514">
        <f t="shared" si="2"/>
        <v>2500</v>
      </c>
      <c r="Q38" s="58"/>
      <c r="R38" s="58"/>
      <c r="S38" s="58"/>
    </row>
    <row r="39" spans="1:19" ht="25.5" thickTop="1" thickBot="1" x14ac:dyDescent="0.3">
      <c r="A39" s="76">
        <v>37</v>
      </c>
      <c r="B39" s="77">
        <v>1999</v>
      </c>
      <c r="C39" s="521" t="s">
        <v>75</v>
      </c>
      <c r="D39" s="47" t="s">
        <v>815</v>
      </c>
      <c r="E39" s="85">
        <v>5633</v>
      </c>
      <c r="F39" s="81">
        <v>0</v>
      </c>
      <c r="G39" s="81">
        <v>2585</v>
      </c>
      <c r="H39" s="84">
        <f t="shared" si="0"/>
        <v>8218</v>
      </c>
      <c r="I39" s="85">
        <v>5517</v>
      </c>
      <c r="J39" s="81">
        <v>0</v>
      </c>
      <c r="K39" s="81">
        <v>2718</v>
      </c>
      <c r="L39" s="84">
        <f t="shared" si="1"/>
        <v>8235</v>
      </c>
      <c r="M39" s="85">
        <v>5054</v>
      </c>
      <c r="N39" s="89">
        <v>0</v>
      </c>
      <c r="O39" s="89">
        <v>2448</v>
      </c>
      <c r="P39" s="514">
        <f t="shared" si="2"/>
        <v>7502</v>
      </c>
      <c r="Q39" s="58"/>
      <c r="R39" s="58"/>
      <c r="S39" s="58"/>
    </row>
    <row r="40" spans="1:19" ht="25.5" thickTop="1" thickBot="1" x14ac:dyDescent="0.3">
      <c r="A40" s="76">
        <v>38</v>
      </c>
      <c r="B40" s="77">
        <v>1999</v>
      </c>
      <c r="C40" s="521" t="s">
        <v>77</v>
      </c>
      <c r="D40" s="47" t="s">
        <v>969</v>
      </c>
      <c r="E40" s="85">
        <v>2263</v>
      </c>
      <c r="F40" s="81">
        <v>0</v>
      </c>
      <c r="G40" s="81">
        <v>1482</v>
      </c>
      <c r="H40" s="84">
        <f t="shared" si="0"/>
        <v>3745</v>
      </c>
      <c r="I40" s="85">
        <v>1999</v>
      </c>
      <c r="J40" s="81">
        <v>0</v>
      </c>
      <c r="K40" s="81">
        <v>1596</v>
      </c>
      <c r="L40" s="84">
        <f t="shared" si="1"/>
        <v>3595</v>
      </c>
      <c r="M40" s="85">
        <v>1836</v>
      </c>
      <c r="N40" s="89">
        <v>0</v>
      </c>
      <c r="O40" s="89">
        <v>906</v>
      </c>
      <c r="P40" s="514">
        <f t="shared" si="2"/>
        <v>2742</v>
      </c>
      <c r="Q40" s="58"/>
      <c r="R40" s="58"/>
      <c r="S40" s="58"/>
    </row>
    <row r="41" spans="1:19" ht="25.5" thickTop="1" thickBot="1" x14ac:dyDescent="0.3">
      <c r="A41" s="76">
        <v>39</v>
      </c>
      <c r="B41" s="77">
        <v>2000</v>
      </c>
      <c r="C41" s="521" t="s">
        <v>79</v>
      </c>
      <c r="D41" s="47" t="s">
        <v>815</v>
      </c>
      <c r="E41" s="85">
        <v>3985</v>
      </c>
      <c r="F41" s="81">
        <v>0</v>
      </c>
      <c r="G41" s="81">
        <v>1378</v>
      </c>
      <c r="H41" s="84">
        <f t="shared" si="0"/>
        <v>5363</v>
      </c>
      <c r="I41" s="85">
        <v>3515</v>
      </c>
      <c r="J41" s="81">
        <v>0</v>
      </c>
      <c r="K41" s="81">
        <v>1557</v>
      </c>
      <c r="L41" s="84">
        <f t="shared" si="1"/>
        <v>5072</v>
      </c>
      <c r="M41" s="85">
        <v>2879</v>
      </c>
      <c r="N41" s="89">
        <v>0</v>
      </c>
      <c r="O41" s="89">
        <v>1445</v>
      </c>
      <c r="P41" s="514">
        <f t="shared" si="2"/>
        <v>4324</v>
      </c>
      <c r="Q41" s="58"/>
      <c r="R41" s="58"/>
      <c r="S41" s="58"/>
    </row>
    <row r="42" spans="1:19" ht="25.5" thickTop="1" thickBot="1" x14ac:dyDescent="0.3">
      <c r="A42" s="76">
        <v>40</v>
      </c>
      <c r="B42" s="77">
        <v>2000</v>
      </c>
      <c r="C42" s="521" t="s">
        <v>81</v>
      </c>
      <c r="D42" s="47" t="s">
        <v>820</v>
      </c>
      <c r="E42" s="85">
        <v>2232</v>
      </c>
      <c r="F42" s="81">
        <v>0</v>
      </c>
      <c r="G42" s="81">
        <v>1432</v>
      </c>
      <c r="H42" s="84">
        <f t="shared" si="0"/>
        <v>3664</v>
      </c>
      <c r="I42" s="85">
        <v>1943</v>
      </c>
      <c r="J42" s="81">
        <v>0</v>
      </c>
      <c r="K42" s="81">
        <v>1434</v>
      </c>
      <c r="L42" s="84">
        <f t="shared" si="1"/>
        <v>3377</v>
      </c>
      <c r="M42" s="85">
        <v>1790</v>
      </c>
      <c r="N42" s="89">
        <v>0</v>
      </c>
      <c r="O42" s="89">
        <v>777</v>
      </c>
      <c r="P42" s="514">
        <f t="shared" si="2"/>
        <v>2567</v>
      </c>
      <c r="Q42" s="58"/>
      <c r="R42" s="58"/>
      <c r="S42" s="58"/>
    </row>
    <row r="43" spans="1:19" ht="16.5" thickTop="1" thickBot="1" x14ac:dyDescent="0.3">
      <c r="A43" s="76">
        <v>41</v>
      </c>
      <c r="B43" s="77">
        <v>2000</v>
      </c>
      <c r="C43" s="521" t="s">
        <v>83</v>
      </c>
      <c r="D43" s="47" t="s">
        <v>970</v>
      </c>
      <c r="E43" s="85">
        <v>1681</v>
      </c>
      <c r="F43" s="81">
        <v>0</v>
      </c>
      <c r="G43" s="81">
        <v>1059</v>
      </c>
      <c r="H43" s="84">
        <f t="shared" si="0"/>
        <v>2740</v>
      </c>
      <c r="I43" s="85">
        <v>1464</v>
      </c>
      <c r="J43" s="81">
        <v>0</v>
      </c>
      <c r="K43" s="81">
        <v>1042</v>
      </c>
      <c r="L43" s="84">
        <f t="shared" si="1"/>
        <v>2506</v>
      </c>
      <c r="M43" s="85">
        <v>1310</v>
      </c>
      <c r="N43" s="89">
        <v>0</v>
      </c>
      <c r="O43" s="89">
        <v>599</v>
      </c>
      <c r="P43" s="514">
        <f t="shared" si="2"/>
        <v>1909</v>
      </c>
      <c r="Q43" s="58"/>
      <c r="R43" s="58"/>
      <c r="S43" s="58"/>
    </row>
    <row r="44" spans="1:19" ht="25.5" thickTop="1" thickBot="1" x14ac:dyDescent="0.3">
      <c r="A44" s="76">
        <v>42</v>
      </c>
      <c r="B44" s="77">
        <v>2000</v>
      </c>
      <c r="C44" s="521" t="s">
        <v>85</v>
      </c>
      <c r="D44" s="47" t="s">
        <v>810</v>
      </c>
      <c r="E44" s="85">
        <v>2061</v>
      </c>
      <c r="F44" s="81">
        <v>0</v>
      </c>
      <c r="G44" s="81">
        <v>920</v>
      </c>
      <c r="H44" s="84">
        <f t="shared" si="0"/>
        <v>2981</v>
      </c>
      <c r="I44" s="85">
        <v>1786</v>
      </c>
      <c r="J44" s="81">
        <v>0</v>
      </c>
      <c r="K44" s="81">
        <v>981</v>
      </c>
      <c r="L44" s="84">
        <f t="shared" si="1"/>
        <v>2767</v>
      </c>
      <c r="M44" s="85">
        <v>1616</v>
      </c>
      <c r="N44" s="89">
        <v>0</v>
      </c>
      <c r="O44" s="89">
        <v>597</v>
      </c>
      <c r="P44" s="514">
        <f t="shared" si="2"/>
        <v>2213</v>
      </c>
      <c r="Q44" s="58"/>
      <c r="R44" s="58"/>
      <c r="S44" s="58"/>
    </row>
    <row r="45" spans="1:19" ht="25.5" thickTop="1" thickBot="1" x14ac:dyDescent="0.3">
      <c r="A45" s="76">
        <v>43</v>
      </c>
      <c r="B45" s="77">
        <v>2000</v>
      </c>
      <c r="C45" s="521" t="s">
        <v>87</v>
      </c>
      <c r="D45" s="47" t="s">
        <v>969</v>
      </c>
      <c r="E45" s="85">
        <v>749</v>
      </c>
      <c r="F45" s="81">
        <v>38</v>
      </c>
      <c r="G45" s="81">
        <v>0</v>
      </c>
      <c r="H45" s="84">
        <f t="shared" si="0"/>
        <v>787</v>
      </c>
      <c r="I45" s="85">
        <v>671</v>
      </c>
      <c r="J45" s="81">
        <v>39</v>
      </c>
      <c r="K45" s="81">
        <v>0</v>
      </c>
      <c r="L45" s="84">
        <f t="shared" si="1"/>
        <v>710</v>
      </c>
      <c r="M45" s="85">
        <v>619</v>
      </c>
      <c r="N45" s="89">
        <v>37</v>
      </c>
      <c r="O45" s="89">
        <v>0</v>
      </c>
      <c r="P45" s="514">
        <f t="shared" si="2"/>
        <v>656</v>
      </c>
      <c r="Q45" s="58"/>
      <c r="R45" s="58"/>
      <c r="S45" s="58"/>
    </row>
    <row r="46" spans="1:19" ht="25.5" thickTop="1" thickBot="1" x14ac:dyDescent="0.3">
      <c r="A46" s="76">
        <v>44</v>
      </c>
      <c r="B46" s="77">
        <v>2000</v>
      </c>
      <c r="C46" s="521" t="s">
        <v>89</v>
      </c>
      <c r="D46" s="47" t="s">
        <v>831</v>
      </c>
      <c r="E46" s="85">
        <v>1976</v>
      </c>
      <c r="F46" s="81">
        <v>0</v>
      </c>
      <c r="G46" s="81">
        <v>1235</v>
      </c>
      <c r="H46" s="84">
        <f t="shared" si="0"/>
        <v>3211</v>
      </c>
      <c r="I46" s="85">
        <v>1832</v>
      </c>
      <c r="J46" s="81">
        <v>0</v>
      </c>
      <c r="K46" s="81">
        <v>1124</v>
      </c>
      <c r="L46" s="84">
        <f t="shared" si="1"/>
        <v>2956</v>
      </c>
      <c r="M46" s="85">
        <v>1593</v>
      </c>
      <c r="N46" s="89">
        <v>0</v>
      </c>
      <c r="O46" s="89">
        <v>708</v>
      </c>
      <c r="P46" s="514">
        <f t="shared" si="2"/>
        <v>2301</v>
      </c>
      <c r="Q46" s="58"/>
      <c r="R46" s="58"/>
      <c r="S46" s="58"/>
    </row>
    <row r="47" spans="1:19" ht="25.5" thickTop="1" thickBot="1" x14ac:dyDescent="0.3">
      <c r="A47" s="76">
        <v>45</v>
      </c>
      <c r="B47" s="77">
        <v>2001</v>
      </c>
      <c r="C47" s="521" t="s">
        <v>91</v>
      </c>
      <c r="D47" s="47" t="s">
        <v>831</v>
      </c>
      <c r="E47" s="85">
        <v>2452</v>
      </c>
      <c r="F47" s="81">
        <v>0</v>
      </c>
      <c r="G47" s="81">
        <v>1343</v>
      </c>
      <c r="H47" s="84">
        <f t="shared" si="0"/>
        <v>3795</v>
      </c>
      <c r="I47" s="85">
        <v>2067</v>
      </c>
      <c r="J47" s="81">
        <v>0</v>
      </c>
      <c r="K47" s="81">
        <v>730</v>
      </c>
      <c r="L47" s="84">
        <f t="shared" si="1"/>
        <v>2797</v>
      </c>
      <c r="M47" s="85">
        <v>1917</v>
      </c>
      <c r="N47" s="89">
        <v>0</v>
      </c>
      <c r="O47" s="89">
        <v>717</v>
      </c>
      <c r="P47" s="514">
        <f t="shared" si="2"/>
        <v>2634</v>
      </c>
      <c r="Q47" s="58"/>
      <c r="R47" s="58"/>
      <c r="S47" s="58"/>
    </row>
    <row r="48" spans="1:19" ht="16.5" thickTop="1" thickBot="1" x14ac:dyDescent="0.3">
      <c r="A48" s="76">
        <v>46</v>
      </c>
      <c r="B48" s="77">
        <v>2001</v>
      </c>
      <c r="C48" s="521" t="s">
        <v>93</v>
      </c>
      <c r="D48" s="47" t="s">
        <v>821</v>
      </c>
      <c r="E48" s="85">
        <v>2161</v>
      </c>
      <c r="F48" s="81">
        <v>0</v>
      </c>
      <c r="G48" s="81">
        <v>1725</v>
      </c>
      <c r="H48" s="84">
        <f t="shared" si="0"/>
        <v>3886</v>
      </c>
      <c r="I48" s="85">
        <v>1925</v>
      </c>
      <c r="J48" s="81">
        <v>0</v>
      </c>
      <c r="K48" s="81">
        <v>1679</v>
      </c>
      <c r="L48" s="84">
        <f t="shared" si="1"/>
        <v>3604</v>
      </c>
      <c r="M48" s="85">
        <v>1804</v>
      </c>
      <c r="N48" s="89">
        <v>0</v>
      </c>
      <c r="O48" s="89">
        <v>859</v>
      </c>
      <c r="P48" s="514">
        <f t="shared" si="2"/>
        <v>2663</v>
      </c>
      <c r="Q48" s="58"/>
      <c r="R48" s="58"/>
      <c r="S48" s="58"/>
    </row>
    <row r="49" spans="1:19" ht="25.5" thickTop="1" thickBot="1" x14ac:dyDescent="0.3">
      <c r="A49" s="76">
        <v>47</v>
      </c>
      <c r="B49" s="77">
        <v>2001</v>
      </c>
      <c r="C49" s="521" t="s">
        <v>95</v>
      </c>
      <c r="D49" s="47" t="s">
        <v>968</v>
      </c>
      <c r="E49" s="85">
        <v>1913</v>
      </c>
      <c r="F49" s="81">
        <v>0</v>
      </c>
      <c r="G49" s="81">
        <v>1102</v>
      </c>
      <c r="H49" s="84">
        <f t="shared" si="0"/>
        <v>3015</v>
      </c>
      <c r="I49" s="85">
        <v>1634</v>
      </c>
      <c r="J49" s="81">
        <v>0</v>
      </c>
      <c r="K49" s="81">
        <v>1070</v>
      </c>
      <c r="L49" s="84">
        <f t="shared" si="1"/>
        <v>2704</v>
      </c>
      <c r="M49" s="85">
        <v>1462</v>
      </c>
      <c r="N49" s="89">
        <v>0</v>
      </c>
      <c r="O49" s="89">
        <v>545</v>
      </c>
      <c r="P49" s="514">
        <f t="shared" si="2"/>
        <v>2007</v>
      </c>
      <c r="Q49" s="58"/>
      <c r="R49" s="58"/>
      <c r="S49" s="58"/>
    </row>
    <row r="50" spans="1:19" ht="25.5" thickTop="1" thickBot="1" x14ac:dyDescent="0.3">
      <c r="A50" s="76">
        <v>48</v>
      </c>
      <c r="B50" s="77">
        <v>2001</v>
      </c>
      <c r="C50" s="521" t="s">
        <v>97</v>
      </c>
      <c r="D50" s="47" t="s">
        <v>967</v>
      </c>
      <c r="E50" s="85">
        <v>3325</v>
      </c>
      <c r="F50" s="81">
        <v>0</v>
      </c>
      <c r="G50" s="81">
        <v>1825</v>
      </c>
      <c r="H50" s="84">
        <f t="shared" si="0"/>
        <v>5150</v>
      </c>
      <c r="I50" s="85">
        <v>2836</v>
      </c>
      <c r="J50" s="81">
        <v>0</v>
      </c>
      <c r="K50" s="81">
        <v>1770</v>
      </c>
      <c r="L50" s="84">
        <f t="shared" si="1"/>
        <v>4606</v>
      </c>
      <c r="M50" s="85">
        <v>2602</v>
      </c>
      <c r="N50" s="89">
        <v>0</v>
      </c>
      <c r="O50" s="89">
        <v>974</v>
      </c>
      <c r="P50" s="514">
        <f t="shared" si="2"/>
        <v>3576</v>
      </c>
      <c r="Q50" s="58"/>
      <c r="R50" s="58"/>
      <c r="S50" s="58"/>
    </row>
    <row r="51" spans="1:19" ht="25.5" thickTop="1" thickBot="1" x14ac:dyDescent="0.3">
      <c r="A51" s="76">
        <v>49</v>
      </c>
      <c r="B51" s="77">
        <v>2002</v>
      </c>
      <c r="C51" s="521" t="s">
        <v>99</v>
      </c>
      <c r="D51" s="47" t="s">
        <v>831</v>
      </c>
      <c r="E51" s="85">
        <v>1938</v>
      </c>
      <c r="F51" s="81">
        <v>0</v>
      </c>
      <c r="G51" s="81">
        <v>1272</v>
      </c>
      <c r="H51" s="84">
        <f t="shared" si="0"/>
        <v>3210</v>
      </c>
      <c r="I51" s="85">
        <v>1657</v>
      </c>
      <c r="J51" s="81">
        <v>0</v>
      </c>
      <c r="K51" s="81">
        <v>1315</v>
      </c>
      <c r="L51" s="84">
        <f t="shared" si="1"/>
        <v>2972</v>
      </c>
      <c r="M51" s="85">
        <v>1548</v>
      </c>
      <c r="N51" s="89">
        <v>0</v>
      </c>
      <c r="O51" s="89">
        <v>862</v>
      </c>
      <c r="P51" s="514">
        <f t="shared" si="2"/>
        <v>2410</v>
      </c>
      <c r="Q51" s="58"/>
      <c r="R51" s="58"/>
      <c r="S51" s="58"/>
    </row>
    <row r="52" spans="1:19" ht="16.5" thickTop="1" thickBot="1" x14ac:dyDescent="0.3">
      <c r="A52" s="76">
        <v>50</v>
      </c>
      <c r="B52" s="77">
        <v>2002</v>
      </c>
      <c r="C52" s="521" t="s">
        <v>101</v>
      </c>
      <c r="D52" s="47" t="s">
        <v>821</v>
      </c>
      <c r="E52" s="85">
        <v>701</v>
      </c>
      <c r="F52" s="81">
        <v>0</v>
      </c>
      <c r="G52" s="81">
        <v>335</v>
      </c>
      <c r="H52" s="84">
        <f t="shared" si="0"/>
        <v>1036</v>
      </c>
      <c r="I52" s="85">
        <v>656</v>
      </c>
      <c r="J52" s="81">
        <v>0</v>
      </c>
      <c r="K52" s="81">
        <v>324</v>
      </c>
      <c r="L52" s="84">
        <f t="shared" si="1"/>
        <v>980</v>
      </c>
      <c r="M52" s="85">
        <v>559</v>
      </c>
      <c r="N52" s="89">
        <v>0</v>
      </c>
      <c r="O52" s="89">
        <v>200</v>
      </c>
      <c r="P52" s="514">
        <f t="shared" si="2"/>
        <v>759</v>
      </c>
      <c r="Q52" s="58"/>
      <c r="R52" s="58"/>
      <c r="S52" s="58"/>
    </row>
    <row r="53" spans="1:19" ht="25.5" thickTop="1" thickBot="1" x14ac:dyDescent="0.3">
      <c r="A53" s="76">
        <v>51</v>
      </c>
      <c r="B53" s="77">
        <v>2002</v>
      </c>
      <c r="C53" s="521" t="s">
        <v>103</v>
      </c>
      <c r="D53" s="47" t="s">
        <v>831</v>
      </c>
      <c r="E53" s="85">
        <v>1912</v>
      </c>
      <c r="F53" s="81">
        <v>0</v>
      </c>
      <c r="G53" s="81">
        <v>1149</v>
      </c>
      <c r="H53" s="84">
        <f t="shared" si="0"/>
        <v>3061</v>
      </c>
      <c r="I53" s="85">
        <v>1739</v>
      </c>
      <c r="J53" s="81">
        <v>0</v>
      </c>
      <c r="K53" s="81">
        <v>1105</v>
      </c>
      <c r="L53" s="84">
        <f t="shared" si="1"/>
        <v>2844</v>
      </c>
      <c r="M53" s="85">
        <v>1540</v>
      </c>
      <c r="N53" s="89">
        <v>0</v>
      </c>
      <c r="O53" s="89">
        <v>586</v>
      </c>
      <c r="P53" s="514">
        <f t="shared" si="2"/>
        <v>2126</v>
      </c>
      <c r="Q53" s="58"/>
      <c r="R53" s="58"/>
      <c r="S53" s="58"/>
    </row>
    <row r="54" spans="1:19" ht="25.5" thickTop="1" thickBot="1" x14ac:dyDescent="0.3">
      <c r="A54" s="76">
        <v>52</v>
      </c>
      <c r="B54" s="77">
        <v>2002</v>
      </c>
      <c r="C54" s="521" t="s">
        <v>105</v>
      </c>
      <c r="D54" s="47" t="s">
        <v>829</v>
      </c>
      <c r="E54" s="85">
        <v>669</v>
      </c>
      <c r="F54" s="81">
        <v>0</v>
      </c>
      <c r="G54" s="81">
        <v>551</v>
      </c>
      <c r="H54" s="84">
        <f t="shared" si="0"/>
        <v>1220</v>
      </c>
      <c r="I54" s="85">
        <v>611</v>
      </c>
      <c r="J54" s="81">
        <v>0</v>
      </c>
      <c r="K54" s="81">
        <v>513</v>
      </c>
      <c r="L54" s="84">
        <f t="shared" si="1"/>
        <v>1124</v>
      </c>
      <c r="M54" s="85">
        <v>559</v>
      </c>
      <c r="N54" s="89">
        <v>0</v>
      </c>
      <c r="O54" s="89">
        <v>316</v>
      </c>
      <c r="P54" s="514">
        <f t="shared" si="2"/>
        <v>875</v>
      </c>
      <c r="Q54" s="58"/>
      <c r="R54" s="58"/>
      <c r="S54" s="58"/>
    </row>
    <row r="55" spans="1:19" ht="25.5" thickTop="1" thickBot="1" x14ac:dyDescent="0.3">
      <c r="A55" s="76">
        <v>53</v>
      </c>
      <c r="B55" s="77">
        <v>2002</v>
      </c>
      <c r="C55" s="521" t="s">
        <v>107</v>
      </c>
      <c r="D55" s="47" t="s">
        <v>824</v>
      </c>
      <c r="E55" s="85">
        <v>2020</v>
      </c>
      <c r="F55" s="81">
        <v>0</v>
      </c>
      <c r="G55" s="81">
        <v>1365</v>
      </c>
      <c r="H55" s="84">
        <f t="shared" si="0"/>
        <v>3385</v>
      </c>
      <c r="I55" s="85">
        <v>1780</v>
      </c>
      <c r="J55" s="81">
        <v>0</v>
      </c>
      <c r="K55" s="81">
        <v>1339</v>
      </c>
      <c r="L55" s="84">
        <f t="shared" si="1"/>
        <v>3119</v>
      </c>
      <c r="M55" s="85">
        <v>1651</v>
      </c>
      <c r="N55" s="89">
        <v>0</v>
      </c>
      <c r="O55" s="89">
        <v>702</v>
      </c>
      <c r="P55" s="514">
        <f t="shared" si="2"/>
        <v>2353</v>
      </c>
      <c r="Q55" s="58"/>
      <c r="R55" s="58"/>
      <c r="S55" s="58"/>
    </row>
    <row r="56" spans="1:19" ht="25.5" thickTop="1" thickBot="1" x14ac:dyDescent="0.3">
      <c r="A56" s="76">
        <v>54</v>
      </c>
      <c r="B56" s="77">
        <v>2002</v>
      </c>
      <c r="C56" s="521" t="s">
        <v>109</v>
      </c>
      <c r="D56" s="47" t="s">
        <v>819</v>
      </c>
      <c r="E56" s="85">
        <v>639</v>
      </c>
      <c r="F56" s="81">
        <v>0</v>
      </c>
      <c r="G56" s="81">
        <v>360</v>
      </c>
      <c r="H56" s="84">
        <f t="shared" si="0"/>
        <v>999</v>
      </c>
      <c r="I56" s="85">
        <v>635</v>
      </c>
      <c r="J56" s="81">
        <v>0</v>
      </c>
      <c r="K56" s="81">
        <v>366</v>
      </c>
      <c r="L56" s="84">
        <f t="shared" si="1"/>
        <v>1001</v>
      </c>
      <c r="M56" s="85">
        <v>669</v>
      </c>
      <c r="N56" s="89">
        <v>0</v>
      </c>
      <c r="O56" s="89">
        <v>252</v>
      </c>
      <c r="P56" s="514">
        <f t="shared" si="2"/>
        <v>921</v>
      </c>
      <c r="Q56" s="58"/>
      <c r="R56" s="58"/>
      <c r="S56" s="58"/>
    </row>
    <row r="57" spans="1:19" ht="25.5" thickTop="1" thickBot="1" x14ac:dyDescent="0.3">
      <c r="A57" s="76">
        <v>55</v>
      </c>
      <c r="B57" s="77" t="s">
        <v>761</v>
      </c>
      <c r="C57" s="521" t="s">
        <v>111</v>
      </c>
      <c r="D57" s="47" t="s">
        <v>834</v>
      </c>
      <c r="E57" s="85">
        <v>1416</v>
      </c>
      <c r="F57" s="81">
        <v>0</v>
      </c>
      <c r="G57" s="81">
        <v>848</v>
      </c>
      <c r="H57" s="84">
        <f t="shared" si="0"/>
        <v>2264</v>
      </c>
      <c r="I57" s="85">
        <v>1264</v>
      </c>
      <c r="J57" s="81">
        <v>0</v>
      </c>
      <c r="K57" s="81">
        <v>793</v>
      </c>
      <c r="L57" s="84">
        <f t="shared" si="1"/>
        <v>2057</v>
      </c>
      <c r="M57" s="85">
        <v>1120</v>
      </c>
      <c r="N57" s="89">
        <v>0</v>
      </c>
      <c r="O57" s="89">
        <v>457</v>
      </c>
      <c r="P57" s="514">
        <f t="shared" si="2"/>
        <v>1577</v>
      </c>
      <c r="Q57" s="58"/>
      <c r="R57" s="58"/>
      <c r="S57" s="58"/>
    </row>
    <row r="58" spans="1:19" ht="25.5" thickTop="1" thickBot="1" x14ac:dyDescent="0.3">
      <c r="A58" s="76">
        <v>56</v>
      </c>
      <c r="B58" s="77" t="s">
        <v>761</v>
      </c>
      <c r="C58" s="521" t="s">
        <v>113</v>
      </c>
      <c r="D58" s="47" t="s">
        <v>971</v>
      </c>
      <c r="E58" s="85">
        <v>1194</v>
      </c>
      <c r="F58" s="81">
        <v>0</v>
      </c>
      <c r="G58" s="81">
        <v>813</v>
      </c>
      <c r="H58" s="84">
        <f t="shared" si="0"/>
        <v>2007</v>
      </c>
      <c r="I58" s="85">
        <v>1051</v>
      </c>
      <c r="J58" s="81">
        <v>0</v>
      </c>
      <c r="K58" s="81">
        <v>771</v>
      </c>
      <c r="L58" s="84">
        <f t="shared" si="1"/>
        <v>1822</v>
      </c>
      <c r="M58" s="85">
        <v>958</v>
      </c>
      <c r="N58" s="89">
        <v>0</v>
      </c>
      <c r="O58" s="89">
        <v>489</v>
      </c>
      <c r="P58" s="514">
        <f t="shared" si="2"/>
        <v>1447</v>
      </c>
      <c r="Q58" s="58"/>
      <c r="R58" s="58"/>
      <c r="S58" s="58"/>
    </row>
    <row r="59" spans="1:19" ht="25.5" thickTop="1" thickBot="1" x14ac:dyDescent="0.3">
      <c r="A59" s="76">
        <v>57</v>
      </c>
      <c r="B59" s="77" t="s">
        <v>761</v>
      </c>
      <c r="C59" s="521" t="s">
        <v>115</v>
      </c>
      <c r="D59" s="47" t="s">
        <v>830</v>
      </c>
      <c r="E59" s="85">
        <v>537</v>
      </c>
      <c r="F59" s="81">
        <v>0</v>
      </c>
      <c r="G59" s="81">
        <v>377</v>
      </c>
      <c r="H59" s="84">
        <f t="shared" si="0"/>
        <v>914</v>
      </c>
      <c r="I59" s="85">
        <v>498</v>
      </c>
      <c r="J59" s="81">
        <v>0</v>
      </c>
      <c r="K59" s="81">
        <v>380</v>
      </c>
      <c r="L59" s="84">
        <f t="shared" si="1"/>
        <v>878</v>
      </c>
      <c r="M59" s="85">
        <v>466</v>
      </c>
      <c r="N59" s="89">
        <v>0</v>
      </c>
      <c r="O59" s="89">
        <v>214</v>
      </c>
      <c r="P59" s="514">
        <f t="shared" si="2"/>
        <v>680</v>
      </c>
      <c r="Q59" s="58"/>
      <c r="R59" s="58"/>
      <c r="S59" s="58"/>
    </row>
    <row r="60" spans="1:19" ht="25.5" thickTop="1" thickBot="1" x14ac:dyDescent="0.3">
      <c r="A60" s="76">
        <v>58</v>
      </c>
      <c r="B60" s="77">
        <v>2004</v>
      </c>
      <c r="C60" s="521" t="s">
        <v>117</v>
      </c>
      <c r="D60" s="47" t="s">
        <v>821</v>
      </c>
      <c r="E60" s="85">
        <v>889</v>
      </c>
      <c r="F60" s="81">
        <v>0</v>
      </c>
      <c r="G60" s="81">
        <v>627</v>
      </c>
      <c r="H60" s="84">
        <f t="shared" si="0"/>
        <v>1516</v>
      </c>
      <c r="I60" s="85">
        <v>741</v>
      </c>
      <c r="J60" s="81">
        <v>0</v>
      </c>
      <c r="K60" s="81">
        <v>603</v>
      </c>
      <c r="L60" s="84">
        <f t="shared" si="1"/>
        <v>1344</v>
      </c>
      <c r="M60" s="85">
        <v>684</v>
      </c>
      <c r="N60" s="89">
        <v>0</v>
      </c>
      <c r="O60" s="89">
        <v>344</v>
      </c>
      <c r="P60" s="514">
        <f t="shared" si="2"/>
        <v>1028</v>
      </c>
      <c r="Q60" s="58"/>
      <c r="R60" s="58"/>
      <c r="S60" s="58"/>
    </row>
    <row r="61" spans="1:19" ht="25.5" thickTop="1" thickBot="1" x14ac:dyDescent="0.3">
      <c r="A61" s="76">
        <v>59</v>
      </c>
      <c r="B61" s="77">
        <v>2004</v>
      </c>
      <c r="C61" s="521" t="s">
        <v>119</v>
      </c>
      <c r="D61" s="47" t="s">
        <v>971</v>
      </c>
      <c r="E61" s="85">
        <v>3796</v>
      </c>
      <c r="F61" s="81">
        <v>0</v>
      </c>
      <c r="G61" s="81">
        <v>2119</v>
      </c>
      <c r="H61" s="84">
        <f t="shared" si="0"/>
        <v>5915</v>
      </c>
      <c r="I61" s="85">
        <v>3406</v>
      </c>
      <c r="J61" s="81">
        <v>0</v>
      </c>
      <c r="K61" s="81">
        <v>2057</v>
      </c>
      <c r="L61" s="84">
        <f t="shared" si="1"/>
        <v>5463</v>
      </c>
      <c r="M61" s="85">
        <v>3157</v>
      </c>
      <c r="N61" s="89">
        <v>0</v>
      </c>
      <c r="O61" s="89">
        <v>1103</v>
      </c>
      <c r="P61" s="514">
        <f t="shared" si="2"/>
        <v>4260</v>
      </c>
      <c r="Q61" s="58"/>
      <c r="R61" s="58"/>
      <c r="S61" s="58"/>
    </row>
    <row r="62" spans="1:19" ht="25.5" thickTop="1" thickBot="1" x14ac:dyDescent="0.3">
      <c r="A62" s="76">
        <v>60</v>
      </c>
      <c r="B62" s="77">
        <v>2004</v>
      </c>
      <c r="C62" s="521" t="s">
        <v>121</v>
      </c>
      <c r="D62" s="47" t="s">
        <v>826</v>
      </c>
      <c r="E62" s="85">
        <v>837</v>
      </c>
      <c r="F62" s="81">
        <v>0</v>
      </c>
      <c r="G62" s="81">
        <v>403</v>
      </c>
      <c r="H62" s="84">
        <f t="shared" si="0"/>
        <v>1240</v>
      </c>
      <c r="I62" s="85">
        <v>659</v>
      </c>
      <c r="J62" s="81">
        <v>0</v>
      </c>
      <c r="K62" s="81">
        <v>441</v>
      </c>
      <c r="L62" s="84">
        <f t="shared" si="1"/>
        <v>1100</v>
      </c>
      <c r="M62" s="85">
        <v>542</v>
      </c>
      <c r="N62" s="89">
        <v>0</v>
      </c>
      <c r="O62" s="89">
        <v>190</v>
      </c>
      <c r="P62" s="514">
        <f t="shared" si="2"/>
        <v>732</v>
      </c>
      <c r="Q62" s="58"/>
      <c r="R62" s="58"/>
      <c r="S62" s="58"/>
    </row>
    <row r="63" spans="1:19" ht="25.5" thickTop="1" thickBot="1" x14ac:dyDescent="0.3">
      <c r="A63" s="76">
        <v>61</v>
      </c>
      <c r="B63" s="77">
        <v>2006</v>
      </c>
      <c r="C63" s="521" t="s">
        <v>123</v>
      </c>
      <c r="D63" s="47" t="s">
        <v>971</v>
      </c>
      <c r="E63" s="85">
        <v>1532</v>
      </c>
      <c r="F63" s="81">
        <v>0</v>
      </c>
      <c r="G63" s="81">
        <v>833</v>
      </c>
      <c r="H63" s="84">
        <f t="shared" si="0"/>
        <v>2365</v>
      </c>
      <c r="I63" s="85">
        <v>1114</v>
      </c>
      <c r="J63" s="81">
        <v>0</v>
      </c>
      <c r="K63" s="81">
        <v>688</v>
      </c>
      <c r="L63" s="84">
        <f t="shared" si="1"/>
        <v>1802</v>
      </c>
      <c r="M63" s="85">
        <v>1021</v>
      </c>
      <c r="N63" s="89">
        <v>0</v>
      </c>
      <c r="O63" s="89">
        <v>564</v>
      </c>
      <c r="P63" s="514">
        <f t="shared" si="2"/>
        <v>1585</v>
      </c>
      <c r="Q63" s="58"/>
      <c r="R63" s="58"/>
      <c r="S63" s="58"/>
    </row>
    <row r="64" spans="1:19" ht="16.5" thickTop="1" thickBot="1" x14ac:dyDescent="0.3">
      <c r="A64" s="76">
        <v>62</v>
      </c>
      <c r="B64" s="77">
        <v>2007</v>
      </c>
      <c r="C64" s="521" t="s">
        <v>125</v>
      </c>
      <c r="D64" s="47" t="s">
        <v>824</v>
      </c>
      <c r="E64" s="85">
        <v>339</v>
      </c>
      <c r="F64" s="81">
        <v>0</v>
      </c>
      <c r="G64" s="81">
        <v>248</v>
      </c>
      <c r="H64" s="84">
        <f t="shared" si="0"/>
        <v>587</v>
      </c>
      <c r="I64" s="85">
        <v>305</v>
      </c>
      <c r="J64" s="81">
        <v>0</v>
      </c>
      <c r="K64" s="81">
        <v>209</v>
      </c>
      <c r="L64" s="84">
        <f t="shared" si="1"/>
        <v>514</v>
      </c>
      <c r="M64" s="85">
        <v>289</v>
      </c>
      <c r="N64" s="89">
        <v>0</v>
      </c>
      <c r="O64" s="89">
        <v>115</v>
      </c>
      <c r="P64" s="514">
        <f t="shared" si="2"/>
        <v>404</v>
      </c>
      <c r="Q64" s="58"/>
      <c r="R64" s="58"/>
      <c r="S64" s="58"/>
    </row>
    <row r="65" spans="1:19" ht="37.5" thickTop="1" thickBot="1" x14ac:dyDescent="0.3">
      <c r="A65" s="76">
        <v>63</v>
      </c>
      <c r="B65" s="77">
        <v>2007</v>
      </c>
      <c r="C65" s="521" t="s">
        <v>127</v>
      </c>
      <c r="D65" s="47" t="s">
        <v>825</v>
      </c>
      <c r="E65" s="85">
        <v>492</v>
      </c>
      <c r="F65" s="81">
        <v>0</v>
      </c>
      <c r="G65" s="81">
        <v>1131</v>
      </c>
      <c r="H65" s="84">
        <f t="shared" si="0"/>
        <v>1623</v>
      </c>
      <c r="I65" s="85">
        <v>474</v>
      </c>
      <c r="J65" s="81">
        <v>0</v>
      </c>
      <c r="K65" s="81">
        <v>999</v>
      </c>
      <c r="L65" s="84">
        <f t="shared" si="1"/>
        <v>1473</v>
      </c>
      <c r="M65" s="85">
        <v>502</v>
      </c>
      <c r="N65" s="89">
        <v>0</v>
      </c>
      <c r="O65" s="89">
        <v>846</v>
      </c>
      <c r="P65" s="514">
        <f t="shared" si="2"/>
        <v>1348</v>
      </c>
      <c r="Q65" s="58"/>
      <c r="R65" s="58"/>
      <c r="S65" s="58"/>
    </row>
    <row r="66" spans="1:19" ht="16.5" thickTop="1" thickBot="1" x14ac:dyDescent="0.3">
      <c r="A66" s="76">
        <v>64</v>
      </c>
      <c r="B66" s="77">
        <v>2008</v>
      </c>
      <c r="C66" s="521" t="s">
        <v>129</v>
      </c>
      <c r="D66" s="47" t="s">
        <v>822</v>
      </c>
      <c r="E66" s="85">
        <v>907</v>
      </c>
      <c r="F66" s="81">
        <v>0</v>
      </c>
      <c r="G66" s="81">
        <v>431</v>
      </c>
      <c r="H66" s="84">
        <f t="shared" si="0"/>
        <v>1338</v>
      </c>
      <c r="I66" s="85">
        <v>802</v>
      </c>
      <c r="J66" s="81">
        <v>0</v>
      </c>
      <c r="K66" s="81">
        <v>421</v>
      </c>
      <c r="L66" s="84">
        <f t="shared" si="1"/>
        <v>1223</v>
      </c>
      <c r="M66" s="85">
        <v>616</v>
      </c>
      <c r="N66" s="89">
        <v>0</v>
      </c>
      <c r="O66" s="89">
        <v>247</v>
      </c>
      <c r="P66" s="514">
        <f t="shared" si="2"/>
        <v>863</v>
      </c>
      <c r="Q66" s="58"/>
      <c r="R66" s="58"/>
      <c r="S66" s="58"/>
    </row>
    <row r="67" spans="1:19" ht="25.5" thickTop="1" thickBot="1" x14ac:dyDescent="0.3">
      <c r="A67" s="76">
        <v>65</v>
      </c>
      <c r="B67" s="77">
        <v>2008</v>
      </c>
      <c r="C67" s="521" t="s">
        <v>131</v>
      </c>
      <c r="D67" s="47" t="s">
        <v>822</v>
      </c>
      <c r="E67" s="85">
        <v>954</v>
      </c>
      <c r="F67" s="81">
        <v>0</v>
      </c>
      <c r="G67" s="81">
        <v>484</v>
      </c>
      <c r="H67" s="84">
        <f t="shared" si="0"/>
        <v>1438</v>
      </c>
      <c r="I67" s="85">
        <v>799</v>
      </c>
      <c r="J67" s="81">
        <v>0</v>
      </c>
      <c r="K67" s="81">
        <v>441</v>
      </c>
      <c r="L67" s="84">
        <f t="shared" si="1"/>
        <v>1240</v>
      </c>
      <c r="M67" s="85">
        <v>724</v>
      </c>
      <c r="N67" s="89">
        <v>0</v>
      </c>
      <c r="O67" s="89">
        <v>284</v>
      </c>
      <c r="P67" s="514">
        <f t="shared" si="2"/>
        <v>1008</v>
      </c>
      <c r="Q67" s="58"/>
      <c r="R67" s="58"/>
      <c r="S67" s="58"/>
    </row>
    <row r="68" spans="1:19" ht="16.5" thickTop="1" thickBot="1" x14ac:dyDescent="0.3">
      <c r="A68" s="76">
        <v>66</v>
      </c>
      <c r="B68" s="77">
        <v>2008</v>
      </c>
      <c r="C68" s="521" t="s">
        <v>133</v>
      </c>
      <c r="D68" s="47" t="s">
        <v>769</v>
      </c>
      <c r="E68" s="85">
        <v>1730</v>
      </c>
      <c r="F68" s="81">
        <v>0</v>
      </c>
      <c r="G68" s="81">
        <v>829</v>
      </c>
      <c r="H68" s="84">
        <f t="shared" ref="H68:H120" si="3">SUM(E68:G68)</f>
        <v>2559</v>
      </c>
      <c r="I68" s="85">
        <v>1344</v>
      </c>
      <c r="J68" s="81">
        <v>0</v>
      </c>
      <c r="K68" s="81">
        <v>1004</v>
      </c>
      <c r="L68" s="84">
        <f t="shared" ref="L68:L120" si="4">SUM(I68:K68)</f>
        <v>2348</v>
      </c>
      <c r="M68" s="85">
        <v>1206</v>
      </c>
      <c r="N68" s="89">
        <v>0</v>
      </c>
      <c r="O68" s="89">
        <v>682</v>
      </c>
      <c r="P68" s="514">
        <f t="shared" ref="P68:P121" si="5">SUM(M68:O68)</f>
        <v>1888</v>
      </c>
      <c r="Q68" s="58"/>
      <c r="R68" s="58"/>
      <c r="S68" s="58"/>
    </row>
    <row r="69" spans="1:19" ht="37.5" thickTop="1" thickBot="1" x14ac:dyDescent="0.3">
      <c r="A69" s="76">
        <v>67</v>
      </c>
      <c r="B69" s="77">
        <v>2008</v>
      </c>
      <c r="C69" s="521" t="s">
        <v>135</v>
      </c>
      <c r="D69" s="47" t="s">
        <v>816</v>
      </c>
      <c r="E69" s="85">
        <v>703</v>
      </c>
      <c r="F69" s="81">
        <v>0</v>
      </c>
      <c r="G69" s="81">
        <v>481</v>
      </c>
      <c r="H69" s="84">
        <f t="shared" si="3"/>
        <v>1184</v>
      </c>
      <c r="I69" s="85">
        <v>575</v>
      </c>
      <c r="J69" s="81">
        <v>0</v>
      </c>
      <c r="K69" s="81">
        <v>485</v>
      </c>
      <c r="L69" s="84">
        <f t="shared" si="4"/>
        <v>1060</v>
      </c>
      <c r="M69" s="85">
        <v>525</v>
      </c>
      <c r="N69" s="89">
        <v>0</v>
      </c>
      <c r="O69" s="89">
        <v>253</v>
      </c>
      <c r="P69" s="514">
        <f t="shared" si="5"/>
        <v>778</v>
      </c>
      <c r="Q69" s="58"/>
      <c r="R69" s="58"/>
      <c r="S69" s="58"/>
    </row>
    <row r="70" spans="1:19" ht="25.5" thickTop="1" thickBot="1" x14ac:dyDescent="0.3">
      <c r="A70" s="76">
        <v>68</v>
      </c>
      <c r="B70" s="77">
        <v>2008</v>
      </c>
      <c r="C70" s="521" t="s">
        <v>137</v>
      </c>
      <c r="D70" s="47" t="s">
        <v>817</v>
      </c>
      <c r="E70" s="85">
        <v>1156</v>
      </c>
      <c r="F70" s="81">
        <v>0</v>
      </c>
      <c r="G70" s="81">
        <v>333</v>
      </c>
      <c r="H70" s="84">
        <f t="shared" si="3"/>
        <v>1489</v>
      </c>
      <c r="I70" s="85">
        <v>1034</v>
      </c>
      <c r="J70" s="81">
        <v>0</v>
      </c>
      <c r="K70" s="81">
        <v>353</v>
      </c>
      <c r="L70" s="84">
        <f t="shared" si="4"/>
        <v>1387</v>
      </c>
      <c r="M70" s="85">
        <v>814</v>
      </c>
      <c r="N70" s="89">
        <v>0</v>
      </c>
      <c r="O70" s="89">
        <v>164</v>
      </c>
      <c r="P70" s="514">
        <f t="shared" si="5"/>
        <v>978</v>
      </c>
      <c r="Q70" s="58"/>
      <c r="R70" s="58"/>
      <c r="S70" s="58"/>
    </row>
    <row r="71" spans="1:19" ht="25.5" thickTop="1" thickBot="1" x14ac:dyDescent="0.3">
      <c r="A71" s="76">
        <v>69</v>
      </c>
      <c r="B71" s="77">
        <v>2008</v>
      </c>
      <c r="C71" s="521" t="s">
        <v>139</v>
      </c>
      <c r="D71" s="47" t="s">
        <v>769</v>
      </c>
      <c r="E71" s="85">
        <v>478</v>
      </c>
      <c r="F71" s="81">
        <v>0</v>
      </c>
      <c r="G71" s="81">
        <v>56</v>
      </c>
      <c r="H71" s="84">
        <f t="shared" si="3"/>
        <v>534</v>
      </c>
      <c r="I71" s="85">
        <v>352</v>
      </c>
      <c r="J71" s="81">
        <v>0</v>
      </c>
      <c r="K71" s="81">
        <v>144</v>
      </c>
      <c r="L71" s="84">
        <f t="shared" si="4"/>
        <v>496</v>
      </c>
      <c r="M71" s="85">
        <v>293</v>
      </c>
      <c r="N71" s="89">
        <v>0</v>
      </c>
      <c r="O71" s="89">
        <v>138</v>
      </c>
      <c r="P71" s="514">
        <f t="shared" si="5"/>
        <v>431</v>
      </c>
      <c r="Q71" s="58"/>
      <c r="R71" s="58"/>
      <c r="S71" s="58"/>
    </row>
    <row r="72" spans="1:19" ht="25.5" thickTop="1" thickBot="1" x14ac:dyDescent="0.3">
      <c r="A72" s="76">
        <v>70</v>
      </c>
      <c r="B72" s="77">
        <v>2008</v>
      </c>
      <c r="C72" s="521" t="s">
        <v>141</v>
      </c>
      <c r="D72" s="47" t="s">
        <v>769</v>
      </c>
      <c r="E72" s="85">
        <v>90</v>
      </c>
      <c r="F72" s="81">
        <v>0</v>
      </c>
      <c r="G72" s="81">
        <v>0</v>
      </c>
      <c r="H72" s="84">
        <f t="shared" si="3"/>
        <v>90</v>
      </c>
      <c r="I72" s="85">
        <v>71</v>
      </c>
      <c r="J72" s="81">
        <v>0</v>
      </c>
      <c r="K72" s="81">
        <v>0</v>
      </c>
      <c r="L72" s="84">
        <f t="shared" si="4"/>
        <v>71</v>
      </c>
      <c r="M72" s="85">
        <v>66</v>
      </c>
      <c r="N72" s="89">
        <v>0</v>
      </c>
      <c r="O72" s="89">
        <v>0</v>
      </c>
      <c r="P72" s="514">
        <f t="shared" si="5"/>
        <v>66</v>
      </c>
      <c r="Q72" s="58"/>
      <c r="R72" s="58"/>
      <c r="S72" s="58"/>
    </row>
    <row r="73" spans="1:19" ht="25.5" thickTop="1" thickBot="1" x14ac:dyDescent="0.3">
      <c r="A73" s="76">
        <v>71</v>
      </c>
      <c r="B73" s="77">
        <v>2008</v>
      </c>
      <c r="C73" s="521" t="s">
        <v>143</v>
      </c>
      <c r="D73" s="47" t="s">
        <v>817</v>
      </c>
      <c r="E73" s="85">
        <v>1129</v>
      </c>
      <c r="F73" s="81">
        <v>0</v>
      </c>
      <c r="G73" s="81">
        <v>946</v>
      </c>
      <c r="H73" s="84">
        <f t="shared" si="3"/>
        <v>2075</v>
      </c>
      <c r="I73" s="85">
        <v>1139</v>
      </c>
      <c r="J73" s="81">
        <v>0</v>
      </c>
      <c r="K73" s="81">
        <v>980</v>
      </c>
      <c r="L73" s="84">
        <f t="shared" si="4"/>
        <v>2119</v>
      </c>
      <c r="M73" s="85">
        <v>1037</v>
      </c>
      <c r="N73" s="89">
        <v>0</v>
      </c>
      <c r="O73" s="89">
        <v>521</v>
      </c>
      <c r="P73" s="514">
        <f t="shared" si="5"/>
        <v>1558</v>
      </c>
      <c r="Q73" s="58"/>
      <c r="R73" s="58"/>
      <c r="S73" s="58"/>
    </row>
    <row r="74" spans="1:19" ht="25.5" thickTop="1" thickBot="1" x14ac:dyDescent="0.3">
      <c r="A74" s="76">
        <v>72</v>
      </c>
      <c r="B74" s="77">
        <v>2008</v>
      </c>
      <c r="C74" s="521" t="s">
        <v>145</v>
      </c>
      <c r="D74" s="47" t="s">
        <v>815</v>
      </c>
      <c r="E74" s="85">
        <v>283</v>
      </c>
      <c r="F74" s="81">
        <v>0</v>
      </c>
      <c r="G74" s="81">
        <v>160</v>
      </c>
      <c r="H74" s="84">
        <f t="shared" si="3"/>
        <v>443</v>
      </c>
      <c r="I74" s="85">
        <v>208</v>
      </c>
      <c r="J74" s="81">
        <v>0</v>
      </c>
      <c r="K74" s="81">
        <v>132</v>
      </c>
      <c r="L74" s="84">
        <f t="shared" si="4"/>
        <v>340</v>
      </c>
      <c r="M74" s="85">
        <v>189</v>
      </c>
      <c r="N74" s="89">
        <v>0</v>
      </c>
      <c r="O74" s="89">
        <v>68</v>
      </c>
      <c r="P74" s="514">
        <f t="shared" si="5"/>
        <v>257</v>
      </c>
      <c r="Q74" s="58"/>
      <c r="R74" s="58"/>
      <c r="S74" s="58"/>
    </row>
    <row r="75" spans="1:19" ht="16.5" thickTop="1" thickBot="1" x14ac:dyDescent="0.3">
      <c r="A75" s="76">
        <v>73</v>
      </c>
      <c r="B75" s="77">
        <v>2008</v>
      </c>
      <c r="C75" s="521" t="s">
        <v>147</v>
      </c>
      <c r="D75" s="47" t="s">
        <v>824</v>
      </c>
      <c r="E75" s="85">
        <v>1189</v>
      </c>
      <c r="F75" s="81">
        <v>0</v>
      </c>
      <c r="G75" s="81">
        <v>818</v>
      </c>
      <c r="H75" s="84">
        <f t="shared" si="3"/>
        <v>2007</v>
      </c>
      <c r="I75" s="85">
        <v>1038</v>
      </c>
      <c r="J75" s="81">
        <v>0</v>
      </c>
      <c r="K75" s="81">
        <v>800</v>
      </c>
      <c r="L75" s="84">
        <f t="shared" si="4"/>
        <v>1838</v>
      </c>
      <c r="M75" s="85">
        <v>953</v>
      </c>
      <c r="N75" s="89">
        <v>0</v>
      </c>
      <c r="O75" s="89">
        <v>412</v>
      </c>
      <c r="P75" s="514">
        <f t="shared" si="5"/>
        <v>1365</v>
      </c>
      <c r="Q75" s="58"/>
      <c r="R75" s="58"/>
      <c r="S75" s="58"/>
    </row>
    <row r="76" spans="1:19" ht="25.5" thickTop="1" thickBot="1" x14ac:dyDescent="0.3">
      <c r="A76" s="76">
        <v>74</v>
      </c>
      <c r="B76" s="77">
        <v>2008</v>
      </c>
      <c r="C76" s="521" t="s">
        <v>149</v>
      </c>
      <c r="D76" s="47" t="s">
        <v>823</v>
      </c>
      <c r="E76" s="85">
        <v>921</v>
      </c>
      <c r="F76" s="81">
        <v>0</v>
      </c>
      <c r="G76" s="81">
        <v>622</v>
      </c>
      <c r="H76" s="84">
        <f t="shared" si="3"/>
        <v>1543</v>
      </c>
      <c r="I76" s="85">
        <v>845</v>
      </c>
      <c r="J76" s="81">
        <v>0</v>
      </c>
      <c r="K76" s="81">
        <v>643</v>
      </c>
      <c r="L76" s="84">
        <f t="shared" si="4"/>
        <v>1488</v>
      </c>
      <c r="M76" s="85">
        <v>790</v>
      </c>
      <c r="N76" s="89">
        <v>0</v>
      </c>
      <c r="O76" s="89">
        <v>358</v>
      </c>
      <c r="P76" s="514">
        <f t="shared" si="5"/>
        <v>1148</v>
      </c>
      <c r="Q76" s="58"/>
      <c r="R76" s="58"/>
      <c r="S76" s="58"/>
    </row>
    <row r="77" spans="1:19" ht="16.5" thickTop="1" thickBot="1" x14ac:dyDescent="0.3">
      <c r="A77" s="76">
        <v>75</v>
      </c>
      <c r="B77" s="77">
        <v>2010</v>
      </c>
      <c r="C77" s="521" t="s">
        <v>151</v>
      </c>
      <c r="D77" s="47" t="s">
        <v>829</v>
      </c>
      <c r="E77" s="85">
        <v>434</v>
      </c>
      <c r="F77" s="81">
        <v>0</v>
      </c>
      <c r="G77" s="81">
        <v>176</v>
      </c>
      <c r="H77" s="84">
        <f t="shared" si="3"/>
        <v>610</v>
      </c>
      <c r="I77" s="85">
        <v>391</v>
      </c>
      <c r="J77" s="81">
        <v>0</v>
      </c>
      <c r="K77" s="81">
        <v>167</v>
      </c>
      <c r="L77" s="84">
        <f t="shared" si="4"/>
        <v>558</v>
      </c>
      <c r="M77" s="85">
        <v>344</v>
      </c>
      <c r="N77" s="89">
        <v>0</v>
      </c>
      <c r="O77" s="89">
        <v>92</v>
      </c>
      <c r="P77" s="514">
        <f t="shared" si="5"/>
        <v>436</v>
      </c>
      <c r="Q77" s="58"/>
      <c r="R77" s="58"/>
      <c r="S77" s="58"/>
    </row>
    <row r="78" spans="1:19" ht="25.5" thickTop="1" thickBot="1" x14ac:dyDescent="0.3">
      <c r="A78" s="76">
        <v>76</v>
      </c>
      <c r="B78" s="77">
        <v>2010</v>
      </c>
      <c r="C78" s="521" t="s">
        <v>153</v>
      </c>
      <c r="D78" s="47" t="s">
        <v>831</v>
      </c>
      <c r="E78" s="85">
        <v>238</v>
      </c>
      <c r="F78" s="81">
        <v>0</v>
      </c>
      <c r="G78" s="81">
        <v>116</v>
      </c>
      <c r="H78" s="84">
        <f t="shared" si="3"/>
        <v>354</v>
      </c>
      <c r="I78" s="85">
        <v>189</v>
      </c>
      <c r="J78" s="81">
        <v>0</v>
      </c>
      <c r="K78" s="81">
        <v>114</v>
      </c>
      <c r="L78" s="84">
        <f t="shared" si="4"/>
        <v>303</v>
      </c>
      <c r="M78" s="85">
        <v>156</v>
      </c>
      <c r="N78" s="89">
        <v>0</v>
      </c>
      <c r="O78" s="89">
        <v>82</v>
      </c>
      <c r="P78" s="514">
        <f t="shared" si="5"/>
        <v>238</v>
      </c>
      <c r="Q78" s="58"/>
      <c r="R78" s="58"/>
      <c r="S78" s="58"/>
    </row>
    <row r="79" spans="1:19" ht="25.5" thickTop="1" thickBot="1" x14ac:dyDescent="0.3">
      <c r="A79" s="76">
        <v>77</v>
      </c>
      <c r="B79" s="77">
        <v>2010</v>
      </c>
      <c r="C79" s="521" t="s">
        <v>155</v>
      </c>
      <c r="D79" s="47" t="s">
        <v>829</v>
      </c>
      <c r="E79" s="85">
        <v>357</v>
      </c>
      <c r="F79" s="81">
        <v>0</v>
      </c>
      <c r="G79" s="81">
        <v>111</v>
      </c>
      <c r="H79" s="84">
        <f t="shared" si="3"/>
        <v>468</v>
      </c>
      <c r="I79" s="85">
        <v>284</v>
      </c>
      <c r="J79" s="81">
        <v>0</v>
      </c>
      <c r="K79" s="81">
        <v>111</v>
      </c>
      <c r="L79" s="84">
        <f t="shared" si="4"/>
        <v>395</v>
      </c>
      <c r="M79" s="85">
        <v>259</v>
      </c>
      <c r="N79" s="89">
        <v>0</v>
      </c>
      <c r="O79" s="89">
        <v>46</v>
      </c>
      <c r="P79" s="514">
        <f t="shared" si="5"/>
        <v>305</v>
      </c>
      <c r="Q79" s="58"/>
      <c r="R79" s="58"/>
      <c r="S79" s="58"/>
    </row>
    <row r="80" spans="1:19" ht="25.5" thickTop="1" thickBot="1" x14ac:dyDescent="0.3">
      <c r="A80" s="76">
        <v>78</v>
      </c>
      <c r="B80" s="77">
        <v>2010</v>
      </c>
      <c r="C80" s="521" t="s">
        <v>157</v>
      </c>
      <c r="D80" s="47" t="s">
        <v>829</v>
      </c>
      <c r="E80" s="85">
        <v>704</v>
      </c>
      <c r="F80" s="81">
        <v>0</v>
      </c>
      <c r="G80" s="81">
        <v>160</v>
      </c>
      <c r="H80" s="84">
        <f t="shared" si="3"/>
        <v>864</v>
      </c>
      <c r="I80" s="85">
        <v>513</v>
      </c>
      <c r="J80" s="81">
        <v>0</v>
      </c>
      <c r="K80" s="81">
        <v>290</v>
      </c>
      <c r="L80" s="84">
        <f t="shared" si="4"/>
        <v>803</v>
      </c>
      <c r="M80" s="85">
        <v>464</v>
      </c>
      <c r="N80" s="89">
        <v>0</v>
      </c>
      <c r="O80" s="89">
        <v>231</v>
      </c>
      <c r="P80" s="514">
        <f t="shared" si="5"/>
        <v>695</v>
      </c>
      <c r="Q80" s="58"/>
      <c r="R80" s="58"/>
      <c r="S80" s="58"/>
    </row>
    <row r="81" spans="1:19" ht="16.5" thickTop="1" thickBot="1" x14ac:dyDescent="0.3">
      <c r="A81" s="76">
        <v>79</v>
      </c>
      <c r="B81" s="77">
        <v>2010</v>
      </c>
      <c r="C81" s="521" t="s">
        <v>159</v>
      </c>
      <c r="D81" s="47" t="s">
        <v>821</v>
      </c>
      <c r="E81" s="85">
        <v>220</v>
      </c>
      <c r="F81" s="81">
        <v>0</v>
      </c>
      <c r="G81" s="81">
        <v>0</v>
      </c>
      <c r="H81" s="84">
        <f t="shared" si="3"/>
        <v>220</v>
      </c>
      <c r="I81" s="85">
        <v>203</v>
      </c>
      <c r="J81" s="81">
        <v>0</v>
      </c>
      <c r="K81" s="81">
        <v>0</v>
      </c>
      <c r="L81" s="84">
        <f t="shared" si="4"/>
        <v>203</v>
      </c>
      <c r="M81" s="85">
        <v>192</v>
      </c>
      <c r="N81" s="89">
        <v>0</v>
      </c>
      <c r="O81" s="89">
        <v>0</v>
      </c>
      <c r="P81" s="514">
        <f t="shared" si="5"/>
        <v>192</v>
      </c>
      <c r="Q81" s="58"/>
      <c r="R81" s="58"/>
      <c r="S81" s="58"/>
    </row>
    <row r="82" spans="1:19" ht="16.5" thickTop="1" thickBot="1" x14ac:dyDescent="0.3">
      <c r="A82" s="76">
        <v>80</v>
      </c>
      <c r="B82" s="77">
        <v>2011</v>
      </c>
      <c r="C82" s="521" t="s">
        <v>161</v>
      </c>
      <c r="D82" s="47" t="s">
        <v>810</v>
      </c>
      <c r="E82" s="85">
        <v>934</v>
      </c>
      <c r="F82" s="81">
        <v>0</v>
      </c>
      <c r="G82" s="81">
        <v>66</v>
      </c>
      <c r="H82" s="84">
        <f t="shared" si="3"/>
        <v>1000</v>
      </c>
      <c r="I82" s="85">
        <v>603</v>
      </c>
      <c r="J82" s="81">
        <v>0</v>
      </c>
      <c r="K82" s="81">
        <v>199</v>
      </c>
      <c r="L82" s="84">
        <f t="shared" si="4"/>
        <v>802</v>
      </c>
      <c r="M82" s="85">
        <v>448</v>
      </c>
      <c r="N82" s="89">
        <v>0</v>
      </c>
      <c r="O82" s="89">
        <v>189</v>
      </c>
      <c r="P82" s="514">
        <f t="shared" si="5"/>
        <v>637</v>
      </c>
      <c r="Q82" s="58"/>
      <c r="R82" s="58"/>
      <c r="S82" s="58"/>
    </row>
    <row r="83" spans="1:19" ht="25.5" thickTop="1" thickBot="1" x14ac:dyDescent="0.3">
      <c r="A83" s="76">
        <v>81</v>
      </c>
      <c r="B83" s="77">
        <v>2011</v>
      </c>
      <c r="C83" s="521" t="s">
        <v>163</v>
      </c>
      <c r="D83" s="47" t="s">
        <v>813</v>
      </c>
      <c r="E83" s="85">
        <v>119</v>
      </c>
      <c r="F83" s="81">
        <v>0</v>
      </c>
      <c r="G83" s="81">
        <v>84</v>
      </c>
      <c r="H83" s="84">
        <f t="shared" si="3"/>
        <v>203</v>
      </c>
      <c r="I83" s="85">
        <v>116</v>
      </c>
      <c r="J83" s="81">
        <v>0</v>
      </c>
      <c r="K83" s="81">
        <v>83</v>
      </c>
      <c r="L83" s="84">
        <f t="shared" si="4"/>
        <v>199</v>
      </c>
      <c r="M83" s="85">
        <v>104</v>
      </c>
      <c r="N83" s="89">
        <v>0</v>
      </c>
      <c r="O83" s="89">
        <v>39</v>
      </c>
      <c r="P83" s="514">
        <f t="shared" si="5"/>
        <v>143</v>
      </c>
      <c r="Q83" s="58"/>
      <c r="R83" s="58"/>
      <c r="S83" s="58"/>
    </row>
    <row r="84" spans="1:19" ht="16.5" thickTop="1" thickBot="1" x14ac:dyDescent="0.3">
      <c r="A84" s="76">
        <v>82</v>
      </c>
      <c r="B84" s="77">
        <v>2011</v>
      </c>
      <c r="C84" s="521" t="s">
        <v>165</v>
      </c>
      <c r="D84" s="47" t="s">
        <v>815</v>
      </c>
      <c r="E84" s="85">
        <v>653</v>
      </c>
      <c r="F84" s="81">
        <v>0</v>
      </c>
      <c r="G84" s="81">
        <v>421</v>
      </c>
      <c r="H84" s="84">
        <f t="shared" si="3"/>
        <v>1074</v>
      </c>
      <c r="I84" s="85">
        <v>540</v>
      </c>
      <c r="J84" s="81">
        <v>0</v>
      </c>
      <c r="K84" s="81">
        <v>409</v>
      </c>
      <c r="L84" s="84">
        <f t="shared" si="4"/>
        <v>949</v>
      </c>
      <c r="M84" s="85">
        <v>421</v>
      </c>
      <c r="N84" s="89">
        <v>0</v>
      </c>
      <c r="O84" s="89">
        <v>278</v>
      </c>
      <c r="P84" s="514">
        <f t="shared" si="5"/>
        <v>699</v>
      </c>
      <c r="Q84" s="58"/>
      <c r="R84" s="58"/>
      <c r="S84" s="58"/>
    </row>
    <row r="85" spans="1:19" ht="25.5" thickTop="1" thickBot="1" x14ac:dyDescent="0.3">
      <c r="A85" s="76">
        <v>83</v>
      </c>
      <c r="B85" s="77">
        <v>2011</v>
      </c>
      <c r="C85" s="521" t="s">
        <v>167</v>
      </c>
      <c r="D85" s="47" t="s">
        <v>815</v>
      </c>
      <c r="E85" s="85">
        <v>272</v>
      </c>
      <c r="F85" s="81">
        <v>0</v>
      </c>
      <c r="G85" s="81">
        <v>57</v>
      </c>
      <c r="H85" s="84">
        <f t="shared" si="3"/>
        <v>329</v>
      </c>
      <c r="I85" s="85">
        <v>236</v>
      </c>
      <c r="J85" s="81">
        <v>0</v>
      </c>
      <c r="K85" s="81">
        <v>56</v>
      </c>
      <c r="L85" s="84">
        <f t="shared" si="4"/>
        <v>292</v>
      </c>
      <c r="M85" s="85">
        <v>228</v>
      </c>
      <c r="N85" s="89">
        <v>0</v>
      </c>
      <c r="O85" s="89">
        <v>33</v>
      </c>
      <c r="P85" s="514">
        <f t="shared" si="5"/>
        <v>261</v>
      </c>
      <c r="Q85" s="58"/>
      <c r="R85" s="58"/>
      <c r="S85" s="58"/>
    </row>
    <row r="86" spans="1:19" ht="16.5" thickTop="1" thickBot="1" x14ac:dyDescent="0.3">
      <c r="A86" s="76">
        <v>84</v>
      </c>
      <c r="B86" s="77">
        <v>2011</v>
      </c>
      <c r="C86" s="521" t="s">
        <v>169</v>
      </c>
      <c r="D86" s="47" t="s">
        <v>769</v>
      </c>
      <c r="E86" s="85">
        <v>303</v>
      </c>
      <c r="F86" s="81">
        <v>0</v>
      </c>
      <c r="G86" s="81">
        <v>270</v>
      </c>
      <c r="H86" s="84">
        <f t="shared" si="3"/>
        <v>573</v>
      </c>
      <c r="I86" s="85">
        <v>250</v>
      </c>
      <c r="J86" s="81">
        <v>0</v>
      </c>
      <c r="K86" s="81">
        <v>263</v>
      </c>
      <c r="L86" s="84">
        <f t="shared" si="4"/>
        <v>513</v>
      </c>
      <c r="M86" s="85">
        <v>237</v>
      </c>
      <c r="N86" s="89">
        <v>0</v>
      </c>
      <c r="O86" s="89">
        <v>118</v>
      </c>
      <c r="P86" s="514">
        <f t="shared" si="5"/>
        <v>355</v>
      </c>
      <c r="Q86" s="58"/>
      <c r="R86" s="58"/>
      <c r="S86" s="58"/>
    </row>
    <row r="87" spans="1:19" ht="16.5" thickTop="1" thickBot="1" x14ac:dyDescent="0.3">
      <c r="A87" s="76">
        <v>85</v>
      </c>
      <c r="B87" s="77">
        <v>2011</v>
      </c>
      <c r="C87" s="521" t="s">
        <v>171</v>
      </c>
      <c r="D87" s="47" t="s">
        <v>826</v>
      </c>
      <c r="E87" s="85">
        <v>344</v>
      </c>
      <c r="F87" s="81">
        <v>0</v>
      </c>
      <c r="G87" s="81">
        <v>189</v>
      </c>
      <c r="H87" s="84">
        <f t="shared" si="3"/>
        <v>533</v>
      </c>
      <c r="I87" s="85">
        <v>284</v>
      </c>
      <c r="J87" s="81">
        <v>0</v>
      </c>
      <c r="K87" s="81">
        <v>179</v>
      </c>
      <c r="L87" s="84">
        <f t="shared" si="4"/>
        <v>463</v>
      </c>
      <c r="M87" s="85">
        <v>243</v>
      </c>
      <c r="N87" s="89">
        <v>0</v>
      </c>
      <c r="O87" s="89">
        <v>84</v>
      </c>
      <c r="P87" s="514">
        <f t="shared" si="5"/>
        <v>327</v>
      </c>
      <c r="Q87" s="58"/>
      <c r="R87" s="58"/>
      <c r="S87" s="58"/>
    </row>
    <row r="88" spans="1:19" ht="25.5" thickTop="1" thickBot="1" x14ac:dyDescent="0.3">
      <c r="A88" s="76">
        <v>86</v>
      </c>
      <c r="B88" s="77">
        <v>2011</v>
      </c>
      <c r="C88" s="521" t="s">
        <v>173</v>
      </c>
      <c r="D88" s="47" t="s">
        <v>823</v>
      </c>
      <c r="E88" s="85">
        <v>168</v>
      </c>
      <c r="F88" s="81">
        <v>0</v>
      </c>
      <c r="G88" s="81">
        <v>129</v>
      </c>
      <c r="H88" s="84">
        <f t="shared" si="3"/>
        <v>297</v>
      </c>
      <c r="I88" s="85">
        <v>157</v>
      </c>
      <c r="J88" s="81">
        <v>0</v>
      </c>
      <c r="K88" s="81">
        <v>128</v>
      </c>
      <c r="L88" s="84">
        <f t="shared" si="4"/>
        <v>285</v>
      </c>
      <c r="M88" s="85">
        <v>151</v>
      </c>
      <c r="N88" s="89">
        <v>0</v>
      </c>
      <c r="O88" s="89">
        <v>66</v>
      </c>
      <c r="P88" s="514">
        <f t="shared" si="5"/>
        <v>217</v>
      </c>
      <c r="Q88" s="58"/>
      <c r="R88" s="58"/>
      <c r="S88" s="58"/>
    </row>
    <row r="89" spans="1:19" ht="25.5" thickTop="1" thickBot="1" x14ac:dyDescent="0.3">
      <c r="A89" s="76">
        <v>87</v>
      </c>
      <c r="B89" s="77">
        <v>2011</v>
      </c>
      <c r="C89" s="521" t="s">
        <v>175</v>
      </c>
      <c r="D89" s="47" t="s">
        <v>825</v>
      </c>
      <c r="E89" s="85">
        <v>374</v>
      </c>
      <c r="F89" s="81">
        <v>0</v>
      </c>
      <c r="G89" s="81">
        <v>132</v>
      </c>
      <c r="H89" s="84">
        <f t="shared" si="3"/>
        <v>506</v>
      </c>
      <c r="I89" s="85">
        <v>324</v>
      </c>
      <c r="J89" s="81">
        <v>0</v>
      </c>
      <c r="K89" s="81">
        <v>113</v>
      </c>
      <c r="L89" s="84">
        <f t="shared" si="4"/>
        <v>437</v>
      </c>
      <c r="M89" s="85">
        <v>297</v>
      </c>
      <c r="N89" s="89">
        <v>0</v>
      </c>
      <c r="O89" s="89">
        <v>68</v>
      </c>
      <c r="P89" s="514">
        <f t="shared" si="5"/>
        <v>365</v>
      </c>
      <c r="Q89" s="58"/>
      <c r="R89" s="58"/>
      <c r="S89" s="58"/>
    </row>
    <row r="90" spans="1:19" ht="16.5" thickTop="1" thickBot="1" x14ac:dyDescent="0.3">
      <c r="A90" s="76">
        <v>88</v>
      </c>
      <c r="B90" s="77">
        <v>2011</v>
      </c>
      <c r="C90" s="521" t="s">
        <v>177</v>
      </c>
      <c r="D90" s="47" t="s">
        <v>969</v>
      </c>
      <c r="E90" s="85">
        <v>467</v>
      </c>
      <c r="F90" s="81">
        <v>0</v>
      </c>
      <c r="G90" s="81">
        <v>0</v>
      </c>
      <c r="H90" s="84">
        <f t="shared" si="3"/>
        <v>467</v>
      </c>
      <c r="I90" s="85">
        <v>352</v>
      </c>
      <c r="J90" s="81">
        <v>0</v>
      </c>
      <c r="K90" s="81">
        <v>0</v>
      </c>
      <c r="L90" s="84">
        <f t="shared" si="4"/>
        <v>352</v>
      </c>
      <c r="M90" s="85">
        <v>350</v>
      </c>
      <c r="N90" s="89">
        <v>0</v>
      </c>
      <c r="O90" s="89">
        <v>0</v>
      </c>
      <c r="P90" s="514">
        <f t="shared" si="5"/>
        <v>350</v>
      </c>
      <c r="Q90" s="58"/>
      <c r="R90" s="58"/>
      <c r="S90" s="58"/>
    </row>
    <row r="91" spans="1:19" ht="16.5" thickTop="1" thickBot="1" x14ac:dyDescent="0.3">
      <c r="A91" s="76">
        <v>89</v>
      </c>
      <c r="B91" s="77">
        <v>2011</v>
      </c>
      <c r="C91" s="521" t="s">
        <v>179</v>
      </c>
      <c r="D91" s="47" t="s">
        <v>969</v>
      </c>
      <c r="E91" s="85">
        <v>378</v>
      </c>
      <c r="F91" s="81">
        <v>17</v>
      </c>
      <c r="G91" s="81">
        <v>0</v>
      </c>
      <c r="H91" s="84">
        <f t="shared" si="3"/>
        <v>395</v>
      </c>
      <c r="I91" s="85">
        <v>340</v>
      </c>
      <c r="J91" s="81">
        <v>12</v>
      </c>
      <c r="K91" s="81">
        <v>0</v>
      </c>
      <c r="L91" s="84">
        <f t="shared" si="4"/>
        <v>352</v>
      </c>
      <c r="M91" s="85">
        <v>315</v>
      </c>
      <c r="N91" s="89">
        <v>12</v>
      </c>
      <c r="O91" s="89">
        <v>0</v>
      </c>
      <c r="P91" s="514">
        <f t="shared" si="5"/>
        <v>327</v>
      </c>
      <c r="Q91" s="58"/>
      <c r="R91" s="58"/>
      <c r="S91" s="58"/>
    </row>
    <row r="92" spans="1:19" ht="16.5" thickTop="1" thickBot="1" x14ac:dyDescent="0.3">
      <c r="A92" s="76">
        <v>90</v>
      </c>
      <c r="B92" s="77">
        <v>2012</v>
      </c>
      <c r="C92" s="521" t="s">
        <v>181</v>
      </c>
      <c r="D92" s="47" t="s">
        <v>810</v>
      </c>
      <c r="E92" s="85">
        <v>324</v>
      </c>
      <c r="F92" s="81">
        <v>0</v>
      </c>
      <c r="G92" s="81">
        <v>83</v>
      </c>
      <c r="H92" s="84">
        <f t="shared" si="3"/>
        <v>407</v>
      </c>
      <c r="I92" s="85">
        <v>280</v>
      </c>
      <c r="J92" s="81">
        <v>0</v>
      </c>
      <c r="K92" s="81">
        <v>77</v>
      </c>
      <c r="L92" s="84">
        <f t="shared" si="4"/>
        <v>357</v>
      </c>
      <c r="M92" s="85">
        <v>259</v>
      </c>
      <c r="N92" s="89">
        <v>0</v>
      </c>
      <c r="O92" s="89">
        <v>40</v>
      </c>
      <c r="P92" s="514">
        <f t="shared" si="5"/>
        <v>299</v>
      </c>
      <c r="Q92" s="58"/>
      <c r="R92" s="58"/>
      <c r="S92" s="58"/>
    </row>
    <row r="93" spans="1:19" ht="16.5" thickTop="1" thickBot="1" x14ac:dyDescent="0.3">
      <c r="A93" s="76">
        <v>91</v>
      </c>
      <c r="B93" s="77">
        <v>2012</v>
      </c>
      <c r="C93" s="521" t="s">
        <v>183</v>
      </c>
      <c r="D93" s="47" t="s">
        <v>812</v>
      </c>
      <c r="E93" s="85">
        <v>507</v>
      </c>
      <c r="F93" s="81">
        <v>0</v>
      </c>
      <c r="G93" s="81">
        <v>270</v>
      </c>
      <c r="H93" s="84">
        <f t="shared" si="3"/>
        <v>777</v>
      </c>
      <c r="I93" s="85">
        <v>373</v>
      </c>
      <c r="J93" s="81">
        <v>0</v>
      </c>
      <c r="K93" s="81">
        <v>270</v>
      </c>
      <c r="L93" s="84">
        <f t="shared" si="4"/>
        <v>643</v>
      </c>
      <c r="M93" s="85">
        <v>365</v>
      </c>
      <c r="N93" s="89">
        <v>0</v>
      </c>
      <c r="O93" s="89">
        <v>139</v>
      </c>
      <c r="P93" s="514">
        <f t="shared" si="5"/>
        <v>504</v>
      </c>
      <c r="Q93" s="58"/>
      <c r="R93" s="58"/>
      <c r="S93" s="58"/>
    </row>
    <row r="94" spans="1:19" ht="25.5" thickTop="1" thickBot="1" x14ac:dyDescent="0.3">
      <c r="A94" s="76">
        <v>92</v>
      </c>
      <c r="B94" s="77">
        <v>2012</v>
      </c>
      <c r="C94" s="521" t="s">
        <v>185</v>
      </c>
      <c r="D94" s="47" t="s">
        <v>968</v>
      </c>
      <c r="E94" s="85">
        <v>457</v>
      </c>
      <c r="F94" s="81">
        <v>0</v>
      </c>
      <c r="G94" s="81">
        <v>175</v>
      </c>
      <c r="H94" s="84">
        <f t="shared" si="3"/>
        <v>632</v>
      </c>
      <c r="I94" s="85">
        <v>378</v>
      </c>
      <c r="J94" s="81">
        <v>0</v>
      </c>
      <c r="K94" s="81">
        <v>170</v>
      </c>
      <c r="L94" s="84">
        <f t="shared" si="4"/>
        <v>548</v>
      </c>
      <c r="M94" s="85">
        <v>353</v>
      </c>
      <c r="N94" s="89">
        <v>0</v>
      </c>
      <c r="O94" s="89">
        <v>115</v>
      </c>
      <c r="P94" s="514">
        <f t="shared" si="5"/>
        <v>468</v>
      </c>
      <c r="Q94" s="58"/>
      <c r="R94" s="58"/>
      <c r="S94" s="58"/>
    </row>
    <row r="95" spans="1:19" ht="25.5" thickTop="1" thickBot="1" x14ac:dyDescent="0.3">
      <c r="A95" s="76">
        <v>93</v>
      </c>
      <c r="B95" s="77">
        <v>2012</v>
      </c>
      <c r="C95" s="521" t="s">
        <v>187</v>
      </c>
      <c r="D95" s="47" t="s">
        <v>815</v>
      </c>
      <c r="E95" s="85">
        <v>775</v>
      </c>
      <c r="F95" s="81">
        <v>0</v>
      </c>
      <c r="G95" s="81">
        <v>541</v>
      </c>
      <c r="H95" s="84">
        <f t="shared" si="3"/>
        <v>1316</v>
      </c>
      <c r="I95" s="85">
        <v>666</v>
      </c>
      <c r="J95" s="81">
        <v>0</v>
      </c>
      <c r="K95" s="81">
        <v>495</v>
      </c>
      <c r="L95" s="84">
        <f t="shared" si="4"/>
        <v>1161</v>
      </c>
      <c r="M95" s="85">
        <v>624</v>
      </c>
      <c r="N95" s="89">
        <v>0</v>
      </c>
      <c r="O95" s="89">
        <v>374</v>
      </c>
      <c r="P95" s="514">
        <f t="shared" si="5"/>
        <v>998</v>
      </c>
      <c r="Q95" s="58"/>
      <c r="R95" s="58"/>
      <c r="S95" s="58"/>
    </row>
    <row r="96" spans="1:19" ht="16.5" thickTop="1" thickBot="1" x14ac:dyDescent="0.3">
      <c r="A96" s="76">
        <v>94</v>
      </c>
      <c r="B96" s="77">
        <v>2012</v>
      </c>
      <c r="C96" s="521" t="s">
        <v>189</v>
      </c>
      <c r="D96" s="47" t="s">
        <v>815</v>
      </c>
      <c r="E96" s="85">
        <v>586</v>
      </c>
      <c r="F96" s="81">
        <v>0</v>
      </c>
      <c r="G96" s="81">
        <v>249</v>
      </c>
      <c r="H96" s="84">
        <f t="shared" si="3"/>
        <v>835</v>
      </c>
      <c r="I96" s="85">
        <v>465</v>
      </c>
      <c r="J96" s="81">
        <v>0</v>
      </c>
      <c r="K96" s="81">
        <v>269</v>
      </c>
      <c r="L96" s="84">
        <f t="shared" si="4"/>
        <v>734</v>
      </c>
      <c r="M96" s="85">
        <v>418</v>
      </c>
      <c r="N96" s="89">
        <v>0</v>
      </c>
      <c r="O96" s="89">
        <v>159</v>
      </c>
      <c r="P96" s="514">
        <f t="shared" si="5"/>
        <v>577</v>
      </c>
      <c r="Q96" s="58"/>
      <c r="R96" s="58"/>
      <c r="S96" s="58"/>
    </row>
    <row r="97" spans="1:19" ht="16.5" thickTop="1" thickBot="1" x14ac:dyDescent="0.3">
      <c r="A97" s="76">
        <v>95</v>
      </c>
      <c r="B97" s="77">
        <v>2012</v>
      </c>
      <c r="C97" s="521" t="s">
        <v>191</v>
      </c>
      <c r="D97" s="47" t="s">
        <v>815</v>
      </c>
      <c r="E97" s="85">
        <v>629</v>
      </c>
      <c r="F97" s="81">
        <v>0</v>
      </c>
      <c r="G97" s="81">
        <v>419</v>
      </c>
      <c r="H97" s="84">
        <f t="shared" si="3"/>
        <v>1048</v>
      </c>
      <c r="I97" s="85">
        <v>529</v>
      </c>
      <c r="J97" s="81">
        <v>0</v>
      </c>
      <c r="K97" s="81">
        <v>409</v>
      </c>
      <c r="L97" s="84">
        <f t="shared" si="4"/>
        <v>938</v>
      </c>
      <c r="M97" s="85">
        <v>470</v>
      </c>
      <c r="N97" s="89">
        <v>0</v>
      </c>
      <c r="O97" s="89">
        <v>252</v>
      </c>
      <c r="P97" s="514">
        <f t="shared" si="5"/>
        <v>722</v>
      </c>
      <c r="Q97" s="58"/>
      <c r="R97" s="58"/>
      <c r="S97" s="58"/>
    </row>
    <row r="98" spans="1:19" ht="25.5" thickTop="1" thickBot="1" x14ac:dyDescent="0.3">
      <c r="A98" s="76">
        <v>96</v>
      </c>
      <c r="B98" s="77">
        <v>2012</v>
      </c>
      <c r="C98" s="521" t="s">
        <v>193</v>
      </c>
      <c r="D98" s="47" t="s">
        <v>815</v>
      </c>
      <c r="E98" s="85">
        <v>598</v>
      </c>
      <c r="F98" s="81">
        <v>0</v>
      </c>
      <c r="G98" s="81">
        <v>437</v>
      </c>
      <c r="H98" s="84">
        <f t="shared" si="3"/>
        <v>1035</v>
      </c>
      <c r="I98" s="85">
        <v>530</v>
      </c>
      <c r="J98" s="81">
        <v>0</v>
      </c>
      <c r="K98" s="81">
        <v>466</v>
      </c>
      <c r="L98" s="84">
        <f t="shared" si="4"/>
        <v>996</v>
      </c>
      <c r="M98" s="85">
        <v>447</v>
      </c>
      <c r="N98" s="89">
        <v>0</v>
      </c>
      <c r="O98" s="89">
        <v>307</v>
      </c>
      <c r="P98" s="514">
        <f t="shared" si="5"/>
        <v>754</v>
      </c>
      <c r="Q98" s="58"/>
      <c r="R98" s="58"/>
      <c r="S98" s="58"/>
    </row>
    <row r="99" spans="1:19" ht="16.5" thickTop="1" thickBot="1" x14ac:dyDescent="0.3">
      <c r="A99" s="76">
        <v>97</v>
      </c>
      <c r="B99" s="77">
        <v>2012</v>
      </c>
      <c r="C99" s="521" t="s">
        <v>195</v>
      </c>
      <c r="D99" s="47" t="s">
        <v>769</v>
      </c>
      <c r="E99" s="85">
        <v>222</v>
      </c>
      <c r="F99" s="81">
        <v>0</v>
      </c>
      <c r="G99" s="81">
        <v>228</v>
      </c>
      <c r="H99" s="84">
        <f t="shared" si="3"/>
        <v>450</v>
      </c>
      <c r="I99" s="85">
        <v>191</v>
      </c>
      <c r="J99" s="81">
        <v>0</v>
      </c>
      <c r="K99" s="81">
        <v>205</v>
      </c>
      <c r="L99" s="84">
        <f t="shared" si="4"/>
        <v>396</v>
      </c>
      <c r="M99" s="85">
        <v>178</v>
      </c>
      <c r="N99" s="89">
        <v>0</v>
      </c>
      <c r="O99" s="89">
        <v>122</v>
      </c>
      <c r="P99" s="514">
        <f t="shared" si="5"/>
        <v>300</v>
      </c>
      <c r="Q99" s="58"/>
      <c r="R99" s="58"/>
      <c r="S99" s="58"/>
    </row>
    <row r="100" spans="1:19" ht="16.5" thickTop="1" thickBot="1" x14ac:dyDescent="0.3">
      <c r="A100" s="76">
        <v>98</v>
      </c>
      <c r="B100" s="77">
        <v>2012</v>
      </c>
      <c r="C100" s="521" t="s">
        <v>197</v>
      </c>
      <c r="D100" s="47" t="s">
        <v>834</v>
      </c>
      <c r="E100" s="85">
        <v>796</v>
      </c>
      <c r="F100" s="81">
        <v>0</v>
      </c>
      <c r="G100" s="81">
        <v>561</v>
      </c>
      <c r="H100" s="84">
        <f t="shared" si="3"/>
        <v>1357</v>
      </c>
      <c r="I100" s="85">
        <v>729</v>
      </c>
      <c r="J100" s="81">
        <v>0</v>
      </c>
      <c r="K100" s="81">
        <v>544</v>
      </c>
      <c r="L100" s="84">
        <f t="shared" si="4"/>
        <v>1273</v>
      </c>
      <c r="M100" s="85">
        <v>683</v>
      </c>
      <c r="N100" s="89">
        <v>0</v>
      </c>
      <c r="O100" s="89">
        <v>259</v>
      </c>
      <c r="P100" s="514">
        <f t="shared" si="5"/>
        <v>942</v>
      </c>
      <c r="Q100" s="58"/>
      <c r="R100" s="58"/>
      <c r="S100" s="58"/>
    </row>
    <row r="101" spans="1:19" ht="25.5" thickTop="1" thickBot="1" x14ac:dyDescent="0.3">
      <c r="A101" s="76">
        <v>99</v>
      </c>
      <c r="B101" s="77">
        <v>2012</v>
      </c>
      <c r="C101" s="521" t="s">
        <v>199</v>
      </c>
      <c r="D101" s="47" t="s">
        <v>818</v>
      </c>
      <c r="E101" s="85">
        <v>451</v>
      </c>
      <c r="F101" s="81">
        <v>0</v>
      </c>
      <c r="G101" s="81">
        <v>43</v>
      </c>
      <c r="H101" s="84">
        <f t="shared" si="3"/>
        <v>494</v>
      </c>
      <c r="I101" s="85">
        <v>366</v>
      </c>
      <c r="J101" s="81">
        <v>0</v>
      </c>
      <c r="K101" s="81">
        <v>125</v>
      </c>
      <c r="L101" s="84">
        <f t="shared" si="4"/>
        <v>491</v>
      </c>
      <c r="M101" s="85">
        <v>287</v>
      </c>
      <c r="N101" s="89">
        <v>0</v>
      </c>
      <c r="O101" s="89">
        <v>118</v>
      </c>
      <c r="P101" s="514">
        <f t="shared" si="5"/>
        <v>405</v>
      </c>
      <c r="Q101" s="58"/>
      <c r="R101" s="58"/>
      <c r="S101" s="58"/>
    </row>
    <row r="102" spans="1:19" ht="25.5" thickTop="1" thickBot="1" x14ac:dyDescent="0.3">
      <c r="A102" s="76">
        <v>100</v>
      </c>
      <c r="B102" s="77">
        <v>2012</v>
      </c>
      <c r="C102" s="521" t="s">
        <v>201</v>
      </c>
      <c r="D102" s="47" t="s">
        <v>820</v>
      </c>
      <c r="E102" s="85">
        <v>566</v>
      </c>
      <c r="F102" s="81">
        <v>0</v>
      </c>
      <c r="G102" s="81">
        <v>335</v>
      </c>
      <c r="H102" s="84">
        <f t="shared" si="3"/>
        <v>901</v>
      </c>
      <c r="I102" s="85">
        <v>524</v>
      </c>
      <c r="J102" s="81">
        <v>0</v>
      </c>
      <c r="K102" s="81">
        <v>327</v>
      </c>
      <c r="L102" s="84">
        <f t="shared" si="4"/>
        <v>851</v>
      </c>
      <c r="M102" s="85">
        <v>454</v>
      </c>
      <c r="N102" s="89">
        <v>0</v>
      </c>
      <c r="O102" s="89">
        <v>137</v>
      </c>
      <c r="P102" s="514">
        <f t="shared" si="5"/>
        <v>591</v>
      </c>
      <c r="Q102" s="58"/>
      <c r="R102" s="58"/>
      <c r="S102" s="58"/>
    </row>
    <row r="103" spans="1:19" ht="16.5" thickTop="1" thickBot="1" x14ac:dyDescent="0.3">
      <c r="A103" s="76">
        <v>101</v>
      </c>
      <c r="B103" s="77">
        <v>2012</v>
      </c>
      <c r="C103" s="521" t="s">
        <v>203</v>
      </c>
      <c r="D103" s="47" t="s">
        <v>828</v>
      </c>
      <c r="E103" s="85">
        <v>377</v>
      </c>
      <c r="F103" s="81">
        <v>0</v>
      </c>
      <c r="G103" s="81">
        <v>343</v>
      </c>
      <c r="H103" s="84">
        <f t="shared" si="3"/>
        <v>720</v>
      </c>
      <c r="I103" s="85">
        <v>309</v>
      </c>
      <c r="J103" s="81">
        <v>0</v>
      </c>
      <c r="K103" s="81">
        <v>314</v>
      </c>
      <c r="L103" s="84">
        <f t="shared" si="4"/>
        <v>623</v>
      </c>
      <c r="M103" s="85">
        <v>284</v>
      </c>
      <c r="N103" s="89">
        <v>0</v>
      </c>
      <c r="O103" s="89">
        <v>143</v>
      </c>
      <c r="P103" s="514">
        <f t="shared" si="5"/>
        <v>427</v>
      </c>
      <c r="Q103" s="58"/>
      <c r="R103" s="58"/>
      <c r="S103" s="58"/>
    </row>
    <row r="104" spans="1:19" ht="16.5" thickTop="1" thickBot="1" x14ac:dyDescent="0.3">
      <c r="A104" s="76">
        <v>102</v>
      </c>
      <c r="B104" s="77">
        <v>2012</v>
      </c>
      <c r="C104" s="521" t="s">
        <v>205</v>
      </c>
      <c r="D104" s="47" t="s">
        <v>828</v>
      </c>
      <c r="E104" s="85">
        <v>489</v>
      </c>
      <c r="F104" s="81">
        <v>0</v>
      </c>
      <c r="G104" s="81">
        <v>441</v>
      </c>
      <c r="H104" s="84">
        <f t="shared" si="3"/>
        <v>930</v>
      </c>
      <c r="I104" s="85">
        <v>466</v>
      </c>
      <c r="J104" s="81">
        <v>0</v>
      </c>
      <c r="K104" s="81">
        <v>429</v>
      </c>
      <c r="L104" s="84">
        <f t="shared" si="4"/>
        <v>895</v>
      </c>
      <c r="M104" s="85">
        <v>424</v>
      </c>
      <c r="N104" s="89">
        <v>0</v>
      </c>
      <c r="O104" s="89">
        <v>301</v>
      </c>
      <c r="P104" s="514">
        <f t="shared" si="5"/>
        <v>725</v>
      </c>
      <c r="Q104" s="58"/>
      <c r="R104" s="58"/>
      <c r="S104" s="58"/>
    </row>
    <row r="105" spans="1:19" ht="16.5" thickTop="1" thickBot="1" x14ac:dyDescent="0.3">
      <c r="A105" s="76">
        <v>103</v>
      </c>
      <c r="B105" s="77">
        <v>2012</v>
      </c>
      <c r="C105" s="521" t="s">
        <v>207</v>
      </c>
      <c r="D105" s="47" t="s">
        <v>829</v>
      </c>
      <c r="E105" s="85">
        <v>509</v>
      </c>
      <c r="F105" s="81">
        <v>0</v>
      </c>
      <c r="G105" s="81">
        <v>103</v>
      </c>
      <c r="H105" s="84">
        <f t="shared" si="3"/>
        <v>612</v>
      </c>
      <c r="I105" s="85">
        <v>368</v>
      </c>
      <c r="J105" s="81">
        <v>0</v>
      </c>
      <c r="K105" s="81">
        <v>137</v>
      </c>
      <c r="L105" s="84">
        <f t="shared" si="4"/>
        <v>505</v>
      </c>
      <c r="M105" s="85">
        <v>303</v>
      </c>
      <c r="N105" s="89">
        <v>0</v>
      </c>
      <c r="O105" s="89">
        <v>37</v>
      </c>
      <c r="P105" s="514">
        <f t="shared" si="5"/>
        <v>340</v>
      </c>
      <c r="Q105" s="58"/>
      <c r="R105" s="58"/>
      <c r="S105" s="58"/>
    </row>
    <row r="106" spans="1:19" ht="16.5" thickTop="1" thickBot="1" x14ac:dyDescent="0.3">
      <c r="A106" s="76">
        <v>104</v>
      </c>
      <c r="B106" s="77">
        <v>2012</v>
      </c>
      <c r="C106" s="521" t="s">
        <v>209</v>
      </c>
      <c r="D106" s="47" t="s">
        <v>969</v>
      </c>
      <c r="E106" s="85">
        <v>678</v>
      </c>
      <c r="F106" s="81">
        <v>84</v>
      </c>
      <c r="G106" s="81">
        <v>0</v>
      </c>
      <c r="H106" s="84">
        <f t="shared" si="3"/>
        <v>762</v>
      </c>
      <c r="I106" s="85">
        <v>596</v>
      </c>
      <c r="J106" s="81">
        <v>78</v>
      </c>
      <c r="K106" s="81">
        <v>0</v>
      </c>
      <c r="L106" s="84">
        <f t="shared" si="4"/>
        <v>674</v>
      </c>
      <c r="M106" s="85">
        <v>569</v>
      </c>
      <c r="N106" s="89">
        <v>77</v>
      </c>
      <c r="O106" s="89">
        <v>0</v>
      </c>
      <c r="P106" s="514">
        <f t="shared" si="5"/>
        <v>646</v>
      </c>
      <c r="Q106" s="58"/>
      <c r="R106" s="58"/>
      <c r="S106" s="58"/>
    </row>
    <row r="107" spans="1:19" ht="16.5" thickTop="1" thickBot="1" x14ac:dyDescent="0.3">
      <c r="A107" s="76">
        <v>105</v>
      </c>
      <c r="B107" s="77">
        <v>2013</v>
      </c>
      <c r="C107" s="521" t="s">
        <v>211</v>
      </c>
      <c r="D107" s="47" t="s">
        <v>968</v>
      </c>
      <c r="E107" s="85">
        <v>472</v>
      </c>
      <c r="F107" s="81">
        <v>0</v>
      </c>
      <c r="G107" s="81">
        <v>73</v>
      </c>
      <c r="H107" s="84">
        <f t="shared" si="3"/>
        <v>545</v>
      </c>
      <c r="I107" s="85">
        <v>291</v>
      </c>
      <c r="J107" s="81">
        <v>0</v>
      </c>
      <c r="K107" s="81">
        <v>41</v>
      </c>
      <c r="L107" s="84">
        <f t="shared" si="4"/>
        <v>332</v>
      </c>
      <c r="M107" s="85">
        <v>239</v>
      </c>
      <c r="N107" s="89">
        <v>0</v>
      </c>
      <c r="O107" s="89">
        <v>114</v>
      </c>
      <c r="P107" s="514">
        <f t="shared" si="5"/>
        <v>353</v>
      </c>
      <c r="Q107" s="58"/>
      <c r="R107" s="58"/>
      <c r="S107" s="58"/>
    </row>
    <row r="108" spans="1:19" ht="25.5" thickTop="1" thickBot="1" x14ac:dyDescent="0.3">
      <c r="A108" s="76">
        <v>106</v>
      </c>
      <c r="B108" s="77">
        <v>2013</v>
      </c>
      <c r="C108" s="521" t="s">
        <v>213</v>
      </c>
      <c r="D108" s="47" t="s">
        <v>834</v>
      </c>
      <c r="E108" s="85">
        <v>232</v>
      </c>
      <c r="F108" s="81">
        <v>0</v>
      </c>
      <c r="G108" s="81">
        <v>101</v>
      </c>
      <c r="H108" s="84">
        <f t="shared" si="3"/>
        <v>333</v>
      </c>
      <c r="I108" s="85">
        <v>209</v>
      </c>
      <c r="J108" s="81">
        <v>0</v>
      </c>
      <c r="K108" s="81">
        <v>102</v>
      </c>
      <c r="L108" s="84">
        <f t="shared" si="4"/>
        <v>311</v>
      </c>
      <c r="M108" s="85">
        <v>195</v>
      </c>
      <c r="N108" s="89">
        <v>0</v>
      </c>
      <c r="O108" s="89">
        <v>54</v>
      </c>
      <c r="P108" s="514">
        <f t="shared" si="5"/>
        <v>249</v>
      </c>
      <c r="Q108" s="58"/>
      <c r="R108" s="58"/>
      <c r="S108" s="58"/>
    </row>
    <row r="109" spans="1:19" ht="25.5" thickTop="1" thickBot="1" x14ac:dyDescent="0.3">
      <c r="A109" s="76">
        <v>107</v>
      </c>
      <c r="B109" s="77">
        <v>2013</v>
      </c>
      <c r="C109" s="521" t="s">
        <v>215</v>
      </c>
      <c r="D109" s="47" t="s">
        <v>834</v>
      </c>
      <c r="E109" s="85">
        <v>482</v>
      </c>
      <c r="F109" s="81">
        <v>0</v>
      </c>
      <c r="G109" s="81">
        <v>67</v>
      </c>
      <c r="H109" s="84">
        <f t="shared" si="3"/>
        <v>549</v>
      </c>
      <c r="I109" s="85">
        <v>453</v>
      </c>
      <c r="J109" s="81">
        <v>0</v>
      </c>
      <c r="K109" s="81">
        <v>74</v>
      </c>
      <c r="L109" s="84">
        <f t="shared" si="4"/>
        <v>527</v>
      </c>
      <c r="M109" s="85">
        <v>395</v>
      </c>
      <c r="N109" s="89">
        <v>0</v>
      </c>
      <c r="O109" s="89">
        <v>84</v>
      </c>
      <c r="P109" s="514">
        <f t="shared" si="5"/>
        <v>479</v>
      </c>
      <c r="Q109" s="58"/>
      <c r="R109" s="58"/>
      <c r="S109" s="58"/>
    </row>
    <row r="110" spans="1:19" ht="25.5" thickTop="1" thickBot="1" x14ac:dyDescent="0.3">
      <c r="A110" s="76">
        <v>108</v>
      </c>
      <c r="B110" s="77">
        <v>2013</v>
      </c>
      <c r="C110" s="521" t="s">
        <v>217</v>
      </c>
      <c r="D110" s="47" t="s">
        <v>818</v>
      </c>
      <c r="E110" s="85">
        <v>333</v>
      </c>
      <c r="F110" s="81">
        <v>0</v>
      </c>
      <c r="G110" s="81">
        <v>175</v>
      </c>
      <c r="H110" s="84">
        <f t="shared" si="3"/>
        <v>508</v>
      </c>
      <c r="I110" s="85">
        <v>315</v>
      </c>
      <c r="J110" s="81">
        <v>0</v>
      </c>
      <c r="K110" s="81">
        <v>175</v>
      </c>
      <c r="L110" s="84">
        <f t="shared" si="4"/>
        <v>490</v>
      </c>
      <c r="M110" s="85">
        <v>282</v>
      </c>
      <c r="N110" s="89">
        <v>0</v>
      </c>
      <c r="O110" s="89">
        <v>101</v>
      </c>
      <c r="P110" s="514">
        <f t="shared" si="5"/>
        <v>383</v>
      </c>
      <c r="Q110" s="58"/>
      <c r="R110" s="58"/>
      <c r="S110" s="58"/>
    </row>
    <row r="111" spans="1:19" ht="25.5" thickTop="1" thickBot="1" x14ac:dyDescent="0.3">
      <c r="A111" s="76">
        <v>109</v>
      </c>
      <c r="B111" s="77">
        <v>2013</v>
      </c>
      <c r="C111" s="521" t="s">
        <v>219</v>
      </c>
      <c r="D111" s="47" t="s">
        <v>967</v>
      </c>
      <c r="E111" s="85">
        <v>330</v>
      </c>
      <c r="F111" s="81">
        <v>0</v>
      </c>
      <c r="G111" s="81">
        <v>137</v>
      </c>
      <c r="H111" s="84">
        <f t="shared" si="3"/>
        <v>467</v>
      </c>
      <c r="I111" s="85">
        <v>289</v>
      </c>
      <c r="J111" s="81">
        <v>0</v>
      </c>
      <c r="K111" s="81">
        <v>138</v>
      </c>
      <c r="L111" s="84">
        <f t="shared" si="4"/>
        <v>427</v>
      </c>
      <c r="M111" s="85">
        <v>249</v>
      </c>
      <c r="N111" s="89">
        <v>0</v>
      </c>
      <c r="O111" s="89">
        <v>84</v>
      </c>
      <c r="P111" s="514">
        <f t="shared" si="5"/>
        <v>333</v>
      </c>
      <c r="Q111" s="58"/>
      <c r="R111" s="58"/>
      <c r="S111" s="58"/>
    </row>
    <row r="112" spans="1:19" ht="16.5" thickTop="1" thickBot="1" x14ac:dyDescent="0.3">
      <c r="A112" s="76">
        <v>110</v>
      </c>
      <c r="B112" s="77">
        <v>2014</v>
      </c>
      <c r="C112" s="521" t="s">
        <v>221</v>
      </c>
      <c r="D112" s="47" t="s">
        <v>817</v>
      </c>
      <c r="E112" s="85">
        <v>233</v>
      </c>
      <c r="F112" s="81">
        <v>0</v>
      </c>
      <c r="G112" s="81">
        <v>0</v>
      </c>
      <c r="H112" s="84">
        <f t="shared" si="3"/>
        <v>233</v>
      </c>
      <c r="I112" s="85">
        <v>174</v>
      </c>
      <c r="J112" s="81">
        <v>0</v>
      </c>
      <c r="K112" s="81">
        <v>39</v>
      </c>
      <c r="L112" s="84">
        <f t="shared" si="4"/>
        <v>213</v>
      </c>
      <c r="M112" s="85">
        <v>143</v>
      </c>
      <c r="N112" s="89">
        <v>0</v>
      </c>
      <c r="O112" s="89">
        <v>63</v>
      </c>
      <c r="P112" s="514">
        <f t="shared" si="5"/>
        <v>206</v>
      </c>
      <c r="Q112" s="58"/>
      <c r="R112" s="58"/>
      <c r="S112" s="58"/>
    </row>
    <row r="113" spans="1:19" ht="25.5" thickTop="1" thickBot="1" x14ac:dyDescent="0.3">
      <c r="A113" s="76">
        <v>111</v>
      </c>
      <c r="B113" s="77">
        <v>2014</v>
      </c>
      <c r="C113" s="521" t="s">
        <v>223</v>
      </c>
      <c r="D113" s="47" t="s">
        <v>974</v>
      </c>
      <c r="E113" s="85">
        <v>196</v>
      </c>
      <c r="F113" s="81">
        <v>0</v>
      </c>
      <c r="G113" s="81">
        <v>0</v>
      </c>
      <c r="H113" s="84">
        <f t="shared" si="3"/>
        <v>196</v>
      </c>
      <c r="I113" s="85">
        <v>188</v>
      </c>
      <c r="J113" s="81">
        <v>0</v>
      </c>
      <c r="K113" s="81">
        <v>20</v>
      </c>
      <c r="L113" s="84">
        <f t="shared" si="4"/>
        <v>208</v>
      </c>
      <c r="M113" s="85">
        <v>152</v>
      </c>
      <c r="N113" s="89">
        <v>0</v>
      </c>
      <c r="O113" s="89">
        <v>22</v>
      </c>
      <c r="P113" s="514">
        <f t="shared" si="5"/>
        <v>174</v>
      </c>
      <c r="Q113" s="58"/>
      <c r="R113" s="58"/>
      <c r="S113" s="58"/>
    </row>
    <row r="114" spans="1:19" ht="16.5" thickTop="1" thickBot="1" x14ac:dyDescent="0.3">
      <c r="A114" s="76">
        <v>112</v>
      </c>
      <c r="B114" s="77">
        <v>2014</v>
      </c>
      <c r="C114" s="521" t="s">
        <v>225</v>
      </c>
      <c r="D114" s="48" t="s">
        <v>813</v>
      </c>
      <c r="E114" s="85">
        <v>68</v>
      </c>
      <c r="F114" s="81">
        <v>0</v>
      </c>
      <c r="G114" s="81">
        <v>0</v>
      </c>
      <c r="H114" s="84">
        <f t="shared" si="3"/>
        <v>68</v>
      </c>
      <c r="I114" s="85">
        <v>56</v>
      </c>
      <c r="J114" s="81">
        <v>0</v>
      </c>
      <c r="K114" s="81">
        <v>0</v>
      </c>
      <c r="L114" s="84">
        <f t="shared" si="4"/>
        <v>56</v>
      </c>
      <c r="M114" s="85">
        <v>51</v>
      </c>
      <c r="N114" s="89">
        <v>0</v>
      </c>
      <c r="O114" s="89">
        <v>0</v>
      </c>
      <c r="P114" s="514">
        <f t="shared" si="5"/>
        <v>51</v>
      </c>
      <c r="Q114" s="58"/>
      <c r="R114" s="58"/>
      <c r="S114" s="58"/>
    </row>
    <row r="115" spans="1:19" ht="25.5" thickTop="1" thickBot="1" x14ac:dyDescent="0.3">
      <c r="A115" s="76">
        <v>113</v>
      </c>
      <c r="B115" s="77">
        <v>2016</v>
      </c>
      <c r="C115" s="521" t="s">
        <v>856</v>
      </c>
      <c r="D115" s="47" t="s">
        <v>968</v>
      </c>
      <c r="E115" s="85">
        <v>231</v>
      </c>
      <c r="F115" s="81">
        <v>0</v>
      </c>
      <c r="G115" s="81">
        <v>147</v>
      </c>
      <c r="H115" s="84">
        <f t="shared" si="3"/>
        <v>378</v>
      </c>
      <c r="I115" s="85">
        <v>206</v>
      </c>
      <c r="J115" s="81">
        <v>0</v>
      </c>
      <c r="K115" s="81">
        <v>145</v>
      </c>
      <c r="L115" s="84">
        <f t="shared" si="4"/>
        <v>351</v>
      </c>
      <c r="M115" s="85">
        <v>202</v>
      </c>
      <c r="N115" s="89">
        <v>0</v>
      </c>
      <c r="O115" s="89">
        <v>72</v>
      </c>
      <c r="P115" s="514">
        <f t="shared" si="5"/>
        <v>274</v>
      </c>
      <c r="Q115" s="58"/>
      <c r="R115" s="58"/>
      <c r="S115" s="58"/>
    </row>
    <row r="116" spans="1:19" ht="37.5" thickTop="1" thickBot="1" x14ac:dyDescent="0.3">
      <c r="A116" s="76">
        <v>114</v>
      </c>
      <c r="B116" s="77">
        <v>2016</v>
      </c>
      <c r="C116" s="521" t="s">
        <v>857</v>
      </c>
      <c r="D116" s="48" t="s">
        <v>824</v>
      </c>
      <c r="E116" s="85">
        <v>405</v>
      </c>
      <c r="F116" s="81">
        <v>0</v>
      </c>
      <c r="G116" s="81">
        <v>0</v>
      </c>
      <c r="H116" s="84">
        <f t="shared" si="3"/>
        <v>405</v>
      </c>
      <c r="I116" s="85">
        <v>298</v>
      </c>
      <c r="J116" s="81">
        <v>0</v>
      </c>
      <c r="K116" s="81">
        <v>92</v>
      </c>
      <c r="L116" s="84">
        <f t="shared" si="4"/>
        <v>390</v>
      </c>
      <c r="M116" s="85">
        <v>201</v>
      </c>
      <c r="N116" s="89">
        <v>0</v>
      </c>
      <c r="O116" s="89">
        <v>96</v>
      </c>
      <c r="P116" s="514">
        <f t="shared" si="5"/>
        <v>297</v>
      </c>
      <c r="Q116" s="58"/>
      <c r="R116" s="58"/>
      <c r="S116" s="58"/>
    </row>
    <row r="117" spans="1:19" ht="25.5" thickTop="1" thickBot="1" x14ac:dyDescent="0.3">
      <c r="A117" s="76">
        <v>115</v>
      </c>
      <c r="B117" s="77">
        <v>2016</v>
      </c>
      <c r="C117" s="521" t="s">
        <v>858</v>
      </c>
      <c r="D117" s="47" t="s">
        <v>970</v>
      </c>
      <c r="E117" s="85">
        <v>264</v>
      </c>
      <c r="F117" s="81">
        <v>0</v>
      </c>
      <c r="G117" s="81">
        <v>86</v>
      </c>
      <c r="H117" s="84">
        <f t="shared" si="3"/>
        <v>350</v>
      </c>
      <c r="I117" s="85">
        <v>246</v>
      </c>
      <c r="J117" s="81">
        <v>0</v>
      </c>
      <c r="K117" s="81">
        <v>83</v>
      </c>
      <c r="L117" s="84">
        <f t="shared" si="4"/>
        <v>329</v>
      </c>
      <c r="M117" s="85">
        <v>219</v>
      </c>
      <c r="N117" s="89">
        <v>0</v>
      </c>
      <c r="O117" s="89">
        <v>82</v>
      </c>
      <c r="P117" s="514">
        <f t="shared" si="5"/>
        <v>301</v>
      </c>
      <c r="Q117" s="58"/>
      <c r="R117" s="58"/>
      <c r="S117" s="58"/>
    </row>
    <row r="118" spans="1:19" ht="25.5" thickTop="1" thickBot="1" x14ac:dyDescent="0.3">
      <c r="A118" s="76">
        <v>116</v>
      </c>
      <c r="B118" s="77">
        <v>2017</v>
      </c>
      <c r="C118" s="521" t="s">
        <v>1089</v>
      </c>
      <c r="D118" s="47" t="s">
        <v>968</v>
      </c>
      <c r="E118" s="85">
        <v>233</v>
      </c>
      <c r="F118" s="81">
        <v>0</v>
      </c>
      <c r="G118" s="81">
        <v>0</v>
      </c>
      <c r="H118" s="84">
        <f t="shared" si="3"/>
        <v>233</v>
      </c>
      <c r="I118" s="85">
        <v>195</v>
      </c>
      <c r="J118" s="81">
        <v>0</v>
      </c>
      <c r="K118" s="81">
        <v>0</v>
      </c>
      <c r="L118" s="84">
        <f t="shared" si="4"/>
        <v>195</v>
      </c>
      <c r="M118" s="85">
        <v>152</v>
      </c>
      <c r="N118" s="89">
        <v>0</v>
      </c>
      <c r="O118" s="89">
        <v>0</v>
      </c>
      <c r="P118" s="514">
        <f t="shared" si="5"/>
        <v>152</v>
      </c>
      <c r="Q118" s="58"/>
      <c r="R118" s="58"/>
      <c r="S118" s="58"/>
    </row>
    <row r="119" spans="1:19" ht="25.5" thickTop="1" thickBot="1" x14ac:dyDescent="0.3">
      <c r="A119" s="76">
        <v>117</v>
      </c>
      <c r="B119" s="77">
        <v>2017</v>
      </c>
      <c r="C119" s="521" t="s">
        <v>1090</v>
      </c>
      <c r="D119" s="47" t="s">
        <v>827</v>
      </c>
      <c r="E119" s="85">
        <v>253</v>
      </c>
      <c r="F119" s="81">
        <v>0</v>
      </c>
      <c r="G119" s="81">
        <v>0</v>
      </c>
      <c r="H119" s="84">
        <f t="shared" si="3"/>
        <v>253</v>
      </c>
      <c r="I119" s="85">
        <v>223</v>
      </c>
      <c r="J119" s="81">
        <v>0</v>
      </c>
      <c r="K119" s="81">
        <v>0</v>
      </c>
      <c r="L119" s="84">
        <f t="shared" si="4"/>
        <v>223</v>
      </c>
      <c r="M119" s="85">
        <v>186</v>
      </c>
      <c r="N119" s="89">
        <v>0</v>
      </c>
      <c r="O119" s="89">
        <v>0</v>
      </c>
      <c r="P119" s="514">
        <f t="shared" si="5"/>
        <v>186</v>
      </c>
      <c r="Q119" s="58"/>
      <c r="R119" s="58"/>
      <c r="S119" s="58"/>
    </row>
    <row r="120" spans="1:19" ht="25.5" thickTop="1" thickBot="1" x14ac:dyDescent="0.3">
      <c r="A120" s="76">
        <v>118</v>
      </c>
      <c r="B120" s="77">
        <v>2018</v>
      </c>
      <c r="C120" s="521" t="s">
        <v>1239</v>
      </c>
      <c r="D120" s="47" t="s">
        <v>810</v>
      </c>
      <c r="E120" s="85">
        <v>120</v>
      </c>
      <c r="F120" s="81">
        <v>0</v>
      </c>
      <c r="G120" s="81">
        <v>0</v>
      </c>
      <c r="H120" s="84">
        <f t="shared" si="3"/>
        <v>120</v>
      </c>
      <c r="I120" s="85">
        <v>125</v>
      </c>
      <c r="J120" s="81">
        <v>0</v>
      </c>
      <c r="K120" s="81">
        <v>0</v>
      </c>
      <c r="L120" s="84">
        <f t="shared" si="4"/>
        <v>125</v>
      </c>
      <c r="M120" s="85">
        <v>94</v>
      </c>
      <c r="N120" s="89">
        <v>0</v>
      </c>
      <c r="O120" s="89">
        <v>0</v>
      </c>
      <c r="P120" s="514">
        <f t="shared" si="5"/>
        <v>94</v>
      </c>
      <c r="Q120" s="58"/>
      <c r="R120" s="58"/>
      <c r="S120" s="58"/>
    </row>
    <row r="121" spans="1:19" ht="16.5" thickTop="1" thickBot="1" x14ac:dyDescent="0.3">
      <c r="A121" s="76">
        <v>119</v>
      </c>
      <c r="B121" s="77">
        <v>2018</v>
      </c>
      <c r="C121" s="521" t="s">
        <v>1240</v>
      </c>
      <c r="D121" s="47" t="s">
        <v>769</v>
      </c>
      <c r="E121" s="86">
        <v>7</v>
      </c>
      <c r="F121" s="82">
        <v>0</v>
      </c>
      <c r="G121" s="82">
        <v>0</v>
      </c>
      <c r="H121" s="84">
        <f>SUM(E121:G121)</f>
        <v>7</v>
      </c>
      <c r="I121" s="86">
        <v>7</v>
      </c>
      <c r="J121" s="82">
        <v>0</v>
      </c>
      <c r="K121" s="82">
        <v>0</v>
      </c>
      <c r="L121" s="84">
        <f>SUM(I121:K121)</f>
        <v>7</v>
      </c>
      <c r="M121" s="86">
        <v>6</v>
      </c>
      <c r="N121" s="90">
        <v>0</v>
      </c>
      <c r="O121" s="90">
        <v>0</v>
      </c>
      <c r="P121" s="514">
        <f t="shared" si="5"/>
        <v>6</v>
      </c>
      <c r="Q121" s="58"/>
      <c r="R121" s="58"/>
      <c r="S121" s="58"/>
    </row>
    <row r="122" spans="1:19" ht="16.5" thickTop="1" thickBot="1" x14ac:dyDescent="0.3">
      <c r="C122" s="522" t="s">
        <v>689</v>
      </c>
      <c r="D122" s="63"/>
      <c r="E122" s="87">
        <f>SUM(E3:E121)</f>
        <v>160117</v>
      </c>
      <c r="F122" s="87">
        <f>SUM(F3:F121)</f>
        <v>154</v>
      </c>
      <c r="G122" s="87">
        <f>SUM(G3:G121)</f>
        <v>86655</v>
      </c>
      <c r="H122" s="84">
        <f>SUM(E122:G122)</f>
        <v>246926</v>
      </c>
      <c r="I122" s="87">
        <f>SUM(I3:I121)</f>
        <v>139946</v>
      </c>
      <c r="J122" s="87">
        <f t="shared" ref="J122" si="6">SUM(J3:J121)</f>
        <v>146</v>
      </c>
      <c r="K122" s="87">
        <f>SUM(K3:K121)</f>
        <v>87276</v>
      </c>
      <c r="L122" s="84">
        <f>SUM(I122:K122)</f>
        <v>227368</v>
      </c>
      <c r="M122" s="87">
        <f t="shared" ref="M122:O122" si="7">SUM(M3:M121)</f>
        <v>126980</v>
      </c>
      <c r="N122" s="87">
        <f t="shared" si="7"/>
        <v>144</v>
      </c>
      <c r="O122" s="87">
        <f t="shared" si="7"/>
        <v>55574</v>
      </c>
      <c r="P122" s="514">
        <f>SUM(M122:O122)</f>
        <v>182698</v>
      </c>
      <c r="Q122" s="58"/>
      <c r="R122" s="58"/>
      <c r="S122" s="58"/>
    </row>
    <row r="123" spans="1:19" ht="15.75" thickTop="1" x14ac:dyDescent="0.25"/>
  </sheetData>
  <mergeCells count="3">
    <mergeCell ref="E1:H1"/>
    <mergeCell ref="I1:L1"/>
    <mergeCell ref="M1:P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4"/>
  <sheetViews>
    <sheetView showGridLines="0" view="pageBreakPreview" zoomScaleNormal="100" zoomScaleSheetLayoutView="100" workbookViewId="0">
      <pane xSplit="3" ySplit="2" topLeftCell="D105" activePane="bottomRight" state="frozen"/>
      <selection activeCell="A7" sqref="A7"/>
      <selection pane="topRight" activeCell="A7" sqref="A7"/>
      <selection pane="bottomLeft" activeCell="A7" sqref="A7"/>
      <selection pane="bottomRight" activeCell="C3" sqref="C3"/>
    </sheetView>
  </sheetViews>
  <sheetFormatPr baseColWidth="10" defaultRowHeight="12" x14ac:dyDescent="0.2"/>
  <cols>
    <col min="1" max="1" width="6.42578125" style="22" customWidth="1"/>
    <col min="2" max="2" width="9.140625" style="22" customWidth="1"/>
    <col min="3" max="3" width="66.28515625" style="22" customWidth="1"/>
    <col min="4" max="4" width="20.140625" style="22" customWidth="1"/>
    <col min="5" max="5" width="17" style="22" customWidth="1"/>
    <col min="6" max="6" width="14.42578125" style="359" customWidth="1"/>
    <col min="7" max="7" width="5.7109375" style="22" customWidth="1"/>
    <col min="8" max="8" width="9.5703125" style="22" customWidth="1"/>
    <col min="9" max="9" width="3.42578125" style="22" customWidth="1"/>
    <col min="10" max="10" width="8.5703125" style="22" customWidth="1"/>
    <col min="11" max="16384" width="11.42578125" style="22"/>
  </cols>
  <sheetData>
    <row r="1" spans="1:10" ht="22.5" customHeight="1" thickBot="1" x14ac:dyDescent="0.25">
      <c r="A1" s="476" t="s">
        <v>1102</v>
      </c>
      <c r="B1" s="476"/>
      <c r="C1" s="476"/>
      <c r="D1" s="476"/>
      <c r="E1" s="476"/>
      <c r="F1" s="476"/>
    </row>
    <row r="2" spans="1:10" ht="29.2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788</v>
      </c>
      <c r="E2" s="311" t="s">
        <v>789</v>
      </c>
      <c r="F2" s="311" t="s">
        <v>983</v>
      </c>
    </row>
    <row r="3" spans="1:10" ht="12.75" thickTop="1" x14ac:dyDescent="0.2">
      <c r="A3" s="76">
        <v>51</v>
      </c>
      <c r="B3" s="77">
        <v>2002</v>
      </c>
      <c r="C3" s="52" t="s">
        <v>103</v>
      </c>
      <c r="D3" s="172">
        <v>564</v>
      </c>
      <c r="E3" s="172">
        <v>555</v>
      </c>
      <c r="F3" s="239">
        <v>98.40425531914893</v>
      </c>
    </row>
    <row r="4" spans="1:10" x14ac:dyDescent="0.2">
      <c r="A4" s="76">
        <v>66</v>
      </c>
      <c r="B4" s="77">
        <v>2008</v>
      </c>
      <c r="C4" s="52" t="s">
        <v>133</v>
      </c>
      <c r="D4" s="172">
        <v>553</v>
      </c>
      <c r="E4" s="172">
        <v>536</v>
      </c>
      <c r="F4" s="239">
        <v>96.9258589511754</v>
      </c>
    </row>
    <row r="5" spans="1:10" x14ac:dyDescent="0.2">
      <c r="A5" s="76">
        <v>99</v>
      </c>
      <c r="B5" s="77">
        <v>2012</v>
      </c>
      <c r="C5" s="52" t="s">
        <v>199</v>
      </c>
      <c r="D5" s="172">
        <v>182</v>
      </c>
      <c r="E5" s="172">
        <v>146</v>
      </c>
      <c r="F5" s="239">
        <v>80.219780219780219</v>
      </c>
    </row>
    <row r="6" spans="1:10" x14ac:dyDescent="0.2">
      <c r="A6" s="76">
        <v>44</v>
      </c>
      <c r="B6" s="77">
        <v>2000</v>
      </c>
      <c r="C6" s="52" t="s">
        <v>89</v>
      </c>
      <c r="D6" s="172">
        <v>627</v>
      </c>
      <c r="E6" s="172">
        <v>479</v>
      </c>
      <c r="F6" s="239">
        <v>76.395534290271129</v>
      </c>
    </row>
    <row r="7" spans="1:10" x14ac:dyDescent="0.2">
      <c r="A7" s="76">
        <v>71</v>
      </c>
      <c r="B7" s="77">
        <v>2008</v>
      </c>
      <c r="C7" s="52" t="s">
        <v>143</v>
      </c>
      <c r="D7" s="172">
        <v>627</v>
      </c>
      <c r="E7" s="172">
        <v>462</v>
      </c>
      <c r="F7" s="239">
        <v>73.68421052631578</v>
      </c>
      <c r="H7" s="354"/>
    </row>
    <row r="8" spans="1:10" x14ac:dyDescent="0.2">
      <c r="A8" s="76">
        <v>58</v>
      </c>
      <c r="B8" s="77">
        <v>2004</v>
      </c>
      <c r="C8" s="52" t="s">
        <v>117</v>
      </c>
      <c r="D8" s="172">
        <v>515</v>
      </c>
      <c r="E8" s="172">
        <v>366</v>
      </c>
      <c r="F8" s="239">
        <v>71.067961165048544</v>
      </c>
    </row>
    <row r="9" spans="1:10" x14ac:dyDescent="0.2">
      <c r="A9" s="76">
        <v>68</v>
      </c>
      <c r="B9" s="77">
        <v>2008</v>
      </c>
      <c r="C9" s="52" t="s">
        <v>137</v>
      </c>
      <c r="D9" s="172">
        <v>410</v>
      </c>
      <c r="E9" s="172">
        <v>289</v>
      </c>
      <c r="F9" s="239">
        <v>70.487804878048777</v>
      </c>
    </row>
    <row r="10" spans="1:10" x14ac:dyDescent="0.2">
      <c r="A10" s="76">
        <v>11</v>
      </c>
      <c r="B10" s="77">
        <v>1996</v>
      </c>
      <c r="C10" s="52" t="s">
        <v>23</v>
      </c>
      <c r="D10" s="172">
        <v>1168</v>
      </c>
      <c r="E10" s="172">
        <v>810</v>
      </c>
      <c r="F10" s="239">
        <v>69.349315068493155</v>
      </c>
      <c r="H10" s="354"/>
      <c r="J10" s="354"/>
    </row>
    <row r="11" spans="1:10" x14ac:dyDescent="0.2">
      <c r="A11" s="76">
        <v>63</v>
      </c>
      <c r="B11" s="77">
        <v>2007</v>
      </c>
      <c r="C11" s="52" t="s">
        <v>127</v>
      </c>
      <c r="D11" s="172">
        <v>290</v>
      </c>
      <c r="E11" s="172">
        <v>201</v>
      </c>
      <c r="F11" s="239">
        <v>69.310344827586206</v>
      </c>
      <c r="H11" s="354"/>
      <c r="J11" s="354"/>
    </row>
    <row r="12" spans="1:10" x14ac:dyDescent="0.2">
      <c r="A12" s="76">
        <v>113</v>
      </c>
      <c r="B12" s="77">
        <v>2016</v>
      </c>
      <c r="C12" s="52" t="s">
        <v>856</v>
      </c>
      <c r="D12" s="172">
        <v>127</v>
      </c>
      <c r="E12" s="172">
        <v>88</v>
      </c>
      <c r="F12" s="239">
        <v>69.29133858267717</v>
      </c>
      <c r="H12" s="354"/>
      <c r="J12" s="354"/>
    </row>
    <row r="13" spans="1:10" x14ac:dyDescent="0.2">
      <c r="A13" s="76">
        <v>89</v>
      </c>
      <c r="B13" s="77">
        <v>2011</v>
      </c>
      <c r="C13" s="52" t="s">
        <v>179</v>
      </c>
      <c r="D13" s="172">
        <v>197</v>
      </c>
      <c r="E13" s="172">
        <v>136</v>
      </c>
      <c r="F13" s="239">
        <v>69.035532994923855</v>
      </c>
    </row>
    <row r="14" spans="1:10" x14ac:dyDescent="0.2">
      <c r="A14" s="76">
        <v>40</v>
      </c>
      <c r="B14" s="77">
        <v>2000</v>
      </c>
      <c r="C14" s="52" t="s">
        <v>81</v>
      </c>
      <c r="D14" s="172">
        <v>992</v>
      </c>
      <c r="E14" s="172">
        <v>676</v>
      </c>
      <c r="F14" s="239">
        <v>68.145161290322577</v>
      </c>
    </row>
    <row r="15" spans="1:10" x14ac:dyDescent="0.2">
      <c r="A15" s="76">
        <v>97</v>
      </c>
      <c r="B15" s="77">
        <v>2012</v>
      </c>
      <c r="C15" s="52" t="s">
        <v>195</v>
      </c>
      <c r="D15" s="172">
        <v>169</v>
      </c>
      <c r="E15" s="172">
        <v>115</v>
      </c>
      <c r="F15" s="239">
        <v>68.047337278106511</v>
      </c>
    </row>
    <row r="16" spans="1:10" x14ac:dyDescent="0.2">
      <c r="A16" s="76">
        <v>17</v>
      </c>
      <c r="B16" s="77">
        <v>1997</v>
      </c>
      <c r="C16" s="52" t="s">
        <v>35</v>
      </c>
      <c r="D16" s="172">
        <v>729</v>
      </c>
      <c r="E16" s="172">
        <v>494</v>
      </c>
      <c r="F16" s="239">
        <v>67.764060356652948</v>
      </c>
    </row>
    <row r="17" spans="1:10" x14ac:dyDescent="0.2">
      <c r="A17" s="76">
        <v>31</v>
      </c>
      <c r="B17" s="77">
        <v>1998</v>
      </c>
      <c r="C17" s="52" t="s">
        <v>63</v>
      </c>
      <c r="D17" s="172">
        <v>779</v>
      </c>
      <c r="E17" s="172">
        <v>524</v>
      </c>
      <c r="F17" s="239">
        <v>67.265725288831831</v>
      </c>
    </row>
    <row r="18" spans="1:10" x14ac:dyDescent="0.2">
      <c r="A18" s="76">
        <v>45</v>
      </c>
      <c r="B18" s="77">
        <v>2001</v>
      </c>
      <c r="C18" s="52" t="s">
        <v>91</v>
      </c>
      <c r="D18" s="172">
        <v>962</v>
      </c>
      <c r="E18" s="172">
        <v>647</v>
      </c>
      <c r="F18" s="239">
        <v>67.255717255717258</v>
      </c>
    </row>
    <row r="19" spans="1:10" x14ac:dyDescent="0.2">
      <c r="A19" s="76">
        <v>112</v>
      </c>
      <c r="B19" s="77">
        <v>2014</v>
      </c>
      <c r="C19" s="52" t="s">
        <v>225</v>
      </c>
      <c r="D19" s="172">
        <v>70</v>
      </c>
      <c r="E19" s="172">
        <v>47</v>
      </c>
      <c r="F19" s="239">
        <v>67.142857142857139</v>
      </c>
    </row>
    <row r="20" spans="1:10" x14ac:dyDescent="0.2">
      <c r="A20" s="76">
        <v>5</v>
      </c>
      <c r="B20" s="77">
        <v>1994</v>
      </c>
      <c r="C20" s="52" t="s">
        <v>11</v>
      </c>
      <c r="D20" s="172">
        <v>892</v>
      </c>
      <c r="E20" s="172">
        <v>598</v>
      </c>
      <c r="F20" s="239">
        <v>67.040358744394624</v>
      </c>
    </row>
    <row r="21" spans="1:10" x14ac:dyDescent="0.2">
      <c r="A21" s="76">
        <v>54</v>
      </c>
      <c r="B21" s="77">
        <v>2002</v>
      </c>
      <c r="C21" s="52" t="s">
        <v>109</v>
      </c>
      <c r="D21" s="172">
        <v>257</v>
      </c>
      <c r="E21" s="172">
        <v>170</v>
      </c>
      <c r="F21" s="239">
        <v>66.147859922178981</v>
      </c>
    </row>
    <row r="22" spans="1:10" x14ac:dyDescent="0.2">
      <c r="A22" s="76">
        <v>15</v>
      </c>
      <c r="B22" s="77">
        <v>1996</v>
      </c>
      <c r="C22" s="52" t="s">
        <v>31</v>
      </c>
      <c r="D22" s="172">
        <v>794</v>
      </c>
      <c r="E22" s="172">
        <v>524</v>
      </c>
      <c r="F22" s="239">
        <v>65.994962216624685</v>
      </c>
    </row>
    <row r="23" spans="1:10" x14ac:dyDescent="0.2">
      <c r="A23" s="76">
        <v>59</v>
      </c>
      <c r="B23" s="77">
        <v>2004</v>
      </c>
      <c r="C23" s="52" t="s">
        <v>119</v>
      </c>
      <c r="D23" s="172">
        <v>1081</v>
      </c>
      <c r="E23" s="172">
        <v>713</v>
      </c>
      <c r="F23" s="239">
        <v>65.957446808510639</v>
      </c>
      <c r="H23" s="354"/>
      <c r="J23" s="354"/>
    </row>
    <row r="24" spans="1:10" x14ac:dyDescent="0.2">
      <c r="A24" s="76">
        <v>32</v>
      </c>
      <c r="B24" s="77">
        <v>1998</v>
      </c>
      <c r="C24" s="52" t="s">
        <v>65</v>
      </c>
      <c r="D24" s="172">
        <v>941</v>
      </c>
      <c r="E24" s="172">
        <v>616</v>
      </c>
      <c r="F24" s="239">
        <v>65.462274176408073</v>
      </c>
    </row>
    <row r="25" spans="1:10" x14ac:dyDescent="0.2">
      <c r="A25" s="76">
        <v>46</v>
      </c>
      <c r="B25" s="77">
        <v>2001</v>
      </c>
      <c r="C25" s="52" t="s">
        <v>93</v>
      </c>
      <c r="D25" s="172">
        <v>1432</v>
      </c>
      <c r="E25" s="172">
        <v>933</v>
      </c>
      <c r="F25" s="239">
        <v>65.153631284916202</v>
      </c>
    </row>
    <row r="26" spans="1:10" x14ac:dyDescent="0.2">
      <c r="A26" s="76">
        <v>109</v>
      </c>
      <c r="B26" s="77">
        <v>2013</v>
      </c>
      <c r="C26" s="52" t="s">
        <v>219</v>
      </c>
      <c r="D26" s="172">
        <v>128</v>
      </c>
      <c r="E26" s="172">
        <v>83</v>
      </c>
      <c r="F26" s="239">
        <v>64.84375</v>
      </c>
    </row>
    <row r="27" spans="1:10" x14ac:dyDescent="0.2">
      <c r="A27" s="76">
        <v>55</v>
      </c>
      <c r="B27" s="77" t="s">
        <v>761</v>
      </c>
      <c r="C27" s="52" t="s">
        <v>111</v>
      </c>
      <c r="D27" s="172">
        <v>755</v>
      </c>
      <c r="E27" s="172">
        <v>488</v>
      </c>
      <c r="F27" s="239">
        <v>64.63576158940397</v>
      </c>
    </row>
    <row r="28" spans="1:10" x14ac:dyDescent="0.2">
      <c r="A28" s="76">
        <v>62</v>
      </c>
      <c r="B28" s="77">
        <v>2007</v>
      </c>
      <c r="C28" s="52" t="s">
        <v>125</v>
      </c>
      <c r="D28" s="172">
        <v>106</v>
      </c>
      <c r="E28" s="172">
        <v>68</v>
      </c>
      <c r="F28" s="239">
        <v>64.15094339622641</v>
      </c>
    </row>
    <row r="29" spans="1:10" x14ac:dyDescent="0.2">
      <c r="A29" s="76">
        <v>52</v>
      </c>
      <c r="B29" s="77">
        <v>2002</v>
      </c>
      <c r="C29" s="52" t="s">
        <v>105</v>
      </c>
      <c r="D29" s="172">
        <v>496</v>
      </c>
      <c r="E29" s="172">
        <v>317</v>
      </c>
      <c r="F29" s="239">
        <v>63.911290322580648</v>
      </c>
    </row>
    <row r="30" spans="1:10" x14ac:dyDescent="0.2">
      <c r="A30" s="76">
        <v>57</v>
      </c>
      <c r="B30" s="77" t="s">
        <v>761</v>
      </c>
      <c r="C30" s="52" t="s">
        <v>115</v>
      </c>
      <c r="D30" s="172">
        <v>363</v>
      </c>
      <c r="E30" s="172">
        <v>231</v>
      </c>
      <c r="F30" s="239">
        <v>63.636363636363633</v>
      </c>
    </row>
    <row r="31" spans="1:10" x14ac:dyDescent="0.2">
      <c r="A31" s="76">
        <v>104</v>
      </c>
      <c r="B31" s="77">
        <v>2012</v>
      </c>
      <c r="C31" s="52" t="s">
        <v>209</v>
      </c>
      <c r="D31" s="172">
        <v>373</v>
      </c>
      <c r="E31" s="172">
        <v>236</v>
      </c>
      <c r="F31" s="239">
        <v>63.270777479892757</v>
      </c>
    </row>
    <row r="32" spans="1:10" x14ac:dyDescent="0.2">
      <c r="A32" s="76">
        <v>8</v>
      </c>
      <c r="B32" s="77">
        <v>1995</v>
      </c>
      <c r="C32" s="52" t="s">
        <v>17</v>
      </c>
      <c r="D32" s="172">
        <v>1186</v>
      </c>
      <c r="E32" s="172">
        <v>733</v>
      </c>
      <c r="F32" s="239">
        <v>61.804384485666105</v>
      </c>
    </row>
    <row r="33" spans="1:6" x14ac:dyDescent="0.2">
      <c r="A33" s="76">
        <v>10</v>
      </c>
      <c r="B33" s="77">
        <v>1995</v>
      </c>
      <c r="C33" s="52" t="s">
        <v>21</v>
      </c>
      <c r="D33" s="172">
        <v>727</v>
      </c>
      <c r="E33" s="172">
        <v>449</v>
      </c>
      <c r="F33" s="239">
        <v>61.760660247592845</v>
      </c>
    </row>
    <row r="34" spans="1:6" x14ac:dyDescent="0.2">
      <c r="A34" s="76">
        <v>93</v>
      </c>
      <c r="B34" s="77">
        <v>2012</v>
      </c>
      <c r="C34" s="52" t="s">
        <v>187</v>
      </c>
      <c r="D34" s="172">
        <v>195</v>
      </c>
      <c r="E34" s="172">
        <v>120</v>
      </c>
      <c r="F34" s="239">
        <v>61.53846153846154</v>
      </c>
    </row>
    <row r="35" spans="1:6" x14ac:dyDescent="0.2">
      <c r="A35" s="76">
        <v>18</v>
      </c>
      <c r="B35" s="77">
        <v>1997</v>
      </c>
      <c r="C35" s="52" t="s">
        <v>37</v>
      </c>
      <c r="D35" s="172">
        <v>980</v>
      </c>
      <c r="E35" s="172">
        <v>596</v>
      </c>
      <c r="F35" s="239">
        <v>60.816326530612244</v>
      </c>
    </row>
    <row r="36" spans="1:6" x14ac:dyDescent="0.2">
      <c r="A36" s="76">
        <v>43</v>
      </c>
      <c r="B36" s="77">
        <v>2000</v>
      </c>
      <c r="C36" s="52" t="s">
        <v>87</v>
      </c>
      <c r="D36" s="172">
        <v>412</v>
      </c>
      <c r="E36" s="172">
        <v>249</v>
      </c>
      <c r="F36" s="239">
        <v>60.436893203883493</v>
      </c>
    </row>
    <row r="37" spans="1:6" x14ac:dyDescent="0.2">
      <c r="A37" s="76">
        <v>7</v>
      </c>
      <c r="B37" s="77">
        <v>1994</v>
      </c>
      <c r="C37" s="52" t="s">
        <v>15</v>
      </c>
      <c r="D37" s="172">
        <v>1429</v>
      </c>
      <c r="E37" s="172">
        <v>860</v>
      </c>
      <c r="F37" s="239">
        <v>60.181945416375079</v>
      </c>
    </row>
    <row r="38" spans="1:6" x14ac:dyDescent="0.2">
      <c r="A38" s="76">
        <v>42</v>
      </c>
      <c r="B38" s="77">
        <v>2000</v>
      </c>
      <c r="C38" s="52" t="s">
        <v>85</v>
      </c>
      <c r="D38" s="172">
        <v>1059</v>
      </c>
      <c r="E38" s="172">
        <v>637</v>
      </c>
      <c r="F38" s="239">
        <v>60.151085930122761</v>
      </c>
    </row>
    <row r="39" spans="1:6" x14ac:dyDescent="0.2">
      <c r="A39" s="76">
        <v>108</v>
      </c>
      <c r="B39" s="77">
        <v>2013</v>
      </c>
      <c r="C39" s="52" t="s">
        <v>217</v>
      </c>
      <c r="D39" s="172">
        <v>140</v>
      </c>
      <c r="E39" s="172">
        <v>84</v>
      </c>
      <c r="F39" s="239">
        <v>60</v>
      </c>
    </row>
    <row r="40" spans="1:6" x14ac:dyDescent="0.2">
      <c r="A40" s="76">
        <v>35</v>
      </c>
      <c r="B40" s="77">
        <v>1998</v>
      </c>
      <c r="C40" s="52" t="s">
        <v>71</v>
      </c>
      <c r="D40" s="172">
        <v>1206</v>
      </c>
      <c r="E40" s="172">
        <v>723</v>
      </c>
      <c r="F40" s="239">
        <v>59.950248756218905</v>
      </c>
    </row>
    <row r="41" spans="1:6" x14ac:dyDescent="0.2">
      <c r="A41" s="76">
        <v>91</v>
      </c>
      <c r="B41" s="77">
        <v>2012</v>
      </c>
      <c r="C41" s="52" t="s">
        <v>183</v>
      </c>
      <c r="D41" s="172">
        <v>207</v>
      </c>
      <c r="E41" s="172">
        <v>124</v>
      </c>
      <c r="F41" s="239">
        <v>59.903381642512073</v>
      </c>
    </row>
    <row r="42" spans="1:6" x14ac:dyDescent="0.2">
      <c r="A42" s="76">
        <v>38</v>
      </c>
      <c r="B42" s="77">
        <v>1999</v>
      </c>
      <c r="C42" s="52" t="s">
        <v>77</v>
      </c>
      <c r="D42" s="172">
        <v>1295</v>
      </c>
      <c r="E42" s="172">
        <v>770</v>
      </c>
      <c r="F42" s="239">
        <v>59.45945945945946</v>
      </c>
    </row>
    <row r="43" spans="1:6" x14ac:dyDescent="0.2">
      <c r="A43" s="76">
        <v>22</v>
      </c>
      <c r="B43" s="77">
        <v>1997</v>
      </c>
      <c r="C43" s="52" t="s">
        <v>45</v>
      </c>
      <c r="D43" s="172">
        <v>993</v>
      </c>
      <c r="E43" s="172">
        <v>588</v>
      </c>
      <c r="F43" s="239">
        <v>59.21450151057401</v>
      </c>
    </row>
    <row r="44" spans="1:6" x14ac:dyDescent="0.2">
      <c r="A44" s="76">
        <v>53</v>
      </c>
      <c r="B44" s="77">
        <v>2002</v>
      </c>
      <c r="C44" s="52" t="s">
        <v>107</v>
      </c>
      <c r="D44" s="172">
        <v>1268</v>
      </c>
      <c r="E44" s="172">
        <v>746</v>
      </c>
      <c r="F44" s="239">
        <v>58.83280757097792</v>
      </c>
    </row>
    <row r="45" spans="1:6" x14ac:dyDescent="0.2">
      <c r="A45" s="76">
        <v>41</v>
      </c>
      <c r="B45" s="77">
        <v>2000</v>
      </c>
      <c r="C45" s="52" t="s">
        <v>83</v>
      </c>
      <c r="D45" s="172">
        <v>892</v>
      </c>
      <c r="E45" s="172">
        <v>524</v>
      </c>
      <c r="F45" s="239">
        <v>58.744394618834086</v>
      </c>
    </row>
    <row r="46" spans="1:6" x14ac:dyDescent="0.2">
      <c r="A46" s="76">
        <v>100</v>
      </c>
      <c r="B46" s="77">
        <v>2012</v>
      </c>
      <c r="C46" s="52" t="s">
        <v>201</v>
      </c>
      <c r="D46" s="172">
        <v>341</v>
      </c>
      <c r="E46" s="172">
        <v>200</v>
      </c>
      <c r="F46" s="239">
        <v>58.651026392961882</v>
      </c>
    </row>
    <row r="47" spans="1:6" x14ac:dyDescent="0.2">
      <c r="A47" s="76">
        <v>90</v>
      </c>
      <c r="B47" s="77">
        <v>2012</v>
      </c>
      <c r="C47" s="52" t="s">
        <v>181</v>
      </c>
      <c r="D47" s="172">
        <v>190</v>
      </c>
      <c r="E47" s="172">
        <v>111</v>
      </c>
      <c r="F47" s="239">
        <v>58.421052631578952</v>
      </c>
    </row>
    <row r="48" spans="1:6" x14ac:dyDescent="0.2">
      <c r="A48" s="76">
        <v>81</v>
      </c>
      <c r="B48" s="77">
        <v>2011</v>
      </c>
      <c r="C48" s="52" t="s">
        <v>163</v>
      </c>
      <c r="D48" s="172">
        <v>84</v>
      </c>
      <c r="E48" s="172">
        <v>49</v>
      </c>
      <c r="F48" s="239">
        <v>58.333333333333336</v>
      </c>
    </row>
    <row r="49" spans="1:6" x14ac:dyDescent="0.2">
      <c r="A49" s="76">
        <v>34</v>
      </c>
      <c r="B49" s="77">
        <v>1998</v>
      </c>
      <c r="C49" s="52" t="s">
        <v>69</v>
      </c>
      <c r="D49" s="172">
        <v>858</v>
      </c>
      <c r="E49" s="172">
        <v>498</v>
      </c>
      <c r="F49" s="239">
        <v>58.04195804195804</v>
      </c>
    </row>
    <row r="50" spans="1:6" x14ac:dyDescent="0.2">
      <c r="A50" s="76">
        <v>49</v>
      </c>
      <c r="B50" s="77">
        <v>2002</v>
      </c>
      <c r="C50" s="52" t="s">
        <v>99</v>
      </c>
      <c r="D50" s="172">
        <v>1080</v>
      </c>
      <c r="E50" s="172">
        <v>624</v>
      </c>
      <c r="F50" s="239">
        <v>57.777777777777771</v>
      </c>
    </row>
    <row r="51" spans="1:6" x14ac:dyDescent="0.2">
      <c r="A51" s="76">
        <v>23</v>
      </c>
      <c r="B51" s="77">
        <v>1997</v>
      </c>
      <c r="C51" s="52" t="s">
        <v>47</v>
      </c>
      <c r="D51" s="172">
        <v>703</v>
      </c>
      <c r="E51" s="172">
        <v>405</v>
      </c>
      <c r="F51" s="239">
        <v>57.610241820768138</v>
      </c>
    </row>
    <row r="52" spans="1:6" x14ac:dyDescent="0.2">
      <c r="A52" s="76">
        <v>20</v>
      </c>
      <c r="B52" s="77">
        <v>1997</v>
      </c>
      <c r="C52" s="52" t="s">
        <v>41</v>
      </c>
      <c r="D52" s="172">
        <v>695</v>
      </c>
      <c r="E52" s="172">
        <v>395</v>
      </c>
      <c r="F52" s="239">
        <v>56.834532374100718</v>
      </c>
    </row>
    <row r="53" spans="1:6" x14ac:dyDescent="0.2">
      <c r="A53" s="76">
        <v>25</v>
      </c>
      <c r="B53" s="77">
        <v>1998</v>
      </c>
      <c r="C53" s="52" t="s">
        <v>51</v>
      </c>
      <c r="D53" s="172">
        <v>947</v>
      </c>
      <c r="E53" s="172">
        <v>536</v>
      </c>
      <c r="F53" s="239">
        <v>56.599788806758191</v>
      </c>
    </row>
    <row r="54" spans="1:6" x14ac:dyDescent="0.2">
      <c r="A54" s="76">
        <v>86</v>
      </c>
      <c r="B54" s="77">
        <v>2011</v>
      </c>
      <c r="C54" s="52" t="s">
        <v>173</v>
      </c>
      <c r="D54" s="172">
        <v>122</v>
      </c>
      <c r="E54" s="172">
        <v>69</v>
      </c>
      <c r="F54" s="239">
        <v>56.557377049180324</v>
      </c>
    </row>
    <row r="55" spans="1:6" x14ac:dyDescent="0.2">
      <c r="A55" s="76">
        <v>74</v>
      </c>
      <c r="B55" s="77">
        <v>2008</v>
      </c>
      <c r="C55" s="52" t="s">
        <v>149</v>
      </c>
      <c r="D55" s="172">
        <v>649</v>
      </c>
      <c r="E55" s="172">
        <v>367</v>
      </c>
      <c r="F55" s="239">
        <v>56.548536209553156</v>
      </c>
    </row>
    <row r="56" spans="1:6" x14ac:dyDescent="0.2">
      <c r="A56" s="76">
        <v>64</v>
      </c>
      <c r="B56" s="77">
        <v>2008</v>
      </c>
      <c r="C56" s="52" t="s">
        <v>129</v>
      </c>
      <c r="D56" s="172">
        <v>276</v>
      </c>
      <c r="E56" s="172">
        <v>156</v>
      </c>
      <c r="F56" s="239">
        <v>56.521739130434781</v>
      </c>
    </row>
    <row r="57" spans="1:6" x14ac:dyDescent="0.2">
      <c r="A57" s="76">
        <v>73</v>
      </c>
      <c r="B57" s="77">
        <v>2008</v>
      </c>
      <c r="C57" s="52" t="s">
        <v>147</v>
      </c>
      <c r="D57" s="172">
        <v>742</v>
      </c>
      <c r="E57" s="172">
        <v>418</v>
      </c>
      <c r="F57" s="239">
        <v>56.334231805929925</v>
      </c>
    </row>
    <row r="58" spans="1:6" x14ac:dyDescent="0.2">
      <c r="A58" s="76">
        <v>47</v>
      </c>
      <c r="B58" s="77">
        <v>2001</v>
      </c>
      <c r="C58" s="52" t="s">
        <v>95</v>
      </c>
      <c r="D58" s="172">
        <v>1087</v>
      </c>
      <c r="E58" s="172">
        <v>612</v>
      </c>
      <c r="F58" s="239">
        <v>56.301747930082804</v>
      </c>
    </row>
    <row r="59" spans="1:6" x14ac:dyDescent="0.2">
      <c r="A59" s="76">
        <v>3</v>
      </c>
      <c r="B59" s="77">
        <v>1991</v>
      </c>
      <c r="C59" s="52" t="s">
        <v>7</v>
      </c>
      <c r="D59" s="172">
        <v>1279</v>
      </c>
      <c r="E59" s="172">
        <v>718</v>
      </c>
      <c r="F59" s="239">
        <v>56.137607505863954</v>
      </c>
    </row>
    <row r="60" spans="1:6" x14ac:dyDescent="0.2">
      <c r="A60" s="76">
        <v>19</v>
      </c>
      <c r="B60" s="77">
        <v>1997</v>
      </c>
      <c r="C60" s="52" t="s">
        <v>39</v>
      </c>
      <c r="D60" s="172">
        <v>1062</v>
      </c>
      <c r="E60" s="172">
        <v>594</v>
      </c>
      <c r="F60" s="239">
        <v>55.932203389830505</v>
      </c>
    </row>
    <row r="61" spans="1:6" x14ac:dyDescent="0.2">
      <c r="A61" s="76">
        <v>56</v>
      </c>
      <c r="B61" s="77" t="s">
        <v>761</v>
      </c>
      <c r="C61" s="52" t="s">
        <v>113</v>
      </c>
      <c r="D61" s="172">
        <v>848</v>
      </c>
      <c r="E61" s="172">
        <v>474</v>
      </c>
      <c r="F61" s="239">
        <v>55.89622641509434</v>
      </c>
    </row>
    <row r="62" spans="1:6" x14ac:dyDescent="0.2">
      <c r="A62" s="76">
        <v>50</v>
      </c>
      <c r="B62" s="77">
        <v>2002</v>
      </c>
      <c r="C62" s="52" t="s">
        <v>101</v>
      </c>
      <c r="D62" s="172">
        <v>260</v>
      </c>
      <c r="E62" s="172">
        <v>145</v>
      </c>
      <c r="F62" s="239">
        <v>55.769230769230774</v>
      </c>
    </row>
    <row r="63" spans="1:6" x14ac:dyDescent="0.2">
      <c r="A63" s="76">
        <v>72</v>
      </c>
      <c r="B63" s="77">
        <v>2008</v>
      </c>
      <c r="C63" s="52" t="s">
        <v>145</v>
      </c>
      <c r="D63" s="172">
        <v>184</v>
      </c>
      <c r="E63" s="172">
        <v>102</v>
      </c>
      <c r="F63" s="239">
        <v>55.434782608695656</v>
      </c>
    </row>
    <row r="64" spans="1:6" x14ac:dyDescent="0.2">
      <c r="A64" s="76">
        <v>102</v>
      </c>
      <c r="B64" s="77">
        <v>2012</v>
      </c>
      <c r="C64" s="52" t="s">
        <v>205</v>
      </c>
      <c r="D64" s="172">
        <v>423</v>
      </c>
      <c r="E64" s="172">
        <v>234</v>
      </c>
      <c r="F64" s="239">
        <v>55.319148936170215</v>
      </c>
    </row>
    <row r="65" spans="1:6" x14ac:dyDescent="0.2">
      <c r="A65" s="76">
        <v>65</v>
      </c>
      <c r="B65" s="77">
        <v>2008</v>
      </c>
      <c r="C65" s="52" t="s">
        <v>131</v>
      </c>
      <c r="D65" s="172">
        <v>619</v>
      </c>
      <c r="E65" s="172">
        <v>341</v>
      </c>
      <c r="F65" s="239">
        <v>55.088852988691443</v>
      </c>
    </row>
    <row r="66" spans="1:6" ht="12.75" x14ac:dyDescent="0.2">
      <c r="A66" s="75"/>
      <c r="B66" s="323"/>
      <c r="C66" s="240" t="s">
        <v>689</v>
      </c>
      <c r="D66" s="172">
        <v>76547</v>
      </c>
      <c r="E66" s="172">
        <v>41891</v>
      </c>
      <c r="F66" s="239">
        <v>54.725854703646128</v>
      </c>
    </row>
    <row r="67" spans="1:6" x14ac:dyDescent="0.2">
      <c r="A67" s="76">
        <v>67</v>
      </c>
      <c r="B67" s="77">
        <v>2008</v>
      </c>
      <c r="C67" s="52" t="s">
        <v>135</v>
      </c>
      <c r="D67" s="172">
        <v>490</v>
      </c>
      <c r="E67" s="172">
        <v>268</v>
      </c>
      <c r="F67" s="239">
        <v>54.693877551020407</v>
      </c>
    </row>
    <row r="68" spans="1:6" x14ac:dyDescent="0.2">
      <c r="A68" s="76">
        <v>115</v>
      </c>
      <c r="B68" s="77">
        <v>2016</v>
      </c>
      <c r="C68" s="52" t="s">
        <v>858</v>
      </c>
      <c r="D68" s="172">
        <v>166</v>
      </c>
      <c r="E68" s="172">
        <v>90</v>
      </c>
      <c r="F68" s="239">
        <v>54.216867469879517</v>
      </c>
    </row>
    <row r="69" spans="1:6" x14ac:dyDescent="0.2">
      <c r="A69" s="76">
        <v>33</v>
      </c>
      <c r="B69" s="77">
        <v>1998</v>
      </c>
      <c r="C69" s="52" t="s">
        <v>67</v>
      </c>
      <c r="D69" s="172">
        <v>599</v>
      </c>
      <c r="E69" s="172">
        <v>323</v>
      </c>
      <c r="F69" s="239">
        <v>53.923205342237054</v>
      </c>
    </row>
    <row r="70" spans="1:6" x14ac:dyDescent="0.2">
      <c r="A70" s="76">
        <v>28</v>
      </c>
      <c r="B70" s="77">
        <v>1998</v>
      </c>
      <c r="C70" s="52" t="s">
        <v>57</v>
      </c>
      <c r="D70" s="172">
        <v>1269</v>
      </c>
      <c r="E70" s="172">
        <v>683</v>
      </c>
      <c r="F70" s="239">
        <v>53.821907013396377</v>
      </c>
    </row>
    <row r="71" spans="1:6" x14ac:dyDescent="0.2">
      <c r="A71" s="76">
        <v>101</v>
      </c>
      <c r="B71" s="77">
        <v>2012</v>
      </c>
      <c r="C71" s="52" t="s">
        <v>203</v>
      </c>
      <c r="D71" s="172">
        <v>386</v>
      </c>
      <c r="E71" s="172">
        <v>207</v>
      </c>
      <c r="F71" s="239">
        <v>53.626943005181346</v>
      </c>
    </row>
    <row r="72" spans="1:6" x14ac:dyDescent="0.2">
      <c r="A72" s="76">
        <v>14</v>
      </c>
      <c r="B72" s="77">
        <v>1996</v>
      </c>
      <c r="C72" s="52" t="s">
        <v>29</v>
      </c>
      <c r="D72" s="172">
        <v>1146</v>
      </c>
      <c r="E72" s="172">
        <v>610</v>
      </c>
      <c r="F72" s="239">
        <v>53.228621291448519</v>
      </c>
    </row>
    <row r="73" spans="1:6" x14ac:dyDescent="0.2">
      <c r="A73" s="76">
        <v>29</v>
      </c>
      <c r="B73" s="77">
        <v>1998</v>
      </c>
      <c r="C73" s="52" t="s">
        <v>59</v>
      </c>
      <c r="D73" s="172">
        <v>624</v>
      </c>
      <c r="E73" s="172">
        <v>332</v>
      </c>
      <c r="F73" s="239">
        <v>53.205128205128204</v>
      </c>
    </row>
    <row r="74" spans="1:6" x14ac:dyDescent="0.2">
      <c r="A74" s="76">
        <v>9</v>
      </c>
      <c r="B74" s="77">
        <v>1995</v>
      </c>
      <c r="C74" s="52" t="s">
        <v>19</v>
      </c>
      <c r="D74" s="172">
        <v>2377</v>
      </c>
      <c r="E74" s="172">
        <v>1263</v>
      </c>
      <c r="F74" s="239">
        <v>53.134202776609172</v>
      </c>
    </row>
    <row r="75" spans="1:6" x14ac:dyDescent="0.2">
      <c r="A75" s="76">
        <v>84</v>
      </c>
      <c r="B75" s="77">
        <v>2011</v>
      </c>
      <c r="C75" s="52" t="s">
        <v>169</v>
      </c>
      <c r="D75" s="172">
        <v>237</v>
      </c>
      <c r="E75" s="172">
        <v>125</v>
      </c>
      <c r="F75" s="239">
        <v>52.742616033755276</v>
      </c>
    </row>
    <row r="76" spans="1:6" x14ac:dyDescent="0.2">
      <c r="A76" s="76">
        <v>60</v>
      </c>
      <c r="B76" s="77">
        <v>2004</v>
      </c>
      <c r="C76" s="52" t="s">
        <v>121</v>
      </c>
      <c r="D76" s="172">
        <v>197</v>
      </c>
      <c r="E76" s="172">
        <v>102</v>
      </c>
      <c r="F76" s="239">
        <v>51.776649746192895</v>
      </c>
    </row>
    <row r="77" spans="1:6" x14ac:dyDescent="0.2">
      <c r="A77" s="76">
        <v>78</v>
      </c>
      <c r="B77" s="77">
        <v>2010</v>
      </c>
      <c r="C77" s="52" t="s">
        <v>157</v>
      </c>
      <c r="D77" s="172">
        <v>327</v>
      </c>
      <c r="E77" s="172">
        <v>169</v>
      </c>
      <c r="F77" s="239">
        <v>51.681957186544345</v>
      </c>
    </row>
    <row r="78" spans="1:6" x14ac:dyDescent="0.2">
      <c r="A78" s="76">
        <v>79</v>
      </c>
      <c r="B78" s="77">
        <v>2010</v>
      </c>
      <c r="C78" s="52" t="s">
        <v>159</v>
      </c>
      <c r="D78" s="172">
        <v>196</v>
      </c>
      <c r="E78" s="172">
        <v>101</v>
      </c>
      <c r="F78" s="239">
        <v>51.530612244897952</v>
      </c>
    </row>
    <row r="79" spans="1:6" x14ac:dyDescent="0.2">
      <c r="A79" s="76">
        <v>24</v>
      </c>
      <c r="B79" s="77">
        <v>1997</v>
      </c>
      <c r="C79" s="52" t="s">
        <v>49</v>
      </c>
      <c r="D79" s="172">
        <v>748</v>
      </c>
      <c r="E79" s="172">
        <v>383</v>
      </c>
      <c r="F79" s="239">
        <v>51.20320855614974</v>
      </c>
    </row>
    <row r="80" spans="1:6" x14ac:dyDescent="0.2">
      <c r="A80" s="76">
        <v>98</v>
      </c>
      <c r="B80" s="77">
        <v>2012</v>
      </c>
      <c r="C80" s="52" t="s">
        <v>197</v>
      </c>
      <c r="D80" s="172">
        <v>615</v>
      </c>
      <c r="E80" s="172">
        <v>314</v>
      </c>
      <c r="F80" s="239">
        <v>51.056910569105696</v>
      </c>
    </row>
    <row r="81" spans="1:6" x14ac:dyDescent="0.2">
      <c r="A81" s="76">
        <v>13</v>
      </c>
      <c r="B81" s="77">
        <v>1996</v>
      </c>
      <c r="C81" s="52" t="s">
        <v>27</v>
      </c>
      <c r="D81" s="172">
        <v>1776</v>
      </c>
      <c r="E81" s="172">
        <v>903</v>
      </c>
      <c r="F81" s="239">
        <v>50.844594594594597</v>
      </c>
    </row>
    <row r="82" spans="1:6" x14ac:dyDescent="0.2">
      <c r="A82" s="76">
        <v>16</v>
      </c>
      <c r="B82" s="77">
        <v>1996</v>
      </c>
      <c r="C82" s="52" t="s">
        <v>33</v>
      </c>
      <c r="D82" s="172">
        <v>1036</v>
      </c>
      <c r="E82" s="172">
        <v>526</v>
      </c>
      <c r="F82" s="239">
        <v>50.772200772200769</v>
      </c>
    </row>
    <row r="83" spans="1:6" x14ac:dyDescent="0.2">
      <c r="A83" s="76">
        <v>48</v>
      </c>
      <c r="B83" s="77">
        <v>2001</v>
      </c>
      <c r="C83" s="52" t="s">
        <v>97</v>
      </c>
      <c r="D83" s="172">
        <v>1763</v>
      </c>
      <c r="E83" s="172">
        <v>883</v>
      </c>
      <c r="F83" s="239">
        <v>50.085082246171297</v>
      </c>
    </row>
    <row r="84" spans="1:6" x14ac:dyDescent="0.2">
      <c r="A84" s="76">
        <v>88</v>
      </c>
      <c r="B84" s="77">
        <v>2011</v>
      </c>
      <c r="C84" s="52" t="s">
        <v>177</v>
      </c>
      <c r="D84" s="172">
        <v>200</v>
      </c>
      <c r="E84" s="172">
        <v>100</v>
      </c>
      <c r="F84" s="239">
        <v>50</v>
      </c>
    </row>
    <row r="85" spans="1:6" x14ac:dyDescent="0.2">
      <c r="A85" s="76">
        <v>6</v>
      </c>
      <c r="B85" s="77">
        <v>1994</v>
      </c>
      <c r="C85" s="52" t="s">
        <v>13</v>
      </c>
      <c r="D85" s="172">
        <v>2691</v>
      </c>
      <c r="E85" s="172">
        <v>1335</v>
      </c>
      <c r="F85" s="239">
        <v>49.609810479375696</v>
      </c>
    </row>
    <row r="86" spans="1:6" x14ac:dyDescent="0.2">
      <c r="A86" s="76">
        <v>26</v>
      </c>
      <c r="B86" s="77">
        <v>1998</v>
      </c>
      <c r="C86" s="52" t="s">
        <v>53</v>
      </c>
      <c r="D86" s="172">
        <v>569</v>
      </c>
      <c r="E86" s="172">
        <v>282</v>
      </c>
      <c r="F86" s="239">
        <v>49.560632688927939</v>
      </c>
    </row>
    <row r="87" spans="1:6" x14ac:dyDescent="0.2">
      <c r="A87" s="76">
        <v>94</v>
      </c>
      <c r="B87" s="77">
        <v>2012</v>
      </c>
      <c r="C87" s="52" t="s">
        <v>189</v>
      </c>
      <c r="D87" s="172">
        <v>132</v>
      </c>
      <c r="E87" s="172">
        <v>65</v>
      </c>
      <c r="F87" s="239">
        <v>49.242424242424242</v>
      </c>
    </row>
    <row r="88" spans="1:6" x14ac:dyDescent="0.2">
      <c r="A88" s="76">
        <v>96</v>
      </c>
      <c r="B88" s="77">
        <v>2012</v>
      </c>
      <c r="C88" s="52" t="s">
        <v>193</v>
      </c>
      <c r="D88" s="172">
        <v>389</v>
      </c>
      <c r="E88" s="172">
        <v>182</v>
      </c>
      <c r="F88" s="239">
        <v>46.786632390745503</v>
      </c>
    </row>
    <row r="89" spans="1:6" x14ac:dyDescent="0.2">
      <c r="A89" s="76">
        <v>76</v>
      </c>
      <c r="B89" s="77">
        <v>2010</v>
      </c>
      <c r="C89" s="52" t="s">
        <v>153</v>
      </c>
      <c r="D89" s="172">
        <v>175</v>
      </c>
      <c r="E89" s="172">
        <v>81</v>
      </c>
      <c r="F89" s="239">
        <v>46.285714285714285</v>
      </c>
    </row>
    <row r="90" spans="1:6" x14ac:dyDescent="0.2">
      <c r="A90" s="76">
        <v>61</v>
      </c>
      <c r="B90" s="77">
        <v>2006</v>
      </c>
      <c r="C90" s="52" t="s">
        <v>123</v>
      </c>
      <c r="D90" s="172">
        <v>1137</v>
      </c>
      <c r="E90" s="172">
        <v>523</v>
      </c>
      <c r="F90" s="239">
        <v>45.998240985048369</v>
      </c>
    </row>
    <row r="91" spans="1:6" x14ac:dyDescent="0.2">
      <c r="A91" s="76">
        <v>82</v>
      </c>
      <c r="B91" s="77">
        <v>2011</v>
      </c>
      <c r="C91" s="52" t="s">
        <v>165</v>
      </c>
      <c r="D91" s="172">
        <v>437</v>
      </c>
      <c r="E91" s="172">
        <v>201</v>
      </c>
      <c r="F91" s="239">
        <v>45.995423340961104</v>
      </c>
    </row>
    <row r="92" spans="1:6" x14ac:dyDescent="0.2">
      <c r="A92" s="76">
        <v>87</v>
      </c>
      <c r="B92" s="77">
        <v>2011</v>
      </c>
      <c r="C92" s="52" t="s">
        <v>175</v>
      </c>
      <c r="D92" s="172">
        <v>323</v>
      </c>
      <c r="E92" s="172">
        <v>147</v>
      </c>
      <c r="F92" s="239">
        <v>45.51083591331269</v>
      </c>
    </row>
    <row r="93" spans="1:6" x14ac:dyDescent="0.2">
      <c r="A93" s="76">
        <v>92</v>
      </c>
      <c r="B93" s="77">
        <v>2012</v>
      </c>
      <c r="C93" s="52" t="s">
        <v>185</v>
      </c>
      <c r="D93" s="172">
        <v>247</v>
      </c>
      <c r="E93" s="172">
        <v>112</v>
      </c>
      <c r="F93" s="239">
        <v>45.344129554655872</v>
      </c>
    </row>
    <row r="94" spans="1:6" x14ac:dyDescent="0.2">
      <c r="A94" s="76">
        <v>75</v>
      </c>
      <c r="B94" s="77">
        <v>2010</v>
      </c>
      <c r="C94" s="52" t="s">
        <v>151</v>
      </c>
      <c r="D94" s="172">
        <v>342</v>
      </c>
      <c r="E94" s="172">
        <v>154</v>
      </c>
      <c r="F94" s="239">
        <v>45.029239766081872</v>
      </c>
    </row>
    <row r="95" spans="1:6" x14ac:dyDescent="0.2">
      <c r="A95" s="76">
        <v>37</v>
      </c>
      <c r="B95" s="77">
        <v>1999</v>
      </c>
      <c r="C95" s="52" t="s">
        <v>75</v>
      </c>
      <c r="D95" s="172">
        <v>1153</v>
      </c>
      <c r="E95" s="172">
        <v>518</v>
      </c>
      <c r="F95" s="239">
        <v>44.926279271465738</v>
      </c>
    </row>
    <row r="96" spans="1:6" x14ac:dyDescent="0.2">
      <c r="A96" s="76">
        <v>27</v>
      </c>
      <c r="B96" s="77">
        <v>1998</v>
      </c>
      <c r="C96" s="52" t="s">
        <v>55</v>
      </c>
      <c r="D96" s="172">
        <v>1963</v>
      </c>
      <c r="E96" s="172">
        <v>864</v>
      </c>
      <c r="F96" s="239">
        <v>44.014263881813555</v>
      </c>
    </row>
    <row r="97" spans="1:10" x14ac:dyDescent="0.2">
      <c r="A97" s="76">
        <v>77</v>
      </c>
      <c r="B97" s="77">
        <v>2010</v>
      </c>
      <c r="C97" s="52" t="s">
        <v>155</v>
      </c>
      <c r="D97" s="172">
        <v>328</v>
      </c>
      <c r="E97" s="172">
        <v>138</v>
      </c>
      <c r="F97" s="239">
        <v>42.073170731707314</v>
      </c>
    </row>
    <row r="98" spans="1:10" x14ac:dyDescent="0.2">
      <c r="A98" s="76">
        <v>85</v>
      </c>
      <c r="B98" s="77">
        <v>2011</v>
      </c>
      <c r="C98" s="52" t="s">
        <v>171</v>
      </c>
      <c r="D98" s="172">
        <v>227</v>
      </c>
      <c r="E98" s="172">
        <v>95</v>
      </c>
      <c r="F98" s="239">
        <v>41.85022026431718</v>
      </c>
    </row>
    <row r="99" spans="1:10" x14ac:dyDescent="0.2">
      <c r="A99" s="76">
        <v>12</v>
      </c>
      <c r="B99" s="77">
        <v>1996</v>
      </c>
      <c r="C99" s="52" t="s">
        <v>25</v>
      </c>
      <c r="D99" s="172">
        <v>1035</v>
      </c>
      <c r="E99" s="172">
        <v>420</v>
      </c>
      <c r="F99" s="239">
        <v>40.579710144927539</v>
      </c>
    </row>
    <row r="100" spans="1:10" x14ac:dyDescent="0.2">
      <c r="A100" s="76">
        <v>106</v>
      </c>
      <c r="B100" s="77">
        <v>2013</v>
      </c>
      <c r="C100" s="52" t="s">
        <v>213</v>
      </c>
      <c r="D100" s="172">
        <v>211</v>
      </c>
      <c r="E100" s="172">
        <v>85</v>
      </c>
      <c r="F100" s="239">
        <v>40.284360189573462</v>
      </c>
    </row>
    <row r="101" spans="1:10" x14ac:dyDescent="0.2">
      <c r="A101" s="76">
        <v>36</v>
      </c>
      <c r="B101" s="77">
        <v>1998</v>
      </c>
      <c r="C101" s="52" t="s">
        <v>73</v>
      </c>
      <c r="D101" s="172">
        <v>938</v>
      </c>
      <c r="E101" s="172">
        <v>368</v>
      </c>
      <c r="F101" s="239">
        <v>39.232409381663111</v>
      </c>
    </row>
    <row r="102" spans="1:10" x14ac:dyDescent="0.2">
      <c r="A102" s="76">
        <v>4</v>
      </c>
      <c r="B102" s="77">
        <v>1994</v>
      </c>
      <c r="C102" s="52" t="s">
        <v>9</v>
      </c>
      <c r="D102" s="172">
        <v>2554</v>
      </c>
      <c r="E102" s="172">
        <v>997</v>
      </c>
      <c r="F102" s="239">
        <v>39.036805011746281</v>
      </c>
    </row>
    <row r="103" spans="1:10" x14ac:dyDescent="0.2">
      <c r="A103" s="76">
        <v>95</v>
      </c>
      <c r="B103" s="77">
        <v>2012</v>
      </c>
      <c r="C103" s="52" t="s">
        <v>191</v>
      </c>
      <c r="D103" s="172">
        <v>442</v>
      </c>
      <c r="E103" s="172">
        <v>171</v>
      </c>
      <c r="F103" s="239">
        <v>38.687782805429869</v>
      </c>
    </row>
    <row r="104" spans="1:10" x14ac:dyDescent="0.2">
      <c r="A104" s="76">
        <v>105</v>
      </c>
      <c r="B104" s="77">
        <v>2013</v>
      </c>
      <c r="C104" s="52" t="s">
        <v>211</v>
      </c>
      <c r="D104" s="172">
        <v>272</v>
      </c>
      <c r="E104" s="172">
        <v>105</v>
      </c>
      <c r="F104" s="239">
        <v>38.602941176470587</v>
      </c>
    </row>
    <row r="105" spans="1:10" x14ac:dyDescent="0.2">
      <c r="A105" s="76">
        <v>1</v>
      </c>
      <c r="B105" s="77">
        <v>1991</v>
      </c>
      <c r="C105" s="52" t="s">
        <v>3</v>
      </c>
      <c r="D105" s="172">
        <v>1096</v>
      </c>
      <c r="E105" s="172">
        <v>423</v>
      </c>
      <c r="F105" s="239">
        <v>38.5948905109489</v>
      </c>
    </row>
    <row r="106" spans="1:10" x14ac:dyDescent="0.2">
      <c r="A106" s="76">
        <v>107</v>
      </c>
      <c r="B106" s="77">
        <v>2013</v>
      </c>
      <c r="C106" s="52" t="s">
        <v>215</v>
      </c>
      <c r="D106" s="172">
        <v>326</v>
      </c>
      <c r="E106" s="172">
        <v>118</v>
      </c>
      <c r="F106" s="239">
        <v>36.196319018404907</v>
      </c>
      <c r="G106" s="45"/>
      <c r="J106" s="321"/>
    </row>
    <row r="107" spans="1:10" x14ac:dyDescent="0.2">
      <c r="A107" s="76">
        <v>80</v>
      </c>
      <c r="B107" s="77">
        <v>2011</v>
      </c>
      <c r="C107" s="52" t="s">
        <v>161</v>
      </c>
      <c r="D107" s="172">
        <v>401</v>
      </c>
      <c r="E107" s="172">
        <v>139</v>
      </c>
      <c r="F107" s="239">
        <v>34.663341645885289</v>
      </c>
      <c r="G107" s="45"/>
      <c r="J107" s="321"/>
    </row>
    <row r="108" spans="1:10" x14ac:dyDescent="0.2">
      <c r="A108" s="76">
        <v>21</v>
      </c>
      <c r="B108" s="77">
        <v>1997</v>
      </c>
      <c r="C108" s="52" t="s">
        <v>43</v>
      </c>
      <c r="D108" s="172">
        <v>638</v>
      </c>
      <c r="E108" s="172">
        <v>203</v>
      </c>
      <c r="F108" s="239">
        <v>31.818181818181817</v>
      </c>
      <c r="G108" s="45"/>
      <c r="J108" s="321"/>
    </row>
    <row r="109" spans="1:10" x14ac:dyDescent="0.2">
      <c r="A109" s="76">
        <v>2</v>
      </c>
      <c r="B109" s="77">
        <v>1991</v>
      </c>
      <c r="C109" s="52" t="s">
        <v>5</v>
      </c>
      <c r="D109" s="172">
        <v>1508</v>
      </c>
      <c r="E109" s="172">
        <v>479</v>
      </c>
      <c r="F109" s="239">
        <v>31.76392572944297</v>
      </c>
    </row>
    <row r="110" spans="1:10" x14ac:dyDescent="0.2">
      <c r="A110" s="76">
        <v>83</v>
      </c>
      <c r="B110" s="77">
        <v>2011</v>
      </c>
      <c r="C110" s="52" t="s">
        <v>167</v>
      </c>
      <c r="D110" s="172">
        <v>138</v>
      </c>
      <c r="E110" s="172">
        <v>43</v>
      </c>
      <c r="F110" s="239">
        <v>31.159420289855071</v>
      </c>
    </row>
    <row r="111" spans="1:10" x14ac:dyDescent="0.2">
      <c r="A111" s="76">
        <v>39</v>
      </c>
      <c r="B111" s="77">
        <v>2000</v>
      </c>
      <c r="C111" s="52" t="s">
        <v>79</v>
      </c>
      <c r="D111" s="172">
        <v>1049</v>
      </c>
      <c r="E111" s="172">
        <v>325</v>
      </c>
      <c r="F111" s="239">
        <v>30.981887511916113</v>
      </c>
    </row>
    <row r="112" spans="1:10" x14ac:dyDescent="0.2">
      <c r="A112" s="76">
        <v>69</v>
      </c>
      <c r="B112" s="77">
        <v>2008</v>
      </c>
      <c r="C112" s="52" t="s">
        <v>139</v>
      </c>
      <c r="D112" s="172">
        <v>392</v>
      </c>
      <c r="E112" s="172">
        <v>101</v>
      </c>
      <c r="F112" s="239">
        <v>25.765306122448976</v>
      </c>
    </row>
    <row r="113" spans="1:27" x14ac:dyDescent="0.2">
      <c r="A113" s="76">
        <v>70</v>
      </c>
      <c r="B113" s="77">
        <v>2008</v>
      </c>
      <c r="C113" s="52" t="s">
        <v>141</v>
      </c>
      <c r="D113" s="172">
        <v>45</v>
      </c>
      <c r="E113" s="172">
        <v>11</v>
      </c>
      <c r="F113" s="239">
        <v>24.444444444444443</v>
      </c>
    </row>
    <row r="114" spans="1:27" x14ac:dyDescent="0.2">
      <c r="A114" s="76">
        <v>110</v>
      </c>
      <c r="B114" s="77">
        <v>2014</v>
      </c>
      <c r="C114" s="52" t="s">
        <v>221</v>
      </c>
      <c r="D114" s="172">
        <v>220</v>
      </c>
      <c r="E114" s="172">
        <v>25</v>
      </c>
      <c r="F114" s="239">
        <v>11.363636363636363</v>
      </c>
    </row>
    <row r="115" spans="1:27" x14ac:dyDescent="0.2">
      <c r="A115" s="76">
        <v>30</v>
      </c>
      <c r="B115" s="77">
        <v>1998</v>
      </c>
      <c r="C115" s="52" t="s">
        <v>61</v>
      </c>
      <c r="D115" s="172">
        <v>0</v>
      </c>
      <c r="E115" s="172">
        <v>0</v>
      </c>
      <c r="F115" s="239">
        <v>0</v>
      </c>
    </row>
    <row r="116" spans="1:27" s="6" customFormat="1" ht="15" x14ac:dyDescent="0.25">
      <c r="A116" s="76">
        <v>103</v>
      </c>
      <c r="B116" s="77">
        <v>2012</v>
      </c>
      <c r="C116" s="52" t="s">
        <v>207</v>
      </c>
      <c r="D116" s="172">
        <v>0</v>
      </c>
      <c r="E116" s="172">
        <v>0</v>
      </c>
      <c r="F116" s="239">
        <v>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111</v>
      </c>
      <c r="B117" s="77">
        <v>2014</v>
      </c>
      <c r="C117" s="52" t="s">
        <v>223</v>
      </c>
      <c r="D117" s="172">
        <v>0</v>
      </c>
      <c r="E117" s="172">
        <v>0</v>
      </c>
      <c r="F117" s="239">
        <v>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114</v>
      </c>
      <c r="B118" s="77">
        <v>2016</v>
      </c>
      <c r="C118" s="52" t="s">
        <v>857</v>
      </c>
      <c r="D118" s="172">
        <v>0</v>
      </c>
      <c r="E118" s="172">
        <v>0</v>
      </c>
      <c r="F118" s="239">
        <v>0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116</v>
      </c>
      <c r="B119" s="77">
        <v>2017</v>
      </c>
      <c r="C119" s="52" t="s">
        <v>1089</v>
      </c>
      <c r="D119" s="172">
        <v>0</v>
      </c>
      <c r="E119" s="172">
        <v>0</v>
      </c>
      <c r="F119" s="239">
        <v>0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117</v>
      </c>
      <c r="B120" s="77">
        <v>2017</v>
      </c>
      <c r="C120" s="52" t="s">
        <v>1090</v>
      </c>
      <c r="D120" s="172">
        <v>0</v>
      </c>
      <c r="E120" s="172">
        <v>0</v>
      </c>
      <c r="F120" s="239">
        <v>0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118</v>
      </c>
      <c r="B121" s="77">
        <v>2018</v>
      </c>
      <c r="C121" s="52" t="s">
        <v>1239</v>
      </c>
      <c r="D121" s="172">
        <v>0</v>
      </c>
      <c r="E121" s="172">
        <v>0</v>
      </c>
      <c r="F121" s="239">
        <v>0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119</v>
      </c>
      <c r="B122" s="355">
        <v>2018</v>
      </c>
      <c r="C122" s="52" t="s">
        <v>1240</v>
      </c>
      <c r="D122" s="172">
        <v>0</v>
      </c>
      <c r="E122" s="172">
        <v>0</v>
      </c>
      <c r="F122" s="239">
        <v>0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s="6" customFormat="1" ht="15.75" thickTop="1" x14ac:dyDescent="0.25">
      <c r="A123" s="356"/>
      <c r="B123" s="357"/>
      <c r="C123" s="68"/>
      <c r="D123" s="358"/>
      <c r="E123" s="358"/>
      <c r="F123" s="66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</row>
    <row r="124" spans="1:27" s="6" customFormat="1" ht="15" x14ac:dyDescent="0.25">
      <c r="A124" s="356"/>
      <c r="B124" s="357"/>
      <c r="C124" s="68"/>
      <c r="D124" s="358"/>
      <c r="E124" s="358"/>
      <c r="F124" s="66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</row>
  </sheetData>
  <sortState ref="A3:F122">
    <sortCondition descending="1"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scale="3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4"/>
  <sheetViews>
    <sheetView showGridLines="0" view="pageBreakPreview" zoomScaleNormal="100" zoomScaleSheetLayoutView="100" workbookViewId="0">
      <pane xSplit="3" ySplit="2" topLeftCell="D102" activePane="bottomRight" state="frozen"/>
      <selection activeCell="A7" sqref="A7"/>
      <selection pane="topRight" activeCell="A7" sqref="A7"/>
      <selection pane="bottomLeft" activeCell="A7" sqref="A7"/>
      <selection pane="bottomRight" activeCell="C131" sqref="C131"/>
    </sheetView>
  </sheetViews>
  <sheetFormatPr baseColWidth="10" defaultRowHeight="12" x14ac:dyDescent="0.2"/>
  <cols>
    <col min="1" max="1" width="6.5703125" style="22" customWidth="1"/>
    <col min="2" max="2" width="8.28515625" style="22" customWidth="1"/>
    <col min="3" max="3" width="70.5703125" style="22" customWidth="1"/>
    <col min="4" max="4" width="13.42578125" style="22" customWidth="1"/>
    <col min="5" max="6" width="15.42578125" style="22" customWidth="1"/>
    <col min="7" max="7" width="5.42578125" style="22" customWidth="1"/>
    <col min="8" max="8" width="9.140625" style="22" customWidth="1"/>
    <col min="9" max="9" width="11.28515625" style="22" customWidth="1"/>
    <col min="10" max="10" width="8.140625" style="22" customWidth="1"/>
    <col min="11" max="11" width="21.7109375" style="22" customWidth="1"/>
    <col min="12" max="12" width="16" style="22" customWidth="1"/>
    <col min="13" max="16384" width="11.42578125" style="22"/>
  </cols>
  <sheetData>
    <row r="1" spans="1:9" ht="24" customHeight="1" thickBot="1" x14ac:dyDescent="0.25">
      <c r="A1" s="476" t="s">
        <v>1103</v>
      </c>
      <c r="B1" s="476"/>
      <c r="C1" s="476"/>
      <c r="D1" s="476"/>
      <c r="E1" s="476"/>
      <c r="F1" s="476"/>
    </row>
    <row r="2" spans="1:9" ht="29.2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788</v>
      </c>
      <c r="E2" s="311" t="s">
        <v>787</v>
      </c>
      <c r="F2" s="311" t="s">
        <v>984</v>
      </c>
    </row>
    <row r="3" spans="1:9" ht="12.75" thickTop="1" x14ac:dyDescent="0.2">
      <c r="A3" s="76">
        <v>66</v>
      </c>
      <c r="B3" s="77">
        <v>2008</v>
      </c>
      <c r="C3" s="52" t="s">
        <v>133</v>
      </c>
      <c r="D3" s="40">
        <v>553</v>
      </c>
      <c r="E3" s="40">
        <v>536</v>
      </c>
      <c r="F3" s="44">
        <v>96.9258589511754</v>
      </c>
    </row>
    <row r="4" spans="1:9" x14ac:dyDescent="0.2">
      <c r="A4" s="76">
        <v>51</v>
      </c>
      <c r="B4" s="77">
        <v>2002</v>
      </c>
      <c r="C4" s="52" t="s">
        <v>103</v>
      </c>
      <c r="D4" s="40">
        <v>564</v>
      </c>
      <c r="E4" s="40">
        <v>545</v>
      </c>
      <c r="F4" s="44">
        <v>96.63120567375887</v>
      </c>
    </row>
    <row r="5" spans="1:9" x14ac:dyDescent="0.2">
      <c r="A5" s="76">
        <v>99</v>
      </c>
      <c r="B5" s="77">
        <v>2012</v>
      </c>
      <c r="C5" s="52" t="s">
        <v>199</v>
      </c>
      <c r="D5" s="40">
        <v>182</v>
      </c>
      <c r="E5" s="40">
        <v>146</v>
      </c>
      <c r="F5" s="44">
        <v>80.219780219780219</v>
      </c>
      <c r="H5" s="354"/>
    </row>
    <row r="6" spans="1:9" x14ac:dyDescent="0.2">
      <c r="A6" s="76">
        <v>58</v>
      </c>
      <c r="B6" s="77">
        <v>2004</v>
      </c>
      <c r="C6" s="52" t="s">
        <v>117</v>
      </c>
      <c r="D6" s="40">
        <v>515</v>
      </c>
      <c r="E6" s="40">
        <v>366</v>
      </c>
      <c r="F6" s="44">
        <v>71.067961165048544</v>
      </c>
    </row>
    <row r="7" spans="1:9" x14ac:dyDescent="0.2">
      <c r="A7" s="76">
        <v>71</v>
      </c>
      <c r="B7" s="77">
        <v>2008</v>
      </c>
      <c r="C7" s="52" t="s">
        <v>143</v>
      </c>
      <c r="D7" s="40">
        <v>627</v>
      </c>
      <c r="E7" s="40">
        <v>443</v>
      </c>
      <c r="F7" s="44">
        <v>70.653907496012764</v>
      </c>
      <c r="H7" s="354"/>
      <c r="I7" s="354"/>
    </row>
    <row r="8" spans="1:9" x14ac:dyDescent="0.2">
      <c r="A8" s="76">
        <v>11</v>
      </c>
      <c r="B8" s="77">
        <v>1996</v>
      </c>
      <c r="C8" s="52" t="s">
        <v>23</v>
      </c>
      <c r="D8" s="40">
        <v>1168</v>
      </c>
      <c r="E8" s="40">
        <v>810</v>
      </c>
      <c r="F8" s="44">
        <v>69.349315068493155</v>
      </c>
      <c r="H8" s="354"/>
      <c r="I8" s="354"/>
    </row>
    <row r="9" spans="1:9" x14ac:dyDescent="0.2">
      <c r="A9" s="76">
        <v>113</v>
      </c>
      <c r="B9" s="77">
        <v>2016</v>
      </c>
      <c r="C9" s="52" t="s">
        <v>856</v>
      </c>
      <c r="D9" s="40">
        <v>127</v>
      </c>
      <c r="E9" s="40">
        <v>88</v>
      </c>
      <c r="F9" s="44">
        <v>69.29133858267717</v>
      </c>
      <c r="H9" s="354"/>
      <c r="I9" s="354"/>
    </row>
    <row r="10" spans="1:9" x14ac:dyDescent="0.2">
      <c r="A10" s="76">
        <v>89</v>
      </c>
      <c r="B10" s="77">
        <v>2011</v>
      </c>
      <c r="C10" s="52" t="s">
        <v>179</v>
      </c>
      <c r="D10" s="40">
        <v>197</v>
      </c>
      <c r="E10" s="40">
        <v>135</v>
      </c>
      <c r="F10" s="44">
        <v>68.527918781725887</v>
      </c>
    </row>
    <row r="11" spans="1:9" x14ac:dyDescent="0.2">
      <c r="A11" s="76">
        <v>63</v>
      </c>
      <c r="B11" s="77">
        <v>2007</v>
      </c>
      <c r="C11" s="52" t="s">
        <v>127</v>
      </c>
      <c r="D11" s="40">
        <v>290</v>
      </c>
      <c r="E11" s="40">
        <v>198</v>
      </c>
      <c r="F11" s="44">
        <v>68.275862068965523</v>
      </c>
    </row>
    <row r="12" spans="1:9" x14ac:dyDescent="0.2">
      <c r="A12" s="76">
        <v>97</v>
      </c>
      <c r="B12" s="77">
        <v>2012</v>
      </c>
      <c r="C12" s="52" t="s">
        <v>195</v>
      </c>
      <c r="D12" s="40">
        <v>169</v>
      </c>
      <c r="E12" s="40">
        <v>115</v>
      </c>
      <c r="F12" s="44">
        <v>68.047337278106511</v>
      </c>
    </row>
    <row r="13" spans="1:9" x14ac:dyDescent="0.2">
      <c r="A13" s="76">
        <v>5</v>
      </c>
      <c r="B13" s="77">
        <v>1994</v>
      </c>
      <c r="C13" s="52" t="s">
        <v>11</v>
      </c>
      <c r="D13" s="40">
        <v>892</v>
      </c>
      <c r="E13" s="40">
        <v>591</v>
      </c>
      <c r="F13" s="44">
        <v>66.255605381165921</v>
      </c>
    </row>
    <row r="14" spans="1:9" x14ac:dyDescent="0.2">
      <c r="A14" s="76">
        <v>40</v>
      </c>
      <c r="B14" s="77">
        <v>2000</v>
      </c>
      <c r="C14" s="52" t="s">
        <v>81</v>
      </c>
      <c r="D14" s="40">
        <v>992</v>
      </c>
      <c r="E14" s="40">
        <v>657</v>
      </c>
      <c r="F14" s="44">
        <v>66.229838709677423</v>
      </c>
    </row>
    <row r="15" spans="1:9" x14ac:dyDescent="0.2">
      <c r="A15" s="76">
        <v>54</v>
      </c>
      <c r="B15" s="77">
        <v>2002</v>
      </c>
      <c r="C15" s="52" t="s">
        <v>109</v>
      </c>
      <c r="D15" s="40">
        <v>257</v>
      </c>
      <c r="E15" s="40">
        <v>170</v>
      </c>
      <c r="F15" s="44">
        <v>66.147859922178981</v>
      </c>
    </row>
    <row r="16" spans="1:9" x14ac:dyDescent="0.2">
      <c r="A16" s="76">
        <v>59</v>
      </c>
      <c r="B16" s="77">
        <v>2004</v>
      </c>
      <c r="C16" s="52" t="s">
        <v>119</v>
      </c>
      <c r="D16" s="40">
        <v>1081</v>
      </c>
      <c r="E16" s="40">
        <v>713</v>
      </c>
      <c r="F16" s="44">
        <v>65.957446808510639</v>
      </c>
    </row>
    <row r="17" spans="1:6" x14ac:dyDescent="0.2">
      <c r="A17" s="76">
        <v>45</v>
      </c>
      <c r="B17" s="77">
        <v>2001</v>
      </c>
      <c r="C17" s="52" t="s">
        <v>91</v>
      </c>
      <c r="D17" s="40">
        <v>962</v>
      </c>
      <c r="E17" s="40">
        <v>625</v>
      </c>
      <c r="F17" s="44">
        <v>64.968814968814968</v>
      </c>
    </row>
    <row r="18" spans="1:6" x14ac:dyDescent="0.2">
      <c r="A18" s="76">
        <v>32</v>
      </c>
      <c r="B18" s="77">
        <v>1998</v>
      </c>
      <c r="C18" s="52" t="s">
        <v>65</v>
      </c>
      <c r="D18" s="40">
        <v>941</v>
      </c>
      <c r="E18" s="40">
        <v>611</v>
      </c>
      <c r="F18" s="44">
        <v>64.93092454835282</v>
      </c>
    </row>
    <row r="19" spans="1:6" x14ac:dyDescent="0.2">
      <c r="A19" s="76">
        <v>17</v>
      </c>
      <c r="B19" s="77">
        <v>1997</v>
      </c>
      <c r="C19" s="52" t="s">
        <v>35</v>
      </c>
      <c r="D19" s="40">
        <v>729</v>
      </c>
      <c r="E19" s="40">
        <v>471</v>
      </c>
      <c r="F19" s="44">
        <v>64.609053497942384</v>
      </c>
    </row>
    <row r="20" spans="1:6" x14ac:dyDescent="0.2">
      <c r="A20" s="76">
        <v>62</v>
      </c>
      <c r="B20" s="77">
        <v>2007</v>
      </c>
      <c r="C20" s="52" t="s">
        <v>125</v>
      </c>
      <c r="D20" s="40">
        <v>106</v>
      </c>
      <c r="E20" s="40">
        <v>68</v>
      </c>
      <c r="F20" s="44">
        <v>64.15094339622641</v>
      </c>
    </row>
    <row r="21" spans="1:6" x14ac:dyDescent="0.2">
      <c r="A21" s="76">
        <v>31</v>
      </c>
      <c r="B21" s="77">
        <v>1998</v>
      </c>
      <c r="C21" s="52" t="s">
        <v>63</v>
      </c>
      <c r="D21" s="40">
        <v>779</v>
      </c>
      <c r="E21" s="40">
        <v>498</v>
      </c>
      <c r="F21" s="44">
        <v>63.928112965340176</v>
      </c>
    </row>
    <row r="22" spans="1:6" x14ac:dyDescent="0.2">
      <c r="A22" s="76">
        <v>68</v>
      </c>
      <c r="B22" s="77">
        <v>2008</v>
      </c>
      <c r="C22" s="52" t="s">
        <v>137</v>
      </c>
      <c r="D22" s="40">
        <v>410</v>
      </c>
      <c r="E22" s="40">
        <v>259</v>
      </c>
      <c r="F22" s="44">
        <v>63.170731707317074</v>
      </c>
    </row>
    <row r="23" spans="1:6" x14ac:dyDescent="0.2">
      <c r="A23" s="76">
        <v>57</v>
      </c>
      <c r="B23" s="77" t="s">
        <v>761</v>
      </c>
      <c r="C23" s="52" t="s">
        <v>115</v>
      </c>
      <c r="D23" s="40">
        <v>363</v>
      </c>
      <c r="E23" s="40">
        <v>227</v>
      </c>
      <c r="F23" s="44">
        <v>62.534435261707991</v>
      </c>
    </row>
    <row r="24" spans="1:6" x14ac:dyDescent="0.2">
      <c r="A24" s="76">
        <v>8</v>
      </c>
      <c r="B24" s="77">
        <v>1995</v>
      </c>
      <c r="C24" s="52" t="s">
        <v>17</v>
      </c>
      <c r="D24" s="40">
        <v>1186</v>
      </c>
      <c r="E24" s="40">
        <v>733</v>
      </c>
      <c r="F24" s="44">
        <v>61.804384485666105</v>
      </c>
    </row>
    <row r="25" spans="1:6" x14ac:dyDescent="0.2">
      <c r="A25" s="76">
        <v>93</v>
      </c>
      <c r="B25" s="77">
        <v>2012</v>
      </c>
      <c r="C25" s="52" t="s">
        <v>187</v>
      </c>
      <c r="D25" s="40">
        <v>195</v>
      </c>
      <c r="E25" s="40">
        <v>120</v>
      </c>
      <c r="F25" s="44">
        <v>61.53846153846154</v>
      </c>
    </row>
    <row r="26" spans="1:6" x14ac:dyDescent="0.2">
      <c r="A26" s="76">
        <v>46</v>
      </c>
      <c r="B26" s="77">
        <v>2001</v>
      </c>
      <c r="C26" s="52" t="s">
        <v>93</v>
      </c>
      <c r="D26" s="40">
        <v>1432</v>
      </c>
      <c r="E26" s="40">
        <v>866</v>
      </c>
      <c r="F26" s="44">
        <v>60.474860335195537</v>
      </c>
    </row>
    <row r="27" spans="1:6" x14ac:dyDescent="0.2">
      <c r="A27" s="76">
        <v>42</v>
      </c>
      <c r="B27" s="77">
        <v>2000</v>
      </c>
      <c r="C27" s="52" t="s">
        <v>85</v>
      </c>
      <c r="D27" s="40">
        <v>1059</v>
      </c>
      <c r="E27" s="40">
        <v>637</v>
      </c>
      <c r="F27" s="44">
        <v>60.151085930122761</v>
      </c>
    </row>
    <row r="28" spans="1:6" x14ac:dyDescent="0.2">
      <c r="A28" s="76">
        <v>91</v>
      </c>
      <c r="B28" s="77">
        <v>2012</v>
      </c>
      <c r="C28" s="52" t="s">
        <v>183</v>
      </c>
      <c r="D28" s="40">
        <v>207</v>
      </c>
      <c r="E28" s="40">
        <v>124</v>
      </c>
      <c r="F28" s="44">
        <v>59.903381642512073</v>
      </c>
    </row>
    <row r="29" spans="1:6" x14ac:dyDescent="0.2">
      <c r="A29" s="76">
        <v>10</v>
      </c>
      <c r="B29" s="77">
        <v>1995</v>
      </c>
      <c r="C29" s="52" t="s">
        <v>21</v>
      </c>
      <c r="D29" s="40">
        <v>727</v>
      </c>
      <c r="E29" s="40">
        <v>433</v>
      </c>
      <c r="F29" s="44">
        <v>59.559834938101787</v>
      </c>
    </row>
    <row r="30" spans="1:6" x14ac:dyDescent="0.2">
      <c r="A30" s="76">
        <v>53</v>
      </c>
      <c r="B30" s="77">
        <v>2002</v>
      </c>
      <c r="C30" s="52" t="s">
        <v>107</v>
      </c>
      <c r="D30" s="40">
        <v>1268</v>
      </c>
      <c r="E30" s="40">
        <v>746</v>
      </c>
      <c r="F30" s="44">
        <v>58.83280757097792</v>
      </c>
    </row>
    <row r="31" spans="1:6" x14ac:dyDescent="0.2">
      <c r="A31" s="76">
        <v>7</v>
      </c>
      <c r="B31" s="77">
        <v>1994</v>
      </c>
      <c r="C31" s="52" t="s">
        <v>15</v>
      </c>
      <c r="D31" s="40">
        <v>1429</v>
      </c>
      <c r="E31" s="40">
        <v>840</v>
      </c>
      <c r="F31" s="44">
        <v>58.782365290412876</v>
      </c>
    </row>
    <row r="32" spans="1:6" x14ac:dyDescent="0.2">
      <c r="A32" s="76">
        <v>109</v>
      </c>
      <c r="B32" s="77">
        <v>2013</v>
      </c>
      <c r="C32" s="52" t="s">
        <v>219</v>
      </c>
      <c r="D32" s="40">
        <v>128</v>
      </c>
      <c r="E32" s="40">
        <v>75</v>
      </c>
      <c r="F32" s="44">
        <v>58.59375</v>
      </c>
    </row>
    <row r="33" spans="1:6" x14ac:dyDescent="0.2">
      <c r="A33" s="76">
        <v>100</v>
      </c>
      <c r="B33" s="77">
        <v>2012</v>
      </c>
      <c r="C33" s="52" t="s">
        <v>201</v>
      </c>
      <c r="D33" s="40">
        <v>341</v>
      </c>
      <c r="E33" s="40">
        <v>198</v>
      </c>
      <c r="F33" s="44">
        <v>58.064516129032263</v>
      </c>
    </row>
    <row r="34" spans="1:6" x14ac:dyDescent="0.2">
      <c r="A34" s="76">
        <v>34</v>
      </c>
      <c r="B34" s="77">
        <v>1998</v>
      </c>
      <c r="C34" s="52" t="s">
        <v>69</v>
      </c>
      <c r="D34" s="40">
        <v>858</v>
      </c>
      <c r="E34" s="40">
        <v>497</v>
      </c>
      <c r="F34" s="44">
        <v>57.925407925407924</v>
      </c>
    </row>
    <row r="35" spans="1:6" x14ac:dyDescent="0.2">
      <c r="A35" s="76">
        <v>23</v>
      </c>
      <c r="B35" s="77">
        <v>1997</v>
      </c>
      <c r="C35" s="52" t="s">
        <v>47</v>
      </c>
      <c r="D35" s="40">
        <v>703</v>
      </c>
      <c r="E35" s="40">
        <v>405</v>
      </c>
      <c r="F35" s="44">
        <v>57.610241820768138</v>
      </c>
    </row>
    <row r="36" spans="1:6" x14ac:dyDescent="0.2">
      <c r="A36" s="76">
        <v>35</v>
      </c>
      <c r="B36" s="77">
        <v>1998</v>
      </c>
      <c r="C36" s="52" t="s">
        <v>71</v>
      </c>
      <c r="D36" s="40">
        <v>1206</v>
      </c>
      <c r="E36" s="40">
        <v>686</v>
      </c>
      <c r="F36" s="44">
        <v>56.882255389718075</v>
      </c>
    </row>
    <row r="37" spans="1:6" x14ac:dyDescent="0.2">
      <c r="A37" s="76">
        <v>49</v>
      </c>
      <c r="B37" s="77">
        <v>2002</v>
      </c>
      <c r="C37" s="52" t="s">
        <v>99</v>
      </c>
      <c r="D37" s="40">
        <v>1080</v>
      </c>
      <c r="E37" s="40">
        <v>612</v>
      </c>
      <c r="F37" s="44">
        <v>56.666666666666664</v>
      </c>
    </row>
    <row r="38" spans="1:6" x14ac:dyDescent="0.2">
      <c r="A38" s="76">
        <v>86</v>
      </c>
      <c r="B38" s="77">
        <v>2011</v>
      </c>
      <c r="C38" s="52" t="s">
        <v>173</v>
      </c>
      <c r="D38" s="40">
        <v>122</v>
      </c>
      <c r="E38" s="40">
        <v>69</v>
      </c>
      <c r="F38" s="44">
        <v>56.557377049180324</v>
      </c>
    </row>
    <row r="39" spans="1:6" x14ac:dyDescent="0.2">
      <c r="A39" s="76">
        <v>74</v>
      </c>
      <c r="B39" s="77">
        <v>2008</v>
      </c>
      <c r="C39" s="52" t="s">
        <v>149</v>
      </c>
      <c r="D39" s="40">
        <v>649</v>
      </c>
      <c r="E39" s="40">
        <v>367</v>
      </c>
      <c r="F39" s="44">
        <v>56.548536209553156</v>
      </c>
    </row>
    <row r="40" spans="1:6" x14ac:dyDescent="0.2">
      <c r="A40" s="76">
        <v>73</v>
      </c>
      <c r="B40" s="77">
        <v>2008</v>
      </c>
      <c r="C40" s="52" t="s">
        <v>147</v>
      </c>
      <c r="D40" s="40">
        <v>742</v>
      </c>
      <c r="E40" s="40">
        <v>418</v>
      </c>
      <c r="F40" s="44">
        <v>56.334231805929925</v>
      </c>
    </row>
    <row r="41" spans="1:6" x14ac:dyDescent="0.2">
      <c r="A41" s="76">
        <v>52</v>
      </c>
      <c r="B41" s="77">
        <v>2002</v>
      </c>
      <c r="C41" s="52" t="s">
        <v>105</v>
      </c>
      <c r="D41" s="40">
        <v>496</v>
      </c>
      <c r="E41" s="40">
        <v>277</v>
      </c>
      <c r="F41" s="44">
        <v>55.846774193548384</v>
      </c>
    </row>
    <row r="42" spans="1:6" x14ac:dyDescent="0.2">
      <c r="A42" s="76">
        <v>3</v>
      </c>
      <c r="B42" s="77">
        <v>1991</v>
      </c>
      <c r="C42" s="52" t="s">
        <v>7</v>
      </c>
      <c r="D42" s="40">
        <v>1279</v>
      </c>
      <c r="E42" s="40">
        <v>711</v>
      </c>
      <c r="F42" s="44">
        <v>55.590304925723224</v>
      </c>
    </row>
    <row r="43" spans="1:6" x14ac:dyDescent="0.2">
      <c r="A43" s="76">
        <v>18</v>
      </c>
      <c r="B43" s="77">
        <v>1997</v>
      </c>
      <c r="C43" s="52" t="s">
        <v>37</v>
      </c>
      <c r="D43" s="40">
        <v>980</v>
      </c>
      <c r="E43" s="40">
        <v>532</v>
      </c>
      <c r="F43" s="44">
        <v>54.285714285714285</v>
      </c>
    </row>
    <row r="44" spans="1:6" x14ac:dyDescent="0.2">
      <c r="A44" s="76">
        <v>50</v>
      </c>
      <c r="B44" s="77">
        <v>2002</v>
      </c>
      <c r="C44" s="52" t="s">
        <v>101</v>
      </c>
      <c r="D44" s="40">
        <v>260</v>
      </c>
      <c r="E44" s="40">
        <v>141</v>
      </c>
      <c r="F44" s="44">
        <v>54.230769230769226</v>
      </c>
    </row>
    <row r="45" spans="1:6" x14ac:dyDescent="0.2">
      <c r="A45" s="76">
        <v>20</v>
      </c>
      <c r="B45" s="77">
        <v>1997</v>
      </c>
      <c r="C45" s="52" t="s">
        <v>41</v>
      </c>
      <c r="D45" s="40">
        <v>695</v>
      </c>
      <c r="E45" s="40">
        <v>376</v>
      </c>
      <c r="F45" s="44">
        <v>54.100719424460429</v>
      </c>
    </row>
    <row r="46" spans="1:6" x14ac:dyDescent="0.2">
      <c r="A46" s="76">
        <v>108</v>
      </c>
      <c r="B46" s="77">
        <v>2013</v>
      </c>
      <c r="C46" s="52" t="s">
        <v>217</v>
      </c>
      <c r="D46" s="40">
        <v>140</v>
      </c>
      <c r="E46" s="40">
        <v>75</v>
      </c>
      <c r="F46" s="44">
        <v>53.571428571428569</v>
      </c>
    </row>
    <row r="47" spans="1:6" x14ac:dyDescent="0.2">
      <c r="A47" s="76">
        <v>102</v>
      </c>
      <c r="B47" s="77">
        <v>2012</v>
      </c>
      <c r="C47" s="52" t="s">
        <v>205</v>
      </c>
      <c r="D47" s="40">
        <v>423</v>
      </c>
      <c r="E47" s="40">
        <v>226</v>
      </c>
      <c r="F47" s="44">
        <v>53.427895981087467</v>
      </c>
    </row>
    <row r="48" spans="1:6" x14ac:dyDescent="0.2">
      <c r="A48" s="76">
        <v>14</v>
      </c>
      <c r="B48" s="77">
        <v>1996</v>
      </c>
      <c r="C48" s="52" t="s">
        <v>29</v>
      </c>
      <c r="D48" s="40">
        <v>1146</v>
      </c>
      <c r="E48" s="40">
        <v>610</v>
      </c>
      <c r="F48" s="44">
        <v>53.228621291448519</v>
      </c>
    </row>
    <row r="49" spans="1:9" x14ac:dyDescent="0.2">
      <c r="A49" s="76">
        <v>29</v>
      </c>
      <c r="B49" s="77">
        <v>1998</v>
      </c>
      <c r="C49" s="52" t="s">
        <v>59</v>
      </c>
      <c r="D49" s="40">
        <v>624</v>
      </c>
      <c r="E49" s="40">
        <v>332</v>
      </c>
      <c r="F49" s="44">
        <v>53.205128205128204</v>
      </c>
    </row>
    <row r="50" spans="1:9" x14ac:dyDescent="0.2">
      <c r="A50" s="76">
        <v>9</v>
      </c>
      <c r="B50" s="77">
        <v>1995</v>
      </c>
      <c r="C50" s="52" t="s">
        <v>19</v>
      </c>
      <c r="D50" s="40">
        <v>2377</v>
      </c>
      <c r="E50" s="40">
        <v>1263</v>
      </c>
      <c r="F50" s="44">
        <v>53.134202776609172</v>
      </c>
      <c r="I50" s="34"/>
    </row>
    <row r="51" spans="1:9" x14ac:dyDescent="0.2">
      <c r="A51" s="76">
        <v>33</v>
      </c>
      <c r="B51" s="77">
        <v>1998</v>
      </c>
      <c r="C51" s="52" t="s">
        <v>67</v>
      </c>
      <c r="D51" s="40">
        <v>599</v>
      </c>
      <c r="E51" s="40">
        <v>313</v>
      </c>
      <c r="F51" s="44">
        <v>52.253756260434059</v>
      </c>
    </row>
    <row r="52" spans="1:9" x14ac:dyDescent="0.2">
      <c r="A52" s="76">
        <v>60</v>
      </c>
      <c r="B52" s="77">
        <v>2004</v>
      </c>
      <c r="C52" s="52" t="s">
        <v>121</v>
      </c>
      <c r="D52" s="40">
        <v>197</v>
      </c>
      <c r="E52" s="40">
        <v>102</v>
      </c>
      <c r="F52" s="44">
        <v>51.776649746192895</v>
      </c>
    </row>
    <row r="53" spans="1:9" x14ac:dyDescent="0.2">
      <c r="A53" s="76">
        <v>78</v>
      </c>
      <c r="B53" s="77">
        <v>2010</v>
      </c>
      <c r="C53" s="52" t="s">
        <v>157</v>
      </c>
      <c r="D53" s="40">
        <v>327</v>
      </c>
      <c r="E53" s="40">
        <v>169</v>
      </c>
      <c r="F53" s="44">
        <v>51.681957186544345</v>
      </c>
    </row>
    <row r="54" spans="1:9" x14ac:dyDescent="0.2">
      <c r="A54" s="76">
        <v>19</v>
      </c>
      <c r="B54" s="77">
        <v>1997</v>
      </c>
      <c r="C54" s="52" t="s">
        <v>39</v>
      </c>
      <c r="D54" s="40">
        <v>1062</v>
      </c>
      <c r="E54" s="40">
        <v>548</v>
      </c>
      <c r="F54" s="44">
        <v>51.600753295668547</v>
      </c>
    </row>
    <row r="55" spans="1:9" x14ac:dyDescent="0.2">
      <c r="A55" s="76">
        <v>41</v>
      </c>
      <c r="B55" s="77">
        <v>2000</v>
      </c>
      <c r="C55" s="52" t="s">
        <v>83</v>
      </c>
      <c r="D55" s="40">
        <v>892</v>
      </c>
      <c r="E55" s="40">
        <v>454</v>
      </c>
      <c r="F55" s="44">
        <v>50.89686098654709</v>
      </c>
    </row>
    <row r="56" spans="1:9" x14ac:dyDescent="0.2">
      <c r="A56" s="76">
        <v>25</v>
      </c>
      <c r="B56" s="77">
        <v>1998</v>
      </c>
      <c r="C56" s="52" t="s">
        <v>51</v>
      </c>
      <c r="D56" s="40">
        <v>947</v>
      </c>
      <c r="E56" s="40">
        <v>481</v>
      </c>
      <c r="F56" s="44">
        <v>50.791974656810979</v>
      </c>
    </row>
    <row r="57" spans="1:9" x14ac:dyDescent="0.2">
      <c r="A57" s="76">
        <v>98</v>
      </c>
      <c r="B57" s="77">
        <v>2012</v>
      </c>
      <c r="C57" s="52" t="s">
        <v>197</v>
      </c>
      <c r="D57" s="40">
        <v>615</v>
      </c>
      <c r="E57" s="40">
        <v>311</v>
      </c>
      <c r="F57" s="44">
        <v>50.569105691056912</v>
      </c>
    </row>
    <row r="58" spans="1:9" x14ac:dyDescent="0.2">
      <c r="A58" s="76">
        <v>24</v>
      </c>
      <c r="B58" s="77">
        <v>1997</v>
      </c>
      <c r="C58" s="52" t="s">
        <v>49</v>
      </c>
      <c r="D58" s="40">
        <v>748</v>
      </c>
      <c r="E58" s="40">
        <v>378</v>
      </c>
      <c r="F58" s="44">
        <v>50.534759358288774</v>
      </c>
    </row>
    <row r="59" spans="1:9" x14ac:dyDescent="0.2">
      <c r="A59" s="76">
        <v>48</v>
      </c>
      <c r="B59" s="77">
        <v>2001</v>
      </c>
      <c r="C59" s="52" t="s">
        <v>97</v>
      </c>
      <c r="D59" s="40">
        <v>1763</v>
      </c>
      <c r="E59" s="40">
        <v>883</v>
      </c>
      <c r="F59" s="44">
        <v>50.085082246171297</v>
      </c>
    </row>
    <row r="60" spans="1:9" x14ac:dyDescent="0.2">
      <c r="A60" s="76">
        <v>79</v>
      </c>
      <c r="B60" s="77">
        <v>2010</v>
      </c>
      <c r="C60" s="52" t="s">
        <v>159</v>
      </c>
      <c r="D60" s="40">
        <v>196</v>
      </c>
      <c r="E60" s="40">
        <v>98</v>
      </c>
      <c r="F60" s="44">
        <v>50</v>
      </c>
    </row>
    <row r="61" spans="1:9" x14ac:dyDescent="0.2">
      <c r="A61" s="76">
        <v>26</v>
      </c>
      <c r="B61" s="77">
        <v>1998</v>
      </c>
      <c r="C61" s="52" t="s">
        <v>53</v>
      </c>
      <c r="D61" s="40">
        <v>569</v>
      </c>
      <c r="E61" s="40">
        <v>282</v>
      </c>
      <c r="F61" s="44">
        <v>49.560632688927939</v>
      </c>
    </row>
    <row r="62" spans="1:9" x14ac:dyDescent="0.2">
      <c r="A62" s="76">
        <v>88</v>
      </c>
      <c r="B62" s="77">
        <v>2011</v>
      </c>
      <c r="C62" s="52" t="s">
        <v>177</v>
      </c>
      <c r="D62" s="40">
        <v>200</v>
      </c>
      <c r="E62" s="40">
        <v>99</v>
      </c>
      <c r="F62" s="44">
        <v>49.5</v>
      </c>
    </row>
    <row r="63" spans="1:9" x14ac:dyDescent="0.2">
      <c r="A63" s="76">
        <v>55</v>
      </c>
      <c r="B63" s="77" t="s">
        <v>761</v>
      </c>
      <c r="C63" s="52" t="s">
        <v>111</v>
      </c>
      <c r="D63" s="40">
        <v>755</v>
      </c>
      <c r="E63" s="40">
        <v>366</v>
      </c>
      <c r="F63" s="44">
        <v>48.476821192052981</v>
      </c>
    </row>
    <row r="64" spans="1:9" x14ac:dyDescent="0.2">
      <c r="A64" s="76">
        <v>6</v>
      </c>
      <c r="B64" s="77">
        <v>1994</v>
      </c>
      <c r="C64" s="52" t="s">
        <v>13</v>
      </c>
      <c r="D64" s="40">
        <v>2691</v>
      </c>
      <c r="E64" s="40">
        <v>1298</v>
      </c>
      <c r="F64" s="44">
        <v>48.23485693050911</v>
      </c>
    </row>
    <row r="65" spans="1:6" x14ac:dyDescent="0.2">
      <c r="A65" s="76">
        <v>76</v>
      </c>
      <c r="B65" s="77">
        <v>2010</v>
      </c>
      <c r="C65" s="52" t="s">
        <v>153</v>
      </c>
      <c r="D65" s="40">
        <v>175</v>
      </c>
      <c r="E65" s="40">
        <v>81</v>
      </c>
      <c r="F65" s="44">
        <v>46.285714285714285</v>
      </c>
    </row>
    <row r="66" spans="1:6" x14ac:dyDescent="0.2">
      <c r="A66" s="76">
        <v>96</v>
      </c>
      <c r="B66" s="77">
        <v>2012</v>
      </c>
      <c r="C66" s="52" t="s">
        <v>193</v>
      </c>
      <c r="D66" s="40">
        <v>389</v>
      </c>
      <c r="E66" s="40">
        <v>180</v>
      </c>
      <c r="F66" s="44">
        <v>46.272493573264782</v>
      </c>
    </row>
    <row r="67" spans="1:6" x14ac:dyDescent="0.2">
      <c r="A67" s="76">
        <v>61</v>
      </c>
      <c r="B67" s="77">
        <v>2006</v>
      </c>
      <c r="C67" s="52" t="s">
        <v>123</v>
      </c>
      <c r="D67" s="40">
        <v>1137</v>
      </c>
      <c r="E67" s="40">
        <v>523</v>
      </c>
      <c r="F67" s="44">
        <v>45.998240985048369</v>
      </c>
    </row>
    <row r="68" spans="1:6" ht="12.75" x14ac:dyDescent="0.2">
      <c r="A68" s="75"/>
      <c r="B68" s="323"/>
      <c r="C68" s="240" t="s">
        <v>689</v>
      </c>
      <c r="D68" s="40">
        <v>76547</v>
      </c>
      <c r="E68" s="40">
        <v>34633</v>
      </c>
      <c r="F68" s="44">
        <v>45.24409839706324</v>
      </c>
    </row>
    <row r="69" spans="1:6" x14ac:dyDescent="0.2">
      <c r="A69" s="76">
        <v>37</v>
      </c>
      <c r="B69" s="77">
        <v>1999</v>
      </c>
      <c r="C69" s="52" t="s">
        <v>75</v>
      </c>
      <c r="D69" s="40">
        <v>1153</v>
      </c>
      <c r="E69" s="40">
        <v>518</v>
      </c>
      <c r="F69" s="44">
        <v>44.926279271465738</v>
      </c>
    </row>
    <row r="70" spans="1:6" x14ac:dyDescent="0.2">
      <c r="A70" s="76">
        <v>90</v>
      </c>
      <c r="B70" s="77">
        <v>2012</v>
      </c>
      <c r="C70" s="52" t="s">
        <v>181</v>
      </c>
      <c r="D70" s="40">
        <v>190</v>
      </c>
      <c r="E70" s="40">
        <v>81</v>
      </c>
      <c r="F70" s="44">
        <v>42.631578947368418</v>
      </c>
    </row>
    <row r="71" spans="1:6" x14ac:dyDescent="0.2">
      <c r="A71" s="76">
        <v>77</v>
      </c>
      <c r="B71" s="77">
        <v>2010</v>
      </c>
      <c r="C71" s="52" t="s">
        <v>155</v>
      </c>
      <c r="D71" s="40">
        <v>328</v>
      </c>
      <c r="E71" s="40">
        <v>138</v>
      </c>
      <c r="F71" s="44">
        <v>42.073170731707314</v>
      </c>
    </row>
    <row r="72" spans="1:6" x14ac:dyDescent="0.2">
      <c r="A72" s="76">
        <v>85</v>
      </c>
      <c r="B72" s="77">
        <v>2011</v>
      </c>
      <c r="C72" s="52" t="s">
        <v>171</v>
      </c>
      <c r="D72" s="40">
        <v>227</v>
      </c>
      <c r="E72" s="40">
        <v>95</v>
      </c>
      <c r="F72" s="44">
        <v>41.85022026431718</v>
      </c>
    </row>
    <row r="73" spans="1:6" x14ac:dyDescent="0.2">
      <c r="A73" s="76">
        <v>27</v>
      </c>
      <c r="B73" s="77">
        <v>1998</v>
      </c>
      <c r="C73" s="52" t="s">
        <v>55</v>
      </c>
      <c r="D73" s="40">
        <v>1963</v>
      </c>
      <c r="E73" s="40">
        <v>805</v>
      </c>
      <c r="F73" s="44">
        <v>41.008660213958223</v>
      </c>
    </row>
    <row r="74" spans="1:6" x14ac:dyDescent="0.2">
      <c r="A74" s="76">
        <v>101</v>
      </c>
      <c r="B74" s="77">
        <v>2012</v>
      </c>
      <c r="C74" s="52" t="s">
        <v>203</v>
      </c>
      <c r="D74" s="40">
        <v>386</v>
      </c>
      <c r="E74" s="40">
        <v>155</v>
      </c>
      <c r="F74" s="44">
        <v>40.155440414507773</v>
      </c>
    </row>
    <row r="75" spans="1:6" x14ac:dyDescent="0.2">
      <c r="A75" s="76">
        <v>106</v>
      </c>
      <c r="B75" s="77">
        <v>2013</v>
      </c>
      <c r="C75" s="52" t="s">
        <v>213</v>
      </c>
      <c r="D75" s="40">
        <v>211</v>
      </c>
      <c r="E75" s="40">
        <v>84</v>
      </c>
      <c r="F75" s="44">
        <v>39.810426540284361</v>
      </c>
    </row>
    <row r="76" spans="1:6" x14ac:dyDescent="0.2">
      <c r="A76" s="76">
        <v>36</v>
      </c>
      <c r="B76" s="77">
        <v>1998</v>
      </c>
      <c r="C76" s="52" t="s">
        <v>73</v>
      </c>
      <c r="D76" s="40">
        <v>938</v>
      </c>
      <c r="E76" s="40">
        <v>368</v>
      </c>
      <c r="F76" s="44">
        <v>39.232409381663111</v>
      </c>
    </row>
    <row r="77" spans="1:6" x14ac:dyDescent="0.2">
      <c r="A77" s="76">
        <v>1</v>
      </c>
      <c r="B77" s="77">
        <v>1991</v>
      </c>
      <c r="C77" s="52" t="s">
        <v>3</v>
      </c>
      <c r="D77" s="40">
        <v>1096</v>
      </c>
      <c r="E77" s="40">
        <v>423</v>
      </c>
      <c r="F77" s="44">
        <v>38.5948905109489</v>
      </c>
    </row>
    <row r="78" spans="1:6" x14ac:dyDescent="0.2">
      <c r="A78" s="76">
        <v>28</v>
      </c>
      <c r="B78" s="77">
        <v>1998</v>
      </c>
      <c r="C78" s="52" t="s">
        <v>57</v>
      </c>
      <c r="D78" s="40">
        <v>1269</v>
      </c>
      <c r="E78" s="40">
        <v>462</v>
      </c>
      <c r="F78" s="44">
        <v>36.406619385342793</v>
      </c>
    </row>
    <row r="79" spans="1:6" x14ac:dyDescent="0.2">
      <c r="A79" s="76">
        <v>107</v>
      </c>
      <c r="B79" s="77">
        <v>2013</v>
      </c>
      <c r="C79" s="52" t="s">
        <v>215</v>
      </c>
      <c r="D79" s="40">
        <v>326</v>
      </c>
      <c r="E79" s="40">
        <v>118</v>
      </c>
      <c r="F79" s="44">
        <v>36.196319018404907</v>
      </c>
    </row>
    <row r="80" spans="1:6" x14ac:dyDescent="0.2">
      <c r="A80" s="76">
        <v>12</v>
      </c>
      <c r="B80" s="77">
        <v>1996</v>
      </c>
      <c r="C80" s="52" t="s">
        <v>25</v>
      </c>
      <c r="D80" s="40">
        <v>1035</v>
      </c>
      <c r="E80" s="40">
        <v>368</v>
      </c>
      <c r="F80" s="44">
        <v>35.555555555555557</v>
      </c>
    </row>
    <row r="81" spans="1:6" x14ac:dyDescent="0.2">
      <c r="A81" s="76">
        <v>13</v>
      </c>
      <c r="B81" s="77">
        <v>1996</v>
      </c>
      <c r="C81" s="52" t="s">
        <v>27</v>
      </c>
      <c r="D81" s="40">
        <v>1776</v>
      </c>
      <c r="E81" s="40">
        <v>607</v>
      </c>
      <c r="F81" s="44">
        <v>34.177927927927925</v>
      </c>
    </row>
    <row r="82" spans="1:6" x14ac:dyDescent="0.2">
      <c r="A82" s="76">
        <v>38</v>
      </c>
      <c r="B82" s="77">
        <v>1999</v>
      </c>
      <c r="C82" s="52" t="s">
        <v>77</v>
      </c>
      <c r="D82" s="40">
        <v>1295</v>
      </c>
      <c r="E82" s="40">
        <v>431</v>
      </c>
      <c r="F82" s="44">
        <v>33.28185328185328</v>
      </c>
    </row>
    <row r="83" spans="1:6" x14ac:dyDescent="0.2">
      <c r="A83" s="76">
        <v>4</v>
      </c>
      <c r="B83" s="77">
        <v>1994</v>
      </c>
      <c r="C83" s="52" t="s">
        <v>9</v>
      </c>
      <c r="D83" s="40">
        <v>2554</v>
      </c>
      <c r="E83" s="40">
        <v>837</v>
      </c>
      <c r="F83" s="44">
        <v>32.772122161315579</v>
      </c>
    </row>
    <row r="84" spans="1:6" x14ac:dyDescent="0.2">
      <c r="A84" s="76">
        <v>21</v>
      </c>
      <c r="B84" s="77">
        <v>1997</v>
      </c>
      <c r="C84" s="52" t="s">
        <v>43</v>
      </c>
      <c r="D84" s="40">
        <v>638</v>
      </c>
      <c r="E84" s="40">
        <v>203</v>
      </c>
      <c r="F84" s="44">
        <v>31.818181818181817</v>
      </c>
    </row>
    <row r="85" spans="1:6" x14ac:dyDescent="0.2">
      <c r="A85" s="76">
        <v>47</v>
      </c>
      <c r="B85" s="77">
        <v>2001</v>
      </c>
      <c r="C85" s="52" t="s">
        <v>95</v>
      </c>
      <c r="D85" s="40">
        <v>1087</v>
      </c>
      <c r="E85" s="40">
        <v>339</v>
      </c>
      <c r="F85" s="44">
        <v>31.186752529898804</v>
      </c>
    </row>
    <row r="86" spans="1:6" x14ac:dyDescent="0.2">
      <c r="A86" s="76">
        <v>83</v>
      </c>
      <c r="B86" s="77">
        <v>2011</v>
      </c>
      <c r="C86" s="52" t="s">
        <v>167</v>
      </c>
      <c r="D86" s="40">
        <v>138</v>
      </c>
      <c r="E86" s="40">
        <v>43</v>
      </c>
      <c r="F86" s="44">
        <v>31.159420289855071</v>
      </c>
    </row>
    <row r="87" spans="1:6" x14ac:dyDescent="0.2">
      <c r="A87" s="76">
        <v>39</v>
      </c>
      <c r="B87" s="77">
        <v>2000</v>
      </c>
      <c r="C87" s="52" t="s">
        <v>79</v>
      </c>
      <c r="D87" s="40">
        <v>1049</v>
      </c>
      <c r="E87" s="40">
        <v>323</v>
      </c>
      <c r="F87" s="44">
        <v>30.791229742612014</v>
      </c>
    </row>
    <row r="88" spans="1:6" x14ac:dyDescent="0.2">
      <c r="A88" s="76">
        <v>43</v>
      </c>
      <c r="B88" s="77">
        <v>2000</v>
      </c>
      <c r="C88" s="52" t="s">
        <v>87</v>
      </c>
      <c r="D88" s="40">
        <v>412</v>
      </c>
      <c r="E88" s="40">
        <v>118</v>
      </c>
      <c r="F88" s="44">
        <v>28.640776699029125</v>
      </c>
    </row>
    <row r="89" spans="1:6" x14ac:dyDescent="0.2">
      <c r="A89" s="76">
        <v>87</v>
      </c>
      <c r="B89" s="77">
        <v>2011</v>
      </c>
      <c r="C89" s="52" t="s">
        <v>175</v>
      </c>
      <c r="D89" s="40">
        <v>323</v>
      </c>
      <c r="E89" s="40">
        <v>81</v>
      </c>
      <c r="F89" s="44">
        <v>25.077399380804955</v>
      </c>
    </row>
    <row r="90" spans="1:6" x14ac:dyDescent="0.2">
      <c r="A90" s="76">
        <v>16</v>
      </c>
      <c r="B90" s="77">
        <v>1996</v>
      </c>
      <c r="C90" s="52" t="s">
        <v>33</v>
      </c>
      <c r="D90" s="40">
        <v>1036</v>
      </c>
      <c r="E90" s="40">
        <v>257</v>
      </c>
      <c r="F90" s="44">
        <v>24.806949806949806</v>
      </c>
    </row>
    <row r="91" spans="1:6" x14ac:dyDescent="0.2">
      <c r="A91" s="76">
        <v>92</v>
      </c>
      <c r="B91" s="77">
        <v>2012</v>
      </c>
      <c r="C91" s="52" t="s">
        <v>185</v>
      </c>
      <c r="D91" s="40">
        <v>247</v>
      </c>
      <c r="E91" s="40">
        <v>57</v>
      </c>
      <c r="F91" s="44">
        <v>23.076923076923077</v>
      </c>
    </row>
    <row r="92" spans="1:6" x14ac:dyDescent="0.2">
      <c r="A92" s="76">
        <v>56</v>
      </c>
      <c r="B92" s="77" t="s">
        <v>761</v>
      </c>
      <c r="C92" s="52" t="s">
        <v>113</v>
      </c>
      <c r="D92" s="40">
        <v>848</v>
      </c>
      <c r="E92" s="40">
        <v>173</v>
      </c>
      <c r="F92" s="44">
        <v>20.400943396226413</v>
      </c>
    </row>
    <row r="93" spans="1:6" x14ac:dyDescent="0.2">
      <c r="A93" s="76">
        <v>69</v>
      </c>
      <c r="B93" s="77">
        <v>2008</v>
      </c>
      <c r="C93" s="52" t="s">
        <v>139</v>
      </c>
      <c r="D93" s="40">
        <v>392</v>
      </c>
      <c r="E93" s="40">
        <v>67</v>
      </c>
      <c r="F93" s="44">
        <v>17.091836734693878</v>
      </c>
    </row>
    <row r="94" spans="1:6" x14ac:dyDescent="0.2">
      <c r="A94" s="76">
        <v>105</v>
      </c>
      <c r="B94" s="77">
        <v>2013</v>
      </c>
      <c r="C94" s="52" t="s">
        <v>211</v>
      </c>
      <c r="D94" s="40">
        <v>272</v>
      </c>
      <c r="E94" s="40">
        <v>42</v>
      </c>
      <c r="F94" s="44">
        <v>15.441176470588236</v>
      </c>
    </row>
    <row r="95" spans="1:6" x14ac:dyDescent="0.2">
      <c r="A95" s="76">
        <v>75</v>
      </c>
      <c r="B95" s="77">
        <v>2010</v>
      </c>
      <c r="C95" s="52" t="s">
        <v>151</v>
      </c>
      <c r="D95" s="40">
        <v>342</v>
      </c>
      <c r="E95" s="40">
        <v>50</v>
      </c>
      <c r="F95" s="44">
        <v>14.619883040935672</v>
      </c>
    </row>
    <row r="96" spans="1:6" x14ac:dyDescent="0.2">
      <c r="A96" s="76">
        <v>65</v>
      </c>
      <c r="B96" s="77">
        <v>2008</v>
      </c>
      <c r="C96" s="52" t="s">
        <v>131</v>
      </c>
      <c r="D96" s="40">
        <v>619</v>
      </c>
      <c r="E96" s="40">
        <v>73</v>
      </c>
      <c r="F96" s="44">
        <v>11.793214862681744</v>
      </c>
    </row>
    <row r="97" spans="1:6" x14ac:dyDescent="0.2">
      <c r="A97" s="76">
        <v>110</v>
      </c>
      <c r="B97" s="77">
        <v>2014</v>
      </c>
      <c r="C97" s="52" t="s">
        <v>221</v>
      </c>
      <c r="D97" s="40">
        <v>220</v>
      </c>
      <c r="E97" s="40">
        <v>14</v>
      </c>
      <c r="F97" s="44">
        <v>6.3636363636363633</v>
      </c>
    </row>
    <row r="98" spans="1:6" x14ac:dyDescent="0.2">
      <c r="A98" s="76">
        <v>2</v>
      </c>
      <c r="B98" s="77">
        <v>1991</v>
      </c>
      <c r="C98" s="52" t="s">
        <v>5</v>
      </c>
      <c r="D98" s="40">
        <v>1508</v>
      </c>
      <c r="E98" s="40">
        <v>82</v>
      </c>
      <c r="F98" s="44">
        <v>5.4376657824933687</v>
      </c>
    </row>
    <row r="99" spans="1:6" x14ac:dyDescent="0.2">
      <c r="A99" s="76">
        <v>84</v>
      </c>
      <c r="B99" s="77">
        <v>2011</v>
      </c>
      <c r="C99" s="52" t="s">
        <v>169</v>
      </c>
      <c r="D99" s="40">
        <v>237</v>
      </c>
      <c r="E99" s="40">
        <v>5</v>
      </c>
      <c r="F99" s="44">
        <v>2.109704641350211</v>
      </c>
    </row>
    <row r="100" spans="1:6" x14ac:dyDescent="0.2">
      <c r="A100" s="76">
        <v>82</v>
      </c>
      <c r="B100" s="77">
        <v>2011</v>
      </c>
      <c r="C100" s="52" t="s">
        <v>165</v>
      </c>
      <c r="D100" s="40">
        <v>437</v>
      </c>
      <c r="E100" s="40">
        <v>9</v>
      </c>
      <c r="F100" s="44">
        <v>2.0594965675057209</v>
      </c>
    </row>
    <row r="101" spans="1:6" x14ac:dyDescent="0.2">
      <c r="A101" s="76">
        <v>15</v>
      </c>
      <c r="B101" s="77">
        <v>1996</v>
      </c>
      <c r="C101" s="52" t="s">
        <v>31</v>
      </c>
      <c r="D101" s="40">
        <v>794</v>
      </c>
      <c r="E101" s="40">
        <v>0</v>
      </c>
      <c r="F101" s="44">
        <v>0</v>
      </c>
    </row>
    <row r="102" spans="1:6" x14ac:dyDescent="0.2">
      <c r="A102" s="76">
        <v>22</v>
      </c>
      <c r="B102" s="77">
        <v>1997</v>
      </c>
      <c r="C102" s="52" t="s">
        <v>45</v>
      </c>
      <c r="D102" s="40">
        <v>993</v>
      </c>
      <c r="E102" s="40">
        <v>0</v>
      </c>
      <c r="F102" s="44">
        <v>0</v>
      </c>
    </row>
    <row r="103" spans="1:6" x14ac:dyDescent="0.2">
      <c r="A103" s="76">
        <v>30</v>
      </c>
      <c r="B103" s="77">
        <v>1998</v>
      </c>
      <c r="C103" s="52" t="s">
        <v>61</v>
      </c>
      <c r="D103" s="40">
        <v>0</v>
      </c>
      <c r="E103" s="40">
        <v>0</v>
      </c>
      <c r="F103" s="44">
        <v>0</v>
      </c>
    </row>
    <row r="104" spans="1:6" x14ac:dyDescent="0.2">
      <c r="A104" s="76">
        <v>44</v>
      </c>
      <c r="B104" s="77">
        <v>2000</v>
      </c>
      <c r="C104" s="52" t="s">
        <v>89</v>
      </c>
      <c r="D104" s="40">
        <v>627</v>
      </c>
      <c r="E104" s="40">
        <v>0</v>
      </c>
      <c r="F104" s="44">
        <v>0</v>
      </c>
    </row>
    <row r="105" spans="1:6" x14ac:dyDescent="0.2">
      <c r="A105" s="76">
        <v>64</v>
      </c>
      <c r="B105" s="77">
        <v>2008</v>
      </c>
      <c r="C105" s="52" t="s">
        <v>129</v>
      </c>
      <c r="D105" s="40">
        <v>276</v>
      </c>
      <c r="E105" s="40">
        <v>0</v>
      </c>
      <c r="F105" s="44">
        <v>0</v>
      </c>
    </row>
    <row r="106" spans="1:6" x14ac:dyDescent="0.2">
      <c r="A106" s="76">
        <v>67</v>
      </c>
      <c r="B106" s="77">
        <v>2008</v>
      </c>
      <c r="C106" s="52" t="s">
        <v>135</v>
      </c>
      <c r="D106" s="40">
        <v>490</v>
      </c>
      <c r="E106" s="40">
        <v>0</v>
      </c>
      <c r="F106" s="44">
        <v>0</v>
      </c>
    </row>
    <row r="107" spans="1:6" x14ac:dyDescent="0.2">
      <c r="A107" s="76">
        <v>70</v>
      </c>
      <c r="B107" s="77">
        <v>2008</v>
      </c>
      <c r="C107" s="52" t="s">
        <v>141</v>
      </c>
      <c r="D107" s="40">
        <v>45</v>
      </c>
      <c r="E107" s="40">
        <v>0</v>
      </c>
      <c r="F107" s="44">
        <v>0</v>
      </c>
    </row>
    <row r="108" spans="1:6" x14ac:dyDescent="0.2">
      <c r="A108" s="76">
        <v>72</v>
      </c>
      <c r="B108" s="77">
        <v>2008</v>
      </c>
      <c r="C108" s="52" t="s">
        <v>145</v>
      </c>
      <c r="D108" s="40">
        <v>184</v>
      </c>
      <c r="E108" s="40">
        <v>0</v>
      </c>
      <c r="F108" s="44">
        <v>0</v>
      </c>
    </row>
    <row r="109" spans="1:6" x14ac:dyDescent="0.2">
      <c r="A109" s="76">
        <v>80</v>
      </c>
      <c r="B109" s="77">
        <v>2011</v>
      </c>
      <c r="C109" s="52" t="s">
        <v>161</v>
      </c>
      <c r="D109" s="40">
        <v>401</v>
      </c>
      <c r="E109" s="40">
        <v>0</v>
      </c>
      <c r="F109" s="44">
        <v>0</v>
      </c>
    </row>
    <row r="110" spans="1:6" x14ac:dyDescent="0.2">
      <c r="A110" s="76">
        <v>81</v>
      </c>
      <c r="B110" s="77">
        <v>2011</v>
      </c>
      <c r="C110" s="52" t="s">
        <v>163</v>
      </c>
      <c r="D110" s="40">
        <v>84</v>
      </c>
      <c r="E110" s="40">
        <v>0</v>
      </c>
      <c r="F110" s="44">
        <v>0</v>
      </c>
    </row>
    <row r="111" spans="1:6" x14ac:dyDescent="0.2">
      <c r="A111" s="76">
        <v>94</v>
      </c>
      <c r="B111" s="77">
        <v>2012</v>
      </c>
      <c r="C111" s="52" t="s">
        <v>189</v>
      </c>
      <c r="D111" s="40">
        <v>132</v>
      </c>
      <c r="E111" s="40">
        <v>0</v>
      </c>
      <c r="F111" s="44">
        <v>0</v>
      </c>
    </row>
    <row r="112" spans="1:6" x14ac:dyDescent="0.2">
      <c r="A112" s="76">
        <v>95</v>
      </c>
      <c r="B112" s="77">
        <v>2012</v>
      </c>
      <c r="C112" s="52" t="s">
        <v>191</v>
      </c>
      <c r="D112" s="40">
        <v>442</v>
      </c>
      <c r="E112" s="40">
        <v>0</v>
      </c>
      <c r="F112" s="44">
        <v>0</v>
      </c>
    </row>
    <row r="113" spans="1:27" x14ac:dyDescent="0.2">
      <c r="A113" s="76">
        <v>103</v>
      </c>
      <c r="B113" s="77">
        <v>2012</v>
      </c>
      <c r="C113" s="52" t="s">
        <v>207</v>
      </c>
      <c r="D113" s="40">
        <v>0</v>
      </c>
      <c r="E113" s="40">
        <v>0</v>
      </c>
      <c r="F113" s="44">
        <v>0</v>
      </c>
    </row>
    <row r="114" spans="1:27" x14ac:dyDescent="0.2">
      <c r="A114" s="76">
        <v>104</v>
      </c>
      <c r="B114" s="77">
        <v>2012</v>
      </c>
      <c r="C114" s="52" t="s">
        <v>209</v>
      </c>
      <c r="D114" s="40">
        <v>373</v>
      </c>
      <c r="E114" s="40">
        <v>0</v>
      </c>
      <c r="F114" s="44">
        <v>0</v>
      </c>
    </row>
    <row r="115" spans="1:27" x14ac:dyDescent="0.2">
      <c r="A115" s="76">
        <v>111</v>
      </c>
      <c r="B115" s="77">
        <v>2014</v>
      </c>
      <c r="C115" s="52" t="s">
        <v>223</v>
      </c>
      <c r="D115" s="40">
        <v>0</v>
      </c>
      <c r="E115" s="40">
        <v>0</v>
      </c>
      <c r="F115" s="44">
        <v>0</v>
      </c>
    </row>
    <row r="116" spans="1:27" s="6" customFormat="1" ht="15" x14ac:dyDescent="0.25">
      <c r="A116" s="76">
        <v>112</v>
      </c>
      <c r="B116" s="77">
        <v>2014</v>
      </c>
      <c r="C116" s="52" t="s">
        <v>225</v>
      </c>
      <c r="D116" s="40">
        <v>70</v>
      </c>
      <c r="E116" s="40">
        <v>0</v>
      </c>
      <c r="F116" s="44">
        <v>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114</v>
      </c>
      <c r="B117" s="77">
        <v>2016</v>
      </c>
      <c r="C117" s="52" t="s">
        <v>857</v>
      </c>
      <c r="D117" s="40">
        <v>0</v>
      </c>
      <c r="E117" s="40">
        <v>0</v>
      </c>
      <c r="F117" s="44">
        <v>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115</v>
      </c>
      <c r="B118" s="77">
        <v>2016</v>
      </c>
      <c r="C118" s="52" t="s">
        <v>858</v>
      </c>
      <c r="D118" s="40">
        <v>166</v>
      </c>
      <c r="E118" s="40">
        <v>0</v>
      </c>
      <c r="F118" s="44">
        <v>0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116</v>
      </c>
      <c r="B119" s="77">
        <v>2017</v>
      </c>
      <c r="C119" s="52" t="s">
        <v>1089</v>
      </c>
      <c r="D119" s="40">
        <v>0</v>
      </c>
      <c r="E119" s="40">
        <v>0</v>
      </c>
      <c r="F119" s="44">
        <v>0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117</v>
      </c>
      <c r="B120" s="77">
        <v>2017</v>
      </c>
      <c r="C120" s="52" t="s">
        <v>1090</v>
      </c>
      <c r="D120" s="40">
        <v>0</v>
      </c>
      <c r="E120" s="40">
        <v>0</v>
      </c>
      <c r="F120" s="44">
        <v>0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118</v>
      </c>
      <c r="B121" s="77">
        <v>2018</v>
      </c>
      <c r="C121" s="52" t="s">
        <v>1239</v>
      </c>
      <c r="D121" s="40">
        <v>0</v>
      </c>
      <c r="E121" s="40">
        <v>0</v>
      </c>
      <c r="F121" s="44">
        <v>0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119</v>
      </c>
      <c r="B122" s="325">
        <v>2018</v>
      </c>
      <c r="C122" s="52" t="s">
        <v>1240</v>
      </c>
      <c r="D122" s="40">
        <v>0</v>
      </c>
      <c r="E122" s="40">
        <v>0</v>
      </c>
      <c r="F122" s="44">
        <v>0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s="6" customFormat="1" ht="15.75" thickTop="1" x14ac:dyDescent="0.25">
      <c r="A123" s="356"/>
      <c r="B123" s="357"/>
      <c r="C123" s="68"/>
      <c r="D123" s="21"/>
      <c r="E123" s="21"/>
      <c r="F123" s="67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</row>
    <row r="124" spans="1:27" s="6" customFormat="1" ht="15" x14ac:dyDescent="0.25">
      <c r="A124" s="356"/>
      <c r="B124" s="357"/>
      <c r="C124" s="68"/>
      <c r="D124" s="21"/>
      <c r="E124" s="21"/>
      <c r="F124" s="67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</row>
  </sheetData>
  <sortState ref="A3:F122">
    <sortCondition descending="1"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1" orientation="portrait" r:id="rId1"/>
  <headerFooter alignWithMargins="0"/>
  <rowBreaks count="1" manualBreakCount="1">
    <brk id="12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4"/>
  <sheetViews>
    <sheetView showGridLines="0" view="pageBreakPreview" zoomScaleNormal="100" zoomScaleSheetLayoutView="100" workbookViewId="0">
      <pane xSplit="3" ySplit="2" topLeftCell="D115" activePane="bottomRight" state="frozen"/>
      <selection activeCell="A7" sqref="A7"/>
      <selection pane="topRight" activeCell="A7" sqref="A7"/>
      <selection pane="bottomLeft" activeCell="A7" sqref="A7"/>
      <selection pane="bottomRight" activeCell="C4" sqref="C4"/>
    </sheetView>
  </sheetViews>
  <sheetFormatPr baseColWidth="10" defaultRowHeight="12" x14ac:dyDescent="0.2"/>
  <cols>
    <col min="1" max="1" width="6.5703125" style="360" customWidth="1"/>
    <col min="2" max="2" width="9" style="360" customWidth="1"/>
    <col min="3" max="3" width="56.42578125" style="360" customWidth="1"/>
    <col min="4" max="4" width="20" style="360" customWidth="1"/>
    <col min="5" max="5" width="18.85546875" style="360" customWidth="1"/>
    <col min="6" max="6" width="11.7109375" style="360" customWidth="1"/>
    <col min="7" max="7" width="9.140625" style="360" customWidth="1"/>
    <col min="8" max="8" width="6.42578125" style="360" customWidth="1"/>
    <col min="9" max="9" width="9.28515625" style="360" customWidth="1"/>
    <col min="10" max="10" width="15.7109375" style="360" customWidth="1"/>
    <col min="11" max="11" width="21.7109375" style="360" customWidth="1"/>
    <col min="12" max="12" width="16" style="360" customWidth="1"/>
    <col min="13" max="16384" width="11.42578125" style="360"/>
  </cols>
  <sheetData>
    <row r="1" spans="1:9" ht="18" customHeight="1" thickBot="1" x14ac:dyDescent="0.25">
      <c r="A1" s="476" t="s">
        <v>1101</v>
      </c>
      <c r="B1" s="476"/>
      <c r="C1" s="476"/>
      <c r="D1" s="476"/>
      <c r="E1" s="476"/>
      <c r="F1" s="476"/>
      <c r="G1" s="22"/>
      <c r="H1" s="22"/>
      <c r="I1" s="22"/>
    </row>
    <row r="2" spans="1:9" ht="51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786</v>
      </c>
      <c r="E2" s="311" t="s">
        <v>785</v>
      </c>
      <c r="F2" s="311" t="s">
        <v>985</v>
      </c>
      <c r="G2" s="22"/>
      <c r="H2" s="22"/>
      <c r="I2" s="22"/>
    </row>
    <row r="3" spans="1:9" ht="12.75" thickTop="1" x14ac:dyDescent="0.2">
      <c r="A3" s="76">
        <v>2</v>
      </c>
      <c r="B3" s="77">
        <v>1991</v>
      </c>
      <c r="C3" s="52" t="s">
        <v>5</v>
      </c>
      <c r="D3" s="31">
        <v>1455</v>
      </c>
      <c r="E3" s="31">
        <v>4465</v>
      </c>
      <c r="F3" s="44">
        <v>306.87285223367701</v>
      </c>
      <c r="G3" s="22"/>
    </row>
    <row r="4" spans="1:9" x14ac:dyDescent="0.2">
      <c r="A4" s="76">
        <v>48</v>
      </c>
      <c r="B4" s="77">
        <v>2001</v>
      </c>
      <c r="C4" s="52" t="s">
        <v>97</v>
      </c>
      <c r="D4" s="31">
        <v>672</v>
      </c>
      <c r="E4" s="31">
        <v>656</v>
      </c>
      <c r="F4" s="44">
        <v>97.61904761904762</v>
      </c>
      <c r="G4" s="22"/>
    </row>
    <row r="5" spans="1:9" x14ac:dyDescent="0.2">
      <c r="A5" s="76">
        <v>72</v>
      </c>
      <c r="B5" s="77">
        <v>2008</v>
      </c>
      <c r="C5" s="52" t="s">
        <v>145</v>
      </c>
      <c r="D5" s="31">
        <v>80</v>
      </c>
      <c r="E5" s="31">
        <v>77</v>
      </c>
      <c r="F5" s="44">
        <v>96.25</v>
      </c>
      <c r="G5" s="22"/>
      <c r="H5" s="354"/>
      <c r="I5" s="354"/>
    </row>
    <row r="6" spans="1:9" x14ac:dyDescent="0.2">
      <c r="A6" s="76">
        <v>66</v>
      </c>
      <c r="B6" s="77">
        <v>2008</v>
      </c>
      <c r="C6" s="52" t="s">
        <v>133</v>
      </c>
      <c r="D6" s="31">
        <v>353</v>
      </c>
      <c r="E6" s="31">
        <v>338</v>
      </c>
      <c r="F6" s="44">
        <v>95.75070821529745</v>
      </c>
      <c r="G6" s="22"/>
      <c r="H6" s="354"/>
      <c r="I6" s="22"/>
    </row>
    <row r="7" spans="1:9" x14ac:dyDescent="0.2">
      <c r="A7" s="76">
        <v>78</v>
      </c>
      <c r="B7" s="77">
        <v>2010</v>
      </c>
      <c r="C7" s="52" t="s">
        <v>157</v>
      </c>
      <c r="D7" s="31">
        <v>72</v>
      </c>
      <c r="E7" s="31">
        <v>68</v>
      </c>
      <c r="F7" s="44">
        <v>94.444444444444443</v>
      </c>
      <c r="G7" s="22"/>
      <c r="H7" s="354"/>
      <c r="I7" s="354"/>
    </row>
    <row r="8" spans="1:9" x14ac:dyDescent="0.2">
      <c r="A8" s="76">
        <v>23</v>
      </c>
      <c r="B8" s="77">
        <v>1997</v>
      </c>
      <c r="C8" s="52" t="s">
        <v>47</v>
      </c>
      <c r="D8" s="31">
        <v>358</v>
      </c>
      <c r="E8" s="31">
        <v>338</v>
      </c>
      <c r="F8" s="44">
        <v>94.413407821229043</v>
      </c>
      <c r="G8" s="22"/>
      <c r="H8" s="354"/>
      <c r="I8" s="354"/>
    </row>
    <row r="9" spans="1:9" x14ac:dyDescent="0.2">
      <c r="A9" s="76">
        <v>17</v>
      </c>
      <c r="B9" s="77">
        <v>1997</v>
      </c>
      <c r="C9" s="52" t="s">
        <v>35</v>
      </c>
      <c r="D9" s="31">
        <v>515</v>
      </c>
      <c r="E9" s="31">
        <v>483</v>
      </c>
      <c r="F9" s="44">
        <v>93.786407766990294</v>
      </c>
      <c r="G9" s="22"/>
      <c r="H9" s="354"/>
      <c r="I9" s="354"/>
    </row>
    <row r="10" spans="1:9" x14ac:dyDescent="0.2">
      <c r="A10" s="76">
        <v>24</v>
      </c>
      <c r="B10" s="77">
        <v>1997</v>
      </c>
      <c r="C10" s="52" t="s">
        <v>49</v>
      </c>
      <c r="D10" s="31">
        <v>367</v>
      </c>
      <c r="E10" s="31">
        <v>344</v>
      </c>
      <c r="F10" s="44">
        <v>93.732970027247958</v>
      </c>
      <c r="G10" s="22"/>
      <c r="H10" s="354"/>
      <c r="I10" s="354"/>
    </row>
    <row r="11" spans="1:9" x14ac:dyDescent="0.2">
      <c r="A11" s="76">
        <v>65</v>
      </c>
      <c r="B11" s="77">
        <v>2008</v>
      </c>
      <c r="C11" s="52" t="s">
        <v>131</v>
      </c>
      <c r="D11" s="31">
        <v>222</v>
      </c>
      <c r="E11" s="31">
        <v>207</v>
      </c>
      <c r="F11" s="44">
        <v>93.243243243243242</v>
      </c>
      <c r="G11" s="22"/>
      <c r="H11" s="354"/>
      <c r="I11" s="354"/>
    </row>
    <row r="12" spans="1:9" x14ac:dyDescent="0.2">
      <c r="A12" s="76">
        <v>97</v>
      </c>
      <c r="B12" s="77">
        <v>2012</v>
      </c>
      <c r="C12" s="52" t="s">
        <v>195</v>
      </c>
      <c r="D12" s="31">
        <v>59</v>
      </c>
      <c r="E12" s="31">
        <v>55</v>
      </c>
      <c r="F12" s="44">
        <v>93.220338983050837</v>
      </c>
      <c r="G12" s="22"/>
      <c r="H12" s="354"/>
      <c r="I12" s="354"/>
    </row>
    <row r="13" spans="1:9" x14ac:dyDescent="0.2">
      <c r="A13" s="76">
        <v>76</v>
      </c>
      <c r="B13" s="77">
        <v>2010</v>
      </c>
      <c r="C13" s="52" t="s">
        <v>153</v>
      </c>
      <c r="D13" s="31">
        <v>42</v>
      </c>
      <c r="E13" s="31">
        <v>39</v>
      </c>
      <c r="F13" s="44">
        <v>92.857142857142861</v>
      </c>
      <c r="G13" s="22"/>
      <c r="H13" s="354"/>
      <c r="I13" s="354"/>
    </row>
    <row r="14" spans="1:9" x14ac:dyDescent="0.2">
      <c r="A14" s="76">
        <v>52</v>
      </c>
      <c r="B14" s="77">
        <v>2002</v>
      </c>
      <c r="C14" s="52" t="s">
        <v>105</v>
      </c>
      <c r="D14" s="31">
        <v>223</v>
      </c>
      <c r="E14" s="31">
        <v>206</v>
      </c>
      <c r="F14" s="44">
        <v>92.376681614349778</v>
      </c>
      <c r="G14" s="22"/>
      <c r="H14" s="354"/>
      <c r="I14" s="354"/>
    </row>
    <row r="15" spans="1:9" x14ac:dyDescent="0.2">
      <c r="A15" s="76">
        <v>74</v>
      </c>
      <c r="B15" s="77">
        <v>2008</v>
      </c>
      <c r="C15" s="52" t="s">
        <v>149</v>
      </c>
      <c r="D15" s="31">
        <v>297</v>
      </c>
      <c r="E15" s="31">
        <v>272</v>
      </c>
      <c r="F15" s="44">
        <v>91.582491582491585</v>
      </c>
      <c r="G15" s="22"/>
      <c r="H15" s="354"/>
      <c r="I15" s="354"/>
    </row>
    <row r="16" spans="1:9" x14ac:dyDescent="0.2">
      <c r="A16" s="76">
        <v>11</v>
      </c>
      <c r="B16" s="77">
        <v>1996</v>
      </c>
      <c r="C16" s="52" t="s">
        <v>23</v>
      </c>
      <c r="D16" s="31">
        <v>754</v>
      </c>
      <c r="E16" s="31">
        <v>688</v>
      </c>
      <c r="F16" s="44">
        <v>91.246684350132625</v>
      </c>
      <c r="G16" s="22"/>
      <c r="H16" s="354"/>
      <c r="I16" s="354"/>
    </row>
    <row r="17" spans="1:9" x14ac:dyDescent="0.2">
      <c r="A17" s="361"/>
      <c r="B17" s="361"/>
      <c r="C17" s="240" t="s">
        <v>689</v>
      </c>
      <c r="D17" s="31">
        <v>38454</v>
      </c>
      <c r="E17" s="31">
        <v>34889</v>
      </c>
      <c r="F17" s="44">
        <v>90.729182919852292</v>
      </c>
      <c r="G17" s="22"/>
      <c r="H17" s="354"/>
      <c r="I17" s="354"/>
    </row>
    <row r="18" spans="1:9" x14ac:dyDescent="0.2">
      <c r="A18" s="76">
        <v>51</v>
      </c>
      <c r="B18" s="77">
        <v>2002</v>
      </c>
      <c r="C18" s="52" t="s">
        <v>103</v>
      </c>
      <c r="D18" s="31">
        <v>629</v>
      </c>
      <c r="E18" s="31">
        <v>570</v>
      </c>
      <c r="F18" s="44">
        <v>90.620031796502388</v>
      </c>
      <c r="G18" s="22"/>
      <c r="H18" s="354"/>
      <c r="I18" s="354"/>
    </row>
    <row r="19" spans="1:9" x14ac:dyDescent="0.2">
      <c r="A19" s="76">
        <v>8</v>
      </c>
      <c r="B19" s="77">
        <v>1995</v>
      </c>
      <c r="C19" s="52" t="s">
        <v>17</v>
      </c>
      <c r="D19" s="31">
        <v>339</v>
      </c>
      <c r="E19" s="31">
        <v>307</v>
      </c>
      <c r="F19" s="44">
        <v>90.560471976401175</v>
      </c>
      <c r="G19" s="22"/>
      <c r="H19" s="354"/>
      <c r="I19" s="354"/>
    </row>
    <row r="20" spans="1:9" x14ac:dyDescent="0.2">
      <c r="A20" s="76">
        <v>58</v>
      </c>
      <c r="B20" s="77">
        <v>2004</v>
      </c>
      <c r="C20" s="52" t="s">
        <v>117</v>
      </c>
      <c r="D20" s="31">
        <v>306</v>
      </c>
      <c r="E20" s="31">
        <v>275</v>
      </c>
      <c r="F20" s="44">
        <v>89.869281045751634</v>
      </c>
      <c r="G20" s="22"/>
      <c r="H20" s="354"/>
      <c r="I20" s="354"/>
    </row>
    <row r="21" spans="1:9" x14ac:dyDescent="0.2">
      <c r="A21" s="76">
        <v>113</v>
      </c>
      <c r="B21" s="77">
        <v>2016</v>
      </c>
      <c r="C21" s="52" t="s">
        <v>856</v>
      </c>
      <c r="D21" s="31">
        <v>29</v>
      </c>
      <c r="E21" s="31">
        <v>26</v>
      </c>
      <c r="F21" s="44">
        <v>89.65517241379311</v>
      </c>
      <c r="G21" s="22"/>
      <c r="H21" s="354"/>
      <c r="I21" s="354"/>
    </row>
    <row r="22" spans="1:9" x14ac:dyDescent="0.2">
      <c r="A22" s="76">
        <v>32</v>
      </c>
      <c r="B22" s="77">
        <v>1998</v>
      </c>
      <c r="C22" s="52" t="s">
        <v>65</v>
      </c>
      <c r="D22" s="31">
        <v>796</v>
      </c>
      <c r="E22" s="31">
        <v>708</v>
      </c>
      <c r="F22" s="44">
        <v>88.94472361809045</v>
      </c>
      <c r="G22" s="22"/>
      <c r="H22" s="354"/>
      <c r="I22" s="354"/>
    </row>
    <row r="23" spans="1:9" x14ac:dyDescent="0.2">
      <c r="A23" s="76">
        <v>22</v>
      </c>
      <c r="B23" s="77">
        <v>1997</v>
      </c>
      <c r="C23" s="52" t="s">
        <v>45</v>
      </c>
      <c r="D23" s="31">
        <v>676</v>
      </c>
      <c r="E23" s="31">
        <v>600</v>
      </c>
      <c r="F23" s="44">
        <v>88.757396449704146</v>
      </c>
      <c r="G23" s="22"/>
      <c r="H23" s="354"/>
      <c r="I23" s="354"/>
    </row>
    <row r="24" spans="1:9" x14ac:dyDescent="0.2">
      <c r="A24" s="76">
        <v>34</v>
      </c>
      <c r="B24" s="77">
        <v>1998</v>
      </c>
      <c r="C24" s="52" t="s">
        <v>69</v>
      </c>
      <c r="D24" s="31">
        <v>458</v>
      </c>
      <c r="E24" s="31">
        <v>406</v>
      </c>
      <c r="F24" s="44">
        <v>88.646288209606979</v>
      </c>
      <c r="G24" s="22"/>
      <c r="H24" s="354"/>
      <c r="I24" s="354"/>
    </row>
    <row r="25" spans="1:9" x14ac:dyDescent="0.2">
      <c r="A25" s="76">
        <v>108</v>
      </c>
      <c r="B25" s="77">
        <v>2013</v>
      </c>
      <c r="C25" s="52" t="s">
        <v>217</v>
      </c>
      <c r="D25" s="31">
        <v>17</v>
      </c>
      <c r="E25" s="31">
        <v>15</v>
      </c>
      <c r="F25" s="44">
        <v>88.235294117647058</v>
      </c>
      <c r="G25" s="22"/>
      <c r="H25" s="354"/>
      <c r="I25" s="354"/>
    </row>
    <row r="26" spans="1:9" x14ac:dyDescent="0.2">
      <c r="A26" s="76">
        <v>67</v>
      </c>
      <c r="B26" s="77">
        <v>2008</v>
      </c>
      <c r="C26" s="52" t="s">
        <v>135</v>
      </c>
      <c r="D26" s="31">
        <v>236</v>
      </c>
      <c r="E26" s="31">
        <v>208</v>
      </c>
      <c r="F26" s="44">
        <v>88.135593220338976</v>
      </c>
      <c r="G26" s="22"/>
      <c r="H26" s="354"/>
      <c r="I26" s="354"/>
    </row>
    <row r="27" spans="1:9" x14ac:dyDescent="0.2">
      <c r="A27" s="76">
        <v>10</v>
      </c>
      <c r="B27" s="77">
        <v>1995</v>
      </c>
      <c r="C27" s="52" t="s">
        <v>21</v>
      </c>
      <c r="D27" s="31">
        <v>470</v>
      </c>
      <c r="E27" s="31">
        <v>414</v>
      </c>
      <c r="F27" s="44">
        <v>88.085106382978722</v>
      </c>
      <c r="G27" s="22"/>
      <c r="H27" s="354"/>
      <c r="I27" s="354"/>
    </row>
    <row r="28" spans="1:9" x14ac:dyDescent="0.2">
      <c r="A28" s="76">
        <v>35</v>
      </c>
      <c r="B28" s="77">
        <v>1998</v>
      </c>
      <c r="C28" s="52" t="s">
        <v>71</v>
      </c>
      <c r="D28" s="31">
        <v>636</v>
      </c>
      <c r="E28" s="31">
        <v>559</v>
      </c>
      <c r="F28" s="44">
        <v>87.893081761006286</v>
      </c>
      <c r="G28" s="22"/>
      <c r="H28" s="354"/>
      <c r="I28" s="354"/>
    </row>
    <row r="29" spans="1:9" x14ac:dyDescent="0.2">
      <c r="A29" s="76">
        <v>59</v>
      </c>
      <c r="B29" s="77">
        <v>2004</v>
      </c>
      <c r="C29" s="52" t="s">
        <v>119</v>
      </c>
      <c r="D29" s="31">
        <v>898</v>
      </c>
      <c r="E29" s="31">
        <v>789</v>
      </c>
      <c r="F29" s="44">
        <v>87.861915367483306</v>
      </c>
      <c r="G29" s="22"/>
      <c r="H29" s="354"/>
      <c r="I29" s="354"/>
    </row>
    <row r="30" spans="1:9" x14ac:dyDescent="0.2">
      <c r="A30" s="76">
        <v>13</v>
      </c>
      <c r="B30" s="77">
        <v>1996</v>
      </c>
      <c r="C30" s="52" t="s">
        <v>27</v>
      </c>
      <c r="D30" s="31">
        <v>201</v>
      </c>
      <c r="E30" s="31">
        <v>176</v>
      </c>
      <c r="F30" s="44">
        <v>87.562189054726375</v>
      </c>
      <c r="G30" s="22"/>
      <c r="H30" s="354"/>
      <c r="I30" s="354"/>
    </row>
    <row r="31" spans="1:9" x14ac:dyDescent="0.2">
      <c r="A31" s="76">
        <v>62</v>
      </c>
      <c r="B31" s="77">
        <v>2007</v>
      </c>
      <c r="C31" s="52" t="s">
        <v>125</v>
      </c>
      <c r="D31" s="31">
        <v>133</v>
      </c>
      <c r="E31" s="31">
        <v>116</v>
      </c>
      <c r="F31" s="44">
        <v>87.218045112781951</v>
      </c>
      <c r="G31" s="22"/>
      <c r="H31" s="354"/>
      <c r="I31" s="354"/>
    </row>
    <row r="32" spans="1:9" x14ac:dyDescent="0.2">
      <c r="A32" s="76">
        <v>4</v>
      </c>
      <c r="B32" s="77">
        <v>1994</v>
      </c>
      <c r="C32" s="52" t="s">
        <v>9</v>
      </c>
      <c r="D32" s="31">
        <v>688</v>
      </c>
      <c r="E32" s="31">
        <v>600</v>
      </c>
      <c r="F32" s="44">
        <v>87.20930232558139</v>
      </c>
      <c r="G32" s="22"/>
      <c r="H32" s="354"/>
      <c r="I32" s="354"/>
    </row>
    <row r="33" spans="1:9" x14ac:dyDescent="0.2">
      <c r="A33" s="76">
        <v>6</v>
      </c>
      <c r="B33" s="77">
        <v>1994</v>
      </c>
      <c r="C33" s="52" t="s">
        <v>13</v>
      </c>
      <c r="D33" s="31">
        <v>1023</v>
      </c>
      <c r="E33" s="31">
        <v>892</v>
      </c>
      <c r="F33" s="44">
        <v>87.194525904203317</v>
      </c>
      <c r="G33" s="22"/>
      <c r="H33" s="354"/>
      <c r="I33" s="354"/>
    </row>
    <row r="34" spans="1:9" x14ac:dyDescent="0.2">
      <c r="A34" s="76">
        <v>93</v>
      </c>
      <c r="B34" s="77">
        <v>2012</v>
      </c>
      <c r="C34" s="52" t="s">
        <v>187</v>
      </c>
      <c r="D34" s="31">
        <v>62</v>
      </c>
      <c r="E34" s="31">
        <v>54</v>
      </c>
      <c r="F34" s="44">
        <v>87.096774193548384</v>
      </c>
      <c r="G34" s="22"/>
      <c r="H34" s="354"/>
      <c r="I34" s="354"/>
    </row>
    <row r="35" spans="1:9" x14ac:dyDescent="0.2">
      <c r="A35" s="76">
        <v>9</v>
      </c>
      <c r="B35" s="77">
        <v>1995</v>
      </c>
      <c r="C35" s="52" t="s">
        <v>19</v>
      </c>
      <c r="D35" s="31">
        <v>1541</v>
      </c>
      <c r="E35" s="31">
        <v>1342</v>
      </c>
      <c r="F35" s="44">
        <v>87.086307592472423</v>
      </c>
      <c r="G35" s="22"/>
    </row>
    <row r="36" spans="1:9" x14ac:dyDescent="0.2">
      <c r="A36" s="76">
        <v>54</v>
      </c>
      <c r="B36" s="77">
        <v>2002</v>
      </c>
      <c r="C36" s="52" t="s">
        <v>109</v>
      </c>
      <c r="D36" s="31">
        <v>162</v>
      </c>
      <c r="E36" s="31">
        <v>141</v>
      </c>
      <c r="F36" s="44">
        <v>87.037037037037038</v>
      </c>
      <c r="G36" s="22"/>
    </row>
    <row r="37" spans="1:9" x14ac:dyDescent="0.2">
      <c r="A37" s="76">
        <v>84</v>
      </c>
      <c r="B37" s="77">
        <v>2011</v>
      </c>
      <c r="C37" s="52" t="s">
        <v>169</v>
      </c>
      <c r="D37" s="31">
        <v>162</v>
      </c>
      <c r="E37" s="31">
        <v>141</v>
      </c>
      <c r="F37" s="44">
        <v>87.037037037037038</v>
      </c>
      <c r="G37" s="22"/>
    </row>
    <row r="38" spans="1:9" x14ac:dyDescent="0.2">
      <c r="A38" s="76">
        <v>46</v>
      </c>
      <c r="B38" s="77">
        <v>2001</v>
      </c>
      <c r="C38" s="52" t="s">
        <v>93</v>
      </c>
      <c r="D38" s="31">
        <v>986</v>
      </c>
      <c r="E38" s="31">
        <v>858</v>
      </c>
      <c r="F38" s="44">
        <v>87.018255578093303</v>
      </c>
      <c r="G38" s="22"/>
    </row>
    <row r="39" spans="1:9" x14ac:dyDescent="0.2">
      <c r="A39" s="76">
        <v>40</v>
      </c>
      <c r="B39" s="77">
        <v>2000</v>
      </c>
      <c r="C39" s="52" t="s">
        <v>81</v>
      </c>
      <c r="D39" s="31">
        <v>646</v>
      </c>
      <c r="E39" s="31">
        <v>562</v>
      </c>
      <c r="F39" s="44">
        <v>86.996904024767801</v>
      </c>
      <c r="G39" s="22"/>
    </row>
    <row r="40" spans="1:9" x14ac:dyDescent="0.2">
      <c r="A40" s="76">
        <v>47</v>
      </c>
      <c r="B40" s="77">
        <v>2001</v>
      </c>
      <c r="C40" s="52" t="s">
        <v>95</v>
      </c>
      <c r="D40" s="31">
        <v>584</v>
      </c>
      <c r="E40" s="31">
        <v>504</v>
      </c>
      <c r="F40" s="44">
        <v>86.301369863013704</v>
      </c>
      <c r="G40" s="22"/>
    </row>
    <row r="41" spans="1:9" x14ac:dyDescent="0.2">
      <c r="A41" s="76">
        <v>60</v>
      </c>
      <c r="B41" s="77">
        <v>2004</v>
      </c>
      <c r="C41" s="52" t="s">
        <v>121</v>
      </c>
      <c r="D41" s="31">
        <v>228</v>
      </c>
      <c r="E41" s="31">
        <v>196</v>
      </c>
      <c r="F41" s="44">
        <v>85.964912280701753</v>
      </c>
      <c r="G41" s="22"/>
      <c r="H41" s="354"/>
      <c r="I41" s="354"/>
    </row>
    <row r="42" spans="1:9" x14ac:dyDescent="0.2">
      <c r="A42" s="76">
        <v>73</v>
      </c>
      <c r="B42" s="77">
        <v>2008</v>
      </c>
      <c r="C42" s="52" t="s">
        <v>147</v>
      </c>
      <c r="D42" s="31">
        <v>496</v>
      </c>
      <c r="E42" s="31">
        <v>425</v>
      </c>
      <c r="F42" s="44">
        <v>85.685483870967744</v>
      </c>
      <c r="G42" s="22"/>
      <c r="H42" s="354"/>
      <c r="I42" s="354"/>
    </row>
    <row r="43" spans="1:9" x14ac:dyDescent="0.2">
      <c r="A43" s="76">
        <v>56</v>
      </c>
      <c r="B43" s="77" t="s">
        <v>761</v>
      </c>
      <c r="C43" s="52" t="s">
        <v>113</v>
      </c>
      <c r="D43" s="31">
        <v>445</v>
      </c>
      <c r="E43" s="31">
        <v>381</v>
      </c>
      <c r="F43" s="44">
        <v>85.617977528089881</v>
      </c>
      <c r="G43" s="22"/>
      <c r="H43" s="354"/>
      <c r="I43" s="354"/>
    </row>
    <row r="44" spans="1:9" x14ac:dyDescent="0.2">
      <c r="A44" s="76">
        <v>55</v>
      </c>
      <c r="B44" s="77" t="s">
        <v>761</v>
      </c>
      <c r="C44" s="52" t="s">
        <v>111</v>
      </c>
      <c r="D44" s="31">
        <v>458</v>
      </c>
      <c r="E44" s="31">
        <v>391</v>
      </c>
      <c r="F44" s="44">
        <v>85.37117903930131</v>
      </c>
      <c r="G44" s="22"/>
      <c r="H44" s="354"/>
      <c r="I44" s="354"/>
    </row>
    <row r="45" spans="1:9" x14ac:dyDescent="0.2">
      <c r="A45" s="76">
        <v>42</v>
      </c>
      <c r="B45" s="77">
        <v>2000</v>
      </c>
      <c r="C45" s="52" t="s">
        <v>85</v>
      </c>
      <c r="D45" s="31">
        <v>453</v>
      </c>
      <c r="E45" s="31">
        <v>386</v>
      </c>
      <c r="F45" s="44">
        <v>85.209713024282564</v>
      </c>
      <c r="G45" s="22"/>
      <c r="H45" s="354"/>
      <c r="I45" s="354"/>
    </row>
    <row r="46" spans="1:9" x14ac:dyDescent="0.2">
      <c r="A46" s="76">
        <v>5</v>
      </c>
      <c r="B46" s="77">
        <v>1994</v>
      </c>
      <c r="C46" s="52" t="s">
        <v>11</v>
      </c>
      <c r="D46" s="31">
        <v>621</v>
      </c>
      <c r="E46" s="31">
        <v>527</v>
      </c>
      <c r="F46" s="44">
        <v>84.863123993558773</v>
      </c>
      <c r="G46" s="22"/>
      <c r="H46" s="354"/>
      <c r="I46" s="354"/>
    </row>
    <row r="47" spans="1:9" x14ac:dyDescent="0.2">
      <c r="A47" s="76">
        <v>44</v>
      </c>
      <c r="B47" s="77">
        <v>2000</v>
      </c>
      <c r="C47" s="52" t="s">
        <v>89</v>
      </c>
      <c r="D47" s="31">
        <v>375</v>
      </c>
      <c r="E47" s="31">
        <v>318</v>
      </c>
      <c r="F47" s="44">
        <v>84.8</v>
      </c>
      <c r="G47" s="22"/>
      <c r="H47" s="354"/>
      <c r="I47" s="354"/>
    </row>
    <row r="48" spans="1:9" x14ac:dyDescent="0.2">
      <c r="A48" s="76">
        <v>101</v>
      </c>
      <c r="B48" s="77">
        <v>2012</v>
      </c>
      <c r="C48" s="52" t="s">
        <v>203</v>
      </c>
      <c r="D48" s="31">
        <v>77</v>
      </c>
      <c r="E48" s="31">
        <v>65</v>
      </c>
      <c r="F48" s="44">
        <v>84.415584415584405</v>
      </c>
      <c r="G48" s="22"/>
      <c r="H48" s="354"/>
      <c r="I48" s="354"/>
    </row>
    <row r="49" spans="1:9" x14ac:dyDescent="0.2">
      <c r="A49" s="76">
        <v>83</v>
      </c>
      <c r="B49" s="77">
        <v>2011</v>
      </c>
      <c r="C49" s="52" t="s">
        <v>167</v>
      </c>
      <c r="D49" s="31">
        <v>25</v>
      </c>
      <c r="E49" s="31">
        <v>21</v>
      </c>
      <c r="F49" s="44">
        <v>84</v>
      </c>
      <c r="G49" s="22"/>
      <c r="H49" s="354"/>
      <c r="I49" s="354"/>
    </row>
    <row r="50" spans="1:9" x14ac:dyDescent="0.2">
      <c r="A50" s="76">
        <v>28</v>
      </c>
      <c r="B50" s="77">
        <v>1998</v>
      </c>
      <c r="C50" s="52" t="s">
        <v>57</v>
      </c>
      <c r="D50" s="31">
        <v>674</v>
      </c>
      <c r="E50" s="31">
        <v>562</v>
      </c>
      <c r="F50" s="44">
        <v>83.382789317507417</v>
      </c>
      <c r="G50" s="22"/>
      <c r="H50" s="354"/>
      <c r="I50" s="354"/>
    </row>
    <row r="51" spans="1:9" x14ac:dyDescent="0.2">
      <c r="A51" s="76">
        <v>100</v>
      </c>
      <c r="B51" s="77">
        <v>2012</v>
      </c>
      <c r="C51" s="52" t="s">
        <v>201</v>
      </c>
      <c r="D51" s="31">
        <v>156</v>
      </c>
      <c r="E51" s="31">
        <v>130</v>
      </c>
      <c r="F51" s="44">
        <v>83.333333333333343</v>
      </c>
      <c r="G51" s="22"/>
      <c r="H51" s="354"/>
      <c r="I51" s="354"/>
    </row>
    <row r="52" spans="1:9" x14ac:dyDescent="0.2">
      <c r="A52" s="76">
        <v>68</v>
      </c>
      <c r="B52" s="77">
        <v>2008</v>
      </c>
      <c r="C52" s="52" t="s">
        <v>137</v>
      </c>
      <c r="D52" s="31">
        <v>151</v>
      </c>
      <c r="E52" s="31">
        <v>125</v>
      </c>
      <c r="F52" s="44">
        <v>82.78145695364239</v>
      </c>
      <c r="G52" s="22"/>
      <c r="H52" s="354"/>
      <c r="I52" s="354"/>
    </row>
    <row r="53" spans="1:9" x14ac:dyDescent="0.2">
      <c r="A53" s="76">
        <v>29</v>
      </c>
      <c r="B53" s="77">
        <v>1998</v>
      </c>
      <c r="C53" s="52" t="s">
        <v>59</v>
      </c>
      <c r="D53" s="31">
        <v>269</v>
      </c>
      <c r="E53" s="31">
        <v>221</v>
      </c>
      <c r="F53" s="44">
        <v>82.156133828996275</v>
      </c>
      <c r="G53" s="22"/>
      <c r="H53" s="354"/>
      <c r="I53" s="354"/>
    </row>
    <row r="54" spans="1:9" x14ac:dyDescent="0.2">
      <c r="A54" s="76">
        <v>12</v>
      </c>
      <c r="B54" s="77">
        <v>1996</v>
      </c>
      <c r="C54" s="52" t="s">
        <v>25</v>
      </c>
      <c r="D54" s="31">
        <v>555</v>
      </c>
      <c r="E54" s="31">
        <v>454</v>
      </c>
      <c r="F54" s="44">
        <v>81.801801801801801</v>
      </c>
      <c r="G54" s="22"/>
      <c r="H54" s="354"/>
      <c r="I54" s="354"/>
    </row>
    <row r="55" spans="1:9" x14ac:dyDescent="0.2">
      <c r="A55" s="76">
        <v>30</v>
      </c>
      <c r="B55" s="77">
        <v>1998</v>
      </c>
      <c r="C55" s="52" t="s">
        <v>61</v>
      </c>
      <c r="D55" s="31">
        <v>346</v>
      </c>
      <c r="E55" s="31">
        <v>283</v>
      </c>
      <c r="F55" s="44">
        <v>81.79190751445087</v>
      </c>
      <c r="G55" s="22"/>
      <c r="H55" s="354"/>
      <c r="I55" s="354"/>
    </row>
    <row r="56" spans="1:9" x14ac:dyDescent="0.2">
      <c r="A56" s="76">
        <v>45</v>
      </c>
      <c r="B56" s="77">
        <v>2001</v>
      </c>
      <c r="C56" s="52" t="s">
        <v>91</v>
      </c>
      <c r="D56" s="31">
        <v>602</v>
      </c>
      <c r="E56" s="31">
        <v>491</v>
      </c>
      <c r="F56" s="44">
        <v>81.561461794019934</v>
      </c>
      <c r="G56" s="22"/>
      <c r="H56" s="354"/>
      <c r="I56" s="354"/>
    </row>
    <row r="57" spans="1:9" x14ac:dyDescent="0.2">
      <c r="A57" s="76">
        <v>53</v>
      </c>
      <c r="B57" s="77">
        <v>2002</v>
      </c>
      <c r="C57" s="52" t="s">
        <v>107</v>
      </c>
      <c r="D57" s="31">
        <v>761</v>
      </c>
      <c r="E57" s="31">
        <v>620</v>
      </c>
      <c r="F57" s="44">
        <v>81.471747700394218</v>
      </c>
      <c r="G57" s="22"/>
      <c r="H57" s="354"/>
      <c r="I57" s="354"/>
    </row>
    <row r="58" spans="1:9" x14ac:dyDescent="0.2">
      <c r="A58" s="76">
        <v>95</v>
      </c>
      <c r="B58" s="77">
        <v>2012</v>
      </c>
      <c r="C58" s="52" t="s">
        <v>191</v>
      </c>
      <c r="D58" s="31">
        <v>140</v>
      </c>
      <c r="E58" s="31">
        <v>114</v>
      </c>
      <c r="F58" s="44">
        <v>81.428571428571431</v>
      </c>
      <c r="G58" s="22"/>
      <c r="H58" s="354"/>
      <c r="I58" s="354"/>
    </row>
    <row r="59" spans="1:9" x14ac:dyDescent="0.2">
      <c r="A59" s="76">
        <v>19</v>
      </c>
      <c r="B59" s="77">
        <v>1997</v>
      </c>
      <c r="C59" s="52" t="s">
        <v>39</v>
      </c>
      <c r="D59" s="31">
        <v>492</v>
      </c>
      <c r="E59" s="31">
        <v>400</v>
      </c>
      <c r="F59" s="44">
        <v>81.300813008130078</v>
      </c>
      <c r="G59" s="22"/>
      <c r="H59" s="354"/>
      <c r="I59" s="354"/>
    </row>
    <row r="60" spans="1:9" x14ac:dyDescent="0.2">
      <c r="A60" s="76">
        <v>7</v>
      </c>
      <c r="B60" s="77">
        <v>1994</v>
      </c>
      <c r="C60" s="52" t="s">
        <v>15</v>
      </c>
      <c r="D60" s="31">
        <v>1113</v>
      </c>
      <c r="E60" s="31">
        <v>902</v>
      </c>
      <c r="F60" s="44">
        <v>81.042228212039532</v>
      </c>
      <c r="G60" s="22"/>
      <c r="H60" s="354"/>
      <c r="I60" s="354"/>
    </row>
    <row r="61" spans="1:9" x14ac:dyDescent="0.2">
      <c r="A61" s="76">
        <v>18</v>
      </c>
      <c r="B61" s="77">
        <v>1997</v>
      </c>
      <c r="C61" s="52" t="s">
        <v>37</v>
      </c>
      <c r="D61" s="31">
        <v>659</v>
      </c>
      <c r="E61" s="31">
        <v>533</v>
      </c>
      <c r="F61" s="44">
        <v>80.880121396054633</v>
      </c>
      <c r="G61" s="22"/>
      <c r="H61" s="354"/>
      <c r="I61" s="354"/>
    </row>
    <row r="62" spans="1:9" x14ac:dyDescent="0.2">
      <c r="A62" s="76">
        <v>15</v>
      </c>
      <c r="B62" s="77">
        <v>1996</v>
      </c>
      <c r="C62" s="52" t="s">
        <v>31</v>
      </c>
      <c r="D62" s="31">
        <v>455</v>
      </c>
      <c r="E62" s="31">
        <v>366</v>
      </c>
      <c r="F62" s="44">
        <v>80.439560439560438</v>
      </c>
      <c r="G62" s="22"/>
      <c r="H62" s="354"/>
      <c r="I62" s="354"/>
    </row>
    <row r="63" spans="1:9" x14ac:dyDescent="0.2">
      <c r="A63" s="76">
        <v>109</v>
      </c>
      <c r="B63" s="77">
        <v>2013</v>
      </c>
      <c r="C63" s="52" t="s">
        <v>219</v>
      </c>
      <c r="D63" s="31">
        <v>56</v>
      </c>
      <c r="E63" s="31">
        <v>45</v>
      </c>
      <c r="F63" s="44">
        <v>80.357142857142861</v>
      </c>
      <c r="G63" s="22"/>
      <c r="H63" s="354"/>
      <c r="I63" s="354"/>
    </row>
    <row r="64" spans="1:9" x14ac:dyDescent="0.2">
      <c r="A64" s="76">
        <v>50</v>
      </c>
      <c r="B64" s="77">
        <v>2002</v>
      </c>
      <c r="C64" s="52" t="s">
        <v>101</v>
      </c>
      <c r="D64" s="31">
        <v>136</v>
      </c>
      <c r="E64" s="31">
        <v>109</v>
      </c>
      <c r="F64" s="44">
        <v>80.14705882352942</v>
      </c>
      <c r="G64" s="22"/>
      <c r="H64" s="354"/>
      <c r="I64" s="354"/>
    </row>
    <row r="65" spans="1:9" x14ac:dyDescent="0.2">
      <c r="A65" s="76">
        <v>102</v>
      </c>
      <c r="B65" s="77">
        <v>2012</v>
      </c>
      <c r="C65" s="52" t="s">
        <v>205</v>
      </c>
      <c r="D65" s="31">
        <v>151</v>
      </c>
      <c r="E65" s="31">
        <v>121</v>
      </c>
      <c r="F65" s="44">
        <v>80.132450331125824</v>
      </c>
      <c r="G65" s="22"/>
      <c r="H65" s="354"/>
      <c r="I65" s="354"/>
    </row>
    <row r="66" spans="1:9" x14ac:dyDescent="0.2">
      <c r="A66" s="76">
        <v>33</v>
      </c>
      <c r="B66" s="77">
        <v>1998</v>
      </c>
      <c r="C66" s="52" t="s">
        <v>67</v>
      </c>
      <c r="D66" s="31">
        <v>441</v>
      </c>
      <c r="E66" s="31">
        <v>352</v>
      </c>
      <c r="F66" s="44">
        <v>79.818594104308389</v>
      </c>
      <c r="G66" s="22"/>
      <c r="H66" s="354"/>
      <c r="I66" s="354"/>
    </row>
    <row r="67" spans="1:9" x14ac:dyDescent="0.2">
      <c r="A67" s="76">
        <v>20</v>
      </c>
      <c r="B67" s="77">
        <v>1997</v>
      </c>
      <c r="C67" s="52" t="s">
        <v>41</v>
      </c>
      <c r="D67" s="31">
        <v>336</v>
      </c>
      <c r="E67" s="31">
        <v>268</v>
      </c>
      <c r="F67" s="44">
        <v>79.761904761904773</v>
      </c>
      <c r="G67" s="22"/>
      <c r="H67" s="354"/>
      <c r="I67" s="354"/>
    </row>
    <row r="68" spans="1:9" x14ac:dyDescent="0.2">
      <c r="A68" s="76">
        <v>27</v>
      </c>
      <c r="B68" s="77">
        <v>1998</v>
      </c>
      <c r="C68" s="52" t="s">
        <v>55</v>
      </c>
      <c r="D68" s="31">
        <v>830</v>
      </c>
      <c r="E68" s="31">
        <v>662</v>
      </c>
      <c r="F68" s="44">
        <v>79.759036144578317</v>
      </c>
      <c r="G68" s="22"/>
      <c r="H68" s="354"/>
      <c r="I68" s="354"/>
    </row>
    <row r="69" spans="1:9" x14ac:dyDescent="0.2">
      <c r="A69" s="76">
        <v>75</v>
      </c>
      <c r="B69" s="77">
        <v>2010</v>
      </c>
      <c r="C69" s="52" t="s">
        <v>151</v>
      </c>
      <c r="D69" s="31">
        <v>76</v>
      </c>
      <c r="E69" s="31">
        <v>60</v>
      </c>
      <c r="F69" s="44">
        <v>78.94736842105263</v>
      </c>
      <c r="G69" s="22"/>
      <c r="H69" s="354"/>
      <c r="I69" s="354"/>
    </row>
    <row r="70" spans="1:9" x14ac:dyDescent="0.2">
      <c r="A70" s="76">
        <v>26</v>
      </c>
      <c r="B70" s="77">
        <v>1998</v>
      </c>
      <c r="C70" s="52" t="s">
        <v>53</v>
      </c>
      <c r="D70" s="31">
        <v>213</v>
      </c>
      <c r="E70" s="31">
        <v>168</v>
      </c>
      <c r="F70" s="44">
        <v>78.873239436619713</v>
      </c>
      <c r="G70" s="22"/>
      <c r="H70" s="354"/>
      <c r="I70" s="354"/>
    </row>
    <row r="71" spans="1:9" x14ac:dyDescent="0.2">
      <c r="A71" s="76">
        <v>16</v>
      </c>
      <c r="B71" s="77">
        <v>1996</v>
      </c>
      <c r="C71" s="52" t="s">
        <v>33</v>
      </c>
      <c r="D71" s="31">
        <v>568</v>
      </c>
      <c r="E71" s="31">
        <v>445</v>
      </c>
      <c r="F71" s="44">
        <v>78.345070422535215</v>
      </c>
      <c r="G71" s="22"/>
      <c r="H71" s="354"/>
      <c r="I71" s="354"/>
    </row>
    <row r="72" spans="1:9" x14ac:dyDescent="0.2">
      <c r="A72" s="76">
        <v>31</v>
      </c>
      <c r="B72" s="77">
        <v>1998</v>
      </c>
      <c r="C72" s="52" t="s">
        <v>63</v>
      </c>
      <c r="D72" s="31">
        <v>436</v>
      </c>
      <c r="E72" s="31">
        <v>339</v>
      </c>
      <c r="F72" s="44">
        <v>77.752293577981646</v>
      </c>
      <c r="G72" s="22"/>
      <c r="H72" s="354"/>
      <c r="I72" s="354"/>
    </row>
    <row r="73" spans="1:9" x14ac:dyDescent="0.2">
      <c r="A73" s="76">
        <v>71</v>
      </c>
      <c r="B73" s="77">
        <v>2008</v>
      </c>
      <c r="C73" s="52" t="s">
        <v>143</v>
      </c>
      <c r="D73" s="31">
        <v>342</v>
      </c>
      <c r="E73" s="31">
        <v>264</v>
      </c>
      <c r="F73" s="44">
        <v>77.192982456140342</v>
      </c>
      <c r="G73" s="22"/>
      <c r="H73" s="354"/>
      <c r="I73" s="354"/>
    </row>
    <row r="74" spans="1:9" x14ac:dyDescent="0.2">
      <c r="A74" s="76">
        <v>38</v>
      </c>
      <c r="B74" s="77">
        <v>1999</v>
      </c>
      <c r="C74" s="52" t="s">
        <v>77</v>
      </c>
      <c r="D74" s="31">
        <v>717</v>
      </c>
      <c r="E74" s="31">
        <v>548</v>
      </c>
      <c r="F74" s="44">
        <v>76.429567642956769</v>
      </c>
      <c r="G74" s="22"/>
      <c r="H74" s="354"/>
      <c r="I74" s="354"/>
    </row>
    <row r="75" spans="1:9" x14ac:dyDescent="0.2">
      <c r="A75" s="76">
        <v>82</v>
      </c>
      <c r="B75" s="77">
        <v>2011</v>
      </c>
      <c r="C75" s="52" t="s">
        <v>165</v>
      </c>
      <c r="D75" s="31">
        <v>140</v>
      </c>
      <c r="E75" s="31">
        <v>107</v>
      </c>
      <c r="F75" s="44">
        <v>76.428571428571416</v>
      </c>
      <c r="G75" s="22"/>
      <c r="H75" s="354"/>
      <c r="I75" s="354"/>
    </row>
    <row r="76" spans="1:9" x14ac:dyDescent="0.2">
      <c r="A76" s="76">
        <v>36</v>
      </c>
      <c r="B76" s="77">
        <v>1998</v>
      </c>
      <c r="C76" s="52" t="s">
        <v>73</v>
      </c>
      <c r="D76" s="31">
        <v>679</v>
      </c>
      <c r="E76" s="31">
        <v>512</v>
      </c>
      <c r="F76" s="44">
        <v>75.405007363770252</v>
      </c>
      <c r="G76" s="22"/>
      <c r="H76" s="354"/>
      <c r="I76" s="354"/>
    </row>
    <row r="77" spans="1:9" ht="19.5" customHeight="1" x14ac:dyDescent="0.2">
      <c r="A77" s="76">
        <v>41</v>
      </c>
      <c r="B77" s="77">
        <v>2000</v>
      </c>
      <c r="C77" s="52" t="s">
        <v>83</v>
      </c>
      <c r="D77" s="31">
        <v>561</v>
      </c>
      <c r="E77" s="31">
        <v>423</v>
      </c>
      <c r="F77" s="44">
        <v>75.401069518716582</v>
      </c>
      <c r="G77" s="22"/>
      <c r="H77" s="22"/>
      <c r="I77" s="22"/>
    </row>
    <row r="78" spans="1:9" x14ac:dyDescent="0.2">
      <c r="A78" s="76">
        <v>103</v>
      </c>
      <c r="B78" s="77">
        <v>2012</v>
      </c>
      <c r="C78" s="52" t="s">
        <v>207</v>
      </c>
      <c r="D78" s="31">
        <v>127</v>
      </c>
      <c r="E78" s="31">
        <v>95</v>
      </c>
      <c r="F78" s="44">
        <v>74.803149606299215</v>
      </c>
      <c r="G78" s="22"/>
      <c r="H78" s="22"/>
      <c r="I78" s="22"/>
    </row>
    <row r="79" spans="1:9" x14ac:dyDescent="0.2">
      <c r="A79" s="76">
        <v>49</v>
      </c>
      <c r="B79" s="77">
        <v>2002</v>
      </c>
      <c r="C79" s="52" t="s">
        <v>99</v>
      </c>
      <c r="D79" s="31">
        <v>533</v>
      </c>
      <c r="E79" s="31">
        <v>398</v>
      </c>
      <c r="F79" s="44">
        <v>74.671669793621007</v>
      </c>
    </row>
    <row r="80" spans="1:9" x14ac:dyDescent="0.2">
      <c r="A80" s="76">
        <v>96</v>
      </c>
      <c r="B80" s="77">
        <v>2012</v>
      </c>
      <c r="C80" s="52" t="s">
        <v>193</v>
      </c>
      <c r="D80" s="31">
        <v>175</v>
      </c>
      <c r="E80" s="31">
        <v>129</v>
      </c>
      <c r="F80" s="44">
        <v>73.714285714285708</v>
      </c>
    </row>
    <row r="81" spans="1:6" x14ac:dyDescent="0.2">
      <c r="A81" s="76">
        <v>25</v>
      </c>
      <c r="B81" s="77">
        <v>1998</v>
      </c>
      <c r="C81" s="52" t="s">
        <v>51</v>
      </c>
      <c r="D81" s="31">
        <v>482</v>
      </c>
      <c r="E81" s="31">
        <v>354</v>
      </c>
      <c r="F81" s="44">
        <v>73.443983402489636</v>
      </c>
    </row>
    <row r="82" spans="1:6" x14ac:dyDescent="0.2">
      <c r="A82" s="76">
        <v>57</v>
      </c>
      <c r="B82" s="77" t="s">
        <v>761</v>
      </c>
      <c r="C82" s="52" t="s">
        <v>115</v>
      </c>
      <c r="D82" s="31">
        <v>189</v>
      </c>
      <c r="E82" s="31">
        <v>138</v>
      </c>
      <c r="F82" s="44">
        <v>73.015873015873012</v>
      </c>
    </row>
    <row r="83" spans="1:6" x14ac:dyDescent="0.2">
      <c r="A83" s="76">
        <v>39</v>
      </c>
      <c r="B83" s="77">
        <v>2000</v>
      </c>
      <c r="C83" s="52" t="s">
        <v>79</v>
      </c>
      <c r="D83" s="31">
        <v>363</v>
      </c>
      <c r="E83" s="31">
        <v>265</v>
      </c>
      <c r="F83" s="44">
        <v>73.002754820936644</v>
      </c>
    </row>
    <row r="84" spans="1:6" x14ac:dyDescent="0.2">
      <c r="A84" s="76">
        <v>87</v>
      </c>
      <c r="B84" s="77">
        <v>2011</v>
      </c>
      <c r="C84" s="52" t="s">
        <v>175</v>
      </c>
      <c r="D84" s="31">
        <v>58</v>
      </c>
      <c r="E84" s="31">
        <v>42</v>
      </c>
      <c r="F84" s="44">
        <v>72.41379310344827</v>
      </c>
    </row>
    <row r="85" spans="1:6" x14ac:dyDescent="0.2">
      <c r="A85" s="76">
        <v>80</v>
      </c>
      <c r="B85" s="77">
        <v>2011</v>
      </c>
      <c r="C85" s="52" t="s">
        <v>161</v>
      </c>
      <c r="D85" s="31">
        <v>99</v>
      </c>
      <c r="E85" s="31">
        <v>71</v>
      </c>
      <c r="F85" s="44">
        <v>71.717171717171709</v>
      </c>
    </row>
    <row r="86" spans="1:6" x14ac:dyDescent="0.2">
      <c r="A86" s="76">
        <v>86</v>
      </c>
      <c r="B86" s="77">
        <v>2011</v>
      </c>
      <c r="C86" s="52" t="s">
        <v>173</v>
      </c>
      <c r="D86" s="31">
        <v>60</v>
      </c>
      <c r="E86" s="31">
        <v>43</v>
      </c>
      <c r="F86" s="44">
        <v>71.666666666666671</v>
      </c>
    </row>
    <row r="87" spans="1:6" x14ac:dyDescent="0.2">
      <c r="A87" s="76">
        <v>64</v>
      </c>
      <c r="B87" s="77">
        <v>2008</v>
      </c>
      <c r="C87" s="52" t="s">
        <v>129</v>
      </c>
      <c r="D87" s="31">
        <v>158</v>
      </c>
      <c r="E87" s="31">
        <v>113</v>
      </c>
      <c r="F87" s="44">
        <v>71.51898734177216</v>
      </c>
    </row>
    <row r="88" spans="1:6" x14ac:dyDescent="0.2">
      <c r="A88" s="76">
        <v>92</v>
      </c>
      <c r="B88" s="77">
        <v>2012</v>
      </c>
      <c r="C88" s="52" t="s">
        <v>185</v>
      </c>
      <c r="D88" s="31">
        <v>49</v>
      </c>
      <c r="E88" s="31">
        <v>35</v>
      </c>
      <c r="F88" s="44">
        <v>71.428571428571431</v>
      </c>
    </row>
    <row r="89" spans="1:6" x14ac:dyDescent="0.2">
      <c r="A89" s="76">
        <v>61</v>
      </c>
      <c r="B89" s="77">
        <v>2006</v>
      </c>
      <c r="C89" s="52" t="s">
        <v>123</v>
      </c>
      <c r="D89" s="31">
        <v>376</v>
      </c>
      <c r="E89" s="31">
        <v>268</v>
      </c>
      <c r="F89" s="44">
        <v>71.276595744680847</v>
      </c>
    </row>
    <row r="90" spans="1:6" x14ac:dyDescent="0.2">
      <c r="A90" s="76">
        <v>90</v>
      </c>
      <c r="B90" s="77">
        <v>2012</v>
      </c>
      <c r="C90" s="52" t="s">
        <v>181</v>
      </c>
      <c r="D90" s="31">
        <v>34</v>
      </c>
      <c r="E90" s="31">
        <v>24</v>
      </c>
      <c r="F90" s="44">
        <v>70.588235294117652</v>
      </c>
    </row>
    <row r="91" spans="1:6" x14ac:dyDescent="0.2">
      <c r="A91" s="76">
        <v>98</v>
      </c>
      <c r="B91" s="77">
        <v>2012</v>
      </c>
      <c r="C91" s="52" t="s">
        <v>197</v>
      </c>
      <c r="D91" s="31">
        <v>230</v>
      </c>
      <c r="E91" s="31">
        <v>162</v>
      </c>
      <c r="F91" s="44">
        <v>70.434782608695656</v>
      </c>
    </row>
    <row r="92" spans="1:6" x14ac:dyDescent="0.2">
      <c r="A92" s="76">
        <v>1</v>
      </c>
      <c r="B92" s="77">
        <v>1991</v>
      </c>
      <c r="C92" s="52" t="s">
        <v>3</v>
      </c>
      <c r="D92" s="31">
        <v>494</v>
      </c>
      <c r="E92" s="31">
        <v>339</v>
      </c>
      <c r="F92" s="44">
        <v>68.623481781376512</v>
      </c>
    </row>
    <row r="93" spans="1:6" x14ac:dyDescent="0.2">
      <c r="A93" s="76">
        <v>37</v>
      </c>
      <c r="B93" s="77">
        <v>1999</v>
      </c>
      <c r="C93" s="52" t="s">
        <v>75</v>
      </c>
      <c r="D93" s="31">
        <v>874</v>
      </c>
      <c r="E93" s="31">
        <v>598</v>
      </c>
      <c r="F93" s="44">
        <v>68.421052631578945</v>
      </c>
    </row>
    <row r="94" spans="1:6" x14ac:dyDescent="0.2">
      <c r="A94" s="76">
        <v>14</v>
      </c>
      <c r="B94" s="77">
        <v>1996</v>
      </c>
      <c r="C94" s="52" t="s">
        <v>29</v>
      </c>
      <c r="D94" s="31">
        <v>589</v>
      </c>
      <c r="E94" s="31">
        <v>387</v>
      </c>
      <c r="F94" s="44">
        <v>65.704584040747022</v>
      </c>
    </row>
    <row r="95" spans="1:6" x14ac:dyDescent="0.2">
      <c r="A95" s="76">
        <v>105</v>
      </c>
      <c r="B95" s="77">
        <v>2013</v>
      </c>
      <c r="C95" s="52" t="s">
        <v>211</v>
      </c>
      <c r="D95" s="31">
        <v>140</v>
      </c>
      <c r="E95" s="31">
        <v>90</v>
      </c>
      <c r="F95" s="44">
        <v>64.285714285714292</v>
      </c>
    </row>
    <row r="96" spans="1:6" x14ac:dyDescent="0.2">
      <c r="A96" s="76">
        <v>94</v>
      </c>
      <c r="B96" s="77">
        <v>2012</v>
      </c>
      <c r="C96" s="52" t="s">
        <v>189</v>
      </c>
      <c r="D96" s="31">
        <v>58</v>
      </c>
      <c r="E96" s="31">
        <v>37</v>
      </c>
      <c r="F96" s="44">
        <v>63.793103448275865</v>
      </c>
    </row>
    <row r="97" spans="1:6" x14ac:dyDescent="0.2">
      <c r="A97" s="76">
        <v>106</v>
      </c>
      <c r="B97" s="77">
        <v>2013</v>
      </c>
      <c r="C97" s="52" t="s">
        <v>213</v>
      </c>
      <c r="D97" s="31">
        <v>32</v>
      </c>
      <c r="E97" s="31">
        <v>20</v>
      </c>
      <c r="F97" s="44">
        <v>62.5</v>
      </c>
    </row>
    <row r="98" spans="1:6" x14ac:dyDescent="0.2">
      <c r="A98" s="76">
        <v>85</v>
      </c>
      <c r="B98" s="77">
        <v>2011</v>
      </c>
      <c r="C98" s="52" t="s">
        <v>171</v>
      </c>
      <c r="D98" s="31">
        <v>83</v>
      </c>
      <c r="E98" s="31">
        <v>50</v>
      </c>
      <c r="F98" s="44">
        <v>60.24096385542169</v>
      </c>
    </row>
    <row r="99" spans="1:6" x14ac:dyDescent="0.2">
      <c r="A99" s="76">
        <v>107</v>
      </c>
      <c r="B99" s="77">
        <v>2013</v>
      </c>
      <c r="C99" s="52" t="s">
        <v>215</v>
      </c>
      <c r="D99" s="31">
        <v>51</v>
      </c>
      <c r="E99" s="31">
        <v>29</v>
      </c>
      <c r="F99" s="44">
        <v>56.862745098039213</v>
      </c>
    </row>
    <row r="100" spans="1:6" x14ac:dyDescent="0.2">
      <c r="A100" s="76">
        <v>77</v>
      </c>
      <c r="B100" s="77">
        <v>2010</v>
      </c>
      <c r="C100" s="52" t="s">
        <v>155</v>
      </c>
      <c r="D100" s="31">
        <v>57</v>
      </c>
      <c r="E100" s="31">
        <v>31</v>
      </c>
      <c r="F100" s="44">
        <v>54.385964912280706</v>
      </c>
    </row>
    <row r="101" spans="1:6" x14ac:dyDescent="0.2">
      <c r="A101" s="76">
        <v>91</v>
      </c>
      <c r="B101" s="77">
        <v>2012</v>
      </c>
      <c r="C101" s="52" t="s">
        <v>183</v>
      </c>
      <c r="D101" s="31">
        <v>122</v>
      </c>
      <c r="E101" s="31">
        <v>60</v>
      </c>
      <c r="F101" s="44">
        <v>49.180327868852459</v>
      </c>
    </row>
    <row r="102" spans="1:6" x14ac:dyDescent="0.2">
      <c r="A102" s="76">
        <v>21</v>
      </c>
      <c r="B102" s="77">
        <v>1997</v>
      </c>
      <c r="C102" s="52" t="s">
        <v>43</v>
      </c>
      <c r="D102" s="31">
        <v>350</v>
      </c>
      <c r="E102" s="31">
        <v>159</v>
      </c>
      <c r="F102" s="44">
        <v>45.428571428571431</v>
      </c>
    </row>
    <row r="103" spans="1:6" x14ac:dyDescent="0.2">
      <c r="A103" s="76">
        <v>63</v>
      </c>
      <c r="B103" s="77">
        <v>2007</v>
      </c>
      <c r="C103" s="52" t="s">
        <v>127</v>
      </c>
      <c r="D103" s="31">
        <v>291</v>
      </c>
      <c r="E103" s="31">
        <v>119</v>
      </c>
      <c r="F103" s="44">
        <v>40.893470790378004</v>
      </c>
    </row>
    <row r="104" spans="1:6" x14ac:dyDescent="0.2">
      <c r="A104" s="76">
        <v>3</v>
      </c>
      <c r="B104" s="77">
        <v>1991</v>
      </c>
      <c r="C104" s="52" t="s">
        <v>7</v>
      </c>
      <c r="D104" s="31">
        <v>0</v>
      </c>
      <c r="E104" s="31">
        <v>0</v>
      </c>
      <c r="F104" s="44">
        <v>0</v>
      </c>
    </row>
    <row r="105" spans="1:6" x14ac:dyDescent="0.2">
      <c r="A105" s="76">
        <v>43</v>
      </c>
      <c r="B105" s="77">
        <v>2000</v>
      </c>
      <c r="C105" s="52" t="s">
        <v>87</v>
      </c>
      <c r="D105" s="31">
        <v>0</v>
      </c>
      <c r="E105" s="31">
        <v>0</v>
      </c>
      <c r="F105" s="44">
        <v>0</v>
      </c>
    </row>
    <row r="106" spans="1:6" x14ac:dyDescent="0.2">
      <c r="A106" s="76">
        <v>69</v>
      </c>
      <c r="B106" s="77">
        <v>2008</v>
      </c>
      <c r="C106" s="52" t="s">
        <v>139</v>
      </c>
      <c r="D106" s="31">
        <v>0</v>
      </c>
      <c r="E106" s="31">
        <v>0</v>
      </c>
      <c r="F106" s="44">
        <v>0</v>
      </c>
    </row>
    <row r="107" spans="1:6" x14ac:dyDescent="0.2">
      <c r="A107" s="76">
        <v>70</v>
      </c>
      <c r="B107" s="77">
        <v>2008</v>
      </c>
      <c r="C107" s="52" t="s">
        <v>141</v>
      </c>
      <c r="D107" s="31">
        <v>0</v>
      </c>
      <c r="E107" s="31">
        <v>0</v>
      </c>
      <c r="F107" s="44">
        <v>0</v>
      </c>
    </row>
    <row r="108" spans="1:6" x14ac:dyDescent="0.2">
      <c r="A108" s="76">
        <v>79</v>
      </c>
      <c r="B108" s="77">
        <v>2010</v>
      </c>
      <c r="C108" s="52" t="s">
        <v>159</v>
      </c>
      <c r="D108" s="31">
        <v>0</v>
      </c>
      <c r="E108" s="31">
        <v>0</v>
      </c>
      <c r="F108" s="44">
        <v>0</v>
      </c>
    </row>
    <row r="109" spans="1:6" x14ac:dyDescent="0.2">
      <c r="A109" s="76">
        <v>81</v>
      </c>
      <c r="B109" s="77">
        <v>2011</v>
      </c>
      <c r="C109" s="52" t="s">
        <v>163</v>
      </c>
      <c r="D109" s="31">
        <v>0</v>
      </c>
      <c r="E109" s="31">
        <v>0</v>
      </c>
      <c r="F109" s="44">
        <v>0</v>
      </c>
    </row>
    <row r="110" spans="1:6" x14ac:dyDescent="0.2">
      <c r="A110" s="76">
        <v>88</v>
      </c>
      <c r="B110" s="77">
        <v>2011</v>
      </c>
      <c r="C110" s="52" t="s">
        <v>177</v>
      </c>
      <c r="D110" s="31">
        <v>0</v>
      </c>
      <c r="E110" s="31">
        <v>0</v>
      </c>
      <c r="F110" s="44">
        <v>0</v>
      </c>
    </row>
    <row r="111" spans="1:6" x14ac:dyDescent="0.2">
      <c r="A111" s="76">
        <v>89</v>
      </c>
      <c r="B111" s="77">
        <v>2011</v>
      </c>
      <c r="C111" s="52" t="s">
        <v>179</v>
      </c>
      <c r="D111" s="31">
        <v>0</v>
      </c>
      <c r="E111" s="31">
        <v>0</v>
      </c>
      <c r="F111" s="44">
        <v>0</v>
      </c>
    </row>
    <row r="112" spans="1:6" x14ac:dyDescent="0.2">
      <c r="A112" s="76">
        <v>99</v>
      </c>
      <c r="B112" s="77">
        <v>2012</v>
      </c>
      <c r="C112" s="52" t="s">
        <v>199</v>
      </c>
      <c r="D112" s="31">
        <v>0</v>
      </c>
      <c r="E112" s="31">
        <v>0</v>
      </c>
      <c r="F112" s="44">
        <v>0</v>
      </c>
    </row>
    <row r="113" spans="1:27" x14ac:dyDescent="0.2">
      <c r="A113" s="76">
        <v>104</v>
      </c>
      <c r="B113" s="77">
        <v>2012</v>
      </c>
      <c r="C113" s="52" t="s">
        <v>209</v>
      </c>
      <c r="D113" s="31">
        <v>0</v>
      </c>
      <c r="E113" s="31">
        <v>0</v>
      </c>
      <c r="F113" s="44">
        <v>0</v>
      </c>
    </row>
    <row r="114" spans="1:27" x14ac:dyDescent="0.2">
      <c r="A114" s="76">
        <v>110</v>
      </c>
      <c r="B114" s="77">
        <v>2014</v>
      </c>
      <c r="C114" s="52" t="s">
        <v>221</v>
      </c>
      <c r="D114" s="31">
        <v>0</v>
      </c>
      <c r="E114" s="31">
        <v>0</v>
      </c>
      <c r="F114" s="44">
        <v>0</v>
      </c>
    </row>
    <row r="115" spans="1:27" s="6" customFormat="1" ht="15" x14ac:dyDescent="0.25">
      <c r="A115" s="76">
        <v>111</v>
      </c>
      <c r="B115" s="77">
        <v>2014</v>
      </c>
      <c r="C115" s="52" t="s">
        <v>223</v>
      </c>
      <c r="D115" s="31">
        <v>0</v>
      </c>
      <c r="E115" s="31">
        <v>0</v>
      </c>
      <c r="F115" s="44">
        <v>0</v>
      </c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</row>
    <row r="116" spans="1:27" s="6" customFormat="1" ht="15" x14ac:dyDescent="0.25">
      <c r="A116" s="76">
        <v>112</v>
      </c>
      <c r="B116" s="77">
        <v>2014</v>
      </c>
      <c r="C116" s="52" t="s">
        <v>225</v>
      </c>
      <c r="D116" s="31">
        <v>0</v>
      </c>
      <c r="E116" s="31">
        <v>0</v>
      </c>
      <c r="F116" s="44">
        <v>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114</v>
      </c>
      <c r="B117" s="77">
        <v>2016</v>
      </c>
      <c r="C117" s="52" t="s">
        <v>857</v>
      </c>
      <c r="D117" s="31">
        <v>0</v>
      </c>
      <c r="E117" s="31">
        <v>0</v>
      </c>
      <c r="F117" s="44">
        <v>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115</v>
      </c>
      <c r="B118" s="77">
        <v>2016</v>
      </c>
      <c r="C118" s="52" t="s">
        <v>858</v>
      </c>
      <c r="D118" s="31">
        <v>0</v>
      </c>
      <c r="E118" s="31">
        <v>0</v>
      </c>
      <c r="F118" s="44">
        <v>0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116</v>
      </c>
      <c r="B119" s="77">
        <v>2017</v>
      </c>
      <c r="C119" s="52" t="s">
        <v>1089</v>
      </c>
      <c r="D119" s="31">
        <v>0</v>
      </c>
      <c r="E119" s="31">
        <v>0</v>
      </c>
      <c r="F119" s="44">
        <v>0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117</v>
      </c>
      <c r="B120" s="77">
        <v>2017</v>
      </c>
      <c r="C120" s="52" t="s">
        <v>1090</v>
      </c>
      <c r="D120" s="31">
        <v>0</v>
      </c>
      <c r="E120" s="31">
        <v>0</v>
      </c>
      <c r="F120" s="44">
        <v>0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" x14ac:dyDescent="0.25">
      <c r="A121" s="76">
        <v>118</v>
      </c>
      <c r="B121" s="77">
        <v>2018</v>
      </c>
      <c r="C121" s="52" t="s">
        <v>1239</v>
      </c>
      <c r="D121" s="31">
        <v>0</v>
      </c>
      <c r="E121" s="31">
        <v>0</v>
      </c>
      <c r="F121" s="44">
        <v>0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362" customFormat="1" ht="19.5" customHeight="1" x14ac:dyDescent="0.2">
      <c r="A122" s="356">
        <v>119</v>
      </c>
      <c r="B122" s="357">
        <v>2018</v>
      </c>
      <c r="C122" s="52" t="s">
        <v>1240</v>
      </c>
      <c r="D122" s="31">
        <v>0</v>
      </c>
      <c r="E122" s="31">
        <v>0</v>
      </c>
      <c r="F122" s="44">
        <v>0</v>
      </c>
    </row>
    <row r="123" spans="1:27" s="362" customFormat="1" ht="19.5" customHeight="1" x14ac:dyDescent="0.2">
      <c r="A123" s="356"/>
      <c r="B123" s="357"/>
      <c r="C123" s="68"/>
      <c r="D123" s="21"/>
      <c r="E123" s="21"/>
      <c r="F123" s="67"/>
    </row>
    <row r="124" spans="1:27" s="362" customFormat="1" ht="19.5" customHeight="1" x14ac:dyDescent="0.2">
      <c r="A124" s="356"/>
      <c r="B124" s="357"/>
      <c r="C124" s="68"/>
      <c r="D124" s="21"/>
      <c r="E124" s="21"/>
      <c r="F124" s="67"/>
    </row>
  </sheetData>
  <sortState ref="A3:F122">
    <sortCondition descending="1"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4"/>
  <sheetViews>
    <sheetView showGridLines="0" view="pageBreakPreview" zoomScaleNormal="100" zoomScaleSheetLayoutView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133" sqref="C133"/>
    </sheetView>
  </sheetViews>
  <sheetFormatPr baseColWidth="10" defaultRowHeight="12" x14ac:dyDescent="0.2"/>
  <cols>
    <col min="1" max="1" width="6.5703125" style="22" customWidth="1"/>
    <col min="2" max="2" width="9.140625" style="22" customWidth="1"/>
    <col min="3" max="3" width="75.5703125" style="22" customWidth="1"/>
    <col min="4" max="4" width="19.140625" style="22" customWidth="1"/>
    <col min="5" max="5" width="20.85546875" style="22" customWidth="1"/>
    <col min="6" max="6" width="13.28515625" style="22" customWidth="1"/>
    <col min="7" max="7" width="5.85546875" style="22" customWidth="1"/>
    <col min="8" max="8" width="6.42578125" style="22" customWidth="1"/>
    <col min="9" max="9" width="13.85546875" style="22" customWidth="1"/>
    <col min="10" max="10" width="7.85546875" style="22" customWidth="1"/>
    <col min="11" max="11" width="21.7109375" style="22" customWidth="1"/>
    <col min="12" max="12" width="16" style="22" customWidth="1"/>
    <col min="13" max="16384" width="11.42578125" style="22"/>
  </cols>
  <sheetData>
    <row r="1" spans="1:9" ht="18" customHeight="1" thickBot="1" x14ac:dyDescent="0.25">
      <c r="A1" s="476" t="s">
        <v>1104</v>
      </c>
      <c r="B1" s="476"/>
      <c r="C1" s="476"/>
      <c r="D1" s="476"/>
      <c r="E1" s="476"/>
      <c r="F1" s="476"/>
    </row>
    <row r="2" spans="1:9" ht="66.7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786</v>
      </c>
      <c r="E2" s="311" t="s">
        <v>790</v>
      </c>
      <c r="F2" s="311" t="s">
        <v>986</v>
      </c>
    </row>
    <row r="3" spans="1:9" ht="12.75" thickTop="1" x14ac:dyDescent="0.2">
      <c r="A3" s="76">
        <v>48</v>
      </c>
      <c r="B3" s="77">
        <v>2001</v>
      </c>
      <c r="C3" s="52" t="s">
        <v>97</v>
      </c>
      <c r="D3" s="31">
        <v>672</v>
      </c>
      <c r="E3" s="31">
        <v>656</v>
      </c>
      <c r="F3" s="44">
        <v>97.61904761904762</v>
      </c>
    </row>
    <row r="4" spans="1:9" x14ac:dyDescent="0.2">
      <c r="A4" s="76">
        <v>66</v>
      </c>
      <c r="B4" s="77">
        <v>2008</v>
      </c>
      <c r="C4" s="52" t="s">
        <v>133</v>
      </c>
      <c r="D4" s="31">
        <v>353</v>
      </c>
      <c r="E4" s="31">
        <v>338</v>
      </c>
      <c r="F4" s="44">
        <v>95.75070821529745</v>
      </c>
    </row>
    <row r="5" spans="1:9" x14ac:dyDescent="0.2">
      <c r="A5" s="76">
        <v>78</v>
      </c>
      <c r="B5" s="77">
        <v>2010</v>
      </c>
      <c r="C5" s="52" t="s">
        <v>157</v>
      </c>
      <c r="D5" s="31">
        <v>72</v>
      </c>
      <c r="E5" s="31">
        <v>68</v>
      </c>
      <c r="F5" s="44">
        <v>94.444444444444443</v>
      </c>
      <c r="H5" s="354"/>
      <c r="I5" s="354"/>
    </row>
    <row r="6" spans="1:9" x14ac:dyDescent="0.2">
      <c r="A6" s="76">
        <v>23</v>
      </c>
      <c r="B6" s="77">
        <v>1997</v>
      </c>
      <c r="C6" s="52" t="s">
        <v>47</v>
      </c>
      <c r="D6" s="31">
        <v>358</v>
      </c>
      <c r="E6" s="31">
        <v>338</v>
      </c>
      <c r="F6" s="44">
        <v>94.413407821229043</v>
      </c>
      <c r="H6" s="354"/>
    </row>
    <row r="7" spans="1:9" x14ac:dyDescent="0.2">
      <c r="A7" s="76">
        <v>24</v>
      </c>
      <c r="B7" s="77">
        <v>1997</v>
      </c>
      <c r="C7" s="52" t="s">
        <v>49</v>
      </c>
      <c r="D7" s="31">
        <v>367</v>
      </c>
      <c r="E7" s="31">
        <v>344</v>
      </c>
      <c r="F7" s="44">
        <v>93.732970027247958</v>
      </c>
    </row>
    <row r="8" spans="1:9" x14ac:dyDescent="0.2">
      <c r="A8" s="76">
        <v>97</v>
      </c>
      <c r="B8" s="77">
        <v>2012</v>
      </c>
      <c r="C8" s="52" t="s">
        <v>195</v>
      </c>
      <c r="D8" s="31">
        <v>59</v>
      </c>
      <c r="E8" s="31">
        <v>55</v>
      </c>
      <c r="F8" s="44">
        <v>93.220338983050837</v>
      </c>
      <c r="H8" s="354"/>
      <c r="I8" s="363"/>
    </row>
    <row r="9" spans="1:9" x14ac:dyDescent="0.2">
      <c r="A9" s="76">
        <v>76</v>
      </c>
      <c r="B9" s="77">
        <v>2010</v>
      </c>
      <c r="C9" s="52" t="s">
        <v>153</v>
      </c>
      <c r="D9" s="31">
        <v>42</v>
      </c>
      <c r="E9" s="31">
        <v>39</v>
      </c>
      <c r="F9" s="44">
        <v>92.857142857142861</v>
      </c>
      <c r="H9" s="354"/>
      <c r="I9" s="363"/>
    </row>
    <row r="10" spans="1:9" x14ac:dyDescent="0.2">
      <c r="A10" s="76">
        <v>8</v>
      </c>
      <c r="B10" s="77">
        <v>1995</v>
      </c>
      <c r="C10" s="52" t="s">
        <v>17</v>
      </c>
      <c r="D10" s="31">
        <v>339</v>
      </c>
      <c r="E10" s="31">
        <v>307</v>
      </c>
      <c r="F10" s="44">
        <v>90.560471976401175</v>
      </c>
      <c r="H10" s="354"/>
      <c r="I10" s="363"/>
    </row>
    <row r="11" spans="1:9" x14ac:dyDescent="0.2">
      <c r="A11" s="76">
        <v>11</v>
      </c>
      <c r="B11" s="77">
        <v>1996</v>
      </c>
      <c r="C11" s="52" t="s">
        <v>23</v>
      </c>
      <c r="D11" s="31">
        <v>754</v>
      </c>
      <c r="E11" s="31">
        <v>679</v>
      </c>
      <c r="F11" s="44">
        <v>90.053050397877982</v>
      </c>
      <c r="H11" s="354"/>
      <c r="I11" s="354"/>
    </row>
    <row r="12" spans="1:9" x14ac:dyDescent="0.2">
      <c r="A12" s="76">
        <v>58</v>
      </c>
      <c r="B12" s="77">
        <v>2004</v>
      </c>
      <c r="C12" s="52" t="s">
        <v>117</v>
      </c>
      <c r="D12" s="31">
        <v>306</v>
      </c>
      <c r="E12" s="31">
        <v>275</v>
      </c>
      <c r="F12" s="44">
        <v>89.869281045751634</v>
      </c>
      <c r="H12" s="354"/>
      <c r="I12" s="354"/>
    </row>
    <row r="13" spans="1:9" x14ac:dyDescent="0.2">
      <c r="A13" s="76">
        <v>113</v>
      </c>
      <c r="B13" s="77">
        <v>2016</v>
      </c>
      <c r="C13" s="52" t="s">
        <v>856</v>
      </c>
      <c r="D13" s="31">
        <v>29</v>
      </c>
      <c r="E13" s="31">
        <v>26</v>
      </c>
      <c r="F13" s="44">
        <v>89.65517241379311</v>
      </c>
      <c r="H13" s="354"/>
      <c r="I13" s="354"/>
    </row>
    <row r="14" spans="1:9" x14ac:dyDescent="0.2">
      <c r="A14" s="76">
        <v>32</v>
      </c>
      <c r="B14" s="77">
        <v>1998</v>
      </c>
      <c r="C14" s="52" t="s">
        <v>65</v>
      </c>
      <c r="D14" s="31">
        <v>796</v>
      </c>
      <c r="E14" s="31">
        <v>703</v>
      </c>
      <c r="F14" s="44">
        <v>88.316582914572862</v>
      </c>
      <c r="H14" s="354"/>
      <c r="I14" s="354"/>
    </row>
    <row r="15" spans="1:9" x14ac:dyDescent="0.2">
      <c r="A15" s="76">
        <v>59</v>
      </c>
      <c r="B15" s="77">
        <v>2004</v>
      </c>
      <c r="C15" s="52" t="s">
        <v>119</v>
      </c>
      <c r="D15" s="31">
        <v>898</v>
      </c>
      <c r="E15" s="31">
        <v>789</v>
      </c>
      <c r="F15" s="44">
        <v>87.861915367483306</v>
      </c>
      <c r="H15" s="354"/>
      <c r="I15" s="354"/>
    </row>
    <row r="16" spans="1:9" x14ac:dyDescent="0.2">
      <c r="A16" s="76">
        <v>34</v>
      </c>
      <c r="B16" s="77">
        <v>1998</v>
      </c>
      <c r="C16" s="52" t="s">
        <v>69</v>
      </c>
      <c r="D16" s="31">
        <v>458</v>
      </c>
      <c r="E16" s="31">
        <v>402</v>
      </c>
      <c r="F16" s="44">
        <v>87.772925764192138</v>
      </c>
      <c r="H16" s="354"/>
      <c r="I16" s="354"/>
    </row>
    <row r="17" spans="1:9" x14ac:dyDescent="0.2">
      <c r="A17" s="76">
        <v>93</v>
      </c>
      <c r="B17" s="77">
        <v>2012</v>
      </c>
      <c r="C17" s="52" t="s">
        <v>187</v>
      </c>
      <c r="D17" s="31">
        <v>62</v>
      </c>
      <c r="E17" s="31">
        <v>54</v>
      </c>
      <c r="F17" s="44">
        <v>87.096774193548384</v>
      </c>
      <c r="H17" s="354"/>
      <c r="I17" s="354"/>
    </row>
    <row r="18" spans="1:9" x14ac:dyDescent="0.2">
      <c r="A18" s="76">
        <v>54</v>
      </c>
      <c r="B18" s="77">
        <v>2002</v>
      </c>
      <c r="C18" s="52" t="s">
        <v>109</v>
      </c>
      <c r="D18" s="31">
        <v>162</v>
      </c>
      <c r="E18" s="31">
        <v>141</v>
      </c>
      <c r="F18" s="44">
        <v>87.037037037037038</v>
      </c>
      <c r="H18" s="354"/>
      <c r="I18" s="354"/>
    </row>
    <row r="19" spans="1:9" x14ac:dyDescent="0.2">
      <c r="A19" s="76">
        <v>9</v>
      </c>
      <c r="B19" s="77">
        <v>1995</v>
      </c>
      <c r="C19" s="52" t="s">
        <v>19</v>
      </c>
      <c r="D19" s="31">
        <v>1541</v>
      </c>
      <c r="E19" s="31">
        <v>1329</v>
      </c>
      <c r="F19" s="44">
        <v>86.242699545749517</v>
      </c>
      <c r="H19" s="354"/>
      <c r="I19" s="354"/>
    </row>
    <row r="20" spans="1:9" x14ac:dyDescent="0.2">
      <c r="A20" s="76">
        <v>60</v>
      </c>
      <c r="B20" s="77">
        <v>2004</v>
      </c>
      <c r="C20" s="52" t="s">
        <v>121</v>
      </c>
      <c r="D20" s="31">
        <v>228</v>
      </c>
      <c r="E20" s="31">
        <v>196</v>
      </c>
      <c r="F20" s="44">
        <v>85.964912280701753</v>
      </c>
      <c r="H20" s="354"/>
      <c r="I20" s="354"/>
    </row>
    <row r="21" spans="1:9" x14ac:dyDescent="0.2">
      <c r="A21" s="76">
        <v>73</v>
      </c>
      <c r="B21" s="77">
        <v>2008</v>
      </c>
      <c r="C21" s="52" t="s">
        <v>147</v>
      </c>
      <c r="D21" s="31">
        <v>496</v>
      </c>
      <c r="E21" s="31">
        <v>425</v>
      </c>
      <c r="F21" s="44">
        <v>85.685483870967744</v>
      </c>
      <c r="H21" s="354"/>
      <c r="I21" s="354"/>
    </row>
    <row r="22" spans="1:9" x14ac:dyDescent="0.2">
      <c r="A22" s="76">
        <v>35</v>
      </c>
      <c r="B22" s="77">
        <v>1998</v>
      </c>
      <c r="C22" s="52" t="s">
        <v>71</v>
      </c>
      <c r="D22" s="31">
        <v>636</v>
      </c>
      <c r="E22" s="31">
        <v>539</v>
      </c>
      <c r="F22" s="44">
        <v>84.74842767295597</v>
      </c>
      <c r="H22" s="354"/>
      <c r="I22" s="354"/>
    </row>
    <row r="23" spans="1:9" x14ac:dyDescent="0.2">
      <c r="A23" s="76">
        <v>4</v>
      </c>
      <c r="B23" s="77">
        <v>1994</v>
      </c>
      <c r="C23" s="52" t="s">
        <v>9</v>
      </c>
      <c r="D23" s="31">
        <v>688</v>
      </c>
      <c r="E23" s="31">
        <v>581</v>
      </c>
      <c r="F23" s="44">
        <v>84.447674418604649</v>
      </c>
      <c r="H23" s="354"/>
      <c r="I23" s="354"/>
    </row>
    <row r="24" spans="1:9" x14ac:dyDescent="0.2">
      <c r="A24" s="76">
        <v>83</v>
      </c>
      <c r="B24" s="77">
        <v>2011</v>
      </c>
      <c r="C24" s="52" t="s">
        <v>167</v>
      </c>
      <c r="D24" s="31">
        <v>25</v>
      </c>
      <c r="E24" s="31">
        <v>21</v>
      </c>
      <c r="F24" s="44">
        <v>84</v>
      </c>
      <c r="H24" s="354"/>
      <c r="I24" s="354"/>
    </row>
    <row r="25" spans="1:9" x14ac:dyDescent="0.2">
      <c r="A25" s="76">
        <v>51</v>
      </c>
      <c r="B25" s="77">
        <v>2002</v>
      </c>
      <c r="C25" s="52" t="s">
        <v>103</v>
      </c>
      <c r="D25" s="31">
        <v>629</v>
      </c>
      <c r="E25" s="31">
        <v>528</v>
      </c>
      <c r="F25" s="44">
        <v>83.942766295707472</v>
      </c>
      <c r="H25" s="354"/>
      <c r="I25" s="354"/>
    </row>
    <row r="26" spans="1:9" x14ac:dyDescent="0.2">
      <c r="A26" s="76">
        <v>100</v>
      </c>
      <c r="B26" s="77">
        <v>2012</v>
      </c>
      <c r="C26" s="52" t="s">
        <v>201</v>
      </c>
      <c r="D26" s="31">
        <v>156</v>
      </c>
      <c r="E26" s="31">
        <v>130</v>
      </c>
      <c r="F26" s="44">
        <v>83.333333333333343</v>
      </c>
      <c r="H26" s="354"/>
      <c r="I26" s="354"/>
    </row>
    <row r="27" spans="1:9" x14ac:dyDescent="0.2">
      <c r="A27" s="76">
        <v>5</v>
      </c>
      <c r="B27" s="77">
        <v>1994</v>
      </c>
      <c r="C27" s="52" t="s">
        <v>11</v>
      </c>
      <c r="D27" s="31">
        <v>621</v>
      </c>
      <c r="E27" s="31">
        <v>517</v>
      </c>
      <c r="F27" s="44">
        <v>83.252818035426728</v>
      </c>
      <c r="H27" s="354"/>
      <c r="I27" s="354"/>
    </row>
    <row r="28" spans="1:9" x14ac:dyDescent="0.2">
      <c r="A28" s="76">
        <v>10</v>
      </c>
      <c r="B28" s="77">
        <v>1995</v>
      </c>
      <c r="C28" s="52" t="s">
        <v>21</v>
      </c>
      <c r="D28" s="31">
        <v>470</v>
      </c>
      <c r="E28" s="31">
        <v>391</v>
      </c>
      <c r="F28" s="44">
        <v>83.191489361702125</v>
      </c>
      <c r="H28" s="354"/>
      <c r="I28" s="354"/>
    </row>
    <row r="29" spans="1:9" x14ac:dyDescent="0.2">
      <c r="A29" s="76">
        <v>29</v>
      </c>
      <c r="B29" s="77">
        <v>1998</v>
      </c>
      <c r="C29" s="52" t="s">
        <v>59</v>
      </c>
      <c r="D29" s="31">
        <v>269</v>
      </c>
      <c r="E29" s="31">
        <v>221</v>
      </c>
      <c r="F29" s="44">
        <v>82.156133828996275</v>
      </c>
      <c r="H29" s="354"/>
      <c r="I29" s="354"/>
    </row>
    <row r="30" spans="1:9" x14ac:dyDescent="0.2">
      <c r="A30" s="76">
        <v>42</v>
      </c>
      <c r="B30" s="77">
        <v>2000</v>
      </c>
      <c r="C30" s="52" t="s">
        <v>85</v>
      </c>
      <c r="D30" s="31">
        <v>453</v>
      </c>
      <c r="E30" s="31">
        <v>372</v>
      </c>
      <c r="F30" s="44">
        <v>82.119205298013242</v>
      </c>
      <c r="H30" s="354"/>
      <c r="I30" s="354"/>
    </row>
    <row r="31" spans="1:9" x14ac:dyDescent="0.2">
      <c r="A31" s="76">
        <v>53</v>
      </c>
      <c r="B31" s="77">
        <v>2002</v>
      </c>
      <c r="C31" s="52" t="s">
        <v>107</v>
      </c>
      <c r="D31" s="31">
        <v>761</v>
      </c>
      <c r="E31" s="31">
        <v>620</v>
      </c>
      <c r="F31" s="44">
        <v>81.471747700394218</v>
      </c>
      <c r="H31" s="354"/>
      <c r="I31" s="354"/>
    </row>
    <row r="32" spans="1:9" x14ac:dyDescent="0.2">
      <c r="A32" s="76">
        <v>46</v>
      </c>
      <c r="B32" s="77">
        <v>2001</v>
      </c>
      <c r="C32" s="52" t="s">
        <v>93</v>
      </c>
      <c r="D32" s="31">
        <v>986</v>
      </c>
      <c r="E32" s="31">
        <v>802</v>
      </c>
      <c r="F32" s="44">
        <v>81.338742393509122</v>
      </c>
      <c r="H32" s="354"/>
      <c r="I32" s="354"/>
    </row>
    <row r="33" spans="1:9" x14ac:dyDescent="0.2">
      <c r="A33" s="76">
        <v>40</v>
      </c>
      <c r="B33" s="77">
        <v>2000</v>
      </c>
      <c r="C33" s="52" t="s">
        <v>81</v>
      </c>
      <c r="D33" s="31">
        <v>646</v>
      </c>
      <c r="E33" s="31">
        <v>521</v>
      </c>
      <c r="F33" s="44">
        <v>80.650154798761605</v>
      </c>
      <c r="H33" s="354"/>
      <c r="I33" s="354"/>
    </row>
    <row r="34" spans="1:9" x14ac:dyDescent="0.2">
      <c r="A34" s="76">
        <v>109</v>
      </c>
      <c r="B34" s="77">
        <v>2013</v>
      </c>
      <c r="C34" s="52" t="s">
        <v>219</v>
      </c>
      <c r="D34" s="31">
        <v>56</v>
      </c>
      <c r="E34" s="31">
        <v>45</v>
      </c>
      <c r="F34" s="44">
        <v>80.357142857142861</v>
      </c>
      <c r="H34" s="354"/>
      <c r="I34" s="354"/>
    </row>
    <row r="35" spans="1:9" x14ac:dyDescent="0.2">
      <c r="A35" s="76">
        <v>50</v>
      </c>
      <c r="B35" s="77">
        <v>2002</v>
      </c>
      <c r="C35" s="52" t="s">
        <v>101</v>
      </c>
      <c r="D35" s="31">
        <v>136</v>
      </c>
      <c r="E35" s="31">
        <v>109</v>
      </c>
      <c r="F35" s="44">
        <v>80.14705882352942</v>
      </c>
      <c r="H35" s="354"/>
      <c r="I35" s="354"/>
    </row>
    <row r="36" spans="1:9" x14ac:dyDescent="0.2">
      <c r="A36" s="76">
        <v>26</v>
      </c>
      <c r="B36" s="77">
        <v>1998</v>
      </c>
      <c r="C36" s="52" t="s">
        <v>53</v>
      </c>
      <c r="D36" s="31">
        <v>213</v>
      </c>
      <c r="E36" s="31">
        <v>168</v>
      </c>
      <c r="F36" s="44">
        <v>78.873239436619713</v>
      </c>
      <c r="H36" s="354"/>
      <c r="I36" s="354"/>
    </row>
    <row r="37" spans="1:9" x14ac:dyDescent="0.2">
      <c r="A37" s="76">
        <v>7</v>
      </c>
      <c r="B37" s="77">
        <v>1994</v>
      </c>
      <c r="C37" s="52" t="s">
        <v>15</v>
      </c>
      <c r="D37" s="31">
        <v>1113</v>
      </c>
      <c r="E37" s="31">
        <v>874</v>
      </c>
      <c r="F37" s="44">
        <v>78.526504941599285</v>
      </c>
      <c r="H37" s="354"/>
      <c r="I37" s="354"/>
    </row>
    <row r="38" spans="1:9" x14ac:dyDescent="0.2">
      <c r="A38" s="76">
        <v>71</v>
      </c>
      <c r="B38" s="77">
        <v>2008</v>
      </c>
      <c r="C38" s="52" t="s">
        <v>143</v>
      </c>
      <c r="D38" s="31">
        <v>342</v>
      </c>
      <c r="E38" s="31">
        <v>264</v>
      </c>
      <c r="F38" s="44">
        <v>77.192982456140342</v>
      </c>
      <c r="H38" s="354"/>
      <c r="I38" s="354"/>
    </row>
    <row r="39" spans="1:9" x14ac:dyDescent="0.2">
      <c r="A39" s="76">
        <v>6</v>
      </c>
      <c r="B39" s="77">
        <v>1994</v>
      </c>
      <c r="C39" s="52" t="s">
        <v>13</v>
      </c>
      <c r="D39" s="31">
        <v>1023</v>
      </c>
      <c r="E39" s="31">
        <v>777</v>
      </c>
      <c r="F39" s="44">
        <v>75.953079178885631</v>
      </c>
      <c r="H39" s="354"/>
      <c r="I39" s="354"/>
    </row>
    <row r="40" spans="1:9" x14ac:dyDescent="0.2">
      <c r="A40" s="76">
        <v>28</v>
      </c>
      <c r="B40" s="77">
        <v>1998</v>
      </c>
      <c r="C40" s="52" t="s">
        <v>57</v>
      </c>
      <c r="D40" s="31">
        <v>674</v>
      </c>
      <c r="E40" s="31">
        <v>510</v>
      </c>
      <c r="F40" s="44">
        <v>75.667655786350153</v>
      </c>
      <c r="H40" s="354"/>
      <c r="I40" s="354"/>
    </row>
    <row r="41" spans="1:9" x14ac:dyDescent="0.2">
      <c r="A41" s="76">
        <v>36</v>
      </c>
      <c r="B41" s="77">
        <v>1998</v>
      </c>
      <c r="C41" s="52" t="s">
        <v>73</v>
      </c>
      <c r="D41" s="31">
        <v>679</v>
      </c>
      <c r="E41" s="31">
        <v>512</v>
      </c>
      <c r="F41" s="44">
        <v>75.405007363770252</v>
      </c>
      <c r="H41" s="354"/>
      <c r="I41" s="354"/>
    </row>
    <row r="42" spans="1:9" x14ac:dyDescent="0.2">
      <c r="A42" s="76">
        <v>17</v>
      </c>
      <c r="B42" s="77">
        <v>1997</v>
      </c>
      <c r="C42" s="52" t="s">
        <v>35</v>
      </c>
      <c r="D42" s="31">
        <v>515</v>
      </c>
      <c r="E42" s="31">
        <v>387</v>
      </c>
      <c r="F42" s="44">
        <v>75.145631067961162</v>
      </c>
    </row>
    <row r="43" spans="1:9" x14ac:dyDescent="0.2">
      <c r="A43" s="76">
        <v>103</v>
      </c>
      <c r="B43" s="77">
        <v>2012</v>
      </c>
      <c r="C43" s="52" t="s">
        <v>207</v>
      </c>
      <c r="D43" s="31">
        <v>127</v>
      </c>
      <c r="E43" s="31">
        <v>95</v>
      </c>
      <c r="F43" s="44">
        <v>74.803149606299215</v>
      </c>
    </row>
    <row r="44" spans="1:9" x14ac:dyDescent="0.2">
      <c r="A44" s="76">
        <v>62</v>
      </c>
      <c r="B44" s="77">
        <v>2007</v>
      </c>
      <c r="C44" s="52" t="s">
        <v>125</v>
      </c>
      <c r="D44" s="31">
        <v>133</v>
      </c>
      <c r="E44" s="31">
        <v>99</v>
      </c>
      <c r="F44" s="44">
        <v>74.436090225563916</v>
      </c>
    </row>
    <row r="45" spans="1:9" x14ac:dyDescent="0.2">
      <c r="A45" s="76">
        <v>12</v>
      </c>
      <c r="B45" s="77">
        <v>1996</v>
      </c>
      <c r="C45" s="52" t="s">
        <v>25</v>
      </c>
      <c r="D45" s="31">
        <v>555</v>
      </c>
      <c r="E45" s="31">
        <v>410</v>
      </c>
      <c r="F45" s="44">
        <v>73.873873873873876</v>
      </c>
    </row>
    <row r="46" spans="1:9" x14ac:dyDescent="0.2">
      <c r="A46" s="76">
        <v>27</v>
      </c>
      <c r="B46" s="77">
        <v>1998</v>
      </c>
      <c r="C46" s="52" t="s">
        <v>55</v>
      </c>
      <c r="D46" s="31">
        <v>830</v>
      </c>
      <c r="E46" s="31">
        <v>613</v>
      </c>
      <c r="F46" s="44">
        <v>73.855421686746993</v>
      </c>
    </row>
    <row r="47" spans="1:9" x14ac:dyDescent="0.2">
      <c r="A47" s="76">
        <v>74</v>
      </c>
      <c r="B47" s="77">
        <v>2008</v>
      </c>
      <c r="C47" s="52" t="s">
        <v>149</v>
      </c>
      <c r="D47" s="31">
        <v>297</v>
      </c>
      <c r="E47" s="31">
        <v>218</v>
      </c>
      <c r="F47" s="44">
        <v>73.400673400673398</v>
      </c>
    </row>
    <row r="48" spans="1:9" x14ac:dyDescent="0.2">
      <c r="A48" s="76">
        <v>57</v>
      </c>
      <c r="B48" s="77" t="s">
        <v>761</v>
      </c>
      <c r="C48" s="52" t="s">
        <v>115</v>
      </c>
      <c r="D48" s="31">
        <v>189</v>
      </c>
      <c r="E48" s="31">
        <v>137</v>
      </c>
      <c r="F48" s="44">
        <v>72.486772486772495</v>
      </c>
    </row>
    <row r="49" spans="1:9" x14ac:dyDescent="0.2">
      <c r="A49" s="76">
        <v>45</v>
      </c>
      <c r="B49" s="77">
        <v>2001</v>
      </c>
      <c r="C49" s="52" t="s">
        <v>91</v>
      </c>
      <c r="D49" s="31">
        <v>602</v>
      </c>
      <c r="E49" s="31">
        <v>434</v>
      </c>
      <c r="F49" s="44">
        <v>72.093023255813947</v>
      </c>
      <c r="H49" s="354"/>
      <c r="I49" s="354"/>
    </row>
    <row r="50" spans="1:9" x14ac:dyDescent="0.2">
      <c r="A50" s="76">
        <v>16</v>
      </c>
      <c r="B50" s="77">
        <v>1996</v>
      </c>
      <c r="C50" s="52" t="s">
        <v>33</v>
      </c>
      <c r="D50" s="31">
        <v>568</v>
      </c>
      <c r="E50" s="31">
        <v>409</v>
      </c>
      <c r="F50" s="44">
        <v>72.007042253521121</v>
      </c>
      <c r="H50" s="354"/>
      <c r="I50" s="354"/>
    </row>
    <row r="51" spans="1:9" x14ac:dyDescent="0.2">
      <c r="A51" s="76">
        <v>52</v>
      </c>
      <c r="B51" s="77">
        <v>2002</v>
      </c>
      <c r="C51" s="52" t="s">
        <v>105</v>
      </c>
      <c r="D51" s="31">
        <v>223</v>
      </c>
      <c r="E51" s="31">
        <v>160</v>
      </c>
      <c r="F51" s="44">
        <v>71.74887892376681</v>
      </c>
      <c r="H51" s="354"/>
      <c r="I51" s="354"/>
    </row>
    <row r="52" spans="1:9" x14ac:dyDescent="0.2">
      <c r="A52" s="76">
        <v>86</v>
      </c>
      <c r="B52" s="77">
        <v>2011</v>
      </c>
      <c r="C52" s="52" t="s">
        <v>173</v>
      </c>
      <c r="D52" s="31">
        <v>60</v>
      </c>
      <c r="E52" s="31">
        <v>43</v>
      </c>
      <c r="F52" s="44">
        <v>71.666666666666671</v>
      </c>
      <c r="H52" s="354"/>
      <c r="I52" s="354"/>
    </row>
    <row r="53" spans="1:9" x14ac:dyDescent="0.2">
      <c r="A53" s="76">
        <v>20</v>
      </c>
      <c r="B53" s="77">
        <v>1997</v>
      </c>
      <c r="C53" s="52" t="s">
        <v>41</v>
      </c>
      <c r="D53" s="31">
        <v>336</v>
      </c>
      <c r="E53" s="31">
        <v>240</v>
      </c>
      <c r="F53" s="44">
        <v>71.428571428571431</v>
      </c>
      <c r="H53" s="354"/>
      <c r="I53" s="354"/>
    </row>
    <row r="54" spans="1:9" x14ac:dyDescent="0.2">
      <c r="A54" s="76">
        <v>61</v>
      </c>
      <c r="B54" s="77">
        <v>2006</v>
      </c>
      <c r="C54" s="52" t="s">
        <v>123</v>
      </c>
      <c r="D54" s="31">
        <v>376</v>
      </c>
      <c r="E54" s="31">
        <v>268</v>
      </c>
      <c r="F54" s="44">
        <v>71.276595744680847</v>
      </c>
      <c r="H54" s="354"/>
      <c r="I54" s="354"/>
    </row>
    <row r="55" spans="1:9" x14ac:dyDescent="0.2">
      <c r="A55" s="76">
        <v>19</v>
      </c>
      <c r="B55" s="77">
        <v>1997</v>
      </c>
      <c r="C55" s="52" t="s">
        <v>39</v>
      </c>
      <c r="D55" s="31">
        <v>492</v>
      </c>
      <c r="E55" s="31">
        <v>344</v>
      </c>
      <c r="F55" s="44">
        <v>69.918699186991873</v>
      </c>
      <c r="H55" s="354"/>
      <c r="I55" s="354"/>
    </row>
    <row r="56" spans="1:9" x14ac:dyDescent="0.2">
      <c r="A56" s="76">
        <v>96</v>
      </c>
      <c r="B56" s="77">
        <v>2012</v>
      </c>
      <c r="C56" s="52" t="s">
        <v>193</v>
      </c>
      <c r="D56" s="31">
        <v>175</v>
      </c>
      <c r="E56" s="31">
        <v>121</v>
      </c>
      <c r="F56" s="44">
        <v>69.142857142857139</v>
      </c>
      <c r="H56" s="354"/>
      <c r="I56" s="354"/>
    </row>
    <row r="57" spans="1:9" x14ac:dyDescent="0.2">
      <c r="A57" s="76">
        <v>37</v>
      </c>
      <c r="B57" s="77">
        <v>1999</v>
      </c>
      <c r="C57" s="52" t="s">
        <v>75</v>
      </c>
      <c r="D57" s="31">
        <v>874</v>
      </c>
      <c r="E57" s="31">
        <v>598</v>
      </c>
      <c r="F57" s="44">
        <v>68.421052631578945</v>
      </c>
      <c r="H57" s="354"/>
      <c r="I57" s="354"/>
    </row>
    <row r="58" spans="1:9" x14ac:dyDescent="0.2">
      <c r="A58" s="76">
        <v>31</v>
      </c>
      <c r="B58" s="77">
        <v>1998</v>
      </c>
      <c r="C58" s="52" t="s">
        <v>63</v>
      </c>
      <c r="D58" s="31">
        <v>436</v>
      </c>
      <c r="E58" s="31">
        <v>298</v>
      </c>
      <c r="F58" s="44">
        <v>68.348623853211009</v>
      </c>
      <c r="H58" s="354"/>
      <c r="I58" s="354"/>
    </row>
    <row r="59" spans="1:9" x14ac:dyDescent="0.2">
      <c r="A59" s="76">
        <v>98</v>
      </c>
      <c r="B59" s="77">
        <v>2012</v>
      </c>
      <c r="C59" s="52" t="s">
        <v>197</v>
      </c>
      <c r="D59" s="31">
        <v>230</v>
      </c>
      <c r="E59" s="31">
        <v>156</v>
      </c>
      <c r="F59" s="44">
        <v>67.826086956521735</v>
      </c>
      <c r="H59" s="354"/>
      <c r="I59" s="354"/>
    </row>
    <row r="60" spans="1:9" x14ac:dyDescent="0.2">
      <c r="A60" s="76">
        <v>18</v>
      </c>
      <c r="B60" s="77">
        <v>1997</v>
      </c>
      <c r="C60" s="52" t="s">
        <v>37</v>
      </c>
      <c r="D60" s="31">
        <v>659</v>
      </c>
      <c r="E60" s="31">
        <v>443</v>
      </c>
      <c r="F60" s="44">
        <v>67.223065250379364</v>
      </c>
      <c r="H60" s="354"/>
      <c r="I60" s="354"/>
    </row>
    <row r="61" spans="1:9" x14ac:dyDescent="0.2">
      <c r="A61" s="76">
        <v>41</v>
      </c>
      <c r="B61" s="77">
        <v>2000</v>
      </c>
      <c r="C61" s="52" t="s">
        <v>83</v>
      </c>
      <c r="D61" s="31">
        <v>561</v>
      </c>
      <c r="E61" s="31">
        <v>376</v>
      </c>
      <c r="F61" s="44">
        <v>67.023172905525854</v>
      </c>
      <c r="H61" s="354"/>
      <c r="I61" s="354"/>
    </row>
    <row r="62" spans="1:9" ht="12.75" x14ac:dyDescent="0.2">
      <c r="A62" s="75"/>
      <c r="B62" s="323"/>
      <c r="C62" s="240" t="s">
        <v>689</v>
      </c>
      <c r="D62" s="31">
        <v>38454</v>
      </c>
      <c r="E62" s="31">
        <v>25458</v>
      </c>
      <c r="F62" s="44">
        <v>66.203775940084256</v>
      </c>
      <c r="H62" s="354"/>
      <c r="I62" s="354"/>
    </row>
    <row r="63" spans="1:9" x14ac:dyDescent="0.2">
      <c r="A63" s="76">
        <v>14</v>
      </c>
      <c r="B63" s="77">
        <v>1996</v>
      </c>
      <c r="C63" s="52" t="s">
        <v>29</v>
      </c>
      <c r="D63" s="31">
        <v>589</v>
      </c>
      <c r="E63" s="31">
        <v>387</v>
      </c>
      <c r="F63" s="44">
        <v>65.704584040747022</v>
      </c>
      <c r="H63" s="354"/>
      <c r="I63" s="354"/>
    </row>
    <row r="64" spans="1:9" x14ac:dyDescent="0.2">
      <c r="A64" s="76">
        <v>68</v>
      </c>
      <c r="B64" s="77">
        <v>2008</v>
      </c>
      <c r="C64" s="52" t="s">
        <v>137</v>
      </c>
      <c r="D64" s="31">
        <v>151</v>
      </c>
      <c r="E64" s="31">
        <v>99</v>
      </c>
      <c r="F64" s="44">
        <v>65.562913907284766</v>
      </c>
      <c r="H64" s="354"/>
      <c r="I64" s="354"/>
    </row>
    <row r="65" spans="1:9" x14ac:dyDescent="0.2">
      <c r="A65" s="76">
        <v>102</v>
      </c>
      <c r="B65" s="77">
        <v>2012</v>
      </c>
      <c r="C65" s="52" t="s">
        <v>205</v>
      </c>
      <c r="D65" s="31">
        <v>151</v>
      </c>
      <c r="E65" s="31">
        <v>97</v>
      </c>
      <c r="F65" s="44">
        <v>64.238410596026483</v>
      </c>
      <c r="H65" s="354"/>
      <c r="I65" s="354"/>
    </row>
    <row r="66" spans="1:9" x14ac:dyDescent="0.2">
      <c r="A66" s="76">
        <v>33</v>
      </c>
      <c r="B66" s="77">
        <v>1998</v>
      </c>
      <c r="C66" s="52" t="s">
        <v>67</v>
      </c>
      <c r="D66" s="31">
        <v>441</v>
      </c>
      <c r="E66" s="31">
        <v>283</v>
      </c>
      <c r="F66" s="44">
        <v>64.172335600907033</v>
      </c>
      <c r="H66" s="354"/>
      <c r="I66" s="354"/>
    </row>
    <row r="67" spans="1:9" x14ac:dyDescent="0.2">
      <c r="A67" s="76">
        <v>39</v>
      </c>
      <c r="B67" s="77">
        <v>2000</v>
      </c>
      <c r="C67" s="52" t="s">
        <v>79</v>
      </c>
      <c r="D67" s="31">
        <v>363</v>
      </c>
      <c r="E67" s="31">
        <v>230</v>
      </c>
      <c r="F67" s="44">
        <v>63.360881542699723</v>
      </c>
      <c r="H67" s="354"/>
      <c r="I67" s="354"/>
    </row>
    <row r="68" spans="1:9" x14ac:dyDescent="0.2">
      <c r="A68" s="76">
        <v>82</v>
      </c>
      <c r="B68" s="77">
        <v>2011</v>
      </c>
      <c r="C68" s="52" t="s">
        <v>165</v>
      </c>
      <c r="D68" s="31">
        <v>140</v>
      </c>
      <c r="E68" s="31">
        <v>88</v>
      </c>
      <c r="F68" s="44">
        <v>62.857142857142854</v>
      </c>
      <c r="H68" s="354"/>
      <c r="I68" s="354"/>
    </row>
    <row r="69" spans="1:9" x14ac:dyDescent="0.2">
      <c r="A69" s="76">
        <v>106</v>
      </c>
      <c r="B69" s="77">
        <v>2013</v>
      </c>
      <c r="C69" s="52" t="s">
        <v>213</v>
      </c>
      <c r="D69" s="31">
        <v>32</v>
      </c>
      <c r="E69" s="31">
        <v>20</v>
      </c>
      <c r="F69" s="44">
        <v>62.5</v>
      </c>
      <c r="H69" s="354"/>
      <c r="I69" s="354"/>
    </row>
    <row r="70" spans="1:9" x14ac:dyDescent="0.2">
      <c r="A70" s="76">
        <v>49</v>
      </c>
      <c r="B70" s="77">
        <v>2002</v>
      </c>
      <c r="C70" s="52" t="s">
        <v>99</v>
      </c>
      <c r="D70" s="31">
        <v>533</v>
      </c>
      <c r="E70" s="31">
        <v>324</v>
      </c>
      <c r="F70" s="44">
        <v>60.787992495309574</v>
      </c>
      <c r="H70" s="354"/>
      <c r="I70" s="354"/>
    </row>
    <row r="71" spans="1:9" x14ac:dyDescent="0.2">
      <c r="A71" s="76">
        <v>85</v>
      </c>
      <c r="B71" s="77">
        <v>2011</v>
      </c>
      <c r="C71" s="52" t="s">
        <v>171</v>
      </c>
      <c r="D71" s="31">
        <v>83</v>
      </c>
      <c r="E71" s="31">
        <v>50</v>
      </c>
      <c r="F71" s="44">
        <v>60.24096385542169</v>
      </c>
      <c r="H71" s="354"/>
      <c r="I71" s="354"/>
    </row>
    <row r="72" spans="1:9" x14ac:dyDescent="0.2">
      <c r="A72" s="76">
        <v>47</v>
      </c>
      <c r="B72" s="77">
        <v>2001</v>
      </c>
      <c r="C72" s="52" t="s">
        <v>95</v>
      </c>
      <c r="D72" s="31">
        <v>584</v>
      </c>
      <c r="E72" s="31">
        <v>349</v>
      </c>
      <c r="F72" s="44">
        <v>59.760273972602739</v>
      </c>
      <c r="H72" s="354"/>
      <c r="I72" s="354"/>
    </row>
    <row r="73" spans="1:9" x14ac:dyDescent="0.2">
      <c r="A73" s="76">
        <v>55</v>
      </c>
      <c r="B73" s="77" t="s">
        <v>761</v>
      </c>
      <c r="C73" s="52" t="s">
        <v>111</v>
      </c>
      <c r="D73" s="31">
        <v>458</v>
      </c>
      <c r="E73" s="31">
        <v>264</v>
      </c>
      <c r="F73" s="44">
        <v>57.641921397379917</v>
      </c>
      <c r="H73" s="354"/>
      <c r="I73" s="354"/>
    </row>
    <row r="74" spans="1:9" x14ac:dyDescent="0.2">
      <c r="A74" s="76">
        <v>13</v>
      </c>
      <c r="B74" s="77">
        <v>1996</v>
      </c>
      <c r="C74" s="52" t="s">
        <v>27</v>
      </c>
      <c r="D74" s="31">
        <v>201</v>
      </c>
      <c r="E74" s="31">
        <v>115</v>
      </c>
      <c r="F74" s="44">
        <v>57.2139303482587</v>
      </c>
      <c r="H74" s="354"/>
      <c r="I74" s="354"/>
    </row>
    <row r="75" spans="1:9" x14ac:dyDescent="0.2">
      <c r="A75" s="76">
        <v>25</v>
      </c>
      <c r="B75" s="77">
        <v>1998</v>
      </c>
      <c r="C75" s="52" t="s">
        <v>51</v>
      </c>
      <c r="D75" s="31">
        <v>482</v>
      </c>
      <c r="E75" s="31">
        <v>266</v>
      </c>
      <c r="F75" s="44">
        <v>55.186721991701248</v>
      </c>
      <c r="H75" s="354"/>
      <c r="I75" s="354"/>
    </row>
    <row r="76" spans="1:9" x14ac:dyDescent="0.2">
      <c r="A76" s="76">
        <v>107</v>
      </c>
      <c r="B76" s="77">
        <v>2013</v>
      </c>
      <c r="C76" s="52" t="s">
        <v>215</v>
      </c>
      <c r="D76" s="31">
        <v>51</v>
      </c>
      <c r="E76" s="31">
        <v>28</v>
      </c>
      <c r="F76" s="44">
        <v>54.901960784313729</v>
      </c>
      <c r="H76" s="354"/>
      <c r="I76" s="354"/>
    </row>
    <row r="77" spans="1:9" x14ac:dyDescent="0.2">
      <c r="A77" s="76">
        <v>91</v>
      </c>
      <c r="B77" s="77">
        <v>2012</v>
      </c>
      <c r="C77" s="52" t="s">
        <v>183</v>
      </c>
      <c r="D77" s="31">
        <v>122</v>
      </c>
      <c r="E77" s="31">
        <v>60</v>
      </c>
      <c r="F77" s="44">
        <v>49.180327868852459</v>
      </c>
      <c r="H77" s="354"/>
      <c r="I77" s="354"/>
    </row>
    <row r="78" spans="1:9" x14ac:dyDescent="0.2">
      <c r="A78" s="76">
        <v>21</v>
      </c>
      <c r="B78" s="77">
        <v>1997</v>
      </c>
      <c r="C78" s="52" t="s">
        <v>43</v>
      </c>
      <c r="D78" s="31">
        <v>350</v>
      </c>
      <c r="E78" s="31">
        <v>159</v>
      </c>
      <c r="F78" s="44">
        <v>45.428571428571431</v>
      </c>
      <c r="H78" s="354"/>
      <c r="I78" s="354"/>
    </row>
    <row r="79" spans="1:9" x14ac:dyDescent="0.2">
      <c r="A79" s="76">
        <v>38</v>
      </c>
      <c r="B79" s="77">
        <v>1999</v>
      </c>
      <c r="C79" s="52" t="s">
        <v>77</v>
      </c>
      <c r="D79" s="31">
        <v>717</v>
      </c>
      <c r="E79" s="31">
        <v>323</v>
      </c>
      <c r="F79" s="44">
        <v>45.048814504881449</v>
      </c>
      <c r="H79" s="354"/>
      <c r="I79" s="354"/>
    </row>
    <row r="80" spans="1:9" x14ac:dyDescent="0.2">
      <c r="A80" s="76">
        <v>95</v>
      </c>
      <c r="B80" s="77">
        <v>2012</v>
      </c>
      <c r="C80" s="52" t="s">
        <v>191</v>
      </c>
      <c r="D80" s="31">
        <v>140</v>
      </c>
      <c r="E80" s="31">
        <v>61</v>
      </c>
      <c r="F80" s="44">
        <v>43.571428571428569</v>
      </c>
      <c r="H80" s="354"/>
      <c r="I80" s="354"/>
    </row>
    <row r="81" spans="1:6" x14ac:dyDescent="0.2">
      <c r="A81" s="76">
        <v>1</v>
      </c>
      <c r="B81" s="77">
        <v>1991</v>
      </c>
      <c r="C81" s="52" t="s">
        <v>3</v>
      </c>
      <c r="D81" s="31">
        <v>494</v>
      </c>
      <c r="E81" s="31">
        <v>215</v>
      </c>
      <c r="F81" s="44">
        <v>43.522267206477736</v>
      </c>
    </row>
    <row r="82" spans="1:6" x14ac:dyDescent="0.2">
      <c r="A82" s="76">
        <v>84</v>
      </c>
      <c r="B82" s="77">
        <v>2011</v>
      </c>
      <c r="C82" s="52" t="s">
        <v>169</v>
      </c>
      <c r="D82" s="31">
        <v>162</v>
      </c>
      <c r="E82" s="31">
        <v>69</v>
      </c>
      <c r="F82" s="44">
        <v>42.592592592592595</v>
      </c>
    </row>
    <row r="83" spans="1:6" x14ac:dyDescent="0.2">
      <c r="A83" s="76">
        <v>56</v>
      </c>
      <c r="B83" s="77" t="s">
        <v>761</v>
      </c>
      <c r="C83" s="52" t="s">
        <v>113</v>
      </c>
      <c r="D83" s="31">
        <v>445</v>
      </c>
      <c r="E83" s="31">
        <v>177</v>
      </c>
      <c r="F83" s="44">
        <v>39.775280898876403</v>
      </c>
    </row>
    <row r="84" spans="1:6" x14ac:dyDescent="0.2">
      <c r="A84" s="76">
        <v>101</v>
      </c>
      <c r="B84" s="77">
        <v>2012</v>
      </c>
      <c r="C84" s="52" t="s">
        <v>203</v>
      </c>
      <c r="D84" s="31">
        <v>77</v>
      </c>
      <c r="E84" s="31">
        <v>25</v>
      </c>
      <c r="F84" s="44">
        <v>32.467532467532465</v>
      </c>
    </row>
    <row r="85" spans="1:6" x14ac:dyDescent="0.2">
      <c r="A85" s="76">
        <v>87</v>
      </c>
      <c r="B85" s="77">
        <v>2011</v>
      </c>
      <c r="C85" s="52" t="s">
        <v>175</v>
      </c>
      <c r="D85" s="31">
        <v>58</v>
      </c>
      <c r="E85" s="31">
        <v>17</v>
      </c>
      <c r="F85" s="44">
        <v>29.310344827586203</v>
      </c>
    </row>
    <row r="86" spans="1:6" x14ac:dyDescent="0.2">
      <c r="A86" s="76">
        <v>63</v>
      </c>
      <c r="B86" s="77">
        <v>2007</v>
      </c>
      <c r="C86" s="52" t="s">
        <v>127</v>
      </c>
      <c r="D86" s="31">
        <v>291</v>
      </c>
      <c r="E86" s="31">
        <v>65</v>
      </c>
      <c r="F86" s="44">
        <v>22.336769759450174</v>
      </c>
    </row>
    <row r="87" spans="1:6" x14ac:dyDescent="0.2">
      <c r="A87" s="76">
        <v>65</v>
      </c>
      <c r="B87" s="77">
        <v>2008</v>
      </c>
      <c r="C87" s="52" t="s">
        <v>131</v>
      </c>
      <c r="D87" s="31">
        <v>222</v>
      </c>
      <c r="E87" s="31">
        <v>49</v>
      </c>
      <c r="F87" s="44">
        <v>22.072072072072071</v>
      </c>
    </row>
    <row r="88" spans="1:6" x14ac:dyDescent="0.2">
      <c r="A88" s="76">
        <v>92</v>
      </c>
      <c r="B88" s="77">
        <v>2012</v>
      </c>
      <c r="C88" s="52" t="s">
        <v>185</v>
      </c>
      <c r="D88" s="31">
        <v>49</v>
      </c>
      <c r="E88" s="31">
        <v>9</v>
      </c>
      <c r="F88" s="44">
        <v>18.367346938775512</v>
      </c>
    </row>
    <row r="89" spans="1:6" x14ac:dyDescent="0.2">
      <c r="A89" s="76">
        <v>90</v>
      </c>
      <c r="B89" s="77">
        <v>2012</v>
      </c>
      <c r="C89" s="52" t="s">
        <v>181</v>
      </c>
      <c r="D89" s="31">
        <v>34</v>
      </c>
      <c r="E89" s="31">
        <v>6</v>
      </c>
      <c r="F89" s="44">
        <v>17.647058823529413</v>
      </c>
    </row>
    <row r="90" spans="1:6" x14ac:dyDescent="0.2">
      <c r="A90" s="76">
        <v>2</v>
      </c>
      <c r="B90" s="77">
        <v>1991</v>
      </c>
      <c r="C90" s="52" t="s">
        <v>5</v>
      </c>
      <c r="D90" s="31">
        <v>1455</v>
      </c>
      <c r="E90" s="31">
        <v>102</v>
      </c>
      <c r="F90" s="44">
        <v>7.0103092783505154</v>
      </c>
    </row>
    <row r="91" spans="1:6" x14ac:dyDescent="0.2">
      <c r="A91" s="76">
        <v>75</v>
      </c>
      <c r="B91" s="77">
        <v>2010</v>
      </c>
      <c r="C91" s="52" t="s">
        <v>151</v>
      </c>
      <c r="D91" s="31">
        <v>76</v>
      </c>
      <c r="E91" s="31">
        <v>5</v>
      </c>
      <c r="F91" s="44">
        <v>6.5789473684210522</v>
      </c>
    </row>
    <row r="92" spans="1:6" x14ac:dyDescent="0.2">
      <c r="A92" s="76">
        <v>105</v>
      </c>
      <c r="B92" s="77">
        <v>2013</v>
      </c>
      <c r="C92" s="52" t="s">
        <v>211</v>
      </c>
      <c r="D92" s="31">
        <v>140</v>
      </c>
      <c r="E92" s="31">
        <v>1</v>
      </c>
      <c r="F92" s="44">
        <v>0.7142857142857143</v>
      </c>
    </row>
    <row r="93" spans="1:6" x14ac:dyDescent="0.2">
      <c r="A93" s="76">
        <v>3</v>
      </c>
      <c r="B93" s="77">
        <v>1991</v>
      </c>
      <c r="C93" s="52" t="s">
        <v>7</v>
      </c>
      <c r="D93" s="31">
        <v>0</v>
      </c>
      <c r="E93" s="31">
        <v>0</v>
      </c>
      <c r="F93" s="44">
        <v>0</v>
      </c>
    </row>
    <row r="94" spans="1:6" x14ac:dyDescent="0.2">
      <c r="A94" s="76">
        <v>15</v>
      </c>
      <c r="B94" s="77">
        <v>1996</v>
      </c>
      <c r="C94" s="52" t="s">
        <v>31</v>
      </c>
      <c r="D94" s="31">
        <v>455</v>
      </c>
      <c r="E94" s="31">
        <v>0</v>
      </c>
      <c r="F94" s="44">
        <v>0</v>
      </c>
    </row>
    <row r="95" spans="1:6" x14ac:dyDescent="0.2">
      <c r="A95" s="76">
        <v>22</v>
      </c>
      <c r="B95" s="77">
        <v>1997</v>
      </c>
      <c r="C95" s="52" t="s">
        <v>45</v>
      </c>
      <c r="D95" s="31">
        <v>676</v>
      </c>
      <c r="E95" s="31">
        <v>0</v>
      </c>
      <c r="F95" s="44">
        <v>0</v>
      </c>
    </row>
    <row r="96" spans="1:6" x14ac:dyDescent="0.2">
      <c r="A96" s="76">
        <v>30</v>
      </c>
      <c r="B96" s="77">
        <v>1998</v>
      </c>
      <c r="C96" s="52" t="s">
        <v>61</v>
      </c>
      <c r="D96" s="31">
        <v>346</v>
      </c>
      <c r="E96" s="31">
        <v>0</v>
      </c>
      <c r="F96" s="44">
        <v>0</v>
      </c>
    </row>
    <row r="97" spans="1:6" x14ac:dyDescent="0.2">
      <c r="A97" s="76">
        <v>43</v>
      </c>
      <c r="B97" s="77">
        <v>2000</v>
      </c>
      <c r="C97" s="52" t="s">
        <v>87</v>
      </c>
      <c r="D97" s="31">
        <v>0</v>
      </c>
      <c r="E97" s="31">
        <v>0</v>
      </c>
      <c r="F97" s="44">
        <v>0</v>
      </c>
    </row>
    <row r="98" spans="1:6" x14ac:dyDescent="0.2">
      <c r="A98" s="76">
        <v>44</v>
      </c>
      <c r="B98" s="77">
        <v>2000</v>
      </c>
      <c r="C98" s="52" t="s">
        <v>89</v>
      </c>
      <c r="D98" s="31">
        <v>375</v>
      </c>
      <c r="E98" s="31">
        <v>0</v>
      </c>
      <c r="F98" s="44">
        <v>0</v>
      </c>
    </row>
    <row r="99" spans="1:6" x14ac:dyDescent="0.2">
      <c r="A99" s="76">
        <v>64</v>
      </c>
      <c r="B99" s="77">
        <v>2008</v>
      </c>
      <c r="C99" s="52" t="s">
        <v>129</v>
      </c>
      <c r="D99" s="31">
        <v>158</v>
      </c>
      <c r="E99" s="31">
        <v>0</v>
      </c>
      <c r="F99" s="44">
        <v>0</v>
      </c>
    </row>
    <row r="100" spans="1:6" x14ac:dyDescent="0.2">
      <c r="A100" s="76">
        <v>67</v>
      </c>
      <c r="B100" s="77">
        <v>2008</v>
      </c>
      <c r="C100" s="52" t="s">
        <v>135</v>
      </c>
      <c r="D100" s="31">
        <v>236</v>
      </c>
      <c r="E100" s="31">
        <v>0</v>
      </c>
      <c r="F100" s="44">
        <v>0</v>
      </c>
    </row>
    <row r="101" spans="1:6" x14ac:dyDescent="0.2">
      <c r="A101" s="76">
        <v>69</v>
      </c>
      <c r="B101" s="77">
        <v>2008</v>
      </c>
      <c r="C101" s="52" t="s">
        <v>139</v>
      </c>
      <c r="D101" s="31">
        <v>0</v>
      </c>
      <c r="E101" s="31">
        <v>0</v>
      </c>
      <c r="F101" s="44">
        <v>0</v>
      </c>
    </row>
    <row r="102" spans="1:6" x14ac:dyDescent="0.2">
      <c r="A102" s="76">
        <v>70</v>
      </c>
      <c r="B102" s="77">
        <v>2008</v>
      </c>
      <c r="C102" s="52" t="s">
        <v>141</v>
      </c>
      <c r="D102" s="31">
        <v>0</v>
      </c>
      <c r="E102" s="31">
        <v>0</v>
      </c>
      <c r="F102" s="44">
        <v>0</v>
      </c>
    </row>
    <row r="103" spans="1:6" x14ac:dyDescent="0.2">
      <c r="A103" s="76">
        <v>72</v>
      </c>
      <c r="B103" s="77">
        <v>2008</v>
      </c>
      <c r="C103" s="52" t="s">
        <v>145</v>
      </c>
      <c r="D103" s="31">
        <v>80</v>
      </c>
      <c r="E103" s="31">
        <v>0</v>
      </c>
      <c r="F103" s="44">
        <v>0</v>
      </c>
    </row>
    <row r="104" spans="1:6" x14ac:dyDescent="0.2">
      <c r="A104" s="76">
        <v>77</v>
      </c>
      <c r="B104" s="77">
        <v>2010</v>
      </c>
      <c r="C104" s="52" t="s">
        <v>155</v>
      </c>
      <c r="D104" s="31">
        <v>57</v>
      </c>
      <c r="E104" s="31">
        <v>0</v>
      </c>
      <c r="F104" s="44">
        <v>0</v>
      </c>
    </row>
    <row r="105" spans="1:6" x14ac:dyDescent="0.2">
      <c r="A105" s="76">
        <v>79</v>
      </c>
      <c r="B105" s="77">
        <v>2010</v>
      </c>
      <c r="C105" s="52" t="s">
        <v>159</v>
      </c>
      <c r="D105" s="31">
        <v>0</v>
      </c>
      <c r="E105" s="31">
        <v>0</v>
      </c>
      <c r="F105" s="44">
        <v>0</v>
      </c>
    </row>
    <row r="106" spans="1:6" x14ac:dyDescent="0.2">
      <c r="A106" s="76">
        <v>80</v>
      </c>
      <c r="B106" s="77">
        <v>2011</v>
      </c>
      <c r="C106" s="52" t="s">
        <v>161</v>
      </c>
      <c r="D106" s="31">
        <v>99</v>
      </c>
      <c r="E106" s="31">
        <v>0</v>
      </c>
      <c r="F106" s="44">
        <v>0</v>
      </c>
    </row>
    <row r="107" spans="1:6" x14ac:dyDescent="0.2">
      <c r="A107" s="76">
        <v>81</v>
      </c>
      <c r="B107" s="77">
        <v>2011</v>
      </c>
      <c r="C107" s="52" t="s">
        <v>163</v>
      </c>
      <c r="D107" s="31">
        <v>0</v>
      </c>
      <c r="E107" s="31">
        <v>0</v>
      </c>
      <c r="F107" s="44">
        <v>0</v>
      </c>
    </row>
    <row r="108" spans="1:6" x14ac:dyDescent="0.2">
      <c r="A108" s="76">
        <v>88</v>
      </c>
      <c r="B108" s="77">
        <v>2011</v>
      </c>
      <c r="C108" s="52" t="s">
        <v>177</v>
      </c>
      <c r="D108" s="31">
        <v>0</v>
      </c>
      <c r="E108" s="31">
        <v>0</v>
      </c>
      <c r="F108" s="44">
        <v>0</v>
      </c>
    </row>
    <row r="109" spans="1:6" x14ac:dyDescent="0.2">
      <c r="A109" s="76">
        <v>89</v>
      </c>
      <c r="B109" s="77">
        <v>2011</v>
      </c>
      <c r="C109" s="52" t="s">
        <v>179</v>
      </c>
      <c r="D109" s="31">
        <v>0</v>
      </c>
      <c r="E109" s="31">
        <v>0</v>
      </c>
      <c r="F109" s="44">
        <v>0</v>
      </c>
    </row>
    <row r="110" spans="1:6" x14ac:dyDescent="0.2">
      <c r="A110" s="76">
        <v>94</v>
      </c>
      <c r="B110" s="77">
        <v>2012</v>
      </c>
      <c r="C110" s="52" t="s">
        <v>189</v>
      </c>
      <c r="D110" s="31">
        <v>58</v>
      </c>
      <c r="E110" s="31">
        <v>0</v>
      </c>
      <c r="F110" s="44">
        <v>0</v>
      </c>
    </row>
    <row r="111" spans="1:6" x14ac:dyDescent="0.2">
      <c r="A111" s="76">
        <v>99</v>
      </c>
      <c r="B111" s="77">
        <v>2012</v>
      </c>
      <c r="C111" s="52" t="s">
        <v>199</v>
      </c>
      <c r="D111" s="31">
        <v>0</v>
      </c>
      <c r="E111" s="31">
        <v>0</v>
      </c>
      <c r="F111" s="44">
        <v>0</v>
      </c>
    </row>
    <row r="112" spans="1:6" x14ac:dyDescent="0.2">
      <c r="A112" s="76">
        <v>104</v>
      </c>
      <c r="B112" s="77">
        <v>2012</v>
      </c>
      <c r="C112" s="52" t="s">
        <v>209</v>
      </c>
      <c r="D112" s="31">
        <v>0</v>
      </c>
      <c r="E112" s="31">
        <v>0</v>
      </c>
      <c r="F112" s="44">
        <v>0</v>
      </c>
    </row>
    <row r="113" spans="1:27" x14ac:dyDescent="0.2">
      <c r="A113" s="76">
        <v>108</v>
      </c>
      <c r="B113" s="77">
        <v>2013</v>
      </c>
      <c r="C113" s="52" t="s">
        <v>217</v>
      </c>
      <c r="D113" s="31">
        <v>17</v>
      </c>
      <c r="E113" s="31">
        <v>0</v>
      </c>
      <c r="F113" s="44">
        <v>0</v>
      </c>
    </row>
    <row r="114" spans="1:27" x14ac:dyDescent="0.2">
      <c r="A114" s="76">
        <v>110</v>
      </c>
      <c r="B114" s="77">
        <v>2014</v>
      </c>
      <c r="C114" s="52" t="s">
        <v>221</v>
      </c>
      <c r="D114" s="31">
        <v>0</v>
      </c>
      <c r="E114" s="31">
        <v>0</v>
      </c>
      <c r="F114" s="44">
        <v>0</v>
      </c>
    </row>
    <row r="115" spans="1:27" x14ac:dyDescent="0.2">
      <c r="A115" s="76">
        <v>111</v>
      </c>
      <c r="B115" s="77">
        <v>2014</v>
      </c>
      <c r="C115" s="52" t="s">
        <v>223</v>
      </c>
      <c r="D115" s="31">
        <v>0</v>
      </c>
      <c r="E115" s="31">
        <v>0</v>
      </c>
      <c r="F115" s="44">
        <v>0</v>
      </c>
    </row>
    <row r="116" spans="1:27" s="6" customFormat="1" ht="15" x14ac:dyDescent="0.25">
      <c r="A116" s="76">
        <v>112</v>
      </c>
      <c r="B116" s="77">
        <v>2014</v>
      </c>
      <c r="C116" s="52" t="s">
        <v>225</v>
      </c>
      <c r="D116" s="31">
        <v>0</v>
      </c>
      <c r="E116" s="31">
        <v>0</v>
      </c>
      <c r="F116" s="44">
        <v>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114</v>
      </c>
      <c r="B117" s="77">
        <v>2016</v>
      </c>
      <c r="C117" s="52" t="s">
        <v>857</v>
      </c>
      <c r="D117" s="31">
        <v>0</v>
      </c>
      <c r="E117" s="31">
        <v>0</v>
      </c>
      <c r="F117" s="44">
        <v>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115</v>
      </c>
      <c r="B118" s="77">
        <v>2016</v>
      </c>
      <c r="C118" s="52" t="s">
        <v>858</v>
      </c>
      <c r="D118" s="31">
        <v>0</v>
      </c>
      <c r="E118" s="31">
        <v>0</v>
      </c>
      <c r="F118" s="44">
        <v>0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116</v>
      </c>
      <c r="B119" s="77">
        <v>2017</v>
      </c>
      <c r="C119" s="52" t="s">
        <v>1089</v>
      </c>
      <c r="D119" s="31">
        <v>0</v>
      </c>
      <c r="E119" s="31">
        <v>0</v>
      </c>
      <c r="F119" s="44">
        <v>0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117</v>
      </c>
      <c r="B120" s="77">
        <v>2017</v>
      </c>
      <c r="C120" s="52" t="s">
        <v>1090</v>
      </c>
      <c r="D120" s="31">
        <v>0</v>
      </c>
      <c r="E120" s="31">
        <v>0</v>
      </c>
      <c r="F120" s="44">
        <v>0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118</v>
      </c>
      <c r="B121" s="77">
        <v>2018</v>
      </c>
      <c r="C121" s="52" t="s">
        <v>1239</v>
      </c>
      <c r="D121" s="31">
        <v>0</v>
      </c>
      <c r="E121" s="31">
        <v>0</v>
      </c>
      <c r="F121" s="44">
        <v>0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119</v>
      </c>
      <c r="B122" s="325">
        <v>2018</v>
      </c>
      <c r="C122" s="52" t="s">
        <v>1240</v>
      </c>
      <c r="D122" s="31">
        <v>0</v>
      </c>
      <c r="E122" s="31">
        <v>0</v>
      </c>
      <c r="F122" s="44">
        <v>0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s="6" customFormat="1" ht="15.75" thickTop="1" x14ac:dyDescent="0.25">
      <c r="A123" s="356"/>
      <c r="B123" s="357"/>
      <c r="C123" s="68"/>
      <c r="D123" s="21"/>
      <c r="E123" s="21"/>
      <c r="F123" s="67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</row>
    <row r="124" spans="1:27" s="6" customFormat="1" ht="15" x14ac:dyDescent="0.25">
      <c r="A124" s="356"/>
      <c r="B124" s="357"/>
      <c r="C124" s="68"/>
      <c r="D124" s="21"/>
      <c r="E124" s="21"/>
      <c r="F124" s="67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</row>
  </sheetData>
  <sortState ref="A3:F122">
    <sortCondition descending="1"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5"/>
  <sheetViews>
    <sheetView showGridLines="0" view="pageBreakPreview" zoomScaleNormal="100" zoomScaleSheetLayoutView="100"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C3" sqref="C3"/>
    </sheetView>
  </sheetViews>
  <sheetFormatPr baseColWidth="10" defaultRowHeight="12" x14ac:dyDescent="0.2"/>
  <cols>
    <col min="1" max="1" width="6.5703125" style="360" customWidth="1"/>
    <col min="2" max="2" width="9" style="360" customWidth="1"/>
    <col min="3" max="3" width="56.42578125" style="360" customWidth="1"/>
    <col min="4" max="4" width="20" style="360" customWidth="1"/>
    <col min="5" max="5" width="18.85546875" style="360" customWidth="1"/>
    <col min="6" max="7" width="11.7109375" style="360" customWidth="1"/>
    <col min="8" max="8" width="9.140625" style="360" customWidth="1"/>
    <col min="9" max="9" width="6.42578125" style="360" customWidth="1"/>
    <col min="10" max="10" width="9.28515625" style="360" customWidth="1"/>
    <col min="11" max="11" width="15.7109375" style="360" customWidth="1"/>
    <col min="12" max="12" width="21.7109375" style="360" customWidth="1"/>
    <col min="13" max="13" width="16" style="360" customWidth="1"/>
    <col min="14" max="16384" width="11.42578125" style="360"/>
  </cols>
  <sheetData>
    <row r="1" spans="1:10" ht="18" customHeight="1" thickBot="1" x14ac:dyDescent="0.25">
      <c r="A1" s="476" t="s">
        <v>1105</v>
      </c>
      <c r="B1" s="476"/>
      <c r="C1" s="476"/>
      <c r="D1" s="476"/>
      <c r="E1" s="476"/>
      <c r="F1" s="476"/>
      <c r="G1" s="364"/>
      <c r="H1" s="22"/>
      <c r="I1" s="22"/>
      <c r="J1" s="22"/>
    </row>
    <row r="2" spans="1:10" ht="51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791</v>
      </c>
      <c r="E2" s="311" t="s">
        <v>792</v>
      </c>
      <c r="F2" s="311" t="s">
        <v>793</v>
      </c>
      <c r="G2" s="311" t="s">
        <v>794</v>
      </c>
      <c r="H2" s="22"/>
      <c r="I2" s="22"/>
      <c r="J2" s="22"/>
    </row>
    <row r="3" spans="1:10" ht="12.75" thickTop="1" x14ac:dyDescent="0.2">
      <c r="A3" s="76">
        <v>104</v>
      </c>
      <c r="B3" s="77">
        <v>2012</v>
      </c>
      <c r="C3" s="52" t="s">
        <v>209</v>
      </c>
      <c r="D3" s="31">
        <v>52</v>
      </c>
      <c r="E3" s="31">
        <v>51</v>
      </c>
      <c r="F3" s="44">
        <v>98.076923076923066</v>
      </c>
      <c r="G3" s="44">
        <v>75</v>
      </c>
      <c r="H3" s="22"/>
      <c r="I3" s="354"/>
      <c r="J3" s="22"/>
    </row>
    <row r="4" spans="1:10" x14ac:dyDescent="0.2">
      <c r="A4" s="361"/>
      <c r="B4" s="361"/>
      <c r="C4" s="240" t="s">
        <v>689</v>
      </c>
      <c r="D4" s="31">
        <v>133</v>
      </c>
      <c r="E4" s="31">
        <v>107</v>
      </c>
      <c r="F4" s="44">
        <v>80.451127819548873</v>
      </c>
      <c r="G4" s="44">
        <v>29.323308270676691</v>
      </c>
      <c r="H4" s="22"/>
      <c r="I4" s="354"/>
      <c r="J4" s="354"/>
    </row>
    <row r="5" spans="1:10" x14ac:dyDescent="0.2">
      <c r="A5" s="76">
        <v>43</v>
      </c>
      <c r="B5" s="77">
        <v>2000</v>
      </c>
      <c r="C5" s="52" t="s">
        <v>87</v>
      </c>
      <c r="D5" s="31">
        <v>44</v>
      </c>
      <c r="E5" s="31">
        <v>33</v>
      </c>
      <c r="F5" s="44">
        <v>75</v>
      </c>
      <c r="G5" s="44">
        <v>0</v>
      </c>
      <c r="H5" s="22"/>
      <c r="I5" s="354"/>
      <c r="J5" s="354"/>
    </row>
    <row r="6" spans="1:10" x14ac:dyDescent="0.2">
      <c r="A6" s="76">
        <v>89</v>
      </c>
      <c r="B6" s="77">
        <v>2011</v>
      </c>
      <c r="C6" s="52" t="s">
        <v>179</v>
      </c>
      <c r="D6" s="31">
        <v>17</v>
      </c>
      <c r="E6" s="31">
        <v>12</v>
      </c>
      <c r="F6" s="44">
        <v>70.588235294117652</v>
      </c>
      <c r="G6" s="44">
        <v>0</v>
      </c>
      <c r="H6" s="22"/>
      <c r="I6" s="354"/>
      <c r="J6" s="354"/>
    </row>
    <row r="7" spans="1:10" x14ac:dyDescent="0.2">
      <c r="A7" s="76">
        <v>16</v>
      </c>
      <c r="B7" s="77">
        <v>1996</v>
      </c>
      <c r="C7" s="52" t="s">
        <v>33</v>
      </c>
      <c r="D7" s="31">
        <v>20</v>
      </c>
      <c r="E7" s="31">
        <v>11</v>
      </c>
      <c r="F7" s="44">
        <v>55.000000000000007</v>
      </c>
      <c r="G7" s="44">
        <v>0</v>
      </c>
      <c r="H7" s="22"/>
    </row>
    <row r="8" spans="1:10" x14ac:dyDescent="0.2">
      <c r="A8" s="76">
        <v>1</v>
      </c>
      <c r="B8" s="77">
        <v>1991</v>
      </c>
      <c r="C8" s="52" t="s">
        <v>3</v>
      </c>
      <c r="D8" s="31">
        <v>0</v>
      </c>
      <c r="E8" s="31">
        <v>0</v>
      </c>
      <c r="F8" s="44">
        <v>0</v>
      </c>
      <c r="G8" s="44">
        <v>0</v>
      </c>
      <c r="H8" s="22"/>
      <c r="I8" s="354"/>
      <c r="J8" s="354"/>
    </row>
    <row r="9" spans="1:10" x14ac:dyDescent="0.2">
      <c r="A9" s="76">
        <v>2</v>
      </c>
      <c r="B9" s="77">
        <v>1991</v>
      </c>
      <c r="C9" s="52" t="s">
        <v>5</v>
      </c>
      <c r="D9" s="31">
        <v>0</v>
      </c>
      <c r="E9" s="31">
        <v>0</v>
      </c>
      <c r="F9" s="44">
        <v>0</v>
      </c>
      <c r="G9" s="44">
        <v>0</v>
      </c>
      <c r="H9" s="22"/>
      <c r="I9" s="354"/>
      <c r="J9" s="354"/>
    </row>
    <row r="10" spans="1:10" x14ac:dyDescent="0.2">
      <c r="A10" s="76">
        <v>3</v>
      </c>
      <c r="B10" s="77">
        <v>1991</v>
      </c>
      <c r="C10" s="52" t="s">
        <v>7</v>
      </c>
      <c r="D10" s="31">
        <v>0</v>
      </c>
      <c r="E10" s="31">
        <v>0</v>
      </c>
      <c r="F10" s="44">
        <v>0</v>
      </c>
      <c r="G10" s="44">
        <v>0</v>
      </c>
      <c r="H10" s="22"/>
      <c r="I10" s="354"/>
      <c r="J10" s="354"/>
    </row>
    <row r="11" spans="1:10" x14ac:dyDescent="0.2">
      <c r="A11" s="76">
        <v>4</v>
      </c>
      <c r="B11" s="77">
        <v>1994</v>
      </c>
      <c r="C11" s="52" t="s">
        <v>9</v>
      </c>
      <c r="D11" s="31">
        <v>0</v>
      </c>
      <c r="E11" s="31">
        <v>0</v>
      </c>
      <c r="F11" s="44">
        <v>0</v>
      </c>
      <c r="G11" s="44">
        <v>0</v>
      </c>
      <c r="H11" s="22"/>
      <c r="I11" s="354"/>
      <c r="J11" s="354"/>
    </row>
    <row r="12" spans="1:10" x14ac:dyDescent="0.2">
      <c r="A12" s="76">
        <v>5</v>
      </c>
      <c r="B12" s="77">
        <v>1994</v>
      </c>
      <c r="C12" s="52" t="s">
        <v>11</v>
      </c>
      <c r="D12" s="31">
        <v>0</v>
      </c>
      <c r="E12" s="31">
        <v>0</v>
      </c>
      <c r="F12" s="44">
        <v>0</v>
      </c>
      <c r="G12" s="44">
        <v>0</v>
      </c>
      <c r="H12" s="22"/>
      <c r="I12" s="354"/>
      <c r="J12" s="354"/>
    </row>
    <row r="13" spans="1:10" x14ac:dyDescent="0.2">
      <c r="A13" s="76">
        <v>6</v>
      </c>
      <c r="B13" s="77">
        <v>1994</v>
      </c>
      <c r="C13" s="52" t="s">
        <v>13</v>
      </c>
      <c r="D13" s="31">
        <v>0</v>
      </c>
      <c r="E13" s="31">
        <v>0</v>
      </c>
      <c r="F13" s="44">
        <v>0</v>
      </c>
      <c r="G13" s="44">
        <v>0</v>
      </c>
      <c r="H13" s="22"/>
      <c r="I13" s="354"/>
      <c r="J13" s="354"/>
    </row>
    <row r="14" spans="1:10" x14ac:dyDescent="0.2">
      <c r="A14" s="76">
        <v>7</v>
      </c>
      <c r="B14" s="77">
        <v>1994</v>
      </c>
      <c r="C14" s="52" t="s">
        <v>15</v>
      </c>
      <c r="D14" s="31">
        <v>0</v>
      </c>
      <c r="E14" s="31">
        <v>0</v>
      </c>
      <c r="F14" s="44">
        <v>0</v>
      </c>
      <c r="G14" s="44">
        <v>0</v>
      </c>
      <c r="H14" s="22"/>
      <c r="I14" s="354"/>
      <c r="J14" s="354"/>
    </row>
    <row r="15" spans="1:10" x14ac:dyDescent="0.2">
      <c r="A15" s="76">
        <v>8</v>
      </c>
      <c r="B15" s="77">
        <v>1995</v>
      </c>
      <c r="C15" s="52" t="s">
        <v>17</v>
      </c>
      <c r="D15" s="31">
        <v>0</v>
      </c>
      <c r="E15" s="31">
        <v>0</v>
      </c>
      <c r="F15" s="44">
        <v>0</v>
      </c>
      <c r="G15" s="44">
        <v>0</v>
      </c>
      <c r="H15" s="22"/>
      <c r="I15" s="354"/>
      <c r="J15" s="354"/>
    </row>
    <row r="16" spans="1:10" x14ac:dyDescent="0.2">
      <c r="A16" s="76">
        <v>9</v>
      </c>
      <c r="B16" s="77">
        <v>1995</v>
      </c>
      <c r="C16" s="52" t="s">
        <v>19</v>
      </c>
      <c r="D16" s="31">
        <v>0</v>
      </c>
      <c r="E16" s="31">
        <v>0</v>
      </c>
      <c r="F16" s="44">
        <v>0</v>
      </c>
      <c r="G16" s="44">
        <v>0</v>
      </c>
      <c r="H16" s="22"/>
      <c r="I16" s="354"/>
      <c r="J16" s="354"/>
    </row>
    <row r="17" spans="1:10" x14ac:dyDescent="0.2">
      <c r="A17" s="76">
        <v>10</v>
      </c>
      <c r="B17" s="77">
        <v>1995</v>
      </c>
      <c r="C17" s="52" t="s">
        <v>21</v>
      </c>
      <c r="D17" s="31">
        <v>0</v>
      </c>
      <c r="E17" s="31">
        <v>0</v>
      </c>
      <c r="F17" s="44">
        <v>0</v>
      </c>
      <c r="G17" s="44">
        <v>0</v>
      </c>
      <c r="H17" s="22"/>
      <c r="I17" s="354"/>
      <c r="J17" s="354"/>
    </row>
    <row r="18" spans="1:10" x14ac:dyDescent="0.2">
      <c r="A18" s="76">
        <v>11</v>
      </c>
      <c r="B18" s="77">
        <v>1996</v>
      </c>
      <c r="C18" s="52" t="s">
        <v>23</v>
      </c>
      <c r="D18" s="31">
        <v>0</v>
      </c>
      <c r="E18" s="31">
        <v>0</v>
      </c>
      <c r="F18" s="44">
        <v>0</v>
      </c>
      <c r="G18" s="44">
        <v>0</v>
      </c>
      <c r="H18" s="22"/>
      <c r="I18" s="354"/>
      <c r="J18" s="354"/>
    </row>
    <row r="19" spans="1:10" x14ac:dyDescent="0.2">
      <c r="A19" s="76">
        <v>12</v>
      </c>
      <c r="B19" s="77">
        <v>1996</v>
      </c>
      <c r="C19" s="52" t="s">
        <v>25</v>
      </c>
      <c r="D19" s="31">
        <v>0</v>
      </c>
      <c r="E19" s="31">
        <v>0</v>
      </c>
      <c r="F19" s="44">
        <v>0</v>
      </c>
      <c r="G19" s="44">
        <v>0</v>
      </c>
      <c r="H19" s="22"/>
      <c r="I19" s="354"/>
      <c r="J19" s="354"/>
    </row>
    <row r="20" spans="1:10" x14ac:dyDescent="0.2">
      <c r="A20" s="76">
        <v>13</v>
      </c>
      <c r="B20" s="77">
        <v>1996</v>
      </c>
      <c r="C20" s="52" t="s">
        <v>27</v>
      </c>
      <c r="D20" s="31">
        <v>0</v>
      </c>
      <c r="E20" s="31">
        <v>0</v>
      </c>
      <c r="F20" s="44">
        <v>0</v>
      </c>
      <c r="G20" s="44">
        <v>0</v>
      </c>
      <c r="H20" s="22"/>
      <c r="I20" s="354"/>
      <c r="J20" s="354"/>
    </row>
    <row r="21" spans="1:10" x14ac:dyDescent="0.2">
      <c r="A21" s="76">
        <v>14</v>
      </c>
      <c r="B21" s="77">
        <v>1996</v>
      </c>
      <c r="C21" s="52" t="s">
        <v>29</v>
      </c>
      <c r="D21" s="31">
        <v>0</v>
      </c>
      <c r="E21" s="31">
        <v>0</v>
      </c>
      <c r="F21" s="44">
        <v>0</v>
      </c>
      <c r="G21" s="44">
        <v>0</v>
      </c>
      <c r="H21" s="22"/>
      <c r="I21" s="354"/>
      <c r="J21" s="354"/>
    </row>
    <row r="22" spans="1:10" x14ac:dyDescent="0.2">
      <c r="A22" s="76">
        <v>15</v>
      </c>
      <c r="B22" s="77">
        <v>1996</v>
      </c>
      <c r="C22" s="52" t="s">
        <v>31</v>
      </c>
      <c r="D22" s="31">
        <v>0</v>
      </c>
      <c r="E22" s="31">
        <v>0</v>
      </c>
      <c r="F22" s="44">
        <v>0</v>
      </c>
      <c r="G22" s="44">
        <v>0</v>
      </c>
      <c r="H22" s="22"/>
      <c r="I22" s="354"/>
      <c r="J22" s="354"/>
    </row>
    <row r="23" spans="1:10" x14ac:dyDescent="0.2">
      <c r="A23" s="76">
        <v>17</v>
      </c>
      <c r="B23" s="77">
        <v>1997</v>
      </c>
      <c r="C23" s="52" t="s">
        <v>35</v>
      </c>
      <c r="D23" s="31">
        <v>0</v>
      </c>
      <c r="E23" s="31">
        <v>0</v>
      </c>
      <c r="F23" s="44">
        <v>0</v>
      </c>
      <c r="G23" s="44">
        <v>0</v>
      </c>
      <c r="H23" s="22"/>
      <c r="I23" s="354"/>
      <c r="J23" s="354"/>
    </row>
    <row r="24" spans="1:10" x14ac:dyDescent="0.2">
      <c r="A24" s="76">
        <v>18</v>
      </c>
      <c r="B24" s="77">
        <v>1997</v>
      </c>
      <c r="C24" s="52" t="s">
        <v>37</v>
      </c>
      <c r="D24" s="31">
        <v>0</v>
      </c>
      <c r="E24" s="31">
        <v>0</v>
      </c>
      <c r="F24" s="44">
        <v>0</v>
      </c>
      <c r="G24" s="44">
        <v>0</v>
      </c>
      <c r="H24" s="22"/>
      <c r="I24" s="354"/>
      <c r="J24" s="354"/>
    </row>
    <row r="25" spans="1:10" x14ac:dyDescent="0.2">
      <c r="A25" s="76">
        <v>19</v>
      </c>
      <c r="B25" s="77">
        <v>1997</v>
      </c>
      <c r="C25" s="52" t="s">
        <v>39</v>
      </c>
      <c r="D25" s="31">
        <v>0</v>
      </c>
      <c r="E25" s="31">
        <v>0</v>
      </c>
      <c r="F25" s="44">
        <v>0</v>
      </c>
      <c r="G25" s="44">
        <v>0</v>
      </c>
      <c r="H25" s="22"/>
      <c r="I25" s="354"/>
      <c r="J25" s="354"/>
    </row>
    <row r="26" spans="1:10" x14ac:dyDescent="0.2">
      <c r="A26" s="76">
        <v>20</v>
      </c>
      <c r="B26" s="77">
        <v>1997</v>
      </c>
      <c r="C26" s="52" t="s">
        <v>41</v>
      </c>
      <c r="D26" s="31">
        <v>0</v>
      </c>
      <c r="E26" s="31">
        <v>0</v>
      </c>
      <c r="F26" s="44">
        <v>0</v>
      </c>
      <c r="G26" s="44">
        <v>0</v>
      </c>
      <c r="H26" s="22"/>
      <c r="I26" s="354"/>
      <c r="J26" s="354"/>
    </row>
    <row r="27" spans="1:10" x14ac:dyDescent="0.2">
      <c r="A27" s="76">
        <v>21</v>
      </c>
      <c r="B27" s="77">
        <v>1997</v>
      </c>
      <c r="C27" s="52" t="s">
        <v>43</v>
      </c>
      <c r="D27" s="31">
        <v>0</v>
      </c>
      <c r="E27" s="31">
        <v>0</v>
      </c>
      <c r="F27" s="44">
        <v>0</v>
      </c>
      <c r="G27" s="44">
        <v>0</v>
      </c>
      <c r="H27" s="22"/>
      <c r="I27" s="354"/>
      <c r="J27" s="354"/>
    </row>
    <row r="28" spans="1:10" x14ac:dyDescent="0.2">
      <c r="A28" s="76">
        <v>22</v>
      </c>
      <c r="B28" s="77">
        <v>1997</v>
      </c>
      <c r="C28" s="52" t="s">
        <v>45</v>
      </c>
      <c r="D28" s="31">
        <v>0</v>
      </c>
      <c r="E28" s="31">
        <v>0</v>
      </c>
      <c r="F28" s="44">
        <v>0</v>
      </c>
      <c r="G28" s="44">
        <v>0</v>
      </c>
      <c r="H28" s="22"/>
      <c r="I28" s="354"/>
      <c r="J28" s="354"/>
    </row>
    <row r="29" spans="1:10" x14ac:dyDescent="0.2">
      <c r="A29" s="76">
        <v>23</v>
      </c>
      <c r="B29" s="77">
        <v>1997</v>
      </c>
      <c r="C29" s="52" t="s">
        <v>47</v>
      </c>
      <c r="D29" s="31">
        <v>0</v>
      </c>
      <c r="E29" s="31">
        <v>0</v>
      </c>
      <c r="F29" s="44">
        <v>0</v>
      </c>
      <c r="G29" s="44">
        <v>0</v>
      </c>
      <c r="H29" s="22"/>
      <c r="I29" s="354"/>
      <c r="J29" s="354"/>
    </row>
    <row r="30" spans="1:10" x14ac:dyDescent="0.2">
      <c r="A30" s="76">
        <v>24</v>
      </c>
      <c r="B30" s="77">
        <v>1997</v>
      </c>
      <c r="C30" s="52" t="s">
        <v>49</v>
      </c>
      <c r="D30" s="31">
        <v>0</v>
      </c>
      <c r="E30" s="31">
        <v>0</v>
      </c>
      <c r="F30" s="44">
        <v>0</v>
      </c>
      <c r="G30" s="44">
        <v>0</v>
      </c>
      <c r="H30" s="22"/>
      <c r="I30" s="354"/>
      <c r="J30" s="354"/>
    </row>
    <row r="31" spans="1:10" x14ac:dyDescent="0.2">
      <c r="A31" s="76">
        <v>25</v>
      </c>
      <c r="B31" s="77">
        <v>1998</v>
      </c>
      <c r="C31" s="52" t="s">
        <v>51</v>
      </c>
      <c r="D31" s="31">
        <v>0</v>
      </c>
      <c r="E31" s="31">
        <v>0</v>
      </c>
      <c r="F31" s="44">
        <v>0</v>
      </c>
      <c r="G31" s="44">
        <v>0</v>
      </c>
      <c r="H31" s="22"/>
      <c r="I31" s="354"/>
      <c r="J31" s="354"/>
    </row>
    <row r="32" spans="1:10" x14ac:dyDescent="0.2">
      <c r="A32" s="76">
        <v>26</v>
      </c>
      <c r="B32" s="77">
        <v>1998</v>
      </c>
      <c r="C32" s="52" t="s">
        <v>53</v>
      </c>
      <c r="D32" s="31">
        <v>0</v>
      </c>
      <c r="E32" s="31">
        <v>0</v>
      </c>
      <c r="F32" s="44">
        <v>0</v>
      </c>
      <c r="G32" s="44">
        <v>0</v>
      </c>
      <c r="H32" s="22"/>
      <c r="I32" s="354"/>
      <c r="J32" s="354"/>
    </row>
    <row r="33" spans="1:10" x14ac:dyDescent="0.2">
      <c r="A33" s="76">
        <v>27</v>
      </c>
      <c r="B33" s="77">
        <v>1998</v>
      </c>
      <c r="C33" s="52" t="s">
        <v>55</v>
      </c>
      <c r="D33" s="31">
        <v>0</v>
      </c>
      <c r="E33" s="31">
        <v>0</v>
      </c>
      <c r="F33" s="44">
        <v>0</v>
      </c>
      <c r="G33" s="44">
        <v>0</v>
      </c>
      <c r="H33" s="22"/>
      <c r="I33" s="354"/>
      <c r="J33" s="354"/>
    </row>
    <row r="34" spans="1:10" x14ac:dyDescent="0.2">
      <c r="A34" s="76">
        <v>28</v>
      </c>
      <c r="B34" s="77">
        <v>1998</v>
      </c>
      <c r="C34" s="52" t="s">
        <v>57</v>
      </c>
      <c r="D34" s="31">
        <v>0</v>
      </c>
      <c r="E34" s="31">
        <v>0</v>
      </c>
      <c r="F34" s="44">
        <v>0</v>
      </c>
      <c r="G34" s="44">
        <v>0</v>
      </c>
      <c r="H34" s="22"/>
      <c r="I34" s="354"/>
      <c r="J34" s="354"/>
    </row>
    <row r="35" spans="1:10" x14ac:dyDescent="0.2">
      <c r="A35" s="76">
        <v>29</v>
      </c>
      <c r="B35" s="77">
        <v>1998</v>
      </c>
      <c r="C35" s="52" t="s">
        <v>59</v>
      </c>
      <c r="D35" s="31">
        <v>0</v>
      </c>
      <c r="E35" s="31">
        <v>0</v>
      </c>
      <c r="F35" s="44">
        <v>0</v>
      </c>
      <c r="G35" s="44">
        <v>0</v>
      </c>
      <c r="H35" s="22"/>
      <c r="I35" s="354"/>
      <c r="J35" s="354"/>
    </row>
    <row r="36" spans="1:10" x14ac:dyDescent="0.2">
      <c r="A36" s="76">
        <v>30</v>
      </c>
      <c r="B36" s="77">
        <v>1998</v>
      </c>
      <c r="C36" s="52" t="s">
        <v>61</v>
      </c>
      <c r="D36" s="31">
        <v>0</v>
      </c>
      <c r="E36" s="31">
        <v>0</v>
      </c>
      <c r="F36" s="44">
        <v>0</v>
      </c>
      <c r="G36" s="44">
        <v>0</v>
      </c>
      <c r="H36" s="22"/>
      <c r="I36" s="354"/>
      <c r="J36" s="354"/>
    </row>
    <row r="37" spans="1:10" x14ac:dyDescent="0.2">
      <c r="A37" s="76">
        <v>31</v>
      </c>
      <c r="B37" s="77">
        <v>1998</v>
      </c>
      <c r="C37" s="52" t="s">
        <v>63</v>
      </c>
      <c r="D37" s="31">
        <v>0</v>
      </c>
      <c r="E37" s="31">
        <v>0</v>
      </c>
      <c r="F37" s="44">
        <v>0</v>
      </c>
      <c r="G37" s="44">
        <v>0</v>
      </c>
      <c r="H37" s="22"/>
      <c r="I37" s="354"/>
      <c r="J37" s="354"/>
    </row>
    <row r="38" spans="1:10" x14ac:dyDescent="0.2">
      <c r="A38" s="76">
        <v>32</v>
      </c>
      <c r="B38" s="77">
        <v>1998</v>
      </c>
      <c r="C38" s="52" t="s">
        <v>65</v>
      </c>
      <c r="D38" s="31">
        <v>0</v>
      </c>
      <c r="E38" s="31">
        <v>0</v>
      </c>
      <c r="F38" s="44">
        <v>0</v>
      </c>
      <c r="G38" s="44">
        <v>0</v>
      </c>
      <c r="H38" s="22"/>
      <c r="I38" s="354"/>
      <c r="J38" s="354"/>
    </row>
    <row r="39" spans="1:10" x14ac:dyDescent="0.2">
      <c r="A39" s="76">
        <v>33</v>
      </c>
      <c r="B39" s="77">
        <v>1998</v>
      </c>
      <c r="C39" s="52" t="s">
        <v>67</v>
      </c>
      <c r="D39" s="31">
        <v>0</v>
      </c>
      <c r="E39" s="31">
        <v>0</v>
      </c>
      <c r="F39" s="44">
        <v>0</v>
      </c>
      <c r="G39" s="44">
        <v>0</v>
      </c>
      <c r="H39" s="22"/>
      <c r="I39" s="354"/>
      <c r="J39" s="354"/>
    </row>
    <row r="40" spans="1:10" x14ac:dyDescent="0.2">
      <c r="A40" s="76">
        <v>34</v>
      </c>
      <c r="B40" s="77">
        <v>1998</v>
      </c>
      <c r="C40" s="52" t="s">
        <v>69</v>
      </c>
      <c r="D40" s="31">
        <v>0</v>
      </c>
      <c r="E40" s="31">
        <v>0</v>
      </c>
      <c r="F40" s="44">
        <v>0</v>
      </c>
      <c r="G40" s="44">
        <v>0</v>
      </c>
      <c r="H40" s="22"/>
      <c r="I40" s="354"/>
      <c r="J40" s="354"/>
    </row>
    <row r="41" spans="1:10" x14ac:dyDescent="0.2">
      <c r="A41" s="76">
        <v>35</v>
      </c>
      <c r="B41" s="77">
        <v>1998</v>
      </c>
      <c r="C41" s="52" t="s">
        <v>71</v>
      </c>
      <c r="D41" s="31">
        <v>0</v>
      </c>
      <c r="E41" s="31">
        <v>0</v>
      </c>
      <c r="F41" s="44">
        <v>0</v>
      </c>
      <c r="G41" s="44">
        <v>0</v>
      </c>
      <c r="H41" s="22"/>
      <c r="I41" s="354"/>
      <c r="J41" s="354"/>
    </row>
    <row r="42" spans="1:10" x14ac:dyDescent="0.2">
      <c r="A42" s="76">
        <v>36</v>
      </c>
      <c r="B42" s="77">
        <v>1998</v>
      </c>
      <c r="C42" s="52" t="s">
        <v>73</v>
      </c>
      <c r="D42" s="31">
        <v>0</v>
      </c>
      <c r="E42" s="31">
        <v>0</v>
      </c>
      <c r="F42" s="44">
        <v>0</v>
      </c>
      <c r="G42" s="44">
        <v>0</v>
      </c>
      <c r="H42" s="22"/>
      <c r="I42" s="354"/>
      <c r="J42" s="354"/>
    </row>
    <row r="43" spans="1:10" x14ac:dyDescent="0.2">
      <c r="A43" s="76">
        <v>37</v>
      </c>
      <c r="B43" s="77">
        <v>1999</v>
      </c>
      <c r="C43" s="52" t="s">
        <v>75</v>
      </c>
      <c r="D43" s="31">
        <v>0</v>
      </c>
      <c r="E43" s="31">
        <v>0</v>
      </c>
      <c r="F43" s="44">
        <v>0</v>
      </c>
      <c r="G43" s="44">
        <v>0</v>
      </c>
      <c r="H43" s="22"/>
      <c r="I43" s="354"/>
      <c r="J43" s="354"/>
    </row>
    <row r="44" spans="1:10" x14ac:dyDescent="0.2">
      <c r="A44" s="76">
        <v>38</v>
      </c>
      <c r="B44" s="77">
        <v>1999</v>
      </c>
      <c r="C44" s="52" t="s">
        <v>77</v>
      </c>
      <c r="D44" s="31">
        <v>0</v>
      </c>
      <c r="E44" s="31">
        <v>0</v>
      </c>
      <c r="F44" s="44">
        <v>0</v>
      </c>
      <c r="G44" s="44">
        <v>0</v>
      </c>
      <c r="H44" s="22"/>
      <c r="I44" s="354"/>
      <c r="J44" s="354"/>
    </row>
    <row r="45" spans="1:10" x14ac:dyDescent="0.2">
      <c r="A45" s="76">
        <v>39</v>
      </c>
      <c r="B45" s="77">
        <v>2000</v>
      </c>
      <c r="C45" s="52" t="s">
        <v>79</v>
      </c>
      <c r="D45" s="31">
        <v>0</v>
      </c>
      <c r="E45" s="31">
        <v>0</v>
      </c>
      <c r="F45" s="44">
        <v>0</v>
      </c>
      <c r="G45" s="44">
        <v>0</v>
      </c>
      <c r="H45" s="22"/>
      <c r="I45" s="354"/>
      <c r="J45" s="354"/>
    </row>
    <row r="46" spans="1:10" x14ac:dyDescent="0.2">
      <c r="A46" s="76">
        <v>40</v>
      </c>
      <c r="B46" s="77">
        <v>2000</v>
      </c>
      <c r="C46" s="52" t="s">
        <v>81</v>
      </c>
      <c r="D46" s="31">
        <v>0</v>
      </c>
      <c r="E46" s="31">
        <v>0</v>
      </c>
      <c r="F46" s="44">
        <v>0</v>
      </c>
      <c r="G46" s="44">
        <v>0</v>
      </c>
      <c r="H46" s="22"/>
      <c r="I46" s="354"/>
      <c r="J46" s="354"/>
    </row>
    <row r="47" spans="1:10" x14ac:dyDescent="0.2">
      <c r="A47" s="76">
        <v>41</v>
      </c>
      <c r="B47" s="77">
        <v>2000</v>
      </c>
      <c r="C47" s="52" t="s">
        <v>83</v>
      </c>
      <c r="D47" s="31">
        <v>0</v>
      </c>
      <c r="E47" s="31">
        <v>0</v>
      </c>
      <c r="F47" s="44">
        <v>0</v>
      </c>
      <c r="G47" s="44">
        <v>0</v>
      </c>
      <c r="H47" s="22"/>
      <c r="I47" s="354"/>
      <c r="J47" s="354"/>
    </row>
    <row r="48" spans="1:10" x14ac:dyDescent="0.2">
      <c r="A48" s="76">
        <v>42</v>
      </c>
      <c r="B48" s="77">
        <v>2000</v>
      </c>
      <c r="C48" s="52" t="s">
        <v>85</v>
      </c>
      <c r="D48" s="31">
        <v>0</v>
      </c>
      <c r="E48" s="31">
        <v>0</v>
      </c>
      <c r="F48" s="44">
        <v>0</v>
      </c>
      <c r="G48" s="44">
        <v>0</v>
      </c>
      <c r="H48" s="22"/>
      <c r="I48" s="354"/>
      <c r="J48" s="354"/>
    </row>
    <row r="49" spans="1:10" x14ac:dyDescent="0.2">
      <c r="A49" s="76">
        <v>44</v>
      </c>
      <c r="B49" s="77">
        <v>2000</v>
      </c>
      <c r="C49" s="52" t="s">
        <v>89</v>
      </c>
      <c r="D49" s="31">
        <v>0</v>
      </c>
      <c r="E49" s="31">
        <v>0</v>
      </c>
      <c r="F49" s="44">
        <v>0</v>
      </c>
      <c r="G49" s="44">
        <v>0</v>
      </c>
      <c r="H49" s="22"/>
      <c r="I49" s="354"/>
      <c r="J49" s="354"/>
    </row>
    <row r="50" spans="1:10" x14ac:dyDescent="0.2">
      <c r="A50" s="76">
        <v>45</v>
      </c>
      <c r="B50" s="77">
        <v>2001</v>
      </c>
      <c r="C50" s="52" t="s">
        <v>91</v>
      </c>
      <c r="D50" s="31">
        <v>0</v>
      </c>
      <c r="E50" s="31">
        <v>0</v>
      </c>
      <c r="F50" s="44">
        <v>0</v>
      </c>
      <c r="G50" s="44">
        <v>0</v>
      </c>
      <c r="H50" s="22"/>
      <c r="I50" s="354"/>
      <c r="J50" s="354"/>
    </row>
    <row r="51" spans="1:10" x14ac:dyDescent="0.2">
      <c r="A51" s="76">
        <v>46</v>
      </c>
      <c r="B51" s="77">
        <v>2001</v>
      </c>
      <c r="C51" s="52" t="s">
        <v>93</v>
      </c>
      <c r="D51" s="31">
        <v>0</v>
      </c>
      <c r="E51" s="31">
        <v>0</v>
      </c>
      <c r="F51" s="44">
        <v>0</v>
      </c>
      <c r="G51" s="44">
        <v>0</v>
      </c>
      <c r="H51" s="22"/>
      <c r="I51" s="354"/>
      <c r="J51" s="354"/>
    </row>
    <row r="52" spans="1:10" x14ac:dyDescent="0.2">
      <c r="A52" s="76">
        <v>47</v>
      </c>
      <c r="B52" s="77">
        <v>2001</v>
      </c>
      <c r="C52" s="52" t="s">
        <v>95</v>
      </c>
      <c r="D52" s="31">
        <v>0</v>
      </c>
      <c r="E52" s="31">
        <v>0</v>
      </c>
      <c r="F52" s="44">
        <v>0</v>
      </c>
      <c r="G52" s="44">
        <v>0</v>
      </c>
      <c r="H52" s="22"/>
      <c r="I52" s="354"/>
      <c r="J52" s="354"/>
    </row>
    <row r="53" spans="1:10" x14ac:dyDescent="0.2">
      <c r="A53" s="76">
        <v>48</v>
      </c>
      <c r="B53" s="77">
        <v>2001</v>
      </c>
      <c r="C53" s="52" t="s">
        <v>97</v>
      </c>
      <c r="D53" s="31">
        <v>0</v>
      </c>
      <c r="E53" s="31">
        <v>0</v>
      </c>
      <c r="F53" s="44">
        <v>0</v>
      </c>
      <c r="G53" s="44">
        <v>0</v>
      </c>
      <c r="H53" s="22"/>
      <c r="I53" s="354"/>
      <c r="J53" s="354"/>
    </row>
    <row r="54" spans="1:10" x14ac:dyDescent="0.2">
      <c r="A54" s="76">
        <v>49</v>
      </c>
      <c r="B54" s="77">
        <v>2002</v>
      </c>
      <c r="C54" s="52" t="s">
        <v>99</v>
      </c>
      <c r="D54" s="31">
        <v>0</v>
      </c>
      <c r="E54" s="31">
        <v>0</v>
      </c>
      <c r="F54" s="44">
        <v>0</v>
      </c>
      <c r="G54" s="44">
        <v>0</v>
      </c>
      <c r="H54" s="22"/>
      <c r="I54" s="354"/>
      <c r="J54" s="354"/>
    </row>
    <row r="55" spans="1:10" x14ac:dyDescent="0.2">
      <c r="A55" s="76">
        <v>50</v>
      </c>
      <c r="B55" s="77">
        <v>2002</v>
      </c>
      <c r="C55" s="52" t="s">
        <v>101</v>
      </c>
      <c r="D55" s="31">
        <v>0</v>
      </c>
      <c r="E55" s="31">
        <v>0</v>
      </c>
      <c r="F55" s="44">
        <v>0</v>
      </c>
      <c r="G55" s="44">
        <v>0</v>
      </c>
      <c r="H55" s="22"/>
      <c r="I55" s="354"/>
      <c r="J55" s="354"/>
    </row>
    <row r="56" spans="1:10" x14ac:dyDescent="0.2">
      <c r="A56" s="76">
        <v>51</v>
      </c>
      <c r="B56" s="77">
        <v>2002</v>
      </c>
      <c r="C56" s="52" t="s">
        <v>103</v>
      </c>
      <c r="D56" s="31">
        <v>0</v>
      </c>
      <c r="E56" s="31">
        <v>0</v>
      </c>
      <c r="F56" s="44">
        <v>0</v>
      </c>
      <c r="G56" s="44">
        <v>0</v>
      </c>
      <c r="H56" s="22"/>
      <c r="I56" s="354"/>
      <c r="J56" s="354"/>
    </row>
    <row r="57" spans="1:10" x14ac:dyDescent="0.2">
      <c r="A57" s="76">
        <v>52</v>
      </c>
      <c r="B57" s="77">
        <v>2002</v>
      </c>
      <c r="C57" s="52" t="s">
        <v>105</v>
      </c>
      <c r="D57" s="31">
        <v>0</v>
      </c>
      <c r="E57" s="31">
        <v>0</v>
      </c>
      <c r="F57" s="44">
        <v>0</v>
      </c>
      <c r="G57" s="44">
        <v>0</v>
      </c>
      <c r="H57" s="22"/>
      <c r="I57" s="354"/>
      <c r="J57" s="354"/>
    </row>
    <row r="58" spans="1:10" x14ac:dyDescent="0.2">
      <c r="A58" s="76">
        <v>53</v>
      </c>
      <c r="B58" s="77">
        <v>2002</v>
      </c>
      <c r="C58" s="52" t="s">
        <v>107</v>
      </c>
      <c r="D58" s="31">
        <v>0</v>
      </c>
      <c r="E58" s="31">
        <v>0</v>
      </c>
      <c r="F58" s="44">
        <v>0</v>
      </c>
      <c r="G58" s="44">
        <v>0</v>
      </c>
      <c r="H58" s="22"/>
      <c r="I58" s="354"/>
      <c r="J58" s="354"/>
    </row>
    <row r="59" spans="1:10" x14ac:dyDescent="0.2">
      <c r="A59" s="76">
        <v>54</v>
      </c>
      <c r="B59" s="77">
        <v>2002</v>
      </c>
      <c r="C59" s="52" t="s">
        <v>109</v>
      </c>
      <c r="D59" s="31">
        <v>0</v>
      </c>
      <c r="E59" s="31">
        <v>0</v>
      </c>
      <c r="F59" s="44">
        <v>0</v>
      </c>
      <c r="G59" s="44">
        <v>0</v>
      </c>
      <c r="H59" s="22"/>
      <c r="I59" s="354"/>
      <c r="J59" s="354"/>
    </row>
    <row r="60" spans="1:10" x14ac:dyDescent="0.2">
      <c r="A60" s="76">
        <v>55</v>
      </c>
      <c r="B60" s="77" t="s">
        <v>761</v>
      </c>
      <c r="C60" s="52" t="s">
        <v>111</v>
      </c>
      <c r="D60" s="31">
        <v>0</v>
      </c>
      <c r="E60" s="31">
        <v>0</v>
      </c>
      <c r="F60" s="44">
        <v>0</v>
      </c>
      <c r="G60" s="44">
        <v>0</v>
      </c>
      <c r="H60" s="22"/>
      <c r="I60" s="354"/>
      <c r="J60" s="354"/>
    </row>
    <row r="61" spans="1:10" x14ac:dyDescent="0.2">
      <c r="A61" s="76">
        <v>56</v>
      </c>
      <c r="B61" s="77" t="s">
        <v>761</v>
      </c>
      <c r="C61" s="52" t="s">
        <v>113</v>
      </c>
      <c r="D61" s="31">
        <v>0</v>
      </c>
      <c r="E61" s="31">
        <v>0</v>
      </c>
      <c r="F61" s="44">
        <v>0</v>
      </c>
      <c r="G61" s="44">
        <v>0</v>
      </c>
      <c r="H61" s="22"/>
      <c r="I61" s="354"/>
      <c r="J61" s="354"/>
    </row>
    <row r="62" spans="1:10" x14ac:dyDescent="0.2">
      <c r="A62" s="76">
        <v>57</v>
      </c>
      <c r="B62" s="77" t="s">
        <v>761</v>
      </c>
      <c r="C62" s="52" t="s">
        <v>115</v>
      </c>
      <c r="D62" s="31">
        <v>0</v>
      </c>
      <c r="E62" s="31">
        <v>0</v>
      </c>
      <c r="F62" s="44">
        <v>0</v>
      </c>
      <c r="G62" s="44">
        <v>0</v>
      </c>
      <c r="H62" s="22"/>
      <c r="I62" s="354"/>
      <c r="J62" s="354"/>
    </row>
    <row r="63" spans="1:10" x14ac:dyDescent="0.2">
      <c r="A63" s="76">
        <v>58</v>
      </c>
      <c r="B63" s="77">
        <v>2004</v>
      </c>
      <c r="C63" s="52" t="s">
        <v>117</v>
      </c>
      <c r="D63" s="31">
        <v>0</v>
      </c>
      <c r="E63" s="31">
        <v>0</v>
      </c>
      <c r="F63" s="44">
        <v>0</v>
      </c>
      <c r="G63" s="44">
        <v>0</v>
      </c>
      <c r="H63" s="22"/>
      <c r="I63" s="354"/>
      <c r="J63" s="354"/>
    </row>
    <row r="64" spans="1:10" x14ac:dyDescent="0.2">
      <c r="A64" s="76">
        <v>59</v>
      </c>
      <c r="B64" s="77">
        <v>2004</v>
      </c>
      <c r="C64" s="52" t="s">
        <v>119</v>
      </c>
      <c r="D64" s="31">
        <v>0</v>
      </c>
      <c r="E64" s="31">
        <v>0</v>
      </c>
      <c r="F64" s="44">
        <v>0</v>
      </c>
      <c r="G64" s="44">
        <v>0</v>
      </c>
      <c r="H64" s="22"/>
      <c r="I64" s="354"/>
      <c r="J64" s="354"/>
    </row>
    <row r="65" spans="1:10" x14ac:dyDescent="0.2">
      <c r="A65" s="76">
        <v>60</v>
      </c>
      <c r="B65" s="77">
        <v>2004</v>
      </c>
      <c r="C65" s="52" t="s">
        <v>121</v>
      </c>
      <c r="D65" s="31">
        <v>0</v>
      </c>
      <c r="E65" s="31">
        <v>0</v>
      </c>
      <c r="F65" s="44">
        <v>0</v>
      </c>
      <c r="G65" s="44">
        <v>0</v>
      </c>
      <c r="H65" s="22"/>
      <c r="I65" s="354"/>
      <c r="J65" s="354"/>
    </row>
    <row r="66" spans="1:10" x14ac:dyDescent="0.2">
      <c r="A66" s="76">
        <v>61</v>
      </c>
      <c r="B66" s="77">
        <v>2006</v>
      </c>
      <c r="C66" s="52" t="s">
        <v>123</v>
      </c>
      <c r="D66" s="31">
        <v>0</v>
      </c>
      <c r="E66" s="31">
        <v>0</v>
      </c>
      <c r="F66" s="44">
        <v>0</v>
      </c>
      <c r="G66" s="44">
        <v>0</v>
      </c>
      <c r="H66" s="22"/>
      <c r="I66" s="354"/>
      <c r="J66" s="354"/>
    </row>
    <row r="67" spans="1:10" x14ac:dyDescent="0.2">
      <c r="A67" s="76">
        <v>62</v>
      </c>
      <c r="B67" s="77">
        <v>2007</v>
      </c>
      <c r="C67" s="52" t="s">
        <v>125</v>
      </c>
      <c r="D67" s="31">
        <v>0</v>
      </c>
      <c r="E67" s="31">
        <v>0</v>
      </c>
      <c r="F67" s="44">
        <v>0</v>
      </c>
      <c r="G67" s="44">
        <v>0</v>
      </c>
      <c r="H67" s="22"/>
      <c r="I67" s="354"/>
      <c r="J67" s="354"/>
    </row>
    <row r="68" spans="1:10" x14ac:dyDescent="0.2">
      <c r="A68" s="76">
        <v>63</v>
      </c>
      <c r="B68" s="77">
        <v>2007</v>
      </c>
      <c r="C68" s="52" t="s">
        <v>127</v>
      </c>
      <c r="D68" s="31">
        <v>0</v>
      </c>
      <c r="E68" s="31">
        <v>0</v>
      </c>
      <c r="F68" s="44">
        <v>0</v>
      </c>
      <c r="G68" s="44">
        <v>0</v>
      </c>
      <c r="H68" s="22"/>
      <c r="I68" s="354"/>
      <c r="J68" s="354"/>
    </row>
    <row r="69" spans="1:10" x14ac:dyDescent="0.2">
      <c r="A69" s="76">
        <v>64</v>
      </c>
      <c r="B69" s="77">
        <v>2008</v>
      </c>
      <c r="C69" s="52" t="s">
        <v>129</v>
      </c>
      <c r="D69" s="31">
        <v>0</v>
      </c>
      <c r="E69" s="31">
        <v>0</v>
      </c>
      <c r="F69" s="44">
        <v>0</v>
      </c>
      <c r="G69" s="44">
        <v>0</v>
      </c>
      <c r="H69" s="22"/>
      <c r="I69" s="354"/>
      <c r="J69" s="354"/>
    </row>
    <row r="70" spans="1:10" x14ac:dyDescent="0.2">
      <c r="A70" s="76">
        <v>65</v>
      </c>
      <c r="B70" s="77">
        <v>2008</v>
      </c>
      <c r="C70" s="52" t="s">
        <v>131</v>
      </c>
      <c r="D70" s="31">
        <v>0</v>
      </c>
      <c r="E70" s="31">
        <v>0</v>
      </c>
      <c r="F70" s="44">
        <v>0</v>
      </c>
      <c r="G70" s="44">
        <v>0</v>
      </c>
      <c r="H70" s="22"/>
      <c r="I70" s="354"/>
      <c r="J70" s="354"/>
    </row>
    <row r="71" spans="1:10" x14ac:dyDescent="0.2">
      <c r="A71" s="76">
        <v>66</v>
      </c>
      <c r="B71" s="77">
        <v>2008</v>
      </c>
      <c r="C71" s="52" t="s">
        <v>133</v>
      </c>
      <c r="D71" s="31">
        <v>0</v>
      </c>
      <c r="E71" s="31">
        <v>0</v>
      </c>
      <c r="F71" s="44">
        <v>0</v>
      </c>
      <c r="G71" s="44">
        <v>0</v>
      </c>
      <c r="H71" s="22"/>
      <c r="I71" s="354"/>
      <c r="J71" s="354"/>
    </row>
    <row r="72" spans="1:10" x14ac:dyDescent="0.2">
      <c r="A72" s="76">
        <v>67</v>
      </c>
      <c r="B72" s="77">
        <v>2008</v>
      </c>
      <c r="C72" s="52" t="s">
        <v>135</v>
      </c>
      <c r="D72" s="31">
        <v>0</v>
      </c>
      <c r="E72" s="31">
        <v>0</v>
      </c>
      <c r="F72" s="44">
        <v>0</v>
      </c>
      <c r="G72" s="44">
        <v>0</v>
      </c>
      <c r="H72" s="22"/>
      <c r="I72" s="354"/>
      <c r="J72" s="354"/>
    </row>
    <row r="73" spans="1:10" x14ac:dyDescent="0.2">
      <c r="A73" s="76">
        <v>68</v>
      </c>
      <c r="B73" s="77">
        <v>2008</v>
      </c>
      <c r="C73" s="52" t="s">
        <v>137</v>
      </c>
      <c r="D73" s="31">
        <v>0</v>
      </c>
      <c r="E73" s="31">
        <v>0</v>
      </c>
      <c r="F73" s="44">
        <v>0</v>
      </c>
      <c r="G73" s="44">
        <v>0</v>
      </c>
      <c r="H73" s="22"/>
      <c r="I73" s="354"/>
      <c r="J73" s="354"/>
    </row>
    <row r="74" spans="1:10" x14ac:dyDescent="0.2">
      <c r="A74" s="76">
        <v>69</v>
      </c>
      <c r="B74" s="77">
        <v>2008</v>
      </c>
      <c r="C74" s="52" t="s">
        <v>139</v>
      </c>
      <c r="D74" s="31">
        <v>0</v>
      </c>
      <c r="E74" s="31">
        <v>0</v>
      </c>
      <c r="F74" s="44">
        <v>0</v>
      </c>
      <c r="G74" s="44">
        <v>0</v>
      </c>
      <c r="H74" s="22"/>
      <c r="I74" s="354"/>
      <c r="J74" s="354"/>
    </row>
    <row r="75" spans="1:10" x14ac:dyDescent="0.2">
      <c r="A75" s="76">
        <v>70</v>
      </c>
      <c r="B75" s="77">
        <v>2008</v>
      </c>
      <c r="C75" s="52" t="s">
        <v>141</v>
      </c>
      <c r="D75" s="31">
        <v>0</v>
      </c>
      <c r="E75" s="31">
        <v>0</v>
      </c>
      <c r="F75" s="44">
        <v>0</v>
      </c>
      <c r="G75" s="44">
        <v>0</v>
      </c>
      <c r="H75" s="22"/>
      <c r="I75" s="354"/>
      <c r="J75" s="354"/>
    </row>
    <row r="76" spans="1:10" x14ac:dyDescent="0.2">
      <c r="A76" s="76">
        <v>71</v>
      </c>
      <c r="B76" s="77">
        <v>2008</v>
      </c>
      <c r="C76" s="52" t="s">
        <v>143</v>
      </c>
      <c r="D76" s="31">
        <v>0</v>
      </c>
      <c r="E76" s="31">
        <v>0</v>
      </c>
      <c r="F76" s="44">
        <v>0</v>
      </c>
      <c r="G76" s="44">
        <v>0</v>
      </c>
      <c r="H76" s="22"/>
      <c r="I76" s="354"/>
      <c r="J76" s="354"/>
    </row>
    <row r="77" spans="1:10" x14ac:dyDescent="0.2">
      <c r="A77" s="76">
        <v>72</v>
      </c>
      <c r="B77" s="77">
        <v>2008</v>
      </c>
      <c r="C77" s="52" t="s">
        <v>145</v>
      </c>
      <c r="D77" s="31">
        <v>0</v>
      </c>
      <c r="E77" s="31">
        <v>0</v>
      </c>
      <c r="F77" s="44">
        <v>0</v>
      </c>
      <c r="G77" s="44">
        <v>0</v>
      </c>
      <c r="H77" s="22"/>
      <c r="I77" s="22"/>
      <c r="J77" s="22"/>
    </row>
    <row r="78" spans="1:10" x14ac:dyDescent="0.2">
      <c r="A78" s="76">
        <v>73</v>
      </c>
      <c r="B78" s="77">
        <v>2008</v>
      </c>
      <c r="C78" s="52" t="s">
        <v>147</v>
      </c>
      <c r="D78" s="31">
        <v>0</v>
      </c>
      <c r="E78" s="31">
        <v>0</v>
      </c>
      <c r="F78" s="44">
        <v>0</v>
      </c>
      <c r="G78" s="44">
        <v>0</v>
      </c>
      <c r="H78" s="22"/>
      <c r="I78" s="22"/>
      <c r="J78" s="22"/>
    </row>
    <row r="79" spans="1:10" x14ac:dyDescent="0.2">
      <c r="A79" s="76">
        <v>74</v>
      </c>
      <c r="B79" s="77">
        <v>2008</v>
      </c>
      <c r="C79" s="52" t="s">
        <v>149</v>
      </c>
      <c r="D79" s="31">
        <v>0</v>
      </c>
      <c r="E79" s="31">
        <v>0</v>
      </c>
      <c r="F79" s="44">
        <v>0</v>
      </c>
      <c r="G79" s="44">
        <v>0</v>
      </c>
    </row>
    <row r="80" spans="1:10" x14ac:dyDescent="0.2">
      <c r="A80" s="76">
        <v>75</v>
      </c>
      <c r="B80" s="77">
        <v>2010</v>
      </c>
      <c r="C80" s="52" t="s">
        <v>151</v>
      </c>
      <c r="D80" s="31">
        <v>0</v>
      </c>
      <c r="E80" s="31">
        <v>0</v>
      </c>
      <c r="F80" s="44">
        <v>0</v>
      </c>
      <c r="G80" s="44">
        <v>0</v>
      </c>
    </row>
    <row r="81" spans="1:7" x14ac:dyDescent="0.2">
      <c r="A81" s="76">
        <v>76</v>
      </c>
      <c r="B81" s="77">
        <v>2010</v>
      </c>
      <c r="C81" s="52" t="s">
        <v>153</v>
      </c>
      <c r="D81" s="31">
        <v>0</v>
      </c>
      <c r="E81" s="31">
        <v>0</v>
      </c>
      <c r="F81" s="44">
        <v>0</v>
      </c>
      <c r="G81" s="44">
        <v>0</v>
      </c>
    </row>
    <row r="82" spans="1:7" x14ac:dyDescent="0.2">
      <c r="A82" s="76">
        <v>77</v>
      </c>
      <c r="B82" s="77">
        <v>2010</v>
      </c>
      <c r="C82" s="52" t="s">
        <v>155</v>
      </c>
      <c r="D82" s="31">
        <v>0</v>
      </c>
      <c r="E82" s="31">
        <v>0</v>
      </c>
      <c r="F82" s="44">
        <v>0</v>
      </c>
      <c r="G82" s="44">
        <v>0</v>
      </c>
    </row>
    <row r="83" spans="1:7" x14ac:dyDescent="0.2">
      <c r="A83" s="76">
        <v>78</v>
      </c>
      <c r="B83" s="77">
        <v>2010</v>
      </c>
      <c r="C83" s="52" t="s">
        <v>157</v>
      </c>
      <c r="D83" s="31">
        <v>0</v>
      </c>
      <c r="E83" s="31">
        <v>0</v>
      </c>
      <c r="F83" s="44">
        <v>0</v>
      </c>
      <c r="G83" s="44">
        <v>0</v>
      </c>
    </row>
    <row r="84" spans="1:7" x14ac:dyDescent="0.2">
      <c r="A84" s="76">
        <v>79</v>
      </c>
      <c r="B84" s="77">
        <v>2010</v>
      </c>
      <c r="C84" s="52" t="s">
        <v>159</v>
      </c>
      <c r="D84" s="31">
        <v>0</v>
      </c>
      <c r="E84" s="31">
        <v>0</v>
      </c>
      <c r="F84" s="44">
        <v>0</v>
      </c>
      <c r="G84" s="44">
        <v>0</v>
      </c>
    </row>
    <row r="85" spans="1:7" x14ac:dyDescent="0.2">
      <c r="A85" s="76">
        <v>80</v>
      </c>
      <c r="B85" s="77">
        <v>2011</v>
      </c>
      <c r="C85" s="52" t="s">
        <v>161</v>
      </c>
      <c r="D85" s="31">
        <v>0</v>
      </c>
      <c r="E85" s="31">
        <v>0</v>
      </c>
      <c r="F85" s="44">
        <v>0</v>
      </c>
      <c r="G85" s="44">
        <v>0</v>
      </c>
    </row>
    <row r="86" spans="1:7" x14ac:dyDescent="0.2">
      <c r="A86" s="76">
        <v>81</v>
      </c>
      <c r="B86" s="77">
        <v>2011</v>
      </c>
      <c r="C86" s="52" t="s">
        <v>163</v>
      </c>
      <c r="D86" s="31">
        <v>0</v>
      </c>
      <c r="E86" s="31">
        <v>0</v>
      </c>
      <c r="F86" s="44">
        <v>0</v>
      </c>
      <c r="G86" s="44">
        <v>0</v>
      </c>
    </row>
    <row r="87" spans="1:7" x14ac:dyDescent="0.2">
      <c r="A87" s="76">
        <v>82</v>
      </c>
      <c r="B87" s="77">
        <v>2011</v>
      </c>
      <c r="C87" s="52" t="s">
        <v>165</v>
      </c>
      <c r="D87" s="31">
        <v>0</v>
      </c>
      <c r="E87" s="31">
        <v>0</v>
      </c>
      <c r="F87" s="44">
        <v>0</v>
      </c>
      <c r="G87" s="44">
        <v>0</v>
      </c>
    </row>
    <row r="88" spans="1:7" x14ac:dyDescent="0.2">
      <c r="A88" s="76">
        <v>83</v>
      </c>
      <c r="B88" s="77">
        <v>2011</v>
      </c>
      <c r="C88" s="52" t="s">
        <v>167</v>
      </c>
      <c r="D88" s="31">
        <v>0</v>
      </c>
      <c r="E88" s="31">
        <v>0</v>
      </c>
      <c r="F88" s="44">
        <v>0</v>
      </c>
      <c r="G88" s="44">
        <v>0</v>
      </c>
    </row>
    <row r="89" spans="1:7" x14ac:dyDescent="0.2">
      <c r="A89" s="76">
        <v>84</v>
      </c>
      <c r="B89" s="77">
        <v>2011</v>
      </c>
      <c r="C89" s="52" t="s">
        <v>169</v>
      </c>
      <c r="D89" s="31">
        <v>0</v>
      </c>
      <c r="E89" s="31">
        <v>0</v>
      </c>
      <c r="F89" s="44">
        <v>0</v>
      </c>
      <c r="G89" s="44">
        <v>0</v>
      </c>
    </row>
    <row r="90" spans="1:7" x14ac:dyDescent="0.2">
      <c r="A90" s="76">
        <v>85</v>
      </c>
      <c r="B90" s="77">
        <v>2011</v>
      </c>
      <c r="C90" s="52" t="s">
        <v>171</v>
      </c>
      <c r="D90" s="31">
        <v>0</v>
      </c>
      <c r="E90" s="31">
        <v>0</v>
      </c>
      <c r="F90" s="44">
        <v>0</v>
      </c>
      <c r="G90" s="44">
        <v>0</v>
      </c>
    </row>
    <row r="91" spans="1:7" x14ac:dyDescent="0.2">
      <c r="A91" s="76">
        <v>86</v>
      </c>
      <c r="B91" s="77">
        <v>2011</v>
      </c>
      <c r="C91" s="52" t="s">
        <v>173</v>
      </c>
      <c r="D91" s="31">
        <v>0</v>
      </c>
      <c r="E91" s="31">
        <v>0</v>
      </c>
      <c r="F91" s="44">
        <v>0</v>
      </c>
      <c r="G91" s="44">
        <v>0</v>
      </c>
    </row>
    <row r="92" spans="1:7" x14ac:dyDescent="0.2">
      <c r="A92" s="76">
        <v>87</v>
      </c>
      <c r="B92" s="77">
        <v>2011</v>
      </c>
      <c r="C92" s="52" t="s">
        <v>175</v>
      </c>
      <c r="D92" s="31">
        <v>0</v>
      </c>
      <c r="E92" s="31">
        <v>0</v>
      </c>
      <c r="F92" s="44">
        <v>0</v>
      </c>
      <c r="G92" s="44">
        <v>0</v>
      </c>
    </row>
    <row r="93" spans="1:7" x14ac:dyDescent="0.2">
      <c r="A93" s="76">
        <v>88</v>
      </c>
      <c r="B93" s="77">
        <v>2011</v>
      </c>
      <c r="C93" s="52" t="s">
        <v>177</v>
      </c>
      <c r="D93" s="31">
        <v>0</v>
      </c>
      <c r="E93" s="31">
        <v>0</v>
      </c>
      <c r="F93" s="44">
        <v>0</v>
      </c>
      <c r="G93" s="44">
        <v>0</v>
      </c>
    </row>
    <row r="94" spans="1:7" x14ac:dyDescent="0.2">
      <c r="A94" s="76">
        <v>90</v>
      </c>
      <c r="B94" s="77">
        <v>2012</v>
      </c>
      <c r="C94" s="52" t="s">
        <v>181</v>
      </c>
      <c r="D94" s="31">
        <v>0</v>
      </c>
      <c r="E94" s="31">
        <v>0</v>
      </c>
      <c r="F94" s="44">
        <v>0</v>
      </c>
      <c r="G94" s="44">
        <v>0</v>
      </c>
    </row>
    <row r="95" spans="1:7" x14ac:dyDescent="0.2">
      <c r="A95" s="76">
        <v>91</v>
      </c>
      <c r="B95" s="77">
        <v>2012</v>
      </c>
      <c r="C95" s="52" t="s">
        <v>183</v>
      </c>
      <c r="D95" s="31">
        <v>0</v>
      </c>
      <c r="E95" s="31">
        <v>0</v>
      </c>
      <c r="F95" s="44">
        <v>0</v>
      </c>
      <c r="G95" s="44">
        <v>0</v>
      </c>
    </row>
    <row r="96" spans="1:7" x14ac:dyDescent="0.2">
      <c r="A96" s="76">
        <v>92</v>
      </c>
      <c r="B96" s="77">
        <v>2012</v>
      </c>
      <c r="C96" s="52" t="s">
        <v>185</v>
      </c>
      <c r="D96" s="31">
        <v>0</v>
      </c>
      <c r="E96" s="31">
        <v>0</v>
      </c>
      <c r="F96" s="44">
        <v>0</v>
      </c>
      <c r="G96" s="44">
        <v>0</v>
      </c>
    </row>
    <row r="97" spans="1:7" x14ac:dyDescent="0.2">
      <c r="A97" s="76">
        <v>93</v>
      </c>
      <c r="B97" s="77">
        <v>2012</v>
      </c>
      <c r="C97" s="52" t="s">
        <v>187</v>
      </c>
      <c r="D97" s="31">
        <v>0</v>
      </c>
      <c r="E97" s="31">
        <v>0</v>
      </c>
      <c r="F97" s="44">
        <v>0</v>
      </c>
      <c r="G97" s="44">
        <v>0</v>
      </c>
    </row>
    <row r="98" spans="1:7" x14ac:dyDescent="0.2">
      <c r="A98" s="76">
        <v>94</v>
      </c>
      <c r="B98" s="77">
        <v>2012</v>
      </c>
      <c r="C98" s="52" t="s">
        <v>189</v>
      </c>
      <c r="D98" s="31">
        <v>0</v>
      </c>
      <c r="E98" s="31">
        <v>0</v>
      </c>
      <c r="F98" s="44">
        <v>0</v>
      </c>
      <c r="G98" s="44">
        <v>0</v>
      </c>
    </row>
    <row r="99" spans="1:7" x14ac:dyDescent="0.2">
      <c r="A99" s="76">
        <v>95</v>
      </c>
      <c r="B99" s="77">
        <v>2012</v>
      </c>
      <c r="C99" s="52" t="s">
        <v>191</v>
      </c>
      <c r="D99" s="31">
        <v>0</v>
      </c>
      <c r="E99" s="31">
        <v>0</v>
      </c>
      <c r="F99" s="44">
        <v>0</v>
      </c>
      <c r="G99" s="44">
        <v>0</v>
      </c>
    </row>
    <row r="100" spans="1:7" x14ac:dyDescent="0.2">
      <c r="A100" s="76">
        <v>96</v>
      </c>
      <c r="B100" s="77">
        <v>2012</v>
      </c>
      <c r="C100" s="52" t="s">
        <v>193</v>
      </c>
      <c r="D100" s="31">
        <v>0</v>
      </c>
      <c r="E100" s="31">
        <v>0</v>
      </c>
      <c r="F100" s="44">
        <v>0</v>
      </c>
      <c r="G100" s="44">
        <v>0</v>
      </c>
    </row>
    <row r="101" spans="1:7" x14ac:dyDescent="0.2">
      <c r="A101" s="76">
        <v>97</v>
      </c>
      <c r="B101" s="77">
        <v>2012</v>
      </c>
      <c r="C101" s="52" t="s">
        <v>195</v>
      </c>
      <c r="D101" s="31">
        <v>0</v>
      </c>
      <c r="E101" s="31">
        <v>0</v>
      </c>
      <c r="F101" s="44">
        <v>0</v>
      </c>
      <c r="G101" s="44">
        <v>0</v>
      </c>
    </row>
    <row r="102" spans="1:7" x14ac:dyDescent="0.2">
      <c r="A102" s="76">
        <v>98</v>
      </c>
      <c r="B102" s="77">
        <v>2012</v>
      </c>
      <c r="C102" s="52" t="s">
        <v>197</v>
      </c>
      <c r="D102" s="31">
        <v>0</v>
      </c>
      <c r="E102" s="31">
        <v>0</v>
      </c>
      <c r="F102" s="44">
        <v>0</v>
      </c>
      <c r="G102" s="44">
        <v>0</v>
      </c>
    </row>
    <row r="103" spans="1:7" x14ac:dyDescent="0.2">
      <c r="A103" s="76">
        <v>99</v>
      </c>
      <c r="B103" s="77">
        <v>2012</v>
      </c>
      <c r="C103" s="52" t="s">
        <v>199</v>
      </c>
      <c r="D103" s="31">
        <v>0</v>
      </c>
      <c r="E103" s="31">
        <v>0</v>
      </c>
      <c r="F103" s="44">
        <v>0</v>
      </c>
      <c r="G103" s="44">
        <v>0</v>
      </c>
    </row>
    <row r="104" spans="1:7" x14ac:dyDescent="0.2">
      <c r="A104" s="76">
        <v>100</v>
      </c>
      <c r="B104" s="77">
        <v>2012</v>
      </c>
      <c r="C104" s="52" t="s">
        <v>201</v>
      </c>
      <c r="D104" s="31">
        <v>0</v>
      </c>
      <c r="E104" s="31">
        <v>0</v>
      </c>
      <c r="F104" s="44">
        <v>0</v>
      </c>
      <c r="G104" s="44">
        <v>0</v>
      </c>
    </row>
    <row r="105" spans="1:7" x14ac:dyDescent="0.2">
      <c r="A105" s="76">
        <v>101</v>
      </c>
      <c r="B105" s="77">
        <v>2012</v>
      </c>
      <c r="C105" s="52" t="s">
        <v>203</v>
      </c>
      <c r="D105" s="31">
        <v>0</v>
      </c>
      <c r="E105" s="31">
        <v>0</v>
      </c>
      <c r="F105" s="44">
        <v>0</v>
      </c>
      <c r="G105" s="44">
        <v>0</v>
      </c>
    </row>
    <row r="106" spans="1:7" x14ac:dyDescent="0.2">
      <c r="A106" s="76">
        <v>102</v>
      </c>
      <c r="B106" s="77">
        <v>2012</v>
      </c>
      <c r="C106" s="52" t="s">
        <v>205</v>
      </c>
      <c r="D106" s="31">
        <v>0</v>
      </c>
      <c r="E106" s="31">
        <v>0</v>
      </c>
      <c r="F106" s="44">
        <v>0</v>
      </c>
      <c r="G106" s="44">
        <v>0</v>
      </c>
    </row>
    <row r="107" spans="1:7" x14ac:dyDescent="0.2">
      <c r="A107" s="76">
        <v>103</v>
      </c>
      <c r="B107" s="77">
        <v>2012</v>
      </c>
      <c r="C107" s="52" t="s">
        <v>207</v>
      </c>
      <c r="D107" s="31">
        <v>0</v>
      </c>
      <c r="E107" s="31">
        <v>0</v>
      </c>
      <c r="F107" s="44">
        <v>0</v>
      </c>
      <c r="G107" s="44">
        <v>0</v>
      </c>
    </row>
    <row r="108" spans="1:7" x14ac:dyDescent="0.2">
      <c r="A108" s="76">
        <v>105</v>
      </c>
      <c r="B108" s="77">
        <v>2013</v>
      </c>
      <c r="C108" s="52" t="s">
        <v>211</v>
      </c>
      <c r="D108" s="31">
        <v>0</v>
      </c>
      <c r="E108" s="31">
        <v>0</v>
      </c>
      <c r="F108" s="44">
        <v>0</v>
      </c>
      <c r="G108" s="44">
        <v>0</v>
      </c>
    </row>
    <row r="109" spans="1:7" x14ac:dyDescent="0.2">
      <c r="A109" s="76">
        <v>106</v>
      </c>
      <c r="B109" s="77">
        <v>2013</v>
      </c>
      <c r="C109" s="52" t="s">
        <v>213</v>
      </c>
      <c r="D109" s="31">
        <v>0</v>
      </c>
      <c r="E109" s="31">
        <v>0</v>
      </c>
      <c r="F109" s="44">
        <v>0</v>
      </c>
      <c r="G109" s="44">
        <v>0</v>
      </c>
    </row>
    <row r="110" spans="1:7" x14ac:dyDescent="0.2">
      <c r="A110" s="76">
        <v>107</v>
      </c>
      <c r="B110" s="77">
        <v>2013</v>
      </c>
      <c r="C110" s="52" t="s">
        <v>215</v>
      </c>
      <c r="D110" s="31">
        <v>0</v>
      </c>
      <c r="E110" s="31">
        <v>0</v>
      </c>
      <c r="F110" s="44">
        <v>0</v>
      </c>
      <c r="G110" s="44">
        <v>0</v>
      </c>
    </row>
    <row r="111" spans="1:7" x14ac:dyDescent="0.2">
      <c r="A111" s="76">
        <v>108</v>
      </c>
      <c r="B111" s="77">
        <v>2013</v>
      </c>
      <c r="C111" s="52" t="s">
        <v>217</v>
      </c>
      <c r="D111" s="31">
        <v>0</v>
      </c>
      <c r="E111" s="31">
        <v>0</v>
      </c>
      <c r="F111" s="44">
        <v>0</v>
      </c>
      <c r="G111" s="44">
        <v>0</v>
      </c>
    </row>
    <row r="112" spans="1:7" x14ac:dyDescent="0.2">
      <c r="A112" s="76">
        <v>109</v>
      </c>
      <c r="B112" s="77">
        <v>2013</v>
      </c>
      <c r="C112" s="52" t="s">
        <v>219</v>
      </c>
      <c r="D112" s="31">
        <v>0</v>
      </c>
      <c r="E112" s="31">
        <v>0</v>
      </c>
      <c r="F112" s="44">
        <v>0</v>
      </c>
      <c r="G112" s="44">
        <v>0</v>
      </c>
    </row>
    <row r="113" spans="1:27" x14ac:dyDescent="0.2">
      <c r="A113" s="76">
        <v>110</v>
      </c>
      <c r="B113" s="77">
        <v>2014</v>
      </c>
      <c r="C113" s="52" t="s">
        <v>221</v>
      </c>
      <c r="D113" s="31">
        <v>0</v>
      </c>
      <c r="E113" s="31">
        <v>0</v>
      </c>
      <c r="F113" s="44">
        <v>0</v>
      </c>
      <c r="G113" s="44">
        <v>0</v>
      </c>
    </row>
    <row r="114" spans="1:27" s="6" customFormat="1" ht="15" x14ac:dyDescent="0.25">
      <c r="A114" s="76">
        <v>111</v>
      </c>
      <c r="B114" s="77">
        <v>2014</v>
      </c>
      <c r="C114" s="52" t="s">
        <v>223</v>
      </c>
      <c r="D114" s="31">
        <v>0</v>
      </c>
      <c r="E114" s="31">
        <v>0</v>
      </c>
      <c r="F114" s="44">
        <v>0</v>
      </c>
      <c r="G114" s="44">
        <v>0</v>
      </c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</row>
    <row r="115" spans="1:27" s="6" customFormat="1" ht="15" x14ac:dyDescent="0.25">
      <c r="A115" s="76">
        <v>112</v>
      </c>
      <c r="B115" s="77">
        <v>2014</v>
      </c>
      <c r="C115" s="52" t="s">
        <v>225</v>
      </c>
      <c r="D115" s="31">
        <v>0</v>
      </c>
      <c r="E115" s="31">
        <v>0</v>
      </c>
      <c r="F115" s="44">
        <v>0</v>
      </c>
      <c r="G115" s="44">
        <v>0</v>
      </c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</row>
    <row r="116" spans="1:27" s="6" customFormat="1" ht="15" x14ac:dyDescent="0.25">
      <c r="A116" s="76">
        <v>113</v>
      </c>
      <c r="B116" s="77">
        <v>2016</v>
      </c>
      <c r="C116" s="52" t="s">
        <v>856</v>
      </c>
      <c r="D116" s="31">
        <v>0</v>
      </c>
      <c r="E116" s="31">
        <v>0</v>
      </c>
      <c r="F116" s="44">
        <v>0</v>
      </c>
      <c r="G116" s="44">
        <v>0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362" customFormat="1" ht="16.5" customHeight="1" x14ac:dyDescent="0.2">
      <c r="A117" s="356">
        <v>114</v>
      </c>
      <c r="B117" s="357">
        <v>2016</v>
      </c>
      <c r="C117" s="52" t="s">
        <v>857</v>
      </c>
      <c r="D117" s="31">
        <v>0</v>
      </c>
      <c r="E117" s="31">
        <v>0</v>
      </c>
      <c r="F117" s="44">
        <v>0</v>
      </c>
      <c r="G117" s="44">
        <v>0</v>
      </c>
    </row>
    <row r="118" spans="1:27" s="362" customFormat="1" ht="16.5" customHeight="1" x14ac:dyDescent="0.2">
      <c r="A118" s="76">
        <v>115</v>
      </c>
      <c r="B118" s="77">
        <v>2016</v>
      </c>
      <c r="C118" s="52" t="s">
        <v>858</v>
      </c>
      <c r="D118" s="31">
        <v>0</v>
      </c>
      <c r="E118" s="31">
        <v>0</v>
      </c>
      <c r="F118" s="44">
        <v>0</v>
      </c>
      <c r="G118" s="44">
        <v>0</v>
      </c>
    </row>
    <row r="119" spans="1:27" s="362" customFormat="1" ht="16.5" customHeight="1" x14ac:dyDescent="0.2">
      <c r="A119" s="76">
        <v>116</v>
      </c>
      <c r="B119" s="77">
        <v>2017</v>
      </c>
      <c r="C119" s="52" t="s">
        <v>1089</v>
      </c>
      <c r="D119" s="31">
        <v>0</v>
      </c>
      <c r="E119" s="31">
        <v>0</v>
      </c>
      <c r="F119" s="44">
        <v>0</v>
      </c>
      <c r="G119" s="44">
        <v>0</v>
      </c>
    </row>
    <row r="120" spans="1:27" s="6" customFormat="1" ht="15" x14ac:dyDescent="0.25">
      <c r="A120" s="76">
        <v>117</v>
      </c>
      <c r="B120" s="77">
        <v>2017</v>
      </c>
      <c r="C120" s="52" t="s">
        <v>1090</v>
      </c>
      <c r="D120" s="31">
        <v>0</v>
      </c>
      <c r="E120" s="31">
        <v>0</v>
      </c>
      <c r="F120" s="44">
        <v>0</v>
      </c>
      <c r="G120" s="44">
        <v>0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6.5" customHeight="1" x14ac:dyDescent="0.25">
      <c r="A121" s="76">
        <v>118</v>
      </c>
      <c r="B121" s="77">
        <v>2018</v>
      </c>
      <c r="C121" s="52" t="s">
        <v>1239</v>
      </c>
      <c r="D121" s="31">
        <v>0</v>
      </c>
      <c r="E121" s="31">
        <v>0</v>
      </c>
      <c r="F121" s="44">
        <v>0</v>
      </c>
      <c r="G121" s="44">
        <v>0</v>
      </c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ht="15" customHeight="1" x14ac:dyDescent="0.2">
      <c r="A122" s="76">
        <v>119</v>
      </c>
      <c r="B122" s="77">
        <v>2018</v>
      </c>
      <c r="C122" s="52" t="s">
        <v>1240</v>
      </c>
      <c r="D122" s="31">
        <v>0</v>
      </c>
      <c r="E122" s="31">
        <v>0</v>
      </c>
      <c r="F122" s="44">
        <v>0</v>
      </c>
      <c r="G122" s="44">
        <v>0</v>
      </c>
    </row>
    <row r="123" spans="1:27" x14ac:dyDescent="0.2">
      <c r="A123" s="356"/>
      <c r="B123" s="357"/>
      <c r="C123" s="68"/>
      <c r="D123" s="21"/>
      <c r="E123" s="21"/>
      <c r="F123" s="21"/>
      <c r="G123" s="67"/>
    </row>
    <row r="124" spans="1:27" x14ac:dyDescent="0.2">
      <c r="A124" s="356"/>
      <c r="B124" s="357"/>
      <c r="C124" s="68"/>
      <c r="D124" s="21"/>
      <c r="E124" s="21"/>
      <c r="F124" s="21"/>
      <c r="G124" s="67"/>
    </row>
    <row r="125" spans="1:27" x14ac:dyDescent="0.2">
      <c r="F125" s="21"/>
    </row>
  </sheetData>
  <sortState ref="A3:G122">
    <sortCondition descending="1"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3"/>
  <sheetViews>
    <sheetView showGridLines="0" view="pageBreakPreview" zoomScaleNormal="100" zoomScaleSheetLayoutView="100"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C3" sqref="C3"/>
    </sheetView>
  </sheetViews>
  <sheetFormatPr baseColWidth="10" defaultRowHeight="12" x14ac:dyDescent="0.2"/>
  <cols>
    <col min="1" max="1" width="6.5703125" style="360" customWidth="1"/>
    <col min="2" max="2" width="9" style="360" customWidth="1"/>
    <col min="3" max="3" width="56.42578125" style="360" customWidth="1"/>
    <col min="4" max="4" width="20" style="360" customWidth="1"/>
    <col min="5" max="5" width="18.85546875" style="360" customWidth="1"/>
    <col min="6" max="7" width="11.7109375" style="360" customWidth="1"/>
    <col min="8" max="8" width="9.140625" style="360" customWidth="1"/>
    <col min="9" max="9" width="6.42578125" style="360" customWidth="1"/>
    <col min="10" max="10" width="9.28515625" style="360" customWidth="1"/>
    <col min="11" max="11" width="15.7109375" style="360" customWidth="1"/>
    <col min="12" max="12" width="21.7109375" style="360" customWidth="1"/>
    <col min="13" max="13" width="16" style="360" customWidth="1"/>
    <col min="14" max="16384" width="11.42578125" style="360"/>
  </cols>
  <sheetData>
    <row r="1" spans="1:10" ht="18" customHeight="1" thickBot="1" x14ac:dyDescent="0.25">
      <c r="A1" s="476" t="s">
        <v>1105</v>
      </c>
      <c r="B1" s="476"/>
      <c r="C1" s="476"/>
      <c r="D1" s="476"/>
      <c r="E1" s="476"/>
      <c r="F1" s="476"/>
      <c r="G1" s="364"/>
      <c r="H1" s="22"/>
      <c r="I1" s="22"/>
      <c r="J1" s="22"/>
    </row>
    <row r="2" spans="1:10" ht="51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791</v>
      </c>
      <c r="E2" s="311" t="s">
        <v>1087</v>
      </c>
      <c r="F2" s="311" t="s">
        <v>793</v>
      </c>
      <c r="G2" s="311" t="s">
        <v>794</v>
      </c>
      <c r="H2" s="22"/>
      <c r="I2" s="22"/>
      <c r="J2" s="22"/>
    </row>
    <row r="3" spans="1:10" ht="12.75" thickTop="1" x14ac:dyDescent="0.2">
      <c r="A3" s="76">
        <v>104</v>
      </c>
      <c r="B3" s="77">
        <v>2012</v>
      </c>
      <c r="C3" s="52" t="s">
        <v>209</v>
      </c>
      <c r="D3" s="31">
        <v>52</v>
      </c>
      <c r="E3" s="31">
        <v>51</v>
      </c>
      <c r="F3" s="44">
        <v>98.076923076923066</v>
      </c>
      <c r="G3" s="44">
        <v>75</v>
      </c>
      <c r="H3" s="22"/>
      <c r="I3" s="354"/>
      <c r="J3" s="22"/>
    </row>
    <row r="4" spans="1:10" x14ac:dyDescent="0.2">
      <c r="A4" s="361"/>
      <c r="B4" s="361"/>
      <c r="C4" s="240" t="s">
        <v>689</v>
      </c>
      <c r="D4" s="31">
        <v>133</v>
      </c>
      <c r="E4" s="31">
        <v>107</v>
      </c>
      <c r="F4" s="44">
        <v>80.451127819548873</v>
      </c>
      <c r="G4" s="44">
        <v>29.323308270676691</v>
      </c>
      <c r="H4" s="22"/>
      <c r="I4" s="354"/>
      <c r="J4" s="354"/>
    </row>
    <row r="5" spans="1:10" x14ac:dyDescent="0.2">
      <c r="A5" s="76">
        <v>16</v>
      </c>
      <c r="B5" s="77">
        <v>1996</v>
      </c>
      <c r="C5" s="52" t="s">
        <v>33</v>
      </c>
      <c r="D5" s="31">
        <v>20</v>
      </c>
      <c r="E5" s="31">
        <v>11</v>
      </c>
      <c r="F5" s="44">
        <v>55.000000000000007</v>
      </c>
      <c r="G5" s="44">
        <v>0</v>
      </c>
      <c r="H5" s="22"/>
      <c r="I5" s="354"/>
      <c r="J5" s="354"/>
    </row>
    <row r="6" spans="1:10" x14ac:dyDescent="0.2">
      <c r="A6" s="76">
        <v>43</v>
      </c>
      <c r="B6" s="77">
        <v>2000</v>
      </c>
      <c r="C6" s="52" t="s">
        <v>87</v>
      </c>
      <c r="D6" s="31">
        <v>44</v>
      </c>
      <c r="E6" s="31">
        <v>33</v>
      </c>
      <c r="F6" s="44">
        <v>75</v>
      </c>
      <c r="G6" s="44">
        <v>0</v>
      </c>
      <c r="H6" s="22"/>
      <c r="I6" s="354"/>
      <c r="J6" s="354"/>
    </row>
    <row r="7" spans="1:10" x14ac:dyDescent="0.2">
      <c r="A7" s="76">
        <v>89</v>
      </c>
      <c r="B7" s="77">
        <v>2011</v>
      </c>
      <c r="C7" s="52" t="s">
        <v>179</v>
      </c>
      <c r="D7" s="31">
        <v>17</v>
      </c>
      <c r="E7" s="31">
        <v>12</v>
      </c>
      <c r="F7" s="44">
        <v>70.588235294117652</v>
      </c>
      <c r="G7" s="44">
        <v>0</v>
      </c>
    </row>
    <row r="8" spans="1:10" x14ac:dyDescent="0.2">
      <c r="A8" s="76">
        <v>2</v>
      </c>
      <c r="B8" s="77">
        <v>1991</v>
      </c>
      <c r="C8" s="52" t="s">
        <v>5</v>
      </c>
      <c r="D8" s="31">
        <v>0</v>
      </c>
      <c r="E8" s="31">
        <v>0</v>
      </c>
      <c r="F8" s="44">
        <v>0</v>
      </c>
      <c r="G8" s="44">
        <v>0</v>
      </c>
      <c r="H8" s="22"/>
    </row>
    <row r="9" spans="1:10" x14ac:dyDescent="0.2">
      <c r="A9" s="76">
        <v>3</v>
      </c>
      <c r="B9" s="77">
        <v>1991</v>
      </c>
      <c r="C9" s="52" t="s">
        <v>7</v>
      </c>
      <c r="D9" s="31">
        <v>0</v>
      </c>
      <c r="E9" s="31">
        <v>0</v>
      </c>
      <c r="F9" s="44">
        <v>0</v>
      </c>
      <c r="G9" s="44">
        <v>0</v>
      </c>
      <c r="H9" s="22"/>
      <c r="I9" s="354"/>
      <c r="J9" s="354"/>
    </row>
    <row r="10" spans="1:10" x14ac:dyDescent="0.2">
      <c r="A10" s="76">
        <v>4</v>
      </c>
      <c r="B10" s="77">
        <v>1994</v>
      </c>
      <c r="C10" s="52" t="s">
        <v>9</v>
      </c>
      <c r="D10" s="31">
        <v>0</v>
      </c>
      <c r="E10" s="31">
        <v>0</v>
      </c>
      <c r="F10" s="44">
        <v>0</v>
      </c>
      <c r="G10" s="44">
        <v>0</v>
      </c>
      <c r="H10" s="22"/>
      <c r="I10" s="354"/>
      <c r="J10" s="354"/>
    </row>
    <row r="11" spans="1:10" x14ac:dyDescent="0.2">
      <c r="A11" s="76">
        <v>5</v>
      </c>
      <c r="B11" s="77">
        <v>1994</v>
      </c>
      <c r="C11" s="52" t="s">
        <v>11</v>
      </c>
      <c r="D11" s="31">
        <v>0</v>
      </c>
      <c r="E11" s="31">
        <v>0</v>
      </c>
      <c r="F11" s="44">
        <v>0</v>
      </c>
      <c r="G11" s="44">
        <v>0</v>
      </c>
      <c r="H11" s="22"/>
      <c r="I11" s="354"/>
      <c r="J11" s="354"/>
    </row>
    <row r="12" spans="1:10" x14ac:dyDescent="0.2">
      <c r="A12" s="76">
        <v>6</v>
      </c>
      <c r="B12" s="77">
        <v>1994</v>
      </c>
      <c r="C12" s="52" t="s">
        <v>13</v>
      </c>
      <c r="D12" s="31">
        <v>0</v>
      </c>
      <c r="E12" s="31">
        <v>0</v>
      </c>
      <c r="F12" s="44">
        <v>0</v>
      </c>
      <c r="G12" s="44">
        <v>0</v>
      </c>
      <c r="H12" s="22"/>
      <c r="I12" s="354"/>
      <c r="J12" s="354"/>
    </row>
    <row r="13" spans="1:10" x14ac:dyDescent="0.2">
      <c r="A13" s="76">
        <v>7</v>
      </c>
      <c r="B13" s="77">
        <v>1994</v>
      </c>
      <c r="C13" s="52" t="s">
        <v>15</v>
      </c>
      <c r="D13" s="31">
        <v>0</v>
      </c>
      <c r="E13" s="31">
        <v>0</v>
      </c>
      <c r="F13" s="44">
        <v>0</v>
      </c>
      <c r="G13" s="44">
        <v>0</v>
      </c>
      <c r="H13" s="22"/>
      <c r="I13" s="354"/>
      <c r="J13" s="354"/>
    </row>
    <row r="14" spans="1:10" x14ac:dyDescent="0.2">
      <c r="A14" s="76">
        <v>8</v>
      </c>
      <c r="B14" s="77">
        <v>1995</v>
      </c>
      <c r="C14" s="52" t="s">
        <v>17</v>
      </c>
      <c r="D14" s="31">
        <v>0</v>
      </c>
      <c r="E14" s="31">
        <v>0</v>
      </c>
      <c r="F14" s="44">
        <v>0</v>
      </c>
      <c r="G14" s="44">
        <v>0</v>
      </c>
      <c r="H14" s="22"/>
      <c r="I14" s="354"/>
      <c r="J14" s="354"/>
    </row>
    <row r="15" spans="1:10" x14ac:dyDescent="0.2">
      <c r="A15" s="76">
        <v>9</v>
      </c>
      <c r="B15" s="77">
        <v>1995</v>
      </c>
      <c r="C15" s="52" t="s">
        <v>19</v>
      </c>
      <c r="D15" s="31">
        <v>0</v>
      </c>
      <c r="E15" s="31">
        <v>0</v>
      </c>
      <c r="F15" s="44">
        <v>0</v>
      </c>
      <c r="G15" s="44">
        <v>0</v>
      </c>
      <c r="H15" s="22"/>
      <c r="I15" s="354"/>
      <c r="J15" s="354"/>
    </row>
    <row r="16" spans="1:10" x14ac:dyDescent="0.2">
      <c r="A16" s="76">
        <v>10</v>
      </c>
      <c r="B16" s="77">
        <v>1995</v>
      </c>
      <c r="C16" s="52" t="s">
        <v>21</v>
      </c>
      <c r="D16" s="31">
        <v>0</v>
      </c>
      <c r="E16" s="31">
        <v>0</v>
      </c>
      <c r="F16" s="44">
        <v>0</v>
      </c>
      <c r="G16" s="44">
        <v>0</v>
      </c>
      <c r="H16" s="22"/>
      <c r="I16" s="354"/>
      <c r="J16" s="354"/>
    </row>
    <row r="17" spans="1:10" x14ac:dyDescent="0.2">
      <c r="A17" s="76">
        <v>11</v>
      </c>
      <c r="B17" s="77">
        <v>1996</v>
      </c>
      <c r="C17" s="52" t="s">
        <v>23</v>
      </c>
      <c r="D17" s="31">
        <v>0</v>
      </c>
      <c r="E17" s="31">
        <v>0</v>
      </c>
      <c r="F17" s="44">
        <v>0</v>
      </c>
      <c r="G17" s="44">
        <v>0</v>
      </c>
      <c r="H17" s="22"/>
      <c r="I17" s="354"/>
      <c r="J17" s="354"/>
    </row>
    <row r="18" spans="1:10" x14ac:dyDescent="0.2">
      <c r="A18" s="76">
        <v>12</v>
      </c>
      <c r="B18" s="77">
        <v>1996</v>
      </c>
      <c r="C18" s="52" t="s">
        <v>25</v>
      </c>
      <c r="D18" s="31">
        <v>0</v>
      </c>
      <c r="E18" s="31">
        <v>0</v>
      </c>
      <c r="F18" s="44">
        <v>0</v>
      </c>
      <c r="G18" s="44">
        <v>0</v>
      </c>
      <c r="H18" s="22"/>
      <c r="I18" s="354"/>
      <c r="J18" s="354"/>
    </row>
    <row r="19" spans="1:10" x14ac:dyDescent="0.2">
      <c r="A19" s="76">
        <v>13</v>
      </c>
      <c r="B19" s="77">
        <v>1996</v>
      </c>
      <c r="C19" s="52" t="s">
        <v>27</v>
      </c>
      <c r="D19" s="31">
        <v>0</v>
      </c>
      <c r="E19" s="31">
        <v>0</v>
      </c>
      <c r="F19" s="44">
        <v>0</v>
      </c>
      <c r="G19" s="44">
        <v>0</v>
      </c>
      <c r="H19" s="22"/>
      <c r="I19" s="354"/>
      <c r="J19" s="354"/>
    </row>
    <row r="20" spans="1:10" x14ac:dyDescent="0.2">
      <c r="A20" s="76">
        <v>14</v>
      </c>
      <c r="B20" s="77">
        <v>1996</v>
      </c>
      <c r="C20" s="52" t="s">
        <v>29</v>
      </c>
      <c r="D20" s="31">
        <v>0</v>
      </c>
      <c r="E20" s="31">
        <v>0</v>
      </c>
      <c r="F20" s="44">
        <v>0</v>
      </c>
      <c r="G20" s="44">
        <v>0</v>
      </c>
      <c r="H20" s="22"/>
      <c r="I20" s="354"/>
      <c r="J20" s="354"/>
    </row>
    <row r="21" spans="1:10" x14ac:dyDescent="0.2">
      <c r="A21" s="76">
        <v>15</v>
      </c>
      <c r="B21" s="77">
        <v>1996</v>
      </c>
      <c r="C21" s="52" t="s">
        <v>31</v>
      </c>
      <c r="D21" s="31">
        <v>0</v>
      </c>
      <c r="E21" s="31">
        <v>0</v>
      </c>
      <c r="F21" s="44">
        <v>0</v>
      </c>
      <c r="G21" s="44">
        <v>0</v>
      </c>
      <c r="H21" s="22"/>
      <c r="I21" s="354"/>
      <c r="J21" s="354"/>
    </row>
    <row r="22" spans="1:10" x14ac:dyDescent="0.2">
      <c r="A22" s="76">
        <v>17</v>
      </c>
      <c r="B22" s="77">
        <v>1997</v>
      </c>
      <c r="C22" s="52" t="s">
        <v>35</v>
      </c>
      <c r="D22" s="31">
        <v>0</v>
      </c>
      <c r="E22" s="31">
        <v>0</v>
      </c>
      <c r="F22" s="44">
        <v>0</v>
      </c>
      <c r="G22" s="44">
        <v>0</v>
      </c>
      <c r="H22" s="22"/>
      <c r="I22" s="354"/>
      <c r="J22" s="354"/>
    </row>
    <row r="23" spans="1:10" x14ac:dyDescent="0.2">
      <c r="A23" s="76">
        <v>18</v>
      </c>
      <c r="B23" s="77">
        <v>1997</v>
      </c>
      <c r="C23" s="52" t="s">
        <v>37</v>
      </c>
      <c r="D23" s="31">
        <v>0</v>
      </c>
      <c r="E23" s="31">
        <v>0</v>
      </c>
      <c r="F23" s="44">
        <v>0</v>
      </c>
      <c r="G23" s="44">
        <v>0</v>
      </c>
      <c r="H23" s="22"/>
      <c r="I23" s="354"/>
      <c r="J23" s="354"/>
    </row>
    <row r="24" spans="1:10" x14ac:dyDescent="0.2">
      <c r="A24" s="76">
        <v>19</v>
      </c>
      <c r="B24" s="77">
        <v>1997</v>
      </c>
      <c r="C24" s="52" t="s">
        <v>39</v>
      </c>
      <c r="D24" s="31">
        <v>0</v>
      </c>
      <c r="E24" s="31">
        <v>0</v>
      </c>
      <c r="F24" s="44">
        <v>0</v>
      </c>
      <c r="G24" s="44">
        <v>0</v>
      </c>
      <c r="H24" s="22"/>
      <c r="I24" s="354"/>
      <c r="J24" s="354"/>
    </row>
    <row r="25" spans="1:10" x14ac:dyDescent="0.2">
      <c r="A25" s="76">
        <v>20</v>
      </c>
      <c r="B25" s="77">
        <v>1997</v>
      </c>
      <c r="C25" s="52" t="s">
        <v>41</v>
      </c>
      <c r="D25" s="31">
        <v>0</v>
      </c>
      <c r="E25" s="31">
        <v>0</v>
      </c>
      <c r="F25" s="44">
        <v>0</v>
      </c>
      <c r="G25" s="44">
        <v>0</v>
      </c>
      <c r="H25" s="22"/>
      <c r="I25" s="354"/>
      <c r="J25" s="354"/>
    </row>
    <row r="26" spans="1:10" x14ac:dyDescent="0.2">
      <c r="A26" s="76">
        <v>21</v>
      </c>
      <c r="B26" s="77">
        <v>1997</v>
      </c>
      <c r="C26" s="52" t="s">
        <v>43</v>
      </c>
      <c r="D26" s="31">
        <v>0</v>
      </c>
      <c r="E26" s="31">
        <v>0</v>
      </c>
      <c r="F26" s="44">
        <v>0</v>
      </c>
      <c r="G26" s="44">
        <v>0</v>
      </c>
      <c r="H26" s="22"/>
      <c r="I26" s="354"/>
      <c r="J26" s="354"/>
    </row>
    <row r="27" spans="1:10" x14ac:dyDescent="0.2">
      <c r="A27" s="76">
        <v>22</v>
      </c>
      <c r="B27" s="77">
        <v>1997</v>
      </c>
      <c r="C27" s="52" t="s">
        <v>45</v>
      </c>
      <c r="D27" s="31">
        <v>0</v>
      </c>
      <c r="E27" s="31">
        <v>0</v>
      </c>
      <c r="F27" s="44">
        <v>0</v>
      </c>
      <c r="G27" s="44">
        <v>0</v>
      </c>
      <c r="H27" s="22"/>
      <c r="I27" s="354"/>
      <c r="J27" s="354"/>
    </row>
    <row r="28" spans="1:10" x14ac:dyDescent="0.2">
      <c r="A28" s="76">
        <v>23</v>
      </c>
      <c r="B28" s="77">
        <v>1997</v>
      </c>
      <c r="C28" s="52" t="s">
        <v>47</v>
      </c>
      <c r="D28" s="31">
        <v>0</v>
      </c>
      <c r="E28" s="31">
        <v>0</v>
      </c>
      <c r="F28" s="44">
        <v>0</v>
      </c>
      <c r="G28" s="44">
        <v>0</v>
      </c>
      <c r="H28" s="22"/>
      <c r="I28" s="354"/>
      <c r="J28" s="354"/>
    </row>
    <row r="29" spans="1:10" x14ac:dyDescent="0.2">
      <c r="A29" s="76">
        <v>24</v>
      </c>
      <c r="B29" s="77">
        <v>1997</v>
      </c>
      <c r="C29" s="52" t="s">
        <v>49</v>
      </c>
      <c r="D29" s="31">
        <v>0</v>
      </c>
      <c r="E29" s="31">
        <v>0</v>
      </c>
      <c r="F29" s="44">
        <v>0</v>
      </c>
      <c r="G29" s="44">
        <v>0</v>
      </c>
      <c r="H29" s="22"/>
      <c r="I29" s="354"/>
      <c r="J29" s="354"/>
    </row>
    <row r="30" spans="1:10" x14ac:dyDescent="0.2">
      <c r="A30" s="76">
        <v>25</v>
      </c>
      <c r="B30" s="77">
        <v>1998</v>
      </c>
      <c r="C30" s="52" t="s">
        <v>51</v>
      </c>
      <c r="D30" s="31">
        <v>0</v>
      </c>
      <c r="E30" s="31">
        <v>0</v>
      </c>
      <c r="F30" s="44">
        <v>0</v>
      </c>
      <c r="G30" s="44">
        <v>0</v>
      </c>
      <c r="H30" s="22"/>
      <c r="I30" s="354"/>
      <c r="J30" s="354"/>
    </row>
    <row r="31" spans="1:10" x14ac:dyDescent="0.2">
      <c r="A31" s="76">
        <v>26</v>
      </c>
      <c r="B31" s="77">
        <v>1998</v>
      </c>
      <c r="C31" s="52" t="s">
        <v>53</v>
      </c>
      <c r="D31" s="31">
        <v>0</v>
      </c>
      <c r="E31" s="31">
        <v>0</v>
      </c>
      <c r="F31" s="44">
        <v>0</v>
      </c>
      <c r="G31" s="44">
        <v>0</v>
      </c>
      <c r="H31" s="22"/>
      <c r="I31" s="354"/>
      <c r="J31" s="354"/>
    </row>
    <row r="32" spans="1:10" x14ac:dyDescent="0.2">
      <c r="A32" s="76">
        <v>27</v>
      </c>
      <c r="B32" s="77">
        <v>1998</v>
      </c>
      <c r="C32" s="52" t="s">
        <v>55</v>
      </c>
      <c r="D32" s="31">
        <v>0</v>
      </c>
      <c r="E32" s="31">
        <v>0</v>
      </c>
      <c r="F32" s="44">
        <v>0</v>
      </c>
      <c r="G32" s="44">
        <v>0</v>
      </c>
      <c r="H32" s="22"/>
      <c r="I32" s="354"/>
      <c r="J32" s="354"/>
    </row>
    <row r="33" spans="1:10" x14ac:dyDescent="0.2">
      <c r="A33" s="76">
        <v>28</v>
      </c>
      <c r="B33" s="77">
        <v>1998</v>
      </c>
      <c r="C33" s="52" t="s">
        <v>57</v>
      </c>
      <c r="D33" s="31">
        <v>0</v>
      </c>
      <c r="E33" s="31">
        <v>0</v>
      </c>
      <c r="F33" s="44">
        <v>0</v>
      </c>
      <c r="G33" s="44">
        <v>0</v>
      </c>
      <c r="H33" s="22"/>
      <c r="I33" s="354"/>
      <c r="J33" s="354"/>
    </row>
    <row r="34" spans="1:10" x14ac:dyDescent="0.2">
      <c r="A34" s="76">
        <v>29</v>
      </c>
      <c r="B34" s="77">
        <v>1998</v>
      </c>
      <c r="C34" s="52" t="s">
        <v>59</v>
      </c>
      <c r="D34" s="31">
        <v>0</v>
      </c>
      <c r="E34" s="31">
        <v>0</v>
      </c>
      <c r="F34" s="44">
        <v>0</v>
      </c>
      <c r="G34" s="44">
        <v>0</v>
      </c>
      <c r="H34" s="22"/>
      <c r="I34" s="354"/>
      <c r="J34" s="354"/>
    </row>
    <row r="35" spans="1:10" x14ac:dyDescent="0.2">
      <c r="A35" s="76">
        <v>30</v>
      </c>
      <c r="B35" s="77">
        <v>1998</v>
      </c>
      <c r="C35" s="52" t="s">
        <v>61</v>
      </c>
      <c r="D35" s="31">
        <v>0</v>
      </c>
      <c r="E35" s="31">
        <v>0</v>
      </c>
      <c r="F35" s="44">
        <v>0</v>
      </c>
      <c r="G35" s="44">
        <v>0</v>
      </c>
      <c r="H35" s="22"/>
      <c r="I35" s="354"/>
      <c r="J35" s="354"/>
    </row>
    <row r="36" spans="1:10" x14ac:dyDescent="0.2">
      <c r="A36" s="76">
        <v>31</v>
      </c>
      <c r="B36" s="77">
        <v>1998</v>
      </c>
      <c r="C36" s="52" t="s">
        <v>63</v>
      </c>
      <c r="D36" s="31">
        <v>0</v>
      </c>
      <c r="E36" s="31">
        <v>0</v>
      </c>
      <c r="F36" s="44">
        <v>0</v>
      </c>
      <c r="G36" s="44">
        <v>0</v>
      </c>
      <c r="H36" s="22"/>
      <c r="I36" s="354"/>
      <c r="J36" s="354"/>
    </row>
    <row r="37" spans="1:10" x14ac:dyDescent="0.2">
      <c r="A37" s="76">
        <v>32</v>
      </c>
      <c r="B37" s="77">
        <v>1998</v>
      </c>
      <c r="C37" s="52" t="s">
        <v>65</v>
      </c>
      <c r="D37" s="31">
        <v>0</v>
      </c>
      <c r="E37" s="31">
        <v>0</v>
      </c>
      <c r="F37" s="44">
        <v>0</v>
      </c>
      <c r="G37" s="44">
        <v>0</v>
      </c>
      <c r="H37" s="22"/>
      <c r="I37" s="354"/>
      <c r="J37" s="354"/>
    </row>
    <row r="38" spans="1:10" x14ac:dyDescent="0.2">
      <c r="A38" s="76">
        <v>33</v>
      </c>
      <c r="B38" s="77">
        <v>1998</v>
      </c>
      <c r="C38" s="52" t="s">
        <v>67</v>
      </c>
      <c r="D38" s="31">
        <v>0</v>
      </c>
      <c r="E38" s="31">
        <v>0</v>
      </c>
      <c r="F38" s="44">
        <v>0</v>
      </c>
      <c r="G38" s="44">
        <v>0</v>
      </c>
      <c r="H38" s="22"/>
      <c r="I38" s="354"/>
      <c r="J38" s="354"/>
    </row>
    <row r="39" spans="1:10" x14ac:dyDescent="0.2">
      <c r="A39" s="76">
        <v>34</v>
      </c>
      <c r="B39" s="77">
        <v>1998</v>
      </c>
      <c r="C39" s="52" t="s">
        <v>69</v>
      </c>
      <c r="D39" s="31">
        <v>0</v>
      </c>
      <c r="E39" s="31">
        <v>0</v>
      </c>
      <c r="F39" s="44">
        <v>0</v>
      </c>
      <c r="G39" s="44">
        <v>0</v>
      </c>
      <c r="H39" s="22"/>
      <c r="I39" s="354"/>
      <c r="J39" s="354"/>
    </row>
    <row r="40" spans="1:10" x14ac:dyDescent="0.2">
      <c r="A40" s="76">
        <v>35</v>
      </c>
      <c r="B40" s="77">
        <v>1998</v>
      </c>
      <c r="C40" s="52" t="s">
        <v>71</v>
      </c>
      <c r="D40" s="31">
        <v>0</v>
      </c>
      <c r="E40" s="31">
        <v>0</v>
      </c>
      <c r="F40" s="44">
        <v>0</v>
      </c>
      <c r="G40" s="44">
        <v>0</v>
      </c>
      <c r="H40" s="22"/>
      <c r="I40" s="354"/>
      <c r="J40" s="354"/>
    </row>
    <row r="41" spans="1:10" x14ac:dyDescent="0.2">
      <c r="A41" s="76">
        <v>36</v>
      </c>
      <c r="B41" s="77">
        <v>1998</v>
      </c>
      <c r="C41" s="52" t="s">
        <v>73</v>
      </c>
      <c r="D41" s="31">
        <v>0</v>
      </c>
      <c r="E41" s="31">
        <v>0</v>
      </c>
      <c r="F41" s="44">
        <v>0</v>
      </c>
      <c r="G41" s="44">
        <v>0</v>
      </c>
      <c r="H41" s="22"/>
      <c r="I41" s="354"/>
      <c r="J41" s="354"/>
    </row>
    <row r="42" spans="1:10" x14ac:dyDescent="0.2">
      <c r="A42" s="76">
        <v>37</v>
      </c>
      <c r="B42" s="77">
        <v>1999</v>
      </c>
      <c r="C42" s="52" t="s">
        <v>75</v>
      </c>
      <c r="D42" s="31">
        <v>0</v>
      </c>
      <c r="E42" s="31">
        <v>0</v>
      </c>
      <c r="F42" s="44">
        <v>0</v>
      </c>
      <c r="G42" s="44">
        <v>0</v>
      </c>
      <c r="H42" s="22"/>
      <c r="I42" s="354"/>
      <c r="J42" s="354"/>
    </row>
    <row r="43" spans="1:10" x14ac:dyDescent="0.2">
      <c r="A43" s="76">
        <v>38</v>
      </c>
      <c r="B43" s="77">
        <v>1999</v>
      </c>
      <c r="C43" s="52" t="s">
        <v>77</v>
      </c>
      <c r="D43" s="31">
        <v>0</v>
      </c>
      <c r="E43" s="31">
        <v>0</v>
      </c>
      <c r="F43" s="44">
        <v>0</v>
      </c>
      <c r="G43" s="44">
        <v>0</v>
      </c>
      <c r="H43" s="22"/>
      <c r="I43" s="354"/>
      <c r="J43" s="354"/>
    </row>
    <row r="44" spans="1:10" x14ac:dyDescent="0.2">
      <c r="A44" s="76">
        <v>39</v>
      </c>
      <c r="B44" s="77">
        <v>2000</v>
      </c>
      <c r="C44" s="52" t="s">
        <v>79</v>
      </c>
      <c r="D44" s="31">
        <v>0</v>
      </c>
      <c r="E44" s="31">
        <v>0</v>
      </c>
      <c r="F44" s="44">
        <v>0</v>
      </c>
      <c r="G44" s="44">
        <v>0</v>
      </c>
      <c r="H44" s="22"/>
      <c r="I44" s="354"/>
      <c r="J44" s="354"/>
    </row>
    <row r="45" spans="1:10" x14ac:dyDescent="0.2">
      <c r="A45" s="76">
        <v>40</v>
      </c>
      <c r="B45" s="77">
        <v>2000</v>
      </c>
      <c r="C45" s="52" t="s">
        <v>81</v>
      </c>
      <c r="D45" s="31">
        <v>0</v>
      </c>
      <c r="E45" s="31">
        <v>0</v>
      </c>
      <c r="F45" s="44">
        <v>0</v>
      </c>
      <c r="G45" s="44">
        <v>0</v>
      </c>
      <c r="H45" s="22"/>
      <c r="I45" s="354"/>
      <c r="J45" s="354"/>
    </row>
    <row r="46" spans="1:10" x14ac:dyDescent="0.2">
      <c r="A46" s="76">
        <v>41</v>
      </c>
      <c r="B46" s="77">
        <v>2000</v>
      </c>
      <c r="C46" s="52" t="s">
        <v>83</v>
      </c>
      <c r="D46" s="31">
        <v>0</v>
      </c>
      <c r="E46" s="31">
        <v>0</v>
      </c>
      <c r="F46" s="44">
        <v>0</v>
      </c>
      <c r="G46" s="44">
        <v>0</v>
      </c>
      <c r="H46" s="22"/>
      <c r="I46" s="354"/>
      <c r="J46" s="354"/>
    </row>
    <row r="47" spans="1:10" x14ac:dyDescent="0.2">
      <c r="A47" s="76">
        <v>42</v>
      </c>
      <c r="B47" s="77">
        <v>2000</v>
      </c>
      <c r="C47" s="52" t="s">
        <v>85</v>
      </c>
      <c r="D47" s="31">
        <v>0</v>
      </c>
      <c r="E47" s="31">
        <v>0</v>
      </c>
      <c r="F47" s="44">
        <v>0</v>
      </c>
      <c r="G47" s="44">
        <v>0</v>
      </c>
      <c r="H47" s="22"/>
      <c r="I47" s="354"/>
      <c r="J47" s="354"/>
    </row>
    <row r="48" spans="1:10" x14ac:dyDescent="0.2">
      <c r="A48" s="76">
        <v>44</v>
      </c>
      <c r="B48" s="77">
        <v>2000</v>
      </c>
      <c r="C48" s="52" t="s">
        <v>89</v>
      </c>
      <c r="D48" s="31">
        <v>0</v>
      </c>
      <c r="E48" s="31">
        <v>0</v>
      </c>
      <c r="F48" s="44">
        <v>0</v>
      </c>
      <c r="G48" s="44">
        <v>0</v>
      </c>
      <c r="H48" s="22"/>
      <c r="I48" s="354"/>
      <c r="J48" s="354"/>
    </row>
    <row r="49" spans="1:10" x14ac:dyDescent="0.2">
      <c r="A49" s="76">
        <v>45</v>
      </c>
      <c r="B49" s="77">
        <v>2001</v>
      </c>
      <c r="C49" s="52" t="s">
        <v>91</v>
      </c>
      <c r="D49" s="31">
        <v>0</v>
      </c>
      <c r="E49" s="31">
        <v>0</v>
      </c>
      <c r="F49" s="44">
        <v>0</v>
      </c>
      <c r="G49" s="44">
        <v>0</v>
      </c>
      <c r="H49" s="22"/>
      <c r="I49" s="354"/>
      <c r="J49" s="354"/>
    </row>
    <row r="50" spans="1:10" x14ac:dyDescent="0.2">
      <c r="A50" s="76">
        <v>46</v>
      </c>
      <c r="B50" s="77">
        <v>2001</v>
      </c>
      <c r="C50" s="52" t="s">
        <v>93</v>
      </c>
      <c r="D50" s="31">
        <v>0</v>
      </c>
      <c r="E50" s="31">
        <v>0</v>
      </c>
      <c r="F50" s="44">
        <v>0</v>
      </c>
      <c r="G50" s="44">
        <v>0</v>
      </c>
      <c r="H50" s="22"/>
      <c r="I50" s="354"/>
      <c r="J50" s="354"/>
    </row>
    <row r="51" spans="1:10" x14ac:dyDescent="0.2">
      <c r="A51" s="76">
        <v>47</v>
      </c>
      <c r="B51" s="77">
        <v>2001</v>
      </c>
      <c r="C51" s="52" t="s">
        <v>95</v>
      </c>
      <c r="D51" s="31">
        <v>0</v>
      </c>
      <c r="E51" s="31">
        <v>0</v>
      </c>
      <c r="F51" s="44">
        <v>0</v>
      </c>
      <c r="G51" s="44">
        <v>0</v>
      </c>
      <c r="H51" s="22"/>
      <c r="I51" s="354"/>
      <c r="J51" s="354"/>
    </row>
    <row r="52" spans="1:10" x14ac:dyDescent="0.2">
      <c r="A52" s="76">
        <v>48</v>
      </c>
      <c r="B52" s="77">
        <v>2001</v>
      </c>
      <c r="C52" s="52" t="s">
        <v>97</v>
      </c>
      <c r="D52" s="31">
        <v>0</v>
      </c>
      <c r="E52" s="31">
        <v>0</v>
      </c>
      <c r="F52" s="44">
        <v>0</v>
      </c>
      <c r="G52" s="44">
        <v>0</v>
      </c>
      <c r="H52" s="22"/>
      <c r="I52" s="354"/>
      <c r="J52" s="354"/>
    </row>
    <row r="53" spans="1:10" x14ac:dyDescent="0.2">
      <c r="A53" s="76">
        <v>49</v>
      </c>
      <c r="B53" s="77">
        <v>2002</v>
      </c>
      <c r="C53" s="52" t="s">
        <v>99</v>
      </c>
      <c r="D53" s="31">
        <v>0</v>
      </c>
      <c r="E53" s="31">
        <v>0</v>
      </c>
      <c r="F53" s="44">
        <v>0</v>
      </c>
      <c r="G53" s="44">
        <v>0</v>
      </c>
      <c r="H53" s="22"/>
      <c r="I53" s="354"/>
      <c r="J53" s="354"/>
    </row>
    <row r="54" spans="1:10" x14ac:dyDescent="0.2">
      <c r="A54" s="76">
        <v>50</v>
      </c>
      <c r="B54" s="77">
        <v>2002</v>
      </c>
      <c r="C54" s="52" t="s">
        <v>101</v>
      </c>
      <c r="D54" s="31">
        <v>0</v>
      </c>
      <c r="E54" s="31">
        <v>0</v>
      </c>
      <c r="F54" s="44">
        <v>0</v>
      </c>
      <c r="G54" s="44">
        <v>0</v>
      </c>
      <c r="H54" s="22"/>
      <c r="I54" s="354"/>
      <c r="J54" s="354"/>
    </row>
    <row r="55" spans="1:10" x14ac:dyDescent="0.2">
      <c r="A55" s="76">
        <v>51</v>
      </c>
      <c r="B55" s="77">
        <v>2002</v>
      </c>
      <c r="C55" s="52" t="s">
        <v>103</v>
      </c>
      <c r="D55" s="31">
        <v>0</v>
      </c>
      <c r="E55" s="31">
        <v>0</v>
      </c>
      <c r="F55" s="44">
        <v>0</v>
      </c>
      <c r="G55" s="44">
        <v>0</v>
      </c>
      <c r="H55" s="22"/>
      <c r="I55" s="354"/>
      <c r="J55" s="354"/>
    </row>
    <row r="56" spans="1:10" x14ac:dyDescent="0.2">
      <c r="A56" s="76">
        <v>52</v>
      </c>
      <c r="B56" s="77">
        <v>2002</v>
      </c>
      <c r="C56" s="52" t="s">
        <v>105</v>
      </c>
      <c r="D56" s="31">
        <v>0</v>
      </c>
      <c r="E56" s="31">
        <v>0</v>
      </c>
      <c r="F56" s="44">
        <v>0</v>
      </c>
      <c r="G56" s="44">
        <v>0</v>
      </c>
      <c r="H56" s="22"/>
      <c r="I56" s="354"/>
      <c r="J56" s="354"/>
    </row>
    <row r="57" spans="1:10" x14ac:dyDescent="0.2">
      <c r="A57" s="76">
        <v>53</v>
      </c>
      <c r="B57" s="77">
        <v>2002</v>
      </c>
      <c r="C57" s="52" t="s">
        <v>107</v>
      </c>
      <c r="D57" s="31">
        <v>0</v>
      </c>
      <c r="E57" s="31">
        <v>0</v>
      </c>
      <c r="F57" s="44">
        <v>0</v>
      </c>
      <c r="G57" s="44">
        <v>0</v>
      </c>
      <c r="H57" s="22"/>
      <c r="I57" s="354"/>
      <c r="J57" s="354"/>
    </row>
    <row r="58" spans="1:10" x14ac:dyDescent="0.2">
      <c r="A58" s="76">
        <v>54</v>
      </c>
      <c r="B58" s="77">
        <v>2002</v>
      </c>
      <c r="C58" s="52" t="s">
        <v>109</v>
      </c>
      <c r="D58" s="31">
        <v>0</v>
      </c>
      <c r="E58" s="31">
        <v>0</v>
      </c>
      <c r="F58" s="44">
        <v>0</v>
      </c>
      <c r="G58" s="44">
        <v>0</v>
      </c>
      <c r="H58" s="22"/>
      <c r="I58" s="354"/>
      <c r="J58" s="354"/>
    </row>
    <row r="59" spans="1:10" x14ac:dyDescent="0.2">
      <c r="A59" s="76">
        <v>55</v>
      </c>
      <c r="B59" s="77" t="s">
        <v>761</v>
      </c>
      <c r="C59" s="52" t="s">
        <v>111</v>
      </c>
      <c r="D59" s="31">
        <v>0</v>
      </c>
      <c r="E59" s="31">
        <v>0</v>
      </c>
      <c r="F59" s="44">
        <v>0</v>
      </c>
      <c r="G59" s="44">
        <v>0</v>
      </c>
      <c r="H59" s="22"/>
      <c r="I59" s="354"/>
      <c r="J59" s="354"/>
    </row>
    <row r="60" spans="1:10" x14ac:dyDescent="0.2">
      <c r="A60" s="76">
        <v>56</v>
      </c>
      <c r="B60" s="77" t="s">
        <v>761</v>
      </c>
      <c r="C60" s="52" t="s">
        <v>113</v>
      </c>
      <c r="D60" s="31">
        <v>0</v>
      </c>
      <c r="E60" s="31">
        <v>0</v>
      </c>
      <c r="F60" s="44">
        <v>0</v>
      </c>
      <c r="G60" s="44">
        <v>0</v>
      </c>
      <c r="H60" s="22"/>
      <c r="I60" s="354"/>
      <c r="J60" s="354"/>
    </row>
    <row r="61" spans="1:10" x14ac:dyDescent="0.2">
      <c r="A61" s="76">
        <v>57</v>
      </c>
      <c r="B61" s="77" t="s">
        <v>761</v>
      </c>
      <c r="C61" s="52" t="s">
        <v>115</v>
      </c>
      <c r="D61" s="31">
        <v>0</v>
      </c>
      <c r="E61" s="31">
        <v>0</v>
      </c>
      <c r="F61" s="44">
        <v>0</v>
      </c>
      <c r="G61" s="44">
        <v>0</v>
      </c>
      <c r="H61" s="22"/>
      <c r="I61" s="354"/>
      <c r="J61" s="354"/>
    </row>
    <row r="62" spans="1:10" x14ac:dyDescent="0.2">
      <c r="A62" s="76">
        <v>58</v>
      </c>
      <c r="B62" s="77">
        <v>2004</v>
      </c>
      <c r="C62" s="52" t="s">
        <v>117</v>
      </c>
      <c r="D62" s="31">
        <v>0</v>
      </c>
      <c r="E62" s="31">
        <v>0</v>
      </c>
      <c r="F62" s="44">
        <v>0</v>
      </c>
      <c r="G62" s="44">
        <v>0</v>
      </c>
      <c r="H62" s="22"/>
      <c r="I62" s="354"/>
      <c r="J62" s="354"/>
    </row>
    <row r="63" spans="1:10" x14ac:dyDescent="0.2">
      <c r="A63" s="76">
        <v>59</v>
      </c>
      <c r="B63" s="77">
        <v>2004</v>
      </c>
      <c r="C63" s="52" t="s">
        <v>119</v>
      </c>
      <c r="D63" s="31">
        <v>0</v>
      </c>
      <c r="E63" s="31">
        <v>0</v>
      </c>
      <c r="F63" s="44">
        <v>0</v>
      </c>
      <c r="G63" s="44">
        <v>0</v>
      </c>
      <c r="H63" s="22"/>
      <c r="I63" s="354"/>
      <c r="J63" s="354"/>
    </row>
    <row r="64" spans="1:10" x14ac:dyDescent="0.2">
      <c r="A64" s="76">
        <v>60</v>
      </c>
      <c r="B64" s="77">
        <v>2004</v>
      </c>
      <c r="C64" s="52" t="s">
        <v>121</v>
      </c>
      <c r="D64" s="31">
        <v>0</v>
      </c>
      <c r="E64" s="31">
        <v>0</v>
      </c>
      <c r="F64" s="44">
        <v>0</v>
      </c>
      <c r="G64" s="44">
        <v>0</v>
      </c>
      <c r="H64" s="22"/>
      <c r="I64" s="354"/>
      <c r="J64" s="354"/>
    </row>
    <row r="65" spans="1:10" x14ac:dyDescent="0.2">
      <c r="A65" s="76">
        <v>61</v>
      </c>
      <c r="B65" s="77">
        <v>2006</v>
      </c>
      <c r="C65" s="52" t="s">
        <v>123</v>
      </c>
      <c r="D65" s="31">
        <v>0</v>
      </c>
      <c r="E65" s="31">
        <v>0</v>
      </c>
      <c r="F65" s="44">
        <v>0</v>
      </c>
      <c r="G65" s="44">
        <v>0</v>
      </c>
      <c r="H65" s="22"/>
      <c r="I65" s="354"/>
      <c r="J65" s="354"/>
    </row>
    <row r="66" spans="1:10" x14ac:dyDescent="0.2">
      <c r="A66" s="76">
        <v>62</v>
      </c>
      <c r="B66" s="77">
        <v>2007</v>
      </c>
      <c r="C66" s="52" t="s">
        <v>125</v>
      </c>
      <c r="D66" s="31">
        <v>0</v>
      </c>
      <c r="E66" s="31">
        <v>0</v>
      </c>
      <c r="F66" s="44">
        <v>0</v>
      </c>
      <c r="G66" s="44">
        <v>0</v>
      </c>
      <c r="H66" s="22"/>
      <c r="I66" s="354"/>
      <c r="J66" s="354"/>
    </row>
    <row r="67" spans="1:10" x14ac:dyDescent="0.2">
      <c r="A67" s="76">
        <v>63</v>
      </c>
      <c r="B67" s="77">
        <v>2007</v>
      </c>
      <c r="C67" s="52" t="s">
        <v>127</v>
      </c>
      <c r="D67" s="31">
        <v>0</v>
      </c>
      <c r="E67" s="31">
        <v>0</v>
      </c>
      <c r="F67" s="44">
        <v>0</v>
      </c>
      <c r="G67" s="44">
        <v>0</v>
      </c>
      <c r="H67" s="22"/>
      <c r="I67" s="354"/>
      <c r="J67" s="354"/>
    </row>
    <row r="68" spans="1:10" x14ac:dyDescent="0.2">
      <c r="A68" s="76">
        <v>64</v>
      </c>
      <c r="B68" s="77">
        <v>2008</v>
      </c>
      <c r="C68" s="52" t="s">
        <v>129</v>
      </c>
      <c r="D68" s="31">
        <v>0</v>
      </c>
      <c r="E68" s="31">
        <v>0</v>
      </c>
      <c r="F68" s="44">
        <v>0</v>
      </c>
      <c r="G68" s="44">
        <v>0</v>
      </c>
      <c r="H68" s="22"/>
      <c r="I68" s="354"/>
      <c r="J68" s="354"/>
    </row>
    <row r="69" spans="1:10" x14ac:dyDescent="0.2">
      <c r="A69" s="76">
        <v>65</v>
      </c>
      <c r="B69" s="77">
        <v>2008</v>
      </c>
      <c r="C69" s="52" t="s">
        <v>131</v>
      </c>
      <c r="D69" s="31">
        <v>0</v>
      </c>
      <c r="E69" s="31">
        <v>0</v>
      </c>
      <c r="F69" s="44">
        <v>0</v>
      </c>
      <c r="G69" s="44">
        <v>0</v>
      </c>
      <c r="H69" s="22"/>
      <c r="I69" s="354"/>
      <c r="J69" s="354"/>
    </row>
    <row r="70" spans="1:10" x14ac:dyDescent="0.2">
      <c r="A70" s="76">
        <v>66</v>
      </c>
      <c r="B70" s="77">
        <v>2008</v>
      </c>
      <c r="C70" s="52" t="s">
        <v>133</v>
      </c>
      <c r="D70" s="31">
        <v>0</v>
      </c>
      <c r="E70" s="31">
        <v>0</v>
      </c>
      <c r="F70" s="44">
        <v>0</v>
      </c>
      <c r="G70" s="44">
        <v>0</v>
      </c>
      <c r="H70" s="22"/>
      <c r="I70" s="354"/>
      <c r="J70" s="354"/>
    </row>
    <row r="71" spans="1:10" x14ac:dyDescent="0.2">
      <c r="A71" s="76">
        <v>67</v>
      </c>
      <c r="B71" s="77">
        <v>2008</v>
      </c>
      <c r="C71" s="52" t="s">
        <v>135</v>
      </c>
      <c r="D71" s="31">
        <v>0</v>
      </c>
      <c r="E71" s="31">
        <v>0</v>
      </c>
      <c r="F71" s="44">
        <v>0</v>
      </c>
      <c r="G71" s="44">
        <v>0</v>
      </c>
      <c r="H71" s="22"/>
      <c r="I71" s="354"/>
      <c r="J71" s="354"/>
    </row>
    <row r="72" spans="1:10" x14ac:dyDescent="0.2">
      <c r="A72" s="76">
        <v>68</v>
      </c>
      <c r="B72" s="77">
        <v>2008</v>
      </c>
      <c r="C72" s="52" t="s">
        <v>137</v>
      </c>
      <c r="D72" s="31">
        <v>0</v>
      </c>
      <c r="E72" s="31">
        <v>0</v>
      </c>
      <c r="F72" s="44">
        <v>0</v>
      </c>
      <c r="G72" s="44">
        <v>0</v>
      </c>
      <c r="H72" s="22"/>
      <c r="I72" s="354"/>
      <c r="J72" s="354"/>
    </row>
    <row r="73" spans="1:10" x14ac:dyDescent="0.2">
      <c r="A73" s="76">
        <v>69</v>
      </c>
      <c r="B73" s="77">
        <v>2008</v>
      </c>
      <c r="C73" s="52" t="s">
        <v>139</v>
      </c>
      <c r="D73" s="31">
        <v>0</v>
      </c>
      <c r="E73" s="31">
        <v>0</v>
      </c>
      <c r="F73" s="44">
        <v>0</v>
      </c>
      <c r="G73" s="44">
        <v>0</v>
      </c>
      <c r="H73" s="22"/>
      <c r="I73" s="354"/>
      <c r="J73" s="354"/>
    </row>
    <row r="74" spans="1:10" x14ac:dyDescent="0.2">
      <c r="A74" s="76">
        <v>70</v>
      </c>
      <c r="B74" s="77">
        <v>2008</v>
      </c>
      <c r="C74" s="52" t="s">
        <v>141</v>
      </c>
      <c r="D74" s="31">
        <v>0</v>
      </c>
      <c r="E74" s="31">
        <v>0</v>
      </c>
      <c r="F74" s="44">
        <v>0</v>
      </c>
      <c r="G74" s="44">
        <v>0</v>
      </c>
      <c r="H74" s="22"/>
      <c r="I74" s="354"/>
      <c r="J74" s="354"/>
    </row>
    <row r="75" spans="1:10" x14ac:dyDescent="0.2">
      <c r="A75" s="76">
        <v>71</v>
      </c>
      <c r="B75" s="77">
        <v>2008</v>
      </c>
      <c r="C75" s="52" t="s">
        <v>143</v>
      </c>
      <c r="D75" s="31">
        <v>0</v>
      </c>
      <c r="E75" s="31">
        <v>0</v>
      </c>
      <c r="F75" s="44">
        <v>0</v>
      </c>
      <c r="G75" s="44">
        <v>0</v>
      </c>
      <c r="H75" s="22"/>
      <c r="I75" s="354"/>
      <c r="J75" s="354"/>
    </row>
    <row r="76" spans="1:10" x14ac:dyDescent="0.2">
      <c r="A76" s="76">
        <v>72</v>
      </c>
      <c r="B76" s="77">
        <v>2008</v>
      </c>
      <c r="C76" s="52" t="s">
        <v>145</v>
      </c>
      <c r="D76" s="31">
        <v>0</v>
      </c>
      <c r="E76" s="31">
        <v>0</v>
      </c>
      <c r="F76" s="44">
        <v>0</v>
      </c>
      <c r="G76" s="44">
        <v>0</v>
      </c>
      <c r="H76" s="22"/>
      <c r="I76" s="354"/>
      <c r="J76" s="354"/>
    </row>
    <row r="77" spans="1:10" x14ac:dyDescent="0.2">
      <c r="A77" s="76">
        <v>73</v>
      </c>
      <c r="B77" s="77">
        <v>2008</v>
      </c>
      <c r="C77" s="52" t="s">
        <v>147</v>
      </c>
      <c r="D77" s="31">
        <v>0</v>
      </c>
      <c r="E77" s="31">
        <v>0</v>
      </c>
      <c r="F77" s="44">
        <v>0</v>
      </c>
      <c r="G77" s="44">
        <v>0</v>
      </c>
      <c r="H77" s="22"/>
      <c r="I77" s="22"/>
      <c r="J77" s="22"/>
    </row>
    <row r="78" spans="1:10" x14ac:dyDescent="0.2">
      <c r="A78" s="76">
        <v>74</v>
      </c>
      <c r="B78" s="77">
        <v>2008</v>
      </c>
      <c r="C78" s="52" t="s">
        <v>149</v>
      </c>
      <c r="D78" s="31">
        <v>0</v>
      </c>
      <c r="E78" s="31">
        <v>0</v>
      </c>
      <c r="F78" s="44">
        <v>0</v>
      </c>
      <c r="G78" s="44">
        <v>0</v>
      </c>
      <c r="H78" s="22"/>
      <c r="I78" s="22"/>
      <c r="J78" s="22"/>
    </row>
    <row r="79" spans="1:10" x14ac:dyDescent="0.2">
      <c r="A79" s="76">
        <v>75</v>
      </c>
      <c r="B79" s="77">
        <v>2010</v>
      </c>
      <c r="C79" s="52" t="s">
        <v>151</v>
      </c>
      <c r="D79" s="31">
        <v>0</v>
      </c>
      <c r="E79" s="31">
        <v>0</v>
      </c>
      <c r="F79" s="44">
        <v>0</v>
      </c>
      <c r="G79" s="44">
        <v>0</v>
      </c>
    </row>
    <row r="80" spans="1:10" x14ac:dyDescent="0.2">
      <c r="A80" s="76">
        <v>76</v>
      </c>
      <c r="B80" s="77">
        <v>2010</v>
      </c>
      <c r="C80" s="52" t="s">
        <v>153</v>
      </c>
      <c r="D80" s="31">
        <v>0</v>
      </c>
      <c r="E80" s="31">
        <v>0</v>
      </c>
      <c r="F80" s="44">
        <v>0</v>
      </c>
      <c r="G80" s="44">
        <v>0</v>
      </c>
    </row>
    <row r="81" spans="1:7" x14ac:dyDescent="0.2">
      <c r="A81" s="76">
        <v>77</v>
      </c>
      <c r="B81" s="77">
        <v>2010</v>
      </c>
      <c r="C81" s="52" t="s">
        <v>155</v>
      </c>
      <c r="D81" s="31">
        <v>0</v>
      </c>
      <c r="E81" s="31">
        <v>0</v>
      </c>
      <c r="F81" s="44">
        <v>0</v>
      </c>
      <c r="G81" s="44">
        <v>0</v>
      </c>
    </row>
    <row r="82" spans="1:7" x14ac:dyDescent="0.2">
      <c r="A82" s="76">
        <v>78</v>
      </c>
      <c r="B82" s="77">
        <v>2010</v>
      </c>
      <c r="C82" s="52" t="s">
        <v>157</v>
      </c>
      <c r="D82" s="31">
        <v>0</v>
      </c>
      <c r="E82" s="31">
        <v>0</v>
      </c>
      <c r="F82" s="44">
        <v>0</v>
      </c>
      <c r="G82" s="44">
        <v>0</v>
      </c>
    </row>
    <row r="83" spans="1:7" x14ac:dyDescent="0.2">
      <c r="A83" s="76">
        <v>79</v>
      </c>
      <c r="B83" s="77">
        <v>2010</v>
      </c>
      <c r="C83" s="52" t="s">
        <v>159</v>
      </c>
      <c r="D83" s="31">
        <v>0</v>
      </c>
      <c r="E83" s="31">
        <v>0</v>
      </c>
      <c r="F83" s="44">
        <v>0</v>
      </c>
      <c r="G83" s="44">
        <v>0</v>
      </c>
    </row>
    <row r="84" spans="1:7" x14ac:dyDescent="0.2">
      <c r="A84" s="76">
        <v>80</v>
      </c>
      <c r="B84" s="77">
        <v>2011</v>
      </c>
      <c r="C84" s="52" t="s">
        <v>161</v>
      </c>
      <c r="D84" s="31">
        <v>0</v>
      </c>
      <c r="E84" s="31">
        <v>0</v>
      </c>
      <c r="F84" s="44">
        <v>0</v>
      </c>
      <c r="G84" s="44">
        <v>0</v>
      </c>
    </row>
    <row r="85" spans="1:7" x14ac:dyDescent="0.2">
      <c r="A85" s="76">
        <v>81</v>
      </c>
      <c r="B85" s="77">
        <v>2011</v>
      </c>
      <c r="C85" s="52" t="s">
        <v>163</v>
      </c>
      <c r="D85" s="31">
        <v>0</v>
      </c>
      <c r="E85" s="31">
        <v>0</v>
      </c>
      <c r="F85" s="44">
        <v>0</v>
      </c>
      <c r="G85" s="44">
        <v>0</v>
      </c>
    </row>
    <row r="86" spans="1:7" x14ac:dyDescent="0.2">
      <c r="A86" s="76">
        <v>82</v>
      </c>
      <c r="B86" s="77">
        <v>2011</v>
      </c>
      <c r="C86" s="52" t="s">
        <v>165</v>
      </c>
      <c r="D86" s="31">
        <v>0</v>
      </c>
      <c r="E86" s="31">
        <v>0</v>
      </c>
      <c r="F86" s="44">
        <v>0</v>
      </c>
      <c r="G86" s="44">
        <v>0</v>
      </c>
    </row>
    <row r="87" spans="1:7" x14ac:dyDescent="0.2">
      <c r="A87" s="76">
        <v>83</v>
      </c>
      <c r="B87" s="77">
        <v>2011</v>
      </c>
      <c r="C87" s="52" t="s">
        <v>167</v>
      </c>
      <c r="D87" s="31">
        <v>0</v>
      </c>
      <c r="E87" s="31">
        <v>0</v>
      </c>
      <c r="F87" s="44">
        <v>0</v>
      </c>
      <c r="G87" s="44">
        <v>0</v>
      </c>
    </row>
    <row r="88" spans="1:7" x14ac:dyDescent="0.2">
      <c r="A88" s="76">
        <v>84</v>
      </c>
      <c r="B88" s="77">
        <v>2011</v>
      </c>
      <c r="C88" s="52" t="s">
        <v>169</v>
      </c>
      <c r="D88" s="31">
        <v>0</v>
      </c>
      <c r="E88" s="31">
        <v>0</v>
      </c>
      <c r="F88" s="44">
        <v>0</v>
      </c>
      <c r="G88" s="44">
        <v>0</v>
      </c>
    </row>
    <row r="89" spans="1:7" x14ac:dyDescent="0.2">
      <c r="A89" s="76">
        <v>85</v>
      </c>
      <c r="B89" s="77">
        <v>2011</v>
      </c>
      <c r="C89" s="52" t="s">
        <v>171</v>
      </c>
      <c r="D89" s="31">
        <v>0</v>
      </c>
      <c r="E89" s="31">
        <v>0</v>
      </c>
      <c r="F89" s="44">
        <v>0</v>
      </c>
      <c r="G89" s="44">
        <v>0</v>
      </c>
    </row>
    <row r="90" spans="1:7" x14ac:dyDescent="0.2">
      <c r="A90" s="76">
        <v>86</v>
      </c>
      <c r="B90" s="77">
        <v>2011</v>
      </c>
      <c r="C90" s="52" t="s">
        <v>173</v>
      </c>
      <c r="D90" s="31">
        <v>0</v>
      </c>
      <c r="E90" s="31">
        <v>0</v>
      </c>
      <c r="F90" s="44">
        <v>0</v>
      </c>
      <c r="G90" s="44">
        <v>0</v>
      </c>
    </row>
    <row r="91" spans="1:7" x14ac:dyDescent="0.2">
      <c r="A91" s="76">
        <v>87</v>
      </c>
      <c r="B91" s="77">
        <v>2011</v>
      </c>
      <c r="C91" s="52" t="s">
        <v>175</v>
      </c>
      <c r="D91" s="31">
        <v>0</v>
      </c>
      <c r="E91" s="31">
        <v>0</v>
      </c>
      <c r="F91" s="44">
        <v>0</v>
      </c>
      <c r="G91" s="44">
        <v>0</v>
      </c>
    </row>
    <row r="92" spans="1:7" x14ac:dyDescent="0.2">
      <c r="A92" s="76">
        <v>88</v>
      </c>
      <c r="B92" s="77">
        <v>2011</v>
      </c>
      <c r="C92" s="52" t="s">
        <v>177</v>
      </c>
      <c r="D92" s="31">
        <v>0</v>
      </c>
      <c r="E92" s="31">
        <v>0</v>
      </c>
      <c r="F92" s="44">
        <v>0</v>
      </c>
      <c r="G92" s="44">
        <v>0</v>
      </c>
    </row>
    <row r="93" spans="1:7" x14ac:dyDescent="0.2">
      <c r="A93" s="76">
        <v>90</v>
      </c>
      <c r="B93" s="77">
        <v>2012</v>
      </c>
      <c r="C93" s="52" t="s">
        <v>181</v>
      </c>
      <c r="D93" s="31">
        <v>0</v>
      </c>
      <c r="E93" s="31">
        <v>0</v>
      </c>
      <c r="F93" s="44">
        <v>0</v>
      </c>
      <c r="G93" s="44">
        <v>0</v>
      </c>
    </row>
    <row r="94" spans="1:7" x14ac:dyDescent="0.2">
      <c r="A94" s="76">
        <v>91</v>
      </c>
      <c r="B94" s="77">
        <v>2012</v>
      </c>
      <c r="C94" s="52" t="s">
        <v>183</v>
      </c>
      <c r="D94" s="31">
        <v>0</v>
      </c>
      <c r="E94" s="31">
        <v>0</v>
      </c>
      <c r="F94" s="44">
        <v>0</v>
      </c>
      <c r="G94" s="44">
        <v>0</v>
      </c>
    </row>
    <row r="95" spans="1:7" x14ac:dyDescent="0.2">
      <c r="A95" s="76">
        <v>92</v>
      </c>
      <c r="B95" s="77">
        <v>2012</v>
      </c>
      <c r="C95" s="52" t="s">
        <v>185</v>
      </c>
      <c r="D95" s="31">
        <v>0</v>
      </c>
      <c r="E95" s="31">
        <v>0</v>
      </c>
      <c r="F95" s="44">
        <v>0</v>
      </c>
      <c r="G95" s="44">
        <v>0</v>
      </c>
    </row>
    <row r="96" spans="1:7" x14ac:dyDescent="0.2">
      <c r="A96" s="76">
        <v>93</v>
      </c>
      <c r="B96" s="77">
        <v>2012</v>
      </c>
      <c r="C96" s="52" t="s">
        <v>187</v>
      </c>
      <c r="D96" s="31">
        <v>0</v>
      </c>
      <c r="E96" s="31">
        <v>0</v>
      </c>
      <c r="F96" s="44">
        <v>0</v>
      </c>
      <c r="G96" s="44">
        <v>0</v>
      </c>
    </row>
    <row r="97" spans="1:7" x14ac:dyDescent="0.2">
      <c r="A97" s="76">
        <v>94</v>
      </c>
      <c r="B97" s="77">
        <v>2012</v>
      </c>
      <c r="C97" s="52" t="s">
        <v>189</v>
      </c>
      <c r="D97" s="31">
        <v>0</v>
      </c>
      <c r="E97" s="31">
        <v>0</v>
      </c>
      <c r="F97" s="44">
        <v>0</v>
      </c>
      <c r="G97" s="44">
        <v>0</v>
      </c>
    </row>
    <row r="98" spans="1:7" x14ac:dyDescent="0.2">
      <c r="A98" s="76">
        <v>95</v>
      </c>
      <c r="B98" s="77">
        <v>2012</v>
      </c>
      <c r="C98" s="52" t="s">
        <v>191</v>
      </c>
      <c r="D98" s="31">
        <v>0</v>
      </c>
      <c r="E98" s="31">
        <v>0</v>
      </c>
      <c r="F98" s="44">
        <v>0</v>
      </c>
      <c r="G98" s="44">
        <v>0</v>
      </c>
    </row>
    <row r="99" spans="1:7" x14ac:dyDescent="0.2">
      <c r="A99" s="76">
        <v>96</v>
      </c>
      <c r="B99" s="77">
        <v>2012</v>
      </c>
      <c r="C99" s="52" t="s">
        <v>193</v>
      </c>
      <c r="D99" s="31">
        <v>0</v>
      </c>
      <c r="E99" s="31">
        <v>0</v>
      </c>
      <c r="F99" s="44">
        <v>0</v>
      </c>
      <c r="G99" s="44">
        <v>0</v>
      </c>
    </row>
    <row r="100" spans="1:7" x14ac:dyDescent="0.2">
      <c r="A100" s="76">
        <v>97</v>
      </c>
      <c r="B100" s="77">
        <v>2012</v>
      </c>
      <c r="C100" s="52" t="s">
        <v>195</v>
      </c>
      <c r="D100" s="31">
        <v>0</v>
      </c>
      <c r="E100" s="31">
        <v>0</v>
      </c>
      <c r="F100" s="44">
        <v>0</v>
      </c>
      <c r="G100" s="44">
        <v>0</v>
      </c>
    </row>
    <row r="101" spans="1:7" x14ac:dyDescent="0.2">
      <c r="A101" s="76">
        <v>98</v>
      </c>
      <c r="B101" s="77">
        <v>2012</v>
      </c>
      <c r="C101" s="52" t="s">
        <v>197</v>
      </c>
      <c r="D101" s="31">
        <v>0</v>
      </c>
      <c r="E101" s="31">
        <v>0</v>
      </c>
      <c r="F101" s="44">
        <v>0</v>
      </c>
      <c r="G101" s="44">
        <v>0</v>
      </c>
    </row>
    <row r="102" spans="1:7" x14ac:dyDescent="0.2">
      <c r="A102" s="76">
        <v>99</v>
      </c>
      <c r="B102" s="77">
        <v>2012</v>
      </c>
      <c r="C102" s="52" t="s">
        <v>199</v>
      </c>
      <c r="D102" s="31">
        <v>0</v>
      </c>
      <c r="E102" s="31">
        <v>0</v>
      </c>
      <c r="F102" s="44">
        <v>0</v>
      </c>
      <c r="G102" s="44">
        <v>0</v>
      </c>
    </row>
    <row r="103" spans="1:7" x14ac:dyDescent="0.2">
      <c r="A103" s="76">
        <v>100</v>
      </c>
      <c r="B103" s="77">
        <v>2012</v>
      </c>
      <c r="C103" s="52" t="s">
        <v>201</v>
      </c>
      <c r="D103" s="31">
        <v>0</v>
      </c>
      <c r="E103" s="31">
        <v>0</v>
      </c>
      <c r="F103" s="44">
        <v>0</v>
      </c>
      <c r="G103" s="44">
        <v>0</v>
      </c>
    </row>
    <row r="104" spans="1:7" x14ac:dyDescent="0.2">
      <c r="A104" s="76">
        <v>101</v>
      </c>
      <c r="B104" s="77">
        <v>2012</v>
      </c>
      <c r="C104" s="52" t="s">
        <v>203</v>
      </c>
      <c r="D104" s="31">
        <v>0</v>
      </c>
      <c r="E104" s="31">
        <v>0</v>
      </c>
      <c r="F104" s="44">
        <v>0</v>
      </c>
      <c r="G104" s="44">
        <v>0</v>
      </c>
    </row>
    <row r="105" spans="1:7" x14ac:dyDescent="0.2">
      <c r="A105" s="76">
        <v>102</v>
      </c>
      <c r="B105" s="77">
        <v>2012</v>
      </c>
      <c r="C105" s="52" t="s">
        <v>205</v>
      </c>
      <c r="D105" s="31">
        <v>0</v>
      </c>
      <c r="E105" s="31">
        <v>0</v>
      </c>
      <c r="F105" s="44">
        <v>0</v>
      </c>
      <c r="G105" s="44">
        <v>0</v>
      </c>
    </row>
    <row r="106" spans="1:7" x14ac:dyDescent="0.2">
      <c r="A106" s="76">
        <v>103</v>
      </c>
      <c r="B106" s="77">
        <v>2012</v>
      </c>
      <c r="C106" s="52" t="s">
        <v>207</v>
      </c>
      <c r="D106" s="31">
        <v>0</v>
      </c>
      <c r="E106" s="31">
        <v>0</v>
      </c>
      <c r="F106" s="44">
        <v>0</v>
      </c>
      <c r="G106" s="44">
        <v>0</v>
      </c>
    </row>
    <row r="107" spans="1:7" x14ac:dyDescent="0.2">
      <c r="A107" s="76">
        <v>105</v>
      </c>
      <c r="B107" s="77">
        <v>2013</v>
      </c>
      <c r="C107" s="52" t="s">
        <v>211</v>
      </c>
      <c r="D107" s="31">
        <v>0</v>
      </c>
      <c r="E107" s="31">
        <v>0</v>
      </c>
      <c r="F107" s="44">
        <v>0</v>
      </c>
      <c r="G107" s="44">
        <v>0</v>
      </c>
    </row>
    <row r="108" spans="1:7" x14ac:dyDescent="0.2">
      <c r="A108" s="76">
        <v>106</v>
      </c>
      <c r="B108" s="77">
        <v>2013</v>
      </c>
      <c r="C108" s="52" t="s">
        <v>213</v>
      </c>
      <c r="D108" s="31">
        <v>0</v>
      </c>
      <c r="E108" s="31">
        <v>0</v>
      </c>
      <c r="F108" s="44">
        <v>0</v>
      </c>
      <c r="G108" s="44">
        <v>0</v>
      </c>
    </row>
    <row r="109" spans="1:7" x14ac:dyDescent="0.2">
      <c r="A109" s="76">
        <v>107</v>
      </c>
      <c r="B109" s="77">
        <v>2013</v>
      </c>
      <c r="C109" s="52" t="s">
        <v>215</v>
      </c>
      <c r="D109" s="31">
        <v>0</v>
      </c>
      <c r="E109" s="31">
        <v>0</v>
      </c>
      <c r="F109" s="44">
        <v>0</v>
      </c>
      <c r="G109" s="44">
        <v>0</v>
      </c>
    </row>
    <row r="110" spans="1:7" x14ac:dyDescent="0.2">
      <c r="A110" s="76">
        <v>108</v>
      </c>
      <c r="B110" s="77">
        <v>2013</v>
      </c>
      <c r="C110" s="52" t="s">
        <v>217</v>
      </c>
      <c r="D110" s="31">
        <v>0</v>
      </c>
      <c r="E110" s="31">
        <v>0</v>
      </c>
      <c r="F110" s="44">
        <v>0</v>
      </c>
      <c r="G110" s="44">
        <v>0</v>
      </c>
    </row>
    <row r="111" spans="1:7" x14ac:dyDescent="0.2">
      <c r="A111" s="76">
        <v>109</v>
      </c>
      <c r="B111" s="77">
        <v>2013</v>
      </c>
      <c r="C111" s="52" t="s">
        <v>219</v>
      </c>
      <c r="D111" s="31">
        <v>0</v>
      </c>
      <c r="E111" s="31">
        <v>0</v>
      </c>
      <c r="F111" s="44">
        <v>0</v>
      </c>
      <c r="G111" s="44">
        <v>0</v>
      </c>
    </row>
    <row r="112" spans="1:7" x14ac:dyDescent="0.2">
      <c r="A112" s="76">
        <v>110</v>
      </c>
      <c r="B112" s="77">
        <v>2014</v>
      </c>
      <c r="C112" s="52" t="s">
        <v>221</v>
      </c>
      <c r="D112" s="31">
        <v>0</v>
      </c>
      <c r="E112" s="31">
        <v>0</v>
      </c>
      <c r="F112" s="44">
        <v>0</v>
      </c>
      <c r="G112" s="44">
        <v>0</v>
      </c>
    </row>
    <row r="113" spans="1:27" x14ac:dyDescent="0.2">
      <c r="A113" s="76">
        <v>111</v>
      </c>
      <c r="B113" s="77">
        <v>2014</v>
      </c>
      <c r="C113" s="52" t="s">
        <v>223</v>
      </c>
      <c r="D113" s="31">
        <v>0</v>
      </c>
      <c r="E113" s="31">
        <v>0</v>
      </c>
      <c r="F113" s="44">
        <v>0</v>
      </c>
      <c r="G113" s="44">
        <v>0</v>
      </c>
    </row>
    <row r="114" spans="1:27" s="6" customFormat="1" ht="15" x14ac:dyDescent="0.25">
      <c r="A114" s="76">
        <v>112</v>
      </c>
      <c r="B114" s="77">
        <v>2014</v>
      </c>
      <c r="C114" s="52" t="s">
        <v>225</v>
      </c>
      <c r="D114" s="31">
        <v>0</v>
      </c>
      <c r="E114" s="31">
        <v>0</v>
      </c>
      <c r="F114" s="44">
        <v>0</v>
      </c>
      <c r="G114" s="44">
        <v>0</v>
      </c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</row>
    <row r="115" spans="1:27" s="6" customFormat="1" ht="15" x14ac:dyDescent="0.25">
      <c r="A115" s="76">
        <v>113</v>
      </c>
      <c r="B115" s="77">
        <v>2016</v>
      </c>
      <c r="C115" s="52" t="s">
        <v>856</v>
      </c>
      <c r="D115" s="31">
        <v>0</v>
      </c>
      <c r="E115" s="31">
        <v>0</v>
      </c>
      <c r="F115" s="44">
        <v>0</v>
      </c>
      <c r="G115" s="44">
        <v>0</v>
      </c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</row>
    <row r="116" spans="1:27" s="6" customFormat="1" ht="15" x14ac:dyDescent="0.25">
      <c r="A116" s="76">
        <v>114</v>
      </c>
      <c r="B116" s="77">
        <v>2016</v>
      </c>
      <c r="C116" s="52" t="s">
        <v>857</v>
      </c>
      <c r="D116" s="31">
        <v>0</v>
      </c>
      <c r="E116" s="31">
        <v>0</v>
      </c>
      <c r="F116" s="44">
        <v>0</v>
      </c>
      <c r="G116" s="44">
        <v>0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115</v>
      </c>
      <c r="B117" s="77">
        <v>2016</v>
      </c>
      <c r="C117" s="52" t="s">
        <v>858</v>
      </c>
      <c r="D117" s="31">
        <v>0</v>
      </c>
      <c r="E117" s="31">
        <v>0</v>
      </c>
      <c r="F117" s="44">
        <v>0</v>
      </c>
      <c r="G117" s="44">
        <v>0</v>
      </c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116</v>
      </c>
      <c r="B118" s="77">
        <v>2017</v>
      </c>
      <c r="C118" s="52" t="s">
        <v>1089</v>
      </c>
      <c r="D118" s="31">
        <v>0</v>
      </c>
      <c r="E118" s="31">
        <v>0</v>
      </c>
      <c r="F118" s="44">
        <v>0</v>
      </c>
      <c r="G118" s="44">
        <v>0</v>
      </c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6.5" customHeight="1" x14ac:dyDescent="0.25">
      <c r="A119" s="76">
        <v>117</v>
      </c>
      <c r="B119" s="77">
        <v>2017</v>
      </c>
      <c r="C119" s="52" t="s">
        <v>1090</v>
      </c>
      <c r="D119" s="31">
        <v>0</v>
      </c>
      <c r="E119" s="31">
        <v>0</v>
      </c>
      <c r="F119" s="44">
        <v>0</v>
      </c>
      <c r="G119" s="44">
        <v>0</v>
      </c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6.5" customHeight="1" x14ac:dyDescent="0.25">
      <c r="A120" s="76">
        <v>118</v>
      </c>
      <c r="B120" s="77">
        <v>2018</v>
      </c>
      <c r="C120" s="52" t="s">
        <v>1239</v>
      </c>
      <c r="D120" s="31">
        <v>0</v>
      </c>
      <c r="E120" s="31">
        <v>0</v>
      </c>
      <c r="F120" s="44">
        <v>0</v>
      </c>
      <c r="G120" s="44">
        <v>0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362" customFormat="1" ht="16.5" customHeight="1" x14ac:dyDescent="0.2">
      <c r="A121" s="356">
        <v>119</v>
      </c>
      <c r="B121" s="357">
        <v>2018</v>
      </c>
      <c r="C121" s="52" t="s">
        <v>1240</v>
      </c>
      <c r="D121" s="31">
        <v>0</v>
      </c>
      <c r="E121" s="31">
        <v>0</v>
      </c>
      <c r="F121" s="44">
        <v>0</v>
      </c>
      <c r="G121" s="44">
        <v>0</v>
      </c>
    </row>
    <row r="122" spans="1:27" s="362" customFormat="1" x14ac:dyDescent="0.2">
      <c r="A122" s="356"/>
      <c r="B122" s="357"/>
      <c r="C122" s="68"/>
      <c r="D122" s="21"/>
      <c r="E122" s="21"/>
      <c r="F122" s="67"/>
      <c r="G122" s="67"/>
    </row>
    <row r="123" spans="1:27" s="362" customFormat="1" x14ac:dyDescent="0.2">
      <c r="A123" s="356"/>
      <c r="B123" s="357"/>
      <c r="C123" s="68"/>
      <c r="D123" s="21"/>
      <c r="E123" s="21"/>
      <c r="F123" s="67"/>
      <c r="G123" s="67"/>
    </row>
  </sheetData>
  <sortState ref="A3:G122">
    <sortCondition descending="1" ref="G3:G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B124"/>
  <sheetViews>
    <sheetView zoomScaleNormal="100" workbookViewId="0">
      <pane xSplit="3" ySplit="3" topLeftCell="AG112" activePane="bottomRight" state="frozen"/>
      <selection activeCell="A7" sqref="A7"/>
      <selection pane="topRight" activeCell="A7" sqref="A7"/>
      <selection pane="bottomLeft" activeCell="A7" sqref="A7"/>
      <selection pane="bottomRight" activeCell="C3" sqref="C3"/>
    </sheetView>
  </sheetViews>
  <sheetFormatPr baseColWidth="10" defaultColWidth="9.140625" defaultRowHeight="15" x14ac:dyDescent="0.25"/>
  <cols>
    <col min="1" max="1" width="5.7109375" style="6" customWidth="1"/>
    <col min="2" max="2" width="10.140625" style="56" customWidth="1"/>
    <col min="3" max="3" width="37.28515625" style="57" customWidth="1"/>
    <col min="4" max="4" width="21.5703125" style="57" customWidth="1"/>
    <col min="5" max="7" width="6.7109375" style="6" customWidth="1"/>
    <col min="8" max="8" width="3.28515625" style="6" customWidth="1"/>
    <col min="9" max="9" width="3.42578125" style="6" customWidth="1"/>
    <col min="10" max="10" width="2.85546875" style="6" customWidth="1"/>
    <col min="11" max="16" width="6.7109375" style="6" customWidth="1"/>
    <col min="17" max="17" width="3.140625" style="6" customWidth="1"/>
    <col min="18" max="18" width="2.28515625" style="6" customWidth="1"/>
    <col min="19" max="19" width="4.42578125" style="6" customWidth="1"/>
    <col min="20" max="25" width="6.7109375" style="6" customWidth="1"/>
    <col min="26" max="26" width="2.85546875" style="6" customWidth="1"/>
    <col min="27" max="27" width="3.42578125" style="6" customWidth="1"/>
    <col min="28" max="28" width="3.5703125" style="6" customWidth="1"/>
    <col min="29" max="34" width="6.7109375" style="6" customWidth="1"/>
    <col min="35" max="35" width="3" style="6" customWidth="1"/>
    <col min="36" max="36" width="4" style="6" customWidth="1"/>
    <col min="37" max="37" width="3.85546875" style="6" customWidth="1"/>
    <col min="38" max="43" width="6.7109375" style="6" customWidth="1"/>
    <col min="44" max="44" width="2.85546875" style="6" customWidth="1"/>
    <col min="45" max="45" width="2.42578125" style="6" customWidth="1"/>
    <col min="46" max="46" width="2.5703125" style="6" customWidth="1"/>
    <col min="47" max="52" width="6.7109375" style="6" customWidth="1"/>
    <col min="53" max="53" width="3.42578125" style="6" customWidth="1"/>
    <col min="54" max="54" width="2.28515625" style="6" customWidth="1"/>
    <col min="55" max="55" width="3.28515625" style="6" customWidth="1"/>
    <col min="56" max="56" width="6.7109375" style="6" customWidth="1"/>
    <col min="57" max="57" width="14.7109375" style="6" customWidth="1"/>
    <col min="58" max="58" width="5.85546875" style="9" customWidth="1"/>
    <col min="59" max="106" width="16.5703125" style="6" hidden="1" customWidth="1"/>
    <col min="107" max="113" width="16.5703125" style="6" customWidth="1"/>
    <col min="114" max="16384" width="9.140625" style="6"/>
  </cols>
  <sheetData>
    <row r="1" spans="1:106" s="365" customFormat="1" ht="40.5" customHeight="1" thickTop="1" thickBot="1" x14ac:dyDescent="0.25">
      <c r="A1" s="339" t="s">
        <v>0</v>
      </c>
      <c r="B1" s="311" t="s">
        <v>760</v>
      </c>
      <c r="C1" s="339" t="s">
        <v>1</v>
      </c>
      <c r="D1" s="339"/>
      <c r="E1" s="484" t="s">
        <v>1259</v>
      </c>
      <c r="F1" s="484" t="s">
        <v>303</v>
      </c>
      <c r="G1" s="484" t="s">
        <v>303</v>
      </c>
      <c r="H1" s="484" t="s">
        <v>303</v>
      </c>
      <c r="I1" s="484" t="s">
        <v>303</v>
      </c>
      <c r="J1" s="484" t="s">
        <v>303</v>
      </c>
      <c r="K1" s="485" t="s">
        <v>1259</v>
      </c>
      <c r="L1" s="486"/>
      <c r="M1" s="487"/>
      <c r="N1" s="484" t="s">
        <v>1098</v>
      </c>
      <c r="O1" s="484" t="s">
        <v>309</v>
      </c>
      <c r="P1" s="484" t="s">
        <v>309</v>
      </c>
      <c r="Q1" s="484" t="s">
        <v>309</v>
      </c>
      <c r="R1" s="484" t="s">
        <v>309</v>
      </c>
      <c r="S1" s="484" t="s">
        <v>309</v>
      </c>
      <c r="T1" s="485" t="s">
        <v>1098</v>
      </c>
      <c r="U1" s="486"/>
      <c r="V1" s="487"/>
      <c r="W1" s="484" t="s">
        <v>1260</v>
      </c>
      <c r="X1" s="484" t="s">
        <v>310</v>
      </c>
      <c r="Y1" s="484" t="s">
        <v>310</v>
      </c>
      <c r="Z1" s="484" t="s">
        <v>310</v>
      </c>
      <c r="AA1" s="484" t="s">
        <v>310</v>
      </c>
      <c r="AB1" s="484" t="s">
        <v>310</v>
      </c>
      <c r="AC1" s="485" t="s">
        <v>1260</v>
      </c>
      <c r="AD1" s="486"/>
      <c r="AE1" s="487"/>
      <c r="AF1" s="484" t="s">
        <v>1099</v>
      </c>
      <c r="AG1" s="484" t="s">
        <v>311</v>
      </c>
      <c r="AH1" s="484" t="s">
        <v>311</v>
      </c>
      <c r="AI1" s="484" t="s">
        <v>311</v>
      </c>
      <c r="AJ1" s="484" t="s">
        <v>311</v>
      </c>
      <c r="AK1" s="484" t="s">
        <v>311</v>
      </c>
      <c r="AL1" s="485" t="s">
        <v>1099</v>
      </c>
      <c r="AM1" s="486"/>
      <c r="AN1" s="487"/>
      <c r="AO1" s="484" t="s">
        <v>1261</v>
      </c>
      <c r="AP1" s="484" t="s">
        <v>312</v>
      </c>
      <c r="AQ1" s="484" t="s">
        <v>312</v>
      </c>
      <c r="AR1" s="484" t="s">
        <v>312</v>
      </c>
      <c r="AS1" s="484" t="s">
        <v>312</v>
      </c>
      <c r="AT1" s="484" t="s">
        <v>312</v>
      </c>
      <c r="AU1" s="485" t="s">
        <v>1261</v>
      </c>
      <c r="AV1" s="486"/>
      <c r="AW1" s="487"/>
      <c r="AX1" s="484" t="s">
        <v>1100</v>
      </c>
      <c r="AY1" s="484" t="s">
        <v>312</v>
      </c>
      <c r="AZ1" s="484" t="s">
        <v>312</v>
      </c>
      <c r="BA1" s="484" t="s">
        <v>312</v>
      </c>
      <c r="BB1" s="484" t="s">
        <v>312</v>
      </c>
      <c r="BC1" s="484" t="s">
        <v>312</v>
      </c>
      <c r="BD1" s="485" t="s">
        <v>1100</v>
      </c>
      <c r="BE1" s="486"/>
      <c r="BF1" s="487"/>
      <c r="BG1" s="484" t="s">
        <v>313</v>
      </c>
      <c r="BH1" s="484" t="s">
        <v>313</v>
      </c>
      <c r="BI1" s="484" t="s">
        <v>313</v>
      </c>
      <c r="BJ1" s="484" t="s">
        <v>313</v>
      </c>
      <c r="BK1" s="484" t="s">
        <v>313</v>
      </c>
      <c r="BL1" s="484" t="s">
        <v>313</v>
      </c>
      <c r="BM1" s="484" t="s">
        <v>314</v>
      </c>
      <c r="BN1" s="484" t="s">
        <v>314</v>
      </c>
      <c r="BO1" s="484" t="s">
        <v>314</v>
      </c>
      <c r="BP1" s="484" t="s">
        <v>314</v>
      </c>
      <c r="BQ1" s="484" t="s">
        <v>314</v>
      </c>
      <c r="BR1" s="484" t="s">
        <v>314</v>
      </c>
      <c r="BS1" s="484" t="s">
        <v>315</v>
      </c>
      <c r="BT1" s="484" t="s">
        <v>315</v>
      </c>
      <c r="BU1" s="484" t="s">
        <v>315</v>
      </c>
      <c r="BV1" s="484" t="s">
        <v>315</v>
      </c>
      <c r="BW1" s="484" t="s">
        <v>315</v>
      </c>
      <c r="BX1" s="484" t="s">
        <v>315</v>
      </c>
      <c r="BY1" s="484" t="s">
        <v>316</v>
      </c>
      <c r="BZ1" s="484" t="s">
        <v>316</v>
      </c>
      <c r="CA1" s="484" t="s">
        <v>316</v>
      </c>
      <c r="CB1" s="484" t="s">
        <v>316</v>
      </c>
      <c r="CC1" s="484" t="s">
        <v>316</v>
      </c>
      <c r="CD1" s="484" t="s">
        <v>316</v>
      </c>
      <c r="CE1" s="484" t="s">
        <v>317</v>
      </c>
      <c r="CF1" s="484" t="s">
        <v>317</v>
      </c>
      <c r="CG1" s="484" t="s">
        <v>317</v>
      </c>
      <c r="CH1" s="484" t="s">
        <v>317</v>
      </c>
      <c r="CI1" s="484" t="s">
        <v>317</v>
      </c>
      <c r="CJ1" s="484" t="s">
        <v>317</v>
      </c>
      <c r="CK1" s="484" t="s">
        <v>318</v>
      </c>
      <c r="CL1" s="484" t="s">
        <v>318</v>
      </c>
      <c r="CM1" s="484" t="s">
        <v>318</v>
      </c>
      <c r="CN1" s="484" t="s">
        <v>318</v>
      </c>
      <c r="CO1" s="484" t="s">
        <v>318</v>
      </c>
      <c r="CP1" s="484" t="s">
        <v>318</v>
      </c>
      <c r="CQ1" s="484" t="s">
        <v>319</v>
      </c>
      <c r="CR1" s="484" t="s">
        <v>319</v>
      </c>
      <c r="CS1" s="484" t="s">
        <v>319</v>
      </c>
      <c r="CT1" s="484" t="s">
        <v>319</v>
      </c>
      <c r="CU1" s="484" t="s">
        <v>319</v>
      </c>
      <c r="CV1" s="484" t="s">
        <v>319</v>
      </c>
      <c r="CW1" s="484" t="s">
        <v>320</v>
      </c>
      <c r="CX1" s="484" t="s">
        <v>320</v>
      </c>
      <c r="CY1" s="484" t="s">
        <v>320</v>
      </c>
      <c r="CZ1" s="484" t="s">
        <v>320</v>
      </c>
      <c r="DA1" s="484" t="s">
        <v>320</v>
      </c>
      <c r="DB1" s="484" t="s">
        <v>320</v>
      </c>
    </row>
    <row r="2" spans="1:106" ht="20.25" customHeight="1" thickTop="1" thickBot="1" x14ac:dyDescent="0.3">
      <c r="A2" s="311" t="s">
        <v>0</v>
      </c>
      <c r="B2" s="311" t="s">
        <v>760</v>
      </c>
      <c r="C2" s="311" t="s">
        <v>1</v>
      </c>
      <c r="D2" s="333"/>
      <c r="E2" s="473" t="s">
        <v>304</v>
      </c>
      <c r="F2" s="475" t="s">
        <v>304</v>
      </c>
      <c r="G2" s="474" t="s">
        <v>304</v>
      </c>
      <c r="H2" s="473" t="s">
        <v>308</v>
      </c>
      <c r="I2" s="475" t="s">
        <v>308</v>
      </c>
      <c r="J2" s="474" t="s">
        <v>308</v>
      </c>
      <c r="K2" s="473" t="s">
        <v>707</v>
      </c>
      <c r="L2" s="475"/>
      <c r="M2" s="366"/>
      <c r="N2" s="473" t="s">
        <v>304</v>
      </c>
      <c r="O2" s="475" t="s">
        <v>304</v>
      </c>
      <c r="P2" s="474" t="s">
        <v>304</v>
      </c>
      <c r="Q2" s="473" t="s">
        <v>308</v>
      </c>
      <c r="R2" s="475" t="s">
        <v>308</v>
      </c>
      <c r="S2" s="474" t="s">
        <v>308</v>
      </c>
      <c r="T2" s="473" t="s">
        <v>707</v>
      </c>
      <c r="U2" s="475"/>
      <c r="V2" s="366"/>
      <c r="W2" s="472" t="s">
        <v>304</v>
      </c>
      <c r="X2" s="472" t="s">
        <v>304</v>
      </c>
      <c r="Y2" s="472" t="s">
        <v>304</v>
      </c>
      <c r="Z2" s="472" t="s">
        <v>308</v>
      </c>
      <c r="AA2" s="472" t="s">
        <v>308</v>
      </c>
      <c r="AB2" s="472" t="s">
        <v>308</v>
      </c>
      <c r="AC2" s="473" t="s">
        <v>707</v>
      </c>
      <c r="AD2" s="475"/>
      <c r="AE2" s="366"/>
      <c r="AF2" s="472" t="s">
        <v>304</v>
      </c>
      <c r="AG2" s="472" t="s">
        <v>304</v>
      </c>
      <c r="AH2" s="472" t="s">
        <v>304</v>
      </c>
      <c r="AI2" s="472" t="s">
        <v>308</v>
      </c>
      <c r="AJ2" s="472" t="s">
        <v>308</v>
      </c>
      <c r="AK2" s="472" t="s">
        <v>308</v>
      </c>
      <c r="AL2" s="473" t="s">
        <v>707</v>
      </c>
      <c r="AM2" s="475"/>
      <c r="AN2" s="366"/>
      <c r="AO2" s="472" t="s">
        <v>304</v>
      </c>
      <c r="AP2" s="472" t="s">
        <v>304</v>
      </c>
      <c r="AQ2" s="472" t="s">
        <v>304</v>
      </c>
      <c r="AR2" s="472" t="s">
        <v>308</v>
      </c>
      <c r="AS2" s="472" t="s">
        <v>308</v>
      </c>
      <c r="AT2" s="472" t="s">
        <v>308</v>
      </c>
      <c r="AU2" s="473" t="s">
        <v>707</v>
      </c>
      <c r="AV2" s="475"/>
      <c r="AW2" s="366"/>
      <c r="AX2" s="472" t="s">
        <v>304</v>
      </c>
      <c r="AY2" s="472" t="s">
        <v>304</v>
      </c>
      <c r="AZ2" s="472" t="s">
        <v>304</v>
      </c>
      <c r="BA2" s="472" t="s">
        <v>308</v>
      </c>
      <c r="BB2" s="472" t="s">
        <v>308</v>
      </c>
      <c r="BC2" s="472" t="s">
        <v>308</v>
      </c>
      <c r="BD2" s="473" t="s">
        <v>707</v>
      </c>
      <c r="BE2" s="475"/>
      <c r="BF2" s="366"/>
      <c r="BG2" s="472" t="s">
        <v>304</v>
      </c>
      <c r="BH2" s="472" t="s">
        <v>304</v>
      </c>
      <c r="BI2" s="472" t="s">
        <v>304</v>
      </c>
      <c r="BJ2" s="472" t="s">
        <v>308</v>
      </c>
      <c r="BK2" s="472" t="s">
        <v>308</v>
      </c>
      <c r="BL2" s="472" t="s">
        <v>308</v>
      </c>
      <c r="BM2" s="472" t="s">
        <v>304</v>
      </c>
      <c r="BN2" s="472" t="s">
        <v>304</v>
      </c>
      <c r="BO2" s="472" t="s">
        <v>304</v>
      </c>
      <c r="BP2" s="472" t="s">
        <v>308</v>
      </c>
      <c r="BQ2" s="472" t="s">
        <v>308</v>
      </c>
      <c r="BR2" s="472" t="s">
        <v>308</v>
      </c>
      <c r="BS2" s="472" t="s">
        <v>304</v>
      </c>
      <c r="BT2" s="472" t="s">
        <v>304</v>
      </c>
      <c r="BU2" s="472" t="s">
        <v>304</v>
      </c>
      <c r="BV2" s="472" t="s">
        <v>308</v>
      </c>
      <c r="BW2" s="472" t="s">
        <v>308</v>
      </c>
      <c r="BX2" s="472" t="s">
        <v>308</v>
      </c>
      <c r="BY2" s="472" t="s">
        <v>304</v>
      </c>
      <c r="BZ2" s="472" t="s">
        <v>304</v>
      </c>
      <c r="CA2" s="472" t="s">
        <v>304</v>
      </c>
      <c r="CB2" s="472" t="s">
        <v>308</v>
      </c>
      <c r="CC2" s="472" t="s">
        <v>308</v>
      </c>
      <c r="CD2" s="472" t="s">
        <v>308</v>
      </c>
      <c r="CE2" s="472" t="s">
        <v>304</v>
      </c>
      <c r="CF2" s="472" t="s">
        <v>304</v>
      </c>
      <c r="CG2" s="472" t="s">
        <v>304</v>
      </c>
      <c r="CH2" s="472" t="s">
        <v>308</v>
      </c>
      <c r="CI2" s="472" t="s">
        <v>308</v>
      </c>
      <c r="CJ2" s="472" t="s">
        <v>308</v>
      </c>
      <c r="CK2" s="472" t="s">
        <v>304</v>
      </c>
      <c r="CL2" s="472" t="s">
        <v>304</v>
      </c>
      <c r="CM2" s="472" t="s">
        <v>304</v>
      </c>
      <c r="CN2" s="472" t="s">
        <v>308</v>
      </c>
      <c r="CO2" s="472" t="s">
        <v>308</v>
      </c>
      <c r="CP2" s="472" t="s">
        <v>308</v>
      </c>
      <c r="CQ2" s="472" t="s">
        <v>304</v>
      </c>
      <c r="CR2" s="472" t="s">
        <v>304</v>
      </c>
      <c r="CS2" s="472" t="s">
        <v>304</v>
      </c>
      <c r="CT2" s="472" t="s">
        <v>308</v>
      </c>
      <c r="CU2" s="472" t="s">
        <v>308</v>
      </c>
      <c r="CV2" s="472" t="s">
        <v>308</v>
      </c>
      <c r="CW2" s="472" t="s">
        <v>304</v>
      </c>
      <c r="CX2" s="472" t="s">
        <v>304</v>
      </c>
      <c r="CY2" s="472" t="s">
        <v>304</v>
      </c>
      <c r="CZ2" s="472" t="s">
        <v>308</v>
      </c>
      <c r="DA2" s="472" t="s">
        <v>308</v>
      </c>
      <c r="DB2" s="472" t="s">
        <v>308</v>
      </c>
    </row>
    <row r="3" spans="1:106" ht="35.2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305</v>
      </c>
      <c r="F3" s="2" t="s">
        <v>306</v>
      </c>
      <c r="G3" s="2" t="s">
        <v>307</v>
      </c>
      <c r="H3" s="2" t="s">
        <v>305</v>
      </c>
      <c r="I3" s="2" t="s">
        <v>306</v>
      </c>
      <c r="J3" s="2" t="s">
        <v>307</v>
      </c>
      <c r="K3" s="334" t="s">
        <v>705</v>
      </c>
      <c r="L3" s="334" t="s">
        <v>706</v>
      </c>
      <c r="M3" s="2" t="s">
        <v>1061</v>
      </c>
      <c r="N3" s="2" t="s">
        <v>305</v>
      </c>
      <c r="O3" s="2" t="s">
        <v>306</v>
      </c>
      <c r="P3" s="2" t="s">
        <v>307</v>
      </c>
      <c r="Q3" s="2" t="s">
        <v>305</v>
      </c>
      <c r="R3" s="2" t="s">
        <v>306</v>
      </c>
      <c r="S3" s="2" t="s">
        <v>307</v>
      </c>
      <c r="T3" s="334" t="s">
        <v>705</v>
      </c>
      <c r="U3" s="334" t="s">
        <v>706</v>
      </c>
      <c r="V3" s="2" t="s">
        <v>1061</v>
      </c>
      <c r="W3" s="2" t="s">
        <v>305</v>
      </c>
      <c r="X3" s="2" t="s">
        <v>306</v>
      </c>
      <c r="Y3" s="2" t="s">
        <v>307</v>
      </c>
      <c r="Z3" s="2" t="s">
        <v>305</v>
      </c>
      <c r="AA3" s="2" t="s">
        <v>306</v>
      </c>
      <c r="AB3" s="2" t="s">
        <v>307</v>
      </c>
      <c r="AC3" s="334" t="s">
        <v>705</v>
      </c>
      <c r="AD3" s="334" t="s">
        <v>706</v>
      </c>
      <c r="AE3" s="2" t="s">
        <v>1061</v>
      </c>
      <c r="AF3" s="2" t="s">
        <v>305</v>
      </c>
      <c r="AG3" s="2" t="s">
        <v>306</v>
      </c>
      <c r="AH3" s="2" t="s">
        <v>307</v>
      </c>
      <c r="AI3" s="2" t="s">
        <v>305</v>
      </c>
      <c r="AJ3" s="2" t="s">
        <v>306</v>
      </c>
      <c r="AK3" s="2" t="s">
        <v>307</v>
      </c>
      <c r="AL3" s="334" t="s">
        <v>705</v>
      </c>
      <c r="AM3" s="334" t="s">
        <v>706</v>
      </c>
      <c r="AN3" s="2" t="s">
        <v>1061</v>
      </c>
      <c r="AO3" s="2" t="s">
        <v>305</v>
      </c>
      <c r="AP3" s="2" t="s">
        <v>306</v>
      </c>
      <c r="AQ3" s="2" t="s">
        <v>307</v>
      </c>
      <c r="AR3" s="2" t="s">
        <v>305</v>
      </c>
      <c r="AS3" s="2" t="s">
        <v>306</v>
      </c>
      <c r="AT3" s="352" t="s">
        <v>307</v>
      </c>
      <c r="AU3" s="334" t="s">
        <v>705</v>
      </c>
      <c r="AV3" s="334" t="s">
        <v>706</v>
      </c>
      <c r="AW3" s="2" t="s">
        <v>1061</v>
      </c>
      <c r="AX3" s="2" t="s">
        <v>305</v>
      </c>
      <c r="AY3" s="2" t="s">
        <v>306</v>
      </c>
      <c r="AZ3" s="2" t="s">
        <v>307</v>
      </c>
      <c r="BA3" s="2" t="s">
        <v>305</v>
      </c>
      <c r="BB3" s="2" t="s">
        <v>306</v>
      </c>
      <c r="BC3" s="352" t="s">
        <v>307</v>
      </c>
      <c r="BD3" s="334" t="s">
        <v>705</v>
      </c>
      <c r="BE3" s="334" t="s">
        <v>706</v>
      </c>
      <c r="BF3" s="2" t="s">
        <v>1061</v>
      </c>
      <c r="BG3" s="353" t="s">
        <v>305</v>
      </c>
      <c r="BH3" s="2" t="s">
        <v>306</v>
      </c>
      <c r="BI3" s="2" t="s">
        <v>307</v>
      </c>
      <c r="BJ3" s="2" t="s">
        <v>305</v>
      </c>
      <c r="BK3" s="2" t="s">
        <v>306</v>
      </c>
      <c r="BL3" s="2" t="s">
        <v>307</v>
      </c>
      <c r="BM3" s="2" t="s">
        <v>305</v>
      </c>
      <c r="BN3" s="2" t="s">
        <v>306</v>
      </c>
      <c r="BO3" s="2" t="s">
        <v>307</v>
      </c>
      <c r="BP3" s="2" t="s">
        <v>305</v>
      </c>
      <c r="BQ3" s="2" t="s">
        <v>306</v>
      </c>
      <c r="BR3" s="2" t="s">
        <v>307</v>
      </c>
      <c r="BS3" s="2" t="s">
        <v>305</v>
      </c>
      <c r="BT3" s="2" t="s">
        <v>306</v>
      </c>
      <c r="BU3" s="2" t="s">
        <v>307</v>
      </c>
      <c r="BV3" s="2" t="s">
        <v>305</v>
      </c>
      <c r="BW3" s="2" t="s">
        <v>306</v>
      </c>
      <c r="BX3" s="2" t="s">
        <v>307</v>
      </c>
      <c r="BY3" s="2" t="s">
        <v>305</v>
      </c>
      <c r="BZ3" s="2" t="s">
        <v>306</v>
      </c>
      <c r="CA3" s="2" t="s">
        <v>307</v>
      </c>
      <c r="CB3" s="2" t="s">
        <v>305</v>
      </c>
      <c r="CC3" s="2" t="s">
        <v>306</v>
      </c>
      <c r="CD3" s="2" t="s">
        <v>307</v>
      </c>
      <c r="CE3" s="2" t="s">
        <v>305</v>
      </c>
      <c r="CF3" s="2" t="s">
        <v>306</v>
      </c>
      <c r="CG3" s="2" t="s">
        <v>307</v>
      </c>
      <c r="CH3" s="2" t="s">
        <v>305</v>
      </c>
      <c r="CI3" s="2" t="s">
        <v>306</v>
      </c>
      <c r="CJ3" s="2" t="s">
        <v>307</v>
      </c>
      <c r="CK3" s="2" t="s">
        <v>305</v>
      </c>
      <c r="CL3" s="2" t="s">
        <v>306</v>
      </c>
      <c r="CM3" s="2" t="s">
        <v>307</v>
      </c>
      <c r="CN3" s="2" t="s">
        <v>305</v>
      </c>
      <c r="CO3" s="2" t="s">
        <v>306</v>
      </c>
      <c r="CP3" s="2" t="s">
        <v>307</v>
      </c>
      <c r="CQ3" s="2" t="s">
        <v>305</v>
      </c>
      <c r="CR3" s="2" t="s">
        <v>306</v>
      </c>
      <c r="CS3" s="2" t="s">
        <v>307</v>
      </c>
      <c r="CT3" s="2" t="s">
        <v>305</v>
      </c>
      <c r="CU3" s="2" t="s">
        <v>306</v>
      </c>
      <c r="CV3" s="2" t="s">
        <v>307</v>
      </c>
      <c r="CW3" s="2" t="s">
        <v>305</v>
      </c>
      <c r="CX3" s="2" t="s">
        <v>306</v>
      </c>
      <c r="CY3" s="2" t="s">
        <v>307</v>
      </c>
      <c r="CZ3" s="2" t="s">
        <v>305</v>
      </c>
      <c r="DA3" s="2" t="s">
        <v>306</v>
      </c>
      <c r="DB3" s="2" t="s">
        <v>307</v>
      </c>
    </row>
    <row r="4" spans="1:106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1205</v>
      </c>
      <c r="F4" s="4">
        <v>456</v>
      </c>
      <c r="G4" s="4">
        <v>0</v>
      </c>
      <c r="H4" s="4"/>
      <c r="I4" s="4"/>
      <c r="J4" s="4"/>
      <c r="K4" s="4">
        <v>37.842323651452283</v>
      </c>
      <c r="L4" s="4">
        <v>0</v>
      </c>
      <c r="M4" s="4">
        <v>0</v>
      </c>
      <c r="N4" s="4">
        <v>1096</v>
      </c>
      <c r="O4" s="4">
        <v>423</v>
      </c>
      <c r="P4" s="4">
        <v>423</v>
      </c>
      <c r="Q4" s="4"/>
      <c r="R4" s="4"/>
      <c r="S4" s="4"/>
      <c r="T4" s="4">
        <v>38.5948905109489</v>
      </c>
      <c r="U4" s="4">
        <v>38.5948905109489</v>
      </c>
      <c r="V4" s="4">
        <v>100</v>
      </c>
      <c r="W4" s="4">
        <v>0</v>
      </c>
      <c r="X4" s="4">
        <v>0</v>
      </c>
      <c r="Y4" s="4">
        <v>0</v>
      </c>
      <c r="Z4" s="4"/>
      <c r="AA4" s="4"/>
      <c r="AB4" s="4"/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/>
      <c r="AJ4" s="4"/>
      <c r="AK4" s="4"/>
      <c r="AL4" s="4">
        <v>0</v>
      </c>
      <c r="AM4" s="4">
        <v>0</v>
      </c>
      <c r="AN4" s="4">
        <v>0</v>
      </c>
      <c r="AO4" s="102">
        <v>412</v>
      </c>
      <c r="AP4" s="133">
        <v>303</v>
      </c>
      <c r="AQ4" s="133">
        <v>0</v>
      </c>
      <c r="AR4" s="4"/>
      <c r="AS4" s="4"/>
      <c r="AT4" s="4"/>
      <c r="AU4" s="4">
        <v>73.543689320388353</v>
      </c>
      <c r="AV4" s="4">
        <v>0</v>
      </c>
      <c r="AW4" s="4">
        <v>0</v>
      </c>
      <c r="AX4" s="133">
        <v>494</v>
      </c>
      <c r="AY4" s="133">
        <v>339</v>
      </c>
      <c r="AZ4" s="133">
        <v>215</v>
      </c>
      <c r="BA4" s="4"/>
      <c r="BB4" s="4"/>
      <c r="BC4" s="4"/>
      <c r="BD4" s="4">
        <v>68.623481781376512</v>
      </c>
      <c r="BE4" s="4">
        <v>43.522267206477736</v>
      </c>
      <c r="BF4" s="4">
        <v>63.421828908554566</v>
      </c>
      <c r="BG4" s="135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</row>
    <row r="5" spans="1:106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1691</v>
      </c>
      <c r="F5" s="4">
        <v>518</v>
      </c>
      <c r="G5" s="4">
        <v>357</v>
      </c>
      <c r="H5" s="4"/>
      <c r="I5" s="4"/>
      <c r="J5" s="4"/>
      <c r="K5" s="4">
        <v>30.632761679479596</v>
      </c>
      <c r="L5" s="4">
        <v>21.111768184506211</v>
      </c>
      <c r="M5" s="4">
        <v>68.918918918918919</v>
      </c>
      <c r="N5" s="4">
        <v>1508</v>
      </c>
      <c r="O5" s="4">
        <v>479</v>
      </c>
      <c r="P5" s="4">
        <v>82</v>
      </c>
      <c r="Q5" s="4"/>
      <c r="R5" s="4"/>
      <c r="S5" s="4"/>
      <c r="T5" s="4">
        <v>31.76392572944297</v>
      </c>
      <c r="U5" s="4">
        <v>5.4376657824933687</v>
      </c>
      <c r="V5" s="4">
        <v>17.118997912317326</v>
      </c>
      <c r="W5" s="4">
        <v>0</v>
      </c>
      <c r="X5" s="4">
        <v>0</v>
      </c>
      <c r="Y5" s="4">
        <v>0</v>
      </c>
      <c r="Z5" s="4"/>
      <c r="AA5" s="4"/>
      <c r="AB5" s="4"/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/>
      <c r="AJ5" s="4"/>
      <c r="AK5" s="4"/>
      <c r="AL5" s="4">
        <v>0</v>
      </c>
      <c r="AM5" s="4">
        <v>0</v>
      </c>
      <c r="AN5" s="4">
        <v>0</v>
      </c>
      <c r="AO5" s="104">
        <v>281</v>
      </c>
      <c r="AP5" s="4">
        <v>220</v>
      </c>
      <c r="AQ5" s="4">
        <v>0</v>
      </c>
      <c r="AR5" s="4"/>
      <c r="AS5" s="4"/>
      <c r="AT5" s="4"/>
      <c r="AU5" s="4">
        <v>78.291814946619226</v>
      </c>
      <c r="AV5" s="4">
        <v>0</v>
      </c>
      <c r="AW5" s="4">
        <v>0</v>
      </c>
      <c r="AX5" s="4">
        <v>1600</v>
      </c>
      <c r="AY5" s="4">
        <v>1455</v>
      </c>
      <c r="AZ5" s="4">
        <v>102</v>
      </c>
      <c r="BA5" s="4"/>
      <c r="BB5" s="4"/>
      <c r="BC5" s="4"/>
      <c r="BD5" s="4">
        <v>91</v>
      </c>
      <c r="BE5" s="4">
        <v>6</v>
      </c>
      <c r="BF5" s="4">
        <v>2.284434490481523</v>
      </c>
      <c r="BG5" s="135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</row>
    <row r="6" spans="1:106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1738</v>
      </c>
      <c r="F6" s="4">
        <v>788</v>
      </c>
      <c r="G6" s="4">
        <v>781</v>
      </c>
      <c r="H6" s="4"/>
      <c r="I6" s="4"/>
      <c r="J6" s="4"/>
      <c r="K6" s="4">
        <v>45.339470655926348</v>
      </c>
      <c r="L6" s="4">
        <v>44.936708860759495</v>
      </c>
      <c r="M6" s="4">
        <v>99.111675126903549</v>
      </c>
      <c r="N6" s="4">
        <v>1279</v>
      </c>
      <c r="O6" s="4">
        <v>718</v>
      </c>
      <c r="P6" s="4">
        <v>711</v>
      </c>
      <c r="Q6" s="4"/>
      <c r="R6" s="4"/>
      <c r="S6" s="4"/>
      <c r="T6" s="4">
        <v>56.137607505863954</v>
      </c>
      <c r="U6" s="4">
        <v>55.590304925723224</v>
      </c>
      <c r="V6" s="4">
        <v>99.025069637883007</v>
      </c>
      <c r="W6" s="4">
        <v>0</v>
      </c>
      <c r="X6" s="4">
        <v>0</v>
      </c>
      <c r="Y6" s="4">
        <v>0</v>
      </c>
      <c r="Z6" s="4"/>
      <c r="AA6" s="4"/>
      <c r="AB6" s="4"/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/>
      <c r="AJ6" s="4"/>
      <c r="AK6" s="4"/>
      <c r="AL6" s="4">
        <v>0</v>
      </c>
      <c r="AM6" s="4">
        <v>0</v>
      </c>
      <c r="AN6" s="4">
        <v>0</v>
      </c>
      <c r="AO6" s="104">
        <v>80</v>
      </c>
      <c r="AP6" s="4">
        <v>35</v>
      </c>
      <c r="AQ6" s="4">
        <v>35</v>
      </c>
      <c r="AR6" s="4"/>
      <c r="AS6" s="4"/>
      <c r="AT6" s="4"/>
      <c r="AU6" s="4">
        <v>43.75</v>
      </c>
      <c r="AV6" s="4">
        <v>43.75</v>
      </c>
      <c r="AW6" s="4">
        <v>100</v>
      </c>
      <c r="AX6" s="4">
        <v>0</v>
      </c>
      <c r="AY6" s="4">
        <v>0</v>
      </c>
      <c r="AZ6" s="4">
        <v>0</v>
      </c>
      <c r="BA6" s="4"/>
      <c r="BB6" s="4"/>
      <c r="BC6" s="4"/>
      <c r="BD6" s="4">
        <v>0</v>
      </c>
      <c r="BE6" s="4">
        <v>0</v>
      </c>
      <c r="BF6" s="4">
        <v>0</v>
      </c>
      <c r="BG6" s="135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</row>
    <row r="7" spans="1:106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2554</v>
      </c>
      <c r="F7" s="4">
        <v>997</v>
      </c>
      <c r="G7" s="4">
        <v>892</v>
      </c>
      <c r="H7" s="4"/>
      <c r="I7" s="4"/>
      <c r="J7" s="4"/>
      <c r="K7" s="4">
        <v>39.036805011746281</v>
      </c>
      <c r="L7" s="4">
        <v>34.925606891151133</v>
      </c>
      <c r="M7" s="4">
        <v>89.468405215646939</v>
      </c>
      <c r="N7" s="4">
        <v>2554</v>
      </c>
      <c r="O7" s="4">
        <v>997</v>
      </c>
      <c r="P7" s="4">
        <v>837</v>
      </c>
      <c r="Q7" s="4"/>
      <c r="R7" s="4"/>
      <c r="S7" s="4"/>
      <c r="T7" s="4">
        <v>39.036805011746281</v>
      </c>
      <c r="U7" s="4">
        <v>32.772122161315579</v>
      </c>
      <c r="V7" s="4">
        <v>83.95185556670009</v>
      </c>
      <c r="W7" s="4">
        <v>0</v>
      </c>
      <c r="X7" s="4">
        <v>0</v>
      </c>
      <c r="Y7" s="4">
        <v>0</v>
      </c>
      <c r="Z7" s="4"/>
      <c r="AA7" s="4"/>
      <c r="AB7" s="4"/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/>
      <c r="AJ7" s="4"/>
      <c r="AK7" s="4"/>
      <c r="AL7" s="4">
        <v>0</v>
      </c>
      <c r="AM7" s="4">
        <v>0</v>
      </c>
      <c r="AN7" s="4">
        <v>0</v>
      </c>
      <c r="AO7" s="104">
        <v>203</v>
      </c>
      <c r="AP7" s="4">
        <v>132</v>
      </c>
      <c r="AQ7" s="4">
        <v>115</v>
      </c>
      <c r="AR7" s="4"/>
      <c r="AS7" s="4"/>
      <c r="AT7" s="4"/>
      <c r="AU7" s="4">
        <v>65.024630541871915</v>
      </c>
      <c r="AV7" s="4">
        <v>56.650246305418719</v>
      </c>
      <c r="AW7" s="4">
        <v>87.121212121212125</v>
      </c>
      <c r="AX7" s="4">
        <v>688</v>
      </c>
      <c r="AY7" s="4">
        <v>600</v>
      </c>
      <c r="AZ7" s="4">
        <v>581</v>
      </c>
      <c r="BA7" s="4"/>
      <c r="BB7" s="4"/>
      <c r="BC7" s="4"/>
      <c r="BD7" s="4">
        <v>87.20930232558139</v>
      </c>
      <c r="BE7" s="4">
        <v>84.447674418604649</v>
      </c>
      <c r="BF7" s="4">
        <v>96.833333333333343</v>
      </c>
      <c r="BG7" s="135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</row>
    <row r="8" spans="1:106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908</v>
      </c>
      <c r="F8" s="4">
        <v>620</v>
      </c>
      <c r="G8" s="4">
        <v>610</v>
      </c>
      <c r="H8" s="4"/>
      <c r="I8" s="4"/>
      <c r="J8" s="4"/>
      <c r="K8" s="4">
        <v>68.281938325991192</v>
      </c>
      <c r="L8" s="4">
        <v>67.180616740088112</v>
      </c>
      <c r="M8" s="4">
        <v>98.387096774193552</v>
      </c>
      <c r="N8" s="4">
        <v>892</v>
      </c>
      <c r="O8" s="4">
        <v>598</v>
      </c>
      <c r="P8" s="4">
        <v>591</v>
      </c>
      <c r="Q8" s="4"/>
      <c r="R8" s="4"/>
      <c r="S8" s="4"/>
      <c r="T8" s="4">
        <v>67.040358744394624</v>
      </c>
      <c r="U8" s="4">
        <v>66.255605381165921</v>
      </c>
      <c r="V8" s="4">
        <v>98.829431438127088</v>
      </c>
      <c r="W8" s="4">
        <v>0</v>
      </c>
      <c r="X8" s="4">
        <v>0</v>
      </c>
      <c r="Y8" s="4">
        <v>0</v>
      </c>
      <c r="Z8" s="4"/>
      <c r="AA8" s="4"/>
      <c r="AB8" s="4"/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/>
      <c r="AJ8" s="4"/>
      <c r="AK8" s="4"/>
      <c r="AL8" s="4">
        <v>0</v>
      </c>
      <c r="AM8" s="4">
        <v>0</v>
      </c>
      <c r="AN8" s="4">
        <v>0</v>
      </c>
      <c r="AO8" s="104">
        <v>620</v>
      </c>
      <c r="AP8" s="4">
        <v>477</v>
      </c>
      <c r="AQ8" s="4">
        <v>461</v>
      </c>
      <c r="AR8" s="4"/>
      <c r="AS8" s="4"/>
      <c r="AT8" s="4"/>
      <c r="AU8" s="4">
        <v>76.935483870967744</v>
      </c>
      <c r="AV8" s="4">
        <v>74.354838709677423</v>
      </c>
      <c r="AW8" s="4">
        <v>96.645702306079656</v>
      </c>
      <c r="AX8" s="4">
        <v>621</v>
      </c>
      <c r="AY8" s="4">
        <v>527</v>
      </c>
      <c r="AZ8" s="4">
        <v>517</v>
      </c>
      <c r="BA8" s="4"/>
      <c r="BB8" s="4"/>
      <c r="BC8" s="4"/>
      <c r="BD8" s="4">
        <v>84.863123993558773</v>
      </c>
      <c r="BE8" s="4">
        <v>83.252818035426728</v>
      </c>
      <c r="BF8" s="4">
        <v>98.102466793168887</v>
      </c>
      <c r="BG8" s="135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</row>
    <row r="9" spans="1:106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2816</v>
      </c>
      <c r="F9" s="4">
        <v>1379</v>
      </c>
      <c r="G9" s="4">
        <v>477</v>
      </c>
      <c r="H9" s="4"/>
      <c r="I9" s="4"/>
      <c r="J9" s="4"/>
      <c r="K9" s="4">
        <v>48.970170454545453</v>
      </c>
      <c r="L9" s="4">
        <v>16.938920454545457</v>
      </c>
      <c r="M9" s="4">
        <v>34.590282813633067</v>
      </c>
      <c r="N9" s="4">
        <v>2691</v>
      </c>
      <c r="O9" s="4">
        <v>1335</v>
      </c>
      <c r="P9" s="4">
        <v>1298</v>
      </c>
      <c r="Q9" s="4"/>
      <c r="R9" s="4"/>
      <c r="S9" s="4"/>
      <c r="T9" s="4">
        <v>49.609810479375696</v>
      </c>
      <c r="U9" s="4">
        <v>48.23485693050911</v>
      </c>
      <c r="V9" s="4">
        <v>97.228464419475657</v>
      </c>
      <c r="W9" s="4">
        <v>0</v>
      </c>
      <c r="X9" s="4">
        <v>0</v>
      </c>
      <c r="Y9" s="4">
        <v>0</v>
      </c>
      <c r="Z9" s="4"/>
      <c r="AA9" s="4"/>
      <c r="AB9" s="4"/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/>
      <c r="AJ9" s="4"/>
      <c r="AK9" s="4"/>
      <c r="AL9" s="4">
        <v>0</v>
      </c>
      <c r="AM9" s="4">
        <v>0</v>
      </c>
      <c r="AN9" s="4">
        <v>0</v>
      </c>
      <c r="AO9" s="104">
        <v>1231</v>
      </c>
      <c r="AP9" s="4">
        <v>1088</v>
      </c>
      <c r="AQ9" s="4">
        <v>853</v>
      </c>
      <c r="AR9" s="4"/>
      <c r="AS9" s="4"/>
      <c r="AT9" s="4"/>
      <c r="AU9" s="4">
        <v>88.383428107229889</v>
      </c>
      <c r="AV9" s="4">
        <v>69.293257514216094</v>
      </c>
      <c r="AW9" s="4">
        <v>78.400735294117652</v>
      </c>
      <c r="AX9" s="4">
        <v>1023</v>
      </c>
      <c r="AY9" s="4">
        <v>892</v>
      </c>
      <c r="AZ9" s="4">
        <v>777</v>
      </c>
      <c r="BA9" s="4"/>
      <c r="BB9" s="4"/>
      <c r="BC9" s="4"/>
      <c r="BD9" s="4">
        <v>87.194525904203317</v>
      </c>
      <c r="BE9" s="4">
        <v>75.953079178885631</v>
      </c>
      <c r="BF9" s="4">
        <v>87.107623318385649</v>
      </c>
      <c r="BG9" s="135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</row>
    <row r="10" spans="1:106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1443</v>
      </c>
      <c r="F10" s="4">
        <v>713</v>
      </c>
      <c r="G10" s="4">
        <v>691</v>
      </c>
      <c r="H10" s="4"/>
      <c r="I10" s="4"/>
      <c r="J10" s="4"/>
      <c r="K10" s="4">
        <v>49.410949410949414</v>
      </c>
      <c r="L10" s="4">
        <v>47.886347886347885</v>
      </c>
      <c r="M10" s="4">
        <v>96.91444600280505</v>
      </c>
      <c r="N10" s="4">
        <v>1429</v>
      </c>
      <c r="O10" s="4">
        <v>860</v>
      </c>
      <c r="P10" s="4">
        <v>840</v>
      </c>
      <c r="Q10" s="4"/>
      <c r="R10" s="4"/>
      <c r="S10" s="4"/>
      <c r="T10" s="4">
        <v>60.181945416375079</v>
      </c>
      <c r="U10" s="4">
        <v>58.782365290412876</v>
      </c>
      <c r="V10" s="4">
        <v>97.674418604651152</v>
      </c>
      <c r="W10" s="4">
        <v>0</v>
      </c>
      <c r="X10" s="4">
        <v>0</v>
      </c>
      <c r="Y10" s="4">
        <v>0</v>
      </c>
      <c r="Z10" s="4"/>
      <c r="AA10" s="4"/>
      <c r="AB10" s="4"/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/>
      <c r="AJ10" s="4"/>
      <c r="AK10" s="4"/>
      <c r="AL10" s="4">
        <v>0</v>
      </c>
      <c r="AM10" s="4">
        <v>0</v>
      </c>
      <c r="AN10" s="4">
        <v>0</v>
      </c>
      <c r="AO10" s="104">
        <v>1118</v>
      </c>
      <c r="AP10" s="4">
        <v>885</v>
      </c>
      <c r="AQ10" s="4">
        <v>837</v>
      </c>
      <c r="AR10" s="4"/>
      <c r="AS10" s="4"/>
      <c r="AT10" s="4"/>
      <c r="AU10" s="4">
        <v>79.159212880143116</v>
      </c>
      <c r="AV10" s="4">
        <v>74.865831842576029</v>
      </c>
      <c r="AW10" s="4">
        <v>94.576271186440678</v>
      </c>
      <c r="AX10" s="4">
        <v>1113</v>
      </c>
      <c r="AY10" s="4">
        <v>902</v>
      </c>
      <c r="AZ10" s="4">
        <v>874</v>
      </c>
      <c r="BA10" s="4"/>
      <c r="BB10" s="4"/>
      <c r="BC10" s="4"/>
      <c r="BD10" s="4">
        <v>81.042228212039532</v>
      </c>
      <c r="BE10" s="4">
        <v>78.526504941599285</v>
      </c>
      <c r="BF10" s="4">
        <v>96.895787139689588</v>
      </c>
      <c r="BG10" s="135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</row>
    <row r="11" spans="1:106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1177</v>
      </c>
      <c r="F11" s="4">
        <v>646</v>
      </c>
      <c r="G11" s="4">
        <v>646</v>
      </c>
      <c r="H11" s="4"/>
      <c r="I11" s="4"/>
      <c r="J11" s="4"/>
      <c r="K11" s="4">
        <v>54.885301614273573</v>
      </c>
      <c r="L11" s="4">
        <v>54.885301614273573</v>
      </c>
      <c r="M11" s="4">
        <v>100</v>
      </c>
      <c r="N11" s="4">
        <v>1186</v>
      </c>
      <c r="O11" s="4">
        <v>733</v>
      </c>
      <c r="P11" s="4">
        <v>733</v>
      </c>
      <c r="Q11" s="4"/>
      <c r="R11" s="4"/>
      <c r="S11" s="4"/>
      <c r="T11" s="4">
        <v>61.804384485666105</v>
      </c>
      <c r="U11" s="4">
        <v>61.804384485666105</v>
      </c>
      <c r="V11" s="4">
        <v>100</v>
      </c>
      <c r="W11" s="4">
        <v>0</v>
      </c>
      <c r="X11" s="4">
        <v>0</v>
      </c>
      <c r="Y11" s="4">
        <v>0</v>
      </c>
      <c r="Z11" s="4"/>
      <c r="AA11" s="4"/>
      <c r="AB11" s="4"/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/>
      <c r="AJ11" s="4"/>
      <c r="AK11" s="4"/>
      <c r="AL11" s="4">
        <v>0</v>
      </c>
      <c r="AM11" s="4">
        <v>0</v>
      </c>
      <c r="AN11" s="4">
        <v>0</v>
      </c>
      <c r="AO11" s="104">
        <v>504</v>
      </c>
      <c r="AP11" s="4">
        <v>461</v>
      </c>
      <c r="AQ11" s="4">
        <v>461</v>
      </c>
      <c r="AR11" s="4"/>
      <c r="AS11" s="4"/>
      <c r="AT11" s="4"/>
      <c r="AU11" s="4">
        <v>91.468253968253961</v>
      </c>
      <c r="AV11" s="4">
        <v>91.468253968253961</v>
      </c>
      <c r="AW11" s="4">
        <v>100</v>
      </c>
      <c r="AX11" s="4">
        <v>339</v>
      </c>
      <c r="AY11" s="4">
        <v>307</v>
      </c>
      <c r="AZ11" s="4">
        <v>307</v>
      </c>
      <c r="BA11" s="4"/>
      <c r="BB11" s="4"/>
      <c r="BC11" s="4"/>
      <c r="BD11" s="4">
        <v>90.560471976401175</v>
      </c>
      <c r="BE11" s="4">
        <v>90.560471976401175</v>
      </c>
      <c r="BF11" s="4">
        <v>100</v>
      </c>
      <c r="BG11" s="135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</row>
    <row r="12" spans="1:106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2645</v>
      </c>
      <c r="F12" s="4">
        <v>1321</v>
      </c>
      <c r="G12" s="4">
        <v>1314</v>
      </c>
      <c r="H12" s="4"/>
      <c r="I12" s="4"/>
      <c r="J12" s="4"/>
      <c r="K12" s="4">
        <v>49.943289224952743</v>
      </c>
      <c r="L12" s="4">
        <v>49.678638941398866</v>
      </c>
      <c r="M12" s="4">
        <v>99.470098410295222</v>
      </c>
      <c r="N12" s="4">
        <v>2377</v>
      </c>
      <c r="O12" s="4">
        <v>1263</v>
      </c>
      <c r="P12" s="4">
        <v>1263</v>
      </c>
      <c r="Q12" s="4"/>
      <c r="R12" s="4"/>
      <c r="S12" s="4"/>
      <c r="T12" s="4">
        <v>53.134202776609172</v>
      </c>
      <c r="U12" s="4">
        <v>53.134202776609172</v>
      </c>
      <c r="V12" s="4">
        <v>100</v>
      </c>
      <c r="W12" s="4">
        <v>0</v>
      </c>
      <c r="X12" s="4">
        <v>0</v>
      </c>
      <c r="Y12" s="4">
        <v>0</v>
      </c>
      <c r="Z12" s="4"/>
      <c r="AA12" s="4"/>
      <c r="AB12" s="4"/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/>
      <c r="AJ12" s="4"/>
      <c r="AK12" s="4"/>
      <c r="AL12" s="4">
        <v>0</v>
      </c>
      <c r="AM12" s="4">
        <v>0</v>
      </c>
      <c r="AN12" s="4">
        <v>0</v>
      </c>
      <c r="AO12" s="104">
        <v>1463</v>
      </c>
      <c r="AP12" s="4">
        <v>1197</v>
      </c>
      <c r="AQ12" s="4">
        <v>1193</v>
      </c>
      <c r="AR12" s="4"/>
      <c r="AS12" s="4"/>
      <c r="AT12" s="4"/>
      <c r="AU12" s="4">
        <v>81.818181818181827</v>
      </c>
      <c r="AV12" s="4">
        <v>81.544771018455236</v>
      </c>
      <c r="AW12" s="4">
        <v>99.665831244778616</v>
      </c>
      <c r="AX12" s="4">
        <v>1541</v>
      </c>
      <c r="AY12" s="4">
        <v>1342</v>
      </c>
      <c r="AZ12" s="4">
        <v>1329</v>
      </c>
      <c r="BA12" s="4"/>
      <c r="BB12" s="4"/>
      <c r="BC12" s="4"/>
      <c r="BD12" s="4">
        <v>87.086307592472423</v>
      </c>
      <c r="BE12" s="4">
        <v>86.242699545749517</v>
      </c>
      <c r="BF12" s="4">
        <v>99.031296572280183</v>
      </c>
      <c r="BG12" s="135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</row>
    <row r="13" spans="1:106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878</v>
      </c>
      <c r="F13" s="4">
        <v>542</v>
      </c>
      <c r="G13" s="4">
        <v>465</v>
      </c>
      <c r="H13" s="4"/>
      <c r="I13" s="4"/>
      <c r="J13" s="4"/>
      <c r="K13" s="4">
        <v>61.731207289293856</v>
      </c>
      <c r="L13" s="4">
        <v>52.961275626423685</v>
      </c>
      <c r="M13" s="4">
        <v>85.793357933579344</v>
      </c>
      <c r="N13" s="4">
        <v>727</v>
      </c>
      <c r="O13" s="4">
        <v>449</v>
      </c>
      <c r="P13" s="4">
        <v>433</v>
      </c>
      <c r="Q13" s="4"/>
      <c r="R13" s="4"/>
      <c r="S13" s="4"/>
      <c r="T13" s="4">
        <v>61.760660247592845</v>
      </c>
      <c r="U13" s="4">
        <v>59.559834938101787</v>
      </c>
      <c r="V13" s="4">
        <v>96.436525612472153</v>
      </c>
      <c r="W13" s="4">
        <v>0</v>
      </c>
      <c r="X13" s="4">
        <v>0</v>
      </c>
      <c r="Y13" s="4">
        <v>0</v>
      </c>
      <c r="Z13" s="4"/>
      <c r="AA13" s="4"/>
      <c r="AB13" s="4"/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/>
      <c r="AJ13" s="4"/>
      <c r="AK13" s="4"/>
      <c r="AL13" s="4">
        <v>0</v>
      </c>
      <c r="AM13" s="4">
        <v>0</v>
      </c>
      <c r="AN13" s="4">
        <v>0</v>
      </c>
      <c r="AO13" s="104">
        <v>568</v>
      </c>
      <c r="AP13" s="4">
        <v>540</v>
      </c>
      <c r="AQ13" s="4">
        <v>440</v>
      </c>
      <c r="AR13" s="4"/>
      <c r="AS13" s="4"/>
      <c r="AT13" s="4"/>
      <c r="AU13" s="4">
        <v>95.070422535211264</v>
      </c>
      <c r="AV13" s="4">
        <v>77.464788732394368</v>
      </c>
      <c r="AW13" s="4">
        <v>81.481481481481481</v>
      </c>
      <c r="AX13" s="4">
        <v>470</v>
      </c>
      <c r="AY13" s="4">
        <v>414</v>
      </c>
      <c r="AZ13" s="4">
        <v>391</v>
      </c>
      <c r="BA13" s="4"/>
      <c r="BB13" s="4"/>
      <c r="BC13" s="4"/>
      <c r="BD13" s="4">
        <v>88.085106382978722</v>
      </c>
      <c r="BE13" s="4">
        <v>83.191489361702125</v>
      </c>
      <c r="BF13" s="4">
        <v>94.444444444444443</v>
      </c>
      <c r="BG13" s="135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</row>
    <row r="14" spans="1:106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1195</v>
      </c>
      <c r="F14" s="4">
        <v>776</v>
      </c>
      <c r="G14" s="4">
        <v>776</v>
      </c>
      <c r="H14" s="4"/>
      <c r="I14" s="4"/>
      <c r="J14" s="4"/>
      <c r="K14" s="4">
        <v>64.937238493723854</v>
      </c>
      <c r="L14" s="4">
        <v>64.937238493723854</v>
      </c>
      <c r="M14" s="4">
        <v>100</v>
      </c>
      <c r="N14" s="4">
        <v>1168</v>
      </c>
      <c r="O14" s="4">
        <v>810</v>
      </c>
      <c r="P14" s="4">
        <v>810</v>
      </c>
      <c r="Q14" s="4"/>
      <c r="R14" s="4"/>
      <c r="S14" s="4"/>
      <c r="T14" s="4">
        <v>69.349315068493155</v>
      </c>
      <c r="U14" s="4">
        <v>69.349315068493155</v>
      </c>
      <c r="V14" s="4">
        <v>100</v>
      </c>
      <c r="W14" s="4">
        <v>0</v>
      </c>
      <c r="X14" s="4">
        <v>0</v>
      </c>
      <c r="Y14" s="4">
        <v>0</v>
      </c>
      <c r="Z14" s="4"/>
      <c r="AA14" s="4"/>
      <c r="AB14" s="4"/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/>
      <c r="AJ14" s="4"/>
      <c r="AK14" s="4"/>
      <c r="AL14" s="4">
        <v>0</v>
      </c>
      <c r="AM14" s="4">
        <v>0</v>
      </c>
      <c r="AN14" s="4">
        <v>0</v>
      </c>
      <c r="AO14" s="104">
        <v>729</v>
      </c>
      <c r="AP14" s="4">
        <v>697</v>
      </c>
      <c r="AQ14" s="4">
        <v>697</v>
      </c>
      <c r="AR14" s="4"/>
      <c r="AS14" s="4"/>
      <c r="AT14" s="4"/>
      <c r="AU14" s="4">
        <v>95.61042524005488</v>
      </c>
      <c r="AV14" s="4">
        <v>95.61042524005488</v>
      </c>
      <c r="AW14" s="4">
        <v>100</v>
      </c>
      <c r="AX14" s="4">
        <v>754</v>
      </c>
      <c r="AY14" s="4">
        <v>688</v>
      </c>
      <c r="AZ14" s="4">
        <v>679</v>
      </c>
      <c r="BA14" s="4"/>
      <c r="BB14" s="4"/>
      <c r="BC14" s="4"/>
      <c r="BD14" s="4">
        <v>91.246684350132625</v>
      </c>
      <c r="BE14" s="4">
        <v>90.053050397877982</v>
      </c>
      <c r="BF14" s="4">
        <v>98.691860465116278</v>
      </c>
      <c r="BG14" s="135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</row>
    <row r="15" spans="1:106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1036</v>
      </c>
      <c r="F15" s="4">
        <v>439</v>
      </c>
      <c r="G15" s="4">
        <v>402</v>
      </c>
      <c r="H15" s="4"/>
      <c r="I15" s="4"/>
      <c r="J15" s="4"/>
      <c r="K15" s="4">
        <v>42.374517374517374</v>
      </c>
      <c r="L15" s="4">
        <v>38.803088803088805</v>
      </c>
      <c r="M15" s="4">
        <v>91.571753986332567</v>
      </c>
      <c r="N15" s="4">
        <v>1035</v>
      </c>
      <c r="O15" s="4">
        <v>420</v>
      </c>
      <c r="P15" s="4">
        <v>368</v>
      </c>
      <c r="Q15" s="4"/>
      <c r="R15" s="4"/>
      <c r="S15" s="4"/>
      <c r="T15" s="4">
        <v>40.579710144927539</v>
      </c>
      <c r="U15" s="4">
        <v>35.555555555555557</v>
      </c>
      <c r="V15" s="4">
        <v>87.61904761904762</v>
      </c>
      <c r="W15" s="4">
        <v>0</v>
      </c>
      <c r="X15" s="4">
        <v>0</v>
      </c>
      <c r="Y15" s="4">
        <v>0</v>
      </c>
      <c r="Z15" s="4"/>
      <c r="AA15" s="4"/>
      <c r="AB15" s="4"/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/>
      <c r="AJ15" s="4"/>
      <c r="AK15" s="4"/>
      <c r="AL15" s="4">
        <v>0</v>
      </c>
      <c r="AM15" s="4">
        <v>0</v>
      </c>
      <c r="AN15" s="4">
        <v>0</v>
      </c>
      <c r="AO15" s="104">
        <v>558</v>
      </c>
      <c r="AP15" s="4">
        <v>425</v>
      </c>
      <c r="AQ15" s="4">
        <v>379</v>
      </c>
      <c r="AR15" s="4"/>
      <c r="AS15" s="4"/>
      <c r="AT15" s="4"/>
      <c r="AU15" s="4">
        <v>76.164874551971323</v>
      </c>
      <c r="AV15" s="4">
        <v>67.921146953405014</v>
      </c>
      <c r="AW15" s="4">
        <v>89.17647058823529</v>
      </c>
      <c r="AX15" s="4">
        <v>555</v>
      </c>
      <c r="AY15" s="4">
        <v>454</v>
      </c>
      <c r="AZ15" s="4">
        <v>410</v>
      </c>
      <c r="BA15" s="4"/>
      <c r="BB15" s="4"/>
      <c r="BC15" s="4"/>
      <c r="BD15" s="4">
        <v>81.801801801801801</v>
      </c>
      <c r="BE15" s="4">
        <v>73.873873873873876</v>
      </c>
      <c r="BF15" s="4">
        <v>90.308370044052865</v>
      </c>
      <c r="BG15" s="135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</row>
    <row r="16" spans="1:106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1706</v>
      </c>
      <c r="F16" s="4">
        <v>446</v>
      </c>
      <c r="G16" s="4">
        <v>0</v>
      </c>
      <c r="H16" s="4"/>
      <c r="I16" s="4"/>
      <c r="J16" s="4"/>
      <c r="K16" s="4">
        <v>26.143024618991795</v>
      </c>
      <c r="L16" s="4">
        <v>0</v>
      </c>
      <c r="M16" s="4">
        <v>0</v>
      </c>
      <c r="N16" s="4">
        <v>1776</v>
      </c>
      <c r="O16" s="4">
        <v>903</v>
      </c>
      <c r="P16" s="4">
        <v>607</v>
      </c>
      <c r="Q16" s="4"/>
      <c r="R16" s="4"/>
      <c r="S16" s="4"/>
      <c r="T16" s="4">
        <v>50.844594594594597</v>
      </c>
      <c r="U16" s="4">
        <v>34.177927927927925</v>
      </c>
      <c r="V16" s="4">
        <v>67.220376522702111</v>
      </c>
      <c r="W16" s="4">
        <v>0</v>
      </c>
      <c r="X16" s="4">
        <v>0</v>
      </c>
      <c r="Y16" s="4">
        <v>0</v>
      </c>
      <c r="Z16" s="4"/>
      <c r="AA16" s="4"/>
      <c r="AB16" s="4"/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/>
      <c r="AJ16" s="4"/>
      <c r="AK16" s="4"/>
      <c r="AL16" s="4">
        <v>0</v>
      </c>
      <c r="AM16" s="4">
        <v>0</v>
      </c>
      <c r="AN16" s="4">
        <v>0</v>
      </c>
      <c r="AO16" s="104">
        <v>367</v>
      </c>
      <c r="AP16" s="4">
        <v>297</v>
      </c>
      <c r="AQ16" s="4">
        <v>166</v>
      </c>
      <c r="AR16" s="4"/>
      <c r="AS16" s="4"/>
      <c r="AT16" s="4"/>
      <c r="AU16" s="4">
        <v>80.926430517711168</v>
      </c>
      <c r="AV16" s="4">
        <v>45.231607629427792</v>
      </c>
      <c r="AW16" s="4">
        <v>55.892255892255896</v>
      </c>
      <c r="AX16" s="4">
        <v>201</v>
      </c>
      <c r="AY16" s="4">
        <v>176</v>
      </c>
      <c r="AZ16" s="4">
        <v>115</v>
      </c>
      <c r="BA16" s="4"/>
      <c r="BB16" s="4"/>
      <c r="BC16" s="4"/>
      <c r="BD16" s="4">
        <v>87.562189054726375</v>
      </c>
      <c r="BE16" s="4">
        <v>57.2139303482587</v>
      </c>
      <c r="BF16" s="4">
        <v>65.340909090909093</v>
      </c>
      <c r="BG16" s="135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</row>
    <row r="17" spans="1:106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1334</v>
      </c>
      <c r="F17" s="4">
        <v>812</v>
      </c>
      <c r="G17" s="4">
        <v>812</v>
      </c>
      <c r="H17" s="4"/>
      <c r="I17" s="4"/>
      <c r="J17" s="4"/>
      <c r="K17" s="4">
        <v>60.869565217391312</v>
      </c>
      <c r="L17" s="4">
        <v>60.869565217391312</v>
      </c>
      <c r="M17" s="4">
        <v>100</v>
      </c>
      <c r="N17" s="4">
        <v>1146</v>
      </c>
      <c r="O17" s="4">
        <v>610</v>
      </c>
      <c r="P17" s="4">
        <v>610</v>
      </c>
      <c r="Q17" s="4"/>
      <c r="R17" s="4"/>
      <c r="S17" s="4"/>
      <c r="T17" s="4">
        <v>53.228621291448519</v>
      </c>
      <c r="U17" s="4">
        <v>53.228621291448519</v>
      </c>
      <c r="V17" s="4">
        <v>100</v>
      </c>
      <c r="W17" s="4">
        <v>0</v>
      </c>
      <c r="X17" s="4">
        <v>0</v>
      </c>
      <c r="Y17" s="4">
        <v>0</v>
      </c>
      <c r="Z17" s="4"/>
      <c r="AA17" s="4"/>
      <c r="AB17" s="4"/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/>
      <c r="AJ17" s="4"/>
      <c r="AK17" s="4"/>
      <c r="AL17" s="4">
        <v>0</v>
      </c>
      <c r="AM17" s="4">
        <v>0</v>
      </c>
      <c r="AN17" s="4">
        <v>0</v>
      </c>
      <c r="AO17" s="104">
        <v>693</v>
      </c>
      <c r="AP17" s="4">
        <v>446</v>
      </c>
      <c r="AQ17" s="4">
        <v>443</v>
      </c>
      <c r="AR17" s="4"/>
      <c r="AS17" s="4"/>
      <c r="AT17" s="4"/>
      <c r="AU17" s="4">
        <v>64.357864357864358</v>
      </c>
      <c r="AV17" s="4">
        <v>63.924963924963926</v>
      </c>
      <c r="AW17" s="4">
        <v>99.327354260089677</v>
      </c>
      <c r="AX17" s="4">
        <v>589</v>
      </c>
      <c r="AY17" s="4">
        <v>387</v>
      </c>
      <c r="AZ17" s="4">
        <v>387</v>
      </c>
      <c r="BA17" s="4"/>
      <c r="BB17" s="4"/>
      <c r="BC17" s="4"/>
      <c r="BD17" s="4">
        <v>65.704584040747022</v>
      </c>
      <c r="BE17" s="4">
        <v>65.704584040747022</v>
      </c>
      <c r="BF17" s="4">
        <v>100</v>
      </c>
      <c r="BG17" s="135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</row>
    <row r="18" spans="1:106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771</v>
      </c>
      <c r="F18" s="4">
        <v>454</v>
      </c>
      <c r="G18" s="4">
        <v>0</v>
      </c>
      <c r="H18" s="4"/>
      <c r="I18" s="4"/>
      <c r="J18" s="4"/>
      <c r="K18" s="4">
        <v>58.884565499351496</v>
      </c>
      <c r="L18" s="4">
        <v>0</v>
      </c>
      <c r="M18" s="4">
        <v>0</v>
      </c>
      <c r="N18" s="4">
        <v>794</v>
      </c>
      <c r="O18" s="4">
        <v>524</v>
      </c>
      <c r="P18" s="4">
        <v>0</v>
      </c>
      <c r="Q18" s="4"/>
      <c r="R18" s="4"/>
      <c r="S18" s="4"/>
      <c r="T18" s="4">
        <v>65.994962216624685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/>
      <c r="AA18" s="4"/>
      <c r="AB18" s="4"/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/>
      <c r="AJ18" s="4"/>
      <c r="AK18" s="4"/>
      <c r="AL18" s="4">
        <v>0</v>
      </c>
      <c r="AM18" s="4">
        <v>0</v>
      </c>
      <c r="AN18" s="4">
        <v>0</v>
      </c>
      <c r="AO18" s="104">
        <v>456</v>
      </c>
      <c r="AP18" s="4">
        <v>357</v>
      </c>
      <c r="AQ18" s="4">
        <v>0</v>
      </c>
      <c r="AR18" s="4"/>
      <c r="AS18" s="4"/>
      <c r="AT18" s="4"/>
      <c r="AU18" s="4">
        <v>78.289473684210535</v>
      </c>
      <c r="AV18" s="4">
        <v>0</v>
      </c>
      <c r="AW18" s="4">
        <v>0</v>
      </c>
      <c r="AX18" s="4">
        <v>455</v>
      </c>
      <c r="AY18" s="4">
        <v>366</v>
      </c>
      <c r="AZ18" s="4">
        <v>0</v>
      </c>
      <c r="BA18" s="4"/>
      <c r="BB18" s="4"/>
      <c r="BC18" s="4"/>
      <c r="BD18" s="4">
        <v>80.439560439560438</v>
      </c>
      <c r="BE18" s="4">
        <v>0</v>
      </c>
      <c r="BF18" s="4">
        <v>0</v>
      </c>
      <c r="BG18" s="135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</row>
    <row r="19" spans="1:106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1060</v>
      </c>
      <c r="F19" s="4">
        <v>550</v>
      </c>
      <c r="G19" s="4">
        <v>0</v>
      </c>
      <c r="H19" s="4"/>
      <c r="I19" s="4"/>
      <c r="J19" s="4"/>
      <c r="K19" s="4">
        <v>51.886792452830186</v>
      </c>
      <c r="L19" s="4">
        <v>0</v>
      </c>
      <c r="M19" s="4">
        <v>0</v>
      </c>
      <c r="N19" s="4">
        <v>1036</v>
      </c>
      <c r="O19" s="4">
        <v>526</v>
      </c>
      <c r="P19" s="4">
        <v>257</v>
      </c>
      <c r="Q19" s="4"/>
      <c r="R19" s="4"/>
      <c r="S19" s="4"/>
      <c r="T19" s="4">
        <v>50.772200772200769</v>
      </c>
      <c r="U19" s="4">
        <v>24.806949806949806</v>
      </c>
      <c r="V19" s="4">
        <v>48.859315589353614</v>
      </c>
      <c r="W19" s="4">
        <v>15</v>
      </c>
      <c r="X19" s="4">
        <v>15</v>
      </c>
      <c r="Y19" s="4">
        <v>0</v>
      </c>
      <c r="Z19" s="4"/>
      <c r="AA19" s="4"/>
      <c r="AB19" s="4"/>
      <c r="AC19" s="4">
        <v>100</v>
      </c>
      <c r="AD19" s="4">
        <v>0</v>
      </c>
      <c r="AE19" s="4">
        <v>0</v>
      </c>
      <c r="AF19" s="4">
        <v>20</v>
      </c>
      <c r="AG19" s="4">
        <v>11</v>
      </c>
      <c r="AH19" s="4">
        <v>0</v>
      </c>
      <c r="AI19" s="4"/>
      <c r="AJ19" s="4"/>
      <c r="AK19" s="4"/>
      <c r="AL19" s="4">
        <v>55.000000000000007</v>
      </c>
      <c r="AM19" s="4">
        <v>0</v>
      </c>
      <c r="AN19" s="4">
        <v>0</v>
      </c>
      <c r="AO19" s="104">
        <v>529</v>
      </c>
      <c r="AP19" s="4">
        <v>427</v>
      </c>
      <c r="AQ19" s="4">
        <v>0</v>
      </c>
      <c r="AR19" s="4"/>
      <c r="AS19" s="4"/>
      <c r="AT19" s="4"/>
      <c r="AU19" s="4">
        <v>80.718336483931949</v>
      </c>
      <c r="AV19" s="4">
        <v>0</v>
      </c>
      <c r="AW19" s="4">
        <v>0</v>
      </c>
      <c r="AX19" s="4">
        <v>568</v>
      </c>
      <c r="AY19" s="4">
        <v>445</v>
      </c>
      <c r="AZ19" s="4">
        <v>409</v>
      </c>
      <c r="BA19" s="4"/>
      <c r="BB19" s="4"/>
      <c r="BC19" s="4"/>
      <c r="BD19" s="4">
        <v>78.345070422535215</v>
      </c>
      <c r="BE19" s="4">
        <v>72.007042253521121</v>
      </c>
      <c r="BF19" s="4">
        <v>91.910112359550567</v>
      </c>
      <c r="BG19" s="135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</row>
    <row r="20" spans="1:106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349</v>
      </c>
      <c r="F20" s="4">
        <v>246</v>
      </c>
      <c r="G20" s="4">
        <v>230</v>
      </c>
      <c r="H20" s="4"/>
      <c r="I20" s="4"/>
      <c r="J20" s="4"/>
      <c r="K20" s="4">
        <v>70.487106017191977</v>
      </c>
      <c r="L20" s="4">
        <v>65.902578796561613</v>
      </c>
      <c r="M20" s="4">
        <v>93.495934959349597</v>
      </c>
      <c r="N20" s="4">
        <v>729</v>
      </c>
      <c r="O20" s="4">
        <v>494</v>
      </c>
      <c r="P20" s="4">
        <v>471</v>
      </c>
      <c r="Q20" s="4"/>
      <c r="R20" s="4"/>
      <c r="S20" s="4"/>
      <c r="T20" s="4">
        <v>67.764060356652948</v>
      </c>
      <c r="U20" s="4">
        <v>64.609053497942384</v>
      </c>
      <c r="V20" s="4">
        <v>95.344129554655865</v>
      </c>
      <c r="W20" s="4">
        <v>0</v>
      </c>
      <c r="X20" s="4">
        <v>0</v>
      </c>
      <c r="Y20" s="4">
        <v>0</v>
      </c>
      <c r="Z20" s="4"/>
      <c r="AA20" s="4"/>
      <c r="AB20" s="4"/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/>
      <c r="AJ20" s="4"/>
      <c r="AK20" s="4"/>
      <c r="AL20" s="4">
        <v>0</v>
      </c>
      <c r="AM20" s="4">
        <v>0</v>
      </c>
      <c r="AN20" s="4">
        <v>0</v>
      </c>
      <c r="AO20" s="104">
        <v>556</v>
      </c>
      <c r="AP20" s="4">
        <v>505</v>
      </c>
      <c r="AQ20" s="4">
        <v>366</v>
      </c>
      <c r="AR20" s="4"/>
      <c r="AS20" s="4"/>
      <c r="AT20" s="4"/>
      <c r="AU20" s="4">
        <v>90.827338129496411</v>
      </c>
      <c r="AV20" s="4">
        <v>65.827338129496411</v>
      </c>
      <c r="AW20" s="4">
        <v>72.475247524752476</v>
      </c>
      <c r="AX20" s="4">
        <v>515</v>
      </c>
      <c r="AY20" s="4">
        <v>483</v>
      </c>
      <c r="AZ20" s="4">
        <v>387</v>
      </c>
      <c r="BA20" s="4"/>
      <c r="BB20" s="4"/>
      <c r="BC20" s="4"/>
      <c r="BD20" s="4">
        <v>93.786407766990294</v>
      </c>
      <c r="BE20" s="4">
        <v>75.145631067961162</v>
      </c>
      <c r="BF20" s="4">
        <v>80.124223602484463</v>
      </c>
      <c r="BG20" s="135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</row>
    <row r="21" spans="1:106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926</v>
      </c>
      <c r="F21" s="4">
        <v>561</v>
      </c>
      <c r="G21" s="4">
        <v>546</v>
      </c>
      <c r="H21" s="4"/>
      <c r="I21" s="4"/>
      <c r="J21" s="4"/>
      <c r="K21" s="4">
        <v>60.583153347732178</v>
      </c>
      <c r="L21" s="4">
        <v>58.963282937365015</v>
      </c>
      <c r="M21" s="4">
        <v>97.326203208556151</v>
      </c>
      <c r="N21" s="4">
        <v>980</v>
      </c>
      <c r="O21" s="4">
        <v>596</v>
      </c>
      <c r="P21" s="4">
        <v>532</v>
      </c>
      <c r="Q21" s="4"/>
      <c r="R21" s="4"/>
      <c r="S21" s="4"/>
      <c r="T21" s="4">
        <v>60.816326530612244</v>
      </c>
      <c r="U21" s="4">
        <v>54.285714285714285</v>
      </c>
      <c r="V21" s="4">
        <v>89.261744966442961</v>
      </c>
      <c r="W21" s="4">
        <v>0</v>
      </c>
      <c r="X21" s="4">
        <v>0</v>
      </c>
      <c r="Y21" s="4">
        <v>0</v>
      </c>
      <c r="Z21" s="4"/>
      <c r="AA21" s="4"/>
      <c r="AB21" s="4"/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/>
      <c r="AJ21" s="4"/>
      <c r="AK21" s="4"/>
      <c r="AL21" s="4">
        <v>0</v>
      </c>
      <c r="AM21" s="4">
        <v>0</v>
      </c>
      <c r="AN21" s="4">
        <v>0</v>
      </c>
      <c r="AO21" s="104">
        <v>741</v>
      </c>
      <c r="AP21" s="4">
        <v>626</v>
      </c>
      <c r="AQ21" s="4">
        <v>494</v>
      </c>
      <c r="AR21" s="4"/>
      <c r="AS21" s="4"/>
      <c r="AT21" s="4"/>
      <c r="AU21" s="4">
        <v>84.480431848852902</v>
      </c>
      <c r="AV21" s="4">
        <v>66.666666666666657</v>
      </c>
      <c r="AW21" s="4">
        <v>78.91373801916933</v>
      </c>
      <c r="AX21" s="4">
        <v>659</v>
      </c>
      <c r="AY21" s="4">
        <v>533</v>
      </c>
      <c r="AZ21" s="4">
        <v>443</v>
      </c>
      <c r="BA21" s="4"/>
      <c r="BB21" s="4"/>
      <c r="BC21" s="4"/>
      <c r="BD21" s="4">
        <v>80.880121396054633</v>
      </c>
      <c r="BE21" s="4">
        <v>67.223065250379364</v>
      </c>
      <c r="BF21" s="4">
        <v>83.114446529080681</v>
      </c>
      <c r="BG21" s="135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</row>
    <row r="22" spans="1:106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1001</v>
      </c>
      <c r="F22" s="4">
        <v>744</v>
      </c>
      <c r="G22" s="4">
        <v>552</v>
      </c>
      <c r="H22" s="4"/>
      <c r="I22" s="4"/>
      <c r="J22" s="4"/>
      <c r="K22" s="4">
        <v>74.325674325674328</v>
      </c>
      <c r="L22" s="4">
        <v>55.144855144855143</v>
      </c>
      <c r="M22" s="4">
        <v>74.193548387096769</v>
      </c>
      <c r="N22" s="4">
        <v>1062</v>
      </c>
      <c r="O22" s="4">
        <v>594</v>
      </c>
      <c r="P22" s="4">
        <v>548</v>
      </c>
      <c r="Q22" s="4"/>
      <c r="R22" s="4"/>
      <c r="S22" s="4"/>
      <c r="T22" s="4">
        <v>55.932203389830505</v>
      </c>
      <c r="U22" s="4">
        <v>51.600753295668547</v>
      </c>
      <c r="V22" s="4">
        <v>92.255892255892263</v>
      </c>
      <c r="W22" s="4">
        <v>0</v>
      </c>
      <c r="X22" s="4">
        <v>0</v>
      </c>
      <c r="Y22" s="4">
        <v>0</v>
      </c>
      <c r="Z22" s="4"/>
      <c r="AA22" s="4"/>
      <c r="AB22" s="4"/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/>
      <c r="AJ22" s="4"/>
      <c r="AK22" s="4"/>
      <c r="AL22" s="4">
        <v>0</v>
      </c>
      <c r="AM22" s="4">
        <v>0</v>
      </c>
      <c r="AN22" s="4">
        <v>0</v>
      </c>
      <c r="AO22" s="104">
        <v>610</v>
      </c>
      <c r="AP22" s="4">
        <v>526</v>
      </c>
      <c r="AQ22" s="4">
        <v>448</v>
      </c>
      <c r="AR22" s="4"/>
      <c r="AS22" s="4"/>
      <c r="AT22" s="4"/>
      <c r="AU22" s="4">
        <v>86.229508196721312</v>
      </c>
      <c r="AV22" s="4">
        <v>73.442622950819668</v>
      </c>
      <c r="AW22" s="4">
        <v>85.171102661596947</v>
      </c>
      <c r="AX22" s="4">
        <v>492</v>
      </c>
      <c r="AY22" s="4">
        <v>400</v>
      </c>
      <c r="AZ22" s="4">
        <v>344</v>
      </c>
      <c r="BA22" s="4"/>
      <c r="BB22" s="4"/>
      <c r="BC22" s="4"/>
      <c r="BD22" s="4">
        <v>81.300813008130078</v>
      </c>
      <c r="BE22" s="4">
        <v>69.918699186991873</v>
      </c>
      <c r="BF22" s="4">
        <v>86</v>
      </c>
      <c r="BG22" s="135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</row>
    <row r="23" spans="1:106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698</v>
      </c>
      <c r="F23" s="4">
        <v>362</v>
      </c>
      <c r="G23" s="4">
        <v>334</v>
      </c>
      <c r="H23" s="4"/>
      <c r="I23" s="4"/>
      <c r="J23" s="4"/>
      <c r="K23" s="4">
        <v>51.862464183381086</v>
      </c>
      <c r="L23" s="4">
        <v>47.851002865329512</v>
      </c>
      <c r="M23" s="4">
        <v>92.265193370165747</v>
      </c>
      <c r="N23" s="4">
        <v>695</v>
      </c>
      <c r="O23" s="4">
        <v>395</v>
      </c>
      <c r="P23" s="4">
        <v>376</v>
      </c>
      <c r="Q23" s="4"/>
      <c r="R23" s="4"/>
      <c r="S23" s="4"/>
      <c r="T23" s="4">
        <v>56.834532374100718</v>
      </c>
      <c r="U23" s="4">
        <v>54.100719424460429</v>
      </c>
      <c r="V23" s="4">
        <v>95.189873417721515</v>
      </c>
      <c r="W23" s="4">
        <v>0</v>
      </c>
      <c r="X23" s="4">
        <v>0</v>
      </c>
      <c r="Y23" s="4">
        <v>0</v>
      </c>
      <c r="Z23" s="4"/>
      <c r="AA23" s="4"/>
      <c r="AB23" s="4"/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/>
      <c r="AJ23" s="4"/>
      <c r="AK23" s="4"/>
      <c r="AL23" s="4">
        <v>0</v>
      </c>
      <c r="AM23" s="4">
        <v>0</v>
      </c>
      <c r="AN23" s="4">
        <v>0</v>
      </c>
      <c r="AO23" s="104">
        <v>349</v>
      </c>
      <c r="AP23" s="4">
        <v>307</v>
      </c>
      <c r="AQ23" s="4">
        <v>266</v>
      </c>
      <c r="AR23" s="4"/>
      <c r="AS23" s="4"/>
      <c r="AT23" s="4"/>
      <c r="AU23" s="4">
        <v>87.96561604584528</v>
      </c>
      <c r="AV23" s="4">
        <v>76.217765042979948</v>
      </c>
      <c r="AW23" s="4">
        <v>86.644951140065146</v>
      </c>
      <c r="AX23" s="4">
        <v>336</v>
      </c>
      <c r="AY23" s="4">
        <v>268</v>
      </c>
      <c r="AZ23" s="4">
        <v>240</v>
      </c>
      <c r="BA23" s="4"/>
      <c r="BB23" s="4"/>
      <c r="BC23" s="4"/>
      <c r="BD23" s="4">
        <v>79.761904761904773</v>
      </c>
      <c r="BE23" s="4">
        <v>71.428571428571431</v>
      </c>
      <c r="BF23" s="4">
        <v>89.552238805970148</v>
      </c>
      <c r="BG23" s="135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</row>
    <row r="24" spans="1:106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559</v>
      </c>
      <c r="F24" s="4">
        <v>187</v>
      </c>
      <c r="G24" s="4">
        <v>187</v>
      </c>
      <c r="H24" s="4"/>
      <c r="I24" s="4"/>
      <c r="J24" s="4"/>
      <c r="K24" s="4">
        <v>33.452593917710196</v>
      </c>
      <c r="L24" s="4">
        <v>33.452593917710196</v>
      </c>
      <c r="M24" s="4">
        <v>100</v>
      </c>
      <c r="N24" s="4">
        <v>638</v>
      </c>
      <c r="O24" s="4">
        <v>203</v>
      </c>
      <c r="P24" s="4">
        <v>203</v>
      </c>
      <c r="Q24" s="4"/>
      <c r="R24" s="4"/>
      <c r="S24" s="4"/>
      <c r="T24" s="4">
        <v>31.818181818181817</v>
      </c>
      <c r="U24" s="4">
        <v>31.818181818181817</v>
      </c>
      <c r="V24" s="4">
        <v>100</v>
      </c>
      <c r="W24" s="4">
        <v>0</v>
      </c>
      <c r="X24" s="4">
        <v>0</v>
      </c>
      <c r="Y24" s="4">
        <v>0</v>
      </c>
      <c r="Z24" s="4"/>
      <c r="AA24" s="4"/>
      <c r="AB24" s="4"/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/>
      <c r="AJ24" s="4"/>
      <c r="AK24" s="4"/>
      <c r="AL24" s="4">
        <v>0</v>
      </c>
      <c r="AM24" s="4">
        <v>0</v>
      </c>
      <c r="AN24" s="4">
        <v>0</v>
      </c>
      <c r="AO24" s="104">
        <v>417</v>
      </c>
      <c r="AP24" s="4">
        <v>180</v>
      </c>
      <c r="AQ24" s="4">
        <v>173</v>
      </c>
      <c r="AR24" s="4"/>
      <c r="AS24" s="4"/>
      <c r="AT24" s="4"/>
      <c r="AU24" s="4">
        <v>43.165467625899282</v>
      </c>
      <c r="AV24" s="4">
        <v>41.486810551558747</v>
      </c>
      <c r="AW24" s="4">
        <v>96.111111111111114</v>
      </c>
      <c r="AX24" s="4">
        <v>350</v>
      </c>
      <c r="AY24" s="4">
        <v>159</v>
      </c>
      <c r="AZ24" s="4">
        <v>159</v>
      </c>
      <c r="BA24" s="4"/>
      <c r="BB24" s="4"/>
      <c r="BC24" s="4"/>
      <c r="BD24" s="4">
        <v>45.428571428571431</v>
      </c>
      <c r="BE24" s="4">
        <v>45.428571428571431</v>
      </c>
      <c r="BF24" s="4">
        <v>100</v>
      </c>
      <c r="BG24" s="135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</row>
    <row r="25" spans="1:106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1148</v>
      </c>
      <c r="F25" s="4">
        <v>635</v>
      </c>
      <c r="G25" s="4">
        <v>0</v>
      </c>
      <c r="H25" s="4"/>
      <c r="I25" s="4"/>
      <c r="J25" s="4"/>
      <c r="K25" s="4">
        <v>55.313588850174213</v>
      </c>
      <c r="L25" s="4">
        <v>0</v>
      </c>
      <c r="M25" s="4">
        <v>0</v>
      </c>
      <c r="N25" s="4">
        <v>993</v>
      </c>
      <c r="O25" s="4">
        <v>588</v>
      </c>
      <c r="P25" s="4">
        <v>0</v>
      </c>
      <c r="Q25" s="4"/>
      <c r="R25" s="4"/>
      <c r="S25" s="4"/>
      <c r="T25" s="4">
        <v>59.21450151057401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/>
      <c r="AA25" s="4"/>
      <c r="AB25" s="4"/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/>
      <c r="AJ25" s="4"/>
      <c r="AK25" s="4"/>
      <c r="AL25" s="4">
        <v>0</v>
      </c>
      <c r="AM25" s="4">
        <v>0</v>
      </c>
      <c r="AN25" s="4">
        <v>0</v>
      </c>
      <c r="AO25" s="104">
        <v>666</v>
      </c>
      <c r="AP25" s="4">
        <v>516</v>
      </c>
      <c r="AQ25" s="4">
        <v>0</v>
      </c>
      <c r="AR25" s="4"/>
      <c r="AS25" s="4"/>
      <c r="AT25" s="4"/>
      <c r="AU25" s="4">
        <v>77.477477477477478</v>
      </c>
      <c r="AV25" s="4">
        <v>0</v>
      </c>
      <c r="AW25" s="4">
        <v>0</v>
      </c>
      <c r="AX25" s="4">
        <v>676</v>
      </c>
      <c r="AY25" s="4">
        <v>600</v>
      </c>
      <c r="AZ25" s="4">
        <v>0</v>
      </c>
      <c r="BA25" s="4"/>
      <c r="BB25" s="4"/>
      <c r="BC25" s="4"/>
      <c r="BD25" s="4">
        <v>88.757396449704146</v>
      </c>
      <c r="BE25" s="4">
        <v>0</v>
      </c>
      <c r="BF25" s="4">
        <v>0</v>
      </c>
      <c r="BG25" s="135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</row>
    <row r="26" spans="1:106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774</v>
      </c>
      <c r="F26" s="4">
        <v>517</v>
      </c>
      <c r="G26" s="4">
        <v>517</v>
      </c>
      <c r="H26" s="4"/>
      <c r="I26" s="4"/>
      <c r="J26" s="4"/>
      <c r="K26" s="4">
        <v>66.795865633074939</v>
      </c>
      <c r="L26" s="4">
        <v>66.795865633074939</v>
      </c>
      <c r="M26" s="4">
        <v>100</v>
      </c>
      <c r="N26" s="4">
        <v>703</v>
      </c>
      <c r="O26" s="4">
        <v>405</v>
      </c>
      <c r="P26" s="4">
        <v>405</v>
      </c>
      <c r="Q26" s="4"/>
      <c r="R26" s="4"/>
      <c r="S26" s="4"/>
      <c r="T26" s="4">
        <v>57.610241820768138</v>
      </c>
      <c r="U26" s="4">
        <v>57.610241820768138</v>
      </c>
      <c r="V26" s="4">
        <v>100</v>
      </c>
      <c r="W26" s="4">
        <v>0</v>
      </c>
      <c r="X26" s="4">
        <v>0</v>
      </c>
      <c r="Y26" s="4">
        <v>0</v>
      </c>
      <c r="Z26" s="4"/>
      <c r="AA26" s="4"/>
      <c r="AB26" s="4"/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/>
      <c r="AJ26" s="4"/>
      <c r="AK26" s="4"/>
      <c r="AL26" s="4">
        <v>0</v>
      </c>
      <c r="AM26" s="4">
        <v>0</v>
      </c>
      <c r="AN26" s="4">
        <v>0</v>
      </c>
      <c r="AO26" s="104">
        <v>439</v>
      </c>
      <c r="AP26" s="4">
        <v>401</v>
      </c>
      <c r="AQ26" s="4">
        <v>401</v>
      </c>
      <c r="AR26" s="4"/>
      <c r="AS26" s="4"/>
      <c r="AT26" s="4"/>
      <c r="AU26" s="4">
        <v>91.343963553530756</v>
      </c>
      <c r="AV26" s="4">
        <v>91.343963553530756</v>
      </c>
      <c r="AW26" s="4">
        <v>100</v>
      </c>
      <c r="AX26" s="4">
        <v>358</v>
      </c>
      <c r="AY26" s="4">
        <v>338</v>
      </c>
      <c r="AZ26" s="4">
        <v>338</v>
      </c>
      <c r="BA26" s="4"/>
      <c r="BB26" s="4"/>
      <c r="BC26" s="4"/>
      <c r="BD26" s="4">
        <v>94.413407821229043</v>
      </c>
      <c r="BE26" s="4">
        <v>94.413407821229043</v>
      </c>
      <c r="BF26" s="4">
        <v>100</v>
      </c>
      <c r="BG26" s="135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</row>
    <row r="27" spans="1:106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748</v>
      </c>
      <c r="F27" s="4">
        <v>381</v>
      </c>
      <c r="G27" s="4">
        <v>378</v>
      </c>
      <c r="H27" s="4"/>
      <c r="I27" s="4"/>
      <c r="J27" s="4"/>
      <c r="K27" s="4">
        <v>50.935828877005349</v>
      </c>
      <c r="L27" s="4">
        <v>50.534759358288774</v>
      </c>
      <c r="M27" s="4">
        <v>99.212598425196859</v>
      </c>
      <c r="N27" s="4">
        <v>748</v>
      </c>
      <c r="O27" s="4">
        <v>383</v>
      </c>
      <c r="P27" s="4">
        <v>378</v>
      </c>
      <c r="Q27" s="4"/>
      <c r="R27" s="4"/>
      <c r="S27" s="4"/>
      <c r="T27" s="4">
        <v>51.20320855614974</v>
      </c>
      <c r="U27" s="4">
        <v>50.534759358288774</v>
      </c>
      <c r="V27" s="4">
        <v>98.694516971279384</v>
      </c>
      <c r="W27" s="4">
        <v>0</v>
      </c>
      <c r="X27" s="4">
        <v>0</v>
      </c>
      <c r="Y27" s="4">
        <v>0</v>
      </c>
      <c r="Z27" s="4"/>
      <c r="AA27" s="4"/>
      <c r="AB27" s="4"/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/>
      <c r="AJ27" s="4"/>
      <c r="AK27" s="4"/>
      <c r="AL27" s="4">
        <v>0</v>
      </c>
      <c r="AM27" s="4">
        <v>0</v>
      </c>
      <c r="AN27" s="4">
        <v>0</v>
      </c>
      <c r="AO27" s="104">
        <v>246</v>
      </c>
      <c r="AP27" s="4">
        <v>237</v>
      </c>
      <c r="AQ27" s="4">
        <v>235</v>
      </c>
      <c r="AR27" s="4"/>
      <c r="AS27" s="4"/>
      <c r="AT27" s="4"/>
      <c r="AU27" s="4">
        <v>96.341463414634148</v>
      </c>
      <c r="AV27" s="4">
        <v>95.528455284552848</v>
      </c>
      <c r="AW27" s="4">
        <v>99.156118143459921</v>
      </c>
      <c r="AX27" s="4">
        <v>367</v>
      </c>
      <c r="AY27" s="4">
        <v>344</v>
      </c>
      <c r="AZ27" s="4">
        <v>344</v>
      </c>
      <c r="BA27" s="4"/>
      <c r="BB27" s="4"/>
      <c r="BC27" s="4"/>
      <c r="BD27" s="4">
        <v>93.732970027247958</v>
      </c>
      <c r="BE27" s="4">
        <v>93.732970027247958</v>
      </c>
      <c r="BF27" s="4">
        <v>100</v>
      </c>
      <c r="BG27" s="135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</row>
    <row r="28" spans="1:106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834</v>
      </c>
      <c r="F28" s="4">
        <v>492</v>
      </c>
      <c r="G28" s="4">
        <v>0</v>
      </c>
      <c r="H28" s="4"/>
      <c r="I28" s="4"/>
      <c r="J28" s="4"/>
      <c r="K28" s="4">
        <v>58.992805755395686</v>
      </c>
      <c r="L28" s="4">
        <v>0</v>
      </c>
      <c r="M28" s="4">
        <v>0</v>
      </c>
      <c r="N28" s="4">
        <v>947</v>
      </c>
      <c r="O28" s="4">
        <v>536</v>
      </c>
      <c r="P28" s="4">
        <v>481</v>
      </c>
      <c r="Q28" s="4"/>
      <c r="R28" s="4"/>
      <c r="S28" s="4"/>
      <c r="T28" s="4">
        <v>56.599788806758191</v>
      </c>
      <c r="U28" s="4">
        <v>50.791974656810979</v>
      </c>
      <c r="V28" s="4">
        <v>89.738805970149244</v>
      </c>
      <c r="W28" s="4">
        <v>0</v>
      </c>
      <c r="X28" s="4">
        <v>0</v>
      </c>
      <c r="Y28" s="4">
        <v>0</v>
      </c>
      <c r="Z28" s="4"/>
      <c r="AA28" s="4"/>
      <c r="AB28" s="4"/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/>
      <c r="AJ28" s="4"/>
      <c r="AK28" s="4"/>
      <c r="AL28" s="4">
        <v>0</v>
      </c>
      <c r="AM28" s="4">
        <v>0</v>
      </c>
      <c r="AN28" s="4">
        <v>0</v>
      </c>
      <c r="AO28" s="104">
        <v>432</v>
      </c>
      <c r="AP28" s="4">
        <v>422</v>
      </c>
      <c r="AQ28" s="4">
        <v>360</v>
      </c>
      <c r="AR28" s="4"/>
      <c r="AS28" s="4"/>
      <c r="AT28" s="4"/>
      <c r="AU28" s="4">
        <v>97.68518518518519</v>
      </c>
      <c r="AV28" s="4">
        <v>83.333333333333343</v>
      </c>
      <c r="AW28" s="4">
        <v>85.308056872037923</v>
      </c>
      <c r="AX28" s="4">
        <v>482</v>
      </c>
      <c r="AY28" s="4">
        <v>354</v>
      </c>
      <c r="AZ28" s="4">
        <v>266</v>
      </c>
      <c r="BA28" s="4"/>
      <c r="BB28" s="4"/>
      <c r="BC28" s="4"/>
      <c r="BD28" s="4">
        <v>73.443983402489636</v>
      </c>
      <c r="BE28" s="4">
        <v>55.186721991701248</v>
      </c>
      <c r="BF28" s="4">
        <v>75.141242937853107</v>
      </c>
      <c r="BG28" s="135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</row>
    <row r="29" spans="1:106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636</v>
      </c>
      <c r="F29" s="4">
        <v>299</v>
      </c>
      <c r="G29" s="4">
        <v>299</v>
      </c>
      <c r="H29" s="4"/>
      <c r="I29" s="4"/>
      <c r="J29" s="4"/>
      <c r="K29" s="4">
        <v>47.012578616352201</v>
      </c>
      <c r="L29" s="4">
        <v>47.012578616352201</v>
      </c>
      <c r="M29" s="4">
        <v>100</v>
      </c>
      <c r="N29" s="4">
        <v>569</v>
      </c>
      <c r="O29" s="4">
        <v>282</v>
      </c>
      <c r="P29" s="4">
        <v>282</v>
      </c>
      <c r="Q29" s="4"/>
      <c r="R29" s="4"/>
      <c r="S29" s="4"/>
      <c r="T29" s="4">
        <v>49.560632688927939</v>
      </c>
      <c r="U29" s="4">
        <v>49.560632688927939</v>
      </c>
      <c r="V29" s="4">
        <v>100</v>
      </c>
      <c r="W29" s="4">
        <v>0</v>
      </c>
      <c r="X29" s="4">
        <v>0</v>
      </c>
      <c r="Y29" s="4">
        <v>0</v>
      </c>
      <c r="Z29" s="4"/>
      <c r="AA29" s="4"/>
      <c r="AB29" s="4"/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/>
      <c r="AJ29" s="4"/>
      <c r="AK29" s="4"/>
      <c r="AL29" s="4">
        <v>0</v>
      </c>
      <c r="AM29" s="4">
        <v>0</v>
      </c>
      <c r="AN29" s="4">
        <v>0</v>
      </c>
      <c r="AO29" s="104">
        <v>178</v>
      </c>
      <c r="AP29" s="4">
        <v>137</v>
      </c>
      <c r="AQ29" s="4">
        <v>137</v>
      </c>
      <c r="AR29" s="4"/>
      <c r="AS29" s="4"/>
      <c r="AT29" s="4"/>
      <c r="AU29" s="4">
        <v>76.966292134831463</v>
      </c>
      <c r="AV29" s="4">
        <v>76.966292134831463</v>
      </c>
      <c r="AW29" s="4">
        <v>100</v>
      </c>
      <c r="AX29" s="4">
        <v>213</v>
      </c>
      <c r="AY29" s="4">
        <v>168</v>
      </c>
      <c r="AZ29" s="4">
        <v>168</v>
      </c>
      <c r="BA29" s="4"/>
      <c r="BB29" s="4"/>
      <c r="BC29" s="4"/>
      <c r="BD29" s="4">
        <v>78.873239436619713</v>
      </c>
      <c r="BE29" s="4">
        <v>78.873239436619713</v>
      </c>
      <c r="BF29" s="4">
        <v>100</v>
      </c>
      <c r="BG29" s="135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</row>
    <row r="30" spans="1:106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1710</v>
      </c>
      <c r="F30" s="4">
        <v>761</v>
      </c>
      <c r="G30" s="4">
        <v>761</v>
      </c>
      <c r="H30" s="4"/>
      <c r="I30" s="4"/>
      <c r="J30" s="4"/>
      <c r="K30" s="4">
        <v>44.502923976608187</v>
      </c>
      <c r="L30" s="4">
        <v>44.502923976608187</v>
      </c>
      <c r="M30" s="4">
        <v>100</v>
      </c>
      <c r="N30" s="4">
        <v>1963</v>
      </c>
      <c r="O30" s="4">
        <v>864</v>
      </c>
      <c r="P30" s="4">
        <v>805</v>
      </c>
      <c r="Q30" s="4"/>
      <c r="R30" s="4"/>
      <c r="S30" s="4"/>
      <c r="T30" s="4">
        <v>44.014263881813555</v>
      </c>
      <c r="U30" s="4">
        <v>41.008660213958223</v>
      </c>
      <c r="V30" s="4">
        <v>93.171296296296291</v>
      </c>
      <c r="W30" s="4">
        <v>0</v>
      </c>
      <c r="X30" s="4">
        <v>0</v>
      </c>
      <c r="Y30" s="4">
        <v>0</v>
      </c>
      <c r="Z30" s="4"/>
      <c r="AA30" s="4"/>
      <c r="AB30" s="4"/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/>
      <c r="AJ30" s="4"/>
      <c r="AK30" s="4"/>
      <c r="AL30" s="4">
        <v>0</v>
      </c>
      <c r="AM30" s="4">
        <v>0</v>
      </c>
      <c r="AN30" s="4">
        <v>0</v>
      </c>
      <c r="AO30" s="104">
        <v>798</v>
      </c>
      <c r="AP30" s="4">
        <v>665</v>
      </c>
      <c r="AQ30" s="4">
        <v>2</v>
      </c>
      <c r="AR30" s="4"/>
      <c r="AS30" s="4"/>
      <c r="AT30" s="4"/>
      <c r="AU30" s="4">
        <v>83.333333333333343</v>
      </c>
      <c r="AV30" s="3">
        <v>0.25062656641604009</v>
      </c>
      <c r="AW30" s="3">
        <v>0.30075187969924816</v>
      </c>
      <c r="AX30" s="4">
        <v>830</v>
      </c>
      <c r="AY30" s="4">
        <v>662</v>
      </c>
      <c r="AZ30" s="4">
        <v>613</v>
      </c>
      <c r="BA30" s="4"/>
      <c r="BB30" s="4"/>
      <c r="BC30" s="4"/>
      <c r="BD30" s="4">
        <v>79.759036144578317</v>
      </c>
      <c r="BE30" s="4">
        <v>73.855421686746993</v>
      </c>
      <c r="BF30" s="4">
        <v>92.598187311178251</v>
      </c>
      <c r="BG30" s="135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</row>
    <row r="31" spans="1:106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1171</v>
      </c>
      <c r="F31" s="4">
        <v>672</v>
      </c>
      <c r="G31" s="4">
        <v>649</v>
      </c>
      <c r="H31" s="4"/>
      <c r="I31" s="4"/>
      <c r="J31" s="4"/>
      <c r="K31" s="4">
        <v>57.386848847139191</v>
      </c>
      <c r="L31" s="4">
        <v>55.422715627668659</v>
      </c>
      <c r="M31" s="4">
        <v>96.577380952380949</v>
      </c>
      <c r="N31" s="4">
        <v>1269</v>
      </c>
      <c r="O31" s="4">
        <v>683</v>
      </c>
      <c r="P31" s="4">
        <v>462</v>
      </c>
      <c r="Q31" s="4"/>
      <c r="R31" s="4"/>
      <c r="S31" s="4"/>
      <c r="T31" s="4">
        <v>53.821907013396377</v>
      </c>
      <c r="U31" s="4">
        <v>36.406619385342793</v>
      </c>
      <c r="V31" s="4">
        <v>67.642752562225468</v>
      </c>
      <c r="W31" s="4">
        <v>0</v>
      </c>
      <c r="X31" s="4">
        <v>0</v>
      </c>
      <c r="Y31" s="4">
        <v>0</v>
      </c>
      <c r="Z31" s="4"/>
      <c r="AA31" s="4"/>
      <c r="AB31" s="4"/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/>
      <c r="AJ31" s="4"/>
      <c r="AK31" s="4"/>
      <c r="AL31" s="4">
        <v>0</v>
      </c>
      <c r="AM31" s="4">
        <v>0</v>
      </c>
      <c r="AN31" s="4">
        <v>0</v>
      </c>
      <c r="AO31" s="104">
        <v>725</v>
      </c>
      <c r="AP31" s="4">
        <v>638</v>
      </c>
      <c r="AQ31" s="4">
        <v>610</v>
      </c>
      <c r="AR31" s="4"/>
      <c r="AS31" s="4"/>
      <c r="AT31" s="4"/>
      <c r="AU31" s="4">
        <v>88</v>
      </c>
      <c r="AV31" s="4">
        <v>84.137931034482762</v>
      </c>
      <c r="AW31" s="4">
        <v>95.611285266457685</v>
      </c>
      <c r="AX31" s="4">
        <v>674</v>
      </c>
      <c r="AY31" s="4">
        <v>562</v>
      </c>
      <c r="AZ31" s="4">
        <v>510</v>
      </c>
      <c r="BA31" s="4"/>
      <c r="BB31" s="4"/>
      <c r="BC31" s="4"/>
      <c r="BD31" s="4">
        <v>83.382789317507417</v>
      </c>
      <c r="BE31" s="4">
        <v>75.667655786350153</v>
      </c>
      <c r="BF31" s="4">
        <v>90.747330960854086</v>
      </c>
      <c r="BG31" s="135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</row>
    <row r="32" spans="1:106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572</v>
      </c>
      <c r="F32" s="4">
        <v>252</v>
      </c>
      <c r="G32" s="4">
        <v>252</v>
      </c>
      <c r="H32" s="4"/>
      <c r="I32" s="4"/>
      <c r="J32" s="4"/>
      <c r="K32" s="4">
        <v>44.05594405594406</v>
      </c>
      <c r="L32" s="4">
        <v>44.05594405594406</v>
      </c>
      <c r="M32" s="4">
        <v>100</v>
      </c>
      <c r="N32" s="4">
        <v>624</v>
      </c>
      <c r="O32" s="4">
        <v>332</v>
      </c>
      <c r="P32" s="4">
        <v>332</v>
      </c>
      <c r="Q32" s="4"/>
      <c r="R32" s="4"/>
      <c r="S32" s="4"/>
      <c r="T32" s="4">
        <v>53.205128205128204</v>
      </c>
      <c r="U32" s="4">
        <v>53.205128205128204</v>
      </c>
      <c r="V32" s="4">
        <v>100</v>
      </c>
      <c r="W32" s="4">
        <v>0</v>
      </c>
      <c r="X32" s="4">
        <v>0</v>
      </c>
      <c r="Y32" s="4">
        <v>0</v>
      </c>
      <c r="Z32" s="4"/>
      <c r="AA32" s="4"/>
      <c r="AB32" s="4"/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/>
      <c r="AJ32" s="4"/>
      <c r="AK32" s="4"/>
      <c r="AL32" s="4">
        <v>0</v>
      </c>
      <c r="AM32" s="4">
        <v>0</v>
      </c>
      <c r="AN32" s="4">
        <v>0</v>
      </c>
      <c r="AO32" s="104">
        <v>240</v>
      </c>
      <c r="AP32" s="4">
        <v>189</v>
      </c>
      <c r="AQ32" s="4">
        <v>189</v>
      </c>
      <c r="AR32" s="4"/>
      <c r="AS32" s="4"/>
      <c r="AT32" s="4"/>
      <c r="AU32" s="4">
        <v>78.75</v>
      </c>
      <c r="AV32" s="4">
        <v>78.75</v>
      </c>
      <c r="AW32" s="4">
        <v>100</v>
      </c>
      <c r="AX32" s="4">
        <v>269</v>
      </c>
      <c r="AY32" s="4">
        <v>221</v>
      </c>
      <c r="AZ32" s="4">
        <v>221</v>
      </c>
      <c r="BA32" s="4"/>
      <c r="BB32" s="4"/>
      <c r="BC32" s="4"/>
      <c r="BD32" s="4">
        <v>82.156133828996275</v>
      </c>
      <c r="BE32" s="4">
        <v>82.156133828996275</v>
      </c>
      <c r="BF32" s="4">
        <v>100</v>
      </c>
      <c r="BG32" s="135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</row>
    <row r="33" spans="1:106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0</v>
      </c>
      <c r="F33" s="4">
        <v>0</v>
      </c>
      <c r="G33" s="4">
        <v>0</v>
      </c>
      <c r="H33" s="4"/>
      <c r="I33" s="4"/>
      <c r="J33" s="4"/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/>
      <c r="R33" s="4"/>
      <c r="S33" s="4"/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/>
      <c r="AA33" s="4"/>
      <c r="AB33" s="4"/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/>
      <c r="AJ33" s="4"/>
      <c r="AK33" s="4"/>
      <c r="AL33" s="4">
        <v>0</v>
      </c>
      <c r="AM33" s="4">
        <v>0</v>
      </c>
      <c r="AN33" s="4">
        <v>0</v>
      </c>
      <c r="AO33" s="104">
        <v>346</v>
      </c>
      <c r="AP33" s="4">
        <v>283</v>
      </c>
      <c r="AQ33" s="4">
        <v>0</v>
      </c>
      <c r="AR33" s="4"/>
      <c r="AS33" s="4"/>
      <c r="AT33" s="4"/>
      <c r="AU33" s="4">
        <v>81.79190751445087</v>
      </c>
      <c r="AV33" s="4">
        <v>0</v>
      </c>
      <c r="AW33" s="4">
        <v>0</v>
      </c>
      <c r="AX33" s="4">
        <v>346</v>
      </c>
      <c r="AY33" s="4">
        <v>283</v>
      </c>
      <c r="AZ33" s="4">
        <v>0</v>
      </c>
      <c r="BA33" s="4"/>
      <c r="BB33" s="4"/>
      <c r="BC33" s="4"/>
      <c r="BD33" s="4">
        <v>81.79190751445087</v>
      </c>
      <c r="BE33" s="4">
        <v>0</v>
      </c>
      <c r="BF33" s="4">
        <v>0</v>
      </c>
      <c r="BG33" s="135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</row>
    <row r="34" spans="1:106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746</v>
      </c>
      <c r="F34" s="4">
        <v>517</v>
      </c>
      <c r="G34" s="4">
        <v>438</v>
      </c>
      <c r="H34" s="4"/>
      <c r="I34" s="4"/>
      <c r="J34" s="4"/>
      <c r="K34" s="4">
        <v>69.302949061662204</v>
      </c>
      <c r="L34" s="4">
        <v>58.713136729222512</v>
      </c>
      <c r="M34" s="4">
        <v>84.719535783365572</v>
      </c>
      <c r="N34" s="4">
        <v>779</v>
      </c>
      <c r="O34" s="4">
        <v>524</v>
      </c>
      <c r="P34" s="4">
        <v>498</v>
      </c>
      <c r="Q34" s="4"/>
      <c r="R34" s="4"/>
      <c r="S34" s="4"/>
      <c r="T34" s="4">
        <v>67.265725288831831</v>
      </c>
      <c r="U34" s="4">
        <v>63.928112965340176</v>
      </c>
      <c r="V34" s="4">
        <v>95.038167938931295</v>
      </c>
      <c r="W34" s="4">
        <v>0</v>
      </c>
      <c r="X34" s="4">
        <v>0</v>
      </c>
      <c r="Y34" s="4">
        <v>0</v>
      </c>
      <c r="Z34" s="4"/>
      <c r="AA34" s="4"/>
      <c r="AB34" s="4"/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/>
      <c r="AJ34" s="4"/>
      <c r="AK34" s="4"/>
      <c r="AL34" s="4">
        <v>0</v>
      </c>
      <c r="AM34" s="4">
        <v>0</v>
      </c>
      <c r="AN34" s="4">
        <v>0</v>
      </c>
      <c r="AO34" s="104">
        <v>365</v>
      </c>
      <c r="AP34" s="4">
        <v>287</v>
      </c>
      <c r="AQ34" s="4">
        <v>263</v>
      </c>
      <c r="AR34" s="4"/>
      <c r="AS34" s="4"/>
      <c r="AT34" s="4"/>
      <c r="AU34" s="4">
        <v>78.630136986301366</v>
      </c>
      <c r="AV34" s="4">
        <v>72.054794520547944</v>
      </c>
      <c r="AW34" s="4">
        <v>91.637630662020911</v>
      </c>
      <c r="AX34" s="4">
        <v>436</v>
      </c>
      <c r="AY34" s="4">
        <v>339</v>
      </c>
      <c r="AZ34" s="4">
        <v>298</v>
      </c>
      <c r="BA34" s="4"/>
      <c r="BB34" s="4"/>
      <c r="BC34" s="4"/>
      <c r="BD34" s="4">
        <v>77.752293577981646</v>
      </c>
      <c r="BE34" s="4">
        <v>68.348623853211009</v>
      </c>
      <c r="BF34" s="4">
        <v>87.905604719764014</v>
      </c>
      <c r="BG34" s="135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</row>
    <row r="35" spans="1:106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1060</v>
      </c>
      <c r="F35" s="4">
        <v>670</v>
      </c>
      <c r="G35" s="4">
        <v>645</v>
      </c>
      <c r="H35" s="4"/>
      <c r="I35" s="4"/>
      <c r="J35" s="4"/>
      <c r="K35" s="4">
        <v>63.20754716981132</v>
      </c>
      <c r="L35" s="4">
        <v>60.84905660377359</v>
      </c>
      <c r="M35" s="4">
        <v>96.268656716417908</v>
      </c>
      <c r="N35" s="4">
        <v>941</v>
      </c>
      <c r="O35" s="4">
        <v>616</v>
      </c>
      <c r="P35" s="4">
        <v>611</v>
      </c>
      <c r="Q35" s="4"/>
      <c r="R35" s="4"/>
      <c r="S35" s="4"/>
      <c r="T35" s="4">
        <v>65.462274176408073</v>
      </c>
      <c r="U35" s="4">
        <v>64.93092454835282</v>
      </c>
      <c r="V35" s="4">
        <v>99.188311688311686</v>
      </c>
      <c r="W35" s="4">
        <v>0</v>
      </c>
      <c r="X35" s="4">
        <v>0</v>
      </c>
      <c r="Y35" s="4">
        <v>0</v>
      </c>
      <c r="Z35" s="4"/>
      <c r="AA35" s="4"/>
      <c r="AB35" s="4"/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/>
      <c r="AJ35" s="4"/>
      <c r="AK35" s="4"/>
      <c r="AL35" s="4">
        <v>0</v>
      </c>
      <c r="AM35" s="4">
        <v>0</v>
      </c>
      <c r="AN35" s="4">
        <v>0</v>
      </c>
      <c r="AO35" s="104">
        <v>736</v>
      </c>
      <c r="AP35" s="4">
        <v>643</v>
      </c>
      <c r="AQ35" s="4">
        <v>636</v>
      </c>
      <c r="AR35" s="4"/>
      <c r="AS35" s="4"/>
      <c r="AT35" s="4"/>
      <c r="AU35" s="4">
        <v>87.364130434782609</v>
      </c>
      <c r="AV35" s="4">
        <v>86.41304347826086</v>
      </c>
      <c r="AW35" s="4">
        <v>98.911353032659406</v>
      </c>
      <c r="AX35" s="4">
        <v>796</v>
      </c>
      <c r="AY35" s="4">
        <v>708</v>
      </c>
      <c r="AZ35" s="4">
        <v>703</v>
      </c>
      <c r="BA35" s="4"/>
      <c r="BB35" s="4"/>
      <c r="BC35" s="4"/>
      <c r="BD35" s="4">
        <v>88.94472361809045</v>
      </c>
      <c r="BE35" s="4">
        <v>88.316582914572862</v>
      </c>
      <c r="BF35" s="4">
        <v>99.293785310734464</v>
      </c>
      <c r="BG35" s="135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</row>
    <row r="36" spans="1:106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633</v>
      </c>
      <c r="F36" s="4">
        <v>359</v>
      </c>
      <c r="G36" s="4">
        <v>330</v>
      </c>
      <c r="H36" s="4"/>
      <c r="I36" s="4"/>
      <c r="J36" s="4"/>
      <c r="K36" s="4">
        <v>56.714060031595579</v>
      </c>
      <c r="L36" s="4">
        <v>52.132701421800952</v>
      </c>
      <c r="M36" s="4">
        <v>91.922005571030638</v>
      </c>
      <c r="N36" s="4">
        <v>599</v>
      </c>
      <c r="O36" s="4">
        <v>323</v>
      </c>
      <c r="P36" s="4">
        <v>313</v>
      </c>
      <c r="Q36" s="4"/>
      <c r="R36" s="4"/>
      <c r="S36" s="4"/>
      <c r="T36" s="4">
        <v>53.923205342237054</v>
      </c>
      <c r="U36" s="4">
        <v>52.253756260434059</v>
      </c>
      <c r="V36" s="4">
        <v>96.904024767801857</v>
      </c>
      <c r="W36" s="4">
        <v>0</v>
      </c>
      <c r="X36" s="4">
        <v>0</v>
      </c>
      <c r="Y36" s="4">
        <v>0</v>
      </c>
      <c r="Z36" s="4"/>
      <c r="AA36" s="4"/>
      <c r="AB36" s="4"/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/>
      <c r="AJ36" s="4"/>
      <c r="AK36" s="4"/>
      <c r="AL36" s="4">
        <v>0</v>
      </c>
      <c r="AM36" s="4">
        <v>0</v>
      </c>
      <c r="AN36" s="4">
        <v>0</v>
      </c>
      <c r="AO36" s="104">
        <v>652</v>
      </c>
      <c r="AP36" s="4">
        <v>540</v>
      </c>
      <c r="AQ36" s="4">
        <v>465</v>
      </c>
      <c r="AR36" s="4"/>
      <c r="AS36" s="4"/>
      <c r="AT36" s="4"/>
      <c r="AU36" s="4">
        <v>82.822085889570545</v>
      </c>
      <c r="AV36" s="4">
        <v>71.319018404907979</v>
      </c>
      <c r="AW36" s="4">
        <v>86.111111111111114</v>
      </c>
      <c r="AX36" s="4">
        <v>441</v>
      </c>
      <c r="AY36" s="4">
        <v>352</v>
      </c>
      <c r="AZ36" s="4">
        <v>283</v>
      </c>
      <c r="BA36" s="4"/>
      <c r="BB36" s="4"/>
      <c r="BC36" s="4"/>
      <c r="BD36" s="4">
        <v>79.818594104308389</v>
      </c>
      <c r="BE36" s="4">
        <v>64.172335600907033</v>
      </c>
      <c r="BF36" s="4">
        <v>80.397727272727266</v>
      </c>
      <c r="BG36" s="135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</row>
    <row r="37" spans="1:106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714</v>
      </c>
      <c r="F37" s="4">
        <v>410</v>
      </c>
      <c r="G37" s="4">
        <v>407</v>
      </c>
      <c r="H37" s="4"/>
      <c r="I37" s="4"/>
      <c r="J37" s="4"/>
      <c r="K37" s="4">
        <v>57.422969187675065</v>
      </c>
      <c r="L37" s="4">
        <v>57.002801120448176</v>
      </c>
      <c r="M37" s="4">
        <v>99.268292682926827</v>
      </c>
      <c r="N37" s="4">
        <v>858</v>
      </c>
      <c r="O37" s="4">
        <v>498</v>
      </c>
      <c r="P37" s="4">
        <v>497</v>
      </c>
      <c r="Q37" s="4"/>
      <c r="R37" s="4"/>
      <c r="S37" s="4"/>
      <c r="T37" s="4">
        <v>58.04195804195804</v>
      </c>
      <c r="U37" s="4">
        <v>57.925407925407924</v>
      </c>
      <c r="V37" s="4">
        <v>99.799196787148588</v>
      </c>
      <c r="W37" s="4">
        <v>0</v>
      </c>
      <c r="X37" s="4">
        <v>0</v>
      </c>
      <c r="Y37" s="4">
        <v>0</v>
      </c>
      <c r="Z37" s="4"/>
      <c r="AA37" s="4"/>
      <c r="AB37" s="4"/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/>
      <c r="AJ37" s="4"/>
      <c r="AK37" s="4"/>
      <c r="AL37" s="4">
        <v>0</v>
      </c>
      <c r="AM37" s="4">
        <v>0</v>
      </c>
      <c r="AN37" s="4">
        <v>0</v>
      </c>
      <c r="AO37" s="104">
        <v>550</v>
      </c>
      <c r="AP37" s="4">
        <v>393</v>
      </c>
      <c r="AQ37" s="4">
        <v>393</v>
      </c>
      <c r="AR37" s="4"/>
      <c r="AS37" s="4"/>
      <c r="AT37" s="4"/>
      <c r="AU37" s="4">
        <v>71.454545454545453</v>
      </c>
      <c r="AV37" s="4">
        <v>71.454545454545453</v>
      </c>
      <c r="AW37" s="4">
        <v>100</v>
      </c>
      <c r="AX37" s="4">
        <v>458</v>
      </c>
      <c r="AY37" s="4">
        <v>406</v>
      </c>
      <c r="AZ37" s="4">
        <v>402</v>
      </c>
      <c r="BA37" s="4"/>
      <c r="BB37" s="4"/>
      <c r="BC37" s="4"/>
      <c r="BD37" s="4">
        <v>88.646288209606979</v>
      </c>
      <c r="BE37" s="4">
        <v>87.772925764192138</v>
      </c>
      <c r="BF37" s="4">
        <v>99.01477832512316</v>
      </c>
      <c r="BG37" s="135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</row>
    <row r="38" spans="1:106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1494</v>
      </c>
      <c r="F38" s="4">
        <v>881</v>
      </c>
      <c r="G38" s="4">
        <v>833</v>
      </c>
      <c r="H38" s="4"/>
      <c r="I38" s="4"/>
      <c r="J38" s="4"/>
      <c r="K38" s="4">
        <v>58.969210174029449</v>
      </c>
      <c r="L38" s="4">
        <v>55.756358768406969</v>
      </c>
      <c r="M38" s="4">
        <v>94.551645856980699</v>
      </c>
      <c r="N38" s="4">
        <v>1206</v>
      </c>
      <c r="O38" s="4">
        <v>723</v>
      </c>
      <c r="P38" s="4">
        <v>686</v>
      </c>
      <c r="Q38" s="4"/>
      <c r="R38" s="4"/>
      <c r="S38" s="4"/>
      <c r="T38" s="4">
        <v>59.950248756218905</v>
      </c>
      <c r="U38" s="4">
        <v>56.882255389718075</v>
      </c>
      <c r="V38" s="4">
        <v>94.882434301521428</v>
      </c>
      <c r="W38" s="4">
        <v>0</v>
      </c>
      <c r="X38" s="4">
        <v>0</v>
      </c>
      <c r="Y38" s="4">
        <v>0</v>
      </c>
      <c r="Z38" s="4"/>
      <c r="AA38" s="4"/>
      <c r="AB38" s="4"/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/>
      <c r="AJ38" s="4"/>
      <c r="AK38" s="4"/>
      <c r="AL38" s="4">
        <v>0</v>
      </c>
      <c r="AM38" s="4">
        <v>0</v>
      </c>
      <c r="AN38" s="4">
        <v>0</v>
      </c>
      <c r="AO38" s="104">
        <v>680</v>
      </c>
      <c r="AP38" s="4">
        <v>570</v>
      </c>
      <c r="AQ38" s="4">
        <v>560</v>
      </c>
      <c r="AR38" s="4"/>
      <c r="AS38" s="4"/>
      <c r="AT38" s="4"/>
      <c r="AU38" s="4">
        <v>83.82352941176471</v>
      </c>
      <c r="AV38" s="4">
        <v>82.35294117647058</v>
      </c>
      <c r="AW38" s="4">
        <v>98.245614035087712</v>
      </c>
      <c r="AX38" s="4">
        <v>636</v>
      </c>
      <c r="AY38" s="4">
        <v>559</v>
      </c>
      <c r="AZ38" s="4">
        <v>539</v>
      </c>
      <c r="BA38" s="4"/>
      <c r="BB38" s="4"/>
      <c r="BC38" s="4"/>
      <c r="BD38" s="4">
        <v>87.893081761006286</v>
      </c>
      <c r="BE38" s="4">
        <v>84.74842767295597</v>
      </c>
      <c r="BF38" s="4">
        <v>96.422182468694089</v>
      </c>
      <c r="BG38" s="135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</row>
    <row r="39" spans="1:106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880</v>
      </c>
      <c r="F39" s="4">
        <v>378</v>
      </c>
      <c r="G39" s="4">
        <v>378</v>
      </c>
      <c r="H39" s="4"/>
      <c r="I39" s="4"/>
      <c r="J39" s="4"/>
      <c r="K39" s="4">
        <v>42.954545454545453</v>
      </c>
      <c r="L39" s="4">
        <v>42.954545454545453</v>
      </c>
      <c r="M39" s="4">
        <v>100</v>
      </c>
      <c r="N39" s="4">
        <v>938</v>
      </c>
      <c r="O39" s="4">
        <v>368</v>
      </c>
      <c r="P39" s="4">
        <v>368</v>
      </c>
      <c r="Q39" s="4"/>
      <c r="R39" s="4"/>
      <c r="S39" s="4"/>
      <c r="T39" s="4">
        <v>39.232409381663111</v>
      </c>
      <c r="U39" s="4">
        <v>39.232409381663111</v>
      </c>
      <c r="V39" s="4">
        <v>100</v>
      </c>
      <c r="W39" s="4">
        <v>0</v>
      </c>
      <c r="X39" s="4">
        <v>0</v>
      </c>
      <c r="Y39" s="4">
        <v>0</v>
      </c>
      <c r="Z39" s="4"/>
      <c r="AA39" s="4"/>
      <c r="AB39" s="4"/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/>
      <c r="AJ39" s="4"/>
      <c r="AK39" s="4"/>
      <c r="AL39" s="4">
        <v>0</v>
      </c>
      <c r="AM39" s="4">
        <v>0</v>
      </c>
      <c r="AN39" s="4">
        <v>0</v>
      </c>
      <c r="AO39" s="104">
        <v>612</v>
      </c>
      <c r="AP39" s="4">
        <v>316</v>
      </c>
      <c r="AQ39" s="4">
        <v>316</v>
      </c>
      <c r="AR39" s="4"/>
      <c r="AS39" s="4"/>
      <c r="AT39" s="4"/>
      <c r="AU39" s="4">
        <v>51.633986928104584</v>
      </c>
      <c r="AV39" s="4">
        <v>51.633986928104584</v>
      </c>
      <c r="AW39" s="4">
        <v>100</v>
      </c>
      <c r="AX39" s="4">
        <v>679</v>
      </c>
      <c r="AY39" s="4">
        <v>512</v>
      </c>
      <c r="AZ39" s="4">
        <v>512</v>
      </c>
      <c r="BA39" s="4"/>
      <c r="BB39" s="4"/>
      <c r="BC39" s="4"/>
      <c r="BD39" s="4">
        <v>75.405007363770252</v>
      </c>
      <c r="BE39" s="4">
        <v>75.405007363770252</v>
      </c>
      <c r="BF39" s="4">
        <v>100</v>
      </c>
      <c r="BG39" s="135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</row>
    <row r="40" spans="1:106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1122</v>
      </c>
      <c r="F40" s="4">
        <v>542</v>
      </c>
      <c r="G40" s="4">
        <v>522</v>
      </c>
      <c r="H40" s="4"/>
      <c r="I40" s="4"/>
      <c r="J40" s="4"/>
      <c r="K40" s="4">
        <v>48.3065953654189</v>
      </c>
      <c r="L40" s="4">
        <v>46.524064171122994</v>
      </c>
      <c r="M40" s="4">
        <v>96.309963099630991</v>
      </c>
      <c r="N40" s="4">
        <v>1153</v>
      </c>
      <c r="O40" s="4">
        <v>518</v>
      </c>
      <c r="P40" s="4">
        <v>518</v>
      </c>
      <c r="Q40" s="4"/>
      <c r="R40" s="4"/>
      <c r="S40" s="4"/>
      <c r="T40" s="4">
        <v>44.926279271465738</v>
      </c>
      <c r="U40" s="4">
        <v>44.926279271465738</v>
      </c>
      <c r="V40" s="4">
        <v>100</v>
      </c>
      <c r="W40" s="4">
        <v>0</v>
      </c>
      <c r="X40" s="4">
        <v>0</v>
      </c>
      <c r="Y40" s="4">
        <v>0</v>
      </c>
      <c r="Z40" s="4"/>
      <c r="AA40" s="4"/>
      <c r="AB40" s="4"/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/>
      <c r="AJ40" s="4"/>
      <c r="AK40" s="4"/>
      <c r="AL40" s="4">
        <v>0</v>
      </c>
      <c r="AM40" s="4">
        <v>0</v>
      </c>
      <c r="AN40" s="4">
        <v>0</v>
      </c>
      <c r="AO40" s="104">
        <v>784</v>
      </c>
      <c r="AP40" s="4">
        <v>547</v>
      </c>
      <c r="AQ40" s="4">
        <v>547</v>
      </c>
      <c r="AR40" s="4"/>
      <c r="AS40" s="4"/>
      <c r="AT40" s="4"/>
      <c r="AU40" s="4">
        <v>69.770408163265301</v>
      </c>
      <c r="AV40" s="4">
        <v>69.770408163265301</v>
      </c>
      <c r="AW40" s="4">
        <v>100</v>
      </c>
      <c r="AX40" s="4">
        <v>874</v>
      </c>
      <c r="AY40" s="4">
        <v>598</v>
      </c>
      <c r="AZ40" s="4">
        <v>598</v>
      </c>
      <c r="BA40" s="4"/>
      <c r="BB40" s="4"/>
      <c r="BC40" s="4"/>
      <c r="BD40" s="4">
        <v>68.421052631578945</v>
      </c>
      <c r="BE40" s="4">
        <v>68.421052631578945</v>
      </c>
      <c r="BF40" s="4">
        <v>100</v>
      </c>
      <c r="BG40" s="135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</row>
    <row r="41" spans="1:106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1403</v>
      </c>
      <c r="F41" s="4">
        <v>833</v>
      </c>
      <c r="G41" s="4">
        <v>797</v>
      </c>
      <c r="H41" s="4"/>
      <c r="I41" s="4"/>
      <c r="J41" s="4"/>
      <c r="K41" s="4">
        <v>59.372772630078408</v>
      </c>
      <c r="L41" s="4">
        <v>56.806842480399148</v>
      </c>
      <c r="M41" s="4">
        <v>95.678271308523406</v>
      </c>
      <c r="N41" s="4">
        <v>1295</v>
      </c>
      <c r="O41" s="4">
        <v>770</v>
      </c>
      <c r="P41" s="4">
        <v>431</v>
      </c>
      <c r="Q41" s="4"/>
      <c r="R41" s="4"/>
      <c r="S41" s="4"/>
      <c r="T41" s="4">
        <v>59.45945945945946</v>
      </c>
      <c r="U41" s="4">
        <v>33.28185328185328</v>
      </c>
      <c r="V41" s="4">
        <v>55.974025974025977</v>
      </c>
      <c r="W41" s="4">
        <v>0</v>
      </c>
      <c r="X41" s="4">
        <v>0</v>
      </c>
      <c r="Y41" s="4">
        <v>0</v>
      </c>
      <c r="Z41" s="4"/>
      <c r="AA41" s="4"/>
      <c r="AB41" s="4"/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/>
      <c r="AJ41" s="4"/>
      <c r="AK41" s="4"/>
      <c r="AL41" s="4">
        <v>0</v>
      </c>
      <c r="AM41" s="4">
        <v>0</v>
      </c>
      <c r="AN41" s="4">
        <v>0</v>
      </c>
      <c r="AO41" s="104">
        <v>737</v>
      </c>
      <c r="AP41" s="4">
        <v>650</v>
      </c>
      <c r="AQ41" s="4">
        <v>650</v>
      </c>
      <c r="AR41" s="4"/>
      <c r="AS41" s="4"/>
      <c r="AT41" s="4"/>
      <c r="AU41" s="4">
        <v>88.19538670284939</v>
      </c>
      <c r="AV41" s="4">
        <v>88.19538670284939</v>
      </c>
      <c r="AW41" s="4">
        <v>100</v>
      </c>
      <c r="AX41" s="4">
        <v>717</v>
      </c>
      <c r="AY41" s="4">
        <v>548</v>
      </c>
      <c r="AZ41" s="4">
        <v>323</v>
      </c>
      <c r="BA41" s="4"/>
      <c r="BB41" s="4"/>
      <c r="BC41" s="4"/>
      <c r="BD41" s="4">
        <v>76.429567642956769</v>
      </c>
      <c r="BE41" s="4">
        <v>45.048814504881449</v>
      </c>
      <c r="BF41" s="4">
        <v>58.941605839416056</v>
      </c>
      <c r="BG41" s="135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</row>
    <row r="42" spans="1:106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828</v>
      </c>
      <c r="F42" s="4">
        <v>236</v>
      </c>
      <c r="G42" s="4">
        <v>225</v>
      </c>
      <c r="H42" s="4"/>
      <c r="I42" s="4"/>
      <c r="J42" s="4"/>
      <c r="K42" s="4">
        <v>28.502415458937197</v>
      </c>
      <c r="L42" s="4">
        <v>27.173913043478258</v>
      </c>
      <c r="M42" s="4">
        <v>95.33898305084746</v>
      </c>
      <c r="N42" s="4">
        <v>1049</v>
      </c>
      <c r="O42" s="4">
        <v>325</v>
      </c>
      <c r="P42" s="4">
        <v>323</v>
      </c>
      <c r="Q42" s="4"/>
      <c r="R42" s="4"/>
      <c r="S42" s="4"/>
      <c r="T42" s="4">
        <v>30.981887511916113</v>
      </c>
      <c r="U42" s="4">
        <v>30.791229742612014</v>
      </c>
      <c r="V42" s="4">
        <v>99.384615384615387</v>
      </c>
      <c r="W42" s="4">
        <v>0</v>
      </c>
      <c r="X42" s="4">
        <v>0</v>
      </c>
      <c r="Y42" s="4">
        <v>0</v>
      </c>
      <c r="Z42" s="4"/>
      <c r="AA42" s="4"/>
      <c r="AB42" s="4"/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/>
      <c r="AJ42" s="4"/>
      <c r="AK42" s="4"/>
      <c r="AL42" s="4">
        <v>0</v>
      </c>
      <c r="AM42" s="4">
        <v>0</v>
      </c>
      <c r="AN42" s="4">
        <v>0</v>
      </c>
      <c r="AO42" s="104">
        <v>313</v>
      </c>
      <c r="AP42" s="4">
        <v>223</v>
      </c>
      <c r="AQ42" s="4">
        <v>172</v>
      </c>
      <c r="AR42" s="4"/>
      <c r="AS42" s="4"/>
      <c r="AT42" s="4"/>
      <c r="AU42" s="4">
        <v>71.246006389776369</v>
      </c>
      <c r="AV42" s="4">
        <v>54.952076677316299</v>
      </c>
      <c r="AW42" s="4">
        <v>77.130044843049333</v>
      </c>
      <c r="AX42" s="4">
        <v>363</v>
      </c>
      <c r="AY42" s="4">
        <v>265</v>
      </c>
      <c r="AZ42" s="4">
        <v>230</v>
      </c>
      <c r="BA42" s="4"/>
      <c r="BB42" s="4"/>
      <c r="BC42" s="4"/>
      <c r="BD42" s="4">
        <v>73.002754820936644</v>
      </c>
      <c r="BE42" s="4">
        <v>63.360881542699723</v>
      </c>
      <c r="BF42" s="4">
        <v>86.79245283018868</v>
      </c>
      <c r="BG42" s="135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</row>
    <row r="43" spans="1:106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1329</v>
      </c>
      <c r="F43" s="4">
        <v>792</v>
      </c>
      <c r="G43" s="4">
        <v>767</v>
      </c>
      <c r="H43" s="4"/>
      <c r="I43" s="4"/>
      <c r="J43" s="4"/>
      <c r="K43" s="4">
        <v>59.593679458239279</v>
      </c>
      <c r="L43" s="4">
        <v>57.712565838976673</v>
      </c>
      <c r="M43" s="4">
        <v>96.843434343434339</v>
      </c>
      <c r="N43" s="4">
        <v>992</v>
      </c>
      <c r="O43" s="4">
        <v>676</v>
      </c>
      <c r="P43" s="4">
        <v>657</v>
      </c>
      <c r="Q43" s="4"/>
      <c r="R43" s="4"/>
      <c r="S43" s="4"/>
      <c r="T43" s="4">
        <v>68.145161290322577</v>
      </c>
      <c r="U43" s="4">
        <v>66.229838709677423</v>
      </c>
      <c r="V43" s="4">
        <v>97.189349112426044</v>
      </c>
      <c r="W43" s="4">
        <v>0</v>
      </c>
      <c r="X43" s="4">
        <v>0</v>
      </c>
      <c r="Y43" s="4">
        <v>0</v>
      </c>
      <c r="Z43" s="4"/>
      <c r="AA43" s="4"/>
      <c r="AB43" s="4"/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/>
      <c r="AJ43" s="4"/>
      <c r="AK43" s="4"/>
      <c r="AL43" s="4">
        <v>0</v>
      </c>
      <c r="AM43" s="4">
        <v>0</v>
      </c>
      <c r="AN43" s="4">
        <v>0</v>
      </c>
      <c r="AO43" s="104">
        <v>660</v>
      </c>
      <c r="AP43" s="4">
        <v>574</v>
      </c>
      <c r="AQ43" s="4">
        <v>555</v>
      </c>
      <c r="AR43" s="4"/>
      <c r="AS43" s="4"/>
      <c r="AT43" s="4"/>
      <c r="AU43" s="4">
        <v>86.969696969696969</v>
      </c>
      <c r="AV43" s="4">
        <v>84.090909090909093</v>
      </c>
      <c r="AW43" s="4">
        <v>96.689895470383277</v>
      </c>
      <c r="AX43" s="4">
        <v>646</v>
      </c>
      <c r="AY43" s="4">
        <v>562</v>
      </c>
      <c r="AZ43" s="4">
        <v>521</v>
      </c>
      <c r="BA43" s="4"/>
      <c r="BB43" s="4"/>
      <c r="BC43" s="4"/>
      <c r="BD43" s="4">
        <v>86.996904024767801</v>
      </c>
      <c r="BE43" s="4">
        <v>80.650154798761605</v>
      </c>
      <c r="BF43" s="4">
        <v>92.704626334519574</v>
      </c>
      <c r="BG43" s="135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</row>
    <row r="44" spans="1:106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1170</v>
      </c>
      <c r="F44" s="4">
        <v>781</v>
      </c>
      <c r="G44" s="4">
        <v>0</v>
      </c>
      <c r="H44" s="4"/>
      <c r="I44" s="4"/>
      <c r="J44" s="4"/>
      <c r="K44" s="4">
        <v>66.752136752136749</v>
      </c>
      <c r="L44" s="4">
        <v>0</v>
      </c>
      <c r="M44" s="4">
        <v>0</v>
      </c>
      <c r="N44" s="4">
        <v>892</v>
      </c>
      <c r="O44" s="4">
        <v>524</v>
      </c>
      <c r="P44" s="4">
        <v>454</v>
      </c>
      <c r="Q44" s="4"/>
      <c r="R44" s="4"/>
      <c r="S44" s="4"/>
      <c r="T44" s="4">
        <v>58.744394618834086</v>
      </c>
      <c r="U44" s="4">
        <v>50.89686098654709</v>
      </c>
      <c r="V44" s="4">
        <v>86.641221374045813</v>
      </c>
      <c r="W44" s="4">
        <v>0</v>
      </c>
      <c r="X44" s="4">
        <v>0</v>
      </c>
      <c r="Y44" s="4">
        <v>0</v>
      </c>
      <c r="Z44" s="4"/>
      <c r="AA44" s="4"/>
      <c r="AB44" s="4"/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/>
      <c r="AJ44" s="4"/>
      <c r="AK44" s="4"/>
      <c r="AL44" s="4">
        <v>0</v>
      </c>
      <c r="AM44" s="4">
        <v>0</v>
      </c>
      <c r="AN44" s="4">
        <v>0</v>
      </c>
      <c r="AO44" s="104">
        <v>443</v>
      </c>
      <c r="AP44" s="4">
        <v>380</v>
      </c>
      <c r="AQ44" s="4">
        <v>370</v>
      </c>
      <c r="AR44" s="4"/>
      <c r="AS44" s="4"/>
      <c r="AT44" s="4"/>
      <c r="AU44" s="4">
        <v>85.778781038374717</v>
      </c>
      <c r="AV44" s="4">
        <v>83.521444695259589</v>
      </c>
      <c r="AW44" s="4">
        <v>97.368421052631575</v>
      </c>
      <c r="AX44" s="4">
        <v>561</v>
      </c>
      <c r="AY44" s="4">
        <v>423</v>
      </c>
      <c r="AZ44" s="4">
        <v>376</v>
      </c>
      <c r="BA44" s="4"/>
      <c r="BB44" s="4"/>
      <c r="BC44" s="4"/>
      <c r="BD44" s="4">
        <v>75.401069518716582</v>
      </c>
      <c r="BE44" s="4">
        <v>67.023172905525854</v>
      </c>
      <c r="BF44" s="4">
        <v>88.888888888888886</v>
      </c>
      <c r="BG44" s="135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</row>
    <row r="45" spans="1:106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1039</v>
      </c>
      <c r="F45" s="4">
        <v>579</v>
      </c>
      <c r="G45" s="4">
        <v>494</v>
      </c>
      <c r="H45" s="4"/>
      <c r="I45" s="4"/>
      <c r="J45" s="4"/>
      <c r="K45" s="4">
        <v>55.726660250240613</v>
      </c>
      <c r="L45" s="4">
        <v>47.545717035611162</v>
      </c>
      <c r="M45" s="4">
        <v>85.319516407599309</v>
      </c>
      <c r="N45" s="4">
        <v>1059</v>
      </c>
      <c r="O45" s="4">
        <v>637</v>
      </c>
      <c r="P45" s="4">
        <v>637</v>
      </c>
      <c r="Q45" s="4"/>
      <c r="R45" s="4"/>
      <c r="S45" s="4"/>
      <c r="T45" s="4">
        <v>60.151085930122761</v>
      </c>
      <c r="U45" s="4">
        <v>60.151085930122761</v>
      </c>
      <c r="V45" s="4">
        <v>100</v>
      </c>
      <c r="W45" s="4">
        <v>0</v>
      </c>
      <c r="X45" s="4">
        <v>0</v>
      </c>
      <c r="Y45" s="4">
        <v>0</v>
      </c>
      <c r="Z45" s="4"/>
      <c r="AA45" s="4"/>
      <c r="AB45" s="4"/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/>
      <c r="AJ45" s="4"/>
      <c r="AK45" s="4"/>
      <c r="AL45" s="4">
        <v>0</v>
      </c>
      <c r="AM45" s="4">
        <v>0</v>
      </c>
      <c r="AN45" s="4">
        <v>0</v>
      </c>
      <c r="AO45" s="104">
        <v>406</v>
      </c>
      <c r="AP45" s="4">
        <v>368</v>
      </c>
      <c r="AQ45" s="4">
        <v>324</v>
      </c>
      <c r="AR45" s="4"/>
      <c r="AS45" s="4"/>
      <c r="AT45" s="4"/>
      <c r="AU45" s="4">
        <v>90.64039408866995</v>
      </c>
      <c r="AV45" s="4">
        <v>79.802955665024626</v>
      </c>
      <c r="AW45" s="4">
        <v>88.043478260869563</v>
      </c>
      <c r="AX45" s="4">
        <v>453</v>
      </c>
      <c r="AY45" s="4">
        <v>386</v>
      </c>
      <c r="AZ45" s="4">
        <v>372</v>
      </c>
      <c r="BA45" s="4"/>
      <c r="BB45" s="4"/>
      <c r="BC45" s="4"/>
      <c r="BD45" s="4">
        <v>85.209713024282564</v>
      </c>
      <c r="BE45" s="4">
        <v>82.119205298013242</v>
      </c>
      <c r="BF45" s="4">
        <v>96.373056994818654</v>
      </c>
      <c r="BG45" s="135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</row>
    <row r="46" spans="1:106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492</v>
      </c>
      <c r="F46" s="4">
        <v>289</v>
      </c>
      <c r="G46" s="4">
        <v>0</v>
      </c>
      <c r="H46" s="4"/>
      <c r="I46" s="4"/>
      <c r="J46" s="4"/>
      <c r="K46" s="4">
        <v>58.739837398373986</v>
      </c>
      <c r="L46" s="4">
        <v>0</v>
      </c>
      <c r="M46" s="4">
        <v>0</v>
      </c>
      <c r="N46" s="4">
        <v>412</v>
      </c>
      <c r="O46" s="4">
        <v>249</v>
      </c>
      <c r="P46" s="4">
        <v>118</v>
      </c>
      <c r="Q46" s="4"/>
      <c r="R46" s="4"/>
      <c r="S46" s="4"/>
      <c r="T46" s="4">
        <v>60.436893203883493</v>
      </c>
      <c r="U46" s="4">
        <v>28.640776699029125</v>
      </c>
      <c r="V46" s="4">
        <v>47.389558232931726</v>
      </c>
      <c r="W46" s="4">
        <v>44</v>
      </c>
      <c r="X46" s="4">
        <v>33</v>
      </c>
      <c r="Y46" s="4">
        <v>0</v>
      </c>
      <c r="Z46" s="4"/>
      <c r="AA46" s="4"/>
      <c r="AB46" s="4"/>
      <c r="AC46" s="4">
        <v>75</v>
      </c>
      <c r="AD46" s="4">
        <v>0</v>
      </c>
      <c r="AE46" s="4">
        <v>0</v>
      </c>
      <c r="AF46" s="4">
        <v>44</v>
      </c>
      <c r="AG46" s="4">
        <v>33</v>
      </c>
      <c r="AH46" s="4">
        <v>0</v>
      </c>
      <c r="AI46" s="4"/>
      <c r="AJ46" s="4"/>
      <c r="AK46" s="4"/>
      <c r="AL46" s="4">
        <v>75</v>
      </c>
      <c r="AM46" s="4">
        <v>0</v>
      </c>
      <c r="AN46" s="4">
        <v>0</v>
      </c>
      <c r="AO46" s="104">
        <v>0</v>
      </c>
      <c r="AP46" s="4">
        <v>0</v>
      </c>
      <c r="AQ46" s="4">
        <v>0</v>
      </c>
      <c r="AR46" s="4"/>
      <c r="AS46" s="4"/>
      <c r="AT46" s="4"/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/>
      <c r="BB46" s="4"/>
      <c r="BC46" s="4"/>
      <c r="BD46" s="4">
        <v>0</v>
      </c>
      <c r="BE46" s="4">
        <v>0</v>
      </c>
      <c r="BF46" s="4">
        <v>0</v>
      </c>
      <c r="BG46" s="135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</row>
    <row r="47" spans="1:106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603</v>
      </c>
      <c r="F47" s="4">
        <v>506</v>
      </c>
      <c r="G47" s="4">
        <v>0</v>
      </c>
      <c r="H47" s="4"/>
      <c r="I47" s="4"/>
      <c r="J47" s="4"/>
      <c r="K47" s="4">
        <v>83.91376451077943</v>
      </c>
      <c r="L47" s="4">
        <v>0</v>
      </c>
      <c r="M47" s="4">
        <v>0</v>
      </c>
      <c r="N47" s="4">
        <v>627</v>
      </c>
      <c r="O47" s="4">
        <v>479</v>
      </c>
      <c r="P47" s="4">
        <v>0</v>
      </c>
      <c r="Q47" s="4"/>
      <c r="R47" s="4"/>
      <c r="S47" s="4"/>
      <c r="T47" s="4">
        <v>76.395534290271129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/>
      <c r="AA47" s="4"/>
      <c r="AB47" s="4"/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/>
      <c r="AJ47" s="4"/>
      <c r="AK47" s="4"/>
      <c r="AL47" s="4">
        <v>0</v>
      </c>
      <c r="AM47" s="4">
        <v>0</v>
      </c>
      <c r="AN47" s="4">
        <v>0</v>
      </c>
      <c r="AO47" s="104">
        <v>499</v>
      </c>
      <c r="AP47" s="4">
        <v>436</v>
      </c>
      <c r="AQ47" s="4">
        <v>0</v>
      </c>
      <c r="AR47" s="4"/>
      <c r="AS47" s="4"/>
      <c r="AT47" s="4"/>
      <c r="AU47" s="4">
        <v>87.374749498998</v>
      </c>
      <c r="AV47" s="4">
        <v>0</v>
      </c>
      <c r="AW47" s="4">
        <v>0</v>
      </c>
      <c r="AX47" s="4">
        <v>375</v>
      </c>
      <c r="AY47" s="4">
        <v>318</v>
      </c>
      <c r="AZ47" s="4">
        <v>0</v>
      </c>
      <c r="BA47" s="4"/>
      <c r="BB47" s="4"/>
      <c r="BC47" s="4"/>
      <c r="BD47" s="4">
        <v>84.8</v>
      </c>
      <c r="BE47" s="4">
        <v>0</v>
      </c>
      <c r="BF47" s="4">
        <v>0</v>
      </c>
      <c r="BG47" s="135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</row>
    <row r="48" spans="1:106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1022</v>
      </c>
      <c r="F48" s="4">
        <v>782</v>
      </c>
      <c r="G48" s="4">
        <v>768</v>
      </c>
      <c r="H48" s="4"/>
      <c r="I48" s="4"/>
      <c r="J48" s="4"/>
      <c r="K48" s="4">
        <v>76.516634050880626</v>
      </c>
      <c r="L48" s="4">
        <v>75.146771037181992</v>
      </c>
      <c r="M48" s="4">
        <v>98.209718670076725</v>
      </c>
      <c r="N48" s="4">
        <v>962</v>
      </c>
      <c r="O48" s="4">
        <v>647</v>
      </c>
      <c r="P48" s="4">
        <v>625</v>
      </c>
      <c r="Q48" s="4"/>
      <c r="R48" s="4"/>
      <c r="S48" s="4"/>
      <c r="T48" s="4">
        <v>67.255717255717258</v>
      </c>
      <c r="U48" s="4">
        <v>64.968814968814968</v>
      </c>
      <c r="V48" s="4">
        <v>96.599690880989186</v>
      </c>
      <c r="W48" s="4">
        <v>0</v>
      </c>
      <c r="X48" s="4">
        <v>0</v>
      </c>
      <c r="Y48" s="4">
        <v>0</v>
      </c>
      <c r="Z48" s="4"/>
      <c r="AA48" s="4"/>
      <c r="AB48" s="4"/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/>
      <c r="AJ48" s="4"/>
      <c r="AK48" s="4"/>
      <c r="AL48" s="4">
        <v>0</v>
      </c>
      <c r="AM48" s="4">
        <v>0</v>
      </c>
      <c r="AN48" s="4">
        <v>0</v>
      </c>
      <c r="AO48" s="104">
        <v>635</v>
      </c>
      <c r="AP48" s="4">
        <v>452</v>
      </c>
      <c r="AQ48" s="4">
        <v>432</v>
      </c>
      <c r="AR48" s="4"/>
      <c r="AS48" s="4"/>
      <c r="AT48" s="4"/>
      <c r="AU48" s="4">
        <v>71.181102362204726</v>
      </c>
      <c r="AV48" s="4">
        <v>68.031496062992119</v>
      </c>
      <c r="AW48" s="4">
        <v>95.575221238938056</v>
      </c>
      <c r="AX48" s="4">
        <v>602</v>
      </c>
      <c r="AY48" s="4">
        <v>491</v>
      </c>
      <c r="AZ48" s="4">
        <v>434</v>
      </c>
      <c r="BA48" s="4"/>
      <c r="BB48" s="4"/>
      <c r="BC48" s="4"/>
      <c r="BD48" s="4">
        <v>81.561461794019934</v>
      </c>
      <c r="BE48" s="4">
        <v>72.093023255813947</v>
      </c>
      <c r="BF48" s="4">
        <v>88.391038696537677</v>
      </c>
      <c r="BG48" s="135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</row>
    <row r="49" spans="1:106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1247</v>
      </c>
      <c r="F49" s="4">
        <v>763</v>
      </c>
      <c r="G49" s="4">
        <v>721</v>
      </c>
      <c r="H49" s="4"/>
      <c r="I49" s="4"/>
      <c r="J49" s="4"/>
      <c r="K49" s="4">
        <v>61.18684843624699</v>
      </c>
      <c r="L49" s="4">
        <v>57.818765036086603</v>
      </c>
      <c r="M49" s="4">
        <v>94.495412844036693</v>
      </c>
      <c r="N49" s="4">
        <v>1432</v>
      </c>
      <c r="O49" s="4">
        <v>933</v>
      </c>
      <c r="P49" s="4">
        <v>866</v>
      </c>
      <c r="Q49" s="4"/>
      <c r="R49" s="4"/>
      <c r="S49" s="4"/>
      <c r="T49" s="4">
        <v>65.153631284916202</v>
      </c>
      <c r="U49" s="4">
        <v>60.474860335195537</v>
      </c>
      <c r="V49" s="4">
        <v>92.818863879957121</v>
      </c>
      <c r="W49" s="4">
        <v>0</v>
      </c>
      <c r="X49" s="4">
        <v>0</v>
      </c>
      <c r="Y49" s="4">
        <v>0</v>
      </c>
      <c r="Z49" s="4"/>
      <c r="AA49" s="4"/>
      <c r="AB49" s="4"/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/>
      <c r="AJ49" s="4"/>
      <c r="AK49" s="4"/>
      <c r="AL49" s="4">
        <v>0</v>
      </c>
      <c r="AM49" s="4">
        <v>0</v>
      </c>
      <c r="AN49" s="4">
        <v>0</v>
      </c>
      <c r="AO49" s="104">
        <v>892</v>
      </c>
      <c r="AP49" s="4">
        <v>752</v>
      </c>
      <c r="AQ49" s="4">
        <v>656</v>
      </c>
      <c r="AR49" s="4"/>
      <c r="AS49" s="4"/>
      <c r="AT49" s="4"/>
      <c r="AU49" s="4">
        <v>84.304932735426007</v>
      </c>
      <c r="AV49" s="4">
        <v>73.542600896860989</v>
      </c>
      <c r="AW49" s="4">
        <v>87.2340425531915</v>
      </c>
      <c r="AX49" s="4">
        <v>986</v>
      </c>
      <c r="AY49" s="4">
        <v>858</v>
      </c>
      <c r="AZ49" s="4">
        <v>802</v>
      </c>
      <c r="BA49" s="4"/>
      <c r="BB49" s="4"/>
      <c r="BC49" s="4"/>
      <c r="BD49" s="4">
        <v>87.018255578093303</v>
      </c>
      <c r="BE49" s="4">
        <v>81.338742393509122</v>
      </c>
      <c r="BF49" s="4">
        <v>93.473193473193476</v>
      </c>
      <c r="BG49" s="135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</row>
    <row r="50" spans="1:106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956</v>
      </c>
      <c r="F50" s="4">
        <v>541</v>
      </c>
      <c r="G50" s="4">
        <v>0</v>
      </c>
      <c r="H50" s="4"/>
      <c r="I50" s="4"/>
      <c r="J50" s="4"/>
      <c r="K50" s="4">
        <v>56.589958158995813</v>
      </c>
      <c r="L50" s="4">
        <v>0</v>
      </c>
      <c r="M50" s="4">
        <v>0</v>
      </c>
      <c r="N50" s="4">
        <v>1087</v>
      </c>
      <c r="O50" s="4">
        <v>612</v>
      </c>
      <c r="P50" s="4">
        <v>339</v>
      </c>
      <c r="Q50" s="4"/>
      <c r="R50" s="4"/>
      <c r="S50" s="4"/>
      <c r="T50" s="4">
        <v>56.301747930082804</v>
      </c>
      <c r="U50" s="4">
        <v>31.186752529898804</v>
      </c>
      <c r="V50" s="4">
        <v>55.392156862745104</v>
      </c>
      <c r="W50" s="4">
        <v>0</v>
      </c>
      <c r="X50" s="4">
        <v>0</v>
      </c>
      <c r="Y50" s="4">
        <v>0</v>
      </c>
      <c r="Z50" s="4"/>
      <c r="AA50" s="4"/>
      <c r="AB50" s="4"/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/>
      <c r="AJ50" s="4"/>
      <c r="AK50" s="4"/>
      <c r="AL50" s="4">
        <v>0</v>
      </c>
      <c r="AM50" s="4">
        <v>0</v>
      </c>
      <c r="AN50" s="4">
        <v>0</v>
      </c>
      <c r="AO50" s="104">
        <v>656</v>
      </c>
      <c r="AP50" s="4">
        <v>512</v>
      </c>
      <c r="AQ50" s="4">
        <v>400</v>
      </c>
      <c r="AR50" s="4"/>
      <c r="AS50" s="4"/>
      <c r="AT50" s="4"/>
      <c r="AU50" s="4">
        <v>78.048780487804876</v>
      </c>
      <c r="AV50" s="4">
        <v>60.975609756097562</v>
      </c>
      <c r="AW50" s="4">
        <v>78.125</v>
      </c>
      <c r="AX50" s="4">
        <v>584</v>
      </c>
      <c r="AY50" s="4">
        <v>504</v>
      </c>
      <c r="AZ50" s="4">
        <v>349</v>
      </c>
      <c r="BA50" s="4"/>
      <c r="BB50" s="4"/>
      <c r="BC50" s="4"/>
      <c r="BD50" s="4">
        <v>86.301369863013704</v>
      </c>
      <c r="BE50" s="4">
        <v>59.760273972602739</v>
      </c>
      <c r="BF50" s="4">
        <v>69.246031746031747</v>
      </c>
      <c r="BG50" s="135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</row>
    <row r="51" spans="1:106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1830</v>
      </c>
      <c r="F51" s="4">
        <v>931</v>
      </c>
      <c r="G51" s="4">
        <v>931</v>
      </c>
      <c r="H51" s="4"/>
      <c r="I51" s="4"/>
      <c r="J51" s="4"/>
      <c r="K51" s="4">
        <v>50.874316939890704</v>
      </c>
      <c r="L51" s="4">
        <v>50.874316939890704</v>
      </c>
      <c r="M51" s="4">
        <v>100</v>
      </c>
      <c r="N51" s="4">
        <v>1763</v>
      </c>
      <c r="O51" s="4">
        <v>883</v>
      </c>
      <c r="P51" s="4">
        <v>883</v>
      </c>
      <c r="Q51" s="4"/>
      <c r="R51" s="4"/>
      <c r="S51" s="4"/>
      <c r="T51" s="4">
        <v>50.085082246171297</v>
      </c>
      <c r="U51" s="4">
        <v>50.085082246171297</v>
      </c>
      <c r="V51" s="4">
        <v>100</v>
      </c>
      <c r="W51" s="4">
        <v>0</v>
      </c>
      <c r="X51" s="4">
        <v>0</v>
      </c>
      <c r="Y51" s="4">
        <v>0</v>
      </c>
      <c r="Z51" s="4"/>
      <c r="AA51" s="4"/>
      <c r="AB51" s="4"/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/>
      <c r="AJ51" s="4"/>
      <c r="AK51" s="4"/>
      <c r="AL51" s="4">
        <v>0</v>
      </c>
      <c r="AM51" s="4">
        <v>0</v>
      </c>
      <c r="AN51" s="4">
        <v>0</v>
      </c>
      <c r="AO51" s="104">
        <v>890</v>
      </c>
      <c r="AP51" s="4">
        <v>818</v>
      </c>
      <c r="AQ51" s="4">
        <v>818</v>
      </c>
      <c r="AR51" s="4"/>
      <c r="AS51" s="4"/>
      <c r="AT51" s="4"/>
      <c r="AU51" s="4">
        <v>91.910112359550567</v>
      </c>
      <c r="AV51" s="4">
        <v>91.910112359550567</v>
      </c>
      <c r="AW51" s="4">
        <v>100</v>
      </c>
      <c r="AX51" s="4">
        <v>672</v>
      </c>
      <c r="AY51" s="4">
        <v>656</v>
      </c>
      <c r="AZ51" s="4">
        <v>656</v>
      </c>
      <c r="BA51" s="4"/>
      <c r="BB51" s="4"/>
      <c r="BC51" s="4"/>
      <c r="BD51" s="4">
        <v>97.61904761904762</v>
      </c>
      <c r="BE51" s="4">
        <v>97.61904761904762</v>
      </c>
      <c r="BF51" s="4">
        <v>100</v>
      </c>
      <c r="BG51" s="135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</row>
    <row r="52" spans="1:106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1059</v>
      </c>
      <c r="F52" s="4">
        <v>633</v>
      </c>
      <c r="G52" s="4">
        <v>591</v>
      </c>
      <c r="H52" s="4"/>
      <c r="I52" s="4"/>
      <c r="J52" s="4"/>
      <c r="K52" s="4">
        <v>59.773371104815865</v>
      </c>
      <c r="L52" s="4">
        <v>55.807365439093481</v>
      </c>
      <c r="M52" s="4">
        <v>93.36492890995261</v>
      </c>
      <c r="N52" s="4">
        <v>1080</v>
      </c>
      <c r="O52" s="4">
        <v>624</v>
      </c>
      <c r="P52" s="4">
        <v>612</v>
      </c>
      <c r="Q52" s="4"/>
      <c r="R52" s="4"/>
      <c r="S52" s="4"/>
      <c r="T52" s="4">
        <v>57.777777777777771</v>
      </c>
      <c r="U52" s="4">
        <v>56.666666666666664</v>
      </c>
      <c r="V52" s="4">
        <v>98.076923076923066</v>
      </c>
      <c r="W52" s="4">
        <v>0</v>
      </c>
      <c r="X52" s="4">
        <v>0</v>
      </c>
      <c r="Y52" s="4">
        <v>0</v>
      </c>
      <c r="Z52" s="4"/>
      <c r="AA52" s="4"/>
      <c r="AB52" s="4"/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/>
      <c r="AJ52" s="4"/>
      <c r="AK52" s="4"/>
      <c r="AL52" s="4">
        <v>0</v>
      </c>
      <c r="AM52" s="4">
        <v>0</v>
      </c>
      <c r="AN52" s="4">
        <v>0</v>
      </c>
      <c r="AO52" s="104">
        <v>475</v>
      </c>
      <c r="AP52" s="4">
        <v>393</v>
      </c>
      <c r="AQ52" s="4">
        <v>92</v>
      </c>
      <c r="AR52" s="4"/>
      <c r="AS52" s="4"/>
      <c r="AT52" s="4"/>
      <c r="AU52" s="4">
        <v>82.73684210526315</v>
      </c>
      <c r="AV52" s="4">
        <v>19.368421052631579</v>
      </c>
      <c r="AW52" s="4">
        <v>23.409669211195929</v>
      </c>
      <c r="AX52" s="4">
        <v>533</v>
      </c>
      <c r="AY52" s="4">
        <v>398</v>
      </c>
      <c r="AZ52" s="4">
        <v>324</v>
      </c>
      <c r="BA52" s="4"/>
      <c r="BB52" s="4"/>
      <c r="BC52" s="4"/>
      <c r="BD52" s="4">
        <v>74.671669793621007</v>
      </c>
      <c r="BE52" s="4">
        <v>60.787992495309574</v>
      </c>
      <c r="BF52" s="4">
        <v>81.4070351758794</v>
      </c>
      <c r="BG52" s="135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</row>
    <row r="53" spans="1:106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141</v>
      </c>
      <c r="F53" s="4">
        <v>141</v>
      </c>
      <c r="G53" s="4">
        <v>141</v>
      </c>
      <c r="H53" s="4"/>
      <c r="I53" s="4"/>
      <c r="J53" s="4"/>
      <c r="K53" s="4">
        <v>100</v>
      </c>
      <c r="L53" s="4">
        <v>100</v>
      </c>
      <c r="M53" s="4">
        <v>100</v>
      </c>
      <c r="N53" s="4">
        <v>260</v>
      </c>
      <c r="O53" s="4">
        <v>145</v>
      </c>
      <c r="P53" s="4">
        <v>141</v>
      </c>
      <c r="Q53" s="4"/>
      <c r="R53" s="4"/>
      <c r="S53" s="4"/>
      <c r="T53" s="4">
        <v>55.769230769230774</v>
      </c>
      <c r="U53" s="4">
        <v>54.230769230769226</v>
      </c>
      <c r="V53" s="4">
        <v>97.241379310344826</v>
      </c>
      <c r="W53" s="4">
        <v>0</v>
      </c>
      <c r="X53" s="4">
        <v>0</v>
      </c>
      <c r="Y53" s="4">
        <v>0</v>
      </c>
      <c r="Z53" s="4"/>
      <c r="AA53" s="4"/>
      <c r="AB53" s="4"/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/>
      <c r="AJ53" s="4"/>
      <c r="AK53" s="4"/>
      <c r="AL53" s="4">
        <v>0</v>
      </c>
      <c r="AM53" s="4">
        <v>0</v>
      </c>
      <c r="AN53" s="4">
        <v>0</v>
      </c>
      <c r="AO53" s="104">
        <v>136</v>
      </c>
      <c r="AP53" s="4">
        <v>109</v>
      </c>
      <c r="AQ53" s="4">
        <v>96</v>
      </c>
      <c r="AR53" s="4"/>
      <c r="AS53" s="4"/>
      <c r="AT53" s="4"/>
      <c r="AU53" s="4">
        <v>80.14705882352942</v>
      </c>
      <c r="AV53" s="4">
        <v>70.588235294117652</v>
      </c>
      <c r="AW53" s="4">
        <v>88.073394495412856</v>
      </c>
      <c r="AX53" s="4">
        <v>136</v>
      </c>
      <c r="AY53" s="4">
        <v>109</v>
      </c>
      <c r="AZ53" s="4">
        <v>109</v>
      </c>
      <c r="BA53" s="4"/>
      <c r="BB53" s="4"/>
      <c r="BC53" s="4"/>
      <c r="BD53" s="4">
        <v>80.14705882352942</v>
      </c>
      <c r="BE53" s="4">
        <v>80.14705882352942</v>
      </c>
      <c r="BF53" s="4">
        <v>100</v>
      </c>
      <c r="BG53" s="135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</row>
    <row r="54" spans="1:106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763</v>
      </c>
      <c r="F54" s="4">
        <v>525</v>
      </c>
      <c r="G54" s="4">
        <v>503</v>
      </c>
      <c r="H54" s="4"/>
      <c r="I54" s="4"/>
      <c r="J54" s="4"/>
      <c r="K54" s="4">
        <v>68.807339449541288</v>
      </c>
      <c r="L54" s="4">
        <v>65.923984272608124</v>
      </c>
      <c r="M54" s="4">
        <v>95.80952380952381</v>
      </c>
      <c r="N54" s="4">
        <v>564</v>
      </c>
      <c r="O54" s="4">
        <v>555</v>
      </c>
      <c r="P54" s="4">
        <v>545</v>
      </c>
      <c r="Q54" s="4"/>
      <c r="R54" s="4"/>
      <c r="S54" s="4"/>
      <c r="T54" s="4">
        <v>98.40425531914893</v>
      </c>
      <c r="U54" s="4">
        <v>96.63120567375887</v>
      </c>
      <c r="V54" s="4">
        <v>98.198198198198199</v>
      </c>
      <c r="W54" s="4">
        <v>0</v>
      </c>
      <c r="X54" s="4">
        <v>0</v>
      </c>
      <c r="Y54" s="4">
        <v>0</v>
      </c>
      <c r="Z54" s="4"/>
      <c r="AA54" s="4"/>
      <c r="AB54" s="4"/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/>
      <c r="AJ54" s="4"/>
      <c r="AK54" s="4"/>
      <c r="AL54" s="4">
        <v>0</v>
      </c>
      <c r="AM54" s="4">
        <v>0</v>
      </c>
      <c r="AN54" s="4">
        <v>0</v>
      </c>
      <c r="AO54" s="104">
        <v>634</v>
      </c>
      <c r="AP54" s="4">
        <v>485</v>
      </c>
      <c r="AQ54" s="4">
        <v>469</v>
      </c>
      <c r="AR54" s="4"/>
      <c r="AS54" s="4"/>
      <c r="AT54" s="4"/>
      <c r="AU54" s="4">
        <v>76.49842271293376</v>
      </c>
      <c r="AV54" s="4">
        <v>73.974763406940056</v>
      </c>
      <c r="AW54" s="4">
        <v>96.701030927835049</v>
      </c>
      <c r="AX54" s="4">
        <v>629</v>
      </c>
      <c r="AY54" s="4">
        <v>570</v>
      </c>
      <c r="AZ54" s="4">
        <v>528</v>
      </c>
      <c r="BA54" s="4"/>
      <c r="BB54" s="4"/>
      <c r="BC54" s="4"/>
      <c r="BD54" s="4">
        <v>90.620031796502388</v>
      </c>
      <c r="BE54" s="4">
        <v>83.942766295707472</v>
      </c>
      <c r="BF54" s="4">
        <v>92.631578947368425</v>
      </c>
      <c r="BG54" s="135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</row>
    <row r="55" spans="1:106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404</v>
      </c>
      <c r="F55" s="4">
        <v>267</v>
      </c>
      <c r="G55" s="4">
        <v>220</v>
      </c>
      <c r="H55" s="4"/>
      <c r="I55" s="4"/>
      <c r="J55" s="4"/>
      <c r="K55" s="4">
        <v>66.089108910891099</v>
      </c>
      <c r="L55" s="4">
        <v>54.455445544554458</v>
      </c>
      <c r="M55" s="4">
        <v>82.397003745318358</v>
      </c>
      <c r="N55" s="4">
        <v>496</v>
      </c>
      <c r="O55" s="4">
        <v>317</v>
      </c>
      <c r="P55" s="4">
        <v>277</v>
      </c>
      <c r="Q55" s="4"/>
      <c r="R55" s="4"/>
      <c r="S55" s="4"/>
      <c r="T55" s="4">
        <v>63.911290322580648</v>
      </c>
      <c r="U55" s="4">
        <v>55.846774193548384</v>
      </c>
      <c r="V55" s="4">
        <v>87.381703470031553</v>
      </c>
      <c r="W55" s="4">
        <v>0</v>
      </c>
      <c r="X55" s="4">
        <v>0</v>
      </c>
      <c r="Y55" s="4">
        <v>0</v>
      </c>
      <c r="Z55" s="4"/>
      <c r="AA55" s="4"/>
      <c r="AB55" s="4"/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/>
      <c r="AJ55" s="4"/>
      <c r="AK55" s="4"/>
      <c r="AL55" s="4">
        <v>0</v>
      </c>
      <c r="AM55" s="4">
        <v>0</v>
      </c>
      <c r="AN55" s="4">
        <v>0</v>
      </c>
      <c r="AO55" s="104">
        <v>217</v>
      </c>
      <c r="AP55" s="4">
        <v>178</v>
      </c>
      <c r="AQ55" s="4">
        <v>142</v>
      </c>
      <c r="AR55" s="4"/>
      <c r="AS55" s="4"/>
      <c r="AT55" s="4"/>
      <c r="AU55" s="4">
        <v>82.027649769585253</v>
      </c>
      <c r="AV55" s="4">
        <v>65.437788018433181</v>
      </c>
      <c r="AW55" s="4">
        <v>79.775280898876403</v>
      </c>
      <c r="AX55" s="4">
        <v>223</v>
      </c>
      <c r="AY55" s="4">
        <v>206</v>
      </c>
      <c r="AZ55" s="4">
        <v>160</v>
      </c>
      <c r="BA55" s="4"/>
      <c r="BB55" s="4"/>
      <c r="BC55" s="4"/>
      <c r="BD55" s="4">
        <v>92.376681614349778</v>
      </c>
      <c r="BE55" s="4">
        <v>71.74887892376681</v>
      </c>
      <c r="BF55" s="4">
        <v>77.669902912621353</v>
      </c>
      <c r="BG55" s="135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</row>
    <row r="56" spans="1:106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1155</v>
      </c>
      <c r="F56" s="4">
        <v>685</v>
      </c>
      <c r="G56" s="4">
        <v>685</v>
      </c>
      <c r="H56" s="4"/>
      <c r="I56" s="4"/>
      <c r="J56" s="4"/>
      <c r="K56" s="4">
        <v>59.307359307359306</v>
      </c>
      <c r="L56" s="4">
        <v>59.307359307359306</v>
      </c>
      <c r="M56" s="4">
        <v>100</v>
      </c>
      <c r="N56" s="4">
        <v>1268</v>
      </c>
      <c r="O56" s="4">
        <v>746</v>
      </c>
      <c r="P56" s="4">
        <v>746</v>
      </c>
      <c r="Q56" s="4"/>
      <c r="R56" s="4"/>
      <c r="S56" s="4"/>
      <c r="T56" s="4">
        <v>58.83280757097792</v>
      </c>
      <c r="U56" s="4">
        <v>58.83280757097792</v>
      </c>
      <c r="V56" s="4">
        <v>100</v>
      </c>
      <c r="W56" s="4">
        <v>0</v>
      </c>
      <c r="X56" s="4">
        <v>0</v>
      </c>
      <c r="Y56" s="4">
        <v>0</v>
      </c>
      <c r="Z56" s="4"/>
      <c r="AA56" s="4"/>
      <c r="AB56" s="4"/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/>
      <c r="AJ56" s="4"/>
      <c r="AK56" s="4"/>
      <c r="AL56" s="4">
        <v>0</v>
      </c>
      <c r="AM56" s="4">
        <v>0</v>
      </c>
      <c r="AN56" s="4">
        <v>0</v>
      </c>
      <c r="AO56" s="104">
        <v>672</v>
      </c>
      <c r="AP56" s="4">
        <v>554</v>
      </c>
      <c r="AQ56" s="4">
        <v>554</v>
      </c>
      <c r="AR56" s="4"/>
      <c r="AS56" s="4"/>
      <c r="AT56" s="4"/>
      <c r="AU56" s="4">
        <v>82.44047619047619</v>
      </c>
      <c r="AV56" s="4">
        <v>82.44047619047619</v>
      </c>
      <c r="AW56" s="4">
        <v>100</v>
      </c>
      <c r="AX56" s="4">
        <v>761</v>
      </c>
      <c r="AY56" s="4">
        <v>620</v>
      </c>
      <c r="AZ56" s="4">
        <v>620</v>
      </c>
      <c r="BA56" s="4"/>
      <c r="BB56" s="4"/>
      <c r="BC56" s="4"/>
      <c r="BD56" s="4">
        <v>81.471747700394218</v>
      </c>
      <c r="BE56" s="4">
        <v>81.471747700394218</v>
      </c>
      <c r="BF56" s="4">
        <v>100</v>
      </c>
      <c r="BG56" s="135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</row>
    <row r="57" spans="1:106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322</v>
      </c>
      <c r="F57" s="4">
        <v>204</v>
      </c>
      <c r="G57" s="4">
        <v>204</v>
      </c>
      <c r="H57" s="4"/>
      <c r="I57" s="4"/>
      <c r="J57" s="4"/>
      <c r="K57" s="4">
        <v>63.354037267080741</v>
      </c>
      <c r="L57" s="4">
        <v>63.354037267080741</v>
      </c>
      <c r="M57" s="4">
        <v>100</v>
      </c>
      <c r="N57" s="4">
        <v>257</v>
      </c>
      <c r="O57" s="4">
        <v>170</v>
      </c>
      <c r="P57" s="4">
        <v>170</v>
      </c>
      <c r="Q57" s="4"/>
      <c r="R57" s="4"/>
      <c r="S57" s="4"/>
      <c r="T57" s="4">
        <v>66.147859922178981</v>
      </c>
      <c r="U57" s="4">
        <v>66.147859922178981</v>
      </c>
      <c r="V57" s="4">
        <v>100</v>
      </c>
      <c r="W57" s="4">
        <v>0</v>
      </c>
      <c r="X57" s="4">
        <v>0</v>
      </c>
      <c r="Y57" s="4">
        <v>0</v>
      </c>
      <c r="Z57" s="4"/>
      <c r="AA57" s="4"/>
      <c r="AB57" s="4"/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/>
      <c r="AJ57" s="4"/>
      <c r="AK57" s="4"/>
      <c r="AL57" s="4">
        <v>0</v>
      </c>
      <c r="AM57" s="4">
        <v>0</v>
      </c>
      <c r="AN57" s="4">
        <v>0</v>
      </c>
      <c r="AO57" s="104">
        <v>146</v>
      </c>
      <c r="AP57" s="4">
        <v>116</v>
      </c>
      <c r="AQ57" s="4">
        <v>116</v>
      </c>
      <c r="AR57" s="4"/>
      <c r="AS57" s="4"/>
      <c r="AT57" s="4"/>
      <c r="AU57" s="4">
        <v>79.452054794520549</v>
      </c>
      <c r="AV57" s="4">
        <v>79.452054794520549</v>
      </c>
      <c r="AW57" s="4">
        <v>100</v>
      </c>
      <c r="AX57" s="4">
        <v>162</v>
      </c>
      <c r="AY57" s="4">
        <v>141</v>
      </c>
      <c r="AZ57" s="4">
        <v>141</v>
      </c>
      <c r="BA57" s="4"/>
      <c r="BB57" s="4"/>
      <c r="BC57" s="4"/>
      <c r="BD57" s="4">
        <v>87.037037037037038</v>
      </c>
      <c r="BE57" s="4">
        <v>87.037037037037038</v>
      </c>
      <c r="BF57" s="4">
        <v>100</v>
      </c>
      <c r="BG57" s="135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</row>
    <row r="58" spans="1:106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864</v>
      </c>
      <c r="F58" s="4">
        <v>430</v>
      </c>
      <c r="G58" s="4">
        <v>344</v>
      </c>
      <c r="H58" s="4"/>
      <c r="I58" s="4"/>
      <c r="J58" s="4"/>
      <c r="K58" s="4">
        <v>49.768518518518519</v>
      </c>
      <c r="L58" s="4">
        <v>39.814814814814817</v>
      </c>
      <c r="M58" s="4">
        <v>80</v>
      </c>
      <c r="N58" s="4">
        <v>755</v>
      </c>
      <c r="O58" s="4">
        <v>488</v>
      </c>
      <c r="P58" s="4">
        <v>366</v>
      </c>
      <c r="Q58" s="4"/>
      <c r="R58" s="4"/>
      <c r="S58" s="4"/>
      <c r="T58" s="4">
        <v>64.63576158940397</v>
      </c>
      <c r="U58" s="4">
        <v>48.476821192052981</v>
      </c>
      <c r="V58" s="4">
        <v>75</v>
      </c>
      <c r="W58" s="4">
        <v>0</v>
      </c>
      <c r="X58" s="4">
        <v>0</v>
      </c>
      <c r="Y58" s="4">
        <v>0</v>
      </c>
      <c r="Z58" s="4"/>
      <c r="AA58" s="4"/>
      <c r="AB58" s="4"/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/>
      <c r="AJ58" s="4"/>
      <c r="AK58" s="4"/>
      <c r="AL58" s="4">
        <v>0</v>
      </c>
      <c r="AM58" s="4">
        <v>0</v>
      </c>
      <c r="AN58" s="4">
        <v>0</v>
      </c>
      <c r="AO58" s="104">
        <v>401</v>
      </c>
      <c r="AP58" s="4">
        <v>314</v>
      </c>
      <c r="AQ58" s="4">
        <v>299</v>
      </c>
      <c r="AR58" s="4"/>
      <c r="AS58" s="4"/>
      <c r="AT58" s="4"/>
      <c r="AU58" s="4">
        <v>78.304239401496261</v>
      </c>
      <c r="AV58" s="4">
        <v>74.563591022443887</v>
      </c>
      <c r="AW58" s="4">
        <v>95.222929936305732</v>
      </c>
      <c r="AX58" s="4">
        <v>458</v>
      </c>
      <c r="AY58" s="4">
        <v>391</v>
      </c>
      <c r="AZ58" s="4">
        <v>264</v>
      </c>
      <c r="BA58" s="4"/>
      <c r="BB58" s="4"/>
      <c r="BC58" s="4"/>
      <c r="BD58" s="4">
        <v>85.37117903930131</v>
      </c>
      <c r="BE58" s="4">
        <v>57.641921397379917</v>
      </c>
      <c r="BF58" s="4">
        <v>67.519181585677742</v>
      </c>
      <c r="BG58" s="135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</row>
    <row r="59" spans="1:106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799</v>
      </c>
      <c r="F59" s="4">
        <v>299</v>
      </c>
      <c r="G59" s="4">
        <v>0</v>
      </c>
      <c r="H59" s="4"/>
      <c r="I59" s="4"/>
      <c r="J59" s="4"/>
      <c r="K59" s="4">
        <v>37.421777221526909</v>
      </c>
      <c r="L59" s="4">
        <v>0</v>
      </c>
      <c r="M59" s="4">
        <v>0</v>
      </c>
      <c r="N59" s="4">
        <v>848</v>
      </c>
      <c r="O59" s="4">
        <v>474</v>
      </c>
      <c r="P59" s="4">
        <v>173</v>
      </c>
      <c r="Q59" s="4"/>
      <c r="R59" s="4"/>
      <c r="S59" s="4"/>
      <c r="T59" s="4">
        <v>55.89622641509434</v>
      </c>
      <c r="U59" s="4">
        <v>20.400943396226413</v>
      </c>
      <c r="V59" s="4">
        <v>36.497890295358651</v>
      </c>
      <c r="W59" s="4">
        <v>0</v>
      </c>
      <c r="X59" s="4">
        <v>0</v>
      </c>
      <c r="Y59" s="4">
        <v>0</v>
      </c>
      <c r="Z59" s="4"/>
      <c r="AA59" s="4"/>
      <c r="AB59" s="4"/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/>
      <c r="AJ59" s="4"/>
      <c r="AK59" s="4"/>
      <c r="AL59" s="4">
        <v>0</v>
      </c>
      <c r="AM59" s="4">
        <v>0</v>
      </c>
      <c r="AN59" s="4">
        <v>0</v>
      </c>
      <c r="AO59" s="104">
        <v>314</v>
      </c>
      <c r="AP59" s="4">
        <v>268</v>
      </c>
      <c r="AQ59" s="4">
        <v>70</v>
      </c>
      <c r="AR59" s="4"/>
      <c r="AS59" s="4"/>
      <c r="AT59" s="4"/>
      <c r="AU59" s="4">
        <v>85.350318471337587</v>
      </c>
      <c r="AV59" s="4">
        <v>22.29299363057325</v>
      </c>
      <c r="AW59" s="4">
        <v>26.119402985074625</v>
      </c>
      <c r="AX59" s="4">
        <v>445</v>
      </c>
      <c r="AY59" s="4">
        <v>381</v>
      </c>
      <c r="AZ59" s="4">
        <v>177</v>
      </c>
      <c r="BA59" s="4"/>
      <c r="BB59" s="4"/>
      <c r="BC59" s="4"/>
      <c r="BD59" s="4">
        <v>85.617977528089881</v>
      </c>
      <c r="BE59" s="4">
        <v>39.775280898876403</v>
      </c>
      <c r="BF59" s="4">
        <v>46.45669291338583</v>
      </c>
      <c r="BG59" s="135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</row>
    <row r="60" spans="1:106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360</v>
      </c>
      <c r="F60" s="4">
        <v>239</v>
      </c>
      <c r="G60" s="4">
        <v>234</v>
      </c>
      <c r="H60" s="4"/>
      <c r="I60" s="4"/>
      <c r="J60" s="4"/>
      <c r="K60" s="4">
        <v>66.388888888888886</v>
      </c>
      <c r="L60" s="4">
        <v>65</v>
      </c>
      <c r="M60" s="4">
        <v>97.907949790794973</v>
      </c>
      <c r="N60" s="4">
        <v>363</v>
      </c>
      <c r="O60" s="4">
        <v>231</v>
      </c>
      <c r="P60" s="4">
        <v>227</v>
      </c>
      <c r="Q60" s="4"/>
      <c r="R60" s="4"/>
      <c r="S60" s="4"/>
      <c r="T60" s="4">
        <v>63.636363636363633</v>
      </c>
      <c r="U60" s="4">
        <v>62.534435261707991</v>
      </c>
      <c r="V60" s="4">
        <v>98.268398268398272</v>
      </c>
      <c r="W60" s="4">
        <v>0</v>
      </c>
      <c r="X60" s="4">
        <v>0</v>
      </c>
      <c r="Y60" s="4">
        <v>0</v>
      </c>
      <c r="Z60" s="4"/>
      <c r="AA60" s="4"/>
      <c r="AB60" s="4"/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/>
      <c r="AJ60" s="4"/>
      <c r="AK60" s="4"/>
      <c r="AL60" s="4">
        <v>0</v>
      </c>
      <c r="AM60" s="4">
        <v>0</v>
      </c>
      <c r="AN60" s="4">
        <v>0</v>
      </c>
      <c r="AO60" s="104">
        <v>173</v>
      </c>
      <c r="AP60" s="4">
        <v>156</v>
      </c>
      <c r="AQ60" s="4">
        <v>156</v>
      </c>
      <c r="AR60" s="4"/>
      <c r="AS60" s="4"/>
      <c r="AT60" s="4"/>
      <c r="AU60" s="4">
        <v>90.173410404624278</v>
      </c>
      <c r="AV60" s="4">
        <v>90.173410404624278</v>
      </c>
      <c r="AW60" s="4">
        <v>100</v>
      </c>
      <c r="AX60" s="4">
        <v>189</v>
      </c>
      <c r="AY60" s="4">
        <v>138</v>
      </c>
      <c r="AZ60" s="4">
        <v>137</v>
      </c>
      <c r="BA60" s="4"/>
      <c r="BB60" s="4"/>
      <c r="BC60" s="4"/>
      <c r="BD60" s="4">
        <v>73.015873015873012</v>
      </c>
      <c r="BE60" s="4">
        <v>72.486772486772495</v>
      </c>
      <c r="BF60" s="4">
        <v>99.275362318840578</v>
      </c>
      <c r="BG60" s="135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</row>
    <row r="61" spans="1:106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508</v>
      </c>
      <c r="F61" s="4">
        <v>300</v>
      </c>
      <c r="G61" s="4">
        <v>0</v>
      </c>
      <c r="H61" s="4"/>
      <c r="I61" s="4"/>
      <c r="J61" s="4"/>
      <c r="K61" s="4">
        <v>59.055118110236215</v>
      </c>
      <c r="L61" s="4">
        <v>0</v>
      </c>
      <c r="M61" s="4">
        <v>0</v>
      </c>
      <c r="N61" s="4">
        <v>515</v>
      </c>
      <c r="O61" s="4">
        <v>366</v>
      </c>
      <c r="P61" s="4">
        <v>366</v>
      </c>
      <c r="Q61" s="4"/>
      <c r="R61" s="4"/>
      <c r="S61" s="4"/>
      <c r="T61" s="4">
        <v>71.067961165048544</v>
      </c>
      <c r="U61" s="4">
        <v>71.067961165048544</v>
      </c>
      <c r="V61" s="4">
        <v>100</v>
      </c>
      <c r="W61" s="4">
        <v>0</v>
      </c>
      <c r="X61" s="4">
        <v>0</v>
      </c>
      <c r="Y61" s="4">
        <v>0</v>
      </c>
      <c r="Z61" s="4"/>
      <c r="AA61" s="4"/>
      <c r="AB61" s="4"/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/>
      <c r="AJ61" s="4"/>
      <c r="AK61" s="4"/>
      <c r="AL61" s="4">
        <v>0</v>
      </c>
      <c r="AM61" s="4">
        <v>0</v>
      </c>
      <c r="AN61" s="4">
        <v>0</v>
      </c>
      <c r="AO61" s="104">
        <v>313</v>
      </c>
      <c r="AP61" s="4">
        <v>240</v>
      </c>
      <c r="AQ61" s="4">
        <v>0</v>
      </c>
      <c r="AR61" s="4"/>
      <c r="AS61" s="4"/>
      <c r="AT61" s="4"/>
      <c r="AU61" s="4">
        <v>76.677316293929707</v>
      </c>
      <c r="AV61" s="4">
        <v>0</v>
      </c>
      <c r="AW61" s="4">
        <v>0</v>
      </c>
      <c r="AX61" s="4">
        <v>306</v>
      </c>
      <c r="AY61" s="4">
        <v>275</v>
      </c>
      <c r="AZ61" s="4">
        <v>275</v>
      </c>
      <c r="BA61" s="4"/>
      <c r="BB61" s="4"/>
      <c r="BC61" s="4"/>
      <c r="BD61" s="4">
        <v>89.869281045751634</v>
      </c>
      <c r="BE61" s="4">
        <v>89.869281045751634</v>
      </c>
      <c r="BF61" s="4">
        <v>100</v>
      </c>
      <c r="BG61" s="135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</row>
    <row r="62" spans="1:106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1129</v>
      </c>
      <c r="F62" s="4">
        <v>701</v>
      </c>
      <c r="G62" s="4">
        <v>701</v>
      </c>
      <c r="H62" s="4"/>
      <c r="I62" s="4"/>
      <c r="J62" s="4"/>
      <c r="K62" s="4">
        <v>62.090345438441098</v>
      </c>
      <c r="L62" s="4">
        <v>62.090345438441098</v>
      </c>
      <c r="M62" s="4">
        <v>100</v>
      </c>
      <c r="N62" s="4">
        <v>1081</v>
      </c>
      <c r="O62" s="4">
        <v>713</v>
      </c>
      <c r="P62" s="4">
        <v>713</v>
      </c>
      <c r="Q62" s="4"/>
      <c r="R62" s="4"/>
      <c r="S62" s="4"/>
      <c r="T62" s="4">
        <v>65.957446808510639</v>
      </c>
      <c r="U62" s="4">
        <v>65.957446808510639</v>
      </c>
      <c r="V62" s="4">
        <v>100</v>
      </c>
      <c r="W62" s="4">
        <v>0</v>
      </c>
      <c r="X62" s="4">
        <v>0</v>
      </c>
      <c r="Y62" s="4">
        <v>0</v>
      </c>
      <c r="Z62" s="4"/>
      <c r="AA62" s="4"/>
      <c r="AB62" s="4"/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/>
      <c r="AJ62" s="4"/>
      <c r="AK62" s="4"/>
      <c r="AL62" s="4">
        <v>0</v>
      </c>
      <c r="AM62" s="4">
        <v>0</v>
      </c>
      <c r="AN62" s="4">
        <v>0</v>
      </c>
      <c r="AO62" s="104">
        <v>1064</v>
      </c>
      <c r="AP62" s="4">
        <v>877</v>
      </c>
      <c r="AQ62" s="4">
        <v>877</v>
      </c>
      <c r="AR62" s="4"/>
      <c r="AS62" s="4"/>
      <c r="AT62" s="4"/>
      <c r="AU62" s="4">
        <v>82.424812030075188</v>
      </c>
      <c r="AV62" s="4">
        <v>82.424812030075188</v>
      </c>
      <c r="AW62" s="4">
        <v>100</v>
      </c>
      <c r="AX62" s="4">
        <v>898</v>
      </c>
      <c r="AY62" s="4">
        <v>789</v>
      </c>
      <c r="AZ62" s="4">
        <v>789</v>
      </c>
      <c r="BA62" s="4"/>
      <c r="BB62" s="4"/>
      <c r="BC62" s="4"/>
      <c r="BD62" s="4">
        <v>87.861915367483306</v>
      </c>
      <c r="BE62" s="4">
        <v>87.861915367483306</v>
      </c>
      <c r="BF62" s="4">
        <v>100</v>
      </c>
      <c r="BG62" s="135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</row>
    <row r="63" spans="1:106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245</v>
      </c>
      <c r="F63" s="4">
        <v>47</v>
      </c>
      <c r="G63" s="4">
        <v>47</v>
      </c>
      <c r="H63" s="4"/>
      <c r="I63" s="4"/>
      <c r="J63" s="4"/>
      <c r="K63" s="4">
        <v>19.183673469387756</v>
      </c>
      <c r="L63" s="4">
        <v>19.183673469387756</v>
      </c>
      <c r="M63" s="4">
        <v>100</v>
      </c>
      <c r="N63" s="4">
        <v>197</v>
      </c>
      <c r="O63" s="4">
        <v>102</v>
      </c>
      <c r="P63" s="4">
        <v>102</v>
      </c>
      <c r="Q63" s="4"/>
      <c r="R63" s="4"/>
      <c r="S63" s="4"/>
      <c r="T63" s="4">
        <v>51.776649746192895</v>
      </c>
      <c r="U63" s="4">
        <v>51.776649746192895</v>
      </c>
      <c r="V63" s="4">
        <v>100</v>
      </c>
      <c r="W63" s="4">
        <v>0</v>
      </c>
      <c r="X63" s="4">
        <v>0</v>
      </c>
      <c r="Y63" s="4">
        <v>0</v>
      </c>
      <c r="Z63" s="4"/>
      <c r="AA63" s="4"/>
      <c r="AB63" s="4"/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/>
      <c r="AJ63" s="4"/>
      <c r="AK63" s="4"/>
      <c r="AL63" s="4">
        <v>0</v>
      </c>
      <c r="AM63" s="4">
        <v>0</v>
      </c>
      <c r="AN63" s="4">
        <v>0</v>
      </c>
      <c r="AO63" s="104">
        <v>279</v>
      </c>
      <c r="AP63" s="4">
        <v>234</v>
      </c>
      <c r="AQ63" s="4">
        <v>234</v>
      </c>
      <c r="AR63" s="4"/>
      <c r="AS63" s="4"/>
      <c r="AT63" s="4"/>
      <c r="AU63" s="4">
        <v>83.870967741935488</v>
      </c>
      <c r="AV63" s="4">
        <v>83.870967741935488</v>
      </c>
      <c r="AW63" s="4">
        <v>100</v>
      </c>
      <c r="AX63" s="4">
        <v>228</v>
      </c>
      <c r="AY63" s="4">
        <v>196</v>
      </c>
      <c r="AZ63" s="4">
        <v>196</v>
      </c>
      <c r="BA63" s="4"/>
      <c r="BB63" s="4"/>
      <c r="BC63" s="4"/>
      <c r="BD63" s="4">
        <v>85.964912280701753</v>
      </c>
      <c r="BE63" s="4">
        <v>85.964912280701753</v>
      </c>
      <c r="BF63" s="4">
        <v>100</v>
      </c>
      <c r="BG63" s="135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</row>
    <row r="64" spans="1:106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756</v>
      </c>
      <c r="F64" s="4">
        <v>449</v>
      </c>
      <c r="G64" s="4">
        <v>449</v>
      </c>
      <c r="H64" s="4"/>
      <c r="I64" s="4"/>
      <c r="J64" s="4"/>
      <c r="K64" s="4">
        <v>59.391534391534393</v>
      </c>
      <c r="L64" s="4">
        <v>59.391534391534393</v>
      </c>
      <c r="M64" s="4">
        <v>100</v>
      </c>
      <c r="N64" s="4">
        <v>1137</v>
      </c>
      <c r="O64" s="4">
        <v>523</v>
      </c>
      <c r="P64" s="4">
        <v>523</v>
      </c>
      <c r="Q64" s="4"/>
      <c r="R64" s="4"/>
      <c r="S64" s="4"/>
      <c r="T64" s="4">
        <v>45.998240985048369</v>
      </c>
      <c r="U64" s="4">
        <v>45.998240985048369</v>
      </c>
      <c r="V64" s="4">
        <v>100</v>
      </c>
      <c r="W64" s="4">
        <v>0</v>
      </c>
      <c r="X64" s="4">
        <v>0</v>
      </c>
      <c r="Y64" s="4">
        <v>0</v>
      </c>
      <c r="Z64" s="4"/>
      <c r="AA64" s="4"/>
      <c r="AB64" s="4"/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/>
      <c r="AJ64" s="4"/>
      <c r="AK64" s="4"/>
      <c r="AL64" s="4">
        <v>0</v>
      </c>
      <c r="AM64" s="4">
        <v>0</v>
      </c>
      <c r="AN64" s="4">
        <v>0</v>
      </c>
      <c r="AO64" s="104">
        <v>328</v>
      </c>
      <c r="AP64" s="4">
        <v>268</v>
      </c>
      <c r="AQ64" s="4">
        <v>268</v>
      </c>
      <c r="AR64" s="4"/>
      <c r="AS64" s="4"/>
      <c r="AT64" s="4"/>
      <c r="AU64" s="4">
        <v>81.707317073170728</v>
      </c>
      <c r="AV64" s="4">
        <v>81.707317073170728</v>
      </c>
      <c r="AW64" s="4">
        <v>100</v>
      </c>
      <c r="AX64" s="4">
        <v>376</v>
      </c>
      <c r="AY64" s="4">
        <v>268</v>
      </c>
      <c r="AZ64" s="4">
        <v>268</v>
      </c>
      <c r="BA64" s="4"/>
      <c r="BB64" s="4"/>
      <c r="BC64" s="4"/>
      <c r="BD64" s="4">
        <v>71.276595744680847</v>
      </c>
      <c r="BE64" s="4">
        <v>71.276595744680847</v>
      </c>
      <c r="BF64" s="4">
        <v>100</v>
      </c>
      <c r="BG64" s="135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</row>
    <row r="65" spans="1:106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201</v>
      </c>
      <c r="F65" s="4">
        <v>130</v>
      </c>
      <c r="G65" s="4">
        <v>130</v>
      </c>
      <c r="H65" s="4"/>
      <c r="I65" s="4"/>
      <c r="J65" s="4"/>
      <c r="K65" s="4">
        <v>64.676616915422898</v>
      </c>
      <c r="L65" s="4">
        <v>64.676616915422898</v>
      </c>
      <c r="M65" s="4">
        <v>100</v>
      </c>
      <c r="N65" s="4">
        <v>106</v>
      </c>
      <c r="O65" s="4">
        <v>68</v>
      </c>
      <c r="P65" s="4">
        <v>68</v>
      </c>
      <c r="Q65" s="4"/>
      <c r="R65" s="4"/>
      <c r="S65" s="4"/>
      <c r="T65" s="4">
        <v>64.15094339622641</v>
      </c>
      <c r="U65" s="4">
        <v>64.15094339622641</v>
      </c>
      <c r="V65" s="4">
        <v>100</v>
      </c>
      <c r="W65" s="4">
        <v>0</v>
      </c>
      <c r="X65" s="4">
        <v>0</v>
      </c>
      <c r="Y65" s="4">
        <v>0</v>
      </c>
      <c r="Z65" s="4"/>
      <c r="AA65" s="4"/>
      <c r="AB65" s="4"/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/>
      <c r="AJ65" s="4"/>
      <c r="AK65" s="4"/>
      <c r="AL65" s="4">
        <v>0</v>
      </c>
      <c r="AM65" s="4">
        <v>0</v>
      </c>
      <c r="AN65" s="4">
        <v>0</v>
      </c>
      <c r="AO65" s="104">
        <v>150</v>
      </c>
      <c r="AP65" s="4">
        <v>118</v>
      </c>
      <c r="AQ65" s="4">
        <v>113</v>
      </c>
      <c r="AR65" s="4"/>
      <c r="AS65" s="4"/>
      <c r="AT65" s="4"/>
      <c r="AU65" s="4">
        <v>78.666666666666657</v>
      </c>
      <c r="AV65" s="4">
        <v>75.333333333333329</v>
      </c>
      <c r="AW65" s="4">
        <v>95.762711864406782</v>
      </c>
      <c r="AX65" s="4">
        <v>133</v>
      </c>
      <c r="AY65" s="4">
        <v>116</v>
      </c>
      <c r="AZ65" s="4">
        <v>99</v>
      </c>
      <c r="BA65" s="4"/>
      <c r="BB65" s="4"/>
      <c r="BC65" s="4"/>
      <c r="BD65" s="4">
        <v>87.218045112781951</v>
      </c>
      <c r="BE65" s="4">
        <v>74.436090225563916</v>
      </c>
      <c r="BF65" s="4">
        <v>85.34482758620689</v>
      </c>
      <c r="BG65" s="135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</row>
    <row r="66" spans="1:106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280</v>
      </c>
      <c r="F66" s="4">
        <v>213</v>
      </c>
      <c r="G66" s="4">
        <v>182</v>
      </c>
      <c r="H66" s="4"/>
      <c r="I66" s="4"/>
      <c r="J66" s="4"/>
      <c r="K66" s="4">
        <v>76.071428571428569</v>
      </c>
      <c r="L66" s="4">
        <v>65</v>
      </c>
      <c r="M66" s="4">
        <v>85.44600938967136</v>
      </c>
      <c r="N66" s="4">
        <v>290</v>
      </c>
      <c r="O66" s="4">
        <v>201</v>
      </c>
      <c r="P66" s="4">
        <v>198</v>
      </c>
      <c r="Q66" s="4"/>
      <c r="R66" s="4"/>
      <c r="S66" s="4"/>
      <c r="T66" s="4">
        <v>69.310344827586206</v>
      </c>
      <c r="U66" s="4">
        <v>68.275862068965523</v>
      </c>
      <c r="V66" s="4">
        <v>98.507462686567166</v>
      </c>
      <c r="W66" s="4">
        <v>0</v>
      </c>
      <c r="X66" s="4">
        <v>0</v>
      </c>
      <c r="Y66" s="4">
        <v>0</v>
      </c>
      <c r="Z66" s="4"/>
      <c r="AA66" s="4"/>
      <c r="AB66" s="4"/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/>
      <c r="AJ66" s="4"/>
      <c r="AK66" s="4"/>
      <c r="AL66" s="4">
        <v>0</v>
      </c>
      <c r="AM66" s="4">
        <v>0</v>
      </c>
      <c r="AN66" s="4">
        <v>0</v>
      </c>
      <c r="AO66" s="104">
        <v>399</v>
      </c>
      <c r="AP66" s="4">
        <v>141</v>
      </c>
      <c r="AQ66" s="4">
        <v>49</v>
      </c>
      <c r="AR66" s="4"/>
      <c r="AS66" s="4"/>
      <c r="AT66" s="4"/>
      <c r="AU66" s="4">
        <v>35.338345864661655</v>
      </c>
      <c r="AV66" s="4">
        <v>12.280701754385964</v>
      </c>
      <c r="AW66" s="4">
        <v>34.751773049645394</v>
      </c>
      <c r="AX66" s="4">
        <v>291</v>
      </c>
      <c r="AY66" s="4">
        <v>119</v>
      </c>
      <c r="AZ66" s="4">
        <v>65</v>
      </c>
      <c r="BA66" s="4"/>
      <c r="BB66" s="4"/>
      <c r="BC66" s="4"/>
      <c r="BD66" s="4">
        <v>40.893470790378004</v>
      </c>
      <c r="BE66" s="4">
        <v>22.336769759450174</v>
      </c>
      <c r="BF66" s="4">
        <v>54.621848739495796</v>
      </c>
      <c r="BG66" s="135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</row>
    <row r="67" spans="1:106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273</v>
      </c>
      <c r="F67" s="4">
        <v>140</v>
      </c>
      <c r="G67" s="4">
        <v>0</v>
      </c>
      <c r="H67" s="4"/>
      <c r="I67" s="4"/>
      <c r="J67" s="4"/>
      <c r="K67" s="4">
        <v>51.282051282051277</v>
      </c>
      <c r="L67" s="4">
        <v>0</v>
      </c>
      <c r="M67" s="4">
        <v>0</v>
      </c>
      <c r="N67" s="4">
        <v>276</v>
      </c>
      <c r="O67" s="4">
        <v>156</v>
      </c>
      <c r="P67" s="4">
        <v>0</v>
      </c>
      <c r="Q67" s="4"/>
      <c r="R67" s="4"/>
      <c r="S67" s="4"/>
      <c r="T67" s="4">
        <v>56.521739130434781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/>
      <c r="AA67" s="4"/>
      <c r="AB67" s="4"/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/>
      <c r="AJ67" s="4"/>
      <c r="AK67" s="4"/>
      <c r="AL67" s="4">
        <v>0</v>
      </c>
      <c r="AM67" s="4">
        <v>0</v>
      </c>
      <c r="AN67" s="4">
        <v>0</v>
      </c>
      <c r="AO67" s="104">
        <v>195</v>
      </c>
      <c r="AP67" s="4">
        <v>154</v>
      </c>
      <c r="AQ67" s="4">
        <v>0</v>
      </c>
      <c r="AR67" s="4"/>
      <c r="AS67" s="4"/>
      <c r="AT67" s="4"/>
      <c r="AU67" s="4">
        <v>78.974358974358978</v>
      </c>
      <c r="AV67" s="4">
        <v>0</v>
      </c>
      <c r="AW67" s="4">
        <v>0</v>
      </c>
      <c r="AX67" s="4">
        <v>158</v>
      </c>
      <c r="AY67" s="4">
        <v>113</v>
      </c>
      <c r="AZ67" s="4">
        <v>0</v>
      </c>
      <c r="BA67" s="4"/>
      <c r="BB67" s="4"/>
      <c r="BC67" s="4"/>
      <c r="BD67" s="4">
        <v>71.51898734177216</v>
      </c>
      <c r="BE67" s="4">
        <v>0</v>
      </c>
      <c r="BF67" s="4">
        <v>0</v>
      </c>
      <c r="BG67" s="135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</row>
    <row r="68" spans="1:106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633</v>
      </c>
      <c r="F68" s="4">
        <v>350</v>
      </c>
      <c r="G68" s="4">
        <v>104</v>
      </c>
      <c r="H68" s="4"/>
      <c r="I68" s="4"/>
      <c r="J68" s="4"/>
      <c r="K68" s="4">
        <v>55.292259083728283</v>
      </c>
      <c r="L68" s="4">
        <v>16.429699842022117</v>
      </c>
      <c r="M68" s="4">
        <v>29.714285714285715</v>
      </c>
      <c r="N68" s="4">
        <v>619</v>
      </c>
      <c r="O68" s="4">
        <v>341</v>
      </c>
      <c r="P68" s="4">
        <v>73</v>
      </c>
      <c r="Q68" s="4"/>
      <c r="R68" s="4"/>
      <c r="S68" s="4"/>
      <c r="T68" s="4">
        <v>55.088852988691443</v>
      </c>
      <c r="U68" s="4">
        <v>11.793214862681744</v>
      </c>
      <c r="V68" s="4">
        <v>21.407624633431084</v>
      </c>
      <c r="W68" s="4">
        <v>0</v>
      </c>
      <c r="X68" s="4">
        <v>0</v>
      </c>
      <c r="Y68" s="4">
        <v>0</v>
      </c>
      <c r="Z68" s="4"/>
      <c r="AA68" s="4"/>
      <c r="AB68" s="4"/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/>
      <c r="AJ68" s="4"/>
      <c r="AK68" s="4"/>
      <c r="AL68" s="4">
        <v>0</v>
      </c>
      <c r="AM68" s="4">
        <v>0</v>
      </c>
      <c r="AN68" s="4">
        <v>0</v>
      </c>
      <c r="AO68" s="104">
        <v>171</v>
      </c>
      <c r="AP68" s="4">
        <v>145</v>
      </c>
      <c r="AQ68" s="4">
        <v>145</v>
      </c>
      <c r="AR68" s="4"/>
      <c r="AS68" s="4"/>
      <c r="AT68" s="4"/>
      <c r="AU68" s="4">
        <v>84.795321637426895</v>
      </c>
      <c r="AV68" s="4">
        <v>84.795321637426895</v>
      </c>
      <c r="AW68" s="4">
        <v>100</v>
      </c>
      <c r="AX68" s="4">
        <v>222</v>
      </c>
      <c r="AY68" s="4">
        <v>207</v>
      </c>
      <c r="AZ68" s="4">
        <v>49</v>
      </c>
      <c r="BA68" s="4"/>
      <c r="BB68" s="4"/>
      <c r="BC68" s="4"/>
      <c r="BD68" s="4">
        <v>93.243243243243242</v>
      </c>
      <c r="BE68" s="4">
        <v>22.072072072072071</v>
      </c>
      <c r="BF68" s="4">
        <v>23.671497584541061</v>
      </c>
      <c r="BG68" s="135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</row>
    <row r="69" spans="1:106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526</v>
      </c>
      <c r="F69" s="4">
        <v>503</v>
      </c>
      <c r="G69" s="4">
        <v>503</v>
      </c>
      <c r="H69" s="4"/>
      <c r="I69" s="4"/>
      <c r="J69" s="4"/>
      <c r="K69" s="4">
        <v>95.627376425855516</v>
      </c>
      <c r="L69" s="4">
        <v>95.627376425855516</v>
      </c>
      <c r="M69" s="4">
        <v>100</v>
      </c>
      <c r="N69" s="4">
        <v>553</v>
      </c>
      <c r="O69" s="4">
        <v>536</v>
      </c>
      <c r="P69" s="4">
        <v>536</v>
      </c>
      <c r="Q69" s="4"/>
      <c r="R69" s="4"/>
      <c r="S69" s="4"/>
      <c r="T69" s="4">
        <v>96.9258589511754</v>
      </c>
      <c r="U69" s="4">
        <v>96.9258589511754</v>
      </c>
      <c r="V69" s="4">
        <v>100</v>
      </c>
      <c r="W69" s="4">
        <v>0</v>
      </c>
      <c r="X69" s="4">
        <v>0</v>
      </c>
      <c r="Y69" s="4">
        <v>0</v>
      </c>
      <c r="Z69" s="4"/>
      <c r="AA69" s="4"/>
      <c r="AB69" s="4"/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/>
      <c r="AJ69" s="4"/>
      <c r="AK69" s="4"/>
      <c r="AL69" s="4">
        <v>0</v>
      </c>
      <c r="AM69" s="4">
        <v>0</v>
      </c>
      <c r="AN69" s="4">
        <v>0</v>
      </c>
      <c r="AO69" s="104">
        <v>427</v>
      </c>
      <c r="AP69" s="4">
        <v>410</v>
      </c>
      <c r="AQ69" s="4">
        <v>410</v>
      </c>
      <c r="AR69" s="4"/>
      <c r="AS69" s="4"/>
      <c r="AT69" s="4"/>
      <c r="AU69" s="4">
        <v>96.01873536299766</v>
      </c>
      <c r="AV69" s="4">
        <v>96.01873536299766</v>
      </c>
      <c r="AW69" s="4">
        <v>100</v>
      </c>
      <c r="AX69" s="4">
        <v>353</v>
      </c>
      <c r="AY69" s="4">
        <v>338</v>
      </c>
      <c r="AZ69" s="4">
        <v>338</v>
      </c>
      <c r="BA69" s="4"/>
      <c r="BB69" s="4"/>
      <c r="BC69" s="4"/>
      <c r="BD69" s="4">
        <v>95.75070821529745</v>
      </c>
      <c r="BE69" s="4">
        <v>95.75070821529745</v>
      </c>
      <c r="BF69" s="4">
        <v>100</v>
      </c>
      <c r="BG69" s="135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</row>
    <row r="70" spans="1:106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378</v>
      </c>
      <c r="F70" s="4">
        <v>225</v>
      </c>
      <c r="G70" s="4">
        <v>0</v>
      </c>
      <c r="H70" s="4"/>
      <c r="I70" s="4"/>
      <c r="J70" s="4"/>
      <c r="K70" s="4">
        <v>59.523809523809526</v>
      </c>
      <c r="L70" s="4">
        <v>0</v>
      </c>
      <c r="M70" s="4">
        <v>0</v>
      </c>
      <c r="N70" s="4">
        <v>490</v>
      </c>
      <c r="O70" s="4">
        <v>268</v>
      </c>
      <c r="P70" s="4">
        <v>0</v>
      </c>
      <c r="Q70" s="4"/>
      <c r="R70" s="4"/>
      <c r="S70" s="4"/>
      <c r="T70" s="4">
        <v>54.693877551020407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/>
      <c r="AA70" s="4"/>
      <c r="AB70" s="4"/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/>
      <c r="AJ70" s="4"/>
      <c r="AK70" s="4"/>
      <c r="AL70" s="4">
        <v>0</v>
      </c>
      <c r="AM70" s="4">
        <v>0</v>
      </c>
      <c r="AN70" s="4">
        <v>0</v>
      </c>
      <c r="AO70" s="104">
        <v>232</v>
      </c>
      <c r="AP70" s="4">
        <v>219</v>
      </c>
      <c r="AQ70" s="4">
        <v>0</v>
      </c>
      <c r="AR70" s="4"/>
      <c r="AS70" s="4"/>
      <c r="AT70" s="4"/>
      <c r="AU70" s="4">
        <v>94.396551724137936</v>
      </c>
      <c r="AV70" s="4">
        <v>0</v>
      </c>
      <c r="AW70" s="4">
        <v>0</v>
      </c>
      <c r="AX70" s="4">
        <v>236</v>
      </c>
      <c r="AY70" s="4">
        <v>208</v>
      </c>
      <c r="AZ70" s="4">
        <v>0</v>
      </c>
      <c r="BA70" s="4"/>
      <c r="BB70" s="4"/>
      <c r="BC70" s="4"/>
      <c r="BD70" s="4">
        <v>88.135593220338976</v>
      </c>
      <c r="BE70" s="4">
        <v>0</v>
      </c>
      <c r="BF70" s="4">
        <v>0</v>
      </c>
      <c r="BG70" s="135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</row>
    <row r="71" spans="1:106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504</v>
      </c>
      <c r="F71" s="4">
        <v>317</v>
      </c>
      <c r="G71" s="4">
        <v>299</v>
      </c>
      <c r="H71" s="4"/>
      <c r="I71" s="4"/>
      <c r="J71" s="4"/>
      <c r="K71" s="4">
        <v>62.896825396825392</v>
      </c>
      <c r="L71" s="4">
        <v>59.325396825396822</v>
      </c>
      <c r="M71" s="4">
        <v>94.321766561514195</v>
      </c>
      <c r="N71" s="4">
        <v>410</v>
      </c>
      <c r="O71" s="4">
        <v>289</v>
      </c>
      <c r="P71" s="4">
        <v>259</v>
      </c>
      <c r="Q71" s="4"/>
      <c r="R71" s="4"/>
      <c r="S71" s="4"/>
      <c r="T71" s="4">
        <v>70.487804878048777</v>
      </c>
      <c r="U71" s="4">
        <v>63.170731707317074</v>
      </c>
      <c r="V71" s="4">
        <v>89.61937716262976</v>
      </c>
      <c r="W71" s="4">
        <v>0</v>
      </c>
      <c r="X71" s="4">
        <v>0</v>
      </c>
      <c r="Y71" s="4">
        <v>0</v>
      </c>
      <c r="Z71" s="4"/>
      <c r="AA71" s="4"/>
      <c r="AB71" s="4"/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/>
      <c r="AJ71" s="4"/>
      <c r="AK71" s="4"/>
      <c r="AL71" s="4">
        <v>0</v>
      </c>
      <c r="AM71" s="4">
        <v>0</v>
      </c>
      <c r="AN71" s="4">
        <v>0</v>
      </c>
      <c r="AO71" s="104">
        <v>146</v>
      </c>
      <c r="AP71" s="4">
        <v>120</v>
      </c>
      <c r="AQ71" s="4">
        <v>120</v>
      </c>
      <c r="AR71" s="4"/>
      <c r="AS71" s="4"/>
      <c r="AT71" s="4"/>
      <c r="AU71" s="4">
        <v>82.191780821917803</v>
      </c>
      <c r="AV71" s="4">
        <v>82.191780821917803</v>
      </c>
      <c r="AW71" s="4">
        <v>100</v>
      </c>
      <c r="AX71" s="4">
        <v>151</v>
      </c>
      <c r="AY71" s="4">
        <v>125</v>
      </c>
      <c r="AZ71" s="4">
        <v>99</v>
      </c>
      <c r="BA71" s="4"/>
      <c r="BB71" s="4"/>
      <c r="BC71" s="4"/>
      <c r="BD71" s="4">
        <v>82.78145695364239</v>
      </c>
      <c r="BE71" s="4">
        <v>65.562913907284766</v>
      </c>
      <c r="BF71" s="4">
        <v>79.2</v>
      </c>
      <c r="BG71" s="135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</row>
    <row r="72" spans="1:106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305</v>
      </c>
      <c r="F72" s="4">
        <v>106</v>
      </c>
      <c r="G72" s="4">
        <v>99</v>
      </c>
      <c r="H72" s="4"/>
      <c r="I72" s="4"/>
      <c r="J72" s="4"/>
      <c r="K72" s="4">
        <v>34.754098360655739</v>
      </c>
      <c r="L72" s="4">
        <v>32.459016393442624</v>
      </c>
      <c r="M72" s="4">
        <v>93.396226415094347</v>
      </c>
      <c r="N72" s="4">
        <v>392</v>
      </c>
      <c r="O72" s="4">
        <v>101</v>
      </c>
      <c r="P72" s="4">
        <v>67</v>
      </c>
      <c r="Q72" s="4"/>
      <c r="R72" s="4"/>
      <c r="S72" s="4"/>
      <c r="T72" s="4">
        <v>25.765306122448976</v>
      </c>
      <c r="U72" s="4">
        <v>17.091836734693878</v>
      </c>
      <c r="V72" s="4">
        <v>66.336633663366342</v>
      </c>
      <c r="W72" s="4">
        <v>0</v>
      </c>
      <c r="X72" s="4">
        <v>0</v>
      </c>
      <c r="Y72" s="4">
        <v>0</v>
      </c>
      <c r="Z72" s="4"/>
      <c r="AA72" s="4"/>
      <c r="AB72" s="4"/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/>
      <c r="AJ72" s="4"/>
      <c r="AK72" s="4"/>
      <c r="AL72" s="4">
        <v>0</v>
      </c>
      <c r="AM72" s="4">
        <v>0</v>
      </c>
      <c r="AN72" s="4">
        <v>0</v>
      </c>
      <c r="AO72" s="104">
        <v>0</v>
      </c>
      <c r="AP72" s="4">
        <v>0</v>
      </c>
      <c r="AQ72" s="4">
        <v>0</v>
      </c>
      <c r="AR72" s="4"/>
      <c r="AS72" s="4"/>
      <c r="AT72" s="4"/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/>
      <c r="BB72" s="4"/>
      <c r="BC72" s="4"/>
      <c r="BD72" s="4">
        <v>0</v>
      </c>
      <c r="BE72" s="4">
        <v>0</v>
      </c>
      <c r="BF72" s="4">
        <v>0</v>
      </c>
      <c r="BG72" s="135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</row>
    <row r="73" spans="1:106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54</v>
      </c>
      <c r="F73" s="4">
        <v>20</v>
      </c>
      <c r="G73" s="4">
        <v>0</v>
      </c>
      <c r="H73" s="4"/>
      <c r="I73" s="4"/>
      <c r="J73" s="4"/>
      <c r="K73" s="4">
        <v>37.037037037037038</v>
      </c>
      <c r="L73" s="4">
        <v>0</v>
      </c>
      <c r="M73" s="4">
        <v>0</v>
      </c>
      <c r="N73" s="4">
        <v>45</v>
      </c>
      <c r="O73" s="4">
        <v>11</v>
      </c>
      <c r="P73" s="4">
        <v>0</v>
      </c>
      <c r="Q73" s="4"/>
      <c r="R73" s="4"/>
      <c r="S73" s="4"/>
      <c r="T73" s="4">
        <v>24.444444444444443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/>
      <c r="AA73" s="4"/>
      <c r="AB73" s="4"/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/>
      <c r="AJ73" s="4"/>
      <c r="AK73" s="4"/>
      <c r="AL73" s="4">
        <v>0</v>
      </c>
      <c r="AM73" s="4">
        <v>0</v>
      </c>
      <c r="AN73" s="4">
        <v>0</v>
      </c>
      <c r="AO73" s="104">
        <v>0</v>
      </c>
      <c r="AP73" s="4">
        <v>0</v>
      </c>
      <c r="AQ73" s="4">
        <v>0</v>
      </c>
      <c r="AR73" s="4"/>
      <c r="AS73" s="4"/>
      <c r="AT73" s="4"/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/>
      <c r="BB73" s="4"/>
      <c r="BC73" s="4"/>
      <c r="BD73" s="4">
        <v>0</v>
      </c>
      <c r="BE73" s="4">
        <v>0</v>
      </c>
      <c r="BF73" s="4">
        <v>0</v>
      </c>
      <c r="BG73" s="135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</row>
    <row r="74" spans="1:106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579</v>
      </c>
      <c r="F74" s="4">
        <v>360</v>
      </c>
      <c r="G74" s="4">
        <v>360</v>
      </c>
      <c r="H74" s="4"/>
      <c r="I74" s="4"/>
      <c r="J74" s="4"/>
      <c r="K74" s="4">
        <v>62.176165803108809</v>
      </c>
      <c r="L74" s="4">
        <v>62.176165803108809</v>
      </c>
      <c r="M74" s="4">
        <v>100</v>
      </c>
      <c r="N74" s="4">
        <v>627</v>
      </c>
      <c r="O74" s="4">
        <v>462</v>
      </c>
      <c r="P74" s="4">
        <v>443</v>
      </c>
      <c r="Q74" s="4"/>
      <c r="R74" s="4"/>
      <c r="S74" s="4"/>
      <c r="T74" s="4">
        <v>73.68421052631578</v>
      </c>
      <c r="U74" s="4">
        <v>70.653907496012764</v>
      </c>
      <c r="V74" s="4">
        <v>95.887445887445892</v>
      </c>
      <c r="W74" s="4">
        <v>0</v>
      </c>
      <c r="X74" s="4">
        <v>0</v>
      </c>
      <c r="Y74" s="4">
        <v>0</v>
      </c>
      <c r="Z74" s="4"/>
      <c r="AA74" s="4"/>
      <c r="AB74" s="4"/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/>
      <c r="AJ74" s="4"/>
      <c r="AK74" s="4"/>
      <c r="AL74" s="4">
        <v>0</v>
      </c>
      <c r="AM74" s="4">
        <v>0</v>
      </c>
      <c r="AN74" s="4">
        <v>0</v>
      </c>
      <c r="AO74" s="104">
        <v>510</v>
      </c>
      <c r="AP74" s="4">
        <v>444</v>
      </c>
      <c r="AQ74" s="4">
        <v>444</v>
      </c>
      <c r="AR74" s="4"/>
      <c r="AS74" s="4"/>
      <c r="AT74" s="4"/>
      <c r="AU74" s="4">
        <v>87.058823529411768</v>
      </c>
      <c r="AV74" s="4">
        <v>87.058823529411768</v>
      </c>
      <c r="AW74" s="4">
        <v>100</v>
      </c>
      <c r="AX74" s="4">
        <v>342</v>
      </c>
      <c r="AY74" s="4">
        <v>264</v>
      </c>
      <c r="AZ74" s="4">
        <v>264</v>
      </c>
      <c r="BA74" s="4"/>
      <c r="BB74" s="4"/>
      <c r="BC74" s="4"/>
      <c r="BD74" s="4">
        <v>77.192982456140342</v>
      </c>
      <c r="BE74" s="4">
        <v>77.192982456140342</v>
      </c>
      <c r="BF74" s="4">
        <v>100</v>
      </c>
      <c r="BG74" s="135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</row>
    <row r="75" spans="1:106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183</v>
      </c>
      <c r="F75" s="4">
        <v>84</v>
      </c>
      <c r="G75" s="4">
        <v>0</v>
      </c>
      <c r="H75" s="4"/>
      <c r="I75" s="4"/>
      <c r="J75" s="4"/>
      <c r="K75" s="4">
        <v>45.901639344262293</v>
      </c>
      <c r="L75" s="4">
        <v>0</v>
      </c>
      <c r="M75" s="4">
        <v>0</v>
      </c>
      <c r="N75" s="4">
        <v>184</v>
      </c>
      <c r="O75" s="4">
        <v>102</v>
      </c>
      <c r="P75" s="4">
        <v>0</v>
      </c>
      <c r="Q75" s="4"/>
      <c r="R75" s="4"/>
      <c r="S75" s="4"/>
      <c r="T75" s="4">
        <v>55.434782608695656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/>
      <c r="AA75" s="4"/>
      <c r="AB75" s="4"/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/>
      <c r="AJ75" s="4"/>
      <c r="AK75" s="4"/>
      <c r="AL75" s="4">
        <v>0</v>
      </c>
      <c r="AM75" s="4">
        <v>0</v>
      </c>
      <c r="AN75" s="4">
        <v>0</v>
      </c>
      <c r="AO75" s="104">
        <v>81</v>
      </c>
      <c r="AP75" s="4">
        <v>69</v>
      </c>
      <c r="AQ75" s="4">
        <v>0</v>
      </c>
      <c r="AR75" s="4"/>
      <c r="AS75" s="4"/>
      <c r="AT75" s="4"/>
      <c r="AU75" s="4">
        <v>85.18518518518519</v>
      </c>
      <c r="AV75" s="4">
        <v>0</v>
      </c>
      <c r="AW75" s="4">
        <v>0</v>
      </c>
      <c r="AX75" s="4">
        <v>80</v>
      </c>
      <c r="AY75" s="4">
        <v>77</v>
      </c>
      <c r="AZ75" s="4">
        <v>0</v>
      </c>
      <c r="BA75" s="4"/>
      <c r="BB75" s="4"/>
      <c r="BC75" s="4"/>
      <c r="BD75" s="4">
        <v>96.25</v>
      </c>
      <c r="BE75" s="4">
        <v>0</v>
      </c>
      <c r="BF75" s="4">
        <v>0</v>
      </c>
      <c r="BG75" s="135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</row>
    <row r="76" spans="1:106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714</v>
      </c>
      <c r="F76" s="4">
        <v>382</v>
      </c>
      <c r="G76" s="4">
        <v>379</v>
      </c>
      <c r="H76" s="4"/>
      <c r="I76" s="4"/>
      <c r="J76" s="4"/>
      <c r="K76" s="4">
        <v>53.501400560224091</v>
      </c>
      <c r="L76" s="4">
        <v>53.081232492997202</v>
      </c>
      <c r="M76" s="4">
        <v>99.214659685863865</v>
      </c>
      <c r="N76" s="4">
        <v>742</v>
      </c>
      <c r="O76" s="4">
        <v>418</v>
      </c>
      <c r="P76" s="4">
        <v>418</v>
      </c>
      <c r="Q76" s="4"/>
      <c r="R76" s="4"/>
      <c r="S76" s="4"/>
      <c r="T76" s="4">
        <v>56.334231805929925</v>
      </c>
      <c r="U76" s="4">
        <v>56.334231805929925</v>
      </c>
      <c r="V76" s="4">
        <v>100</v>
      </c>
      <c r="W76" s="4">
        <v>0</v>
      </c>
      <c r="X76" s="4">
        <v>0</v>
      </c>
      <c r="Y76" s="4">
        <v>0</v>
      </c>
      <c r="Z76" s="4"/>
      <c r="AA76" s="4"/>
      <c r="AB76" s="4"/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/>
      <c r="AJ76" s="4"/>
      <c r="AK76" s="4"/>
      <c r="AL76" s="4">
        <v>0</v>
      </c>
      <c r="AM76" s="4">
        <v>0</v>
      </c>
      <c r="AN76" s="4">
        <v>0</v>
      </c>
      <c r="AO76" s="104">
        <v>407</v>
      </c>
      <c r="AP76" s="4">
        <v>372</v>
      </c>
      <c r="AQ76" s="4">
        <v>372</v>
      </c>
      <c r="AR76" s="4"/>
      <c r="AS76" s="4"/>
      <c r="AT76" s="4"/>
      <c r="AU76" s="4">
        <v>91.400491400491404</v>
      </c>
      <c r="AV76" s="4">
        <v>91.400491400491404</v>
      </c>
      <c r="AW76" s="4">
        <v>100</v>
      </c>
      <c r="AX76" s="4">
        <v>496</v>
      </c>
      <c r="AY76" s="4">
        <v>425</v>
      </c>
      <c r="AZ76" s="4">
        <v>425</v>
      </c>
      <c r="BA76" s="4"/>
      <c r="BB76" s="4"/>
      <c r="BC76" s="4"/>
      <c r="BD76" s="4">
        <v>85.685483870967744</v>
      </c>
      <c r="BE76" s="4">
        <v>85.685483870967744</v>
      </c>
      <c r="BF76" s="4">
        <v>100</v>
      </c>
      <c r="BG76" s="135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</row>
    <row r="77" spans="1:106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602</v>
      </c>
      <c r="F77" s="4">
        <v>362</v>
      </c>
      <c r="G77" s="4">
        <v>362</v>
      </c>
      <c r="H77" s="4"/>
      <c r="I77" s="4"/>
      <c r="J77" s="4"/>
      <c r="K77" s="4">
        <v>60.13289036544851</v>
      </c>
      <c r="L77" s="4">
        <v>60.13289036544851</v>
      </c>
      <c r="M77" s="4">
        <v>100</v>
      </c>
      <c r="N77" s="4">
        <v>649</v>
      </c>
      <c r="O77" s="4">
        <v>367</v>
      </c>
      <c r="P77" s="4">
        <v>367</v>
      </c>
      <c r="Q77" s="4"/>
      <c r="R77" s="4"/>
      <c r="S77" s="4"/>
      <c r="T77" s="4">
        <v>56.548536209553156</v>
      </c>
      <c r="U77" s="4">
        <v>56.548536209553156</v>
      </c>
      <c r="V77" s="4">
        <v>100</v>
      </c>
      <c r="W77" s="4">
        <v>0</v>
      </c>
      <c r="X77" s="4">
        <v>0</v>
      </c>
      <c r="Y77" s="4">
        <v>0</v>
      </c>
      <c r="Z77" s="4"/>
      <c r="AA77" s="4"/>
      <c r="AB77" s="4"/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/>
      <c r="AJ77" s="4"/>
      <c r="AK77" s="4"/>
      <c r="AL77" s="4">
        <v>0</v>
      </c>
      <c r="AM77" s="4">
        <v>0</v>
      </c>
      <c r="AN77" s="4">
        <v>0</v>
      </c>
      <c r="AO77" s="104">
        <v>345</v>
      </c>
      <c r="AP77" s="4">
        <v>278</v>
      </c>
      <c r="AQ77" s="4">
        <v>191</v>
      </c>
      <c r="AR77" s="4"/>
      <c r="AS77" s="4"/>
      <c r="AT77" s="4"/>
      <c r="AU77" s="4">
        <v>80.579710144927546</v>
      </c>
      <c r="AV77" s="4">
        <v>55.362318840579704</v>
      </c>
      <c r="AW77" s="4">
        <v>68.705035971223012</v>
      </c>
      <c r="AX77" s="4">
        <v>297</v>
      </c>
      <c r="AY77" s="4">
        <v>272</v>
      </c>
      <c r="AZ77" s="4">
        <v>218</v>
      </c>
      <c r="BA77" s="4"/>
      <c r="BB77" s="4"/>
      <c r="BC77" s="4"/>
      <c r="BD77" s="4">
        <v>91.582491582491585</v>
      </c>
      <c r="BE77" s="4">
        <v>73.400673400673398</v>
      </c>
      <c r="BF77" s="4">
        <v>80.14705882352942</v>
      </c>
      <c r="BG77" s="135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</row>
    <row r="78" spans="1:106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284</v>
      </c>
      <c r="F78" s="4">
        <v>137</v>
      </c>
      <c r="G78" s="4">
        <v>0</v>
      </c>
      <c r="H78" s="4"/>
      <c r="I78" s="4"/>
      <c r="J78" s="4"/>
      <c r="K78" s="4">
        <v>48.239436619718312</v>
      </c>
      <c r="L78" s="4">
        <v>0</v>
      </c>
      <c r="M78" s="4">
        <v>0</v>
      </c>
      <c r="N78" s="4">
        <v>342</v>
      </c>
      <c r="O78" s="4">
        <v>154</v>
      </c>
      <c r="P78" s="4">
        <v>50</v>
      </c>
      <c r="Q78" s="4"/>
      <c r="R78" s="4"/>
      <c r="S78" s="4"/>
      <c r="T78" s="4">
        <v>45.029239766081872</v>
      </c>
      <c r="U78" s="4">
        <v>14.619883040935672</v>
      </c>
      <c r="V78" s="4">
        <v>32.467532467532465</v>
      </c>
      <c r="W78" s="4">
        <v>0</v>
      </c>
      <c r="X78" s="4">
        <v>0</v>
      </c>
      <c r="Y78" s="4">
        <v>0</v>
      </c>
      <c r="Z78" s="4"/>
      <c r="AA78" s="4"/>
      <c r="AB78" s="4"/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/>
      <c r="AJ78" s="4"/>
      <c r="AK78" s="4"/>
      <c r="AL78" s="4">
        <v>0</v>
      </c>
      <c r="AM78" s="4">
        <v>0</v>
      </c>
      <c r="AN78" s="4">
        <v>0</v>
      </c>
      <c r="AO78" s="104">
        <v>85</v>
      </c>
      <c r="AP78" s="4">
        <v>70</v>
      </c>
      <c r="AQ78" s="4">
        <v>1</v>
      </c>
      <c r="AR78" s="4"/>
      <c r="AS78" s="4"/>
      <c r="AT78" s="4"/>
      <c r="AU78" s="4">
        <v>82.35294117647058</v>
      </c>
      <c r="AV78" s="4">
        <v>1.1764705882352942</v>
      </c>
      <c r="AW78" s="4">
        <v>1.4285714285714286</v>
      </c>
      <c r="AX78" s="4">
        <v>76</v>
      </c>
      <c r="AY78" s="4">
        <v>60</v>
      </c>
      <c r="AZ78" s="4">
        <v>5</v>
      </c>
      <c r="BA78" s="4"/>
      <c r="BB78" s="4"/>
      <c r="BC78" s="4"/>
      <c r="BD78" s="4">
        <v>78.94736842105263</v>
      </c>
      <c r="BE78" s="4">
        <v>6.5789473684210522</v>
      </c>
      <c r="BF78" s="4">
        <v>8.3333333333333321</v>
      </c>
      <c r="BG78" s="135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</row>
    <row r="79" spans="1:106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121</v>
      </c>
      <c r="F79" s="4">
        <v>60</v>
      </c>
      <c r="G79" s="4">
        <v>60</v>
      </c>
      <c r="H79" s="4"/>
      <c r="I79" s="4"/>
      <c r="J79" s="4"/>
      <c r="K79" s="4">
        <v>49.586776859504134</v>
      </c>
      <c r="L79" s="4">
        <v>49.586776859504134</v>
      </c>
      <c r="M79" s="4">
        <v>100</v>
      </c>
      <c r="N79" s="4">
        <v>175</v>
      </c>
      <c r="O79" s="4">
        <v>81</v>
      </c>
      <c r="P79" s="4">
        <v>81</v>
      </c>
      <c r="Q79" s="4"/>
      <c r="R79" s="4"/>
      <c r="S79" s="4"/>
      <c r="T79" s="4">
        <v>46.285714285714285</v>
      </c>
      <c r="U79" s="4">
        <v>46.285714285714285</v>
      </c>
      <c r="V79" s="4">
        <v>100</v>
      </c>
      <c r="W79" s="4">
        <v>0</v>
      </c>
      <c r="X79" s="4">
        <v>0</v>
      </c>
      <c r="Y79" s="4">
        <v>0</v>
      </c>
      <c r="Z79" s="4"/>
      <c r="AA79" s="4"/>
      <c r="AB79" s="4"/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/>
      <c r="AJ79" s="4"/>
      <c r="AK79" s="4"/>
      <c r="AL79" s="4">
        <v>0</v>
      </c>
      <c r="AM79" s="4">
        <v>0</v>
      </c>
      <c r="AN79" s="4">
        <v>0</v>
      </c>
      <c r="AO79" s="104">
        <v>46</v>
      </c>
      <c r="AP79" s="4">
        <v>36</v>
      </c>
      <c r="AQ79" s="4">
        <v>36</v>
      </c>
      <c r="AR79" s="4"/>
      <c r="AS79" s="4"/>
      <c r="AT79" s="4"/>
      <c r="AU79" s="4">
        <v>78.260869565217391</v>
      </c>
      <c r="AV79" s="4">
        <v>78.260869565217391</v>
      </c>
      <c r="AW79" s="4">
        <v>100</v>
      </c>
      <c r="AX79" s="4">
        <v>42</v>
      </c>
      <c r="AY79" s="4">
        <v>39</v>
      </c>
      <c r="AZ79" s="4">
        <v>39</v>
      </c>
      <c r="BA79" s="4"/>
      <c r="BB79" s="4"/>
      <c r="BC79" s="4"/>
      <c r="BD79" s="4">
        <v>92.857142857142861</v>
      </c>
      <c r="BE79" s="4">
        <v>92.857142857142861</v>
      </c>
      <c r="BF79" s="4">
        <v>100</v>
      </c>
      <c r="BG79" s="135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</row>
    <row r="80" spans="1:106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187</v>
      </c>
      <c r="F80" s="4">
        <v>112</v>
      </c>
      <c r="G80" s="4">
        <v>0</v>
      </c>
      <c r="H80" s="4"/>
      <c r="I80" s="4"/>
      <c r="J80" s="4"/>
      <c r="K80" s="4">
        <v>59.893048128342244</v>
      </c>
      <c r="L80" s="4">
        <v>0</v>
      </c>
      <c r="M80" s="4">
        <v>0</v>
      </c>
      <c r="N80" s="4">
        <v>328</v>
      </c>
      <c r="O80" s="4">
        <v>138</v>
      </c>
      <c r="P80" s="4">
        <v>138</v>
      </c>
      <c r="Q80" s="4"/>
      <c r="R80" s="4"/>
      <c r="S80" s="4"/>
      <c r="T80" s="4">
        <v>42.073170731707314</v>
      </c>
      <c r="U80" s="4">
        <v>42.073170731707314</v>
      </c>
      <c r="V80" s="4">
        <v>100</v>
      </c>
      <c r="W80" s="4">
        <v>0</v>
      </c>
      <c r="X80" s="4">
        <v>0</v>
      </c>
      <c r="Y80" s="4">
        <v>0</v>
      </c>
      <c r="Z80" s="4"/>
      <c r="AA80" s="4"/>
      <c r="AB80" s="4"/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/>
      <c r="AJ80" s="4"/>
      <c r="AK80" s="4"/>
      <c r="AL80" s="4">
        <v>0</v>
      </c>
      <c r="AM80" s="4">
        <v>0</v>
      </c>
      <c r="AN80" s="4">
        <v>0</v>
      </c>
      <c r="AO80" s="104">
        <v>72</v>
      </c>
      <c r="AP80" s="4">
        <v>53</v>
      </c>
      <c r="AQ80" s="4">
        <v>0</v>
      </c>
      <c r="AR80" s="4"/>
      <c r="AS80" s="4"/>
      <c r="AT80" s="4"/>
      <c r="AU80" s="4">
        <v>73.611111111111114</v>
      </c>
      <c r="AV80" s="4">
        <v>0</v>
      </c>
      <c r="AW80" s="4">
        <v>0</v>
      </c>
      <c r="AX80" s="4">
        <v>57</v>
      </c>
      <c r="AY80" s="4">
        <v>31</v>
      </c>
      <c r="AZ80" s="4">
        <v>0</v>
      </c>
      <c r="BA80" s="4"/>
      <c r="BB80" s="4"/>
      <c r="BC80" s="4"/>
      <c r="BD80" s="4">
        <v>54.385964912280706</v>
      </c>
      <c r="BE80" s="4">
        <v>0</v>
      </c>
      <c r="BF80" s="4">
        <v>0</v>
      </c>
      <c r="BG80" s="135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</row>
    <row r="81" spans="1:106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294</v>
      </c>
      <c r="F81" s="4">
        <v>127</v>
      </c>
      <c r="G81" s="4">
        <v>127</v>
      </c>
      <c r="H81" s="4"/>
      <c r="I81" s="4"/>
      <c r="J81" s="4"/>
      <c r="K81" s="4">
        <v>43.197278911564624</v>
      </c>
      <c r="L81" s="4">
        <v>43.197278911564624</v>
      </c>
      <c r="M81" s="4">
        <v>100</v>
      </c>
      <c r="N81" s="4">
        <v>327</v>
      </c>
      <c r="O81" s="4">
        <v>169</v>
      </c>
      <c r="P81" s="4">
        <v>169</v>
      </c>
      <c r="Q81" s="4"/>
      <c r="R81" s="4"/>
      <c r="S81" s="4"/>
      <c r="T81" s="4">
        <v>51.681957186544345</v>
      </c>
      <c r="U81" s="4">
        <v>51.681957186544345</v>
      </c>
      <c r="V81" s="4">
        <v>100</v>
      </c>
      <c r="W81" s="4">
        <v>0</v>
      </c>
      <c r="X81" s="4">
        <v>0</v>
      </c>
      <c r="Y81" s="4">
        <v>0</v>
      </c>
      <c r="Z81" s="4"/>
      <c r="AA81" s="4"/>
      <c r="AB81" s="4"/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/>
      <c r="AJ81" s="4"/>
      <c r="AK81" s="4"/>
      <c r="AL81" s="4">
        <v>0</v>
      </c>
      <c r="AM81" s="4">
        <v>0</v>
      </c>
      <c r="AN81" s="4">
        <v>0</v>
      </c>
      <c r="AO81" s="104">
        <v>111</v>
      </c>
      <c r="AP81" s="4">
        <v>102</v>
      </c>
      <c r="AQ81" s="4">
        <v>102</v>
      </c>
      <c r="AR81" s="4"/>
      <c r="AS81" s="4"/>
      <c r="AT81" s="4"/>
      <c r="AU81" s="4">
        <v>91.891891891891902</v>
      </c>
      <c r="AV81" s="4">
        <v>91.891891891891902</v>
      </c>
      <c r="AW81" s="4">
        <v>100</v>
      </c>
      <c r="AX81" s="4">
        <v>72</v>
      </c>
      <c r="AY81" s="4">
        <v>68</v>
      </c>
      <c r="AZ81" s="4">
        <v>68</v>
      </c>
      <c r="BA81" s="4"/>
      <c r="BB81" s="4"/>
      <c r="BC81" s="4"/>
      <c r="BD81" s="4">
        <v>94.444444444444443</v>
      </c>
      <c r="BE81" s="4">
        <v>94.444444444444443</v>
      </c>
      <c r="BF81" s="4">
        <v>100</v>
      </c>
      <c r="BG81" s="135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</row>
    <row r="82" spans="1:106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139</v>
      </c>
      <c r="F82" s="4">
        <v>76</v>
      </c>
      <c r="G82" s="4">
        <v>47</v>
      </c>
      <c r="H82" s="4"/>
      <c r="I82" s="4"/>
      <c r="J82" s="4"/>
      <c r="K82" s="4">
        <v>54.676258992805757</v>
      </c>
      <c r="L82" s="4">
        <v>33.812949640287769</v>
      </c>
      <c r="M82" s="4">
        <v>61.842105263157897</v>
      </c>
      <c r="N82" s="4">
        <v>196</v>
      </c>
      <c r="O82" s="4">
        <v>101</v>
      </c>
      <c r="P82" s="4">
        <v>98</v>
      </c>
      <c r="Q82" s="4"/>
      <c r="R82" s="4"/>
      <c r="S82" s="4"/>
      <c r="T82" s="4">
        <v>51.530612244897952</v>
      </c>
      <c r="U82" s="4">
        <v>50</v>
      </c>
      <c r="V82" s="4">
        <v>97.029702970297024</v>
      </c>
      <c r="W82" s="4">
        <v>0</v>
      </c>
      <c r="X82" s="4">
        <v>0</v>
      </c>
      <c r="Y82" s="4">
        <v>0</v>
      </c>
      <c r="Z82" s="4"/>
      <c r="AA82" s="4"/>
      <c r="AB82" s="4"/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/>
      <c r="AJ82" s="4"/>
      <c r="AK82" s="4"/>
      <c r="AL82" s="4">
        <v>0</v>
      </c>
      <c r="AM82" s="4">
        <v>0</v>
      </c>
      <c r="AN82" s="4">
        <v>0</v>
      </c>
      <c r="AO82" s="104">
        <v>0</v>
      </c>
      <c r="AP82" s="4">
        <v>0</v>
      </c>
      <c r="AQ82" s="4">
        <v>0</v>
      </c>
      <c r="AR82" s="4"/>
      <c r="AS82" s="4"/>
      <c r="AT82" s="4"/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/>
      <c r="BB82" s="4"/>
      <c r="BC82" s="4"/>
      <c r="BD82" s="4">
        <v>0</v>
      </c>
      <c r="BE82" s="4">
        <v>0</v>
      </c>
      <c r="BF82" s="4">
        <v>0</v>
      </c>
      <c r="BG82" s="135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</row>
    <row r="83" spans="1:106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405</v>
      </c>
      <c r="F83" s="4">
        <v>157</v>
      </c>
      <c r="G83" s="4">
        <v>0</v>
      </c>
      <c r="H83" s="4"/>
      <c r="I83" s="4"/>
      <c r="J83" s="4"/>
      <c r="K83" s="4">
        <v>38.765432098765437</v>
      </c>
      <c r="L83" s="4">
        <v>0</v>
      </c>
      <c r="M83" s="4">
        <v>0</v>
      </c>
      <c r="N83" s="4">
        <v>401</v>
      </c>
      <c r="O83" s="4">
        <v>139</v>
      </c>
      <c r="P83" s="4">
        <v>0</v>
      </c>
      <c r="Q83" s="4"/>
      <c r="R83" s="4"/>
      <c r="S83" s="4"/>
      <c r="T83" s="4">
        <v>34.663341645885289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/>
      <c r="AA83" s="4"/>
      <c r="AB83" s="4"/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/>
      <c r="AJ83" s="4"/>
      <c r="AK83" s="4"/>
      <c r="AL83" s="4">
        <v>0</v>
      </c>
      <c r="AM83" s="4">
        <v>0</v>
      </c>
      <c r="AN83" s="4">
        <v>0</v>
      </c>
      <c r="AO83" s="104">
        <v>84</v>
      </c>
      <c r="AP83" s="4">
        <v>62</v>
      </c>
      <c r="AQ83" s="4">
        <v>0</v>
      </c>
      <c r="AR83" s="4"/>
      <c r="AS83" s="4"/>
      <c r="AT83" s="4"/>
      <c r="AU83" s="4">
        <v>73.80952380952381</v>
      </c>
      <c r="AV83" s="4">
        <v>0</v>
      </c>
      <c r="AW83" s="4">
        <v>0</v>
      </c>
      <c r="AX83" s="4">
        <v>99</v>
      </c>
      <c r="AY83" s="4">
        <v>71</v>
      </c>
      <c r="AZ83" s="4">
        <v>0</v>
      </c>
      <c r="BA83" s="4"/>
      <c r="BB83" s="4"/>
      <c r="BC83" s="4"/>
      <c r="BD83" s="4">
        <v>71.717171717171709</v>
      </c>
      <c r="BE83" s="4">
        <v>0</v>
      </c>
      <c r="BF83" s="4">
        <v>0</v>
      </c>
      <c r="BG83" s="135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</row>
    <row r="84" spans="1:106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103</v>
      </c>
      <c r="F84" s="4">
        <v>47</v>
      </c>
      <c r="G84" s="4">
        <v>0</v>
      </c>
      <c r="H84" s="4"/>
      <c r="I84" s="4"/>
      <c r="J84" s="4"/>
      <c r="K84" s="4">
        <v>45.631067961165051</v>
      </c>
      <c r="L84" s="4">
        <v>0</v>
      </c>
      <c r="M84" s="4">
        <v>0</v>
      </c>
      <c r="N84" s="4">
        <v>84</v>
      </c>
      <c r="O84" s="4">
        <v>49</v>
      </c>
      <c r="P84" s="4">
        <v>0</v>
      </c>
      <c r="Q84" s="4"/>
      <c r="R84" s="4"/>
      <c r="S84" s="4"/>
      <c r="T84" s="4">
        <v>58.333333333333336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/>
      <c r="AA84" s="4"/>
      <c r="AB84" s="4"/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/>
      <c r="AJ84" s="4"/>
      <c r="AK84" s="4"/>
      <c r="AL84" s="4">
        <v>0</v>
      </c>
      <c r="AM84" s="4">
        <v>0</v>
      </c>
      <c r="AN84" s="4">
        <v>0</v>
      </c>
      <c r="AO84" s="104">
        <v>53</v>
      </c>
      <c r="AP84" s="4">
        <v>41</v>
      </c>
      <c r="AQ84" s="4">
        <v>0</v>
      </c>
      <c r="AR84" s="4"/>
      <c r="AS84" s="4"/>
      <c r="AT84" s="4"/>
      <c r="AU84" s="4">
        <v>77.358490566037744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/>
      <c r="BB84" s="4"/>
      <c r="BC84" s="4"/>
      <c r="BD84" s="4">
        <v>0</v>
      </c>
      <c r="BE84" s="4">
        <v>0</v>
      </c>
      <c r="BF84" s="4">
        <v>0</v>
      </c>
      <c r="BG84" s="135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</row>
    <row r="85" spans="1:106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298</v>
      </c>
      <c r="F85" s="4">
        <v>116</v>
      </c>
      <c r="G85" s="4">
        <v>0</v>
      </c>
      <c r="H85" s="4"/>
      <c r="I85" s="4"/>
      <c r="J85" s="4"/>
      <c r="K85" s="4">
        <v>38.926174496644293</v>
      </c>
      <c r="L85" s="4">
        <v>0</v>
      </c>
      <c r="M85" s="4">
        <v>0</v>
      </c>
      <c r="N85" s="4">
        <v>437</v>
      </c>
      <c r="O85" s="4">
        <v>201</v>
      </c>
      <c r="P85" s="4">
        <v>9</v>
      </c>
      <c r="Q85" s="4"/>
      <c r="R85" s="4"/>
      <c r="S85" s="4"/>
      <c r="T85" s="4">
        <v>45.995423340961104</v>
      </c>
      <c r="U85" s="4">
        <v>2.0594965675057209</v>
      </c>
      <c r="V85" s="4">
        <v>4.4776119402985071</v>
      </c>
      <c r="W85" s="4">
        <v>0</v>
      </c>
      <c r="X85" s="4">
        <v>0</v>
      </c>
      <c r="Y85" s="4">
        <v>0</v>
      </c>
      <c r="Z85" s="4"/>
      <c r="AA85" s="4"/>
      <c r="AB85" s="4"/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/>
      <c r="AJ85" s="4"/>
      <c r="AK85" s="4"/>
      <c r="AL85" s="4">
        <v>0</v>
      </c>
      <c r="AM85" s="4">
        <v>0</v>
      </c>
      <c r="AN85" s="4">
        <v>0</v>
      </c>
      <c r="AO85" s="104">
        <v>250</v>
      </c>
      <c r="AP85" s="4">
        <v>206</v>
      </c>
      <c r="AQ85" s="4">
        <v>0</v>
      </c>
      <c r="AR85" s="4"/>
      <c r="AS85" s="4"/>
      <c r="AT85" s="4"/>
      <c r="AU85" s="4">
        <v>82.399999999999991</v>
      </c>
      <c r="AV85" s="4">
        <v>0</v>
      </c>
      <c r="AW85" s="4">
        <v>0</v>
      </c>
      <c r="AX85" s="4">
        <v>140</v>
      </c>
      <c r="AY85" s="4">
        <v>107</v>
      </c>
      <c r="AZ85" s="4">
        <v>88</v>
      </c>
      <c r="BA85" s="4"/>
      <c r="BB85" s="4"/>
      <c r="BC85" s="4"/>
      <c r="BD85" s="4">
        <v>76.428571428571416</v>
      </c>
      <c r="BE85" s="4">
        <v>62.857142857142854</v>
      </c>
      <c r="BF85" s="4">
        <v>82.242990654205599</v>
      </c>
      <c r="BG85" s="135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</row>
    <row r="86" spans="1:106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111</v>
      </c>
      <c r="F86" s="4">
        <v>53</v>
      </c>
      <c r="G86" s="4">
        <v>53</v>
      </c>
      <c r="H86" s="4"/>
      <c r="I86" s="4"/>
      <c r="J86" s="4"/>
      <c r="K86" s="4">
        <v>47.747747747747752</v>
      </c>
      <c r="L86" s="4">
        <v>47.747747747747752</v>
      </c>
      <c r="M86" s="4">
        <v>100</v>
      </c>
      <c r="N86" s="4">
        <v>138</v>
      </c>
      <c r="O86" s="4">
        <v>43</v>
      </c>
      <c r="P86" s="4">
        <v>43</v>
      </c>
      <c r="Q86" s="4"/>
      <c r="R86" s="4"/>
      <c r="S86" s="4"/>
      <c r="T86" s="4">
        <v>31.159420289855071</v>
      </c>
      <c r="U86" s="4">
        <v>31.159420289855071</v>
      </c>
      <c r="V86" s="4">
        <v>100</v>
      </c>
      <c r="W86" s="4">
        <v>0</v>
      </c>
      <c r="X86" s="4">
        <v>0</v>
      </c>
      <c r="Y86" s="4">
        <v>0</v>
      </c>
      <c r="Z86" s="4"/>
      <c r="AA86" s="4"/>
      <c r="AB86" s="4"/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/>
      <c r="AJ86" s="4"/>
      <c r="AK86" s="4"/>
      <c r="AL86" s="4">
        <v>0</v>
      </c>
      <c r="AM86" s="4">
        <v>0</v>
      </c>
      <c r="AN86" s="4">
        <v>0</v>
      </c>
      <c r="AO86" s="104">
        <v>42</v>
      </c>
      <c r="AP86" s="4">
        <v>32</v>
      </c>
      <c r="AQ86" s="4">
        <v>32</v>
      </c>
      <c r="AR86" s="4"/>
      <c r="AS86" s="4"/>
      <c r="AT86" s="4"/>
      <c r="AU86" s="4">
        <v>76.19047619047619</v>
      </c>
      <c r="AV86" s="4">
        <v>76.19047619047619</v>
      </c>
      <c r="AW86" s="4">
        <v>100</v>
      </c>
      <c r="AX86" s="4">
        <v>25</v>
      </c>
      <c r="AY86" s="4">
        <v>21</v>
      </c>
      <c r="AZ86" s="4">
        <v>21</v>
      </c>
      <c r="BA86" s="4"/>
      <c r="BB86" s="4"/>
      <c r="BC86" s="4"/>
      <c r="BD86" s="4">
        <v>84</v>
      </c>
      <c r="BE86" s="4">
        <v>84</v>
      </c>
      <c r="BF86" s="4">
        <v>100</v>
      </c>
      <c r="BG86" s="135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</row>
    <row r="87" spans="1:106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257</v>
      </c>
      <c r="F87" s="4">
        <v>111</v>
      </c>
      <c r="G87" s="4">
        <v>13</v>
      </c>
      <c r="H87" s="4"/>
      <c r="I87" s="4"/>
      <c r="J87" s="4"/>
      <c r="K87" s="4">
        <v>43.190661478599225</v>
      </c>
      <c r="L87" s="4">
        <v>5.0583657587548636</v>
      </c>
      <c r="M87" s="4">
        <v>11.711711711711711</v>
      </c>
      <c r="N87" s="4">
        <v>237</v>
      </c>
      <c r="O87" s="4">
        <v>125</v>
      </c>
      <c r="P87" s="4">
        <v>5</v>
      </c>
      <c r="Q87" s="4"/>
      <c r="R87" s="4"/>
      <c r="S87" s="4"/>
      <c r="T87" s="4">
        <v>52.742616033755276</v>
      </c>
      <c r="U87" s="4">
        <v>2.109704641350211</v>
      </c>
      <c r="V87" s="4">
        <v>4</v>
      </c>
      <c r="W87" s="4">
        <v>0</v>
      </c>
      <c r="X87" s="4">
        <v>0</v>
      </c>
      <c r="Y87" s="4">
        <v>0</v>
      </c>
      <c r="Z87" s="4"/>
      <c r="AA87" s="4"/>
      <c r="AB87" s="4"/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/>
      <c r="AJ87" s="4"/>
      <c r="AK87" s="4"/>
      <c r="AL87" s="4">
        <v>0</v>
      </c>
      <c r="AM87" s="4">
        <v>0</v>
      </c>
      <c r="AN87" s="4">
        <v>0</v>
      </c>
      <c r="AO87" s="104">
        <v>164</v>
      </c>
      <c r="AP87" s="4">
        <v>141</v>
      </c>
      <c r="AQ87" s="4">
        <v>141</v>
      </c>
      <c r="AR87" s="4"/>
      <c r="AS87" s="4"/>
      <c r="AT87" s="4"/>
      <c r="AU87" s="4">
        <v>85.975609756097555</v>
      </c>
      <c r="AV87" s="4">
        <v>85.975609756097555</v>
      </c>
      <c r="AW87" s="4">
        <v>100</v>
      </c>
      <c r="AX87" s="4">
        <v>162</v>
      </c>
      <c r="AY87" s="4">
        <v>141</v>
      </c>
      <c r="AZ87" s="4">
        <v>69</v>
      </c>
      <c r="BA87" s="4"/>
      <c r="BB87" s="4"/>
      <c r="BC87" s="4"/>
      <c r="BD87" s="4">
        <v>87.037037037037038</v>
      </c>
      <c r="BE87" s="4">
        <v>42.592592592592595</v>
      </c>
      <c r="BF87" s="4">
        <v>48.936170212765958</v>
      </c>
      <c r="BG87" s="135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</row>
    <row r="88" spans="1:106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199</v>
      </c>
      <c r="F88" s="4">
        <v>74</v>
      </c>
      <c r="G88" s="4">
        <v>74</v>
      </c>
      <c r="H88" s="4"/>
      <c r="I88" s="4"/>
      <c r="J88" s="4"/>
      <c r="K88" s="4">
        <v>37.185929648241206</v>
      </c>
      <c r="L88" s="4">
        <v>37.185929648241206</v>
      </c>
      <c r="M88" s="4">
        <v>100</v>
      </c>
      <c r="N88" s="4">
        <v>227</v>
      </c>
      <c r="O88" s="4">
        <v>95</v>
      </c>
      <c r="P88" s="4">
        <v>95</v>
      </c>
      <c r="Q88" s="4"/>
      <c r="R88" s="4"/>
      <c r="S88" s="4"/>
      <c r="T88" s="4">
        <v>41.85022026431718</v>
      </c>
      <c r="U88" s="4">
        <v>41.85022026431718</v>
      </c>
      <c r="V88" s="4">
        <v>100</v>
      </c>
      <c r="W88" s="4">
        <v>0</v>
      </c>
      <c r="X88" s="4">
        <v>0</v>
      </c>
      <c r="Y88" s="4">
        <v>0</v>
      </c>
      <c r="Z88" s="4"/>
      <c r="AA88" s="4"/>
      <c r="AB88" s="4"/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/>
      <c r="AJ88" s="4"/>
      <c r="AK88" s="4"/>
      <c r="AL88" s="4">
        <v>0</v>
      </c>
      <c r="AM88" s="4">
        <v>0</v>
      </c>
      <c r="AN88" s="4">
        <v>0</v>
      </c>
      <c r="AO88" s="104">
        <v>104</v>
      </c>
      <c r="AP88" s="4">
        <v>82</v>
      </c>
      <c r="AQ88" s="4">
        <v>82</v>
      </c>
      <c r="AR88" s="4"/>
      <c r="AS88" s="4"/>
      <c r="AT88" s="4"/>
      <c r="AU88" s="4">
        <v>78.84615384615384</v>
      </c>
      <c r="AV88" s="4">
        <v>78.84615384615384</v>
      </c>
      <c r="AW88" s="4">
        <v>100</v>
      </c>
      <c r="AX88" s="4">
        <v>83</v>
      </c>
      <c r="AY88" s="4">
        <v>50</v>
      </c>
      <c r="AZ88" s="4">
        <v>50</v>
      </c>
      <c r="BA88" s="4"/>
      <c r="BB88" s="4"/>
      <c r="BC88" s="4"/>
      <c r="BD88" s="4">
        <v>60.24096385542169</v>
      </c>
      <c r="BE88" s="4">
        <v>60.24096385542169</v>
      </c>
      <c r="BF88" s="4">
        <v>100</v>
      </c>
      <c r="BG88" s="135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</row>
    <row r="89" spans="1:106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112</v>
      </c>
      <c r="F89" s="4">
        <v>84</v>
      </c>
      <c r="G89" s="4">
        <v>84</v>
      </c>
      <c r="H89" s="4"/>
      <c r="I89" s="4"/>
      <c r="J89" s="4"/>
      <c r="K89" s="4">
        <v>75</v>
      </c>
      <c r="L89" s="4">
        <v>75</v>
      </c>
      <c r="M89" s="4">
        <v>100</v>
      </c>
      <c r="N89" s="4">
        <v>122</v>
      </c>
      <c r="O89" s="4">
        <v>69</v>
      </c>
      <c r="P89" s="4">
        <v>69</v>
      </c>
      <c r="Q89" s="4"/>
      <c r="R89" s="4"/>
      <c r="S89" s="4"/>
      <c r="T89" s="4">
        <v>56.557377049180324</v>
      </c>
      <c r="U89" s="4">
        <v>56.557377049180324</v>
      </c>
      <c r="V89" s="4">
        <v>100</v>
      </c>
      <c r="W89" s="4">
        <v>0</v>
      </c>
      <c r="X89" s="4">
        <v>0</v>
      </c>
      <c r="Y89" s="4">
        <v>0</v>
      </c>
      <c r="Z89" s="4"/>
      <c r="AA89" s="4"/>
      <c r="AB89" s="4"/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/>
      <c r="AJ89" s="4"/>
      <c r="AK89" s="4"/>
      <c r="AL89" s="4">
        <v>0</v>
      </c>
      <c r="AM89" s="4">
        <v>0</v>
      </c>
      <c r="AN89" s="4">
        <v>0</v>
      </c>
      <c r="AO89" s="104">
        <v>60</v>
      </c>
      <c r="AP89" s="4">
        <v>58</v>
      </c>
      <c r="AQ89" s="4">
        <v>56</v>
      </c>
      <c r="AR89" s="4"/>
      <c r="AS89" s="4"/>
      <c r="AT89" s="4"/>
      <c r="AU89" s="4">
        <v>96.666666666666671</v>
      </c>
      <c r="AV89" s="4">
        <v>93.333333333333329</v>
      </c>
      <c r="AW89" s="4">
        <v>96.551724137931032</v>
      </c>
      <c r="AX89" s="4">
        <v>60</v>
      </c>
      <c r="AY89" s="4">
        <v>43</v>
      </c>
      <c r="AZ89" s="4">
        <v>43</v>
      </c>
      <c r="BA89" s="4"/>
      <c r="BB89" s="4"/>
      <c r="BC89" s="4"/>
      <c r="BD89" s="4">
        <v>71.666666666666671</v>
      </c>
      <c r="BE89" s="4">
        <v>71.666666666666671</v>
      </c>
      <c r="BF89" s="4">
        <v>100</v>
      </c>
      <c r="BG89" s="135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</row>
    <row r="90" spans="1:106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0</v>
      </c>
      <c r="F90" s="4">
        <v>0</v>
      </c>
      <c r="G90" s="4">
        <v>0</v>
      </c>
      <c r="H90" s="4"/>
      <c r="I90" s="4"/>
      <c r="J90" s="4"/>
      <c r="K90" s="4">
        <v>0</v>
      </c>
      <c r="L90" s="4">
        <v>0</v>
      </c>
      <c r="M90" s="4">
        <v>0</v>
      </c>
      <c r="N90" s="4">
        <v>323</v>
      </c>
      <c r="O90" s="4">
        <v>147</v>
      </c>
      <c r="P90" s="4">
        <v>81</v>
      </c>
      <c r="Q90" s="4"/>
      <c r="R90" s="4"/>
      <c r="S90" s="4"/>
      <c r="T90" s="4">
        <v>45.51083591331269</v>
      </c>
      <c r="U90" s="4">
        <v>25.077399380804955</v>
      </c>
      <c r="V90" s="4">
        <v>55.102040816326522</v>
      </c>
      <c r="W90" s="4">
        <v>0</v>
      </c>
      <c r="X90" s="4">
        <v>0</v>
      </c>
      <c r="Y90" s="4">
        <v>0</v>
      </c>
      <c r="Z90" s="4"/>
      <c r="AA90" s="4"/>
      <c r="AB90" s="4"/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/>
      <c r="AJ90" s="4"/>
      <c r="AK90" s="4"/>
      <c r="AL90" s="4">
        <v>0</v>
      </c>
      <c r="AM90" s="4">
        <v>0</v>
      </c>
      <c r="AN90" s="4">
        <v>0</v>
      </c>
      <c r="AO90" s="104">
        <v>109</v>
      </c>
      <c r="AP90" s="4">
        <v>45</v>
      </c>
      <c r="AQ90" s="4">
        <v>7</v>
      </c>
      <c r="AR90" s="4"/>
      <c r="AS90" s="4"/>
      <c r="AT90" s="4"/>
      <c r="AU90" s="4">
        <v>41.284403669724774</v>
      </c>
      <c r="AV90" s="4">
        <v>6.4220183486238538</v>
      </c>
      <c r="AW90" s="4">
        <v>15.555555555555555</v>
      </c>
      <c r="AX90" s="4">
        <v>58</v>
      </c>
      <c r="AY90" s="4">
        <v>42</v>
      </c>
      <c r="AZ90" s="4">
        <v>17</v>
      </c>
      <c r="BA90" s="4"/>
      <c r="BB90" s="4"/>
      <c r="BC90" s="4"/>
      <c r="BD90" s="4">
        <v>72.41379310344827</v>
      </c>
      <c r="BE90" s="4">
        <v>29.310344827586203</v>
      </c>
      <c r="BF90" s="4">
        <v>40.476190476190474</v>
      </c>
      <c r="BG90" s="135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</row>
    <row r="91" spans="1:106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314</v>
      </c>
      <c r="F91" s="4">
        <v>173</v>
      </c>
      <c r="G91" s="4">
        <v>168</v>
      </c>
      <c r="H91" s="4"/>
      <c r="I91" s="4"/>
      <c r="J91" s="4"/>
      <c r="K91" s="4">
        <v>55.095541401273884</v>
      </c>
      <c r="L91" s="4">
        <v>53.503184713375795</v>
      </c>
      <c r="M91" s="4">
        <v>97.109826589595372</v>
      </c>
      <c r="N91" s="4">
        <v>200</v>
      </c>
      <c r="O91" s="4">
        <v>100</v>
      </c>
      <c r="P91" s="4">
        <v>99</v>
      </c>
      <c r="Q91" s="4"/>
      <c r="R91" s="4"/>
      <c r="S91" s="4"/>
      <c r="T91" s="4">
        <v>50</v>
      </c>
      <c r="U91" s="4">
        <v>49.5</v>
      </c>
      <c r="V91" s="4">
        <v>99</v>
      </c>
      <c r="W91" s="4">
        <v>0</v>
      </c>
      <c r="X91" s="4">
        <v>0</v>
      </c>
      <c r="Y91" s="4">
        <v>0</v>
      </c>
      <c r="Z91" s="4"/>
      <c r="AA91" s="4"/>
      <c r="AB91" s="4"/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/>
      <c r="AJ91" s="4"/>
      <c r="AK91" s="4"/>
      <c r="AL91" s="4">
        <v>0</v>
      </c>
      <c r="AM91" s="4">
        <v>0</v>
      </c>
      <c r="AN91" s="4">
        <v>0</v>
      </c>
      <c r="AO91" s="104">
        <v>0</v>
      </c>
      <c r="AP91" s="4">
        <v>0</v>
      </c>
      <c r="AQ91" s="4">
        <v>0</v>
      </c>
      <c r="AR91" s="4"/>
      <c r="AS91" s="4"/>
      <c r="AT91" s="4"/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/>
      <c r="BB91" s="4"/>
      <c r="BC91" s="4"/>
      <c r="BD91" s="4">
        <v>0</v>
      </c>
      <c r="BE91" s="4">
        <v>0</v>
      </c>
      <c r="BF91" s="4">
        <v>0</v>
      </c>
      <c r="BG91" s="135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</row>
    <row r="92" spans="1:106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196</v>
      </c>
      <c r="F92" s="4">
        <v>134</v>
      </c>
      <c r="G92" s="4">
        <v>0</v>
      </c>
      <c r="H92" s="4"/>
      <c r="I92" s="4"/>
      <c r="J92" s="4"/>
      <c r="K92" s="4">
        <v>68.367346938775512</v>
      </c>
      <c r="L92" s="4">
        <v>0</v>
      </c>
      <c r="M92" s="4">
        <v>0</v>
      </c>
      <c r="N92" s="4">
        <v>197</v>
      </c>
      <c r="O92" s="4">
        <v>136</v>
      </c>
      <c r="P92" s="4">
        <v>135</v>
      </c>
      <c r="Q92" s="4"/>
      <c r="R92" s="4"/>
      <c r="S92" s="4"/>
      <c r="T92" s="4">
        <v>69.035532994923855</v>
      </c>
      <c r="U92" s="4">
        <v>68.527918781725887</v>
      </c>
      <c r="V92" s="4">
        <v>99.264705882352942</v>
      </c>
      <c r="W92" s="4">
        <v>0</v>
      </c>
      <c r="X92" s="4">
        <v>0</v>
      </c>
      <c r="Y92" s="4">
        <v>0</v>
      </c>
      <c r="Z92" s="4"/>
      <c r="AA92" s="4"/>
      <c r="AB92" s="4"/>
      <c r="AC92" s="4">
        <v>0</v>
      </c>
      <c r="AD92" s="4">
        <v>0</v>
      </c>
      <c r="AE92" s="4">
        <v>0</v>
      </c>
      <c r="AF92" s="4">
        <v>17</v>
      </c>
      <c r="AG92" s="4">
        <v>12</v>
      </c>
      <c r="AH92" s="4">
        <v>0</v>
      </c>
      <c r="AI92" s="4"/>
      <c r="AJ92" s="4"/>
      <c r="AK92" s="4"/>
      <c r="AL92" s="4">
        <v>70.588235294117652</v>
      </c>
      <c r="AM92" s="4">
        <v>0</v>
      </c>
      <c r="AN92" s="4">
        <v>0</v>
      </c>
      <c r="AO92" s="104">
        <v>0</v>
      </c>
      <c r="AP92" s="4">
        <v>0</v>
      </c>
      <c r="AQ92" s="4">
        <v>0</v>
      </c>
      <c r="AR92" s="4"/>
      <c r="AS92" s="4"/>
      <c r="AT92" s="4"/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/>
      <c r="BB92" s="4"/>
      <c r="BC92" s="4"/>
      <c r="BD92" s="4">
        <v>0</v>
      </c>
      <c r="BE92" s="4">
        <v>0</v>
      </c>
      <c r="BF92" s="4">
        <v>0</v>
      </c>
      <c r="BG92" s="135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</row>
    <row r="93" spans="1:106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188</v>
      </c>
      <c r="F93" s="4">
        <v>104</v>
      </c>
      <c r="G93" s="4">
        <v>104</v>
      </c>
      <c r="H93" s="4"/>
      <c r="I93" s="4"/>
      <c r="J93" s="4"/>
      <c r="K93" s="4">
        <v>55.319148936170215</v>
      </c>
      <c r="L93" s="4">
        <v>55.319148936170215</v>
      </c>
      <c r="M93" s="4">
        <v>100</v>
      </c>
      <c r="N93" s="4">
        <v>190</v>
      </c>
      <c r="O93" s="4">
        <v>111</v>
      </c>
      <c r="P93" s="4">
        <v>81</v>
      </c>
      <c r="Q93" s="4"/>
      <c r="R93" s="4"/>
      <c r="S93" s="4"/>
      <c r="T93" s="4">
        <v>58.421052631578952</v>
      </c>
      <c r="U93" s="4">
        <v>42.631578947368418</v>
      </c>
      <c r="V93" s="4">
        <v>72.972972972972968</v>
      </c>
      <c r="W93" s="4">
        <v>0</v>
      </c>
      <c r="X93" s="4">
        <v>0</v>
      </c>
      <c r="Y93" s="4">
        <v>0</v>
      </c>
      <c r="Z93" s="4"/>
      <c r="AA93" s="4"/>
      <c r="AB93" s="4"/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/>
      <c r="AJ93" s="4"/>
      <c r="AK93" s="4"/>
      <c r="AL93" s="4">
        <v>0</v>
      </c>
      <c r="AM93" s="4">
        <v>0</v>
      </c>
      <c r="AN93" s="4">
        <v>0</v>
      </c>
      <c r="AO93" s="104">
        <v>42</v>
      </c>
      <c r="AP93" s="4">
        <v>36</v>
      </c>
      <c r="AQ93" s="4">
        <v>36</v>
      </c>
      <c r="AR93" s="4"/>
      <c r="AS93" s="4"/>
      <c r="AT93" s="4"/>
      <c r="AU93" s="4">
        <v>85.714285714285708</v>
      </c>
      <c r="AV93" s="4">
        <v>85.714285714285708</v>
      </c>
      <c r="AW93" s="4">
        <v>100</v>
      </c>
      <c r="AX93" s="4">
        <v>34</v>
      </c>
      <c r="AY93" s="4">
        <v>24</v>
      </c>
      <c r="AZ93" s="4">
        <v>6</v>
      </c>
      <c r="BA93" s="4"/>
      <c r="BB93" s="4"/>
      <c r="BC93" s="4"/>
      <c r="BD93" s="4">
        <v>70.588235294117652</v>
      </c>
      <c r="BE93" s="4">
        <v>17.647058823529413</v>
      </c>
      <c r="BF93" s="4">
        <v>25</v>
      </c>
      <c r="BG93" s="135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</row>
    <row r="94" spans="1:106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195</v>
      </c>
      <c r="F94" s="4">
        <v>76</v>
      </c>
      <c r="G94" s="4">
        <v>76</v>
      </c>
      <c r="H94" s="4"/>
      <c r="I94" s="4"/>
      <c r="J94" s="4"/>
      <c r="K94" s="4">
        <v>38.974358974358978</v>
      </c>
      <c r="L94" s="4">
        <v>38.974358974358978</v>
      </c>
      <c r="M94" s="4">
        <v>100</v>
      </c>
      <c r="N94" s="4">
        <v>207</v>
      </c>
      <c r="O94" s="4">
        <v>124</v>
      </c>
      <c r="P94" s="4">
        <v>124</v>
      </c>
      <c r="Q94" s="4"/>
      <c r="R94" s="4"/>
      <c r="S94" s="4"/>
      <c r="T94" s="4">
        <v>59.903381642512073</v>
      </c>
      <c r="U94" s="4">
        <v>59.903381642512073</v>
      </c>
      <c r="V94" s="4">
        <v>100</v>
      </c>
      <c r="W94" s="4">
        <v>0</v>
      </c>
      <c r="X94" s="4">
        <v>0</v>
      </c>
      <c r="Y94" s="4">
        <v>0</v>
      </c>
      <c r="Z94" s="4"/>
      <c r="AA94" s="4"/>
      <c r="AB94" s="4"/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/>
      <c r="AJ94" s="4"/>
      <c r="AK94" s="4"/>
      <c r="AL94" s="4">
        <v>0</v>
      </c>
      <c r="AM94" s="4">
        <v>0</v>
      </c>
      <c r="AN94" s="4">
        <v>0</v>
      </c>
      <c r="AO94" s="104">
        <v>196</v>
      </c>
      <c r="AP94" s="4">
        <v>50</v>
      </c>
      <c r="AQ94" s="4">
        <v>50</v>
      </c>
      <c r="AR94" s="4"/>
      <c r="AS94" s="4"/>
      <c r="AT94" s="4"/>
      <c r="AU94" s="4">
        <v>25.510204081632654</v>
      </c>
      <c r="AV94" s="4">
        <v>25.510204081632654</v>
      </c>
      <c r="AW94" s="4">
        <v>100</v>
      </c>
      <c r="AX94" s="4">
        <v>122</v>
      </c>
      <c r="AY94" s="4">
        <v>60</v>
      </c>
      <c r="AZ94" s="4">
        <v>60</v>
      </c>
      <c r="BA94" s="4"/>
      <c r="BB94" s="4"/>
      <c r="BC94" s="4"/>
      <c r="BD94" s="4">
        <v>49.180327868852459</v>
      </c>
      <c r="BE94" s="4">
        <v>49.180327868852459</v>
      </c>
      <c r="BF94" s="4">
        <v>100</v>
      </c>
      <c r="BG94" s="135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</row>
    <row r="95" spans="1:106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274</v>
      </c>
      <c r="F95" s="4">
        <v>132</v>
      </c>
      <c r="G95" s="4">
        <v>0</v>
      </c>
      <c r="H95" s="4"/>
      <c r="I95" s="4"/>
      <c r="J95" s="4"/>
      <c r="K95" s="4">
        <v>48.175182481751825</v>
      </c>
      <c r="L95" s="4">
        <v>0</v>
      </c>
      <c r="M95" s="4">
        <v>0</v>
      </c>
      <c r="N95" s="4">
        <v>247</v>
      </c>
      <c r="O95" s="4">
        <v>112</v>
      </c>
      <c r="P95" s="4">
        <v>57</v>
      </c>
      <c r="Q95" s="4"/>
      <c r="R95" s="4"/>
      <c r="S95" s="4"/>
      <c r="T95" s="4">
        <v>45.344129554655872</v>
      </c>
      <c r="U95" s="4">
        <v>23.076923076923077</v>
      </c>
      <c r="V95" s="4">
        <v>50.892857142857139</v>
      </c>
      <c r="W95" s="4">
        <v>0</v>
      </c>
      <c r="X95" s="4">
        <v>0</v>
      </c>
      <c r="Y95" s="4">
        <v>0</v>
      </c>
      <c r="Z95" s="4"/>
      <c r="AA95" s="4"/>
      <c r="AB95" s="4"/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/>
      <c r="AJ95" s="4"/>
      <c r="AK95" s="4"/>
      <c r="AL95" s="4">
        <v>0</v>
      </c>
      <c r="AM95" s="4">
        <v>0</v>
      </c>
      <c r="AN95" s="4">
        <v>0</v>
      </c>
      <c r="AO95" s="104">
        <v>17</v>
      </c>
      <c r="AP95" s="4">
        <v>8</v>
      </c>
      <c r="AQ95" s="4">
        <v>0</v>
      </c>
      <c r="AR95" s="4"/>
      <c r="AS95" s="4"/>
      <c r="AT95" s="4"/>
      <c r="AU95" s="4">
        <v>47.058823529411761</v>
      </c>
      <c r="AV95" s="4">
        <v>0</v>
      </c>
      <c r="AW95" s="4">
        <v>0</v>
      </c>
      <c r="AX95" s="4">
        <v>49</v>
      </c>
      <c r="AY95" s="4">
        <v>35</v>
      </c>
      <c r="AZ95" s="4">
        <v>9</v>
      </c>
      <c r="BA95" s="4"/>
      <c r="BB95" s="4"/>
      <c r="BC95" s="4"/>
      <c r="BD95" s="4">
        <v>71.428571428571431</v>
      </c>
      <c r="BE95" s="4">
        <v>18.367346938775512</v>
      </c>
      <c r="BF95" s="4">
        <v>25.714285714285712</v>
      </c>
      <c r="BG95" s="135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</row>
    <row r="96" spans="1:106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222</v>
      </c>
      <c r="F96" s="4">
        <v>107</v>
      </c>
      <c r="G96" s="4">
        <v>107</v>
      </c>
      <c r="H96" s="4"/>
      <c r="I96" s="4"/>
      <c r="J96" s="4"/>
      <c r="K96" s="4">
        <v>48.198198198198199</v>
      </c>
      <c r="L96" s="4">
        <v>48.198198198198199</v>
      </c>
      <c r="M96" s="4">
        <v>100</v>
      </c>
      <c r="N96" s="4">
        <v>195</v>
      </c>
      <c r="O96" s="4">
        <v>120</v>
      </c>
      <c r="P96" s="4">
        <v>120</v>
      </c>
      <c r="Q96" s="4"/>
      <c r="R96" s="4"/>
      <c r="S96" s="4"/>
      <c r="T96" s="4">
        <v>61.53846153846154</v>
      </c>
      <c r="U96" s="4">
        <v>61.53846153846154</v>
      </c>
      <c r="V96" s="4">
        <v>100</v>
      </c>
      <c r="W96" s="4">
        <v>0</v>
      </c>
      <c r="X96" s="4">
        <v>0</v>
      </c>
      <c r="Y96" s="4">
        <v>0</v>
      </c>
      <c r="Z96" s="4"/>
      <c r="AA96" s="4"/>
      <c r="AB96" s="4"/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/>
      <c r="AJ96" s="4"/>
      <c r="AK96" s="4"/>
      <c r="AL96" s="4">
        <v>0</v>
      </c>
      <c r="AM96" s="4">
        <v>0</v>
      </c>
      <c r="AN96" s="4">
        <v>0</v>
      </c>
      <c r="AO96" s="104">
        <v>245</v>
      </c>
      <c r="AP96" s="4">
        <v>163</v>
      </c>
      <c r="AQ96" s="4">
        <v>161</v>
      </c>
      <c r="AR96" s="4"/>
      <c r="AS96" s="4"/>
      <c r="AT96" s="4"/>
      <c r="AU96" s="4">
        <v>66.530612244897952</v>
      </c>
      <c r="AV96" s="4">
        <v>65.714285714285708</v>
      </c>
      <c r="AW96" s="4">
        <v>98.773006134969322</v>
      </c>
      <c r="AX96" s="4">
        <v>62</v>
      </c>
      <c r="AY96" s="4">
        <v>54</v>
      </c>
      <c r="AZ96" s="4">
        <v>54</v>
      </c>
      <c r="BA96" s="4"/>
      <c r="BB96" s="4"/>
      <c r="BC96" s="4"/>
      <c r="BD96" s="4">
        <v>87.096774193548384</v>
      </c>
      <c r="BE96" s="4">
        <v>87.096774193548384</v>
      </c>
      <c r="BF96" s="4">
        <v>100</v>
      </c>
      <c r="BG96" s="135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</row>
    <row r="97" spans="1:106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104</v>
      </c>
      <c r="F97" s="4">
        <v>104</v>
      </c>
      <c r="G97" s="4">
        <v>33</v>
      </c>
      <c r="H97" s="4"/>
      <c r="I97" s="4"/>
      <c r="J97" s="4"/>
      <c r="K97" s="4">
        <v>100</v>
      </c>
      <c r="L97" s="4">
        <v>31.73076923076923</v>
      </c>
      <c r="M97" s="4">
        <v>31.73076923076923</v>
      </c>
      <c r="N97" s="4">
        <v>132</v>
      </c>
      <c r="O97" s="4">
        <v>65</v>
      </c>
      <c r="P97" s="4">
        <v>0</v>
      </c>
      <c r="Q97" s="4"/>
      <c r="R97" s="4"/>
      <c r="S97" s="4"/>
      <c r="T97" s="4">
        <v>49.242424242424242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/>
      <c r="AA97" s="4"/>
      <c r="AB97" s="4"/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/>
      <c r="AJ97" s="4"/>
      <c r="AK97" s="4"/>
      <c r="AL97" s="4">
        <v>0</v>
      </c>
      <c r="AM97" s="4">
        <v>0</v>
      </c>
      <c r="AN97" s="4">
        <v>0</v>
      </c>
      <c r="AO97" s="104">
        <v>145</v>
      </c>
      <c r="AP97" s="4">
        <v>115</v>
      </c>
      <c r="AQ97" s="4">
        <v>0</v>
      </c>
      <c r="AR97" s="4"/>
      <c r="AS97" s="4"/>
      <c r="AT97" s="4"/>
      <c r="AU97" s="4">
        <v>79.310344827586206</v>
      </c>
      <c r="AV97" s="4">
        <v>0</v>
      </c>
      <c r="AW97" s="4">
        <v>0</v>
      </c>
      <c r="AX97" s="4">
        <v>58</v>
      </c>
      <c r="AY97" s="4">
        <v>37</v>
      </c>
      <c r="AZ97" s="4">
        <v>0</v>
      </c>
      <c r="BA97" s="4"/>
      <c r="BB97" s="4"/>
      <c r="BC97" s="4"/>
      <c r="BD97" s="4">
        <v>63.793103448275865</v>
      </c>
      <c r="BE97" s="4">
        <v>0</v>
      </c>
      <c r="BF97" s="4">
        <v>0</v>
      </c>
      <c r="BG97" s="135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</row>
    <row r="98" spans="1:106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244</v>
      </c>
      <c r="F98" s="4">
        <v>135</v>
      </c>
      <c r="G98" s="4">
        <v>0</v>
      </c>
      <c r="H98" s="4"/>
      <c r="I98" s="4"/>
      <c r="J98" s="4"/>
      <c r="K98" s="4">
        <v>55.327868852459019</v>
      </c>
      <c r="L98" s="4">
        <v>0</v>
      </c>
      <c r="M98" s="4">
        <v>0</v>
      </c>
      <c r="N98" s="4">
        <v>442</v>
      </c>
      <c r="O98" s="4">
        <v>171</v>
      </c>
      <c r="P98" s="4">
        <v>0</v>
      </c>
      <c r="Q98" s="4"/>
      <c r="R98" s="4"/>
      <c r="S98" s="4"/>
      <c r="T98" s="4">
        <v>38.687782805429869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/>
      <c r="AA98" s="4"/>
      <c r="AB98" s="4"/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/>
      <c r="AJ98" s="4"/>
      <c r="AK98" s="4"/>
      <c r="AL98" s="4">
        <v>0</v>
      </c>
      <c r="AM98" s="4">
        <v>0</v>
      </c>
      <c r="AN98" s="4">
        <v>0</v>
      </c>
      <c r="AO98" s="104">
        <v>152</v>
      </c>
      <c r="AP98" s="4">
        <v>141</v>
      </c>
      <c r="AQ98" s="4">
        <v>0</v>
      </c>
      <c r="AR98" s="4"/>
      <c r="AS98" s="4"/>
      <c r="AT98" s="4"/>
      <c r="AU98" s="4">
        <v>92.76315789473685</v>
      </c>
      <c r="AV98" s="4">
        <v>0</v>
      </c>
      <c r="AW98" s="4">
        <v>0</v>
      </c>
      <c r="AX98" s="4">
        <v>140</v>
      </c>
      <c r="AY98" s="4">
        <v>114</v>
      </c>
      <c r="AZ98" s="4">
        <v>61</v>
      </c>
      <c r="BA98" s="4"/>
      <c r="BB98" s="4"/>
      <c r="BC98" s="4"/>
      <c r="BD98" s="4">
        <v>81.428571428571431</v>
      </c>
      <c r="BE98" s="4">
        <v>43.571428571428569</v>
      </c>
      <c r="BF98" s="4">
        <v>53.508771929824562</v>
      </c>
      <c r="BG98" s="135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</row>
    <row r="99" spans="1:106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338</v>
      </c>
      <c r="F99" s="4">
        <v>133</v>
      </c>
      <c r="G99" s="4">
        <v>132</v>
      </c>
      <c r="H99" s="4"/>
      <c r="I99" s="4"/>
      <c r="J99" s="4"/>
      <c r="K99" s="4">
        <v>39.349112426035504</v>
      </c>
      <c r="L99" s="4">
        <v>39.053254437869825</v>
      </c>
      <c r="M99" s="4">
        <v>99.248120300751879</v>
      </c>
      <c r="N99" s="4">
        <v>389</v>
      </c>
      <c r="O99" s="4">
        <v>182</v>
      </c>
      <c r="P99" s="4">
        <v>180</v>
      </c>
      <c r="Q99" s="4"/>
      <c r="R99" s="4"/>
      <c r="S99" s="4"/>
      <c r="T99" s="4">
        <v>46.786632390745503</v>
      </c>
      <c r="U99" s="4">
        <v>46.272493573264782</v>
      </c>
      <c r="V99" s="4">
        <v>98.901098901098905</v>
      </c>
      <c r="W99" s="4">
        <v>0</v>
      </c>
      <c r="X99" s="4">
        <v>0</v>
      </c>
      <c r="Y99" s="4">
        <v>0</v>
      </c>
      <c r="Z99" s="4"/>
      <c r="AA99" s="4"/>
      <c r="AB99" s="4"/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/>
      <c r="AJ99" s="4"/>
      <c r="AK99" s="4"/>
      <c r="AL99" s="4">
        <v>0</v>
      </c>
      <c r="AM99" s="4">
        <v>0</v>
      </c>
      <c r="AN99" s="4">
        <v>0</v>
      </c>
      <c r="AO99" s="104">
        <v>178</v>
      </c>
      <c r="AP99" s="4">
        <v>154</v>
      </c>
      <c r="AQ99" s="4">
        <v>152</v>
      </c>
      <c r="AR99" s="4"/>
      <c r="AS99" s="4"/>
      <c r="AT99" s="4"/>
      <c r="AU99" s="4">
        <v>86.516853932584269</v>
      </c>
      <c r="AV99" s="4">
        <v>85.393258426966284</v>
      </c>
      <c r="AW99" s="4">
        <v>98.701298701298697</v>
      </c>
      <c r="AX99" s="4">
        <v>175</v>
      </c>
      <c r="AY99" s="4">
        <v>129</v>
      </c>
      <c r="AZ99" s="4">
        <v>121</v>
      </c>
      <c r="BA99" s="4"/>
      <c r="BB99" s="4"/>
      <c r="BC99" s="4"/>
      <c r="BD99" s="4">
        <v>73.714285714285708</v>
      </c>
      <c r="BE99" s="4">
        <v>69.142857142857139</v>
      </c>
      <c r="BF99" s="4">
        <v>93.798449612403104</v>
      </c>
      <c r="BG99" s="135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</row>
    <row r="100" spans="1:106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176</v>
      </c>
      <c r="F100" s="4">
        <v>99</v>
      </c>
      <c r="G100" s="4">
        <v>99</v>
      </c>
      <c r="H100" s="4"/>
      <c r="I100" s="4"/>
      <c r="J100" s="4"/>
      <c r="K100" s="4">
        <v>56.25</v>
      </c>
      <c r="L100" s="4">
        <v>56.25</v>
      </c>
      <c r="M100" s="4">
        <v>100</v>
      </c>
      <c r="N100" s="4">
        <v>169</v>
      </c>
      <c r="O100" s="4">
        <v>115</v>
      </c>
      <c r="P100" s="4">
        <v>115</v>
      </c>
      <c r="Q100" s="4"/>
      <c r="R100" s="4"/>
      <c r="S100" s="4"/>
      <c r="T100" s="4">
        <v>68.047337278106511</v>
      </c>
      <c r="U100" s="4">
        <v>68.047337278106511</v>
      </c>
      <c r="V100" s="4">
        <v>100</v>
      </c>
      <c r="W100" s="4">
        <v>0</v>
      </c>
      <c r="X100" s="4">
        <v>0</v>
      </c>
      <c r="Y100" s="4">
        <v>0</v>
      </c>
      <c r="Z100" s="4"/>
      <c r="AA100" s="4"/>
      <c r="AB100" s="4"/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/>
      <c r="AJ100" s="4"/>
      <c r="AK100" s="4"/>
      <c r="AL100" s="4">
        <v>0</v>
      </c>
      <c r="AM100" s="4">
        <v>0</v>
      </c>
      <c r="AN100" s="4">
        <v>0</v>
      </c>
      <c r="AO100" s="104">
        <v>95</v>
      </c>
      <c r="AP100" s="4">
        <v>77</v>
      </c>
      <c r="AQ100" s="4">
        <v>77</v>
      </c>
      <c r="AR100" s="4"/>
      <c r="AS100" s="4"/>
      <c r="AT100" s="4"/>
      <c r="AU100" s="4">
        <v>81.05263157894737</v>
      </c>
      <c r="AV100" s="4">
        <v>81.05263157894737</v>
      </c>
      <c r="AW100" s="4">
        <v>100</v>
      </c>
      <c r="AX100" s="4">
        <v>59</v>
      </c>
      <c r="AY100" s="4">
        <v>55</v>
      </c>
      <c r="AZ100" s="4">
        <v>55</v>
      </c>
      <c r="BA100" s="4"/>
      <c r="BB100" s="4"/>
      <c r="BC100" s="4"/>
      <c r="BD100" s="4">
        <v>93.220338983050837</v>
      </c>
      <c r="BE100" s="4">
        <v>93.220338983050837</v>
      </c>
      <c r="BF100" s="4">
        <v>100</v>
      </c>
      <c r="BG100" s="135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</row>
    <row r="101" spans="1:106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539</v>
      </c>
      <c r="F101" s="4">
        <v>300</v>
      </c>
      <c r="G101" s="4">
        <v>294</v>
      </c>
      <c r="H101" s="4"/>
      <c r="I101" s="4"/>
      <c r="J101" s="4"/>
      <c r="K101" s="4">
        <v>55.658627087198518</v>
      </c>
      <c r="L101" s="4">
        <v>54.54545454545454</v>
      </c>
      <c r="M101" s="4">
        <v>98</v>
      </c>
      <c r="N101" s="4">
        <v>615</v>
      </c>
      <c r="O101" s="4">
        <v>314</v>
      </c>
      <c r="P101" s="4">
        <v>311</v>
      </c>
      <c r="Q101" s="4"/>
      <c r="R101" s="4"/>
      <c r="S101" s="4"/>
      <c r="T101" s="4">
        <v>51.056910569105696</v>
      </c>
      <c r="U101" s="4">
        <v>50.569105691056912</v>
      </c>
      <c r="V101" s="4">
        <v>99.044585987261144</v>
      </c>
      <c r="W101" s="4">
        <v>0</v>
      </c>
      <c r="X101" s="4">
        <v>0</v>
      </c>
      <c r="Y101" s="4">
        <v>0</v>
      </c>
      <c r="Z101" s="4"/>
      <c r="AA101" s="4"/>
      <c r="AB101" s="4"/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/>
      <c r="AJ101" s="4"/>
      <c r="AK101" s="4"/>
      <c r="AL101" s="4">
        <v>0</v>
      </c>
      <c r="AM101" s="4">
        <v>0</v>
      </c>
      <c r="AN101" s="4">
        <v>0</v>
      </c>
      <c r="AO101" s="104">
        <v>287</v>
      </c>
      <c r="AP101" s="4">
        <v>265</v>
      </c>
      <c r="AQ101" s="4">
        <v>265</v>
      </c>
      <c r="AR101" s="4"/>
      <c r="AS101" s="4"/>
      <c r="AT101" s="4"/>
      <c r="AU101" s="4">
        <v>92.334494773519154</v>
      </c>
      <c r="AV101" s="4">
        <v>92.334494773519154</v>
      </c>
      <c r="AW101" s="4">
        <v>100</v>
      </c>
      <c r="AX101" s="4">
        <v>230</v>
      </c>
      <c r="AY101" s="4">
        <v>162</v>
      </c>
      <c r="AZ101" s="4">
        <v>156</v>
      </c>
      <c r="BA101" s="4"/>
      <c r="BB101" s="4"/>
      <c r="BC101" s="4"/>
      <c r="BD101" s="4">
        <v>70.434782608695656</v>
      </c>
      <c r="BE101" s="4">
        <v>67.826086956521735</v>
      </c>
      <c r="BF101" s="4">
        <v>96.296296296296291</v>
      </c>
      <c r="BG101" s="135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</row>
    <row r="102" spans="1:106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231</v>
      </c>
      <c r="F102" s="4">
        <v>87</v>
      </c>
      <c r="G102" s="4">
        <v>36</v>
      </c>
      <c r="H102" s="4"/>
      <c r="I102" s="4"/>
      <c r="J102" s="4"/>
      <c r="K102" s="4">
        <v>37.662337662337663</v>
      </c>
      <c r="L102" s="4">
        <v>15.584415584415584</v>
      </c>
      <c r="M102" s="4">
        <v>41.379310344827587</v>
      </c>
      <c r="N102" s="4">
        <v>182</v>
      </c>
      <c r="O102" s="4">
        <v>146</v>
      </c>
      <c r="P102" s="4">
        <v>146</v>
      </c>
      <c r="Q102" s="4"/>
      <c r="R102" s="4"/>
      <c r="S102" s="4"/>
      <c r="T102" s="4">
        <v>80.219780219780219</v>
      </c>
      <c r="U102" s="4">
        <v>80.219780219780219</v>
      </c>
      <c r="V102" s="4">
        <v>100</v>
      </c>
      <c r="W102" s="4">
        <v>0</v>
      </c>
      <c r="X102" s="4">
        <v>0</v>
      </c>
      <c r="Y102" s="4">
        <v>0</v>
      </c>
      <c r="Z102" s="4"/>
      <c r="AA102" s="4"/>
      <c r="AB102" s="4"/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/>
      <c r="AJ102" s="4"/>
      <c r="AK102" s="4"/>
      <c r="AL102" s="4">
        <v>0</v>
      </c>
      <c r="AM102" s="4">
        <v>0</v>
      </c>
      <c r="AN102" s="4">
        <v>0</v>
      </c>
      <c r="AO102" s="104">
        <v>37</v>
      </c>
      <c r="AP102" s="4">
        <v>31</v>
      </c>
      <c r="AQ102" s="4">
        <v>0</v>
      </c>
      <c r="AR102" s="4"/>
      <c r="AS102" s="4"/>
      <c r="AT102" s="4"/>
      <c r="AU102" s="4">
        <v>83.78378378378379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/>
      <c r="BB102" s="4"/>
      <c r="BC102" s="4"/>
      <c r="BD102" s="4">
        <v>0</v>
      </c>
      <c r="BE102" s="4">
        <v>0</v>
      </c>
      <c r="BF102" s="4">
        <v>0</v>
      </c>
      <c r="BG102" s="135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</row>
    <row r="103" spans="1:106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327</v>
      </c>
      <c r="F103" s="4">
        <v>165</v>
      </c>
      <c r="G103" s="4">
        <v>160</v>
      </c>
      <c r="H103" s="4"/>
      <c r="I103" s="4"/>
      <c r="J103" s="4"/>
      <c r="K103" s="4">
        <v>50.458715596330272</v>
      </c>
      <c r="L103" s="4">
        <v>48.929663608562691</v>
      </c>
      <c r="M103" s="4">
        <v>96.969696969696969</v>
      </c>
      <c r="N103" s="4">
        <v>341</v>
      </c>
      <c r="O103" s="4">
        <v>200</v>
      </c>
      <c r="P103" s="4">
        <v>198</v>
      </c>
      <c r="Q103" s="4"/>
      <c r="R103" s="4"/>
      <c r="S103" s="4"/>
      <c r="T103" s="4">
        <v>58.651026392961882</v>
      </c>
      <c r="U103" s="4">
        <v>58.064516129032263</v>
      </c>
      <c r="V103" s="4">
        <v>99</v>
      </c>
      <c r="W103" s="4">
        <v>0</v>
      </c>
      <c r="X103" s="4">
        <v>0</v>
      </c>
      <c r="Y103" s="4">
        <v>0</v>
      </c>
      <c r="Z103" s="4"/>
      <c r="AA103" s="4"/>
      <c r="AB103" s="4"/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/>
      <c r="AJ103" s="4"/>
      <c r="AK103" s="4"/>
      <c r="AL103" s="4">
        <v>0</v>
      </c>
      <c r="AM103" s="4">
        <v>0</v>
      </c>
      <c r="AN103" s="4">
        <v>0</v>
      </c>
      <c r="AO103" s="104">
        <v>158</v>
      </c>
      <c r="AP103" s="4">
        <v>147</v>
      </c>
      <c r="AQ103" s="4">
        <v>140</v>
      </c>
      <c r="AR103" s="4"/>
      <c r="AS103" s="4"/>
      <c r="AT103" s="4"/>
      <c r="AU103" s="4">
        <v>93.037974683544306</v>
      </c>
      <c r="AV103" s="4">
        <v>88.60759493670885</v>
      </c>
      <c r="AW103" s="4">
        <v>95.238095238095227</v>
      </c>
      <c r="AX103" s="4">
        <v>156</v>
      </c>
      <c r="AY103" s="4">
        <v>130</v>
      </c>
      <c r="AZ103" s="4">
        <v>130</v>
      </c>
      <c r="BA103" s="4"/>
      <c r="BB103" s="4"/>
      <c r="BC103" s="4"/>
      <c r="BD103" s="4">
        <v>83.333333333333343</v>
      </c>
      <c r="BE103" s="4">
        <v>83.333333333333343</v>
      </c>
      <c r="BF103" s="4">
        <v>100</v>
      </c>
      <c r="BG103" s="135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</row>
    <row r="104" spans="1:106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330</v>
      </c>
      <c r="F104" s="4">
        <v>170</v>
      </c>
      <c r="G104" s="4">
        <v>154</v>
      </c>
      <c r="H104" s="4"/>
      <c r="I104" s="4"/>
      <c r="J104" s="4"/>
      <c r="K104" s="4">
        <v>51.515151515151516</v>
      </c>
      <c r="L104" s="4">
        <v>46.666666666666664</v>
      </c>
      <c r="M104" s="4">
        <v>90.588235294117652</v>
      </c>
      <c r="N104" s="4">
        <v>386</v>
      </c>
      <c r="O104" s="4">
        <v>207</v>
      </c>
      <c r="P104" s="4">
        <v>155</v>
      </c>
      <c r="Q104" s="4"/>
      <c r="R104" s="4"/>
      <c r="S104" s="4"/>
      <c r="T104" s="4">
        <v>53.626943005181346</v>
      </c>
      <c r="U104" s="4">
        <v>40.155440414507773</v>
      </c>
      <c r="V104" s="4">
        <v>74.879227053140099</v>
      </c>
      <c r="W104" s="4">
        <v>0</v>
      </c>
      <c r="X104" s="4">
        <v>0</v>
      </c>
      <c r="Y104" s="4">
        <v>0</v>
      </c>
      <c r="Z104" s="4"/>
      <c r="AA104" s="4"/>
      <c r="AB104" s="4"/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/>
      <c r="AJ104" s="4"/>
      <c r="AK104" s="4"/>
      <c r="AL104" s="4">
        <v>0</v>
      </c>
      <c r="AM104" s="4">
        <v>0</v>
      </c>
      <c r="AN104" s="4">
        <v>0</v>
      </c>
      <c r="AO104" s="104">
        <v>111</v>
      </c>
      <c r="AP104" s="4">
        <v>109</v>
      </c>
      <c r="AQ104" s="4">
        <v>19</v>
      </c>
      <c r="AR104" s="4"/>
      <c r="AS104" s="4"/>
      <c r="AT104" s="4"/>
      <c r="AU104" s="4">
        <v>98.198198198198199</v>
      </c>
      <c r="AV104" s="4">
        <v>17.117117117117118</v>
      </c>
      <c r="AW104" s="4">
        <v>17.431192660550458</v>
      </c>
      <c r="AX104" s="4">
        <v>77</v>
      </c>
      <c r="AY104" s="4">
        <v>65</v>
      </c>
      <c r="AZ104" s="4">
        <v>25</v>
      </c>
      <c r="BA104" s="4"/>
      <c r="BB104" s="4"/>
      <c r="BC104" s="4"/>
      <c r="BD104" s="4">
        <v>84.415584415584405</v>
      </c>
      <c r="BE104" s="4">
        <v>32.467532467532465</v>
      </c>
      <c r="BF104" s="4">
        <v>38.461538461538467</v>
      </c>
      <c r="BG104" s="135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</row>
    <row r="105" spans="1:106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304</v>
      </c>
      <c r="F105" s="4">
        <v>215</v>
      </c>
      <c r="G105" s="4">
        <v>204</v>
      </c>
      <c r="H105" s="4"/>
      <c r="I105" s="4"/>
      <c r="J105" s="4"/>
      <c r="K105" s="4">
        <v>70.723684210526315</v>
      </c>
      <c r="L105" s="4">
        <v>67.10526315789474</v>
      </c>
      <c r="M105" s="4">
        <v>94.883720930232556</v>
      </c>
      <c r="N105" s="4">
        <v>423</v>
      </c>
      <c r="O105" s="4">
        <v>234</v>
      </c>
      <c r="P105" s="4">
        <v>226</v>
      </c>
      <c r="Q105" s="4"/>
      <c r="R105" s="4"/>
      <c r="S105" s="4"/>
      <c r="T105" s="4">
        <v>55.319148936170215</v>
      </c>
      <c r="U105" s="4">
        <v>53.427895981087467</v>
      </c>
      <c r="V105" s="4">
        <v>96.581196581196579</v>
      </c>
      <c r="W105" s="4">
        <v>0</v>
      </c>
      <c r="X105" s="4">
        <v>0</v>
      </c>
      <c r="Y105" s="4">
        <v>0</v>
      </c>
      <c r="Z105" s="4"/>
      <c r="AA105" s="4"/>
      <c r="AB105" s="4"/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/>
      <c r="AJ105" s="4"/>
      <c r="AK105" s="4"/>
      <c r="AL105" s="4">
        <v>0</v>
      </c>
      <c r="AM105" s="4">
        <v>0</v>
      </c>
      <c r="AN105" s="4">
        <v>0</v>
      </c>
      <c r="AO105" s="104">
        <v>146</v>
      </c>
      <c r="AP105" s="4">
        <v>121</v>
      </c>
      <c r="AQ105" s="4">
        <v>121</v>
      </c>
      <c r="AR105" s="4"/>
      <c r="AS105" s="4"/>
      <c r="AT105" s="4"/>
      <c r="AU105" s="4">
        <v>82.876712328767127</v>
      </c>
      <c r="AV105" s="4">
        <v>82.876712328767127</v>
      </c>
      <c r="AW105" s="4">
        <v>100</v>
      </c>
      <c r="AX105" s="4">
        <v>151</v>
      </c>
      <c r="AY105" s="4">
        <v>121</v>
      </c>
      <c r="AZ105" s="4">
        <v>97</v>
      </c>
      <c r="BA105" s="4"/>
      <c r="BB105" s="4"/>
      <c r="BC105" s="4"/>
      <c r="BD105" s="4">
        <v>80.132450331125824</v>
      </c>
      <c r="BE105" s="4">
        <v>64.238410596026483</v>
      </c>
      <c r="BF105" s="4">
        <v>80.165289256198349</v>
      </c>
      <c r="BG105" s="135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</row>
    <row r="106" spans="1:106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260</v>
      </c>
      <c r="F106" s="4">
        <v>75</v>
      </c>
      <c r="G106" s="4">
        <v>75</v>
      </c>
      <c r="H106" s="4"/>
      <c r="I106" s="4"/>
      <c r="J106" s="4"/>
      <c r="K106" s="4">
        <v>28.846153846153843</v>
      </c>
      <c r="L106" s="4">
        <v>28.846153846153843</v>
      </c>
      <c r="M106" s="4">
        <v>100</v>
      </c>
      <c r="N106" s="4">
        <v>0</v>
      </c>
      <c r="O106" s="4">
        <v>0</v>
      </c>
      <c r="P106" s="4">
        <v>0</v>
      </c>
      <c r="Q106" s="4"/>
      <c r="R106" s="4"/>
      <c r="S106" s="4"/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/>
      <c r="AA106" s="4"/>
      <c r="AB106" s="4"/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/>
      <c r="AJ106" s="4"/>
      <c r="AK106" s="4"/>
      <c r="AL106" s="4">
        <v>0</v>
      </c>
      <c r="AM106" s="4">
        <v>0</v>
      </c>
      <c r="AN106" s="4">
        <v>0</v>
      </c>
      <c r="AO106" s="104">
        <v>223</v>
      </c>
      <c r="AP106" s="4">
        <v>72</v>
      </c>
      <c r="AQ106" s="4">
        <v>72</v>
      </c>
      <c r="AR106" s="4"/>
      <c r="AS106" s="4"/>
      <c r="AT106" s="4"/>
      <c r="AU106" s="4">
        <v>32.286995515695068</v>
      </c>
      <c r="AV106" s="4">
        <v>32.286995515695068</v>
      </c>
      <c r="AW106" s="4">
        <v>100</v>
      </c>
      <c r="AX106" s="4">
        <v>127</v>
      </c>
      <c r="AY106" s="4">
        <v>95</v>
      </c>
      <c r="AZ106" s="4">
        <v>95</v>
      </c>
      <c r="BA106" s="4"/>
      <c r="BB106" s="4"/>
      <c r="BC106" s="4"/>
      <c r="BD106" s="4">
        <v>74.803149606299215</v>
      </c>
      <c r="BE106" s="4">
        <v>74.803149606299215</v>
      </c>
      <c r="BF106" s="4">
        <v>100</v>
      </c>
      <c r="BG106" s="135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</row>
    <row r="107" spans="1:106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328</v>
      </c>
      <c r="F107" s="4">
        <v>235</v>
      </c>
      <c r="G107" s="4">
        <v>0</v>
      </c>
      <c r="H107" s="4"/>
      <c r="I107" s="4"/>
      <c r="J107" s="4"/>
      <c r="K107" s="4">
        <v>71.646341463414629</v>
      </c>
      <c r="L107" s="4">
        <v>0</v>
      </c>
      <c r="M107" s="4">
        <v>0</v>
      </c>
      <c r="N107" s="4">
        <v>373</v>
      </c>
      <c r="O107" s="4">
        <v>236</v>
      </c>
      <c r="P107" s="4">
        <v>0</v>
      </c>
      <c r="Q107" s="4"/>
      <c r="R107" s="4"/>
      <c r="S107" s="4"/>
      <c r="T107" s="4">
        <v>63.270777479892757</v>
      </c>
      <c r="U107" s="4">
        <v>0</v>
      </c>
      <c r="V107" s="4">
        <v>0</v>
      </c>
      <c r="W107" s="4">
        <v>84</v>
      </c>
      <c r="X107" s="4">
        <v>76</v>
      </c>
      <c r="Y107" s="4">
        <v>0</v>
      </c>
      <c r="Z107" s="4"/>
      <c r="AA107" s="4"/>
      <c r="AB107" s="4"/>
      <c r="AC107" s="4">
        <v>90.476190476190482</v>
      </c>
      <c r="AD107" s="4">
        <v>0</v>
      </c>
      <c r="AE107" s="4">
        <v>0</v>
      </c>
      <c r="AF107" s="4">
        <v>52</v>
      </c>
      <c r="AG107" s="4">
        <v>51</v>
      </c>
      <c r="AH107" s="4">
        <v>39</v>
      </c>
      <c r="AI107" s="4"/>
      <c r="AJ107" s="4"/>
      <c r="AK107" s="4"/>
      <c r="AL107" s="4">
        <v>98.076923076923066</v>
      </c>
      <c r="AM107" s="4">
        <v>75</v>
      </c>
      <c r="AN107" s="4">
        <v>76.470588235294116</v>
      </c>
      <c r="AO107" s="104">
        <v>0</v>
      </c>
      <c r="AP107" s="4">
        <v>0</v>
      </c>
      <c r="AQ107" s="4">
        <v>0</v>
      </c>
      <c r="AR107" s="4"/>
      <c r="AS107" s="4"/>
      <c r="AT107" s="4"/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/>
      <c r="BB107" s="4"/>
      <c r="BC107" s="4"/>
      <c r="BD107" s="4">
        <v>0</v>
      </c>
      <c r="BE107" s="4">
        <v>0</v>
      </c>
      <c r="BF107" s="4">
        <v>0</v>
      </c>
      <c r="BG107" s="135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</row>
    <row r="108" spans="1:106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230</v>
      </c>
      <c r="F108" s="4">
        <v>87</v>
      </c>
      <c r="G108" s="4">
        <v>39</v>
      </c>
      <c r="H108" s="4"/>
      <c r="I108" s="4"/>
      <c r="J108" s="4"/>
      <c r="K108" s="4">
        <v>37.826086956521735</v>
      </c>
      <c r="L108" s="4">
        <v>16.956521739130434</v>
      </c>
      <c r="M108" s="4">
        <v>44.827586206896555</v>
      </c>
      <c r="N108" s="4">
        <v>272</v>
      </c>
      <c r="O108" s="4">
        <v>105</v>
      </c>
      <c r="P108" s="4">
        <v>42</v>
      </c>
      <c r="Q108" s="4"/>
      <c r="R108" s="4"/>
      <c r="S108" s="4"/>
      <c r="T108" s="4">
        <v>38.602941176470587</v>
      </c>
      <c r="U108" s="4">
        <v>15.441176470588236</v>
      </c>
      <c r="V108" s="4">
        <v>40</v>
      </c>
      <c r="W108" s="4">
        <v>0</v>
      </c>
      <c r="X108" s="4">
        <v>0</v>
      </c>
      <c r="Y108" s="4">
        <v>0</v>
      </c>
      <c r="Z108" s="4"/>
      <c r="AA108" s="4"/>
      <c r="AB108" s="4"/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/>
      <c r="AJ108" s="4"/>
      <c r="AK108" s="4"/>
      <c r="AL108" s="4">
        <v>0</v>
      </c>
      <c r="AM108" s="4">
        <v>0</v>
      </c>
      <c r="AN108" s="4">
        <v>0</v>
      </c>
      <c r="AO108" s="104">
        <v>36</v>
      </c>
      <c r="AP108" s="4">
        <v>26</v>
      </c>
      <c r="AQ108" s="4">
        <v>6</v>
      </c>
      <c r="AR108" s="4"/>
      <c r="AS108" s="4"/>
      <c r="AT108" s="4"/>
      <c r="AU108" s="4">
        <v>72.222222222222214</v>
      </c>
      <c r="AV108" s="4">
        <v>16.666666666666664</v>
      </c>
      <c r="AW108" s="4">
        <v>23.076923076923077</v>
      </c>
      <c r="AX108" s="4">
        <v>140</v>
      </c>
      <c r="AY108" s="4">
        <v>90</v>
      </c>
      <c r="AZ108" s="4">
        <v>1</v>
      </c>
      <c r="BA108" s="4"/>
      <c r="BB108" s="4"/>
      <c r="BC108" s="4"/>
      <c r="BD108" s="4">
        <v>64.285714285714292</v>
      </c>
      <c r="BE108" s="4">
        <v>0.7142857142857143</v>
      </c>
      <c r="BF108" s="4">
        <v>1.1111111111111112</v>
      </c>
      <c r="BG108" s="135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</row>
    <row r="109" spans="1:106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99</v>
      </c>
      <c r="F109" s="4">
        <v>43</v>
      </c>
      <c r="G109" s="4">
        <v>43</v>
      </c>
      <c r="H109" s="4"/>
      <c r="I109" s="4"/>
      <c r="J109" s="4"/>
      <c r="K109" s="4">
        <v>43.43434343434344</v>
      </c>
      <c r="L109" s="4">
        <v>43.43434343434344</v>
      </c>
      <c r="M109" s="4">
        <v>100</v>
      </c>
      <c r="N109" s="4">
        <v>211</v>
      </c>
      <c r="O109" s="4">
        <v>85</v>
      </c>
      <c r="P109" s="4">
        <v>84</v>
      </c>
      <c r="Q109" s="4"/>
      <c r="R109" s="4"/>
      <c r="S109" s="4"/>
      <c r="T109" s="4">
        <v>40.284360189573462</v>
      </c>
      <c r="U109" s="4">
        <v>39.810426540284361</v>
      </c>
      <c r="V109" s="4">
        <v>98.82352941176471</v>
      </c>
      <c r="W109" s="4">
        <v>0</v>
      </c>
      <c r="X109" s="4">
        <v>0</v>
      </c>
      <c r="Y109" s="4">
        <v>0</v>
      </c>
      <c r="Z109" s="4"/>
      <c r="AA109" s="4"/>
      <c r="AB109" s="4"/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/>
      <c r="AJ109" s="4"/>
      <c r="AK109" s="4"/>
      <c r="AL109" s="4">
        <v>0</v>
      </c>
      <c r="AM109" s="4">
        <v>0</v>
      </c>
      <c r="AN109" s="4">
        <v>0</v>
      </c>
      <c r="AO109" s="104">
        <v>48</v>
      </c>
      <c r="AP109" s="4">
        <v>40</v>
      </c>
      <c r="AQ109" s="4">
        <v>40</v>
      </c>
      <c r="AR109" s="4"/>
      <c r="AS109" s="4"/>
      <c r="AT109" s="4"/>
      <c r="AU109" s="4">
        <v>83.333333333333343</v>
      </c>
      <c r="AV109" s="4">
        <v>83.333333333333343</v>
      </c>
      <c r="AW109" s="4">
        <v>100</v>
      </c>
      <c r="AX109" s="4">
        <v>32</v>
      </c>
      <c r="AY109" s="4">
        <v>20</v>
      </c>
      <c r="AZ109" s="4">
        <v>20</v>
      </c>
      <c r="BA109" s="4"/>
      <c r="BB109" s="4"/>
      <c r="BC109" s="4"/>
      <c r="BD109" s="4">
        <v>62.5</v>
      </c>
      <c r="BE109" s="4">
        <v>62.5</v>
      </c>
      <c r="BF109" s="4">
        <v>100</v>
      </c>
      <c r="BG109" s="135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</row>
    <row r="110" spans="1:106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184</v>
      </c>
      <c r="F110" s="4">
        <v>90</v>
      </c>
      <c r="G110" s="4">
        <v>75</v>
      </c>
      <c r="H110" s="4"/>
      <c r="I110" s="4"/>
      <c r="J110" s="4"/>
      <c r="K110" s="4">
        <v>48.913043478260867</v>
      </c>
      <c r="L110" s="4">
        <v>40.760869565217391</v>
      </c>
      <c r="M110" s="4">
        <v>83.333333333333343</v>
      </c>
      <c r="N110" s="4">
        <v>326</v>
      </c>
      <c r="O110" s="4">
        <v>118</v>
      </c>
      <c r="P110" s="4">
        <v>118</v>
      </c>
      <c r="Q110" s="4"/>
      <c r="R110" s="4"/>
      <c r="S110" s="4"/>
      <c r="T110" s="4">
        <v>36.196319018404907</v>
      </c>
      <c r="U110" s="4">
        <v>36.196319018404907</v>
      </c>
      <c r="V110" s="4">
        <v>100</v>
      </c>
      <c r="W110" s="4">
        <v>0</v>
      </c>
      <c r="X110" s="4">
        <v>0</v>
      </c>
      <c r="Y110" s="4">
        <v>0</v>
      </c>
      <c r="Z110" s="4"/>
      <c r="AA110" s="4"/>
      <c r="AB110" s="4"/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/>
      <c r="AJ110" s="4"/>
      <c r="AK110" s="4"/>
      <c r="AL110" s="4">
        <v>0</v>
      </c>
      <c r="AM110" s="4">
        <v>0</v>
      </c>
      <c r="AN110" s="4">
        <v>0</v>
      </c>
      <c r="AO110" s="104">
        <v>31</v>
      </c>
      <c r="AP110" s="4">
        <v>19</v>
      </c>
      <c r="AQ110" s="4">
        <v>19</v>
      </c>
      <c r="AR110" s="4"/>
      <c r="AS110" s="4"/>
      <c r="AT110" s="4"/>
      <c r="AU110" s="4">
        <v>61.29032258064516</v>
      </c>
      <c r="AV110" s="4">
        <v>61.29032258064516</v>
      </c>
      <c r="AW110" s="4">
        <v>100</v>
      </c>
      <c r="AX110" s="4">
        <v>51</v>
      </c>
      <c r="AY110" s="4">
        <v>29</v>
      </c>
      <c r="AZ110" s="4">
        <v>28</v>
      </c>
      <c r="BA110" s="4"/>
      <c r="BB110" s="4"/>
      <c r="BC110" s="4"/>
      <c r="BD110" s="4">
        <v>56.862745098039213</v>
      </c>
      <c r="BE110" s="4">
        <v>54.901960784313729</v>
      </c>
      <c r="BF110" s="4">
        <v>96.551724137931032</v>
      </c>
      <c r="BG110" s="135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</row>
    <row r="111" spans="1:106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135</v>
      </c>
      <c r="F111" s="4">
        <v>95</v>
      </c>
      <c r="G111" s="4">
        <v>0</v>
      </c>
      <c r="H111" s="4"/>
      <c r="I111" s="4"/>
      <c r="J111" s="4"/>
      <c r="K111" s="4">
        <v>70.370370370370367</v>
      </c>
      <c r="L111" s="4">
        <v>0</v>
      </c>
      <c r="M111" s="4">
        <v>0</v>
      </c>
      <c r="N111" s="4">
        <v>140</v>
      </c>
      <c r="O111" s="4">
        <v>84</v>
      </c>
      <c r="P111" s="4">
        <v>75</v>
      </c>
      <c r="Q111" s="4"/>
      <c r="R111" s="4"/>
      <c r="S111" s="4"/>
      <c r="T111" s="4">
        <v>60</v>
      </c>
      <c r="U111" s="4">
        <v>53.571428571428569</v>
      </c>
      <c r="V111" s="4">
        <v>89.285714285714292</v>
      </c>
      <c r="W111" s="4">
        <v>0</v>
      </c>
      <c r="X111" s="4">
        <v>0</v>
      </c>
      <c r="Y111" s="4">
        <v>0</v>
      </c>
      <c r="Z111" s="4"/>
      <c r="AA111" s="4"/>
      <c r="AB111" s="4"/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/>
      <c r="AJ111" s="4"/>
      <c r="AK111" s="4"/>
      <c r="AL111" s="4">
        <v>0</v>
      </c>
      <c r="AM111" s="4">
        <v>0</v>
      </c>
      <c r="AN111" s="4">
        <v>0</v>
      </c>
      <c r="AO111" s="104">
        <v>77</v>
      </c>
      <c r="AP111" s="4">
        <v>71</v>
      </c>
      <c r="AQ111" s="4">
        <v>0</v>
      </c>
      <c r="AR111" s="4"/>
      <c r="AS111" s="4"/>
      <c r="AT111" s="4"/>
      <c r="AU111" s="4">
        <v>92.20779220779221</v>
      </c>
      <c r="AV111" s="4">
        <v>0</v>
      </c>
      <c r="AW111" s="4">
        <v>0</v>
      </c>
      <c r="AX111" s="4">
        <v>17</v>
      </c>
      <c r="AY111" s="4">
        <v>15</v>
      </c>
      <c r="AZ111" s="4">
        <v>0</v>
      </c>
      <c r="BA111" s="4"/>
      <c r="BB111" s="4"/>
      <c r="BC111" s="4"/>
      <c r="BD111" s="4">
        <v>88.235294117647058</v>
      </c>
      <c r="BE111" s="4">
        <v>0</v>
      </c>
      <c r="BF111" s="4">
        <v>0</v>
      </c>
      <c r="BG111" s="135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</row>
    <row r="112" spans="1:106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175</v>
      </c>
      <c r="F112" s="4">
        <v>83</v>
      </c>
      <c r="G112" s="4">
        <v>81</v>
      </c>
      <c r="H112" s="4"/>
      <c r="I112" s="4"/>
      <c r="J112" s="4"/>
      <c r="K112" s="4">
        <v>47.428571428571431</v>
      </c>
      <c r="L112" s="4">
        <v>46.285714285714285</v>
      </c>
      <c r="M112" s="4">
        <v>97.590361445783131</v>
      </c>
      <c r="N112" s="4">
        <v>128</v>
      </c>
      <c r="O112" s="4">
        <v>83</v>
      </c>
      <c r="P112" s="4">
        <v>75</v>
      </c>
      <c r="Q112" s="4"/>
      <c r="R112" s="4"/>
      <c r="S112" s="4"/>
      <c r="T112" s="4">
        <v>64.84375</v>
      </c>
      <c r="U112" s="4">
        <v>58.59375</v>
      </c>
      <c r="V112" s="4">
        <v>90.361445783132538</v>
      </c>
      <c r="W112" s="4">
        <v>0</v>
      </c>
      <c r="X112" s="4">
        <v>0</v>
      </c>
      <c r="Y112" s="4">
        <v>0</v>
      </c>
      <c r="Z112" s="4"/>
      <c r="AA112" s="4"/>
      <c r="AB112" s="4"/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/>
      <c r="AJ112" s="4"/>
      <c r="AK112" s="4"/>
      <c r="AL112" s="4">
        <v>0</v>
      </c>
      <c r="AM112" s="4">
        <v>0</v>
      </c>
      <c r="AN112" s="4">
        <v>0</v>
      </c>
      <c r="AO112" s="104">
        <v>58</v>
      </c>
      <c r="AP112" s="4">
        <v>47</v>
      </c>
      <c r="AQ112" s="4">
        <v>47</v>
      </c>
      <c r="AR112" s="4"/>
      <c r="AS112" s="4"/>
      <c r="AT112" s="4"/>
      <c r="AU112" s="4">
        <v>81.034482758620683</v>
      </c>
      <c r="AV112" s="4">
        <v>81.034482758620683</v>
      </c>
      <c r="AW112" s="4">
        <v>100</v>
      </c>
      <c r="AX112" s="4">
        <v>56</v>
      </c>
      <c r="AY112" s="4">
        <v>45</v>
      </c>
      <c r="AZ112" s="4">
        <v>45</v>
      </c>
      <c r="BA112" s="4"/>
      <c r="BB112" s="4"/>
      <c r="BC112" s="4"/>
      <c r="BD112" s="4">
        <v>80.357142857142861</v>
      </c>
      <c r="BE112" s="4">
        <v>80.357142857142861</v>
      </c>
      <c r="BF112" s="4">
        <v>100</v>
      </c>
      <c r="BG112" s="135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</row>
    <row r="113" spans="1:106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365</v>
      </c>
      <c r="F113" s="4">
        <v>78</v>
      </c>
      <c r="G113" s="4">
        <v>0</v>
      </c>
      <c r="H113" s="4"/>
      <c r="I113" s="4"/>
      <c r="J113" s="4"/>
      <c r="K113" s="4">
        <v>21.36986301369863</v>
      </c>
      <c r="L113" s="4">
        <v>0</v>
      </c>
      <c r="M113" s="4">
        <v>0</v>
      </c>
      <c r="N113" s="4">
        <v>220</v>
      </c>
      <c r="O113" s="4">
        <v>25</v>
      </c>
      <c r="P113" s="4">
        <v>14</v>
      </c>
      <c r="Q113" s="4"/>
      <c r="R113" s="4"/>
      <c r="S113" s="4"/>
      <c r="T113" s="4">
        <v>11.363636363636363</v>
      </c>
      <c r="U113" s="4">
        <v>6.3636363636363633</v>
      </c>
      <c r="V113" s="4">
        <v>56.000000000000007</v>
      </c>
      <c r="W113" s="4">
        <v>0</v>
      </c>
      <c r="X113" s="4">
        <v>0</v>
      </c>
      <c r="Y113" s="4">
        <v>0</v>
      </c>
      <c r="Z113" s="4"/>
      <c r="AA113" s="4"/>
      <c r="AB113" s="4"/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/>
      <c r="AJ113" s="4"/>
      <c r="AK113" s="4"/>
      <c r="AL113" s="4">
        <v>0</v>
      </c>
      <c r="AM113" s="4">
        <v>0</v>
      </c>
      <c r="AN113" s="4">
        <v>0</v>
      </c>
      <c r="AO113" s="104">
        <v>0</v>
      </c>
      <c r="AP113" s="4">
        <v>0</v>
      </c>
      <c r="AQ113" s="4">
        <v>0</v>
      </c>
      <c r="AR113" s="4"/>
      <c r="AS113" s="4"/>
      <c r="AT113" s="4"/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/>
      <c r="BB113" s="4"/>
      <c r="BC113" s="4"/>
      <c r="BD113" s="4">
        <v>0</v>
      </c>
      <c r="BE113" s="4">
        <v>0</v>
      </c>
      <c r="BF113" s="4">
        <v>0</v>
      </c>
      <c r="BG113" s="135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</row>
    <row r="114" spans="1:106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/>
      <c r="I114" s="4"/>
      <c r="J114" s="4"/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/>
      <c r="R114" s="4"/>
      <c r="S114" s="4"/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/>
      <c r="AA114" s="4"/>
      <c r="AB114" s="4"/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/>
      <c r="AJ114" s="4"/>
      <c r="AK114" s="4"/>
      <c r="AL114" s="4">
        <v>0</v>
      </c>
      <c r="AM114" s="4">
        <v>0</v>
      </c>
      <c r="AN114" s="4">
        <v>0</v>
      </c>
      <c r="AO114" s="104">
        <v>0</v>
      </c>
      <c r="AP114" s="4">
        <v>0</v>
      </c>
      <c r="AQ114" s="4">
        <v>0</v>
      </c>
      <c r="AR114" s="4"/>
      <c r="AS114" s="4"/>
      <c r="AT114" s="4"/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/>
      <c r="BB114" s="4"/>
      <c r="BC114" s="4"/>
      <c r="BD114" s="4">
        <v>0</v>
      </c>
      <c r="BE114" s="4">
        <v>0</v>
      </c>
      <c r="BF114" s="4">
        <v>0</v>
      </c>
      <c r="BG114" s="135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</row>
    <row r="115" spans="1:106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44</v>
      </c>
      <c r="F115" s="4">
        <v>21</v>
      </c>
      <c r="G115" s="4">
        <v>0</v>
      </c>
      <c r="H115" s="4"/>
      <c r="I115" s="4"/>
      <c r="J115" s="4"/>
      <c r="K115" s="4">
        <v>47.727272727272727</v>
      </c>
      <c r="L115" s="4">
        <v>0</v>
      </c>
      <c r="M115" s="4">
        <v>0</v>
      </c>
      <c r="N115" s="4">
        <v>70</v>
      </c>
      <c r="O115" s="4">
        <v>47</v>
      </c>
      <c r="P115" s="4">
        <v>0</v>
      </c>
      <c r="Q115" s="4"/>
      <c r="R115" s="4"/>
      <c r="S115" s="4"/>
      <c r="T115" s="4">
        <v>67.142857142857139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/>
      <c r="AA115" s="4"/>
      <c r="AB115" s="4"/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/>
      <c r="AJ115" s="4"/>
      <c r="AK115" s="4"/>
      <c r="AL115" s="4">
        <v>0</v>
      </c>
      <c r="AM115" s="4">
        <v>0</v>
      </c>
      <c r="AN115" s="4">
        <v>0</v>
      </c>
      <c r="AO115" s="104">
        <v>0</v>
      </c>
      <c r="AP115" s="4">
        <v>0</v>
      </c>
      <c r="AQ115" s="4">
        <v>0</v>
      </c>
      <c r="AR115" s="4"/>
      <c r="AS115" s="4"/>
      <c r="AT115" s="4"/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/>
      <c r="BB115" s="4"/>
      <c r="BC115" s="4"/>
      <c r="BD115" s="4">
        <v>0</v>
      </c>
      <c r="BE115" s="4">
        <v>0</v>
      </c>
      <c r="BF115" s="4">
        <v>0</v>
      </c>
      <c r="BG115" s="135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</row>
    <row r="116" spans="1:106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151</v>
      </c>
      <c r="F116" s="4">
        <v>104</v>
      </c>
      <c r="G116" s="4">
        <v>104</v>
      </c>
      <c r="H116" s="4"/>
      <c r="I116" s="4"/>
      <c r="J116" s="4"/>
      <c r="K116" s="4">
        <v>68.874172185430467</v>
      </c>
      <c r="L116" s="4">
        <v>68.874172185430467</v>
      </c>
      <c r="M116" s="4">
        <v>100</v>
      </c>
      <c r="N116" s="4">
        <v>127</v>
      </c>
      <c r="O116" s="4">
        <v>88</v>
      </c>
      <c r="P116" s="4">
        <v>88</v>
      </c>
      <c r="Q116" s="4"/>
      <c r="R116" s="4"/>
      <c r="S116" s="4"/>
      <c r="T116" s="4">
        <v>69.29133858267717</v>
      </c>
      <c r="U116" s="4">
        <v>69.29133858267717</v>
      </c>
      <c r="V116" s="4">
        <v>100</v>
      </c>
      <c r="W116" s="4">
        <v>0</v>
      </c>
      <c r="X116" s="4">
        <v>0</v>
      </c>
      <c r="Y116" s="4">
        <v>0</v>
      </c>
      <c r="Z116" s="4"/>
      <c r="AA116" s="4"/>
      <c r="AB116" s="4"/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/>
      <c r="AJ116" s="4"/>
      <c r="AK116" s="4"/>
      <c r="AL116" s="4">
        <v>0</v>
      </c>
      <c r="AM116" s="4">
        <v>0</v>
      </c>
      <c r="AN116" s="4">
        <v>0</v>
      </c>
      <c r="AO116" s="104">
        <v>77</v>
      </c>
      <c r="AP116" s="4">
        <v>73</v>
      </c>
      <c r="AQ116" s="4">
        <v>73</v>
      </c>
      <c r="AR116" s="4"/>
      <c r="AS116" s="4"/>
      <c r="AT116" s="4"/>
      <c r="AU116" s="4">
        <v>94.805194805194802</v>
      </c>
      <c r="AV116" s="4">
        <v>94.805194805194802</v>
      </c>
      <c r="AW116" s="4">
        <v>100</v>
      </c>
      <c r="AX116" s="4">
        <v>29</v>
      </c>
      <c r="AY116" s="4">
        <v>26</v>
      </c>
      <c r="AZ116" s="4">
        <v>26</v>
      </c>
      <c r="BA116" s="4"/>
      <c r="BB116" s="4"/>
      <c r="BC116" s="4"/>
      <c r="BD116" s="4">
        <v>89.65517241379311</v>
      </c>
      <c r="BE116" s="4">
        <v>89.65517241379311</v>
      </c>
      <c r="BF116" s="4">
        <v>100</v>
      </c>
    </row>
    <row r="117" spans="1:106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158</v>
      </c>
      <c r="F117" s="4">
        <v>140</v>
      </c>
      <c r="G117" s="4">
        <v>31</v>
      </c>
      <c r="H117" s="4"/>
      <c r="I117" s="4"/>
      <c r="J117" s="4"/>
      <c r="K117" s="4">
        <v>88.60759493670885</v>
      </c>
      <c r="L117" s="4">
        <v>19.62025316455696</v>
      </c>
      <c r="M117" s="4">
        <v>22.142857142857142</v>
      </c>
      <c r="N117" s="4">
        <v>0</v>
      </c>
      <c r="O117" s="4">
        <v>0</v>
      </c>
      <c r="P117" s="4">
        <v>0</v>
      </c>
      <c r="Q117" s="4"/>
      <c r="R117" s="4"/>
      <c r="S117" s="4"/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/>
      <c r="AA117" s="4"/>
      <c r="AB117" s="4"/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/>
      <c r="AJ117" s="4"/>
      <c r="AK117" s="4"/>
      <c r="AL117" s="4">
        <v>0</v>
      </c>
      <c r="AM117" s="4">
        <v>0</v>
      </c>
      <c r="AN117" s="4">
        <v>0</v>
      </c>
      <c r="AO117" s="104">
        <v>0</v>
      </c>
      <c r="AP117" s="4">
        <v>0</v>
      </c>
      <c r="AQ117" s="4">
        <v>0</v>
      </c>
      <c r="AR117" s="4"/>
      <c r="AS117" s="4"/>
      <c r="AT117" s="4"/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/>
      <c r="BB117" s="4"/>
      <c r="BC117" s="4"/>
      <c r="BD117" s="4">
        <v>0</v>
      </c>
      <c r="BE117" s="4">
        <v>0</v>
      </c>
      <c r="BF117" s="4">
        <v>0</v>
      </c>
    </row>
    <row r="118" spans="1:106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143</v>
      </c>
      <c r="F118" s="4">
        <v>79</v>
      </c>
      <c r="G118" s="4">
        <v>0</v>
      </c>
      <c r="H118" s="4"/>
      <c r="I118" s="4"/>
      <c r="J118" s="4"/>
      <c r="K118" s="4">
        <v>55.24475524475524</v>
      </c>
      <c r="L118" s="4">
        <v>0</v>
      </c>
      <c r="M118" s="4">
        <v>0</v>
      </c>
      <c r="N118" s="4">
        <v>166</v>
      </c>
      <c r="O118" s="4">
        <v>90</v>
      </c>
      <c r="P118" s="4">
        <v>0</v>
      </c>
      <c r="Q118" s="4"/>
      <c r="R118" s="4"/>
      <c r="S118" s="4"/>
      <c r="T118" s="4">
        <v>54.216867469879517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/>
      <c r="AA118" s="4"/>
      <c r="AB118" s="4"/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/>
      <c r="AJ118" s="4"/>
      <c r="AK118" s="4"/>
      <c r="AL118" s="4">
        <v>0</v>
      </c>
      <c r="AM118" s="4">
        <v>0</v>
      </c>
      <c r="AN118" s="4">
        <v>0</v>
      </c>
      <c r="AO118" s="104">
        <v>0</v>
      </c>
      <c r="AP118" s="4">
        <v>0</v>
      </c>
      <c r="AQ118" s="4">
        <v>0</v>
      </c>
      <c r="AR118" s="4"/>
      <c r="AS118" s="4"/>
      <c r="AT118" s="4"/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/>
      <c r="BB118" s="4"/>
      <c r="BC118" s="4"/>
      <c r="BD118" s="4">
        <v>0</v>
      </c>
      <c r="BE118" s="4">
        <v>0</v>
      </c>
      <c r="BF118" s="4">
        <v>0</v>
      </c>
    </row>
    <row r="119" spans="1:106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/>
      <c r="I119" s="4"/>
      <c r="J119" s="4"/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/>
      <c r="R119" s="4"/>
      <c r="S119" s="4"/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/>
      <c r="AA119" s="4"/>
      <c r="AB119" s="4"/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/>
      <c r="AJ119" s="4"/>
      <c r="AK119" s="4"/>
      <c r="AL119" s="4">
        <v>0</v>
      </c>
      <c r="AM119" s="4">
        <v>0</v>
      </c>
      <c r="AN119" s="4">
        <v>0</v>
      </c>
      <c r="AO119" s="104">
        <v>0</v>
      </c>
      <c r="AP119" s="4">
        <v>0</v>
      </c>
      <c r="AQ119" s="4">
        <v>0</v>
      </c>
      <c r="AR119" s="4"/>
      <c r="AS119" s="4"/>
      <c r="AT119" s="4"/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/>
      <c r="BB119" s="4"/>
      <c r="BC119" s="4"/>
      <c r="BD119" s="4">
        <v>0</v>
      </c>
      <c r="BE119" s="4">
        <v>0</v>
      </c>
      <c r="BF119" s="4">
        <v>0</v>
      </c>
    </row>
    <row r="120" spans="1:106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/>
      <c r="I120" s="4"/>
      <c r="J120" s="4"/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/>
      <c r="R120" s="4"/>
      <c r="S120" s="4"/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/>
      <c r="AA120" s="4"/>
      <c r="AB120" s="4"/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/>
      <c r="AJ120" s="4"/>
      <c r="AK120" s="4"/>
      <c r="AL120" s="4">
        <v>0</v>
      </c>
      <c r="AM120" s="4">
        <v>0</v>
      </c>
      <c r="AN120" s="4">
        <v>0</v>
      </c>
      <c r="AO120" s="104">
        <v>0</v>
      </c>
      <c r="AP120" s="4">
        <v>0</v>
      </c>
      <c r="AQ120" s="4">
        <v>0</v>
      </c>
      <c r="AR120" s="4"/>
      <c r="AS120" s="4"/>
      <c r="AT120" s="4"/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/>
      <c r="BB120" s="4"/>
      <c r="BC120" s="4"/>
      <c r="BD120" s="4">
        <v>0</v>
      </c>
      <c r="BE120" s="4">
        <v>0</v>
      </c>
      <c r="BF120" s="4">
        <v>0</v>
      </c>
    </row>
    <row r="121" spans="1:106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/>
      <c r="I121" s="4"/>
      <c r="J121" s="4"/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/>
      <c r="R121" s="4"/>
      <c r="S121" s="4"/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/>
      <c r="AA121" s="4"/>
      <c r="AB121" s="4"/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/>
      <c r="AJ121" s="4"/>
      <c r="AK121" s="4"/>
      <c r="AL121" s="4">
        <v>0</v>
      </c>
      <c r="AM121" s="4">
        <v>0</v>
      </c>
      <c r="AN121" s="4">
        <v>0</v>
      </c>
      <c r="AO121" s="104">
        <v>0</v>
      </c>
      <c r="AP121" s="4">
        <v>0</v>
      </c>
      <c r="AQ121" s="4">
        <v>0</v>
      </c>
      <c r="AR121" s="4"/>
      <c r="AS121" s="4"/>
      <c r="AT121" s="4"/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/>
      <c r="BB121" s="4"/>
      <c r="BC121" s="4"/>
      <c r="BD121" s="4">
        <v>0</v>
      </c>
      <c r="BE121" s="4">
        <v>0</v>
      </c>
      <c r="BF121" s="4">
        <v>0</v>
      </c>
    </row>
    <row r="122" spans="1:106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101">
        <v>0</v>
      </c>
      <c r="F122" s="101">
        <v>0</v>
      </c>
      <c r="G122" s="101">
        <v>0</v>
      </c>
      <c r="H122" s="4"/>
      <c r="I122" s="4"/>
      <c r="J122" s="4"/>
      <c r="K122" s="4">
        <v>0</v>
      </c>
      <c r="L122" s="4">
        <v>0</v>
      </c>
      <c r="M122" s="4">
        <v>0</v>
      </c>
      <c r="N122" s="101">
        <v>0</v>
      </c>
      <c r="O122" s="101">
        <v>0</v>
      </c>
      <c r="P122" s="101">
        <v>0</v>
      </c>
      <c r="Q122" s="4"/>
      <c r="R122" s="4"/>
      <c r="S122" s="4"/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/>
      <c r="AA122" s="4"/>
      <c r="AB122" s="4"/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/>
      <c r="AJ122" s="4"/>
      <c r="AK122" s="4"/>
      <c r="AL122" s="4">
        <v>0</v>
      </c>
      <c r="AM122" s="4">
        <v>0</v>
      </c>
      <c r="AN122" s="4">
        <v>0</v>
      </c>
      <c r="AO122" s="106">
        <v>0</v>
      </c>
      <c r="AP122" s="101">
        <v>0</v>
      </c>
      <c r="AQ122" s="101">
        <v>0</v>
      </c>
      <c r="AR122" s="4"/>
      <c r="AS122" s="4"/>
      <c r="AT122" s="4"/>
      <c r="AU122" s="4">
        <v>0</v>
      </c>
      <c r="AV122" s="4">
        <v>0</v>
      </c>
      <c r="AW122" s="4">
        <v>0</v>
      </c>
      <c r="AX122" s="101">
        <v>0</v>
      </c>
      <c r="AY122" s="101">
        <v>0</v>
      </c>
      <c r="AZ122" s="101">
        <v>0</v>
      </c>
      <c r="BA122" s="4"/>
      <c r="BB122" s="4"/>
      <c r="BC122" s="4"/>
      <c r="BD122" s="4">
        <v>0</v>
      </c>
      <c r="BE122" s="4">
        <v>0</v>
      </c>
      <c r="BF122" s="4">
        <v>0</v>
      </c>
    </row>
    <row r="123" spans="1:106" ht="16.5" thickTop="1" thickBot="1" x14ac:dyDescent="0.3">
      <c r="C123" s="236" t="s">
        <v>226</v>
      </c>
      <c r="D123" s="236"/>
      <c r="E123" s="13">
        <v>76352</v>
      </c>
      <c r="F123" s="13">
        <v>40886</v>
      </c>
      <c r="G123" s="13">
        <v>30194</v>
      </c>
      <c r="H123" s="13">
        <v>0</v>
      </c>
      <c r="I123" s="13">
        <v>0</v>
      </c>
      <c r="J123" s="13">
        <v>0</v>
      </c>
      <c r="K123" s="13">
        <v>53.549350377200334</v>
      </c>
      <c r="L123" s="13">
        <v>39.545787929589274</v>
      </c>
      <c r="M123" s="4">
        <v>73.849239348432221</v>
      </c>
      <c r="N123" s="13">
        <v>76547</v>
      </c>
      <c r="O123" s="13">
        <v>41891</v>
      </c>
      <c r="P123" s="13">
        <v>34633</v>
      </c>
      <c r="Q123" s="13">
        <v>0</v>
      </c>
      <c r="R123" s="13">
        <v>0</v>
      </c>
      <c r="S123" s="13">
        <v>0</v>
      </c>
      <c r="T123" s="13">
        <v>54.725854703646128</v>
      </c>
      <c r="U123" s="13">
        <v>45.24409839706324</v>
      </c>
      <c r="V123" s="4">
        <v>82.674082738535731</v>
      </c>
      <c r="W123" s="13">
        <v>143</v>
      </c>
      <c r="X123" s="13">
        <v>124</v>
      </c>
      <c r="Y123" s="13">
        <v>0</v>
      </c>
      <c r="Z123" s="13">
        <v>0</v>
      </c>
      <c r="AA123" s="13">
        <v>0</v>
      </c>
      <c r="AB123" s="13">
        <v>0</v>
      </c>
      <c r="AC123" s="13">
        <v>86.713286713286706</v>
      </c>
      <c r="AD123" s="13">
        <v>0</v>
      </c>
      <c r="AE123" s="4">
        <v>0</v>
      </c>
      <c r="AF123" s="13">
        <v>133</v>
      </c>
      <c r="AG123" s="13">
        <v>107</v>
      </c>
      <c r="AH123" s="13">
        <v>39</v>
      </c>
      <c r="AI123" s="13">
        <v>0</v>
      </c>
      <c r="AJ123" s="13">
        <v>0</v>
      </c>
      <c r="AK123" s="13">
        <v>0</v>
      </c>
      <c r="AL123" s="13">
        <v>80.451127819548873</v>
      </c>
      <c r="AM123" s="13">
        <v>29.323308270676691</v>
      </c>
      <c r="AN123" s="4">
        <v>36.44859813084112</v>
      </c>
      <c r="AO123" s="13">
        <v>38819</v>
      </c>
      <c r="AP123" s="13">
        <v>31435</v>
      </c>
      <c r="AQ123" s="13">
        <v>24270</v>
      </c>
      <c r="AR123" s="13">
        <v>0</v>
      </c>
      <c r="AS123" s="13">
        <v>0</v>
      </c>
      <c r="AT123" s="13">
        <v>0</v>
      </c>
      <c r="AU123" s="13">
        <v>80.978386872407839</v>
      </c>
      <c r="AV123" s="13">
        <v>62.520930472191452</v>
      </c>
      <c r="AW123" s="4">
        <v>77.206934945124857</v>
      </c>
      <c r="AX123" s="13">
        <v>38454</v>
      </c>
      <c r="AY123" s="13">
        <v>34889</v>
      </c>
      <c r="AZ123" s="13">
        <v>25458</v>
      </c>
      <c r="BA123" s="13">
        <v>0</v>
      </c>
      <c r="BB123" s="13">
        <v>0</v>
      </c>
      <c r="BC123" s="13">
        <v>0</v>
      </c>
      <c r="BD123" s="13">
        <v>90.729182919852292</v>
      </c>
      <c r="BE123" s="13">
        <v>66.203775940084256</v>
      </c>
      <c r="BF123" s="4">
        <v>72.968557424976353</v>
      </c>
      <c r="BG123" s="218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3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</row>
    <row r="124" spans="1:106" ht="15.75" thickTop="1" x14ac:dyDescent="0.25"/>
  </sheetData>
  <mergeCells count="54">
    <mergeCell ref="AC1:AE1"/>
    <mergeCell ref="AL1:AN1"/>
    <mergeCell ref="AU1:AW1"/>
    <mergeCell ref="K2:L2"/>
    <mergeCell ref="T2:U2"/>
    <mergeCell ref="AC2:AD2"/>
    <mergeCell ref="AL2:AM2"/>
    <mergeCell ref="AU2:AV2"/>
    <mergeCell ref="K1:M1"/>
    <mergeCell ref="T1:V1"/>
    <mergeCell ref="W1:AB1"/>
    <mergeCell ref="W2:Y2"/>
    <mergeCell ref="Z2:AB2"/>
    <mergeCell ref="AF1:AK1"/>
    <mergeCell ref="AF2:AH2"/>
    <mergeCell ref="AI2:AK2"/>
    <mergeCell ref="E1:J1"/>
    <mergeCell ref="E2:G2"/>
    <mergeCell ref="H2:J2"/>
    <mergeCell ref="N1:S1"/>
    <mergeCell ref="N2:P2"/>
    <mergeCell ref="Q2:S2"/>
    <mergeCell ref="AO1:AT1"/>
    <mergeCell ref="AO2:AQ2"/>
    <mergeCell ref="AR2:AT2"/>
    <mergeCell ref="BG1:BL1"/>
    <mergeCell ref="BG2:BI2"/>
    <mergeCell ref="BJ2:BL2"/>
    <mergeCell ref="AX1:BC1"/>
    <mergeCell ref="BD1:BF1"/>
    <mergeCell ref="AX2:AZ2"/>
    <mergeCell ref="BA2:BC2"/>
    <mergeCell ref="BD2:BE2"/>
    <mergeCell ref="BM1:BR1"/>
    <mergeCell ref="BM2:BO2"/>
    <mergeCell ref="BP2:BR2"/>
    <mergeCell ref="BS1:BX1"/>
    <mergeCell ref="BS2:BU2"/>
    <mergeCell ref="BV2:BX2"/>
    <mergeCell ref="BY1:CD1"/>
    <mergeCell ref="BY2:CA2"/>
    <mergeCell ref="CB2:CD2"/>
    <mergeCell ref="CE1:CJ1"/>
    <mergeCell ref="CE2:CG2"/>
    <mergeCell ref="CH2:CJ2"/>
    <mergeCell ref="CW1:DB1"/>
    <mergeCell ref="CW2:CY2"/>
    <mergeCell ref="CZ2:DB2"/>
    <mergeCell ref="CK1:CP1"/>
    <mergeCell ref="CK2:CM2"/>
    <mergeCell ref="CN2:CP2"/>
    <mergeCell ref="CQ1:CV1"/>
    <mergeCell ref="CQ2:CS2"/>
    <mergeCell ref="CT2:CV2"/>
  </mergeCells>
  <conditionalFormatting sqref="E4:F122">
    <cfRule type="cellIs" dxfId="24" priority="6" operator="equal">
      <formula>0</formula>
    </cfRule>
  </conditionalFormatting>
  <conditionalFormatting sqref="P4:P122">
    <cfRule type="cellIs" dxfId="23" priority="5" operator="equal">
      <formula>0</formula>
    </cfRule>
  </conditionalFormatting>
  <conditionalFormatting sqref="AO4:AP122">
    <cfRule type="cellIs" dxfId="22" priority="4" operator="equal">
      <formula>0</formula>
    </cfRule>
  </conditionalFormatting>
  <conditionalFormatting sqref="AQ4:AQ122">
    <cfRule type="cellIs" dxfId="21" priority="3" operator="equal">
      <formula>0</formula>
    </cfRule>
  </conditionalFormatting>
  <conditionalFormatting sqref="AX4:AY122">
    <cfRule type="cellIs" dxfId="20" priority="2" operator="equal">
      <formula>0</formula>
    </cfRule>
  </conditionalFormatting>
  <conditionalFormatting sqref="AZ4:AZ122">
    <cfRule type="cellIs" dxfId="19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J124"/>
  <sheetViews>
    <sheetView zoomScale="90" zoomScaleNormal="90" workbookViewId="0">
      <pane xSplit="3" ySplit="3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D124" sqref="D124"/>
    </sheetView>
  </sheetViews>
  <sheetFormatPr baseColWidth="10" defaultColWidth="9.140625" defaultRowHeight="15" x14ac:dyDescent="0.25"/>
  <cols>
    <col min="1" max="1" width="5.85546875" style="6" customWidth="1"/>
    <col min="2" max="2" width="10.140625" style="56" customWidth="1"/>
    <col min="3" max="3" width="37.85546875" style="57" customWidth="1"/>
    <col min="4" max="4" width="24.28515625" style="57" customWidth="1"/>
    <col min="5" max="10" width="14.140625" style="57" customWidth="1"/>
    <col min="11" max="11" width="14.140625" style="6" customWidth="1"/>
    <col min="12" max="22" width="16.5703125" style="6" customWidth="1"/>
    <col min="23" max="23" width="9.140625" style="6"/>
    <col min="24" max="35" width="16.5703125" style="6" hidden="1" customWidth="1"/>
    <col min="36" max="36" width="16.5703125" style="9" customWidth="1"/>
    <col min="37" max="48" width="16.5703125" style="6" customWidth="1"/>
    <col min="49" max="16384" width="9.140625" style="6"/>
  </cols>
  <sheetData>
    <row r="1" spans="1:36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333"/>
      <c r="F1" s="333"/>
      <c r="G1" s="333"/>
      <c r="H1" s="333"/>
      <c r="I1" s="333"/>
      <c r="J1" s="333"/>
      <c r="K1" s="473" t="s">
        <v>1451</v>
      </c>
      <c r="L1" s="475"/>
      <c r="M1" s="475"/>
      <c r="N1" s="474"/>
      <c r="O1" s="473" t="s">
        <v>1449</v>
      </c>
      <c r="P1" s="475"/>
      <c r="Q1" s="475"/>
      <c r="R1" s="474"/>
      <c r="S1" s="473" t="s">
        <v>1452</v>
      </c>
      <c r="T1" s="475"/>
      <c r="U1" s="475"/>
      <c r="V1" s="474"/>
      <c r="X1" s="472" t="s">
        <v>324</v>
      </c>
      <c r="Y1" s="472" t="s">
        <v>324</v>
      </c>
      <c r="Z1" s="472" t="s">
        <v>324</v>
      </c>
      <c r="AA1" s="472" t="s">
        <v>325</v>
      </c>
      <c r="AB1" s="472" t="s">
        <v>325</v>
      </c>
      <c r="AC1" s="472" t="s">
        <v>325</v>
      </c>
      <c r="AD1" s="472" t="s">
        <v>326</v>
      </c>
      <c r="AE1" s="472" t="s">
        <v>326</v>
      </c>
      <c r="AF1" s="472" t="s">
        <v>326</v>
      </c>
      <c r="AG1" s="472" t="s">
        <v>327</v>
      </c>
      <c r="AH1" s="472" t="s">
        <v>327</v>
      </c>
      <c r="AI1" s="472" t="s">
        <v>327</v>
      </c>
      <c r="AJ1" s="174"/>
    </row>
    <row r="2" spans="1:36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1"/>
      <c r="E2" s="367" t="s">
        <v>1453</v>
      </c>
      <c r="F2" s="367" t="s">
        <v>1453</v>
      </c>
      <c r="G2" s="367" t="s">
        <v>1453</v>
      </c>
      <c r="H2" s="367" t="s">
        <v>1453</v>
      </c>
      <c r="I2" s="367" t="s">
        <v>1453</v>
      </c>
      <c r="J2" s="367" t="s">
        <v>1453</v>
      </c>
      <c r="K2" s="473" t="s">
        <v>787</v>
      </c>
      <c r="L2" s="475"/>
      <c r="M2" s="475"/>
      <c r="N2" s="474"/>
      <c r="O2" s="473" t="s">
        <v>1450</v>
      </c>
      <c r="P2" s="475"/>
      <c r="Q2" s="475"/>
      <c r="R2" s="474"/>
      <c r="S2" s="473" t="s">
        <v>790</v>
      </c>
      <c r="T2" s="475"/>
      <c r="U2" s="475"/>
      <c r="V2" s="474"/>
      <c r="X2" s="472" t="s">
        <v>324</v>
      </c>
      <c r="Y2" s="472" t="s">
        <v>324</v>
      </c>
      <c r="Z2" s="472" t="s">
        <v>324</v>
      </c>
      <c r="AA2" s="472" t="s">
        <v>325</v>
      </c>
      <c r="AB2" s="472" t="s">
        <v>325</v>
      </c>
      <c r="AC2" s="472" t="s">
        <v>325</v>
      </c>
      <c r="AD2" s="472" t="s">
        <v>326</v>
      </c>
      <c r="AE2" s="472" t="s">
        <v>326</v>
      </c>
      <c r="AF2" s="472" t="s">
        <v>326</v>
      </c>
      <c r="AG2" s="472" t="s">
        <v>327</v>
      </c>
      <c r="AH2" s="472" t="s">
        <v>327</v>
      </c>
      <c r="AI2" s="472" t="s">
        <v>327</v>
      </c>
      <c r="AJ2" s="174"/>
    </row>
    <row r="3" spans="1:36" ht="57" customHeight="1" thickTop="1" thickBot="1" x14ac:dyDescent="0.3">
      <c r="A3" s="311" t="s">
        <v>0</v>
      </c>
      <c r="B3" s="311" t="s">
        <v>760</v>
      </c>
      <c r="C3" s="311" t="s">
        <v>1</v>
      </c>
      <c r="D3" s="368" t="s">
        <v>1047</v>
      </c>
      <c r="E3" s="369" t="s">
        <v>1466</v>
      </c>
      <c r="F3" s="369" t="s">
        <v>1467</v>
      </c>
      <c r="G3" s="369" t="s">
        <v>1468</v>
      </c>
      <c r="H3" s="369" t="s">
        <v>1469</v>
      </c>
      <c r="I3" s="369" t="s">
        <v>1470</v>
      </c>
      <c r="J3" s="369" t="s">
        <v>1471</v>
      </c>
      <c r="K3" s="353" t="s">
        <v>1454</v>
      </c>
      <c r="L3" s="2" t="s">
        <v>1455</v>
      </c>
      <c r="M3" s="2" t="s">
        <v>1456</v>
      </c>
      <c r="N3" s="2" t="s">
        <v>1457</v>
      </c>
      <c r="O3" s="2" t="s">
        <v>1458</v>
      </c>
      <c r="P3" s="2" t="s">
        <v>1459</v>
      </c>
      <c r="Q3" s="2" t="s">
        <v>1460</v>
      </c>
      <c r="R3" s="2" t="s">
        <v>1461</v>
      </c>
      <c r="S3" s="2" t="s">
        <v>1462</v>
      </c>
      <c r="T3" s="2" t="s">
        <v>1463</v>
      </c>
      <c r="U3" s="2" t="s">
        <v>1464</v>
      </c>
      <c r="V3" s="2" t="s">
        <v>1465</v>
      </c>
      <c r="X3" s="353" t="s">
        <v>321</v>
      </c>
      <c r="Y3" s="2" t="s">
        <v>322</v>
      </c>
      <c r="Z3" s="2" t="s">
        <v>323</v>
      </c>
      <c r="AA3" s="2" t="s">
        <v>321</v>
      </c>
      <c r="AB3" s="2" t="s">
        <v>322</v>
      </c>
      <c r="AC3" s="2" t="s">
        <v>323</v>
      </c>
      <c r="AD3" s="2" t="s">
        <v>321</v>
      </c>
      <c r="AE3" s="2" t="s">
        <v>322</v>
      </c>
      <c r="AF3" s="2" t="s">
        <v>323</v>
      </c>
      <c r="AG3" s="2" t="s">
        <v>321</v>
      </c>
      <c r="AH3" s="2" t="s">
        <v>322</v>
      </c>
      <c r="AI3" s="2" t="s">
        <v>323</v>
      </c>
      <c r="AJ3" s="7"/>
    </row>
    <row r="4" spans="1:36" ht="16.5" thickTop="1" thickBot="1" x14ac:dyDescent="0.3">
      <c r="A4" s="76">
        <v>1</v>
      </c>
      <c r="B4" s="77">
        <v>1991</v>
      </c>
      <c r="C4" s="52" t="s">
        <v>3</v>
      </c>
      <c r="D4" s="69" t="s">
        <v>810</v>
      </c>
      <c r="E4" s="241">
        <v>10531</v>
      </c>
      <c r="F4" s="241">
        <v>1488</v>
      </c>
      <c r="G4" s="241">
        <v>0</v>
      </c>
      <c r="H4" s="241">
        <v>0</v>
      </c>
      <c r="I4" s="241">
        <v>4205</v>
      </c>
      <c r="J4" s="241">
        <v>281</v>
      </c>
      <c r="K4" s="4">
        <v>9583</v>
      </c>
      <c r="L4" s="4">
        <v>1267</v>
      </c>
      <c r="M4" s="3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3088</v>
      </c>
      <c r="T4" s="4">
        <v>165</v>
      </c>
      <c r="U4" s="4">
        <v>483</v>
      </c>
      <c r="V4" s="4">
        <v>40</v>
      </c>
      <c r="X4" s="135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8"/>
    </row>
    <row r="5" spans="1:36" ht="16.5" thickTop="1" thickBot="1" x14ac:dyDescent="0.3">
      <c r="A5" s="76">
        <v>2</v>
      </c>
      <c r="B5" s="77">
        <v>1991</v>
      </c>
      <c r="C5" s="52" t="s">
        <v>5</v>
      </c>
      <c r="D5" s="69" t="s">
        <v>967</v>
      </c>
      <c r="E5" s="241">
        <v>22837</v>
      </c>
      <c r="F5" s="241">
        <v>390</v>
      </c>
      <c r="G5" s="241">
        <v>0</v>
      </c>
      <c r="H5" s="241">
        <v>0</v>
      </c>
      <c r="I5" s="241">
        <v>4194</v>
      </c>
      <c r="J5" s="241">
        <v>390</v>
      </c>
      <c r="K5" s="4">
        <v>21032</v>
      </c>
      <c r="L5" s="4">
        <v>61</v>
      </c>
      <c r="M5" s="3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2123</v>
      </c>
      <c r="T5" s="4">
        <v>61</v>
      </c>
      <c r="U5" s="4">
        <v>0</v>
      </c>
      <c r="V5" s="4">
        <v>0</v>
      </c>
      <c r="X5" s="135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8"/>
    </row>
    <row r="6" spans="1:36" ht="16.5" thickTop="1" thickBot="1" x14ac:dyDescent="0.3">
      <c r="A6" s="76">
        <v>3</v>
      </c>
      <c r="B6" s="77">
        <v>1991</v>
      </c>
      <c r="C6" s="52" t="s">
        <v>7</v>
      </c>
      <c r="D6" s="69" t="s">
        <v>818</v>
      </c>
      <c r="E6" s="241">
        <v>14120</v>
      </c>
      <c r="F6" s="241">
        <v>1344</v>
      </c>
      <c r="G6" s="241">
        <v>0</v>
      </c>
      <c r="H6" s="241">
        <v>0</v>
      </c>
      <c r="I6" s="241">
        <v>2387</v>
      </c>
      <c r="J6" s="241">
        <v>102</v>
      </c>
      <c r="K6" s="4">
        <v>13818</v>
      </c>
      <c r="L6" s="4">
        <v>1269</v>
      </c>
      <c r="M6" s="3">
        <v>4197</v>
      </c>
      <c r="N6" s="4">
        <v>331</v>
      </c>
      <c r="O6" s="4">
        <v>0</v>
      </c>
      <c r="P6" s="4">
        <v>0</v>
      </c>
      <c r="Q6" s="4">
        <v>0</v>
      </c>
      <c r="R6" s="4">
        <v>0</v>
      </c>
      <c r="S6" s="4">
        <v>2007</v>
      </c>
      <c r="T6" s="4">
        <v>68</v>
      </c>
      <c r="U6" s="4">
        <v>1619</v>
      </c>
      <c r="V6" s="4">
        <v>36</v>
      </c>
      <c r="X6" s="135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8"/>
    </row>
    <row r="7" spans="1:36" ht="16.5" thickTop="1" thickBot="1" x14ac:dyDescent="0.3">
      <c r="A7" s="76">
        <v>4</v>
      </c>
      <c r="B7" s="77">
        <v>1994</v>
      </c>
      <c r="C7" s="52" t="s">
        <v>9</v>
      </c>
      <c r="D7" s="69" t="s">
        <v>967</v>
      </c>
      <c r="E7" s="241">
        <v>29548</v>
      </c>
      <c r="F7" s="241">
        <v>2357</v>
      </c>
      <c r="G7" s="241">
        <v>0</v>
      </c>
      <c r="H7" s="241">
        <v>0</v>
      </c>
      <c r="I7" s="241">
        <v>7391</v>
      </c>
      <c r="J7" s="241">
        <v>311</v>
      </c>
      <c r="K7" s="4">
        <v>24369</v>
      </c>
      <c r="L7" s="4">
        <v>0</v>
      </c>
      <c r="M7" s="3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6489</v>
      </c>
      <c r="T7" s="4">
        <v>0</v>
      </c>
      <c r="U7" s="4">
        <v>0</v>
      </c>
      <c r="V7" s="4">
        <v>0</v>
      </c>
      <c r="X7" s="135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8"/>
    </row>
    <row r="8" spans="1:36" ht="16.5" thickTop="1" thickBot="1" x14ac:dyDescent="0.3">
      <c r="A8" s="76">
        <v>5</v>
      </c>
      <c r="B8" s="77">
        <v>1994</v>
      </c>
      <c r="C8" s="52" t="s">
        <v>11</v>
      </c>
      <c r="D8" s="69" t="s">
        <v>817</v>
      </c>
      <c r="E8" s="241">
        <v>10054</v>
      </c>
      <c r="F8" s="241">
        <v>663</v>
      </c>
      <c r="G8" s="241">
        <v>0</v>
      </c>
      <c r="H8" s="241">
        <v>0</v>
      </c>
      <c r="I8" s="241">
        <v>3091</v>
      </c>
      <c r="J8" s="241">
        <v>182</v>
      </c>
      <c r="K8" s="4">
        <v>9802</v>
      </c>
      <c r="L8" s="4">
        <v>658</v>
      </c>
      <c r="M8" s="3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3021</v>
      </c>
      <c r="T8" s="4">
        <v>173</v>
      </c>
      <c r="U8" s="4">
        <v>0</v>
      </c>
      <c r="V8" s="4">
        <v>0</v>
      </c>
      <c r="X8" s="135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8"/>
    </row>
    <row r="9" spans="1:36" ht="16.5" thickTop="1" thickBot="1" x14ac:dyDescent="0.3">
      <c r="A9" s="76">
        <v>6</v>
      </c>
      <c r="B9" s="77">
        <v>1994</v>
      </c>
      <c r="C9" s="52" t="s">
        <v>13</v>
      </c>
      <c r="D9" s="69" t="s">
        <v>824</v>
      </c>
      <c r="E9" s="241">
        <v>24361</v>
      </c>
      <c r="F9" s="241">
        <v>1959</v>
      </c>
      <c r="G9" s="241">
        <v>0</v>
      </c>
      <c r="H9" s="241">
        <v>0</v>
      </c>
      <c r="I9" s="241">
        <v>7148</v>
      </c>
      <c r="J9" s="241">
        <v>133</v>
      </c>
      <c r="K9" s="4">
        <v>15981</v>
      </c>
      <c r="L9" s="4">
        <v>819</v>
      </c>
      <c r="M9" s="3">
        <v>1795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2695</v>
      </c>
      <c r="T9" s="4">
        <v>42</v>
      </c>
      <c r="U9" s="4">
        <v>855</v>
      </c>
      <c r="V9" s="4">
        <v>0</v>
      </c>
      <c r="X9" s="135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8"/>
    </row>
    <row r="10" spans="1:36" ht="16.5" thickTop="1" thickBot="1" x14ac:dyDescent="0.3">
      <c r="A10" s="76">
        <v>7</v>
      </c>
      <c r="B10" s="77">
        <v>1994</v>
      </c>
      <c r="C10" s="52" t="s">
        <v>15</v>
      </c>
      <c r="D10" s="69" t="s">
        <v>825</v>
      </c>
      <c r="E10" s="241">
        <v>19992</v>
      </c>
      <c r="F10" s="241">
        <v>2203</v>
      </c>
      <c r="G10" s="241">
        <v>0</v>
      </c>
      <c r="H10" s="241">
        <v>0</v>
      </c>
      <c r="I10" s="241">
        <v>6929</v>
      </c>
      <c r="J10" s="241">
        <v>811</v>
      </c>
      <c r="K10" s="4">
        <v>19170</v>
      </c>
      <c r="L10" s="4">
        <v>1898</v>
      </c>
      <c r="M10" s="3">
        <v>1460</v>
      </c>
      <c r="N10" s="4">
        <v>161</v>
      </c>
      <c r="O10" s="4">
        <v>0</v>
      </c>
      <c r="P10" s="4">
        <v>0</v>
      </c>
      <c r="Q10" s="4">
        <v>0</v>
      </c>
      <c r="R10" s="4">
        <v>0</v>
      </c>
      <c r="S10" s="4">
        <v>6666</v>
      </c>
      <c r="T10" s="4">
        <v>709</v>
      </c>
      <c r="U10" s="4">
        <v>468</v>
      </c>
      <c r="V10" s="4">
        <v>67</v>
      </c>
      <c r="X10" s="135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8"/>
    </row>
    <row r="11" spans="1:36" ht="16.5" thickTop="1" thickBot="1" x14ac:dyDescent="0.3">
      <c r="A11" s="76">
        <v>8</v>
      </c>
      <c r="B11" s="77">
        <v>1995</v>
      </c>
      <c r="C11" s="52" t="s">
        <v>17</v>
      </c>
      <c r="D11" s="69" t="s">
        <v>968</v>
      </c>
      <c r="E11" s="241">
        <v>11005</v>
      </c>
      <c r="F11" s="241">
        <v>422</v>
      </c>
      <c r="G11" s="241">
        <v>0</v>
      </c>
      <c r="H11" s="241">
        <v>0</v>
      </c>
      <c r="I11" s="241">
        <v>3202</v>
      </c>
      <c r="J11" s="241">
        <v>85</v>
      </c>
      <c r="K11" s="4">
        <v>5335</v>
      </c>
      <c r="L11" s="4">
        <v>0</v>
      </c>
      <c r="M11" s="3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235</v>
      </c>
      <c r="T11" s="4">
        <v>0</v>
      </c>
      <c r="U11" s="4">
        <v>0</v>
      </c>
      <c r="V11" s="4">
        <v>0</v>
      </c>
      <c r="X11" s="135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8"/>
    </row>
    <row r="12" spans="1:36" ht="16.5" thickTop="1" thickBot="1" x14ac:dyDescent="0.3">
      <c r="A12" s="76">
        <v>9</v>
      </c>
      <c r="B12" s="77">
        <v>1995</v>
      </c>
      <c r="C12" s="52" t="s">
        <v>19</v>
      </c>
      <c r="D12" s="69" t="s">
        <v>817</v>
      </c>
      <c r="E12" s="241">
        <v>13595</v>
      </c>
      <c r="F12" s="241">
        <v>2090</v>
      </c>
      <c r="G12" s="241">
        <v>0</v>
      </c>
      <c r="H12" s="241">
        <v>0</v>
      </c>
      <c r="I12" s="241">
        <v>7392</v>
      </c>
      <c r="J12" s="241">
        <v>745</v>
      </c>
      <c r="K12" s="4">
        <v>829</v>
      </c>
      <c r="L12" s="4">
        <v>0</v>
      </c>
      <c r="M12" s="3">
        <v>0</v>
      </c>
      <c r="N12" s="4">
        <v>3150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2442</v>
      </c>
      <c r="X12" s="135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8"/>
    </row>
    <row r="13" spans="1:36" ht="16.5" thickTop="1" thickBot="1" x14ac:dyDescent="0.3">
      <c r="A13" s="76">
        <v>10</v>
      </c>
      <c r="B13" s="77">
        <v>1995</v>
      </c>
      <c r="C13" s="52" t="s">
        <v>21</v>
      </c>
      <c r="D13" s="69" t="s">
        <v>818</v>
      </c>
      <c r="E13" s="241">
        <v>5100</v>
      </c>
      <c r="F13" s="241">
        <v>81</v>
      </c>
      <c r="G13" s="241">
        <v>0</v>
      </c>
      <c r="H13" s="241">
        <v>0</v>
      </c>
      <c r="I13" s="241">
        <v>2093</v>
      </c>
      <c r="J13" s="241">
        <v>33</v>
      </c>
      <c r="K13" s="4">
        <v>4881</v>
      </c>
      <c r="L13" s="4">
        <v>81</v>
      </c>
      <c r="M13" s="3">
        <v>534</v>
      </c>
      <c r="N13" s="4">
        <v>464</v>
      </c>
      <c r="O13" s="4">
        <v>0</v>
      </c>
      <c r="P13" s="4">
        <v>0</v>
      </c>
      <c r="Q13" s="4">
        <v>0</v>
      </c>
      <c r="R13" s="4">
        <v>0</v>
      </c>
      <c r="S13" s="4">
        <v>1903</v>
      </c>
      <c r="T13" s="4">
        <v>33</v>
      </c>
      <c r="U13" s="4">
        <v>538</v>
      </c>
      <c r="V13" s="4">
        <v>440</v>
      </c>
      <c r="X13" s="135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8"/>
    </row>
    <row r="14" spans="1:36" ht="16.5" thickTop="1" thickBot="1" x14ac:dyDescent="0.3">
      <c r="A14" s="76">
        <v>11</v>
      </c>
      <c r="B14" s="77">
        <v>1996</v>
      </c>
      <c r="C14" s="52" t="s">
        <v>23</v>
      </c>
      <c r="D14" s="69" t="s">
        <v>818</v>
      </c>
      <c r="E14" s="241">
        <v>8759</v>
      </c>
      <c r="F14" s="241">
        <v>387</v>
      </c>
      <c r="G14" s="241">
        <v>0</v>
      </c>
      <c r="H14" s="241">
        <v>0</v>
      </c>
      <c r="I14" s="241">
        <v>3678</v>
      </c>
      <c r="J14" s="241">
        <v>252</v>
      </c>
      <c r="K14" s="4">
        <v>7896</v>
      </c>
      <c r="L14" s="4">
        <v>340</v>
      </c>
      <c r="M14" s="3">
        <v>683</v>
      </c>
      <c r="N14" s="4">
        <v>32</v>
      </c>
      <c r="O14" s="4">
        <v>0</v>
      </c>
      <c r="P14" s="4">
        <v>0</v>
      </c>
      <c r="Q14" s="4">
        <v>0</v>
      </c>
      <c r="R14" s="4">
        <v>0</v>
      </c>
      <c r="S14" s="4">
        <v>2989</v>
      </c>
      <c r="T14" s="4">
        <v>162</v>
      </c>
      <c r="U14" s="4">
        <v>568</v>
      </c>
      <c r="V14" s="4">
        <v>48</v>
      </c>
      <c r="X14" s="135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8"/>
    </row>
    <row r="15" spans="1:36" ht="16.5" thickTop="1" thickBot="1" x14ac:dyDescent="0.3">
      <c r="A15" s="76">
        <v>12</v>
      </c>
      <c r="B15" s="77">
        <v>1996</v>
      </c>
      <c r="C15" s="52" t="s">
        <v>25</v>
      </c>
      <c r="D15" s="69" t="s">
        <v>830</v>
      </c>
      <c r="E15" s="241">
        <v>12053</v>
      </c>
      <c r="F15" s="241">
        <v>1460</v>
      </c>
      <c r="G15" s="241">
        <v>0</v>
      </c>
      <c r="H15" s="241">
        <v>0</v>
      </c>
      <c r="I15" s="241">
        <v>3195</v>
      </c>
      <c r="J15" s="241">
        <v>530</v>
      </c>
      <c r="K15" s="4">
        <v>9873</v>
      </c>
      <c r="L15" s="4">
        <v>916</v>
      </c>
      <c r="M15" s="3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2160</v>
      </c>
      <c r="T15" s="4">
        <v>303</v>
      </c>
      <c r="U15" s="4">
        <v>0</v>
      </c>
      <c r="V15" s="4">
        <v>0</v>
      </c>
      <c r="X15" s="135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8"/>
    </row>
    <row r="16" spans="1:36" ht="16.5" thickTop="1" thickBot="1" x14ac:dyDescent="0.3">
      <c r="A16" s="76">
        <v>13</v>
      </c>
      <c r="B16" s="77">
        <v>1996</v>
      </c>
      <c r="C16" s="52" t="s">
        <v>27</v>
      </c>
      <c r="D16" s="69" t="s">
        <v>967</v>
      </c>
      <c r="E16" s="241">
        <v>11302</v>
      </c>
      <c r="F16" s="241">
        <v>6636</v>
      </c>
      <c r="G16" s="241">
        <v>0</v>
      </c>
      <c r="H16" s="241">
        <v>0</v>
      </c>
      <c r="I16" s="241">
        <v>6503</v>
      </c>
      <c r="J16" s="241">
        <v>1416</v>
      </c>
      <c r="K16" s="4">
        <v>10644</v>
      </c>
      <c r="L16" s="4">
        <v>5268</v>
      </c>
      <c r="M16" s="3">
        <v>62</v>
      </c>
      <c r="N16" s="4">
        <v>1</v>
      </c>
      <c r="O16" s="4">
        <v>0</v>
      </c>
      <c r="P16" s="4">
        <v>0</v>
      </c>
      <c r="Q16" s="4">
        <v>0</v>
      </c>
      <c r="R16" s="4">
        <v>0</v>
      </c>
      <c r="S16" s="4">
        <v>5663</v>
      </c>
      <c r="T16" s="4">
        <v>507</v>
      </c>
      <c r="U16" s="4">
        <v>249</v>
      </c>
      <c r="V16" s="4">
        <v>1</v>
      </c>
      <c r="X16" s="135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8"/>
    </row>
    <row r="17" spans="1:36" ht="16.5" thickTop="1" thickBot="1" x14ac:dyDescent="0.3">
      <c r="A17" s="76">
        <v>14</v>
      </c>
      <c r="B17" s="77">
        <v>1996</v>
      </c>
      <c r="C17" s="52" t="s">
        <v>29</v>
      </c>
      <c r="D17" s="69" t="s">
        <v>824</v>
      </c>
      <c r="E17" s="241">
        <v>8483</v>
      </c>
      <c r="F17" s="241">
        <v>108</v>
      </c>
      <c r="G17" s="241">
        <v>0</v>
      </c>
      <c r="H17" s="241">
        <v>0</v>
      </c>
      <c r="I17" s="241">
        <v>1942</v>
      </c>
      <c r="J17" s="241">
        <v>455</v>
      </c>
      <c r="K17" s="4">
        <v>8016</v>
      </c>
      <c r="L17" s="4">
        <v>101</v>
      </c>
      <c r="M17" s="3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1942</v>
      </c>
      <c r="T17" s="4">
        <v>455</v>
      </c>
      <c r="U17" s="4">
        <v>0</v>
      </c>
      <c r="V17" s="4">
        <v>0</v>
      </c>
      <c r="X17" s="135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8"/>
    </row>
    <row r="18" spans="1:36" ht="16.5" thickTop="1" thickBot="1" x14ac:dyDescent="0.3">
      <c r="A18" s="76">
        <v>15</v>
      </c>
      <c r="B18" s="77">
        <v>1996</v>
      </c>
      <c r="C18" s="52" t="s">
        <v>31</v>
      </c>
      <c r="D18" s="69" t="s">
        <v>832</v>
      </c>
      <c r="E18" s="241">
        <v>7113</v>
      </c>
      <c r="F18" s="241">
        <v>65</v>
      </c>
      <c r="G18" s="241">
        <v>0</v>
      </c>
      <c r="H18" s="241">
        <v>0</v>
      </c>
      <c r="I18" s="241">
        <v>3021</v>
      </c>
      <c r="J18" s="241">
        <v>9</v>
      </c>
      <c r="K18" s="4">
        <v>5315</v>
      </c>
      <c r="L18" s="4">
        <v>65</v>
      </c>
      <c r="M18" s="3">
        <v>744</v>
      </c>
      <c r="N18" s="4">
        <v>9</v>
      </c>
      <c r="O18" s="4">
        <v>0</v>
      </c>
      <c r="P18" s="4">
        <v>0</v>
      </c>
      <c r="Q18" s="4">
        <v>0</v>
      </c>
      <c r="R18" s="4">
        <v>0</v>
      </c>
      <c r="S18" s="4">
        <v>1570</v>
      </c>
      <c r="T18" s="4">
        <v>4</v>
      </c>
      <c r="U18" s="4">
        <v>570</v>
      </c>
      <c r="V18" s="4">
        <v>0</v>
      </c>
      <c r="X18" s="135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8"/>
    </row>
    <row r="19" spans="1:36" ht="16.5" thickTop="1" thickBot="1" x14ac:dyDescent="0.3">
      <c r="A19" s="76">
        <v>16</v>
      </c>
      <c r="B19" s="77">
        <v>1996</v>
      </c>
      <c r="C19" s="52" t="s">
        <v>33</v>
      </c>
      <c r="D19" s="69" t="s">
        <v>818</v>
      </c>
      <c r="E19" s="241">
        <v>8091</v>
      </c>
      <c r="F19" s="241">
        <v>791</v>
      </c>
      <c r="G19" s="241">
        <v>127</v>
      </c>
      <c r="H19" s="241">
        <v>0</v>
      </c>
      <c r="I19" s="241">
        <v>3109</v>
      </c>
      <c r="J19" s="241">
        <v>105</v>
      </c>
      <c r="K19" s="4">
        <v>7251</v>
      </c>
      <c r="L19" s="4">
        <v>730</v>
      </c>
      <c r="M19" s="3">
        <v>0</v>
      </c>
      <c r="N19" s="4">
        <v>0</v>
      </c>
      <c r="O19" s="4">
        <v>40</v>
      </c>
      <c r="P19" s="4">
        <v>0</v>
      </c>
      <c r="Q19" s="4">
        <v>0</v>
      </c>
      <c r="R19" s="4">
        <v>0</v>
      </c>
      <c r="S19" s="4">
        <v>2492</v>
      </c>
      <c r="T19" s="4">
        <v>30</v>
      </c>
      <c r="U19" s="4">
        <v>0</v>
      </c>
      <c r="V19" s="4">
        <v>0</v>
      </c>
      <c r="X19" s="135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8"/>
    </row>
    <row r="20" spans="1:36" ht="16.5" thickTop="1" thickBot="1" x14ac:dyDescent="0.3">
      <c r="A20" s="76">
        <v>17</v>
      </c>
      <c r="B20" s="77">
        <v>1997</v>
      </c>
      <c r="C20" s="52" t="s">
        <v>35</v>
      </c>
      <c r="D20" s="69" t="s">
        <v>813</v>
      </c>
      <c r="E20" s="241">
        <v>6526</v>
      </c>
      <c r="F20" s="241">
        <v>251</v>
      </c>
      <c r="G20" s="241">
        <v>0</v>
      </c>
      <c r="H20" s="241">
        <v>0</v>
      </c>
      <c r="I20" s="241">
        <v>3240</v>
      </c>
      <c r="J20" s="241">
        <v>107</v>
      </c>
      <c r="K20" s="4">
        <v>0</v>
      </c>
      <c r="L20" s="4">
        <v>0</v>
      </c>
      <c r="M20" s="3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X20" s="135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8"/>
    </row>
    <row r="21" spans="1:36" ht="16.5" thickTop="1" thickBot="1" x14ac:dyDescent="0.3">
      <c r="A21" s="76">
        <v>18</v>
      </c>
      <c r="B21" s="77">
        <v>1997</v>
      </c>
      <c r="C21" s="52" t="s">
        <v>37</v>
      </c>
      <c r="D21" s="69" t="s">
        <v>826</v>
      </c>
      <c r="E21" s="241">
        <v>5139</v>
      </c>
      <c r="F21" s="241">
        <v>324</v>
      </c>
      <c r="G21" s="241">
        <v>0</v>
      </c>
      <c r="H21" s="241">
        <v>0</v>
      </c>
      <c r="I21" s="241">
        <v>2690</v>
      </c>
      <c r="J21" s="241">
        <v>271</v>
      </c>
      <c r="K21" s="4">
        <v>4788</v>
      </c>
      <c r="L21" s="4">
        <v>324</v>
      </c>
      <c r="M21" s="3">
        <v>251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2305</v>
      </c>
      <c r="T21" s="4">
        <v>107</v>
      </c>
      <c r="U21" s="4">
        <v>733</v>
      </c>
      <c r="V21" s="4">
        <v>26</v>
      </c>
      <c r="X21" s="135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8"/>
    </row>
    <row r="22" spans="1:36" ht="16.5" thickTop="1" thickBot="1" x14ac:dyDescent="0.3">
      <c r="A22" s="76">
        <v>19</v>
      </c>
      <c r="B22" s="77">
        <v>1997</v>
      </c>
      <c r="C22" s="52" t="s">
        <v>39</v>
      </c>
      <c r="D22" s="69" t="s">
        <v>834</v>
      </c>
      <c r="E22" s="241">
        <v>7426</v>
      </c>
      <c r="F22" s="241">
        <v>130</v>
      </c>
      <c r="G22" s="241">
        <v>0</v>
      </c>
      <c r="H22" s="241">
        <v>0</v>
      </c>
      <c r="I22" s="241">
        <v>2654</v>
      </c>
      <c r="J22" s="241">
        <v>25</v>
      </c>
      <c r="K22" s="4">
        <v>5585</v>
      </c>
      <c r="L22" s="4">
        <v>129</v>
      </c>
      <c r="M22" s="3">
        <v>2104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2142</v>
      </c>
      <c r="T22" s="4">
        <v>25</v>
      </c>
      <c r="U22" s="4">
        <v>1205</v>
      </c>
      <c r="V22" s="4">
        <v>1020</v>
      </c>
      <c r="X22" s="135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8"/>
    </row>
    <row r="23" spans="1:36" ht="16.5" thickTop="1" thickBot="1" x14ac:dyDescent="0.3">
      <c r="A23" s="76">
        <v>20</v>
      </c>
      <c r="B23" s="77">
        <v>1997</v>
      </c>
      <c r="C23" s="52" t="s">
        <v>41</v>
      </c>
      <c r="D23" s="69" t="s">
        <v>824</v>
      </c>
      <c r="E23" s="241">
        <v>6263</v>
      </c>
      <c r="F23" s="241">
        <v>10</v>
      </c>
      <c r="G23" s="241">
        <v>0</v>
      </c>
      <c r="H23" s="241">
        <v>0</v>
      </c>
      <c r="I23" s="241">
        <v>2117</v>
      </c>
      <c r="J23" s="241">
        <v>3</v>
      </c>
      <c r="K23" s="4">
        <v>5224</v>
      </c>
      <c r="L23" s="4">
        <v>10</v>
      </c>
      <c r="M23" s="3">
        <v>386</v>
      </c>
      <c r="N23" s="4">
        <v>3</v>
      </c>
      <c r="O23" s="4">
        <v>0</v>
      </c>
      <c r="P23" s="4">
        <v>0</v>
      </c>
      <c r="Q23" s="4">
        <v>0</v>
      </c>
      <c r="R23" s="4">
        <v>0</v>
      </c>
      <c r="S23" s="4">
        <v>1259</v>
      </c>
      <c r="T23" s="4">
        <v>1</v>
      </c>
      <c r="U23" s="4">
        <v>123</v>
      </c>
      <c r="V23" s="4">
        <v>0</v>
      </c>
      <c r="X23" s="135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8"/>
    </row>
    <row r="24" spans="1:36" ht="16.5" thickTop="1" thickBot="1" x14ac:dyDescent="0.3">
      <c r="A24" s="76">
        <v>21</v>
      </c>
      <c r="B24" s="77">
        <v>1997</v>
      </c>
      <c r="C24" s="52" t="s">
        <v>43</v>
      </c>
      <c r="D24" s="69" t="s">
        <v>827</v>
      </c>
      <c r="E24" s="241">
        <v>3312</v>
      </c>
      <c r="F24" s="241">
        <v>997</v>
      </c>
      <c r="G24" s="241">
        <v>0</v>
      </c>
      <c r="H24" s="241">
        <v>0</v>
      </c>
      <c r="I24" s="241">
        <v>1396</v>
      </c>
      <c r="J24" s="241">
        <v>457</v>
      </c>
      <c r="K24" s="4">
        <v>3312</v>
      </c>
      <c r="L24" s="4">
        <v>757</v>
      </c>
      <c r="M24" s="3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1396</v>
      </c>
      <c r="T24" s="4">
        <v>364</v>
      </c>
      <c r="U24" s="4">
        <v>0</v>
      </c>
      <c r="V24" s="4">
        <v>0</v>
      </c>
      <c r="X24" s="135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8"/>
    </row>
    <row r="25" spans="1:36" ht="16.5" thickTop="1" thickBot="1" x14ac:dyDescent="0.3">
      <c r="A25" s="76">
        <v>22</v>
      </c>
      <c r="B25" s="77">
        <v>1997</v>
      </c>
      <c r="C25" s="52" t="s">
        <v>45</v>
      </c>
      <c r="D25" s="69" t="s">
        <v>814</v>
      </c>
      <c r="E25" s="241">
        <v>1223</v>
      </c>
      <c r="F25" s="241">
        <v>0</v>
      </c>
      <c r="G25" s="241">
        <v>0</v>
      </c>
      <c r="H25" s="241">
        <v>0</v>
      </c>
      <c r="I25" s="241">
        <v>530</v>
      </c>
      <c r="J25" s="241">
        <v>0</v>
      </c>
      <c r="K25" s="4">
        <v>1028</v>
      </c>
      <c r="L25" s="4">
        <v>0</v>
      </c>
      <c r="M25" s="3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530</v>
      </c>
      <c r="T25" s="4">
        <v>0</v>
      </c>
      <c r="U25" s="4">
        <v>0</v>
      </c>
      <c r="V25" s="4">
        <v>0</v>
      </c>
      <c r="X25" s="135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8"/>
    </row>
    <row r="26" spans="1:36" ht="16.5" thickTop="1" thickBot="1" x14ac:dyDescent="0.3">
      <c r="A26" s="76">
        <v>23</v>
      </c>
      <c r="B26" s="77">
        <v>1997</v>
      </c>
      <c r="C26" s="52" t="s">
        <v>47</v>
      </c>
      <c r="D26" s="69" t="s">
        <v>818</v>
      </c>
      <c r="E26" s="241">
        <v>5277</v>
      </c>
      <c r="F26" s="241">
        <v>55</v>
      </c>
      <c r="G26" s="241">
        <v>0</v>
      </c>
      <c r="H26" s="241">
        <v>0</v>
      </c>
      <c r="I26" s="241">
        <v>2402</v>
      </c>
      <c r="J26" s="241">
        <v>74</v>
      </c>
      <c r="K26" s="4">
        <v>5277</v>
      </c>
      <c r="L26" s="4">
        <v>55</v>
      </c>
      <c r="M26" s="3">
        <v>573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2410</v>
      </c>
      <c r="T26" s="4">
        <v>74</v>
      </c>
      <c r="U26" s="4">
        <v>401</v>
      </c>
      <c r="V26" s="4">
        <v>0</v>
      </c>
      <c r="X26" s="135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8"/>
    </row>
    <row r="27" spans="1:36" ht="16.5" thickTop="1" thickBot="1" x14ac:dyDescent="0.3">
      <c r="A27" s="76">
        <v>24</v>
      </c>
      <c r="B27" s="77">
        <v>1997</v>
      </c>
      <c r="C27" s="52" t="s">
        <v>49</v>
      </c>
      <c r="D27" s="69" t="s">
        <v>967</v>
      </c>
      <c r="E27" s="241">
        <v>4976</v>
      </c>
      <c r="F27" s="241">
        <v>0</v>
      </c>
      <c r="G27" s="241">
        <v>0</v>
      </c>
      <c r="H27" s="241">
        <v>0</v>
      </c>
      <c r="I27" s="241">
        <v>1582</v>
      </c>
      <c r="J27" s="241">
        <v>0</v>
      </c>
      <c r="K27" s="4">
        <v>4039</v>
      </c>
      <c r="L27" s="4">
        <v>0</v>
      </c>
      <c r="M27" s="3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690</v>
      </c>
      <c r="T27" s="4">
        <v>0</v>
      </c>
      <c r="U27" s="4">
        <v>0</v>
      </c>
      <c r="V27" s="4">
        <v>0</v>
      </c>
      <c r="X27" s="135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8"/>
    </row>
    <row r="28" spans="1:36" ht="16.5" thickTop="1" thickBot="1" x14ac:dyDescent="0.3">
      <c r="A28" s="76">
        <v>25</v>
      </c>
      <c r="B28" s="77">
        <v>1998</v>
      </c>
      <c r="C28" s="52" t="s">
        <v>51</v>
      </c>
      <c r="D28" s="69" t="s">
        <v>833</v>
      </c>
      <c r="E28" s="241">
        <v>3879</v>
      </c>
      <c r="F28" s="241">
        <v>72</v>
      </c>
      <c r="G28" s="241">
        <v>0</v>
      </c>
      <c r="H28" s="241">
        <v>0</v>
      </c>
      <c r="I28" s="241">
        <v>0</v>
      </c>
      <c r="J28" s="241">
        <v>0</v>
      </c>
      <c r="K28" s="4">
        <v>3809</v>
      </c>
      <c r="L28" s="4">
        <v>0</v>
      </c>
      <c r="M28" s="3">
        <v>4413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X28" s="135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8"/>
    </row>
    <row r="29" spans="1:36" ht="16.5" thickTop="1" thickBot="1" x14ac:dyDescent="0.3">
      <c r="A29" s="76">
        <v>26</v>
      </c>
      <c r="B29" s="77">
        <v>1998</v>
      </c>
      <c r="C29" s="52" t="s">
        <v>53</v>
      </c>
      <c r="D29" s="69" t="s">
        <v>822</v>
      </c>
      <c r="E29" s="241">
        <v>4513</v>
      </c>
      <c r="F29" s="241">
        <v>218</v>
      </c>
      <c r="G29" s="241">
        <v>0</v>
      </c>
      <c r="H29" s="241">
        <v>0</v>
      </c>
      <c r="I29" s="241">
        <v>1158</v>
      </c>
      <c r="J29" s="241">
        <v>93</v>
      </c>
      <c r="K29" s="4">
        <v>4513</v>
      </c>
      <c r="L29" s="4">
        <v>218</v>
      </c>
      <c r="M29" s="3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1158</v>
      </c>
      <c r="T29" s="4">
        <v>93</v>
      </c>
      <c r="U29" s="4">
        <v>0</v>
      </c>
      <c r="V29" s="4">
        <v>0</v>
      </c>
      <c r="X29" s="135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8"/>
    </row>
    <row r="30" spans="1:36" ht="16.5" thickTop="1" thickBot="1" x14ac:dyDescent="0.3">
      <c r="A30" s="76">
        <v>27</v>
      </c>
      <c r="B30" s="77">
        <v>1998</v>
      </c>
      <c r="C30" s="52" t="s">
        <v>55</v>
      </c>
      <c r="D30" s="69" t="s">
        <v>829</v>
      </c>
      <c r="E30" s="241">
        <v>11870</v>
      </c>
      <c r="F30" s="241">
        <v>1724</v>
      </c>
      <c r="G30" s="241">
        <v>0</v>
      </c>
      <c r="H30" s="241">
        <v>0</v>
      </c>
      <c r="I30" s="241">
        <v>4267</v>
      </c>
      <c r="J30" s="241">
        <v>434</v>
      </c>
      <c r="K30" s="4">
        <v>11065</v>
      </c>
      <c r="L30" s="4">
        <v>1538</v>
      </c>
      <c r="M30" s="3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3546</v>
      </c>
      <c r="T30" s="4">
        <v>360</v>
      </c>
      <c r="U30" s="4">
        <v>0</v>
      </c>
      <c r="V30" s="4">
        <v>0</v>
      </c>
      <c r="X30" s="135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8"/>
    </row>
    <row r="31" spans="1:36" ht="16.5" thickTop="1" thickBot="1" x14ac:dyDescent="0.3">
      <c r="A31" s="76">
        <v>28</v>
      </c>
      <c r="B31" s="77">
        <v>1998</v>
      </c>
      <c r="C31" s="52" t="s">
        <v>57</v>
      </c>
      <c r="D31" s="69" t="s">
        <v>824</v>
      </c>
      <c r="E31" s="241">
        <v>7834</v>
      </c>
      <c r="F31" s="241">
        <v>1282</v>
      </c>
      <c r="G31" s="241">
        <v>0</v>
      </c>
      <c r="H31" s="241">
        <v>0</v>
      </c>
      <c r="I31" s="241">
        <v>646</v>
      </c>
      <c r="J31" s="241">
        <v>3228</v>
      </c>
      <c r="K31" s="4">
        <v>7457</v>
      </c>
      <c r="L31" s="4">
        <v>27</v>
      </c>
      <c r="M31" s="3">
        <v>182</v>
      </c>
      <c r="N31" s="4">
        <v>127</v>
      </c>
      <c r="O31" s="4">
        <v>0</v>
      </c>
      <c r="P31" s="4">
        <v>0</v>
      </c>
      <c r="Q31" s="4">
        <v>0</v>
      </c>
      <c r="R31" s="4">
        <v>0</v>
      </c>
      <c r="S31" s="4">
        <v>323</v>
      </c>
      <c r="T31" s="4">
        <v>3035</v>
      </c>
      <c r="U31" s="4">
        <v>1156</v>
      </c>
      <c r="V31" s="4">
        <v>21</v>
      </c>
      <c r="X31" s="135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8"/>
    </row>
    <row r="32" spans="1:36" ht="16.5" thickTop="1" thickBot="1" x14ac:dyDescent="0.3">
      <c r="A32" s="76">
        <v>29</v>
      </c>
      <c r="B32" s="77">
        <v>1998</v>
      </c>
      <c r="C32" s="52" t="s">
        <v>59</v>
      </c>
      <c r="D32" s="69" t="s">
        <v>819</v>
      </c>
      <c r="E32" s="241">
        <v>9688</v>
      </c>
      <c r="F32" s="241">
        <v>2108</v>
      </c>
      <c r="G32" s="241">
        <v>0</v>
      </c>
      <c r="H32" s="241">
        <v>0</v>
      </c>
      <c r="I32" s="241">
        <v>3710</v>
      </c>
      <c r="J32" s="241">
        <v>733</v>
      </c>
      <c r="K32" s="4">
        <v>10948</v>
      </c>
      <c r="L32" s="4">
        <v>0</v>
      </c>
      <c r="M32" s="3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3888</v>
      </c>
      <c r="T32" s="4">
        <v>0</v>
      </c>
      <c r="U32" s="4">
        <v>0</v>
      </c>
      <c r="V32" s="4">
        <v>0</v>
      </c>
      <c r="X32" s="135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8"/>
    </row>
    <row r="33" spans="1:36" ht="16.5" thickTop="1" thickBot="1" x14ac:dyDescent="0.3">
      <c r="A33" s="76">
        <v>30</v>
      </c>
      <c r="B33" s="77">
        <v>1998</v>
      </c>
      <c r="C33" s="52" t="s">
        <v>61</v>
      </c>
      <c r="D33" s="69" t="s">
        <v>829</v>
      </c>
      <c r="E33" s="241">
        <v>3590</v>
      </c>
      <c r="F33" s="241">
        <v>357</v>
      </c>
      <c r="G33" s="241">
        <v>0</v>
      </c>
      <c r="H33" s="241">
        <v>0</v>
      </c>
      <c r="I33" s="241">
        <v>1631</v>
      </c>
      <c r="J33" s="241">
        <v>269</v>
      </c>
      <c r="K33" s="4">
        <v>2783</v>
      </c>
      <c r="L33" s="4">
        <v>274</v>
      </c>
      <c r="M33" s="3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1037</v>
      </c>
      <c r="T33" s="4">
        <v>218</v>
      </c>
      <c r="U33" s="4">
        <v>0</v>
      </c>
      <c r="V33" s="4">
        <v>0</v>
      </c>
      <c r="X33" s="135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8"/>
    </row>
    <row r="34" spans="1:36" ht="16.5" thickTop="1" thickBot="1" x14ac:dyDescent="0.3">
      <c r="A34" s="76">
        <v>31</v>
      </c>
      <c r="B34" s="77">
        <v>1998</v>
      </c>
      <c r="C34" s="52" t="s">
        <v>63</v>
      </c>
      <c r="D34" s="69" t="s">
        <v>968</v>
      </c>
      <c r="E34" s="241">
        <v>6350</v>
      </c>
      <c r="F34" s="241">
        <v>121</v>
      </c>
      <c r="G34" s="241">
        <v>0</v>
      </c>
      <c r="H34" s="241">
        <v>0</v>
      </c>
      <c r="I34" s="241">
        <v>1742</v>
      </c>
      <c r="J34" s="241">
        <v>51</v>
      </c>
      <c r="K34" s="4">
        <v>4282</v>
      </c>
      <c r="L34" s="4">
        <v>63</v>
      </c>
      <c r="M34" s="3">
        <v>226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929</v>
      </c>
      <c r="T34" s="4">
        <v>19</v>
      </c>
      <c r="U34" s="4">
        <v>90</v>
      </c>
      <c r="V34" s="4">
        <v>0</v>
      </c>
      <c r="X34" s="135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8"/>
    </row>
    <row r="35" spans="1:36" ht="16.5" thickTop="1" thickBot="1" x14ac:dyDescent="0.3">
      <c r="A35" s="76">
        <v>32</v>
      </c>
      <c r="B35" s="77">
        <v>1998</v>
      </c>
      <c r="C35" s="52" t="s">
        <v>65</v>
      </c>
      <c r="D35" s="69" t="s">
        <v>825</v>
      </c>
      <c r="E35" s="241">
        <v>9858</v>
      </c>
      <c r="F35" s="241">
        <v>440</v>
      </c>
      <c r="G35" s="241">
        <v>0</v>
      </c>
      <c r="H35" s="241">
        <v>0</v>
      </c>
      <c r="I35" s="241">
        <v>4299</v>
      </c>
      <c r="J35" s="241">
        <v>106</v>
      </c>
      <c r="K35" s="4">
        <v>8891</v>
      </c>
      <c r="L35" s="4">
        <v>441</v>
      </c>
      <c r="M35" s="3">
        <v>1267</v>
      </c>
      <c r="N35" s="4">
        <v>130</v>
      </c>
      <c r="O35" s="4">
        <v>0</v>
      </c>
      <c r="P35" s="4">
        <v>0</v>
      </c>
      <c r="Q35" s="4">
        <v>0</v>
      </c>
      <c r="R35" s="4">
        <v>0</v>
      </c>
      <c r="S35" s="4">
        <v>3575</v>
      </c>
      <c r="T35" s="4">
        <v>106</v>
      </c>
      <c r="U35" s="4">
        <v>741</v>
      </c>
      <c r="V35" s="4">
        <v>22</v>
      </c>
      <c r="X35" s="135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8"/>
    </row>
    <row r="36" spans="1:36" ht="16.5" thickTop="1" thickBot="1" x14ac:dyDescent="0.3">
      <c r="A36" s="76">
        <v>33</v>
      </c>
      <c r="B36" s="77">
        <v>1998</v>
      </c>
      <c r="C36" s="52" t="s">
        <v>67</v>
      </c>
      <c r="D36" s="69" t="s">
        <v>822</v>
      </c>
      <c r="E36" s="241">
        <v>6366</v>
      </c>
      <c r="F36" s="241">
        <v>144</v>
      </c>
      <c r="G36" s="241">
        <v>0</v>
      </c>
      <c r="H36" s="241">
        <v>0</v>
      </c>
      <c r="I36" s="241">
        <v>2807</v>
      </c>
      <c r="J36" s="241">
        <v>68</v>
      </c>
      <c r="K36" s="4">
        <v>5893</v>
      </c>
      <c r="L36" s="4">
        <v>144</v>
      </c>
      <c r="M36" s="3">
        <v>555</v>
      </c>
      <c r="N36" s="4">
        <v>34</v>
      </c>
      <c r="O36" s="4">
        <v>0</v>
      </c>
      <c r="P36" s="4">
        <v>0</v>
      </c>
      <c r="Q36" s="4">
        <v>0</v>
      </c>
      <c r="R36" s="4">
        <v>0</v>
      </c>
      <c r="S36" s="4">
        <v>2465</v>
      </c>
      <c r="T36" s="4">
        <v>68</v>
      </c>
      <c r="U36" s="4">
        <v>414</v>
      </c>
      <c r="V36" s="4">
        <v>32</v>
      </c>
      <c r="X36" s="135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8"/>
    </row>
    <row r="37" spans="1:36" ht="16.5" thickTop="1" thickBot="1" x14ac:dyDescent="0.3">
      <c r="A37" s="76">
        <v>34</v>
      </c>
      <c r="B37" s="77">
        <v>1998</v>
      </c>
      <c r="C37" s="52" t="s">
        <v>69</v>
      </c>
      <c r="D37" s="69" t="s">
        <v>817</v>
      </c>
      <c r="E37" s="241">
        <v>5173</v>
      </c>
      <c r="F37" s="241">
        <v>43</v>
      </c>
      <c r="G37" s="241">
        <v>0</v>
      </c>
      <c r="H37" s="241">
        <v>0</v>
      </c>
      <c r="I37" s="241">
        <v>2141</v>
      </c>
      <c r="J37" s="241">
        <v>17</v>
      </c>
      <c r="K37" s="4">
        <v>5070</v>
      </c>
      <c r="L37" s="4">
        <v>43</v>
      </c>
      <c r="M37" s="3">
        <v>904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2132</v>
      </c>
      <c r="T37" s="4">
        <v>17</v>
      </c>
      <c r="U37" s="4">
        <v>393</v>
      </c>
      <c r="V37" s="4">
        <v>0</v>
      </c>
      <c r="X37" s="135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8"/>
    </row>
    <row r="38" spans="1:36" ht="16.5" thickTop="1" thickBot="1" x14ac:dyDescent="0.3">
      <c r="A38" s="76">
        <v>35</v>
      </c>
      <c r="B38" s="77">
        <v>1998</v>
      </c>
      <c r="C38" s="52" t="s">
        <v>71</v>
      </c>
      <c r="D38" s="69" t="s">
        <v>811</v>
      </c>
      <c r="E38" s="241">
        <v>9710</v>
      </c>
      <c r="F38" s="241">
        <v>1322</v>
      </c>
      <c r="G38" s="241">
        <v>0</v>
      </c>
      <c r="H38" s="241">
        <v>0</v>
      </c>
      <c r="I38" s="241">
        <v>4400</v>
      </c>
      <c r="J38" s="241">
        <v>756</v>
      </c>
      <c r="K38" s="4">
        <v>8358</v>
      </c>
      <c r="L38" s="4">
        <v>1130</v>
      </c>
      <c r="M38" s="3">
        <v>1478</v>
      </c>
      <c r="N38" s="4">
        <v>165</v>
      </c>
      <c r="O38" s="4">
        <v>0</v>
      </c>
      <c r="P38" s="4">
        <v>0</v>
      </c>
      <c r="Q38" s="4">
        <v>0</v>
      </c>
      <c r="R38" s="4">
        <v>0</v>
      </c>
      <c r="S38" s="4">
        <v>3280</v>
      </c>
      <c r="T38" s="4">
        <v>813</v>
      </c>
      <c r="U38" s="4">
        <v>1053</v>
      </c>
      <c r="V38" s="4">
        <v>164</v>
      </c>
      <c r="X38" s="135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8"/>
    </row>
    <row r="39" spans="1:36" ht="16.5" thickTop="1" thickBot="1" x14ac:dyDescent="0.3">
      <c r="A39" s="76">
        <v>36</v>
      </c>
      <c r="B39" s="77">
        <v>1998</v>
      </c>
      <c r="C39" s="52" t="s">
        <v>73</v>
      </c>
      <c r="D39" s="69" t="s">
        <v>968</v>
      </c>
      <c r="E39" s="241">
        <v>8509</v>
      </c>
      <c r="F39" s="241">
        <v>2010</v>
      </c>
      <c r="G39" s="241">
        <v>0</v>
      </c>
      <c r="H39" s="241">
        <v>0</v>
      </c>
      <c r="I39" s="241">
        <v>3159</v>
      </c>
      <c r="J39" s="241">
        <v>572</v>
      </c>
      <c r="K39" s="4">
        <v>6431</v>
      </c>
      <c r="L39" s="4">
        <v>0</v>
      </c>
      <c r="M39" s="3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1962</v>
      </c>
      <c r="T39" s="4">
        <v>0</v>
      </c>
      <c r="U39" s="4">
        <v>0</v>
      </c>
      <c r="V39" s="4">
        <v>0</v>
      </c>
      <c r="X39" s="135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8"/>
    </row>
    <row r="40" spans="1:36" ht="16.5" thickTop="1" thickBot="1" x14ac:dyDescent="0.3">
      <c r="A40" s="76">
        <v>37</v>
      </c>
      <c r="B40" s="77">
        <v>1999</v>
      </c>
      <c r="C40" s="52" t="s">
        <v>75</v>
      </c>
      <c r="D40" s="69" t="s">
        <v>815</v>
      </c>
      <c r="E40" s="241">
        <v>12228</v>
      </c>
      <c r="F40" s="241">
        <v>2722</v>
      </c>
      <c r="G40" s="241">
        <v>0</v>
      </c>
      <c r="H40" s="241">
        <v>0</v>
      </c>
      <c r="I40" s="241">
        <v>6160</v>
      </c>
      <c r="J40" s="241">
        <v>1503</v>
      </c>
      <c r="K40" s="4">
        <v>12228</v>
      </c>
      <c r="L40" s="4">
        <v>2722</v>
      </c>
      <c r="M40" s="3">
        <v>2148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6160</v>
      </c>
      <c r="T40" s="4">
        <v>1503</v>
      </c>
      <c r="U40" s="4">
        <v>1196</v>
      </c>
      <c r="V40" s="4">
        <v>0</v>
      </c>
      <c r="X40" s="135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8"/>
    </row>
    <row r="41" spans="1:36" ht="16.5" thickTop="1" thickBot="1" x14ac:dyDescent="0.3">
      <c r="A41" s="76">
        <v>38</v>
      </c>
      <c r="B41" s="77">
        <v>1999</v>
      </c>
      <c r="C41" s="52" t="s">
        <v>77</v>
      </c>
      <c r="D41" s="69" t="s">
        <v>969</v>
      </c>
      <c r="E41" s="241">
        <v>10326</v>
      </c>
      <c r="F41" s="241">
        <v>947</v>
      </c>
      <c r="G41" s="241">
        <v>0</v>
      </c>
      <c r="H41" s="241">
        <v>0</v>
      </c>
      <c r="I41" s="241">
        <v>3221</v>
      </c>
      <c r="J41" s="241">
        <v>65</v>
      </c>
      <c r="K41" s="4">
        <v>9525</v>
      </c>
      <c r="L41" s="4">
        <v>878</v>
      </c>
      <c r="M41" s="3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2140</v>
      </c>
      <c r="T41" s="4">
        <v>56</v>
      </c>
      <c r="U41" s="4">
        <v>0</v>
      </c>
      <c r="V41" s="4">
        <v>0</v>
      </c>
      <c r="X41" s="135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8"/>
    </row>
    <row r="42" spans="1:36" ht="16.5" thickTop="1" thickBot="1" x14ac:dyDescent="0.3">
      <c r="A42" s="76">
        <v>39</v>
      </c>
      <c r="B42" s="77">
        <v>2000</v>
      </c>
      <c r="C42" s="52" t="s">
        <v>79</v>
      </c>
      <c r="D42" s="69" t="s">
        <v>815</v>
      </c>
      <c r="E42" s="241">
        <v>6500</v>
      </c>
      <c r="F42" s="241">
        <v>2130</v>
      </c>
      <c r="G42" s="241">
        <v>0</v>
      </c>
      <c r="H42" s="241">
        <v>0</v>
      </c>
      <c r="I42" s="241">
        <v>3978</v>
      </c>
      <c r="J42" s="241">
        <v>940</v>
      </c>
      <c r="K42" s="4">
        <v>6094</v>
      </c>
      <c r="L42" s="4">
        <v>1905</v>
      </c>
      <c r="M42" s="3">
        <v>511</v>
      </c>
      <c r="N42" s="4">
        <v>244</v>
      </c>
      <c r="O42" s="4">
        <v>0</v>
      </c>
      <c r="P42" s="4">
        <v>0</v>
      </c>
      <c r="Q42" s="4">
        <v>0</v>
      </c>
      <c r="R42" s="4">
        <v>0</v>
      </c>
      <c r="S42" s="4">
        <v>3464</v>
      </c>
      <c r="T42" s="4">
        <v>740</v>
      </c>
      <c r="U42" s="4">
        <v>486</v>
      </c>
      <c r="V42" s="4">
        <v>123</v>
      </c>
      <c r="X42" s="135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8"/>
    </row>
    <row r="43" spans="1:36" ht="16.5" thickTop="1" thickBot="1" x14ac:dyDescent="0.3">
      <c r="A43" s="76">
        <v>40</v>
      </c>
      <c r="B43" s="77">
        <v>2000</v>
      </c>
      <c r="C43" s="52" t="s">
        <v>81</v>
      </c>
      <c r="D43" s="69" t="s">
        <v>820</v>
      </c>
      <c r="E43" s="241">
        <v>8066</v>
      </c>
      <c r="F43" s="241">
        <v>1371</v>
      </c>
      <c r="G43" s="241">
        <v>0</v>
      </c>
      <c r="H43" s="241">
        <v>0</v>
      </c>
      <c r="I43" s="241">
        <v>4011</v>
      </c>
      <c r="J43" s="241">
        <v>446</v>
      </c>
      <c r="K43" s="4">
        <v>6945</v>
      </c>
      <c r="L43" s="4">
        <v>1142</v>
      </c>
      <c r="M43" s="3">
        <v>532</v>
      </c>
      <c r="N43" s="4">
        <v>100</v>
      </c>
      <c r="O43" s="4">
        <v>0</v>
      </c>
      <c r="P43" s="4">
        <v>0</v>
      </c>
      <c r="Q43" s="4">
        <v>0</v>
      </c>
      <c r="R43" s="4">
        <v>0</v>
      </c>
      <c r="S43" s="4">
        <v>3444</v>
      </c>
      <c r="T43" s="4">
        <v>337</v>
      </c>
      <c r="U43" s="4">
        <v>795</v>
      </c>
      <c r="V43" s="4">
        <v>104</v>
      </c>
      <c r="X43" s="135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8"/>
    </row>
    <row r="44" spans="1:36" ht="16.5" thickTop="1" thickBot="1" x14ac:dyDescent="0.3">
      <c r="A44" s="76">
        <v>41</v>
      </c>
      <c r="B44" s="77">
        <v>2000</v>
      </c>
      <c r="C44" s="52" t="s">
        <v>83</v>
      </c>
      <c r="D44" s="69" t="s">
        <v>970</v>
      </c>
      <c r="E44" s="241">
        <v>5393</v>
      </c>
      <c r="F44" s="241">
        <v>116</v>
      </c>
      <c r="G44" s="241">
        <v>0</v>
      </c>
      <c r="H44" s="241">
        <v>0</v>
      </c>
      <c r="I44" s="241">
        <v>2328</v>
      </c>
      <c r="J44" s="241">
        <v>10</v>
      </c>
      <c r="K44" s="4">
        <v>4090</v>
      </c>
      <c r="L44" s="4">
        <v>116</v>
      </c>
      <c r="M44" s="3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1741</v>
      </c>
      <c r="T44" s="4">
        <v>10</v>
      </c>
      <c r="U44" s="4">
        <v>0</v>
      </c>
      <c r="V44" s="4">
        <v>0</v>
      </c>
      <c r="X44" s="135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8"/>
    </row>
    <row r="45" spans="1:36" ht="16.5" thickTop="1" thickBot="1" x14ac:dyDescent="0.3">
      <c r="A45" s="76">
        <v>42</v>
      </c>
      <c r="B45" s="77">
        <v>2000</v>
      </c>
      <c r="C45" s="52" t="s">
        <v>85</v>
      </c>
      <c r="D45" s="69" t="s">
        <v>810</v>
      </c>
      <c r="E45" s="241">
        <v>5785</v>
      </c>
      <c r="F45" s="241">
        <v>382</v>
      </c>
      <c r="G45" s="241">
        <v>0</v>
      </c>
      <c r="H45" s="241">
        <v>0</v>
      </c>
      <c r="I45" s="241">
        <v>2234</v>
      </c>
      <c r="J45" s="241">
        <v>127</v>
      </c>
      <c r="K45" s="4">
        <v>5401</v>
      </c>
      <c r="L45" s="4">
        <v>382</v>
      </c>
      <c r="M45" s="3">
        <v>554</v>
      </c>
      <c r="N45" s="4">
        <v>15</v>
      </c>
      <c r="O45" s="4">
        <v>0</v>
      </c>
      <c r="P45" s="4">
        <v>0</v>
      </c>
      <c r="Q45" s="4">
        <v>0</v>
      </c>
      <c r="R45" s="4">
        <v>0</v>
      </c>
      <c r="S45" s="4">
        <v>2234</v>
      </c>
      <c r="T45" s="4">
        <v>127</v>
      </c>
      <c r="U45" s="4">
        <v>595</v>
      </c>
      <c r="V45" s="4">
        <v>35</v>
      </c>
      <c r="X45" s="135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8"/>
    </row>
    <row r="46" spans="1:36" ht="16.5" thickTop="1" thickBot="1" x14ac:dyDescent="0.3">
      <c r="A46" s="76">
        <v>43</v>
      </c>
      <c r="B46" s="77">
        <v>2000</v>
      </c>
      <c r="C46" s="52" t="s">
        <v>87</v>
      </c>
      <c r="D46" s="69" t="s">
        <v>969</v>
      </c>
      <c r="E46" s="241">
        <v>3511</v>
      </c>
      <c r="F46" s="241">
        <v>82</v>
      </c>
      <c r="G46" s="241">
        <v>226</v>
      </c>
      <c r="H46" s="241">
        <v>2</v>
      </c>
      <c r="I46" s="241">
        <v>0</v>
      </c>
      <c r="J46" s="241">
        <v>0</v>
      </c>
      <c r="K46" s="4">
        <v>2804</v>
      </c>
      <c r="L46" s="4">
        <v>0</v>
      </c>
      <c r="M46" s="3">
        <v>0</v>
      </c>
      <c r="N46" s="4">
        <v>0</v>
      </c>
      <c r="O46" s="4">
        <v>22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X46" s="135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221"/>
    </row>
    <row r="47" spans="1:36" ht="16.5" thickTop="1" thickBot="1" x14ac:dyDescent="0.3">
      <c r="A47" s="76">
        <v>44</v>
      </c>
      <c r="B47" s="77">
        <v>2000</v>
      </c>
      <c r="C47" s="52" t="s">
        <v>89</v>
      </c>
      <c r="D47" s="69" t="s">
        <v>831</v>
      </c>
      <c r="E47" s="241">
        <v>6193</v>
      </c>
      <c r="F47" s="241">
        <v>451</v>
      </c>
      <c r="G47" s="241">
        <v>0</v>
      </c>
      <c r="H47" s="241">
        <v>0</v>
      </c>
      <c r="I47" s="241">
        <v>1799</v>
      </c>
      <c r="J47" s="241">
        <v>434</v>
      </c>
      <c r="K47" s="4">
        <v>5902</v>
      </c>
      <c r="L47" s="4">
        <v>437</v>
      </c>
      <c r="M47" s="3">
        <v>617</v>
      </c>
      <c r="N47" s="4">
        <v>95</v>
      </c>
      <c r="O47" s="4">
        <v>0</v>
      </c>
      <c r="P47" s="4">
        <v>0</v>
      </c>
      <c r="Q47" s="4">
        <v>0</v>
      </c>
      <c r="R47" s="4">
        <v>0</v>
      </c>
      <c r="S47" s="4">
        <v>1063</v>
      </c>
      <c r="T47" s="4">
        <v>210</v>
      </c>
      <c r="U47" s="4">
        <v>0</v>
      </c>
      <c r="V47" s="4">
        <v>0</v>
      </c>
      <c r="X47" s="135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8"/>
    </row>
    <row r="48" spans="1:36" ht="16.5" thickTop="1" thickBot="1" x14ac:dyDescent="0.3">
      <c r="A48" s="76">
        <v>45</v>
      </c>
      <c r="B48" s="77">
        <v>2001</v>
      </c>
      <c r="C48" s="52" t="s">
        <v>91</v>
      </c>
      <c r="D48" s="69" t="s">
        <v>831</v>
      </c>
      <c r="E48" s="241">
        <v>6462</v>
      </c>
      <c r="F48" s="241">
        <v>0</v>
      </c>
      <c r="G48" s="241">
        <v>0</v>
      </c>
      <c r="H48" s="241">
        <v>0</v>
      </c>
      <c r="I48" s="241">
        <v>2704</v>
      </c>
      <c r="J48" s="241">
        <v>0</v>
      </c>
      <c r="K48" s="4">
        <v>5963</v>
      </c>
      <c r="L48" s="4">
        <v>1574</v>
      </c>
      <c r="M48" s="3">
        <v>0</v>
      </c>
      <c r="N48" s="4">
        <v>1574</v>
      </c>
      <c r="O48" s="4">
        <v>0</v>
      </c>
      <c r="P48" s="4">
        <v>0</v>
      </c>
      <c r="Q48" s="4">
        <v>0</v>
      </c>
      <c r="R48" s="4">
        <v>0</v>
      </c>
      <c r="S48" s="4">
        <v>2535</v>
      </c>
      <c r="T48" s="4">
        <v>768</v>
      </c>
      <c r="U48" s="4">
        <v>98</v>
      </c>
      <c r="V48" s="4">
        <v>768</v>
      </c>
      <c r="X48" s="135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8"/>
    </row>
    <row r="49" spans="1:36" ht="16.5" thickTop="1" thickBot="1" x14ac:dyDescent="0.3">
      <c r="A49" s="76">
        <v>46</v>
      </c>
      <c r="B49" s="77">
        <v>2001</v>
      </c>
      <c r="C49" s="52" t="s">
        <v>93</v>
      </c>
      <c r="D49" s="69" t="s">
        <v>821</v>
      </c>
      <c r="E49" s="241">
        <v>11604</v>
      </c>
      <c r="F49" s="241">
        <v>0</v>
      </c>
      <c r="G49" s="241">
        <v>0</v>
      </c>
      <c r="H49" s="241">
        <v>0</v>
      </c>
      <c r="I49" s="241">
        <v>5699</v>
      </c>
      <c r="J49" s="241">
        <v>0</v>
      </c>
      <c r="K49" s="4">
        <v>6851</v>
      </c>
      <c r="L49" s="4">
        <v>0</v>
      </c>
      <c r="M49" s="3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1955</v>
      </c>
      <c r="T49" s="4">
        <v>0</v>
      </c>
      <c r="U49" s="4">
        <v>0</v>
      </c>
      <c r="V49" s="4">
        <v>0</v>
      </c>
      <c r="X49" s="135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8"/>
    </row>
    <row r="50" spans="1:36" ht="16.5" thickTop="1" thickBot="1" x14ac:dyDescent="0.3">
      <c r="A50" s="76">
        <v>47</v>
      </c>
      <c r="B50" s="77">
        <v>2001</v>
      </c>
      <c r="C50" s="52" t="s">
        <v>95</v>
      </c>
      <c r="D50" s="69" t="s">
        <v>968</v>
      </c>
      <c r="E50" s="241">
        <v>6745</v>
      </c>
      <c r="F50" s="241">
        <v>6735</v>
      </c>
      <c r="G50" s="241">
        <v>0</v>
      </c>
      <c r="H50" s="241">
        <v>0</v>
      </c>
      <c r="I50" s="241">
        <v>2817</v>
      </c>
      <c r="J50" s="241">
        <v>2817</v>
      </c>
      <c r="K50" s="4">
        <v>4421</v>
      </c>
      <c r="L50" s="4">
        <v>4454</v>
      </c>
      <c r="M50" s="3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2142</v>
      </c>
      <c r="T50" s="4">
        <v>2082</v>
      </c>
      <c r="U50" s="4">
        <v>0</v>
      </c>
      <c r="V50" s="4">
        <v>0</v>
      </c>
      <c r="X50" s="135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8"/>
    </row>
    <row r="51" spans="1:36" ht="16.5" thickTop="1" thickBot="1" x14ac:dyDescent="0.3">
      <c r="A51" s="76">
        <v>48</v>
      </c>
      <c r="B51" s="77">
        <v>2001</v>
      </c>
      <c r="C51" s="52" t="s">
        <v>97</v>
      </c>
      <c r="D51" s="69" t="s">
        <v>967</v>
      </c>
      <c r="E51" s="241">
        <v>10376</v>
      </c>
      <c r="F51" s="241">
        <v>1190</v>
      </c>
      <c r="G51" s="241">
        <v>0</v>
      </c>
      <c r="H51" s="241">
        <v>0</v>
      </c>
      <c r="I51" s="241">
        <v>2937</v>
      </c>
      <c r="J51" s="241">
        <v>578</v>
      </c>
      <c r="K51" s="4">
        <v>0</v>
      </c>
      <c r="L51" s="4">
        <v>0</v>
      </c>
      <c r="M51" s="3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X51" s="135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8"/>
    </row>
    <row r="52" spans="1:36" ht="16.5" thickTop="1" thickBot="1" x14ac:dyDescent="0.3">
      <c r="A52" s="76">
        <v>49</v>
      </c>
      <c r="B52" s="77">
        <v>2002</v>
      </c>
      <c r="C52" s="52" t="s">
        <v>99</v>
      </c>
      <c r="D52" s="69" t="s">
        <v>831</v>
      </c>
      <c r="E52" s="241">
        <v>5942</v>
      </c>
      <c r="F52" s="241">
        <v>1179</v>
      </c>
      <c r="G52" s="241">
        <v>0</v>
      </c>
      <c r="H52" s="241">
        <v>0</v>
      </c>
      <c r="I52" s="241">
        <v>2182</v>
      </c>
      <c r="J52" s="241">
        <v>458</v>
      </c>
      <c r="K52" s="4">
        <v>4155</v>
      </c>
      <c r="L52" s="4">
        <v>740</v>
      </c>
      <c r="M52" s="3">
        <v>371</v>
      </c>
      <c r="N52" s="4">
        <v>32</v>
      </c>
      <c r="O52" s="4">
        <v>0</v>
      </c>
      <c r="P52" s="4">
        <v>0</v>
      </c>
      <c r="Q52" s="4">
        <v>0</v>
      </c>
      <c r="R52" s="4">
        <v>0</v>
      </c>
      <c r="S52" s="4">
        <v>1419</v>
      </c>
      <c r="T52" s="4">
        <v>295</v>
      </c>
      <c r="U52" s="4">
        <v>195</v>
      </c>
      <c r="V52" s="4">
        <v>0</v>
      </c>
      <c r="X52" s="135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8"/>
    </row>
    <row r="53" spans="1:36" ht="16.5" thickTop="1" thickBot="1" x14ac:dyDescent="0.3">
      <c r="A53" s="76">
        <v>50</v>
      </c>
      <c r="B53" s="77">
        <v>2002</v>
      </c>
      <c r="C53" s="52" t="s">
        <v>101</v>
      </c>
      <c r="D53" s="69" t="s">
        <v>821</v>
      </c>
      <c r="E53" s="241">
        <v>3386</v>
      </c>
      <c r="F53" s="241">
        <v>102</v>
      </c>
      <c r="G53" s="241">
        <v>0</v>
      </c>
      <c r="H53" s="241">
        <v>0</v>
      </c>
      <c r="I53" s="241">
        <v>1368</v>
      </c>
      <c r="J53" s="241">
        <v>47</v>
      </c>
      <c r="K53" s="4">
        <v>2723</v>
      </c>
      <c r="L53" s="4">
        <v>76</v>
      </c>
      <c r="M53" s="3">
        <v>239</v>
      </c>
      <c r="N53" s="4">
        <v>2</v>
      </c>
      <c r="O53" s="4">
        <v>0</v>
      </c>
      <c r="P53" s="4">
        <v>0</v>
      </c>
      <c r="Q53" s="4">
        <v>0</v>
      </c>
      <c r="R53" s="4">
        <v>0</v>
      </c>
      <c r="S53" s="4">
        <v>886</v>
      </c>
      <c r="T53" s="4">
        <v>28</v>
      </c>
      <c r="U53" s="4">
        <v>172</v>
      </c>
      <c r="V53" s="4">
        <v>3</v>
      </c>
      <c r="X53" s="135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8"/>
    </row>
    <row r="54" spans="1:36" ht="16.5" thickTop="1" thickBot="1" x14ac:dyDescent="0.3">
      <c r="A54" s="76">
        <v>51</v>
      </c>
      <c r="B54" s="77">
        <v>2002</v>
      </c>
      <c r="C54" s="52" t="s">
        <v>103</v>
      </c>
      <c r="D54" s="69" t="s">
        <v>831</v>
      </c>
      <c r="E54" s="241">
        <v>6104</v>
      </c>
      <c r="F54" s="241">
        <v>242</v>
      </c>
      <c r="G54" s="241">
        <v>0</v>
      </c>
      <c r="H54" s="241">
        <v>0</v>
      </c>
      <c r="I54" s="241">
        <v>2848</v>
      </c>
      <c r="J54" s="241">
        <v>131</v>
      </c>
      <c r="K54" s="4">
        <v>5177</v>
      </c>
      <c r="L54" s="4">
        <v>242</v>
      </c>
      <c r="M54" s="3">
        <v>184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2599</v>
      </c>
      <c r="T54" s="4">
        <v>131</v>
      </c>
      <c r="U54" s="4">
        <v>0</v>
      </c>
      <c r="V54" s="4">
        <v>0</v>
      </c>
      <c r="X54" s="135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8"/>
    </row>
    <row r="55" spans="1:36" ht="16.5" thickTop="1" thickBot="1" x14ac:dyDescent="0.3">
      <c r="A55" s="76">
        <v>52</v>
      </c>
      <c r="B55" s="77">
        <v>2002</v>
      </c>
      <c r="C55" s="52" t="s">
        <v>105</v>
      </c>
      <c r="D55" s="69" t="s">
        <v>829</v>
      </c>
      <c r="E55" s="241">
        <v>4226</v>
      </c>
      <c r="F55" s="241">
        <v>281</v>
      </c>
      <c r="G55" s="241">
        <v>0</v>
      </c>
      <c r="H55" s="241">
        <v>0</v>
      </c>
      <c r="I55" s="241">
        <v>919</v>
      </c>
      <c r="J55" s="241">
        <v>18</v>
      </c>
      <c r="K55" s="4">
        <v>3798</v>
      </c>
      <c r="L55" s="4">
        <v>281</v>
      </c>
      <c r="M55" s="3">
        <v>2528</v>
      </c>
      <c r="N55" s="4">
        <v>227</v>
      </c>
      <c r="O55" s="4">
        <v>0</v>
      </c>
      <c r="P55" s="4">
        <v>0</v>
      </c>
      <c r="Q55" s="4">
        <v>0</v>
      </c>
      <c r="R55" s="4">
        <v>0</v>
      </c>
      <c r="S55" s="4">
        <v>672</v>
      </c>
      <c r="T55" s="4">
        <v>19</v>
      </c>
      <c r="U55" s="4">
        <v>0</v>
      </c>
      <c r="V55" s="4">
        <v>0</v>
      </c>
      <c r="X55" s="135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8"/>
    </row>
    <row r="56" spans="1:36" ht="16.5" thickTop="1" thickBot="1" x14ac:dyDescent="0.3">
      <c r="A56" s="76">
        <v>53</v>
      </c>
      <c r="B56" s="77">
        <v>2002</v>
      </c>
      <c r="C56" s="52" t="s">
        <v>107</v>
      </c>
      <c r="D56" s="69" t="s">
        <v>824</v>
      </c>
      <c r="E56" s="241">
        <v>6913</v>
      </c>
      <c r="F56" s="241">
        <v>142</v>
      </c>
      <c r="G56" s="241">
        <v>0</v>
      </c>
      <c r="H56" s="241">
        <v>0</v>
      </c>
      <c r="I56" s="241">
        <v>3170</v>
      </c>
      <c r="J56" s="241">
        <v>64</v>
      </c>
      <c r="K56" s="4">
        <v>4736</v>
      </c>
      <c r="L56" s="4">
        <v>28</v>
      </c>
      <c r="M56" s="3">
        <v>487</v>
      </c>
      <c r="N56" s="4">
        <v>16</v>
      </c>
      <c r="O56" s="4">
        <v>0</v>
      </c>
      <c r="P56" s="4">
        <v>0</v>
      </c>
      <c r="Q56" s="4">
        <v>0</v>
      </c>
      <c r="R56" s="4">
        <v>0</v>
      </c>
      <c r="S56" s="4">
        <v>1636</v>
      </c>
      <c r="T56" s="4">
        <v>7</v>
      </c>
      <c r="U56" s="4">
        <v>439</v>
      </c>
      <c r="V56" s="4">
        <v>7</v>
      </c>
      <c r="X56" s="135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8"/>
    </row>
    <row r="57" spans="1:36" ht="16.5" thickTop="1" thickBot="1" x14ac:dyDescent="0.3">
      <c r="A57" s="76">
        <v>54</v>
      </c>
      <c r="B57" s="77">
        <v>2002</v>
      </c>
      <c r="C57" s="52" t="s">
        <v>109</v>
      </c>
      <c r="D57" s="69" t="s">
        <v>819</v>
      </c>
      <c r="E57" s="241">
        <v>3058</v>
      </c>
      <c r="F57" s="241">
        <v>227</v>
      </c>
      <c r="G57" s="241">
        <v>0</v>
      </c>
      <c r="H57" s="241">
        <v>0</v>
      </c>
      <c r="I57" s="241">
        <v>1463</v>
      </c>
      <c r="J57" s="241">
        <v>117</v>
      </c>
      <c r="K57" s="4">
        <v>2195</v>
      </c>
      <c r="L57" s="4">
        <v>228</v>
      </c>
      <c r="M57" s="3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666</v>
      </c>
      <c r="T57" s="4">
        <v>117</v>
      </c>
      <c r="U57" s="4">
        <v>0</v>
      </c>
      <c r="V57" s="4">
        <v>0</v>
      </c>
      <c r="X57" s="135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8"/>
    </row>
    <row r="58" spans="1:36" ht="16.5" thickTop="1" thickBot="1" x14ac:dyDescent="0.3">
      <c r="A58" s="76">
        <v>55</v>
      </c>
      <c r="B58" s="77" t="s">
        <v>761</v>
      </c>
      <c r="C58" s="52" t="s">
        <v>111</v>
      </c>
      <c r="D58" s="69" t="s">
        <v>834</v>
      </c>
      <c r="E58" s="241">
        <v>5447</v>
      </c>
      <c r="F58" s="241">
        <v>6</v>
      </c>
      <c r="G58" s="241">
        <v>0</v>
      </c>
      <c r="H58" s="241">
        <v>0</v>
      </c>
      <c r="I58" s="241">
        <v>2039</v>
      </c>
      <c r="J58" s="241">
        <v>8</v>
      </c>
      <c r="K58" s="4">
        <v>2086</v>
      </c>
      <c r="L58" s="4">
        <v>6</v>
      </c>
      <c r="M58" s="3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1150</v>
      </c>
      <c r="T58" s="4">
        <v>8</v>
      </c>
      <c r="U58" s="4">
        <v>0</v>
      </c>
      <c r="V58" s="4">
        <v>0</v>
      </c>
      <c r="X58" s="135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8"/>
    </row>
    <row r="59" spans="1:36" ht="16.5" thickTop="1" thickBot="1" x14ac:dyDescent="0.3">
      <c r="A59" s="76">
        <v>56</v>
      </c>
      <c r="B59" s="77" t="s">
        <v>761</v>
      </c>
      <c r="C59" s="52" t="s">
        <v>113</v>
      </c>
      <c r="D59" s="69" t="s">
        <v>971</v>
      </c>
      <c r="E59" s="241">
        <v>4651</v>
      </c>
      <c r="F59" s="241">
        <v>475</v>
      </c>
      <c r="G59" s="241">
        <v>0</v>
      </c>
      <c r="H59" s="241">
        <v>0</v>
      </c>
      <c r="I59" s="241">
        <v>2359</v>
      </c>
      <c r="J59" s="241">
        <v>319</v>
      </c>
      <c r="K59" s="4">
        <v>3584</v>
      </c>
      <c r="L59" s="4">
        <v>310</v>
      </c>
      <c r="M59" s="3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1721</v>
      </c>
      <c r="T59" s="4">
        <v>228</v>
      </c>
      <c r="U59" s="4">
        <v>0</v>
      </c>
      <c r="V59" s="4">
        <v>0</v>
      </c>
      <c r="X59" s="135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8"/>
    </row>
    <row r="60" spans="1:36" ht="16.5" thickTop="1" thickBot="1" x14ac:dyDescent="0.3">
      <c r="A60" s="76">
        <v>57</v>
      </c>
      <c r="B60" s="77" t="s">
        <v>761</v>
      </c>
      <c r="C60" s="52" t="s">
        <v>115</v>
      </c>
      <c r="D60" s="69" t="s">
        <v>830</v>
      </c>
      <c r="E60" s="241">
        <v>2124</v>
      </c>
      <c r="F60" s="241">
        <v>4</v>
      </c>
      <c r="G60" s="241">
        <v>0</v>
      </c>
      <c r="H60" s="241">
        <v>0</v>
      </c>
      <c r="I60" s="241">
        <v>950</v>
      </c>
      <c r="J60" s="241">
        <v>2</v>
      </c>
      <c r="K60" s="4">
        <v>2085</v>
      </c>
      <c r="L60" s="4">
        <v>4</v>
      </c>
      <c r="M60" s="3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942</v>
      </c>
      <c r="T60" s="4">
        <v>2</v>
      </c>
      <c r="U60" s="4">
        <v>0</v>
      </c>
      <c r="V60" s="4">
        <v>0</v>
      </c>
      <c r="X60" s="135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8"/>
    </row>
    <row r="61" spans="1:36" ht="16.5" thickTop="1" thickBot="1" x14ac:dyDescent="0.3">
      <c r="A61" s="76">
        <v>58</v>
      </c>
      <c r="B61" s="77">
        <v>2004</v>
      </c>
      <c r="C61" s="52" t="s">
        <v>117</v>
      </c>
      <c r="D61" s="69" t="s">
        <v>821</v>
      </c>
      <c r="E61" s="241">
        <v>3619</v>
      </c>
      <c r="F61" s="241">
        <v>167</v>
      </c>
      <c r="G61" s="241">
        <v>0</v>
      </c>
      <c r="H61" s="241">
        <v>0</v>
      </c>
      <c r="I61" s="241">
        <v>2188</v>
      </c>
      <c r="J61" s="241">
        <v>116</v>
      </c>
      <c r="K61" s="4">
        <v>2772</v>
      </c>
      <c r="L61" s="4">
        <v>7</v>
      </c>
      <c r="M61" s="3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1251</v>
      </c>
      <c r="T61" s="4">
        <v>0</v>
      </c>
      <c r="U61" s="4">
        <v>0</v>
      </c>
      <c r="V61" s="4">
        <v>0</v>
      </c>
      <c r="X61" s="135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8"/>
    </row>
    <row r="62" spans="1:36" ht="16.5" thickTop="1" thickBot="1" x14ac:dyDescent="0.3">
      <c r="A62" s="76">
        <v>59</v>
      </c>
      <c r="B62" s="77">
        <v>2004</v>
      </c>
      <c r="C62" s="52" t="s">
        <v>119</v>
      </c>
      <c r="D62" s="69" t="s">
        <v>971</v>
      </c>
      <c r="E62" s="241">
        <v>7450</v>
      </c>
      <c r="F62" s="241">
        <v>667</v>
      </c>
      <c r="G62" s="241">
        <v>0</v>
      </c>
      <c r="H62" s="241">
        <v>0</v>
      </c>
      <c r="I62" s="241">
        <v>3800</v>
      </c>
      <c r="J62" s="241">
        <v>237</v>
      </c>
      <c r="K62" s="4">
        <v>3615</v>
      </c>
      <c r="L62" s="4">
        <v>364</v>
      </c>
      <c r="M62" s="3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1942</v>
      </c>
      <c r="T62" s="4">
        <v>122</v>
      </c>
      <c r="U62" s="4">
        <v>0</v>
      </c>
      <c r="V62" s="4">
        <v>0</v>
      </c>
      <c r="X62" s="135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8"/>
    </row>
    <row r="63" spans="1:36" ht="16.5" thickTop="1" thickBot="1" x14ac:dyDescent="0.3">
      <c r="A63" s="76">
        <v>60</v>
      </c>
      <c r="B63" s="77">
        <v>2004</v>
      </c>
      <c r="C63" s="52" t="s">
        <v>121</v>
      </c>
      <c r="D63" s="69" t="s">
        <v>826</v>
      </c>
      <c r="E63" s="241">
        <v>1826</v>
      </c>
      <c r="F63" s="241">
        <v>0</v>
      </c>
      <c r="G63" s="241">
        <v>0</v>
      </c>
      <c r="H63" s="241">
        <v>0</v>
      </c>
      <c r="I63" s="241">
        <v>770</v>
      </c>
      <c r="J63" s="241">
        <v>0</v>
      </c>
      <c r="K63" s="4">
        <v>1800</v>
      </c>
      <c r="L63" s="4">
        <v>0</v>
      </c>
      <c r="M63" s="3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770</v>
      </c>
      <c r="T63" s="4">
        <v>0</v>
      </c>
      <c r="U63" s="4">
        <v>0</v>
      </c>
      <c r="V63" s="4">
        <v>0</v>
      </c>
      <c r="X63" s="135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8"/>
    </row>
    <row r="64" spans="1:36" ht="16.5" thickTop="1" thickBot="1" x14ac:dyDescent="0.3">
      <c r="A64" s="76">
        <v>61</v>
      </c>
      <c r="B64" s="77">
        <v>2006</v>
      </c>
      <c r="C64" s="52" t="s">
        <v>123</v>
      </c>
      <c r="D64" s="69" t="s">
        <v>971</v>
      </c>
      <c r="E64" s="241">
        <v>1526</v>
      </c>
      <c r="F64" s="241">
        <v>0</v>
      </c>
      <c r="G64" s="241">
        <v>0</v>
      </c>
      <c r="H64" s="241">
        <v>0</v>
      </c>
      <c r="I64" s="241">
        <v>338</v>
      </c>
      <c r="J64" s="241">
        <v>0</v>
      </c>
      <c r="K64" s="4">
        <v>1526</v>
      </c>
      <c r="L64" s="4">
        <v>0</v>
      </c>
      <c r="M64" s="3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338</v>
      </c>
      <c r="T64" s="4">
        <v>0</v>
      </c>
      <c r="U64" s="4">
        <v>0</v>
      </c>
      <c r="V64" s="4">
        <v>0</v>
      </c>
      <c r="X64" s="135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8"/>
    </row>
    <row r="65" spans="1:36" ht="16.5" thickTop="1" thickBot="1" x14ac:dyDescent="0.3">
      <c r="A65" s="76">
        <v>62</v>
      </c>
      <c r="B65" s="77">
        <v>2007</v>
      </c>
      <c r="C65" s="52" t="s">
        <v>125</v>
      </c>
      <c r="D65" s="69" t="s">
        <v>824</v>
      </c>
      <c r="E65" s="241">
        <v>1055</v>
      </c>
      <c r="F65" s="241">
        <v>17</v>
      </c>
      <c r="G65" s="241">
        <v>0</v>
      </c>
      <c r="H65" s="241">
        <v>0</v>
      </c>
      <c r="I65" s="241">
        <v>412</v>
      </c>
      <c r="J65" s="241">
        <v>11</v>
      </c>
      <c r="K65" s="4">
        <v>923</v>
      </c>
      <c r="L65" s="4">
        <v>9</v>
      </c>
      <c r="M65" s="3">
        <v>293</v>
      </c>
      <c r="N65" s="4">
        <v>4</v>
      </c>
      <c r="O65" s="4">
        <v>0</v>
      </c>
      <c r="P65" s="4">
        <v>0</v>
      </c>
      <c r="Q65" s="4">
        <v>0</v>
      </c>
      <c r="R65" s="4">
        <v>0</v>
      </c>
      <c r="S65" s="4">
        <v>234</v>
      </c>
      <c r="T65" s="4">
        <v>1</v>
      </c>
      <c r="U65" s="4">
        <v>97</v>
      </c>
      <c r="V65" s="4">
        <v>1</v>
      </c>
      <c r="X65" s="135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8"/>
    </row>
    <row r="66" spans="1:36" ht="16.5" thickTop="1" thickBot="1" x14ac:dyDescent="0.3">
      <c r="A66" s="76">
        <v>63</v>
      </c>
      <c r="B66" s="77">
        <v>2007</v>
      </c>
      <c r="C66" s="52" t="s">
        <v>127</v>
      </c>
      <c r="D66" s="69" t="s">
        <v>825</v>
      </c>
      <c r="E66" s="241">
        <v>980</v>
      </c>
      <c r="F66" s="241">
        <v>255</v>
      </c>
      <c r="G66" s="241">
        <v>0</v>
      </c>
      <c r="H66" s="241">
        <v>0</v>
      </c>
      <c r="I66" s="241">
        <v>277</v>
      </c>
      <c r="J66" s="241">
        <v>252</v>
      </c>
      <c r="K66" s="4">
        <v>942</v>
      </c>
      <c r="L66" s="4">
        <v>212</v>
      </c>
      <c r="M66" s="3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202</v>
      </c>
      <c r="T66" s="4">
        <v>111</v>
      </c>
      <c r="U66" s="4">
        <v>0</v>
      </c>
      <c r="V66" s="4">
        <v>0</v>
      </c>
      <c r="X66" s="135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8"/>
    </row>
    <row r="67" spans="1:36" ht="16.5" thickTop="1" thickBot="1" x14ac:dyDescent="0.3">
      <c r="A67" s="76">
        <v>64</v>
      </c>
      <c r="B67" s="77">
        <v>2008</v>
      </c>
      <c r="C67" s="52" t="s">
        <v>129</v>
      </c>
      <c r="D67" s="69" t="s">
        <v>822</v>
      </c>
      <c r="E67" s="241">
        <v>1381</v>
      </c>
      <c r="F67" s="241">
        <v>119</v>
      </c>
      <c r="G67" s="241">
        <v>0</v>
      </c>
      <c r="H67" s="241">
        <v>0</v>
      </c>
      <c r="I67" s="241">
        <v>673</v>
      </c>
      <c r="J67" s="241">
        <v>60</v>
      </c>
      <c r="K67" s="4">
        <v>930</v>
      </c>
      <c r="L67" s="4">
        <v>35</v>
      </c>
      <c r="M67" s="3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231</v>
      </c>
      <c r="T67" s="4">
        <v>11</v>
      </c>
      <c r="U67" s="4">
        <v>0</v>
      </c>
      <c r="V67" s="4">
        <v>0</v>
      </c>
      <c r="X67" s="135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8"/>
    </row>
    <row r="68" spans="1:36" ht="16.5" thickTop="1" thickBot="1" x14ac:dyDescent="0.3">
      <c r="A68" s="76">
        <v>65</v>
      </c>
      <c r="B68" s="77">
        <v>2008</v>
      </c>
      <c r="C68" s="52" t="s">
        <v>131</v>
      </c>
      <c r="D68" s="69" t="s">
        <v>822</v>
      </c>
      <c r="E68" s="241">
        <v>2091</v>
      </c>
      <c r="F68" s="241">
        <v>9</v>
      </c>
      <c r="G68" s="241">
        <v>0</v>
      </c>
      <c r="H68" s="241">
        <v>0</v>
      </c>
      <c r="I68" s="241">
        <v>0</v>
      </c>
      <c r="J68" s="241">
        <v>0</v>
      </c>
      <c r="K68" s="4">
        <v>177</v>
      </c>
      <c r="L68" s="4">
        <v>7</v>
      </c>
      <c r="M68" s="3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X68" s="135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8"/>
    </row>
    <row r="69" spans="1:36" ht="16.5" thickTop="1" thickBot="1" x14ac:dyDescent="0.3">
      <c r="A69" s="76">
        <v>66</v>
      </c>
      <c r="B69" s="77">
        <v>2008</v>
      </c>
      <c r="C69" s="52" t="s">
        <v>133</v>
      </c>
      <c r="D69" s="69" t="s">
        <v>769</v>
      </c>
      <c r="E69" s="241">
        <v>2717</v>
      </c>
      <c r="F69" s="241">
        <v>167</v>
      </c>
      <c r="G69" s="241">
        <v>0</v>
      </c>
      <c r="H69" s="241">
        <v>0</v>
      </c>
      <c r="I69" s="241">
        <v>749</v>
      </c>
      <c r="J69" s="241">
        <v>190</v>
      </c>
      <c r="K69" s="4">
        <v>2717</v>
      </c>
      <c r="L69" s="4">
        <v>101</v>
      </c>
      <c r="M69" s="3">
        <v>49</v>
      </c>
      <c r="N69" s="4">
        <v>49</v>
      </c>
      <c r="O69" s="4">
        <v>0</v>
      </c>
      <c r="P69" s="4">
        <v>0</v>
      </c>
      <c r="Q69" s="4">
        <v>0</v>
      </c>
      <c r="R69" s="4">
        <v>0</v>
      </c>
      <c r="S69" s="4">
        <v>749</v>
      </c>
      <c r="T69" s="4">
        <v>190</v>
      </c>
      <c r="U69" s="4">
        <v>0</v>
      </c>
      <c r="V69" s="4">
        <v>0</v>
      </c>
      <c r="X69" s="135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8"/>
    </row>
    <row r="70" spans="1:36" ht="16.5" thickTop="1" thickBot="1" x14ac:dyDescent="0.3">
      <c r="A70" s="76">
        <v>67</v>
      </c>
      <c r="B70" s="77">
        <v>2008</v>
      </c>
      <c r="C70" s="52" t="s">
        <v>135</v>
      </c>
      <c r="D70" s="69" t="s">
        <v>816</v>
      </c>
      <c r="E70" s="241">
        <v>1840</v>
      </c>
      <c r="F70" s="241">
        <v>95</v>
      </c>
      <c r="G70" s="241">
        <v>0</v>
      </c>
      <c r="H70" s="241">
        <v>0</v>
      </c>
      <c r="I70" s="241">
        <v>1079</v>
      </c>
      <c r="J70" s="241">
        <v>118</v>
      </c>
      <c r="K70" s="4">
        <v>1375</v>
      </c>
      <c r="L70" s="4">
        <v>0</v>
      </c>
      <c r="M70" s="3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588</v>
      </c>
      <c r="T70" s="4">
        <v>0</v>
      </c>
      <c r="U70" s="4">
        <v>0</v>
      </c>
      <c r="V70" s="4">
        <v>0</v>
      </c>
      <c r="X70" s="135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8"/>
    </row>
    <row r="71" spans="1:36" ht="16.5" thickTop="1" thickBot="1" x14ac:dyDescent="0.3">
      <c r="A71" s="76">
        <v>68</v>
      </c>
      <c r="B71" s="77">
        <v>2008</v>
      </c>
      <c r="C71" s="52" t="s">
        <v>137</v>
      </c>
      <c r="D71" s="69" t="s">
        <v>817</v>
      </c>
      <c r="E71" s="241">
        <v>1782</v>
      </c>
      <c r="F71" s="241">
        <v>58</v>
      </c>
      <c r="G71" s="241">
        <v>0</v>
      </c>
      <c r="H71" s="241">
        <v>0</v>
      </c>
      <c r="I71" s="241">
        <v>1045</v>
      </c>
      <c r="J71" s="241">
        <v>0</v>
      </c>
      <c r="K71" s="4">
        <v>1113</v>
      </c>
      <c r="L71" s="4">
        <v>57</v>
      </c>
      <c r="M71" s="3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396</v>
      </c>
      <c r="T71" s="4">
        <v>0</v>
      </c>
      <c r="U71" s="4">
        <v>0</v>
      </c>
      <c r="V71" s="4">
        <v>0</v>
      </c>
      <c r="X71" s="135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8"/>
    </row>
    <row r="72" spans="1:36" ht="16.5" thickTop="1" thickBot="1" x14ac:dyDescent="0.3">
      <c r="A72" s="76">
        <v>69</v>
      </c>
      <c r="B72" s="77">
        <v>2008</v>
      </c>
      <c r="C72" s="52" t="s">
        <v>139</v>
      </c>
      <c r="D72" s="69" t="s">
        <v>769</v>
      </c>
      <c r="E72" s="241">
        <v>860</v>
      </c>
      <c r="F72" s="241">
        <v>53</v>
      </c>
      <c r="G72" s="241">
        <v>0</v>
      </c>
      <c r="H72" s="241">
        <v>0</v>
      </c>
      <c r="I72" s="241">
        <v>434</v>
      </c>
      <c r="J72" s="241">
        <v>36</v>
      </c>
      <c r="K72" s="4">
        <v>800</v>
      </c>
      <c r="L72" s="4">
        <v>19</v>
      </c>
      <c r="M72" s="3">
        <v>183</v>
      </c>
      <c r="N72" s="4">
        <v>6</v>
      </c>
      <c r="O72" s="4">
        <v>0</v>
      </c>
      <c r="P72" s="4">
        <v>0</v>
      </c>
      <c r="Q72" s="4">
        <v>0</v>
      </c>
      <c r="R72" s="4">
        <v>0</v>
      </c>
      <c r="S72" s="4">
        <v>419</v>
      </c>
      <c r="T72" s="4">
        <v>31</v>
      </c>
      <c r="U72" s="4">
        <v>188</v>
      </c>
      <c r="V72" s="4">
        <v>0</v>
      </c>
      <c r="X72" s="135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8"/>
    </row>
    <row r="73" spans="1:36" ht="16.5" thickTop="1" thickBot="1" x14ac:dyDescent="0.3">
      <c r="A73" s="76">
        <v>70</v>
      </c>
      <c r="B73" s="77">
        <v>2008</v>
      </c>
      <c r="C73" s="52" t="s">
        <v>141</v>
      </c>
      <c r="D73" s="69" t="s">
        <v>769</v>
      </c>
      <c r="E73" s="241">
        <v>204</v>
      </c>
      <c r="F73" s="241">
        <v>0</v>
      </c>
      <c r="G73" s="241">
        <v>0</v>
      </c>
      <c r="H73" s="241">
        <v>0</v>
      </c>
      <c r="I73" s="241">
        <v>0</v>
      </c>
      <c r="J73" s="241">
        <v>0</v>
      </c>
      <c r="K73" s="4">
        <v>52</v>
      </c>
      <c r="L73" s="4">
        <v>0</v>
      </c>
      <c r="M73" s="3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X73" s="135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221"/>
    </row>
    <row r="74" spans="1:36" ht="16.5" thickTop="1" thickBot="1" x14ac:dyDescent="0.3">
      <c r="A74" s="76">
        <v>71</v>
      </c>
      <c r="B74" s="77">
        <v>2008</v>
      </c>
      <c r="C74" s="52" t="s">
        <v>143</v>
      </c>
      <c r="D74" s="69" t="s">
        <v>817</v>
      </c>
      <c r="E74" s="241">
        <v>2353</v>
      </c>
      <c r="F74" s="241">
        <v>39</v>
      </c>
      <c r="G74" s="241">
        <v>0</v>
      </c>
      <c r="H74" s="241">
        <v>0</v>
      </c>
      <c r="I74" s="241">
        <v>1430</v>
      </c>
      <c r="J74" s="241">
        <v>7</v>
      </c>
      <c r="K74" s="4">
        <v>1549</v>
      </c>
      <c r="L74" s="4">
        <v>39</v>
      </c>
      <c r="M74" s="3">
        <v>436</v>
      </c>
      <c r="N74" s="4">
        <v>7</v>
      </c>
      <c r="O74" s="4">
        <v>0</v>
      </c>
      <c r="P74" s="4">
        <v>0</v>
      </c>
      <c r="Q74" s="4">
        <v>0</v>
      </c>
      <c r="R74" s="4">
        <v>0</v>
      </c>
      <c r="S74" s="4">
        <v>722</v>
      </c>
      <c r="T74" s="4">
        <v>7</v>
      </c>
      <c r="U74" s="4">
        <v>707</v>
      </c>
      <c r="V74" s="4">
        <v>0</v>
      </c>
      <c r="X74" s="135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8"/>
    </row>
    <row r="75" spans="1:36" ht="16.5" thickTop="1" thickBot="1" x14ac:dyDescent="0.3">
      <c r="A75" s="76">
        <v>72</v>
      </c>
      <c r="B75" s="77">
        <v>2008</v>
      </c>
      <c r="C75" s="52" t="s">
        <v>145</v>
      </c>
      <c r="D75" s="69" t="s">
        <v>815</v>
      </c>
      <c r="E75" s="241">
        <v>588</v>
      </c>
      <c r="F75" s="241">
        <v>18</v>
      </c>
      <c r="G75" s="241">
        <v>0</v>
      </c>
      <c r="H75" s="241">
        <v>0</v>
      </c>
      <c r="I75" s="241">
        <v>394</v>
      </c>
      <c r="J75" s="241">
        <v>1</v>
      </c>
      <c r="K75" s="4">
        <v>427</v>
      </c>
      <c r="L75" s="4">
        <v>18</v>
      </c>
      <c r="M75" s="3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218</v>
      </c>
      <c r="T75" s="4">
        <v>1</v>
      </c>
      <c r="U75" s="4">
        <v>0</v>
      </c>
      <c r="V75" s="4">
        <v>0</v>
      </c>
      <c r="X75" s="135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8"/>
    </row>
    <row r="76" spans="1:36" ht="16.5" thickTop="1" thickBot="1" x14ac:dyDescent="0.3">
      <c r="A76" s="76">
        <v>73</v>
      </c>
      <c r="B76" s="77">
        <v>2008</v>
      </c>
      <c r="C76" s="52" t="s">
        <v>147</v>
      </c>
      <c r="D76" s="69" t="s">
        <v>824</v>
      </c>
      <c r="E76" s="241">
        <v>2783</v>
      </c>
      <c r="F76" s="241">
        <v>159</v>
      </c>
      <c r="G76" s="241">
        <v>0</v>
      </c>
      <c r="H76" s="241">
        <v>0</v>
      </c>
      <c r="I76" s="241">
        <v>1688</v>
      </c>
      <c r="J76" s="241">
        <v>115</v>
      </c>
      <c r="K76" s="4">
        <v>2460</v>
      </c>
      <c r="L76" s="4">
        <v>126</v>
      </c>
      <c r="M76" s="3">
        <v>722</v>
      </c>
      <c r="N76" s="4">
        <v>4</v>
      </c>
      <c r="O76" s="4">
        <v>0</v>
      </c>
      <c r="P76" s="4">
        <v>0</v>
      </c>
      <c r="Q76" s="4">
        <v>0</v>
      </c>
      <c r="R76" s="4">
        <v>0</v>
      </c>
      <c r="S76" s="4">
        <v>1101</v>
      </c>
      <c r="T76" s="4">
        <v>55</v>
      </c>
      <c r="U76" s="4">
        <v>686</v>
      </c>
      <c r="V76" s="4">
        <v>13</v>
      </c>
      <c r="X76" s="135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8"/>
    </row>
    <row r="77" spans="1:36" ht="16.5" thickTop="1" thickBot="1" x14ac:dyDescent="0.3">
      <c r="A77" s="76">
        <v>74</v>
      </c>
      <c r="B77" s="77">
        <v>2008</v>
      </c>
      <c r="C77" s="52" t="s">
        <v>149</v>
      </c>
      <c r="D77" s="69" t="s">
        <v>823</v>
      </c>
      <c r="E77" s="241">
        <v>2352</v>
      </c>
      <c r="F77" s="241">
        <v>165</v>
      </c>
      <c r="G77" s="241">
        <v>0</v>
      </c>
      <c r="H77" s="241">
        <v>0</v>
      </c>
      <c r="I77" s="241">
        <v>1446</v>
      </c>
      <c r="J77" s="241">
        <v>51</v>
      </c>
      <c r="K77" s="4">
        <v>1692</v>
      </c>
      <c r="L77" s="4">
        <v>95</v>
      </c>
      <c r="M77" s="3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1205</v>
      </c>
      <c r="T77" s="4">
        <v>51</v>
      </c>
      <c r="U77" s="4">
        <v>176</v>
      </c>
      <c r="V77" s="4">
        <v>0</v>
      </c>
      <c r="X77" s="135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8"/>
    </row>
    <row r="78" spans="1:36" ht="16.5" thickTop="1" thickBot="1" x14ac:dyDescent="0.3">
      <c r="A78" s="76">
        <v>75</v>
      </c>
      <c r="B78" s="77">
        <v>2010</v>
      </c>
      <c r="C78" s="52" t="s">
        <v>151</v>
      </c>
      <c r="D78" s="69" t="s">
        <v>829</v>
      </c>
      <c r="E78" s="241">
        <v>0</v>
      </c>
      <c r="F78" s="241">
        <v>0</v>
      </c>
      <c r="G78" s="241">
        <v>0</v>
      </c>
      <c r="H78" s="241">
        <v>0</v>
      </c>
      <c r="I78" s="241">
        <v>0</v>
      </c>
      <c r="J78" s="241">
        <v>0</v>
      </c>
      <c r="K78" s="4">
        <v>0</v>
      </c>
      <c r="L78" s="4">
        <v>0</v>
      </c>
      <c r="M78" s="3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X78" s="135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8"/>
    </row>
    <row r="79" spans="1:36" ht="16.5" thickTop="1" thickBot="1" x14ac:dyDescent="0.3">
      <c r="A79" s="76">
        <v>76</v>
      </c>
      <c r="B79" s="77">
        <v>2010</v>
      </c>
      <c r="C79" s="52" t="s">
        <v>153</v>
      </c>
      <c r="D79" s="69" t="s">
        <v>831</v>
      </c>
      <c r="E79" s="241">
        <v>421</v>
      </c>
      <c r="F79" s="241">
        <v>8</v>
      </c>
      <c r="G79" s="241">
        <v>0</v>
      </c>
      <c r="H79" s="241">
        <v>0</v>
      </c>
      <c r="I79" s="241">
        <v>165</v>
      </c>
      <c r="J79" s="241">
        <v>32</v>
      </c>
      <c r="K79" s="4">
        <v>153</v>
      </c>
      <c r="L79" s="4">
        <v>0</v>
      </c>
      <c r="M79" s="3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22</v>
      </c>
      <c r="T79" s="4">
        <v>0</v>
      </c>
      <c r="U79" s="4">
        <v>0</v>
      </c>
      <c r="V79" s="4">
        <v>0</v>
      </c>
      <c r="X79" s="135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8"/>
    </row>
    <row r="80" spans="1:36" ht="16.5" thickTop="1" thickBot="1" x14ac:dyDescent="0.3">
      <c r="A80" s="76">
        <v>77</v>
      </c>
      <c r="B80" s="77">
        <v>2010</v>
      </c>
      <c r="C80" s="52" t="s">
        <v>155</v>
      </c>
      <c r="D80" s="69" t="s">
        <v>829</v>
      </c>
      <c r="E80" s="241">
        <v>827</v>
      </c>
      <c r="F80" s="241">
        <v>0</v>
      </c>
      <c r="G80" s="241">
        <v>0</v>
      </c>
      <c r="H80" s="241">
        <v>0</v>
      </c>
      <c r="I80" s="241">
        <v>151</v>
      </c>
      <c r="J80" s="241">
        <v>0</v>
      </c>
      <c r="K80" s="4">
        <v>615</v>
      </c>
      <c r="L80" s="4">
        <v>0</v>
      </c>
      <c r="M80" s="3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51</v>
      </c>
      <c r="T80" s="4">
        <v>0</v>
      </c>
      <c r="U80" s="4">
        <v>0</v>
      </c>
      <c r="V80" s="4">
        <v>0</v>
      </c>
      <c r="X80" s="135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8"/>
    </row>
    <row r="81" spans="1:36" ht="16.5" thickTop="1" thickBot="1" x14ac:dyDescent="0.3">
      <c r="A81" s="76">
        <v>78</v>
      </c>
      <c r="B81" s="77">
        <v>2010</v>
      </c>
      <c r="C81" s="52" t="s">
        <v>157</v>
      </c>
      <c r="D81" s="69" t="s">
        <v>829</v>
      </c>
      <c r="E81" s="241">
        <v>0</v>
      </c>
      <c r="F81" s="241">
        <v>0</v>
      </c>
      <c r="G81" s="241">
        <v>0</v>
      </c>
      <c r="H81" s="241">
        <v>0</v>
      </c>
      <c r="I81" s="241">
        <v>0</v>
      </c>
      <c r="J81" s="241">
        <v>0</v>
      </c>
      <c r="K81" s="4">
        <v>0</v>
      </c>
      <c r="L81" s="4">
        <v>0</v>
      </c>
      <c r="M81" s="3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X81" s="135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8"/>
    </row>
    <row r="82" spans="1:36" ht="16.5" thickTop="1" thickBot="1" x14ac:dyDescent="0.3">
      <c r="A82" s="76">
        <v>79</v>
      </c>
      <c r="B82" s="77">
        <v>2010</v>
      </c>
      <c r="C82" s="52" t="s">
        <v>159</v>
      </c>
      <c r="D82" s="69" t="s">
        <v>821</v>
      </c>
      <c r="E82" s="241">
        <v>507</v>
      </c>
      <c r="F82" s="241">
        <v>19</v>
      </c>
      <c r="G82" s="241">
        <v>0</v>
      </c>
      <c r="H82" s="241">
        <v>0</v>
      </c>
      <c r="I82" s="241">
        <v>0</v>
      </c>
      <c r="J82" s="241">
        <v>0</v>
      </c>
      <c r="K82" s="4">
        <v>124</v>
      </c>
      <c r="L82" s="4">
        <v>0</v>
      </c>
      <c r="M82" s="3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X82" s="135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221"/>
    </row>
    <row r="83" spans="1:36" ht="16.5" thickTop="1" thickBot="1" x14ac:dyDescent="0.3">
      <c r="A83" s="76">
        <v>80</v>
      </c>
      <c r="B83" s="77">
        <v>2011</v>
      </c>
      <c r="C83" s="52" t="s">
        <v>161</v>
      </c>
      <c r="D83" s="69" t="s">
        <v>810</v>
      </c>
      <c r="E83" s="241">
        <v>688</v>
      </c>
      <c r="F83" s="241">
        <v>90</v>
      </c>
      <c r="G83" s="241">
        <v>0</v>
      </c>
      <c r="H83" s="241">
        <v>0</v>
      </c>
      <c r="I83" s="241">
        <v>204</v>
      </c>
      <c r="J83" s="241">
        <v>40</v>
      </c>
      <c r="K83" s="4">
        <v>408</v>
      </c>
      <c r="L83" s="4">
        <v>40</v>
      </c>
      <c r="M83" s="3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111</v>
      </c>
      <c r="T83" s="4">
        <v>9</v>
      </c>
      <c r="U83" s="4">
        <v>0</v>
      </c>
      <c r="V83" s="4">
        <v>0</v>
      </c>
      <c r="X83" s="135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8"/>
    </row>
    <row r="84" spans="1:36" ht="16.5" thickTop="1" thickBot="1" x14ac:dyDescent="0.3">
      <c r="A84" s="76">
        <v>81</v>
      </c>
      <c r="B84" s="77">
        <v>2011</v>
      </c>
      <c r="C84" s="52" t="s">
        <v>163</v>
      </c>
      <c r="D84" s="69" t="s">
        <v>813</v>
      </c>
      <c r="E84" s="241">
        <v>282</v>
      </c>
      <c r="F84" s="241">
        <v>0</v>
      </c>
      <c r="G84" s="241">
        <v>0</v>
      </c>
      <c r="H84" s="241">
        <v>0</v>
      </c>
      <c r="I84" s="241">
        <v>0</v>
      </c>
      <c r="J84" s="241">
        <v>0</v>
      </c>
      <c r="K84" s="4">
        <v>233</v>
      </c>
      <c r="L84" s="4">
        <v>0</v>
      </c>
      <c r="M84" s="3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X84" s="135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8"/>
    </row>
    <row r="85" spans="1:36" ht="16.5" thickTop="1" thickBot="1" x14ac:dyDescent="0.3">
      <c r="A85" s="76">
        <v>82</v>
      </c>
      <c r="B85" s="77">
        <v>2011</v>
      </c>
      <c r="C85" s="52" t="s">
        <v>165</v>
      </c>
      <c r="D85" s="69" t="s">
        <v>815</v>
      </c>
      <c r="E85" s="241">
        <v>1187</v>
      </c>
      <c r="F85" s="241">
        <v>0</v>
      </c>
      <c r="G85" s="241">
        <v>0</v>
      </c>
      <c r="H85" s="241">
        <v>0</v>
      </c>
      <c r="I85" s="241">
        <v>600</v>
      </c>
      <c r="J85" s="241">
        <v>0</v>
      </c>
      <c r="K85" s="4">
        <v>778</v>
      </c>
      <c r="L85" s="4">
        <v>0</v>
      </c>
      <c r="M85" s="3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370</v>
      </c>
      <c r="T85" s="4">
        <v>0</v>
      </c>
      <c r="U85" s="4">
        <v>0</v>
      </c>
      <c r="V85" s="4">
        <v>0</v>
      </c>
      <c r="X85" s="135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8"/>
    </row>
    <row r="86" spans="1:36" ht="16.5" thickTop="1" thickBot="1" x14ac:dyDescent="0.3">
      <c r="A86" s="76">
        <v>83</v>
      </c>
      <c r="B86" s="77">
        <v>2011</v>
      </c>
      <c r="C86" s="52" t="s">
        <v>167</v>
      </c>
      <c r="D86" s="69" t="s">
        <v>815</v>
      </c>
      <c r="E86" s="241">
        <v>314</v>
      </c>
      <c r="F86" s="241">
        <v>23</v>
      </c>
      <c r="G86" s="241">
        <v>0</v>
      </c>
      <c r="H86" s="241">
        <v>0</v>
      </c>
      <c r="I86" s="241">
        <v>101</v>
      </c>
      <c r="J86" s="241">
        <v>0</v>
      </c>
      <c r="K86" s="4">
        <v>249</v>
      </c>
      <c r="L86" s="4">
        <v>13</v>
      </c>
      <c r="M86" s="3">
        <v>62</v>
      </c>
      <c r="N86" s="4">
        <v>2</v>
      </c>
      <c r="O86" s="4">
        <v>0</v>
      </c>
      <c r="P86" s="4">
        <v>0</v>
      </c>
      <c r="Q86" s="4">
        <v>0</v>
      </c>
      <c r="R86" s="4">
        <v>0</v>
      </c>
      <c r="S86" s="4">
        <v>65</v>
      </c>
      <c r="T86" s="4">
        <v>0</v>
      </c>
      <c r="U86" s="4">
        <v>27</v>
      </c>
      <c r="V86" s="4">
        <v>0</v>
      </c>
      <c r="X86" s="135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8"/>
    </row>
    <row r="87" spans="1:36" ht="16.5" thickTop="1" thickBot="1" x14ac:dyDescent="0.3">
      <c r="A87" s="76">
        <v>84</v>
      </c>
      <c r="B87" s="77">
        <v>2011</v>
      </c>
      <c r="C87" s="52" t="s">
        <v>169</v>
      </c>
      <c r="D87" s="69" t="s">
        <v>769</v>
      </c>
      <c r="E87" s="241">
        <v>884</v>
      </c>
      <c r="F87" s="241">
        <v>27</v>
      </c>
      <c r="G87" s="241">
        <v>0</v>
      </c>
      <c r="H87" s="241">
        <v>0</v>
      </c>
      <c r="I87" s="241">
        <v>582</v>
      </c>
      <c r="J87" s="241">
        <v>11</v>
      </c>
      <c r="K87" s="4">
        <v>398</v>
      </c>
      <c r="L87" s="4">
        <v>10</v>
      </c>
      <c r="M87" s="3">
        <v>20</v>
      </c>
      <c r="N87" s="4">
        <v>65</v>
      </c>
      <c r="O87" s="4">
        <v>0</v>
      </c>
      <c r="P87" s="4">
        <v>0</v>
      </c>
      <c r="Q87" s="4">
        <v>0</v>
      </c>
      <c r="R87" s="4">
        <v>0</v>
      </c>
      <c r="S87" s="4">
        <v>133</v>
      </c>
      <c r="T87" s="4">
        <v>4</v>
      </c>
      <c r="U87" s="4">
        <v>36</v>
      </c>
      <c r="V87" s="4">
        <v>105</v>
      </c>
      <c r="X87" s="135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8"/>
    </row>
    <row r="88" spans="1:36" ht="16.5" thickTop="1" thickBot="1" x14ac:dyDescent="0.3">
      <c r="A88" s="76">
        <v>85</v>
      </c>
      <c r="B88" s="77">
        <v>2011</v>
      </c>
      <c r="C88" s="52" t="s">
        <v>171</v>
      </c>
      <c r="D88" s="69" t="s">
        <v>826</v>
      </c>
      <c r="E88" s="241">
        <v>691</v>
      </c>
      <c r="F88" s="241">
        <v>62</v>
      </c>
      <c r="G88" s="241">
        <v>0</v>
      </c>
      <c r="H88" s="241">
        <v>0</v>
      </c>
      <c r="I88" s="241">
        <v>373</v>
      </c>
      <c r="J88" s="241">
        <v>45</v>
      </c>
      <c r="K88" s="4">
        <v>691</v>
      </c>
      <c r="L88" s="4">
        <v>62</v>
      </c>
      <c r="M88" s="3">
        <v>74</v>
      </c>
      <c r="N88" s="4">
        <v>74</v>
      </c>
      <c r="O88" s="4">
        <v>0</v>
      </c>
      <c r="P88" s="4">
        <v>0</v>
      </c>
      <c r="Q88" s="4">
        <v>0</v>
      </c>
      <c r="R88" s="4">
        <v>0</v>
      </c>
      <c r="S88" s="4">
        <v>373</v>
      </c>
      <c r="T88" s="4">
        <v>45</v>
      </c>
      <c r="U88" s="4">
        <v>82</v>
      </c>
      <c r="V88" s="4">
        <v>82</v>
      </c>
      <c r="X88" s="135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8"/>
    </row>
    <row r="89" spans="1:36" ht="16.5" thickTop="1" thickBot="1" x14ac:dyDescent="0.3">
      <c r="A89" s="76">
        <v>86</v>
      </c>
      <c r="B89" s="77">
        <v>2011</v>
      </c>
      <c r="C89" s="52" t="s">
        <v>173</v>
      </c>
      <c r="D89" s="69" t="s">
        <v>823</v>
      </c>
      <c r="E89" s="241">
        <v>339</v>
      </c>
      <c r="F89" s="241">
        <v>6</v>
      </c>
      <c r="G89" s="241">
        <v>0</v>
      </c>
      <c r="H89" s="241">
        <v>0</v>
      </c>
      <c r="I89" s="241">
        <v>162</v>
      </c>
      <c r="J89" s="241">
        <v>4</v>
      </c>
      <c r="K89" s="4">
        <v>188</v>
      </c>
      <c r="L89" s="4">
        <v>3</v>
      </c>
      <c r="M89" s="3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104</v>
      </c>
      <c r="T89" s="4">
        <v>4</v>
      </c>
      <c r="U89" s="4">
        <v>0</v>
      </c>
      <c r="V89" s="4">
        <v>0</v>
      </c>
      <c r="X89" s="135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8"/>
    </row>
    <row r="90" spans="1:36" ht="16.5" thickTop="1" thickBot="1" x14ac:dyDescent="0.3">
      <c r="A90" s="76">
        <v>87</v>
      </c>
      <c r="B90" s="77">
        <v>2011</v>
      </c>
      <c r="C90" s="52" t="s">
        <v>175</v>
      </c>
      <c r="D90" s="69" t="s">
        <v>825</v>
      </c>
      <c r="E90" s="241">
        <v>0</v>
      </c>
      <c r="F90" s="241">
        <v>0</v>
      </c>
      <c r="G90" s="241">
        <v>0</v>
      </c>
      <c r="H90" s="241">
        <v>0</v>
      </c>
      <c r="I90" s="241">
        <v>0</v>
      </c>
      <c r="J90" s="241">
        <v>0</v>
      </c>
      <c r="K90" s="4">
        <v>0</v>
      </c>
      <c r="L90" s="4">
        <v>0</v>
      </c>
      <c r="M90" s="3">
        <v>900</v>
      </c>
      <c r="N90" s="4">
        <v>181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X90" s="135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8"/>
    </row>
    <row r="91" spans="1:36" ht="16.5" thickTop="1" thickBot="1" x14ac:dyDescent="0.3">
      <c r="A91" s="76">
        <v>88</v>
      </c>
      <c r="B91" s="77">
        <v>2011</v>
      </c>
      <c r="C91" s="52" t="s">
        <v>177</v>
      </c>
      <c r="D91" s="69" t="s">
        <v>969</v>
      </c>
      <c r="E91" s="241">
        <v>833</v>
      </c>
      <c r="F91" s="241">
        <v>0</v>
      </c>
      <c r="G91" s="241">
        <v>0</v>
      </c>
      <c r="H91" s="241">
        <v>0</v>
      </c>
      <c r="I91" s="241">
        <v>0</v>
      </c>
      <c r="J91" s="241">
        <v>0</v>
      </c>
      <c r="K91" s="4">
        <v>833</v>
      </c>
      <c r="L91" s="4">
        <v>0</v>
      </c>
      <c r="M91" s="3">
        <v>267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X91" s="135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221"/>
    </row>
    <row r="92" spans="1:36" ht="16.5" thickTop="1" thickBot="1" x14ac:dyDescent="0.3">
      <c r="A92" s="76">
        <v>89</v>
      </c>
      <c r="B92" s="77">
        <v>2011</v>
      </c>
      <c r="C92" s="52" t="s">
        <v>179</v>
      </c>
      <c r="D92" s="69" t="s">
        <v>969</v>
      </c>
      <c r="E92" s="241">
        <v>926</v>
      </c>
      <c r="F92" s="241">
        <v>29</v>
      </c>
      <c r="G92" s="241">
        <v>368</v>
      </c>
      <c r="H92" s="241">
        <v>1</v>
      </c>
      <c r="I92" s="241">
        <v>0</v>
      </c>
      <c r="J92" s="241">
        <v>0</v>
      </c>
      <c r="K92" s="4">
        <v>656</v>
      </c>
      <c r="L92" s="4">
        <v>19</v>
      </c>
      <c r="M92" s="3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X92" s="135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221"/>
    </row>
    <row r="93" spans="1:36" ht="16.5" thickTop="1" thickBot="1" x14ac:dyDescent="0.3">
      <c r="A93" s="76">
        <v>90</v>
      </c>
      <c r="B93" s="77">
        <v>2012</v>
      </c>
      <c r="C93" s="52" t="s">
        <v>181</v>
      </c>
      <c r="D93" s="69" t="s">
        <v>810</v>
      </c>
      <c r="E93" s="241">
        <v>513</v>
      </c>
      <c r="F93" s="241">
        <v>13</v>
      </c>
      <c r="G93" s="241">
        <v>0</v>
      </c>
      <c r="H93" s="241">
        <v>0</v>
      </c>
      <c r="I93" s="241">
        <v>127</v>
      </c>
      <c r="J93" s="241">
        <v>5</v>
      </c>
      <c r="K93" s="4">
        <v>351</v>
      </c>
      <c r="L93" s="4">
        <v>8</v>
      </c>
      <c r="M93" s="3">
        <v>43</v>
      </c>
      <c r="N93" s="4">
        <v>1</v>
      </c>
      <c r="O93" s="4">
        <v>0</v>
      </c>
      <c r="P93" s="4">
        <v>0</v>
      </c>
      <c r="Q93" s="4">
        <v>0</v>
      </c>
      <c r="R93" s="4">
        <v>0</v>
      </c>
      <c r="S93" s="4">
        <v>67</v>
      </c>
      <c r="T93" s="4">
        <v>4</v>
      </c>
      <c r="U93" s="4">
        <v>18</v>
      </c>
      <c r="V93" s="4">
        <v>0</v>
      </c>
      <c r="X93" s="135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8"/>
    </row>
    <row r="94" spans="1:36" ht="16.5" thickTop="1" thickBot="1" x14ac:dyDescent="0.3">
      <c r="A94" s="76">
        <v>91</v>
      </c>
      <c r="B94" s="77">
        <v>2012</v>
      </c>
      <c r="C94" s="52" t="s">
        <v>183</v>
      </c>
      <c r="D94" s="69" t="s">
        <v>812</v>
      </c>
      <c r="E94" s="241">
        <v>648</v>
      </c>
      <c r="F94" s="241">
        <v>0</v>
      </c>
      <c r="G94" s="241">
        <v>0</v>
      </c>
      <c r="H94" s="241">
        <v>0</v>
      </c>
      <c r="I94" s="241">
        <v>293</v>
      </c>
      <c r="J94" s="241">
        <v>0</v>
      </c>
      <c r="K94" s="4">
        <v>367</v>
      </c>
      <c r="L94" s="4">
        <v>0</v>
      </c>
      <c r="M94" s="3">
        <v>73</v>
      </c>
      <c r="N94" s="4">
        <v>6</v>
      </c>
      <c r="O94" s="4">
        <v>0</v>
      </c>
      <c r="P94" s="4">
        <v>0</v>
      </c>
      <c r="Q94" s="4">
        <v>0</v>
      </c>
      <c r="R94" s="4">
        <v>0</v>
      </c>
      <c r="S94" s="4">
        <v>190</v>
      </c>
      <c r="T94" s="4">
        <v>0</v>
      </c>
      <c r="U94" s="4">
        <v>37</v>
      </c>
      <c r="V94" s="4">
        <v>13</v>
      </c>
      <c r="X94" s="135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8"/>
    </row>
    <row r="95" spans="1:36" ht="16.5" thickTop="1" thickBot="1" x14ac:dyDescent="0.3">
      <c r="A95" s="76">
        <v>92</v>
      </c>
      <c r="B95" s="77">
        <v>2012</v>
      </c>
      <c r="C95" s="52" t="s">
        <v>185</v>
      </c>
      <c r="D95" s="69" t="s">
        <v>968</v>
      </c>
      <c r="E95" s="241">
        <v>550</v>
      </c>
      <c r="F95" s="241">
        <v>0</v>
      </c>
      <c r="G95" s="241">
        <v>0</v>
      </c>
      <c r="H95" s="241">
        <v>0</v>
      </c>
      <c r="I95" s="241">
        <v>84</v>
      </c>
      <c r="J95" s="241">
        <v>0</v>
      </c>
      <c r="K95" s="4">
        <v>183</v>
      </c>
      <c r="L95" s="4">
        <v>0</v>
      </c>
      <c r="M95" s="3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20</v>
      </c>
      <c r="T95" s="4">
        <v>0</v>
      </c>
      <c r="U95" s="4">
        <v>0</v>
      </c>
      <c r="V95" s="4">
        <v>0</v>
      </c>
      <c r="X95" s="135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221"/>
    </row>
    <row r="96" spans="1:36" ht="16.5" thickTop="1" thickBot="1" x14ac:dyDescent="0.3">
      <c r="A96" s="76">
        <v>93</v>
      </c>
      <c r="B96" s="77">
        <v>2012</v>
      </c>
      <c r="C96" s="52" t="s">
        <v>187</v>
      </c>
      <c r="D96" s="69" t="s">
        <v>815</v>
      </c>
      <c r="E96" s="241">
        <v>242</v>
      </c>
      <c r="F96" s="241">
        <v>23</v>
      </c>
      <c r="G96" s="241">
        <v>0</v>
      </c>
      <c r="H96" s="241">
        <v>0</v>
      </c>
      <c r="I96" s="241">
        <v>115</v>
      </c>
      <c r="J96" s="241">
        <v>17</v>
      </c>
      <c r="K96" s="4">
        <v>223</v>
      </c>
      <c r="L96" s="4">
        <v>23</v>
      </c>
      <c r="M96" s="3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114</v>
      </c>
      <c r="T96" s="4">
        <v>17</v>
      </c>
      <c r="U96" s="4">
        <v>0</v>
      </c>
      <c r="V96" s="4">
        <v>0</v>
      </c>
      <c r="X96" s="135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8"/>
    </row>
    <row r="97" spans="1:36" ht="16.5" thickTop="1" thickBot="1" x14ac:dyDescent="0.3">
      <c r="A97" s="76">
        <v>94</v>
      </c>
      <c r="B97" s="77">
        <v>2012</v>
      </c>
      <c r="C97" s="52" t="s">
        <v>189</v>
      </c>
      <c r="D97" s="69" t="s">
        <v>815</v>
      </c>
      <c r="E97" s="241">
        <v>731</v>
      </c>
      <c r="F97" s="241">
        <v>104</v>
      </c>
      <c r="G97" s="241">
        <v>0</v>
      </c>
      <c r="H97" s="241">
        <v>0</v>
      </c>
      <c r="I97" s="241">
        <v>342</v>
      </c>
      <c r="J97" s="241">
        <v>69</v>
      </c>
      <c r="K97" s="4">
        <v>341</v>
      </c>
      <c r="L97" s="4">
        <v>33</v>
      </c>
      <c r="M97" s="3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148</v>
      </c>
      <c r="T97" s="4">
        <v>21</v>
      </c>
      <c r="U97" s="4">
        <v>0</v>
      </c>
      <c r="V97" s="4">
        <v>0</v>
      </c>
      <c r="X97" s="135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8"/>
    </row>
    <row r="98" spans="1:36" ht="16.5" thickTop="1" thickBot="1" x14ac:dyDescent="0.3">
      <c r="A98" s="76">
        <v>95</v>
      </c>
      <c r="B98" s="77">
        <v>2012</v>
      </c>
      <c r="C98" s="52" t="s">
        <v>191</v>
      </c>
      <c r="D98" s="69" t="s">
        <v>815</v>
      </c>
      <c r="E98" s="241">
        <v>939</v>
      </c>
      <c r="F98" s="241">
        <v>258</v>
      </c>
      <c r="G98" s="241">
        <v>0</v>
      </c>
      <c r="H98" s="241">
        <v>0</v>
      </c>
      <c r="I98" s="241">
        <v>502</v>
      </c>
      <c r="J98" s="241">
        <v>49</v>
      </c>
      <c r="K98" s="4">
        <v>536</v>
      </c>
      <c r="L98" s="4">
        <v>111</v>
      </c>
      <c r="M98" s="3">
        <v>4</v>
      </c>
      <c r="N98" s="4">
        <v>3</v>
      </c>
      <c r="O98" s="4">
        <v>0</v>
      </c>
      <c r="P98" s="4">
        <v>0</v>
      </c>
      <c r="Q98" s="4">
        <v>0</v>
      </c>
      <c r="R98" s="4">
        <v>0</v>
      </c>
      <c r="S98" s="4">
        <v>129</v>
      </c>
      <c r="T98" s="4">
        <v>12</v>
      </c>
      <c r="U98" s="4">
        <v>51</v>
      </c>
      <c r="V98" s="4">
        <v>4</v>
      </c>
      <c r="X98" s="135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8"/>
    </row>
    <row r="99" spans="1:36" ht="16.5" thickTop="1" thickBot="1" x14ac:dyDescent="0.3">
      <c r="A99" s="76">
        <v>96</v>
      </c>
      <c r="B99" s="77">
        <v>2012</v>
      </c>
      <c r="C99" s="52" t="s">
        <v>193</v>
      </c>
      <c r="D99" s="69" t="s">
        <v>815</v>
      </c>
      <c r="E99" s="241">
        <v>570</v>
      </c>
      <c r="F99" s="241">
        <v>7</v>
      </c>
      <c r="G99" s="241">
        <v>0</v>
      </c>
      <c r="H99" s="241">
        <v>0</v>
      </c>
      <c r="I99" s="241">
        <v>656</v>
      </c>
      <c r="J99" s="241">
        <v>0</v>
      </c>
      <c r="K99" s="4">
        <v>0</v>
      </c>
      <c r="L99" s="4">
        <v>7</v>
      </c>
      <c r="M99" s="3">
        <v>666</v>
      </c>
      <c r="N99" s="4">
        <v>673</v>
      </c>
      <c r="O99" s="4">
        <v>0</v>
      </c>
      <c r="P99" s="4">
        <v>0</v>
      </c>
      <c r="Q99" s="4">
        <v>0</v>
      </c>
      <c r="R99" s="4">
        <v>0</v>
      </c>
      <c r="S99" s="4">
        <v>593</v>
      </c>
      <c r="T99" s="4">
        <v>0</v>
      </c>
      <c r="U99" s="4">
        <v>436</v>
      </c>
      <c r="V99" s="4">
        <v>0</v>
      </c>
      <c r="X99" s="135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8"/>
    </row>
    <row r="100" spans="1:36" ht="16.5" thickTop="1" thickBot="1" x14ac:dyDescent="0.3">
      <c r="A100" s="76">
        <v>97</v>
      </c>
      <c r="B100" s="77">
        <v>2012</v>
      </c>
      <c r="C100" s="52" t="s">
        <v>195</v>
      </c>
      <c r="D100" s="69" t="s">
        <v>769</v>
      </c>
      <c r="E100" s="241">
        <v>570</v>
      </c>
      <c r="F100" s="241">
        <v>0</v>
      </c>
      <c r="G100" s="241">
        <v>0</v>
      </c>
      <c r="H100" s="241">
        <v>0</v>
      </c>
      <c r="I100" s="241">
        <v>256</v>
      </c>
      <c r="J100" s="241">
        <v>0</v>
      </c>
      <c r="K100" s="4">
        <v>570</v>
      </c>
      <c r="L100" s="4">
        <v>0</v>
      </c>
      <c r="M100" s="3">
        <v>143</v>
      </c>
      <c r="N100" s="4">
        <v>105</v>
      </c>
      <c r="O100" s="4">
        <v>0</v>
      </c>
      <c r="P100" s="4">
        <v>0</v>
      </c>
      <c r="Q100" s="4">
        <v>0</v>
      </c>
      <c r="R100" s="4">
        <v>0</v>
      </c>
      <c r="S100" s="4">
        <v>256</v>
      </c>
      <c r="T100" s="4">
        <v>0</v>
      </c>
      <c r="U100" s="4">
        <v>137</v>
      </c>
      <c r="V100" s="4">
        <v>0</v>
      </c>
      <c r="X100" s="135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8"/>
    </row>
    <row r="101" spans="1:36" ht="16.5" thickTop="1" thickBot="1" x14ac:dyDescent="0.3">
      <c r="A101" s="76">
        <v>98</v>
      </c>
      <c r="B101" s="77">
        <v>2012</v>
      </c>
      <c r="C101" s="52" t="s">
        <v>197</v>
      </c>
      <c r="D101" s="69" t="s">
        <v>834</v>
      </c>
      <c r="E101" s="241">
        <v>1442</v>
      </c>
      <c r="F101" s="241">
        <v>0</v>
      </c>
      <c r="G101" s="241">
        <v>0</v>
      </c>
      <c r="H101" s="241">
        <v>0</v>
      </c>
      <c r="I101" s="241">
        <v>290</v>
      </c>
      <c r="J101" s="241">
        <v>0</v>
      </c>
      <c r="K101" s="4">
        <v>1047</v>
      </c>
      <c r="L101" s="4">
        <v>0</v>
      </c>
      <c r="M101" s="3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279</v>
      </c>
      <c r="T101" s="4">
        <v>0</v>
      </c>
      <c r="U101" s="4">
        <v>0</v>
      </c>
      <c r="V101" s="4">
        <v>0</v>
      </c>
      <c r="X101" s="135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8"/>
    </row>
    <row r="102" spans="1:36" ht="16.5" thickTop="1" thickBot="1" x14ac:dyDescent="0.3">
      <c r="A102" s="76">
        <v>99</v>
      </c>
      <c r="B102" s="77">
        <v>2012</v>
      </c>
      <c r="C102" s="52" t="s">
        <v>199</v>
      </c>
      <c r="D102" s="69" t="s">
        <v>818</v>
      </c>
      <c r="E102" s="241">
        <v>344</v>
      </c>
      <c r="F102" s="241">
        <v>0</v>
      </c>
      <c r="G102" s="241">
        <v>0</v>
      </c>
      <c r="H102" s="241">
        <v>0</v>
      </c>
      <c r="I102" s="241">
        <v>0</v>
      </c>
      <c r="J102" s="241">
        <v>0</v>
      </c>
      <c r="K102" s="4">
        <v>0</v>
      </c>
      <c r="L102" s="4">
        <v>0</v>
      </c>
      <c r="M102" s="3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X102" s="135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221"/>
    </row>
    <row r="103" spans="1:36" ht="16.5" thickTop="1" thickBot="1" x14ac:dyDescent="0.3">
      <c r="A103" s="76">
        <v>100</v>
      </c>
      <c r="B103" s="77">
        <v>2012</v>
      </c>
      <c r="C103" s="52" t="s">
        <v>201</v>
      </c>
      <c r="D103" s="69" t="s">
        <v>820</v>
      </c>
      <c r="E103" s="241">
        <v>963</v>
      </c>
      <c r="F103" s="241">
        <v>35</v>
      </c>
      <c r="G103" s="241">
        <v>0</v>
      </c>
      <c r="H103" s="241">
        <v>0</v>
      </c>
      <c r="I103" s="241">
        <v>535</v>
      </c>
      <c r="J103" s="241">
        <v>25</v>
      </c>
      <c r="K103" s="4">
        <v>942</v>
      </c>
      <c r="L103" s="4">
        <v>0</v>
      </c>
      <c r="M103" s="3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508</v>
      </c>
      <c r="T103" s="4">
        <v>25</v>
      </c>
      <c r="U103" s="4">
        <v>0</v>
      </c>
      <c r="V103" s="4">
        <v>0</v>
      </c>
      <c r="X103" s="135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8"/>
    </row>
    <row r="104" spans="1:36" ht="16.5" thickTop="1" thickBot="1" x14ac:dyDescent="0.3">
      <c r="A104" s="76">
        <v>101</v>
      </c>
      <c r="B104" s="77">
        <v>2012</v>
      </c>
      <c r="C104" s="52" t="s">
        <v>203</v>
      </c>
      <c r="D104" s="69" t="s">
        <v>828</v>
      </c>
      <c r="E104" s="241">
        <v>793</v>
      </c>
      <c r="F104" s="241">
        <v>0</v>
      </c>
      <c r="G104" s="241">
        <v>0</v>
      </c>
      <c r="H104" s="241">
        <v>0</v>
      </c>
      <c r="I104" s="241">
        <v>406</v>
      </c>
      <c r="J104" s="241">
        <v>0</v>
      </c>
      <c r="K104" s="4">
        <v>408</v>
      </c>
      <c r="L104" s="4">
        <v>0</v>
      </c>
      <c r="M104" s="3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85</v>
      </c>
      <c r="T104" s="4">
        <v>0</v>
      </c>
      <c r="U104" s="4">
        <v>0</v>
      </c>
      <c r="V104" s="4">
        <v>0</v>
      </c>
      <c r="X104" s="135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8"/>
    </row>
    <row r="105" spans="1:36" ht="16.5" thickTop="1" thickBot="1" x14ac:dyDescent="0.3">
      <c r="A105" s="76">
        <v>102</v>
      </c>
      <c r="B105" s="77">
        <v>2012</v>
      </c>
      <c r="C105" s="52" t="s">
        <v>205</v>
      </c>
      <c r="D105" s="69" t="s">
        <v>828</v>
      </c>
      <c r="E105" s="241">
        <v>988</v>
      </c>
      <c r="F105" s="241">
        <v>0</v>
      </c>
      <c r="G105" s="241">
        <v>0</v>
      </c>
      <c r="H105" s="241">
        <v>0</v>
      </c>
      <c r="I105" s="241">
        <v>402</v>
      </c>
      <c r="J105" s="241">
        <v>0</v>
      </c>
      <c r="K105" s="4">
        <v>944</v>
      </c>
      <c r="L105" s="4">
        <v>44</v>
      </c>
      <c r="M105" s="3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350</v>
      </c>
      <c r="T105" s="4">
        <v>52</v>
      </c>
      <c r="U105" s="4">
        <v>0</v>
      </c>
      <c r="V105" s="4">
        <v>0</v>
      </c>
      <c r="X105" s="135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8"/>
    </row>
    <row r="106" spans="1:36" ht="16.5" thickTop="1" thickBot="1" x14ac:dyDescent="0.3">
      <c r="A106" s="76">
        <v>103</v>
      </c>
      <c r="B106" s="77">
        <v>2012</v>
      </c>
      <c r="C106" s="52" t="s">
        <v>207</v>
      </c>
      <c r="D106" s="69" t="s">
        <v>829</v>
      </c>
      <c r="E106" s="241">
        <v>448</v>
      </c>
      <c r="F106" s="241">
        <v>36</v>
      </c>
      <c r="G106" s="241">
        <v>0</v>
      </c>
      <c r="H106" s="241">
        <v>0</v>
      </c>
      <c r="I106" s="241">
        <v>167</v>
      </c>
      <c r="J106" s="241">
        <v>33</v>
      </c>
      <c r="K106" s="4">
        <v>448</v>
      </c>
      <c r="L106" s="4">
        <v>36</v>
      </c>
      <c r="M106" s="3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154</v>
      </c>
      <c r="T106" s="4">
        <v>33</v>
      </c>
      <c r="U106" s="4">
        <v>0</v>
      </c>
      <c r="V106" s="4">
        <v>0</v>
      </c>
      <c r="X106" s="135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221"/>
    </row>
    <row r="107" spans="1:36" ht="16.5" thickTop="1" thickBot="1" x14ac:dyDescent="0.3">
      <c r="A107" s="76">
        <v>104</v>
      </c>
      <c r="B107" s="77">
        <v>2012</v>
      </c>
      <c r="C107" s="52" t="s">
        <v>209</v>
      </c>
      <c r="D107" s="69" t="s">
        <v>969</v>
      </c>
      <c r="E107" s="241">
        <v>1270</v>
      </c>
      <c r="F107" s="241">
        <v>0</v>
      </c>
      <c r="G107" s="241">
        <v>0</v>
      </c>
      <c r="H107" s="241">
        <v>0</v>
      </c>
      <c r="I107" s="241">
        <v>0</v>
      </c>
      <c r="J107" s="241">
        <v>0</v>
      </c>
      <c r="K107" s="4">
        <v>680</v>
      </c>
      <c r="L107" s="4">
        <v>0</v>
      </c>
      <c r="M107" s="3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X107" s="135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221"/>
    </row>
    <row r="108" spans="1:36" ht="16.5" thickTop="1" thickBot="1" x14ac:dyDescent="0.3">
      <c r="A108" s="76">
        <v>105</v>
      </c>
      <c r="B108" s="77">
        <v>2013</v>
      </c>
      <c r="C108" s="52" t="s">
        <v>211</v>
      </c>
      <c r="D108" s="69" t="s">
        <v>968</v>
      </c>
      <c r="E108" s="241">
        <v>451</v>
      </c>
      <c r="F108" s="241">
        <v>142</v>
      </c>
      <c r="G108" s="241">
        <v>0</v>
      </c>
      <c r="H108" s="241">
        <v>0</v>
      </c>
      <c r="I108" s="241">
        <v>101</v>
      </c>
      <c r="J108" s="241">
        <v>60</v>
      </c>
      <c r="K108" s="4">
        <v>7</v>
      </c>
      <c r="L108" s="4">
        <v>4</v>
      </c>
      <c r="M108" s="3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X108" s="135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221"/>
    </row>
    <row r="109" spans="1:36" ht="16.5" thickTop="1" thickBot="1" x14ac:dyDescent="0.3">
      <c r="A109" s="76">
        <v>106</v>
      </c>
      <c r="B109" s="77">
        <v>2013</v>
      </c>
      <c r="C109" s="52" t="s">
        <v>213</v>
      </c>
      <c r="D109" s="69" t="s">
        <v>834</v>
      </c>
      <c r="E109" s="241">
        <v>366</v>
      </c>
      <c r="F109" s="241">
        <v>0</v>
      </c>
      <c r="G109" s="241">
        <v>0</v>
      </c>
      <c r="H109" s="241">
        <v>0</v>
      </c>
      <c r="I109" s="241">
        <v>107</v>
      </c>
      <c r="J109" s="241">
        <v>0</v>
      </c>
      <c r="K109" s="4">
        <v>104</v>
      </c>
      <c r="L109" s="4">
        <v>0</v>
      </c>
      <c r="M109" s="3">
        <v>130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20</v>
      </c>
      <c r="T109" s="4">
        <v>0</v>
      </c>
      <c r="U109" s="4">
        <v>20</v>
      </c>
      <c r="V109" s="4">
        <v>0</v>
      </c>
      <c r="X109" s="135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221"/>
    </row>
    <row r="110" spans="1:36" ht="16.5" thickTop="1" thickBot="1" x14ac:dyDescent="0.3">
      <c r="A110" s="76">
        <v>107</v>
      </c>
      <c r="B110" s="77">
        <v>2013</v>
      </c>
      <c r="C110" s="52" t="s">
        <v>215</v>
      </c>
      <c r="D110" s="69" t="s">
        <v>834</v>
      </c>
      <c r="E110" s="241">
        <v>268</v>
      </c>
      <c r="F110" s="241">
        <v>0</v>
      </c>
      <c r="G110" s="241">
        <v>0</v>
      </c>
      <c r="H110" s="241">
        <v>0</v>
      </c>
      <c r="I110" s="241">
        <v>64</v>
      </c>
      <c r="J110" s="241">
        <v>0</v>
      </c>
      <c r="K110" s="4">
        <v>246</v>
      </c>
      <c r="L110" s="4">
        <v>0</v>
      </c>
      <c r="M110" s="3">
        <v>201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63</v>
      </c>
      <c r="T110" s="4">
        <v>0</v>
      </c>
      <c r="U110" s="4">
        <v>64</v>
      </c>
      <c r="V110" s="4">
        <v>0</v>
      </c>
      <c r="X110" s="135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8"/>
    </row>
    <row r="111" spans="1:36" ht="16.5" thickTop="1" thickBot="1" x14ac:dyDescent="0.3">
      <c r="A111" s="76">
        <v>108</v>
      </c>
      <c r="B111" s="77">
        <v>2013</v>
      </c>
      <c r="C111" s="52" t="s">
        <v>217</v>
      </c>
      <c r="D111" s="69" t="s">
        <v>818</v>
      </c>
      <c r="E111" s="241">
        <v>146</v>
      </c>
      <c r="F111" s="241">
        <v>0</v>
      </c>
      <c r="G111" s="241">
        <v>0</v>
      </c>
      <c r="H111" s="241">
        <v>0</v>
      </c>
      <c r="I111" s="241">
        <v>14</v>
      </c>
      <c r="J111" s="241">
        <v>0</v>
      </c>
      <c r="K111" s="4">
        <v>126</v>
      </c>
      <c r="L111" s="4">
        <v>0</v>
      </c>
      <c r="M111" s="3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108</v>
      </c>
      <c r="V111" s="4">
        <v>0</v>
      </c>
      <c r="X111" s="135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8"/>
    </row>
    <row r="112" spans="1:36" ht="16.5" thickTop="1" thickBot="1" x14ac:dyDescent="0.3">
      <c r="A112" s="76">
        <v>109</v>
      </c>
      <c r="B112" s="77">
        <v>2013</v>
      </c>
      <c r="C112" s="52" t="s">
        <v>219</v>
      </c>
      <c r="D112" s="69" t="s">
        <v>967</v>
      </c>
      <c r="E112" s="241">
        <v>342</v>
      </c>
      <c r="F112" s="241">
        <v>0</v>
      </c>
      <c r="G112" s="241">
        <v>0</v>
      </c>
      <c r="H112" s="241">
        <v>0</v>
      </c>
      <c r="I112" s="241">
        <v>114</v>
      </c>
      <c r="J112" s="241">
        <v>0</v>
      </c>
      <c r="K112" s="4">
        <v>325</v>
      </c>
      <c r="L112" s="4">
        <v>0</v>
      </c>
      <c r="M112" s="3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114</v>
      </c>
      <c r="T112" s="4">
        <v>0</v>
      </c>
      <c r="U112" s="4">
        <v>0</v>
      </c>
      <c r="V112" s="4">
        <v>0</v>
      </c>
      <c r="X112" s="135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221"/>
    </row>
    <row r="113" spans="1:36" ht="16.5" thickTop="1" thickBot="1" x14ac:dyDescent="0.3">
      <c r="A113" s="76">
        <v>110</v>
      </c>
      <c r="B113" s="77">
        <v>2014</v>
      </c>
      <c r="C113" s="52" t="s">
        <v>221</v>
      </c>
      <c r="D113" s="69" t="s">
        <v>817</v>
      </c>
      <c r="E113" s="241">
        <v>69</v>
      </c>
      <c r="F113" s="241">
        <v>42</v>
      </c>
      <c r="G113" s="241">
        <v>0</v>
      </c>
      <c r="H113" s="241">
        <v>0</v>
      </c>
      <c r="I113" s="241">
        <v>0</v>
      </c>
      <c r="J113" s="241">
        <v>0</v>
      </c>
      <c r="K113" s="4">
        <v>4</v>
      </c>
      <c r="L113" s="4">
        <v>17</v>
      </c>
      <c r="M113" s="3">
        <v>8</v>
      </c>
      <c r="N113" s="4">
        <v>8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X113" s="135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221"/>
    </row>
    <row r="114" spans="1:36" ht="16.5" thickTop="1" thickBot="1" x14ac:dyDescent="0.3">
      <c r="A114" s="76">
        <v>111</v>
      </c>
      <c r="B114" s="77">
        <v>2014</v>
      </c>
      <c r="C114" s="52" t="s">
        <v>223</v>
      </c>
      <c r="D114" s="69" t="s">
        <v>974</v>
      </c>
      <c r="E114" s="241">
        <v>0</v>
      </c>
      <c r="F114" s="241">
        <v>0</v>
      </c>
      <c r="G114" s="241">
        <v>0</v>
      </c>
      <c r="H114" s="241">
        <v>0</v>
      </c>
      <c r="I114" s="241">
        <v>0</v>
      </c>
      <c r="J114" s="241">
        <v>0</v>
      </c>
      <c r="K114" s="4">
        <v>0</v>
      </c>
      <c r="L114" s="4">
        <v>0</v>
      </c>
      <c r="M114" s="3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X114" s="135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221"/>
    </row>
    <row r="115" spans="1:36" ht="16.5" thickTop="1" thickBot="1" x14ac:dyDescent="0.3">
      <c r="A115" s="76">
        <v>112</v>
      </c>
      <c r="B115" s="77">
        <v>2014</v>
      </c>
      <c r="C115" s="52" t="s">
        <v>225</v>
      </c>
      <c r="D115" s="220" t="s">
        <v>813</v>
      </c>
      <c r="E115" s="241">
        <v>0</v>
      </c>
      <c r="F115" s="241">
        <v>0</v>
      </c>
      <c r="G115" s="241">
        <v>0</v>
      </c>
      <c r="H115" s="241">
        <v>0</v>
      </c>
      <c r="I115" s="241">
        <v>0</v>
      </c>
      <c r="J115" s="241">
        <v>0</v>
      </c>
      <c r="K115" s="4">
        <v>0</v>
      </c>
      <c r="L115" s="4">
        <v>0</v>
      </c>
      <c r="M115" s="3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X115" s="135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221"/>
    </row>
    <row r="116" spans="1:36" ht="16.5" thickTop="1" thickBot="1" x14ac:dyDescent="0.3">
      <c r="A116" s="76">
        <v>113</v>
      </c>
      <c r="B116" s="77">
        <v>2016</v>
      </c>
      <c r="C116" s="52" t="s">
        <v>856</v>
      </c>
      <c r="D116" s="69" t="s">
        <v>968</v>
      </c>
      <c r="E116" s="241">
        <v>291</v>
      </c>
      <c r="F116" s="241">
        <v>0</v>
      </c>
      <c r="G116" s="241">
        <v>0</v>
      </c>
      <c r="H116" s="241">
        <v>0</v>
      </c>
      <c r="I116" s="241">
        <v>148</v>
      </c>
      <c r="J116" s="241">
        <v>0</v>
      </c>
      <c r="K116" s="4">
        <v>266</v>
      </c>
      <c r="L116" s="4">
        <v>0</v>
      </c>
      <c r="M116" s="3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94</v>
      </c>
      <c r="T116" s="4">
        <v>0</v>
      </c>
      <c r="U116" s="4">
        <v>0</v>
      </c>
      <c r="V116" s="4">
        <v>0</v>
      </c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J116" s="6"/>
    </row>
    <row r="117" spans="1:36" ht="16.5" thickTop="1" thickBot="1" x14ac:dyDescent="0.3">
      <c r="A117" s="76">
        <v>114</v>
      </c>
      <c r="B117" s="77">
        <v>2016</v>
      </c>
      <c r="C117" s="52" t="s">
        <v>857</v>
      </c>
      <c r="D117" s="220" t="s">
        <v>824</v>
      </c>
      <c r="E117" s="241">
        <v>140</v>
      </c>
      <c r="F117" s="241">
        <v>0</v>
      </c>
      <c r="G117" s="241">
        <v>0</v>
      </c>
      <c r="H117" s="241">
        <v>0</v>
      </c>
      <c r="I117" s="241">
        <v>0</v>
      </c>
      <c r="J117" s="241">
        <v>0</v>
      </c>
      <c r="K117" s="4">
        <v>31</v>
      </c>
      <c r="L117" s="4">
        <v>0</v>
      </c>
      <c r="M117" s="3">
        <v>31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J117" s="6"/>
    </row>
    <row r="118" spans="1:36" ht="16.5" thickTop="1" thickBot="1" x14ac:dyDescent="0.3">
      <c r="A118" s="76">
        <v>115</v>
      </c>
      <c r="B118" s="77">
        <v>2016</v>
      </c>
      <c r="C118" s="52" t="s">
        <v>858</v>
      </c>
      <c r="D118" s="69" t="s">
        <v>970</v>
      </c>
      <c r="E118" s="241">
        <v>0</v>
      </c>
      <c r="F118" s="241">
        <v>0</v>
      </c>
      <c r="G118" s="241">
        <v>0</v>
      </c>
      <c r="H118" s="241">
        <v>0</v>
      </c>
      <c r="I118" s="241">
        <v>0</v>
      </c>
      <c r="J118" s="241">
        <v>0</v>
      </c>
      <c r="K118" s="4">
        <v>0</v>
      </c>
      <c r="L118" s="4">
        <v>0</v>
      </c>
      <c r="M118" s="3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J118" s="6"/>
    </row>
    <row r="119" spans="1:36" ht="16.5" thickTop="1" thickBot="1" x14ac:dyDescent="0.3">
      <c r="A119" s="76">
        <v>116</v>
      </c>
      <c r="B119" s="77">
        <v>2017</v>
      </c>
      <c r="C119" s="52" t="s">
        <v>1089</v>
      </c>
      <c r="D119" s="69" t="s">
        <v>968</v>
      </c>
      <c r="E119" s="241">
        <v>0</v>
      </c>
      <c r="F119" s="241">
        <v>0</v>
      </c>
      <c r="G119" s="241">
        <v>0</v>
      </c>
      <c r="H119" s="241">
        <v>0</v>
      </c>
      <c r="I119" s="241">
        <v>0</v>
      </c>
      <c r="J119" s="241">
        <v>0</v>
      </c>
      <c r="K119" s="4">
        <v>0</v>
      </c>
      <c r="L119" s="4">
        <v>0</v>
      </c>
      <c r="M119" s="3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J119" s="6"/>
    </row>
    <row r="120" spans="1:36" ht="16.5" thickTop="1" thickBot="1" x14ac:dyDescent="0.3">
      <c r="A120" s="76">
        <v>117</v>
      </c>
      <c r="B120" s="77">
        <v>2017</v>
      </c>
      <c r="C120" s="52" t="s">
        <v>1090</v>
      </c>
      <c r="D120" s="69" t="s">
        <v>827</v>
      </c>
      <c r="E120" s="241">
        <v>0</v>
      </c>
      <c r="F120" s="241">
        <v>0</v>
      </c>
      <c r="G120" s="241">
        <v>0</v>
      </c>
      <c r="H120" s="241">
        <v>0</v>
      </c>
      <c r="I120" s="241">
        <v>0</v>
      </c>
      <c r="J120" s="241">
        <v>0</v>
      </c>
      <c r="K120" s="4">
        <v>0</v>
      </c>
      <c r="L120" s="4">
        <v>0</v>
      </c>
      <c r="M120" s="3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J120" s="6"/>
    </row>
    <row r="121" spans="1:36" ht="16.5" thickTop="1" thickBot="1" x14ac:dyDescent="0.3">
      <c r="A121" s="76">
        <v>118</v>
      </c>
      <c r="B121" s="77">
        <v>2018</v>
      </c>
      <c r="C121" s="52" t="s">
        <v>1239</v>
      </c>
      <c r="D121" s="69" t="s">
        <v>810</v>
      </c>
      <c r="E121" s="241">
        <v>0</v>
      </c>
      <c r="F121" s="241">
        <v>0</v>
      </c>
      <c r="G121" s="241">
        <v>0</v>
      </c>
      <c r="H121" s="241">
        <v>0</v>
      </c>
      <c r="I121" s="241">
        <v>0</v>
      </c>
      <c r="J121" s="241">
        <v>0</v>
      </c>
      <c r="K121" s="4">
        <v>0</v>
      </c>
      <c r="L121" s="4">
        <v>0</v>
      </c>
      <c r="M121" s="3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J121" s="6"/>
    </row>
    <row r="122" spans="1:36" ht="16.5" thickTop="1" thickBot="1" x14ac:dyDescent="0.3">
      <c r="A122" s="76">
        <v>119</v>
      </c>
      <c r="B122" s="77">
        <v>2018</v>
      </c>
      <c r="C122" s="52" t="s">
        <v>1240</v>
      </c>
      <c r="D122" s="69" t="s">
        <v>769</v>
      </c>
      <c r="E122" s="241">
        <v>0</v>
      </c>
      <c r="F122" s="241">
        <v>0</v>
      </c>
      <c r="G122" s="241">
        <v>0</v>
      </c>
      <c r="H122" s="241">
        <v>0</v>
      </c>
      <c r="I122" s="241">
        <v>0</v>
      </c>
      <c r="J122" s="241">
        <v>0</v>
      </c>
      <c r="K122" s="4">
        <v>0</v>
      </c>
      <c r="L122" s="4">
        <v>0</v>
      </c>
      <c r="M122" s="3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J122" s="6"/>
    </row>
    <row r="123" spans="1:36" ht="16.5" thickTop="1" thickBot="1" x14ac:dyDescent="0.3">
      <c r="C123" s="236" t="s">
        <v>226</v>
      </c>
      <c r="D123" s="108"/>
      <c r="E123" s="152">
        <v>535856</v>
      </c>
      <c r="F123" s="152">
        <v>55748</v>
      </c>
      <c r="G123" s="152">
        <v>721</v>
      </c>
      <c r="H123" s="152">
        <v>3</v>
      </c>
      <c r="I123" s="152">
        <v>195021</v>
      </c>
      <c r="J123" s="152">
        <v>22772</v>
      </c>
      <c r="K123" s="152">
        <v>421656</v>
      </c>
      <c r="L123" s="152">
        <v>35670</v>
      </c>
      <c r="M123" s="152">
        <v>34290</v>
      </c>
      <c r="N123" s="152">
        <v>8100</v>
      </c>
      <c r="O123" s="152">
        <v>62</v>
      </c>
      <c r="P123" s="152">
        <v>0</v>
      </c>
      <c r="Q123" s="152">
        <v>0</v>
      </c>
      <c r="R123" s="152">
        <v>0</v>
      </c>
      <c r="S123" s="152">
        <v>133418</v>
      </c>
      <c r="T123" s="152">
        <v>15486</v>
      </c>
      <c r="U123" s="152">
        <v>18505</v>
      </c>
      <c r="V123" s="152">
        <v>5617</v>
      </c>
      <c r="X123" s="135">
        <v>0</v>
      </c>
      <c r="Y123" s="4">
        <v>0</v>
      </c>
      <c r="Z123" s="3">
        <v>0</v>
      </c>
      <c r="AA123" s="4">
        <v>0</v>
      </c>
      <c r="AB123" s="4">
        <v>0</v>
      </c>
      <c r="AC123" s="3">
        <v>0</v>
      </c>
      <c r="AD123" s="4">
        <v>0</v>
      </c>
      <c r="AE123" s="4">
        <v>0</v>
      </c>
      <c r="AF123" s="3">
        <v>0</v>
      </c>
      <c r="AG123" s="4">
        <v>0</v>
      </c>
      <c r="AH123" s="4">
        <v>0</v>
      </c>
      <c r="AI123" s="3">
        <v>0</v>
      </c>
      <c r="AJ123" s="8"/>
    </row>
    <row r="124" spans="1:36" ht="15.75" thickTop="1" x14ac:dyDescent="0.25"/>
  </sheetData>
  <mergeCells count="10">
    <mergeCell ref="K1:N1"/>
    <mergeCell ref="K2:N2"/>
    <mergeCell ref="O1:R1"/>
    <mergeCell ref="O2:R2"/>
    <mergeCell ref="X1:Z2"/>
    <mergeCell ref="AA1:AC2"/>
    <mergeCell ref="AD1:AF2"/>
    <mergeCell ref="AG1:AI2"/>
    <mergeCell ref="S1:V1"/>
    <mergeCell ref="S2:V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H124"/>
  <sheetViews>
    <sheetView workbookViewId="0">
      <pane xSplit="2" ySplit="3" topLeftCell="C109" activePane="bottomRight" state="frozen"/>
      <selection activeCell="A7" sqref="A7"/>
      <selection pane="topRight" activeCell="A7" sqref="A7"/>
      <selection pane="bottomLeft" activeCell="A7" sqref="A7"/>
      <selection pane="bottomRight" activeCell="B16" sqref="B16"/>
    </sheetView>
  </sheetViews>
  <sheetFormatPr baseColWidth="10" defaultColWidth="9.140625" defaultRowHeight="15" x14ac:dyDescent="0.25"/>
  <cols>
    <col min="1" max="1" width="9.140625" style="6"/>
    <col min="2" max="2" width="45" style="318" customWidth="1"/>
    <col min="3" max="56" width="16.5703125" style="6" customWidth="1"/>
    <col min="57" max="57" width="3.140625" style="6" customWidth="1"/>
    <col min="58" max="59" width="16.5703125" style="6" customWidth="1"/>
    <col min="60" max="16384" width="9.140625" style="6"/>
  </cols>
  <sheetData>
    <row r="1" spans="1:60" ht="22.5" customHeight="1" thickTop="1" thickBot="1" x14ac:dyDescent="0.3">
      <c r="A1" s="472" t="s">
        <v>0</v>
      </c>
      <c r="B1" s="472" t="s">
        <v>1</v>
      </c>
      <c r="C1" s="472" t="s">
        <v>1262</v>
      </c>
      <c r="D1" s="472" t="s">
        <v>1262</v>
      </c>
      <c r="E1" s="472" t="s">
        <v>1262</v>
      </c>
      <c r="F1" s="472" t="s">
        <v>1262</v>
      </c>
      <c r="G1" s="472" t="s">
        <v>1262</v>
      </c>
      <c r="H1" s="472" t="s">
        <v>1262</v>
      </c>
      <c r="I1" s="472" t="s">
        <v>1262</v>
      </c>
      <c r="J1" s="472" t="s">
        <v>1262</v>
      </c>
      <c r="K1" s="472" t="s">
        <v>1262</v>
      </c>
      <c r="L1" s="472" t="s">
        <v>1262</v>
      </c>
      <c r="M1" s="472" t="s">
        <v>1262</v>
      </c>
      <c r="N1" s="472" t="s">
        <v>1262</v>
      </c>
      <c r="O1" s="472" t="s">
        <v>1262</v>
      </c>
      <c r="P1" s="472" t="s">
        <v>1262</v>
      </c>
      <c r="Q1" s="472" t="s">
        <v>1262</v>
      </c>
      <c r="R1" s="472" t="s">
        <v>1262</v>
      </c>
      <c r="S1" s="472" t="s">
        <v>1262</v>
      </c>
      <c r="T1" s="472" t="s">
        <v>1262</v>
      </c>
      <c r="U1" s="472" t="s">
        <v>1282</v>
      </c>
      <c r="V1" s="472" t="s">
        <v>1282</v>
      </c>
      <c r="W1" s="472" t="s">
        <v>1282</v>
      </c>
      <c r="X1" s="472" t="s">
        <v>1282</v>
      </c>
      <c r="Y1" s="472" t="s">
        <v>1282</v>
      </c>
      <c r="Z1" s="472" t="s">
        <v>1282</v>
      </c>
      <c r="AA1" s="472" t="s">
        <v>1282</v>
      </c>
      <c r="AB1" s="472" t="s">
        <v>1282</v>
      </c>
      <c r="AC1" s="472" t="s">
        <v>1282</v>
      </c>
      <c r="AD1" s="472" t="s">
        <v>1282</v>
      </c>
      <c r="AE1" s="472" t="s">
        <v>1282</v>
      </c>
      <c r="AF1" s="472" t="s">
        <v>1282</v>
      </c>
      <c r="AG1" s="472" t="s">
        <v>1282</v>
      </c>
      <c r="AH1" s="472" t="s">
        <v>1282</v>
      </c>
      <c r="AI1" s="472" t="s">
        <v>1282</v>
      </c>
      <c r="AJ1" s="472" t="s">
        <v>1282</v>
      </c>
      <c r="AK1" s="472" t="s">
        <v>1282</v>
      </c>
      <c r="AL1" s="472" t="s">
        <v>1282</v>
      </c>
      <c r="AM1" s="472" t="s">
        <v>1263</v>
      </c>
      <c r="AN1" s="472" t="s">
        <v>1263</v>
      </c>
      <c r="AO1" s="472" t="s">
        <v>1263</v>
      </c>
      <c r="AP1" s="472" t="s">
        <v>1263</v>
      </c>
      <c r="AQ1" s="472" t="s">
        <v>1263</v>
      </c>
      <c r="AR1" s="472" t="s">
        <v>1263</v>
      </c>
      <c r="AS1" s="472" t="s">
        <v>1263</v>
      </c>
      <c r="AT1" s="472" t="s">
        <v>1263</v>
      </c>
      <c r="AU1" s="472" t="s">
        <v>1263</v>
      </c>
      <c r="AV1" s="472" t="s">
        <v>1263</v>
      </c>
      <c r="AW1" s="472" t="s">
        <v>1263</v>
      </c>
      <c r="AX1" s="472" t="s">
        <v>1263</v>
      </c>
      <c r="AY1" s="472" t="s">
        <v>1263</v>
      </c>
      <c r="AZ1" s="472" t="s">
        <v>1263</v>
      </c>
      <c r="BA1" s="472" t="s">
        <v>1263</v>
      </c>
      <c r="BB1" s="472" t="s">
        <v>1263</v>
      </c>
      <c r="BC1" s="472" t="s">
        <v>1263</v>
      </c>
      <c r="BD1" s="472" t="s">
        <v>1263</v>
      </c>
    </row>
    <row r="2" spans="1:60" ht="20.25" customHeight="1" thickTop="1" thickBot="1" x14ac:dyDescent="0.3">
      <c r="A2" s="472" t="s">
        <v>0</v>
      </c>
      <c r="B2" s="472" t="s">
        <v>1</v>
      </c>
      <c r="C2" s="472" t="s">
        <v>1264</v>
      </c>
      <c r="D2" s="472" t="s">
        <v>1264</v>
      </c>
      <c r="E2" s="472" t="s">
        <v>1264</v>
      </c>
      <c r="F2" s="472" t="s">
        <v>1265</v>
      </c>
      <c r="G2" s="472" t="s">
        <v>1265</v>
      </c>
      <c r="H2" s="472" t="s">
        <v>1265</v>
      </c>
      <c r="I2" s="472" t="s">
        <v>1266</v>
      </c>
      <c r="J2" s="472" t="s">
        <v>1266</v>
      </c>
      <c r="K2" s="472" t="s">
        <v>1266</v>
      </c>
      <c r="L2" s="472" t="s">
        <v>1267</v>
      </c>
      <c r="M2" s="472" t="s">
        <v>1267</v>
      </c>
      <c r="N2" s="472" t="s">
        <v>1267</v>
      </c>
      <c r="O2" s="472" t="s">
        <v>1268</v>
      </c>
      <c r="P2" s="472" t="s">
        <v>1268</v>
      </c>
      <c r="Q2" s="472" t="s">
        <v>1268</v>
      </c>
      <c r="R2" s="472" t="s">
        <v>1269</v>
      </c>
      <c r="S2" s="472" t="s">
        <v>1269</v>
      </c>
      <c r="T2" s="472" t="s">
        <v>1269</v>
      </c>
      <c r="U2" s="472" t="s">
        <v>1264</v>
      </c>
      <c r="V2" s="472" t="s">
        <v>1264</v>
      </c>
      <c r="W2" s="472" t="s">
        <v>1264</v>
      </c>
      <c r="X2" s="472" t="s">
        <v>1265</v>
      </c>
      <c r="Y2" s="472" t="s">
        <v>1265</v>
      </c>
      <c r="Z2" s="472" t="s">
        <v>1265</v>
      </c>
      <c r="AA2" s="472" t="s">
        <v>1266</v>
      </c>
      <c r="AB2" s="472" t="s">
        <v>1266</v>
      </c>
      <c r="AC2" s="472" t="s">
        <v>1266</v>
      </c>
      <c r="AD2" s="472" t="s">
        <v>1267</v>
      </c>
      <c r="AE2" s="472" t="s">
        <v>1267</v>
      </c>
      <c r="AF2" s="472" t="s">
        <v>1267</v>
      </c>
      <c r="AG2" s="472" t="s">
        <v>1268</v>
      </c>
      <c r="AH2" s="472" t="s">
        <v>1268</v>
      </c>
      <c r="AI2" s="472" t="s">
        <v>1268</v>
      </c>
      <c r="AJ2" s="472" t="s">
        <v>1269</v>
      </c>
      <c r="AK2" s="472" t="s">
        <v>1269</v>
      </c>
      <c r="AL2" s="472" t="s">
        <v>1269</v>
      </c>
      <c r="AM2" s="472" t="s">
        <v>1264</v>
      </c>
      <c r="AN2" s="472" t="s">
        <v>1264</v>
      </c>
      <c r="AO2" s="472" t="s">
        <v>1264</v>
      </c>
      <c r="AP2" s="472" t="s">
        <v>1265</v>
      </c>
      <c r="AQ2" s="472" t="s">
        <v>1265</v>
      </c>
      <c r="AR2" s="472" t="s">
        <v>1265</v>
      </c>
      <c r="AS2" s="472" t="s">
        <v>1266</v>
      </c>
      <c r="AT2" s="472" t="s">
        <v>1266</v>
      </c>
      <c r="AU2" s="472" t="s">
        <v>1266</v>
      </c>
      <c r="AV2" s="472" t="s">
        <v>1267</v>
      </c>
      <c r="AW2" s="472" t="s">
        <v>1267</v>
      </c>
      <c r="AX2" s="472" t="s">
        <v>1267</v>
      </c>
      <c r="AY2" s="472" t="s">
        <v>1268</v>
      </c>
      <c r="AZ2" s="472" t="s">
        <v>1268</v>
      </c>
      <c r="BA2" s="472" t="s">
        <v>1268</v>
      </c>
      <c r="BB2" s="472" t="s">
        <v>1269</v>
      </c>
      <c r="BC2" s="472" t="s">
        <v>1269</v>
      </c>
      <c r="BD2" s="472" t="s">
        <v>1269</v>
      </c>
      <c r="BF2" s="472" t="s">
        <v>1448</v>
      </c>
      <c r="BG2" s="472" t="s">
        <v>1269</v>
      </c>
      <c r="BH2" s="472" t="s">
        <v>1269</v>
      </c>
    </row>
    <row r="3" spans="1:60" ht="20.25" customHeight="1" thickTop="1" thickBot="1" x14ac:dyDescent="0.3">
      <c r="A3" s="472" t="s">
        <v>0</v>
      </c>
      <c r="B3" s="472" t="s">
        <v>1</v>
      </c>
      <c r="C3" s="2" t="s">
        <v>660</v>
      </c>
      <c r="D3" s="2" t="s">
        <v>659</v>
      </c>
      <c r="E3" s="2" t="s">
        <v>234</v>
      </c>
      <c r="F3" s="2" t="s">
        <v>660</v>
      </c>
      <c r="G3" s="2" t="s">
        <v>659</v>
      </c>
      <c r="H3" s="2" t="s">
        <v>234</v>
      </c>
      <c r="I3" s="2" t="s">
        <v>660</v>
      </c>
      <c r="J3" s="2" t="s">
        <v>659</v>
      </c>
      <c r="K3" s="2" t="s">
        <v>234</v>
      </c>
      <c r="L3" s="2" t="s">
        <v>660</v>
      </c>
      <c r="M3" s="2" t="s">
        <v>659</v>
      </c>
      <c r="N3" s="2" t="s">
        <v>234</v>
      </c>
      <c r="O3" s="2" t="s">
        <v>660</v>
      </c>
      <c r="P3" s="2" t="s">
        <v>659</v>
      </c>
      <c r="Q3" s="2" t="s">
        <v>234</v>
      </c>
      <c r="R3" s="2" t="s">
        <v>660</v>
      </c>
      <c r="S3" s="2" t="s">
        <v>659</v>
      </c>
      <c r="T3" s="2" t="s">
        <v>234</v>
      </c>
      <c r="U3" s="2" t="s">
        <v>660</v>
      </c>
      <c r="V3" s="2" t="s">
        <v>659</v>
      </c>
      <c r="W3" s="2" t="s">
        <v>234</v>
      </c>
      <c r="X3" s="2" t="s">
        <v>660</v>
      </c>
      <c r="Y3" s="2" t="s">
        <v>659</v>
      </c>
      <c r="Z3" s="2" t="s">
        <v>234</v>
      </c>
      <c r="AA3" s="2" t="s">
        <v>660</v>
      </c>
      <c r="AB3" s="2" t="s">
        <v>659</v>
      </c>
      <c r="AC3" s="2" t="s">
        <v>234</v>
      </c>
      <c r="AD3" s="2" t="s">
        <v>660</v>
      </c>
      <c r="AE3" s="2" t="s">
        <v>659</v>
      </c>
      <c r="AF3" s="2" t="s">
        <v>234</v>
      </c>
      <c r="AG3" s="2" t="s">
        <v>660</v>
      </c>
      <c r="AH3" s="2" t="s">
        <v>659</v>
      </c>
      <c r="AI3" s="2" t="s">
        <v>234</v>
      </c>
      <c r="AJ3" s="2" t="s">
        <v>660</v>
      </c>
      <c r="AK3" s="2" t="s">
        <v>659</v>
      </c>
      <c r="AL3" s="2" t="s">
        <v>234</v>
      </c>
      <c r="AM3" s="2" t="s">
        <v>660</v>
      </c>
      <c r="AN3" s="2" t="s">
        <v>659</v>
      </c>
      <c r="AO3" s="2" t="s">
        <v>234</v>
      </c>
      <c r="AP3" s="2" t="s">
        <v>660</v>
      </c>
      <c r="AQ3" s="2" t="s">
        <v>659</v>
      </c>
      <c r="AR3" s="2" t="s">
        <v>234</v>
      </c>
      <c r="AS3" s="2" t="s">
        <v>660</v>
      </c>
      <c r="AT3" s="2" t="s">
        <v>659</v>
      </c>
      <c r="AU3" s="2" t="s">
        <v>234</v>
      </c>
      <c r="AV3" s="2" t="s">
        <v>660</v>
      </c>
      <c r="AW3" s="2" t="s">
        <v>659</v>
      </c>
      <c r="AX3" s="2" t="s">
        <v>234</v>
      </c>
      <c r="AY3" s="2" t="s">
        <v>660</v>
      </c>
      <c r="AZ3" s="2" t="s">
        <v>659</v>
      </c>
      <c r="BA3" s="2" t="s">
        <v>234</v>
      </c>
      <c r="BB3" s="2" t="s">
        <v>660</v>
      </c>
      <c r="BC3" s="2" t="s">
        <v>659</v>
      </c>
      <c r="BD3" s="2" t="s">
        <v>234</v>
      </c>
      <c r="BF3" s="327" t="s">
        <v>660</v>
      </c>
      <c r="BG3" s="327" t="s">
        <v>659</v>
      </c>
      <c r="BH3" s="327" t="s">
        <v>234</v>
      </c>
    </row>
    <row r="4" spans="1:60" ht="15.75" thickTop="1" x14ac:dyDescent="0.25">
      <c r="A4" s="75" t="s">
        <v>2</v>
      </c>
      <c r="B4" s="290" t="s">
        <v>3</v>
      </c>
      <c r="C4" s="4">
        <v>4899</v>
      </c>
      <c r="D4" s="4">
        <v>5632</v>
      </c>
      <c r="E4" s="4">
        <v>10531</v>
      </c>
      <c r="F4" s="4">
        <v>4438</v>
      </c>
      <c r="G4" s="4">
        <v>5145</v>
      </c>
      <c r="H4" s="4">
        <v>9583</v>
      </c>
      <c r="I4" s="4">
        <v>600</v>
      </c>
      <c r="J4" s="4">
        <v>888</v>
      </c>
      <c r="K4" s="4">
        <v>1488</v>
      </c>
      <c r="L4" s="4">
        <v>518</v>
      </c>
      <c r="M4" s="4">
        <v>749</v>
      </c>
      <c r="N4" s="4">
        <v>1267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1824</v>
      </c>
      <c r="AN4" s="4">
        <v>2381</v>
      </c>
      <c r="AO4" s="4">
        <v>4205</v>
      </c>
      <c r="AP4" s="4">
        <v>1351</v>
      </c>
      <c r="AQ4" s="4">
        <v>1737</v>
      </c>
      <c r="AR4" s="4">
        <v>3088</v>
      </c>
      <c r="AS4" s="4">
        <v>114</v>
      </c>
      <c r="AT4" s="4">
        <v>167</v>
      </c>
      <c r="AU4" s="4">
        <v>281</v>
      </c>
      <c r="AV4" s="4">
        <v>69</v>
      </c>
      <c r="AW4" s="4">
        <v>96</v>
      </c>
      <c r="AX4" s="4">
        <v>165</v>
      </c>
      <c r="AY4" s="4">
        <v>203</v>
      </c>
      <c r="AZ4" s="4">
        <v>280</v>
      </c>
      <c r="BA4" s="4">
        <v>483</v>
      </c>
      <c r="BB4" s="4">
        <v>26</v>
      </c>
      <c r="BC4" s="4">
        <v>14</v>
      </c>
      <c r="BD4" s="4">
        <v>40</v>
      </c>
      <c r="BF4" s="242">
        <v>5789</v>
      </c>
      <c r="BG4" s="242">
        <v>6882</v>
      </c>
      <c r="BH4" s="242">
        <v>12671</v>
      </c>
    </row>
    <row r="5" spans="1:60" x14ac:dyDescent="0.25">
      <c r="A5" s="75" t="s">
        <v>4</v>
      </c>
      <c r="B5" s="290" t="s">
        <v>5</v>
      </c>
      <c r="C5" s="4">
        <v>9980</v>
      </c>
      <c r="D5" s="4">
        <v>12857</v>
      </c>
      <c r="E5" s="4">
        <v>22837</v>
      </c>
      <c r="F5" s="4">
        <v>9595</v>
      </c>
      <c r="G5" s="4">
        <v>11437</v>
      </c>
      <c r="H5" s="4">
        <v>21032</v>
      </c>
      <c r="I5" s="4">
        <v>147</v>
      </c>
      <c r="J5" s="4">
        <v>243</v>
      </c>
      <c r="K5" s="4">
        <v>390</v>
      </c>
      <c r="L5" s="4">
        <v>41</v>
      </c>
      <c r="M5" s="4">
        <v>20</v>
      </c>
      <c r="N5" s="4">
        <v>61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1995</v>
      </c>
      <c r="AN5" s="4">
        <v>2199</v>
      </c>
      <c r="AO5" s="4">
        <v>4194</v>
      </c>
      <c r="AP5" s="4">
        <v>1086</v>
      </c>
      <c r="AQ5" s="4">
        <v>1037</v>
      </c>
      <c r="AR5" s="4">
        <v>2123</v>
      </c>
      <c r="AS5" s="4">
        <v>147</v>
      </c>
      <c r="AT5" s="4">
        <v>243</v>
      </c>
      <c r="AU5" s="4">
        <v>390</v>
      </c>
      <c r="AV5" s="4">
        <v>41</v>
      </c>
      <c r="AW5" s="4">
        <v>20</v>
      </c>
      <c r="AX5" s="4">
        <v>61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F5" s="242">
        <v>10681</v>
      </c>
      <c r="BG5" s="242">
        <v>12474</v>
      </c>
      <c r="BH5" s="242">
        <v>23155</v>
      </c>
    </row>
    <row r="6" spans="1:60" x14ac:dyDescent="0.25">
      <c r="A6" s="75" t="s">
        <v>6</v>
      </c>
      <c r="B6" s="290" t="s">
        <v>7</v>
      </c>
      <c r="C6" s="4">
        <v>6854</v>
      </c>
      <c r="D6" s="4">
        <v>7266</v>
      </c>
      <c r="E6" s="4">
        <v>14120</v>
      </c>
      <c r="F6" s="4">
        <v>6746</v>
      </c>
      <c r="G6" s="4">
        <v>7072</v>
      </c>
      <c r="H6" s="4">
        <v>13818</v>
      </c>
      <c r="I6" s="4">
        <v>510</v>
      </c>
      <c r="J6" s="4">
        <v>834</v>
      </c>
      <c r="K6" s="4">
        <v>1344</v>
      </c>
      <c r="L6" s="4">
        <v>493</v>
      </c>
      <c r="M6" s="4">
        <v>776</v>
      </c>
      <c r="N6" s="4">
        <v>1269</v>
      </c>
      <c r="O6" s="4">
        <v>1967</v>
      </c>
      <c r="P6" s="4">
        <v>2230</v>
      </c>
      <c r="Q6" s="4">
        <v>4197</v>
      </c>
      <c r="R6" s="4">
        <v>140</v>
      </c>
      <c r="S6" s="4">
        <v>191</v>
      </c>
      <c r="T6" s="4">
        <v>331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1626</v>
      </c>
      <c r="AN6" s="4">
        <v>761</v>
      </c>
      <c r="AO6" s="4">
        <v>2387</v>
      </c>
      <c r="AP6" s="4">
        <v>1392</v>
      </c>
      <c r="AQ6" s="4">
        <v>615</v>
      </c>
      <c r="AR6" s="4">
        <v>2007</v>
      </c>
      <c r="AS6" s="4">
        <v>73</v>
      </c>
      <c r="AT6" s="4">
        <v>29</v>
      </c>
      <c r="AU6" s="4">
        <v>102</v>
      </c>
      <c r="AV6" s="4">
        <v>50</v>
      </c>
      <c r="AW6" s="4">
        <v>18</v>
      </c>
      <c r="AX6" s="4">
        <v>68</v>
      </c>
      <c r="AY6" s="4">
        <v>1068</v>
      </c>
      <c r="AZ6" s="4">
        <v>551</v>
      </c>
      <c r="BA6" s="4">
        <v>1619</v>
      </c>
      <c r="BB6" s="4">
        <v>28</v>
      </c>
      <c r="BC6" s="4">
        <v>8</v>
      </c>
      <c r="BD6" s="4">
        <v>36</v>
      </c>
      <c r="BF6" s="242">
        <v>8138</v>
      </c>
      <c r="BG6" s="242">
        <v>7687</v>
      </c>
      <c r="BH6" s="242">
        <v>15825</v>
      </c>
    </row>
    <row r="7" spans="1:60" x14ac:dyDescent="0.25">
      <c r="A7" s="75" t="s">
        <v>8</v>
      </c>
      <c r="B7" s="290" t="s">
        <v>9</v>
      </c>
      <c r="C7" s="4">
        <v>13623</v>
      </c>
      <c r="D7" s="4">
        <v>15925</v>
      </c>
      <c r="E7" s="4">
        <v>29548</v>
      </c>
      <c r="F7" s="4">
        <v>11270</v>
      </c>
      <c r="G7" s="4">
        <v>13099</v>
      </c>
      <c r="H7" s="4">
        <v>24369</v>
      </c>
      <c r="I7" s="4">
        <v>947</v>
      </c>
      <c r="J7" s="4">
        <v>1410</v>
      </c>
      <c r="K7" s="4">
        <v>2357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3334</v>
      </c>
      <c r="AN7" s="4">
        <v>4057</v>
      </c>
      <c r="AO7" s="4">
        <v>7391</v>
      </c>
      <c r="AP7" s="4">
        <v>2969</v>
      </c>
      <c r="AQ7" s="4">
        <v>3520</v>
      </c>
      <c r="AR7" s="4">
        <v>6489</v>
      </c>
      <c r="AS7" s="4">
        <v>120</v>
      </c>
      <c r="AT7" s="4">
        <v>191</v>
      </c>
      <c r="AU7" s="4">
        <v>311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F7" s="242">
        <v>14239</v>
      </c>
      <c r="BG7" s="242">
        <v>16619</v>
      </c>
      <c r="BH7" s="242">
        <v>30858</v>
      </c>
    </row>
    <row r="8" spans="1:60" x14ac:dyDescent="0.25">
      <c r="A8" s="75" t="s">
        <v>10</v>
      </c>
      <c r="B8" s="290" t="s">
        <v>11</v>
      </c>
      <c r="C8" s="4">
        <v>5383</v>
      </c>
      <c r="D8" s="4">
        <v>4671</v>
      </c>
      <c r="E8" s="4">
        <v>10054</v>
      </c>
      <c r="F8" s="4">
        <v>5285</v>
      </c>
      <c r="G8" s="4">
        <v>4517</v>
      </c>
      <c r="H8" s="4">
        <v>9802</v>
      </c>
      <c r="I8" s="4">
        <v>251</v>
      </c>
      <c r="J8" s="4">
        <v>412</v>
      </c>
      <c r="K8" s="4">
        <v>663</v>
      </c>
      <c r="L8" s="4">
        <v>250</v>
      </c>
      <c r="M8" s="4">
        <v>408</v>
      </c>
      <c r="N8" s="4">
        <v>658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1591</v>
      </c>
      <c r="AN8" s="4">
        <v>1500</v>
      </c>
      <c r="AO8" s="4">
        <v>3091</v>
      </c>
      <c r="AP8" s="4">
        <v>1570</v>
      </c>
      <c r="AQ8" s="4">
        <v>1451</v>
      </c>
      <c r="AR8" s="4">
        <v>3021</v>
      </c>
      <c r="AS8" s="4">
        <v>46</v>
      </c>
      <c r="AT8" s="4">
        <v>136</v>
      </c>
      <c r="AU8" s="4">
        <v>182</v>
      </c>
      <c r="AV8" s="4">
        <v>48</v>
      </c>
      <c r="AW8" s="4">
        <v>125</v>
      </c>
      <c r="AX8" s="4">
        <v>173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F8" s="242">
        <v>6855</v>
      </c>
      <c r="BG8" s="242">
        <v>5968</v>
      </c>
      <c r="BH8" s="242">
        <v>12823</v>
      </c>
    </row>
    <row r="9" spans="1:60" x14ac:dyDescent="0.25">
      <c r="A9" s="75" t="s">
        <v>12</v>
      </c>
      <c r="B9" s="290" t="s">
        <v>13</v>
      </c>
      <c r="C9" s="4">
        <v>9069</v>
      </c>
      <c r="D9" s="4">
        <v>15292</v>
      </c>
      <c r="E9" s="4">
        <v>24361</v>
      </c>
      <c r="F9" s="4">
        <v>6189</v>
      </c>
      <c r="G9" s="4">
        <v>9792</v>
      </c>
      <c r="H9" s="4">
        <v>15981</v>
      </c>
      <c r="I9" s="4">
        <v>523</v>
      </c>
      <c r="J9" s="4">
        <v>1436</v>
      </c>
      <c r="K9" s="4">
        <v>1959</v>
      </c>
      <c r="L9" s="4">
        <v>187</v>
      </c>
      <c r="M9" s="4">
        <v>632</v>
      </c>
      <c r="N9" s="4">
        <v>819</v>
      </c>
      <c r="O9" s="4">
        <v>614</v>
      </c>
      <c r="P9" s="4">
        <v>1181</v>
      </c>
      <c r="Q9" s="4">
        <v>1795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2911</v>
      </c>
      <c r="AN9" s="4">
        <v>4237</v>
      </c>
      <c r="AO9" s="4">
        <v>7148</v>
      </c>
      <c r="AP9" s="4">
        <v>1009</v>
      </c>
      <c r="AQ9" s="4">
        <v>1686</v>
      </c>
      <c r="AR9" s="4">
        <v>2695</v>
      </c>
      <c r="AS9" s="4">
        <v>51</v>
      </c>
      <c r="AT9" s="4">
        <v>82</v>
      </c>
      <c r="AU9" s="4">
        <v>133</v>
      </c>
      <c r="AV9" s="4">
        <v>18</v>
      </c>
      <c r="AW9" s="4">
        <v>24</v>
      </c>
      <c r="AX9" s="4">
        <v>42</v>
      </c>
      <c r="AY9" s="4">
        <v>311</v>
      </c>
      <c r="AZ9" s="4">
        <v>544</v>
      </c>
      <c r="BA9" s="4">
        <v>855</v>
      </c>
      <c r="BB9" s="4">
        <v>0</v>
      </c>
      <c r="BC9" s="4">
        <v>0</v>
      </c>
      <c r="BD9" s="4">
        <v>0</v>
      </c>
      <c r="BF9" s="242">
        <v>7198</v>
      </c>
      <c r="BG9" s="242">
        <v>11478</v>
      </c>
      <c r="BH9" s="242">
        <v>18676</v>
      </c>
    </row>
    <row r="10" spans="1:60" x14ac:dyDescent="0.25">
      <c r="A10" s="75" t="s">
        <v>14</v>
      </c>
      <c r="B10" s="290" t="s">
        <v>15</v>
      </c>
      <c r="C10" s="4">
        <v>9124</v>
      </c>
      <c r="D10" s="4">
        <v>10868</v>
      </c>
      <c r="E10" s="4">
        <v>19992</v>
      </c>
      <c r="F10" s="4">
        <v>8852</v>
      </c>
      <c r="G10" s="4">
        <v>10318</v>
      </c>
      <c r="H10" s="4">
        <v>19170</v>
      </c>
      <c r="I10" s="4">
        <v>704</v>
      </c>
      <c r="J10" s="4">
        <v>1499</v>
      </c>
      <c r="K10" s="4">
        <v>2203</v>
      </c>
      <c r="L10" s="4">
        <v>599</v>
      </c>
      <c r="M10" s="4">
        <v>1299</v>
      </c>
      <c r="N10" s="4">
        <v>1898</v>
      </c>
      <c r="O10" s="4">
        <v>645</v>
      </c>
      <c r="P10" s="4">
        <v>815</v>
      </c>
      <c r="Q10" s="4">
        <v>1460</v>
      </c>
      <c r="R10" s="4">
        <v>48</v>
      </c>
      <c r="S10" s="4">
        <v>113</v>
      </c>
      <c r="T10" s="4">
        <v>161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2832</v>
      </c>
      <c r="AN10" s="4">
        <v>4097</v>
      </c>
      <c r="AO10" s="4">
        <v>6929</v>
      </c>
      <c r="AP10" s="4">
        <v>2772</v>
      </c>
      <c r="AQ10" s="4">
        <v>3894</v>
      </c>
      <c r="AR10" s="4">
        <v>6666</v>
      </c>
      <c r="AS10" s="4">
        <v>232</v>
      </c>
      <c r="AT10" s="4">
        <v>579</v>
      </c>
      <c r="AU10" s="4">
        <v>811</v>
      </c>
      <c r="AV10" s="4">
        <v>208</v>
      </c>
      <c r="AW10" s="4">
        <v>501</v>
      </c>
      <c r="AX10" s="4">
        <v>709</v>
      </c>
      <c r="AY10" s="4">
        <v>188</v>
      </c>
      <c r="AZ10" s="4">
        <v>280</v>
      </c>
      <c r="BA10" s="4">
        <v>468</v>
      </c>
      <c r="BB10" s="4">
        <v>16</v>
      </c>
      <c r="BC10" s="4">
        <v>51</v>
      </c>
      <c r="BD10" s="4">
        <v>67</v>
      </c>
      <c r="BF10" s="242">
        <v>11624</v>
      </c>
      <c r="BG10" s="242">
        <v>14212</v>
      </c>
      <c r="BH10" s="242">
        <v>25836</v>
      </c>
    </row>
    <row r="11" spans="1:60" x14ac:dyDescent="0.25">
      <c r="A11" s="75" t="s">
        <v>16</v>
      </c>
      <c r="B11" s="290" t="s">
        <v>17</v>
      </c>
      <c r="C11" s="4">
        <v>3732</v>
      </c>
      <c r="D11" s="4">
        <v>7273</v>
      </c>
      <c r="E11" s="4">
        <v>11005</v>
      </c>
      <c r="F11" s="4">
        <v>1775</v>
      </c>
      <c r="G11" s="4">
        <v>3560</v>
      </c>
      <c r="H11" s="4">
        <v>5335</v>
      </c>
      <c r="I11" s="4">
        <v>141</v>
      </c>
      <c r="J11" s="4">
        <v>281</v>
      </c>
      <c r="K11" s="4">
        <v>422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985</v>
      </c>
      <c r="AN11" s="4">
        <v>2217</v>
      </c>
      <c r="AO11" s="4">
        <v>3202</v>
      </c>
      <c r="AP11" s="4">
        <v>67</v>
      </c>
      <c r="AQ11" s="4">
        <v>168</v>
      </c>
      <c r="AR11" s="4">
        <v>235</v>
      </c>
      <c r="AS11" s="4">
        <v>24</v>
      </c>
      <c r="AT11" s="4">
        <v>61</v>
      </c>
      <c r="AU11" s="4">
        <v>85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F11" s="242">
        <v>1842</v>
      </c>
      <c r="BG11" s="242">
        <v>3728</v>
      </c>
      <c r="BH11" s="242">
        <v>5570</v>
      </c>
    </row>
    <row r="12" spans="1:60" x14ac:dyDescent="0.25">
      <c r="A12" s="75" t="s">
        <v>18</v>
      </c>
      <c r="B12" s="290" t="s">
        <v>19</v>
      </c>
      <c r="C12" s="4">
        <v>6184</v>
      </c>
      <c r="D12" s="4">
        <v>7411</v>
      </c>
      <c r="E12" s="4">
        <v>13595</v>
      </c>
      <c r="F12" s="4">
        <v>404</v>
      </c>
      <c r="G12" s="4">
        <v>425</v>
      </c>
      <c r="H12" s="4">
        <v>829</v>
      </c>
      <c r="I12" s="4">
        <v>786</v>
      </c>
      <c r="J12" s="4">
        <v>1304</v>
      </c>
      <c r="K12" s="4">
        <v>2090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1371</v>
      </c>
      <c r="S12" s="4">
        <v>1779</v>
      </c>
      <c r="T12" s="4">
        <v>3150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3376</v>
      </c>
      <c r="AN12" s="4">
        <v>4016</v>
      </c>
      <c r="AO12" s="4">
        <v>7392</v>
      </c>
      <c r="AP12" s="4">
        <v>0</v>
      </c>
      <c r="AQ12" s="4">
        <v>0</v>
      </c>
      <c r="AR12" s="4">
        <v>0</v>
      </c>
      <c r="AS12" s="4">
        <v>234</v>
      </c>
      <c r="AT12" s="4">
        <v>511</v>
      </c>
      <c r="AU12" s="4">
        <v>745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1164</v>
      </c>
      <c r="BC12" s="4">
        <v>1278</v>
      </c>
      <c r="BD12" s="4">
        <v>2442</v>
      </c>
      <c r="BF12" s="242">
        <v>404</v>
      </c>
      <c r="BG12" s="242">
        <v>425</v>
      </c>
      <c r="BH12" s="242">
        <v>829</v>
      </c>
    </row>
    <row r="13" spans="1:60" x14ac:dyDescent="0.25">
      <c r="A13" s="75" t="s">
        <v>20</v>
      </c>
      <c r="B13" s="290" t="s">
        <v>21</v>
      </c>
      <c r="C13" s="4">
        <v>2575</v>
      </c>
      <c r="D13" s="4">
        <v>2525</v>
      </c>
      <c r="E13" s="4">
        <v>5100</v>
      </c>
      <c r="F13" s="4">
        <v>2490</v>
      </c>
      <c r="G13" s="4">
        <v>2391</v>
      </c>
      <c r="H13" s="4">
        <v>4881</v>
      </c>
      <c r="I13" s="4">
        <v>45</v>
      </c>
      <c r="J13" s="4">
        <v>36</v>
      </c>
      <c r="K13" s="4">
        <v>81</v>
      </c>
      <c r="L13" s="4">
        <v>45</v>
      </c>
      <c r="M13" s="4">
        <v>36</v>
      </c>
      <c r="N13" s="4">
        <v>81</v>
      </c>
      <c r="O13" s="4">
        <v>307</v>
      </c>
      <c r="P13" s="4">
        <v>227</v>
      </c>
      <c r="Q13" s="4">
        <v>534</v>
      </c>
      <c r="R13" s="4">
        <v>277</v>
      </c>
      <c r="S13" s="4">
        <v>187</v>
      </c>
      <c r="T13" s="4">
        <v>464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1103</v>
      </c>
      <c r="AN13" s="4">
        <v>990</v>
      </c>
      <c r="AO13" s="4">
        <v>2093</v>
      </c>
      <c r="AP13" s="4">
        <v>1006</v>
      </c>
      <c r="AQ13" s="4">
        <v>897</v>
      </c>
      <c r="AR13" s="4">
        <v>1903</v>
      </c>
      <c r="AS13" s="4">
        <v>13</v>
      </c>
      <c r="AT13" s="4">
        <v>20</v>
      </c>
      <c r="AU13" s="4">
        <v>33</v>
      </c>
      <c r="AV13" s="4">
        <v>13</v>
      </c>
      <c r="AW13" s="4">
        <v>20</v>
      </c>
      <c r="AX13" s="4">
        <v>33</v>
      </c>
      <c r="AY13" s="4">
        <v>322</v>
      </c>
      <c r="AZ13" s="4">
        <v>216</v>
      </c>
      <c r="BA13" s="4">
        <v>538</v>
      </c>
      <c r="BB13" s="4">
        <v>247</v>
      </c>
      <c r="BC13" s="4">
        <v>193</v>
      </c>
      <c r="BD13" s="4">
        <v>440</v>
      </c>
      <c r="BF13" s="242">
        <v>3496</v>
      </c>
      <c r="BG13" s="242">
        <v>3288</v>
      </c>
      <c r="BH13" s="242">
        <v>6784</v>
      </c>
    </row>
    <row r="14" spans="1:60" x14ac:dyDescent="0.25">
      <c r="A14" s="75" t="s">
        <v>22</v>
      </c>
      <c r="B14" s="290" t="s">
        <v>23</v>
      </c>
      <c r="C14" s="4">
        <v>3399</v>
      </c>
      <c r="D14" s="4">
        <v>5360</v>
      </c>
      <c r="E14" s="4">
        <v>8759</v>
      </c>
      <c r="F14" s="4">
        <v>3122</v>
      </c>
      <c r="G14" s="4">
        <v>4774</v>
      </c>
      <c r="H14" s="4">
        <v>7896</v>
      </c>
      <c r="I14" s="4">
        <v>126</v>
      </c>
      <c r="J14" s="4">
        <v>261</v>
      </c>
      <c r="K14" s="4">
        <v>387</v>
      </c>
      <c r="L14" s="4">
        <v>113</v>
      </c>
      <c r="M14" s="4">
        <v>227</v>
      </c>
      <c r="N14" s="4">
        <v>340</v>
      </c>
      <c r="O14" s="4">
        <v>261</v>
      </c>
      <c r="P14" s="4">
        <v>422</v>
      </c>
      <c r="Q14" s="4">
        <v>683</v>
      </c>
      <c r="R14" s="4">
        <v>8</v>
      </c>
      <c r="S14" s="4">
        <v>24</v>
      </c>
      <c r="T14" s="4">
        <v>32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1482</v>
      </c>
      <c r="AN14" s="4">
        <v>2196</v>
      </c>
      <c r="AO14" s="4">
        <v>3678</v>
      </c>
      <c r="AP14" s="4">
        <v>1200</v>
      </c>
      <c r="AQ14" s="4">
        <v>1789</v>
      </c>
      <c r="AR14" s="4">
        <v>2989</v>
      </c>
      <c r="AS14" s="4">
        <v>87</v>
      </c>
      <c r="AT14" s="4">
        <v>165</v>
      </c>
      <c r="AU14" s="4">
        <v>252</v>
      </c>
      <c r="AV14" s="4">
        <v>54</v>
      </c>
      <c r="AW14" s="4">
        <v>108</v>
      </c>
      <c r="AX14" s="4">
        <v>162</v>
      </c>
      <c r="AY14" s="4">
        <v>218</v>
      </c>
      <c r="AZ14" s="4">
        <v>350</v>
      </c>
      <c r="BA14" s="4">
        <v>568</v>
      </c>
      <c r="BB14" s="4">
        <v>16</v>
      </c>
      <c r="BC14" s="4">
        <v>32</v>
      </c>
      <c r="BD14" s="4">
        <v>48</v>
      </c>
      <c r="BF14" s="242">
        <v>4322</v>
      </c>
      <c r="BG14" s="242">
        <v>6563</v>
      </c>
      <c r="BH14" s="242">
        <v>10885</v>
      </c>
    </row>
    <row r="15" spans="1:60" x14ac:dyDescent="0.25">
      <c r="A15" s="75" t="s">
        <v>24</v>
      </c>
      <c r="B15" s="290" t="s">
        <v>25</v>
      </c>
      <c r="C15" s="4">
        <v>5912</v>
      </c>
      <c r="D15" s="4">
        <v>6141</v>
      </c>
      <c r="E15" s="4">
        <v>12053</v>
      </c>
      <c r="F15" s="4">
        <v>4850</v>
      </c>
      <c r="G15" s="4">
        <v>5023</v>
      </c>
      <c r="H15" s="4">
        <v>9873</v>
      </c>
      <c r="I15" s="4">
        <v>460</v>
      </c>
      <c r="J15" s="4">
        <v>1000</v>
      </c>
      <c r="K15" s="4">
        <v>1460</v>
      </c>
      <c r="L15" s="4">
        <v>273</v>
      </c>
      <c r="M15" s="4">
        <v>643</v>
      </c>
      <c r="N15" s="4">
        <v>916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1457</v>
      </c>
      <c r="AN15" s="4">
        <v>1738</v>
      </c>
      <c r="AO15" s="4">
        <v>3195</v>
      </c>
      <c r="AP15" s="4">
        <v>1002</v>
      </c>
      <c r="AQ15" s="4">
        <v>1158</v>
      </c>
      <c r="AR15" s="4">
        <v>2160</v>
      </c>
      <c r="AS15" s="4">
        <v>211</v>
      </c>
      <c r="AT15" s="4">
        <v>319</v>
      </c>
      <c r="AU15" s="4">
        <v>530</v>
      </c>
      <c r="AV15" s="4">
        <v>117</v>
      </c>
      <c r="AW15" s="4">
        <v>186</v>
      </c>
      <c r="AX15" s="4">
        <v>303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F15" s="242">
        <v>5852</v>
      </c>
      <c r="BG15" s="242">
        <v>6181</v>
      </c>
      <c r="BH15" s="242">
        <v>12033</v>
      </c>
    </row>
    <row r="16" spans="1:60" x14ac:dyDescent="0.25">
      <c r="A16" s="75" t="s">
        <v>26</v>
      </c>
      <c r="B16" s="290" t="s">
        <v>27</v>
      </c>
      <c r="C16" s="4">
        <v>6073</v>
      </c>
      <c r="D16" s="4">
        <v>5229</v>
      </c>
      <c r="E16" s="4">
        <v>11302</v>
      </c>
      <c r="F16" s="4">
        <v>5716</v>
      </c>
      <c r="G16" s="4">
        <v>4928</v>
      </c>
      <c r="H16" s="4">
        <v>10644</v>
      </c>
      <c r="I16" s="4">
        <v>2688</v>
      </c>
      <c r="J16" s="4">
        <v>3948</v>
      </c>
      <c r="K16" s="4">
        <v>6636</v>
      </c>
      <c r="L16" s="4">
        <v>2471</v>
      </c>
      <c r="M16" s="4">
        <v>2797</v>
      </c>
      <c r="N16" s="4">
        <v>5268</v>
      </c>
      <c r="O16" s="4">
        <v>31</v>
      </c>
      <c r="P16" s="4">
        <v>31</v>
      </c>
      <c r="Q16" s="4">
        <v>62</v>
      </c>
      <c r="R16" s="4">
        <v>0</v>
      </c>
      <c r="S16" s="4">
        <v>1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3183</v>
      </c>
      <c r="AN16" s="4">
        <v>3320</v>
      </c>
      <c r="AO16" s="4">
        <v>6503</v>
      </c>
      <c r="AP16" s="4">
        <v>2784</v>
      </c>
      <c r="AQ16" s="4">
        <v>2879</v>
      </c>
      <c r="AR16" s="4">
        <v>5663</v>
      </c>
      <c r="AS16" s="4">
        <v>584</v>
      </c>
      <c r="AT16" s="4">
        <v>832</v>
      </c>
      <c r="AU16" s="4">
        <v>1416</v>
      </c>
      <c r="AV16" s="4">
        <v>189</v>
      </c>
      <c r="AW16" s="4">
        <v>318</v>
      </c>
      <c r="AX16" s="4">
        <v>507</v>
      </c>
      <c r="AY16" s="4">
        <v>135</v>
      </c>
      <c r="AZ16" s="4">
        <v>114</v>
      </c>
      <c r="BA16" s="4">
        <v>249</v>
      </c>
      <c r="BB16" s="4">
        <v>1</v>
      </c>
      <c r="BC16" s="4">
        <v>0</v>
      </c>
      <c r="BD16" s="4">
        <v>1</v>
      </c>
      <c r="BF16" s="242">
        <v>8500</v>
      </c>
      <c r="BG16" s="242">
        <v>7807</v>
      </c>
      <c r="BH16" s="242">
        <v>16307</v>
      </c>
    </row>
    <row r="17" spans="1:60" x14ac:dyDescent="0.25">
      <c r="A17" s="75" t="s">
        <v>28</v>
      </c>
      <c r="B17" s="290" t="s">
        <v>29</v>
      </c>
      <c r="C17" s="4">
        <v>3708</v>
      </c>
      <c r="D17" s="4">
        <v>4775</v>
      </c>
      <c r="E17" s="4">
        <v>8483</v>
      </c>
      <c r="F17" s="4">
        <v>3549</v>
      </c>
      <c r="G17" s="4">
        <v>4467</v>
      </c>
      <c r="H17" s="4">
        <v>8016</v>
      </c>
      <c r="I17" s="4">
        <v>37</v>
      </c>
      <c r="J17" s="4">
        <v>71</v>
      </c>
      <c r="K17" s="4">
        <v>108</v>
      </c>
      <c r="L17" s="4">
        <v>37</v>
      </c>
      <c r="M17" s="4">
        <v>64</v>
      </c>
      <c r="N17" s="4">
        <v>101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808</v>
      </c>
      <c r="AN17" s="4">
        <v>1134</v>
      </c>
      <c r="AO17" s="4">
        <v>1942</v>
      </c>
      <c r="AP17" s="4">
        <v>808</v>
      </c>
      <c r="AQ17" s="4">
        <v>1134</v>
      </c>
      <c r="AR17" s="4">
        <v>1942</v>
      </c>
      <c r="AS17" s="4">
        <v>181</v>
      </c>
      <c r="AT17" s="4">
        <v>274</v>
      </c>
      <c r="AU17" s="4">
        <v>455</v>
      </c>
      <c r="AV17" s="4">
        <v>181</v>
      </c>
      <c r="AW17" s="4">
        <v>274</v>
      </c>
      <c r="AX17" s="4">
        <v>455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F17" s="242">
        <v>4357</v>
      </c>
      <c r="BG17" s="242">
        <v>5601</v>
      </c>
      <c r="BH17" s="242">
        <v>9958</v>
      </c>
    </row>
    <row r="18" spans="1:60" x14ac:dyDescent="0.25">
      <c r="A18" s="75" t="s">
        <v>30</v>
      </c>
      <c r="B18" s="290" t="s">
        <v>31</v>
      </c>
      <c r="C18" s="4">
        <v>4348</v>
      </c>
      <c r="D18" s="4">
        <v>2765</v>
      </c>
      <c r="E18" s="4">
        <v>7113</v>
      </c>
      <c r="F18" s="4">
        <v>3172</v>
      </c>
      <c r="G18" s="4">
        <v>2143</v>
      </c>
      <c r="H18" s="4">
        <v>5315</v>
      </c>
      <c r="I18" s="4">
        <v>44</v>
      </c>
      <c r="J18" s="4">
        <v>21</v>
      </c>
      <c r="K18" s="4">
        <v>65</v>
      </c>
      <c r="L18" s="4">
        <v>44</v>
      </c>
      <c r="M18" s="4">
        <v>21</v>
      </c>
      <c r="N18" s="4">
        <v>65</v>
      </c>
      <c r="O18" s="4">
        <v>406</v>
      </c>
      <c r="P18" s="4">
        <v>338</v>
      </c>
      <c r="Q18" s="4">
        <v>744</v>
      </c>
      <c r="R18" s="4">
        <v>5</v>
      </c>
      <c r="S18" s="4">
        <v>4</v>
      </c>
      <c r="T18" s="4">
        <v>9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1877</v>
      </c>
      <c r="AN18" s="4">
        <v>1144</v>
      </c>
      <c r="AO18" s="4">
        <v>3021</v>
      </c>
      <c r="AP18" s="4">
        <v>926</v>
      </c>
      <c r="AQ18" s="4">
        <v>644</v>
      </c>
      <c r="AR18" s="4">
        <v>1570</v>
      </c>
      <c r="AS18" s="4">
        <v>5</v>
      </c>
      <c r="AT18" s="4">
        <v>4</v>
      </c>
      <c r="AU18" s="4">
        <v>9</v>
      </c>
      <c r="AV18" s="4">
        <v>2</v>
      </c>
      <c r="AW18" s="4">
        <v>2</v>
      </c>
      <c r="AX18" s="4">
        <v>4</v>
      </c>
      <c r="AY18" s="4">
        <v>310</v>
      </c>
      <c r="AZ18" s="4">
        <v>260</v>
      </c>
      <c r="BA18" s="4">
        <v>570</v>
      </c>
      <c r="BB18" s="4">
        <v>0</v>
      </c>
      <c r="BC18" s="4">
        <v>0</v>
      </c>
      <c r="BD18" s="4">
        <v>0</v>
      </c>
      <c r="BF18" s="242">
        <v>4098</v>
      </c>
      <c r="BG18" s="242">
        <v>2787</v>
      </c>
      <c r="BH18" s="242">
        <v>6885</v>
      </c>
    </row>
    <row r="19" spans="1:60" x14ac:dyDescent="0.25">
      <c r="A19" s="75" t="s">
        <v>32</v>
      </c>
      <c r="B19" s="290" t="s">
        <v>33</v>
      </c>
      <c r="C19" s="4">
        <v>4277</v>
      </c>
      <c r="D19" s="4">
        <v>3814</v>
      </c>
      <c r="E19" s="4">
        <v>8091</v>
      </c>
      <c r="F19" s="4">
        <v>3873</v>
      </c>
      <c r="G19" s="4">
        <v>3378</v>
      </c>
      <c r="H19" s="4">
        <v>7251</v>
      </c>
      <c r="I19" s="4">
        <v>290</v>
      </c>
      <c r="J19" s="4">
        <v>501</v>
      </c>
      <c r="K19" s="4">
        <v>791</v>
      </c>
      <c r="L19" s="4">
        <v>270</v>
      </c>
      <c r="M19" s="4">
        <v>460</v>
      </c>
      <c r="N19" s="4">
        <v>730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54</v>
      </c>
      <c r="V19" s="4">
        <v>73</v>
      </c>
      <c r="W19" s="4">
        <v>127</v>
      </c>
      <c r="X19" s="4">
        <v>20</v>
      </c>
      <c r="Y19" s="4">
        <v>20</v>
      </c>
      <c r="Z19" s="4">
        <v>40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1569</v>
      </c>
      <c r="AN19" s="4">
        <v>1540</v>
      </c>
      <c r="AO19" s="4">
        <v>3109</v>
      </c>
      <c r="AP19" s="4">
        <v>1318</v>
      </c>
      <c r="AQ19" s="4">
        <v>1174</v>
      </c>
      <c r="AR19" s="4">
        <v>2492</v>
      </c>
      <c r="AS19" s="4">
        <v>43</v>
      </c>
      <c r="AT19" s="4">
        <v>62</v>
      </c>
      <c r="AU19" s="4">
        <v>105</v>
      </c>
      <c r="AV19" s="4">
        <v>10</v>
      </c>
      <c r="AW19" s="4">
        <v>20</v>
      </c>
      <c r="AX19" s="4">
        <v>30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F19" s="242">
        <v>5211</v>
      </c>
      <c r="BG19" s="242">
        <v>4572</v>
      </c>
      <c r="BH19" s="242">
        <v>9783</v>
      </c>
    </row>
    <row r="20" spans="1:60" x14ac:dyDescent="0.25">
      <c r="A20" s="75" t="s">
        <v>34</v>
      </c>
      <c r="B20" s="290" t="s">
        <v>35</v>
      </c>
      <c r="C20" s="4">
        <v>1876</v>
      </c>
      <c r="D20" s="4">
        <v>4650</v>
      </c>
      <c r="E20" s="4">
        <v>6526</v>
      </c>
      <c r="F20" s="4">
        <v>0</v>
      </c>
      <c r="G20" s="4">
        <v>0</v>
      </c>
      <c r="H20" s="4">
        <v>0</v>
      </c>
      <c r="I20" s="4">
        <v>65</v>
      </c>
      <c r="J20" s="4">
        <v>186</v>
      </c>
      <c r="K20" s="4">
        <v>251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911</v>
      </c>
      <c r="AN20" s="4">
        <v>2329</v>
      </c>
      <c r="AO20" s="4">
        <v>3240</v>
      </c>
      <c r="AP20" s="4">
        <v>0</v>
      </c>
      <c r="AQ20" s="4">
        <v>0</v>
      </c>
      <c r="AR20" s="4">
        <v>0</v>
      </c>
      <c r="AS20" s="4">
        <v>29</v>
      </c>
      <c r="AT20" s="4">
        <v>78</v>
      </c>
      <c r="AU20" s="4">
        <v>107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F20" s="242">
        <v>0</v>
      </c>
      <c r="BG20" s="242">
        <v>0</v>
      </c>
      <c r="BH20" s="242">
        <v>0</v>
      </c>
    </row>
    <row r="21" spans="1:60" x14ac:dyDescent="0.25">
      <c r="A21" s="75" t="s">
        <v>36</v>
      </c>
      <c r="B21" s="290" t="s">
        <v>37</v>
      </c>
      <c r="C21" s="4">
        <v>2465</v>
      </c>
      <c r="D21" s="4">
        <v>2674</v>
      </c>
      <c r="E21" s="4">
        <v>5139</v>
      </c>
      <c r="F21" s="4">
        <v>2318</v>
      </c>
      <c r="G21" s="4">
        <v>2470</v>
      </c>
      <c r="H21" s="4">
        <v>4788</v>
      </c>
      <c r="I21" s="4">
        <v>132</v>
      </c>
      <c r="J21" s="4">
        <v>192</v>
      </c>
      <c r="K21" s="4">
        <v>324</v>
      </c>
      <c r="L21" s="4">
        <v>132</v>
      </c>
      <c r="M21" s="4">
        <v>192</v>
      </c>
      <c r="N21" s="4">
        <v>324</v>
      </c>
      <c r="O21" s="4">
        <v>133</v>
      </c>
      <c r="P21" s="4">
        <v>118</v>
      </c>
      <c r="Q21" s="4">
        <v>251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1267</v>
      </c>
      <c r="AN21" s="4">
        <v>1423</v>
      </c>
      <c r="AO21" s="4">
        <v>2690</v>
      </c>
      <c r="AP21" s="4">
        <v>1101</v>
      </c>
      <c r="AQ21" s="4">
        <v>1204</v>
      </c>
      <c r="AR21" s="4">
        <v>2305</v>
      </c>
      <c r="AS21" s="4">
        <v>88</v>
      </c>
      <c r="AT21" s="4">
        <v>183</v>
      </c>
      <c r="AU21" s="4">
        <v>271</v>
      </c>
      <c r="AV21" s="4">
        <v>37</v>
      </c>
      <c r="AW21" s="4">
        <v>70</v>
      </c>
      <c r="AX21" s="4">
        <v>107</v>
      </c>
      <c r="AY21" s="4">
        <v>357</v>
      </c>
      <c r="AZ21" s="4">
        <v>376</v>
      </c>
      <c r="BA21" s="4">
        <v>733</v>
      </c>
      <c r="BB21" s="4">
        <v>13</v>
      </c>
      <c r="BC21" s="4">
        <v>13</v>
      </c>
      <c r="BD21" s="4">
        <v>26</v>
      </c>
      <c r="BF21" s="242">
        <v>3419</v>
      </c>
      <c r="BG21" s="242">
        <v>3674</v>
      </c>
      <c r="BH21" s="242">
        <v>7093</v>
      </c>
    </row>
    <row r="22" spans="1:60" x14ac:dyDescent="0.25">
      <c r="A22" s="75" t="s">
        <v>38</v>
      </c>
      <c r="B22" s="290" t="s">
        <v>39</v>
      </c>
      <c r="C22" s="4">
        <v>4620</v>
      </c>
      <c r="D22" s="4">
        <v>2806</v>
      </c>
      <c r="E22" s="4">
        <v>7426</v>
      </c>
      <c r="F22" s="4">
        <v>3380</v>
      </c>
      <c r="G22" s="4">
        <v>2205</v>
      </c>
      <c r="H22" s="4">
        <v>5585</v>
      </c>
      <c r="I22" s="4">
        <v>87</v>
      </c>
      <c r="J22" s="4">
        <v>43</v>
      </c>
      <c r="K22" s="4">
        <v>130</v>
      </c>
      <c r="L22" s="4">
        <v>87</v>
      </c>
      <c r="M22" s="4">
        <v>42</v>
      </c>
      <c r="N22" s="4">
        <v>129</v>
      </c>
      <c r="O22" s="4">
        <v>1261</v>
      </c>
      <c r="P22" s="4">
        <v>843</v>
      </c>
      <c r="Q22" s="4">
        <v>2104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1681</v>
      </c>
      <c r="AN22" s="4">
        <v>973</v>
      </c>
      <c r="AO22" s="4">
        <v>2654</v>
      </c>
      <c r="AP22" s="4">
        <v>1321</v>
      </c>
      <c r="AQ22" s="4">
        <v>821</v>
      </c>
      <c r="AR22" s="4">
        <v>2142</v>
      </c>
      <c r="AS22" s="4">
        <v>9</v>
      </c>
      <c r="AT22" s="4">
        <v>16</v>
      </c>
      <c r="AU22" s="4">
        <v>25</v>
      </c>
      <c r="AV22" s="4">
        <v>9</v>
      </c>
      <c r="AW22" s="4">
        <v>16</v>
      </c>
      <c r="AX22" s="4">
        <v>25</v>
      </c>
      <c r="AY22" s="4">
        <v>751</v>
      </c>
      <c r="AZ22" s="4">
        <v>454</v>
      </c>
      <c r="BA22" s="4">
        <v>1205</v>
      </c>
      <c r="BB22" s="4">
        <v>614</v>
      </c>
      <c r="BC22" s="4">
        <v>406</v>
      </c>
      <c r="BD22" s="4">
        <v>1020</v>
      </c>
      <c r="BF22" s="242">
        <v>4701</v>
      </c>
      <c r="BG22" s="242">
        <v>3026</v>
      </c>
      <c r="BH22" s="242">
        <v>7727</v>
      </c>
    </row>
    <row r="23" spans="1:60" x14ac:dyDescent="0.25">
      <c r="A23" s="75" t="s">
        <v>40</v>
      </c>
      <c r="B23" s="290" t="s">
        <v>41</v>
      </c>
      <c r="C23" s="4">
        <v>3286</v>
      </c>
      <c r="D23" s="4">
        <v>2977</v>
      </c>
      <c r="E23" s="4">
        <v>6263</v>
      </c>
      <c r="F23" s="4">
        <v>2790</v>
      </c>
      <c r="G23" s="4">
        <v>2434</v>
      </c>
      <c r="H23" s="4">
        <v>5224</v>
      </c>
      <c r="I23" s="4">
        <v>6</v>
      </c>
      <c r="J23" s="4">
        <v>4</v>
      </c>
      <c r="K23" s="4">
        <v>10</v>
      </c>
      <c r="L23" s="4">
        <v>6</v>
      </c>
      <c r="M23" s="4">
        <v>4</v>
      </c>
      <c r="N23" s="4">
        <v>10</v>
      </c>
      <c r="O23" s="4">
        <v>195</v>
      </c>
      <c r="P23" s="4">
        <v>191</v>
      </c>
      <c r="Q23" s="4">
        <v>386</v>
      </c>
      <c r="R23" s="4">
        <v>2</v>
      </c>
      <c r="S23" s="4">
        <v>1</v>
      </c>
      <c r="T23" s="4">
        <v>3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1133</v>
      </c>
      <c r="AN23" s="4">
        <v>984</v>
      </c>
      <c r="AO23" s="4">
        <v>2117</v>
      </c>
      <c r="AP23" s="4">
        <v>715</v>
      </c>
      <c r="AQ23" s="4">
        <v>544</v>
      </c>
      <c r="AR23" s="4">
        <v>1259</v>
      </c>
      <c r="AS23" s="4">
        <v>1</v>
      </c>
      <c r="AT23" s="4">
        <v>2</v>
      </c>
      <c r="AU23" s="4">
        <v>3</v>
      </c>
      <c r="AV23" s="4">
        <v>0</v>
      </c>
      <c r="AW23" s="4">
        <v>1</v>
      </c>
      <c r="AX23" s="4">
        <v>1</v>
      </c>
      <c r="AY23" s="4">
        <v>65</v>
      </c>
      <c r="AZ23" s="4">
        <v>58</v>
      </c>
      <c r="BA23" s="4">
        <v>123</v>
      </c>
      <c r="BB23" s="4">
        <v>0</v>
      </c>
      <c r="BC23" s="4">
        <v>0</v>
      </c>
      <c r="BD23" s="4">
        <v>0</v>
      </c>
      <c r="BF23" s="242">
        <v>3505</v>
      </c>
      <c r="BG23" s="242">
        <v>2978</v>
      </c>
      <c r="BH23" s="242">
        <v>6483</v>
      </c>
    </row>
    <row r="24" spans="1:60" x14ac:dyDescent="0.25">
      <c r="A24" s="75" t="s">
        <v>42</v>
      </c>
      <c r="B24" s="290" t="s">
        <v>43</v>
      </c>
      <c r="C24" s="4">
        <v>1350</v>
      </c>
      <c r="D24" s="4">
        <v>1962</v>
      </c>
      <c r="E24" s="4">
        <v>3312</v>
      </c>
      <c r="F24" s="4">
        <v>1350</v>
      </c>
      <c r="G24" s="4">
        <v>1962</v>
      </c>
      <c r="H24" s="4">
        <v>3312</v>
      </c>
      <c r="I24" s="4">
        <v>288</v>
      </c>
      <c r="J24" s="4">
        <v>709</v>
      </c>
      <c r="K24" s="4">
        <v>997</v>
      </c>
      <c r="L24" s="4">
        <v>216</v>
      </c>
      <c r="M24" s="4">
        <v>541</v>
      </c>
      <c r="N24" s="4">
        <v>757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657</v>
      </c>
      <c r="AN24" s="4">
        <v>739</v>
      </c>
      <c r="AO24" s="4">
        <v>1396</v>
      </c>
      <c r="AP24" s="4">
        <v>657</v>
      </c>
      <c r="AQ24" s="4">
        <v>739</v>
      </c>
      <c r="AR24" s="4">
        <v>1396</v>
      </c>
      <c r="AS24" s="4">
        <v>98</v>
      </c>
      <c r="AT24" s="4">
        <v>359</v>
      </c>
      <c r="AU24" s="4">
        <v>457</v>
      </c>
      <c r="AV24" s="4">
        <v>65</v>
      </c>
      <c r="AW24" s="4">
        <v>299</v>
      </c>
      <c r="AX24" s="4">
        <v>364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F24" s="242">
        <v>2007</v>
      </c>
      <c r="BG24" s="242">
        <v>2701</v>
      </c>
      <c r="BH24" s="242">
        <v>4708</v>
      </c>
    </row>
    <row r="25" spans="1:60" x14ac:dyDescent="0.25">
      <c r="A25" s="75" t="s">
        <v>44</v>
      </c>
      <c r="B25" s="290" t="s">
        <v>45</v>
      </c>
      <c r="C25" s="4">
        <v>608</v>
      </c>
      <c r="D25" s="4">
        <v>615</v>
      </c>
      <c r="E25" s="4">
        <v>1223</v>
      </c>
      <c r="F25" s="4">
        <v>476</v>
      </c>
      <c r="G25" s="4">
        <v>552</v>
      </c>
      <c r="H25" s="4">
        <v>1028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227</v>
      </c>
      <c r="AN25" s="4">
        <v>303</v>
      </c>
      <c r="AO25" s="4">
        <v>530</v>
      </c>
      <c r="AP25" s="4">
        <v>227</v>
      </c>
      <c r="AQ25" s="4">
        <v>303</v>
      </c>
      <c r="AR25" s="4">
        <v>530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F25" s="242">
        <v>703</v>
      </c>
      <c r="BG25" s="242">
        <v>855</v>
      </c>
      <c r="BH25" s="242">
        <v>1558</v>
      </c>
    </row>
    <row r="26" spans="1:60" x14ac:dyDescent="0.25">
      <c r="A26" s="75" t="s">
        <v>46</v>
      </c>
      <c r="B26" s="290" t="s">
        <v>47</v>
      </c>
      <c r="C26" s="4">
        <v>2585</v>
      </c>
      <c r="D26" s="4">
        <v>2692</v>
      </c>
      <c r="E26" s="4">
        <v>5277</v>
      </c>
      <c r="F26" s="4">
        <v>2585</v>
      </c>
      <c r="G26" s="4">
        <v>2692</v>
      </c>
      <c r="H26" s="4">
        <v>5277</v>
      </c>
      <c r="I26" s="4">
        <v>26</v>
      </c>
      <c r="J26" s="4">
        <v>29</v>
      </c>
      <c r="K26" s="4">
        <v>55</v>
      </c>
      <c r="L26" s="4">
        <v>26</v>
      </c>
      <c r="M26" s="4">
        <v>29</v>
      </c>
      <c r="N26" s="4">
        <v>55</v>
      </c>
      <c r="O26" s="4">
        <v>302</v>
      </c>
      <c r="P26" s="4">
        <v>271</v>
      </c>
      <c r="Q26" s="4">
        <v>573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1140</v>
      </c>
      <c r="AN26" s="4">
        <v>1262</v>
      </c>
      <c r="AO26" s="4">
        <v>2402</v>
      </c>
      <c r="AP26" s="4">
        <v>1148</v>
      </c>
      <c r="AQ26" s="4">
        <v>1262</v>
      </c>
      <c r="AR26" s="4">
        <v>2410</v>
      </c>
      <c r="AS26" s="4">
        <v>38</v>
      </c>
      <c r="AT26" s="4">
        <v>36</v>
      </c>
      <c r="AU26" s="4">
        <v>74</v>
      </c>
      <c r="AV26" s="4">
        <v>38</v>
      </c>
      <c r="AW26" s="4">
        <v>36</v>
      </c>
      <c r="AX26" s="4">
        <v>74</v>
      </c>
      <c r="AY26" s="4">
        <v>193</v>
      </c>
      <c r="AZ26" s="4">
        <v>208</v>
      </c>
      <c r="BA26" s="4">
        <v>401</v>
      </c>
      <c r="BB26" s="4">
        <v>0</v>
      </c>
      <c r="BC26" s="4">
        <v>0</v>
      </c>
      <c r="BD26" s="4">
        <v>0</v>
      </c>
      <c r="BF26" s="242">
        <v>3733</v>
      </c>
      <c r="BG26" s="242">
        <v>3954</v>
      </c>
      <c r="BH26" s="242">
        <v>7687</v>
      </c>
    </row>
    <row r="27" spans="1:60" x14ac:dyDescent="0.25">
      <c r="A27" s="75" t="s">
        <v>48</v>
      </c>
      <c r="B27" s="290" t="s">
        <v>49</v>
      </c>
      <c r="C27" s="4">
        <v>2221</v>
      </c>
      <c r="D27" s="4">
        <v>2755</v>
      </c>
      <c r="E27" s="4">
        <v>4976</v>
      </c>
      <c r="F27" s="4">
        <v>1789</v>
      </c>
      <c r="G27" s="4">
        <v>2250</v>
      </c>
      <c r="H27" s="4">
        <v>4039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584</v>
      </c>
      <c r="AN27" s="4">
        <v>998</v>
      </c>
      <c r="AO27" s="4">
        <v>1582</v>
      </c>
      <c r="AP27" s="4">
        <v>282</v>
      </c>
      <c r="AQ27" s="4">
        <v>408</v>
      </c>
      <c r="AR27" s="4">
        <v>690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F27" s="242">
        <v>2071</v>
      </c>
      <c r="BG27" s="242">
        <v>2658</v>
      </c>
      <c r="BH27" s="242">
        <v>4729</v>
      </c>
    </row>
    <row r="28" spans="1:60" x14ac:dyDescent="0.25">
      <c r="A28" s="75" t="s">
        <v>50</v>
      </c>
      <c r="B28" s="290" t="s">
        <v>51</v>
      </c>
      <c r="C28" s="4">
        <v>1399</v>
      </c>
      <c r="D28" s="4">
        <v>2480</v>
      </c>
      <c r="E28" s="4">
        <v>3879</v>
      </c>
      <c r="F28" s="4">
        <v>1374</v>
      </c>
      <c r="G28" s="4">
        <v>2435</v>
      </c>
      <c r="H28" s="4">
        <v>3809</v>
      </c>
      <c r="I28" s="4">
        <v>27</v>
      </c>
      <c r="J28" s="4">
        <v>45</v>
      </c>
      <c r="K28" s="4">
        <v>72</v>
      </c>
      <c r="L28" s="4">
        <v>0</v>
      </c>
      <c r="M28" s="4">
        <v>0</v>
      </c>
      <c r="N28" s="4">
        <v>0</v>
      </c>
      <c r="O28" s="4">
        <v>1647</v>
      </c>
      <c r="P28" s="4">
        <v>2766</v>
      </c>
      <c r="Q28" s="4">
        <v>4413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F28" s="242">
        <v>1374</v>
      </c>
      <c r="BG28" s="242">
        <v>2435</v>
      </c>
      <c r="BH28" s="242">
        <v>3809</v>
      </c>
    </row>
    <row r="29" spans="1:60" x14ac:dyDescent="0.25">
      <c r="A29" s="75" t="s">
        <v>52</v>
      </c>
      <c r="B29" s="290" t="s">
        <v>53</v>
      </c>
      <c r="C29" s="4">
        <v>1482</v>
      </c>
      <c r="D29" s="4">
        <v>3031</v>
      </c>
      <c r="E29" s="4">
        <v>4513</v>
      </c>
      <c r="F29" s="4">
        <v>1482</v>
      </c>
      <c r="G29" s="4">
        <v>3031</v>
      </c>
      <c r="H29" s="4">
        <v>4513</v>
      </c>
      <c r="I29" s="4">
        <v>49</v>
      </c>
      <c r="J29" s="4">
        <v>169</v>
      </c>
      <c r="K29" s="4">
        <v>218</v>
      </c>
      <c r="L29" s="4">
        <v>49</v>
      </c>
      <c r="M29" s="4">
        <v>169</v>
      </c>
      <c r="N29" s="4">
        <v>218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333</v>
      </c>
      <c r="AN29" s="4">
        <v>825</v>
      </c>
      <c r="AO29" s="4">
        <v>1158</v>
      </c>
      <c r="AP29" s="4">
        <v>333</v>
      </c>
      <c r="AQ29" s="4">
        <v>825</v>
      </c>
      <c r="AR29" s="4">
        <v>1158</v>
      </c>
      <c r="AS29" s="4">
        <v>16</v>
      </c>
      <c r="AT29" s="4">
        <v>77</v>
      </c>
      <c r="AU29" s="4">
        <v>93</v>
      </c>
      <c r="AV29" s="4">
        <v>16</v>
      </c>
      <c r="AW29" s="4">
        <v>77</v>
      </c>
      <c r="AX29" s="4">
        <v>93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F29" s="242">
        <v>1815</v>
      </c>
      <c r="BG29" s="242">
        <v>3856</v>
      </c>
      <c r="BH29" s="242">
        <v>5671</v>
      </c>
    </row>
    <row r="30" spans="1:60" x14ac:dyDescent="0.25">
      <c r="A30" s="75" t="s">
        <v>54</v>
      </c>
      <c r="B30" s="290" t="s">
        <v>55</v>
      </c>
      <c r="C30" s="4">
        <v>4246</v>
      </c>
      <c r="D30" s="4">
        <v>7624</v>
      </c>
      <c r="E30" s="4">
        <v>11870</v>
      </c>
      <c r="F30" s="4">
        <v>3912</v>
      </c>
      <c r="G30" s="4">
        <v>7153</v>
      </c>
      <c r="H30" s="4">
        <v>11065</v>
      </c>
      <c r="I30" s="4">
        <v>444</v>
      </c>
      <c r="J30" s="4">
        <v>1280</v>
      </c>
      <c r="K30" s="4">
        <v>1724</v>
      </c>
      <c r="L30" s="4">
        <v>389</v>
      </c>
      <c r="M30" s="4">
        <v>1149</v>
      </c>
      <c r="N30" s="4">
        <v>1538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1478</v>
      </c>
      <c r="AN30" s="4">
        <v>2789</v>
      </c>
      <c r="AO30" s="4">
        <v>4267</v>
      </c>
      <c r="AP30" s="4">
        <v>1213</v>
      </c>
      <c r="AQ30" s="4">
        <v>2333</v>
      </c>
      <c r="AR30" s="4">
        <v>3546</v>
      </c>
      <c r="AS30" s="4">
        <v>90</v>
      </c>
      <c r="AT30" s="4">
        <v>344</v>
      </c>
      <c r="AU30" s="4">
        <v>434</v>
      </c>
      <c r="AV30" s="4">
        <v>68</v>
      </c>
      <c r="AW30" s="4">
        <v>292</v>
      </c>
      <c r="AX30" s="4">
        <v>360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F30" s="242">
        <v>5125</v>
      </c>
      <c r="BG30" s="242">
        <v>9486</v>
      </c>
      <c r="BH30" s="242">
        <v>14611</v>
      </c>
    </row>
    <row r="31" spans="1:60" x14ac:dyDescent="0.25">
      <c r="A31" s="75" t="s">
        <v>56</v>
      </c>
      <c r="B31" s="290" t="s">
        <v>57</v>
      </c>
      <c r="C31" s="4">
        <v>3211</v>
      </c>
      <c r="D31" s="4">
        <v>4623</v>
      </c>
      <c r="E31" s="4">
        <v>7834</v>
      </c>
      <c r="F31" s="4">
        <v>3081</v>
      </c>
      <c r="G31" s="4">
        <v>4376</v>
      </c>
      <c r="H31" s="4">
        <v>7457</v>
      </c>
      <c r="I31" s="4">
        <v>497</v>
      </c>
      <c r="J31" s="4">
        <v>785</v>
      </c>
      <c r="K31" s="4">
        <v>1282</v>
      </c>
      <c r="L31" s="4">
        <v>5</v>
      </c>
      <c r="M31" s="4">
        <v>22</v>
      </c>
      <c r="N31" s="4">
        <v>27</v>
      </c>
      <c r="O31" s="4">
        <v>126</v>
      </c>
      <c r="P31" s="4">
        <v>56</v>
      </c>
      <c r="Q31" s="4">
        <v>182</v>
      </c>
      <c r="R31" s="4">
        <v>84</v>
      </c>
      <c r="S31" s="4">
        <v>43</v>
      </c>
      <c r="T31" s="4">
        <v>127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189</v>
      </c>
      <c r="AN31" s="4">
        <v>457</v>
      </c>
      <c r="AO31" s="4">
        <v>646</v>
      </c>
      <c r="AP31" s="4">
        <v>95</v>
      </c>
      <c r="AQ31" s="4">
        <v>228</v>
      </c>
      <c r="AR31" s="4">
        <v>323</v>
      </c>
      <c r="AS31" s="4">
        <v>1972</v>
      </c>
      <c r="AT31" s="4">
        <v>1256</v>
      </c>
      <c r="AU31" s="4">
        <v>3228</v>
      </c>
      <c r="AV31" s="4">
        <v>1815</v>
      </c>
      <c r="AW31" s="4">
        <v>1220</v>
      </c>
      <c r="AX31" s="4">
        <v>3035</v>
      </c>
      <c r="AY31" s="4">
        <v>686</v>
      </c>
      <c r="AZ31" s="4">
        <v>470</v>
      </c>
      <c r="BA31" s="4">
        <v>1156</v>
      </c>
      <c r="BB31" s="4">
        <v>14</v>
      </c>
      <c r="BC31" s="4">
        <v>7</v>
      </c>
      <c r="BD31" s="4">
        <v>21</v>
      </c>
      <c r="BF31" s="242">
        <v>3176</v>
      </c>
      <c r="BG31" s="242">
        <v>4604</v>
      </c>
      <c r="BH31" s="242">
        <v>7780</v>
      </c>
    </row>
    <row r="32" spans="1:60" x14ac:dyDescent="0.25">
      <c r="A32" s="75" t="s">
        <v>58</v>
      </c>
      <c r="B32" s="290" t="s">
        <v>59</v>
      </c>
      <c r="C32" s="4">
        <v>3089</v>
      </c>
      <c r="D32" s="4">
        <v>6599</v>
      </c>
      <c r="E32" s="4">
        <v>9688</v>
      </c>
      <c r="F32" s="4">
        <v>3319</v>
      </c>
      <c r="G32" s="4">
        <v>7629</v>
      </c>
      <c r="H32" s="4">
        <v>10948</v>
      </c>
      <c r="I32" s="4">
        <v>483</v>
      </c>
      <c r="J32" s="4">
        <v>1625</v>
      </c>
      <c r="K32" s="4">
        <v>2108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1064</v>
      </c>
      <c r="AN32" s="4">
        <v>2646</v>
      </c>
      <c r="AO32" s="4">
        <v>3710</v>
      </c>
      <c r="AP32" s="4">
        <v>1083</v>
      </c>
      <c r="AQ32" s="4">
        <v>2805</v>
      </c>
      <c r="AR32" s="4">
        <v>3888</v>
      </c>
      <c r="AS32" s="4">
        <v>175</v>
      </c>
      <c r="AT32" s="4">
        <v>558</v>
      </c>
      <c r="AU32" s="4">
        <v>733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F32" s="242">
        <v>4402</v>
      </c>
      <c r="BG32" s="242">
        <v>10434</v>
      </c>
      <c r="BH32" s="242">
        <v>14836</v>
      </c>
    </row>
    <row r="33" spans="1:60" x14ac:dyDescent="0.25">
      <c r="A33" s="75" t="s">
        <v>60</v>
      </c>
      <c r="B33" s="290" t="s">
        <v>61</v>
      </c>
      <c r="C33" s="4">
        <v>1327</v>
      </c>
      <c r="D33" s="4">
        <v>2263</v>
      </c>
      <c r="E33" s="4">
        <v>3590</v>
      </c>
      <c r="F33" s="4">
        <v>1018</v>
      </c>
      <c r="G33" s="4">
        <v>1765</v>
      </c>
      <c r="H33" s="4">
        <v>2783</v>
      </c>
      <c r="I33" s="4">
        <v>100</v>
      </c>
      <c r="J33" s="4">
        <v>257</v>
      </c>
      <c r="K33" s="4">
        <v>357</v>
      </c>
      <c r="L33" s="4">
        <v>78</v>
      </c>
      <c r="M33" s="4">
        <v>196</v>
      </c>
      <c r="N33" s="4">
        <v>274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500</v>
      </c>
      <c r="AN33" s="4">
        <v>1131</v>
      </c>
      <c r="AO33" s="4">
        <v>1631</v>
      </c>
      <c r="AP33" s="4">
        <v>320</v>
      </c>
      <c r="AQ33" s="4">
        <v>717</v>
      </c>
      <c r="AR33" s="4">
        <v>1037</v>
      </c>
      <c r="AS33" s="4">
        <v>75</v>
      </c>
      <c r="AT33" s="4">
        <v>194</v>
      </c>
      <c r="AU33" s="4">
        <v>269</v>
      </c>
      <c r="AV33" s="4">
        <v>63</v>
      </c>
      <c r="AW33" s="4">
        <v>155</v>
      </c>
      <c r="AX33" s="4">
        <v>218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F33" s="242">
        <v>1338</v>
      </c>
      <c r="BG33" s="242">
        <v>2482</v>
      </c>
      <c r="BH33" s="242">
        <v>3820</v>
      </c>
    </row>
    <row r="34" spans="1:60" x14ac:dyDescent="0.25">
      <c r="A34" s="75" t="s">
        <v>62</v>
      </c>
      <c r="B34" s="290" t="s">
        <v>63</v>
      </c>
      <c r="C34" s="4">
        <v>2287</v>
      </c>
      <c r="D34" s="4">
        <v>4063</v>
      </c>
      <c r="E34" s="4">
        <v>6350</v>
      </c>
      <c r="F34" s="4">
        <v>1541</v>
      </c>
      <c r="G34" s="4">
        <v>2741</v>
      </c>
      <c r="H34" s="4">
        <v>4282</v>
      </c>
      <c r="I34" s="4">
        <v>19</v>
      </c>
      <c r="J34" s="4">
        <v>102</v>
      </c>
      <c r="K34" s="4">
        <v>121</v>
      </c>
      <c r="L34" s="4">
        <v>7</v>
      </c>
      <c r="M34" s="4">
        <v>56</v>
      </c>
      <c r="N34" s="4">
        <v>63</v>
      </c>
      <c r="O34" s="4">
        <v>64</v>
      </c>
      <c r="P34" s="4">
        <v>162</v>
      </c>
      <c r="Q34" s="4">
        <v>226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593</v>
      </c>
      <c r="AN34" s="4">
        <v>1149</v>
      </c>
      <c r="AO34" s="4">
        <v>1742</v>
      </c>
      <c r="AP34" s="4">
        <v>317</v>
      </c>
      <c r="AQ34" s="4">
        <v>612</v>
      </c>
      <c r="AR34" s="4">
        <v>929</v>
      </c>
      <c r="AS34" s="4">
        <v>10</v>
      </c>
      <c r="AT34" s="4">
        <v>41</v>
      </c>
      <c r="AU34" s="4">
        <v>51</v>
      </c>
      <c r="AV34" s="4">
        <v>3</v>
      </c>
      <c r="AW34" s="4">
        <v>16</v>
      </c>
      <c r="AX34" s="4">
        <v>19</v>
      </c>
      <c r="AY34" s="4">
        <v>19</v>
      </c>
      <c r="AZ34" s="4">
        <v>71</v>
      </c>
      <c r="BA34" s="4">
        <v>90</v>
      </c>
      <c r="BB34" s="4">
        <v>0</v>
      </c>
      <c r="BC34" s="4">
        <v>0</v>
      </c>
      <c r="BD34" s="4">
        <v>0</v>
      </c>
      <c r="BF34" s="242">
        <v>1858</v>
      </c>
      <c r="BG34" s="242">
        <v>3353</v>
      </c>
      <c r="BH34" s="242">
        <v>5211</v>
      </c>
    </row>
    <row r="35" spans="1:60" x14ac:dyDescent="0.25">
      <c r="A35" s="75" t="s">
        <v>64</v>
      </c>
      <c r="B35" s="290" t="s">
        <v>65</v>
      </c>
      <c r="C35" s="4">
        <v>4771</v>
      </c>
      <c r="D35" s="4">
        <v>5087</v>
      </c>
      <c r="E35" s="4">
        <v>9858</v>
      </c>
      <c r="F35" s="4">
        <v>4347</v>
      </c>
      <c r="G35" s="4">
        <v>4544</v>
      </c>
      <c r="H35" s="4">
        <v>8891</v>
      </c>
      <c r="I35" s="4">
        <v>135</v>
      </c>
      <c r="J35" s="4">
        <v>305</v>
      </c>
      <c r="K35" s="4">
        <v>440</v>
      </c>
      <c r="L35" s="4">
        <v>136</v>
      </c>
      <c r="M35" s="4">
        <v>305</v>
      </c>
      <c r="N35" s="4">
        <v>441</v>
      </c>
      <c r="O35" s="4">
        <v>587</v>
      </c>
      <c r="P35" s="4">
        <v>680</v>
      </c>
      <c r="Q35" s="4">
        <v>1267</v>
      </c>
      <c r="R35" s="4">
        <v>32</v>
      </c>
      <c r="S35" s="4">
        <v>98</v>
      </c>
      <c r="T35" s="4">
        <v>130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1935</v>
      </c>
      <c r="AN35" s="4">
        <v>2364</v>
      </c>
      <c r="AO35" s="4">
        <v>4299</v>
      </c>
      <c r="AP35" s="4">
        <v>1600</v>
      </c>
      <c r="AQ35" s="4">
        <v>1975</v>
      </c>
      <c r="AR35" s="4">
        <v>3575</v>
      </c>
      <c r="AS35" s="4">
        <v>27</v>
      </c>
      <c r="AT35" s="4">
        <v>79</v>
      </c>
      <c r="AU35" s="4">
        <v>106</v>
      </c>
      <c r="AV35" s="4">
        <v>27</v>
      </c>
      <c r="AW35" s="4">
        <v>79</v>
      </c>
      <c r="AX35" s="4">
        <v>106</v>
      </c>
      <c r="AY35" s="4">
        <v>349</v>
      </c>
      <c r="AZ35" s="4">
        <v>392</v>
      </c>
      <c r="BA35" s="4">
        <v>741</v>
      </c>
      <c r="BB35" s="4">
        <v>6</v>
      </c>
      <c r="BC35" s="4">
        <v>16</v>
      </c>
      <c r="BD35" s="4">
        <v>22</v>
      </c>
      <c r="BF35" s="242">
        <v>5947</v>
      </c>
      <c r="BG35" s="242">
        <v>6519</v>
      </c>
      <c r="BH35" s="242">
        <v>12466</v>
      </c>
    </row>
    <row r="36" spans="1:60" x14ac:dyDescent="0.25">
      <c r="A36" s="75" t="s">
        <v>66</v>
      </c>
      <c r="B36" s="290" t="s">
        <v>67</v>
      </c>
      <c r="C36" s="4">
        <v>1936</v>
      </c>
      <c r="D36" s="4">
        <v>4430</v>
      </c>
      <c r="E36" s="4">
        <v>6366</v>
      </c>
      <c r="F36" s="4">
        <v>1938</v>
      </c>
      <c r="G36" s="4">
        <v>3955</v>
      </c>
      <c r="H36" s="4">
        <v>5893</v>
      </c>
      <c r="I36" s="4">
        <v>49</v>
      </c>
      <c r="J36" s="4">
        <v>95</v>
      </c>
      <c r="K36" s="4">
        <v>144</v>
      </c>
      <c r="L36" s="4">
        <v>49</v>
      </c>
      <c r="M36" s="4">
        <v>95</v>
      </c>
      <c r="N36" s="4">
        <v>144</v>
      </c>
      <c r="O36" s="4">
        <v>178</v>
      </c>
      <c r="P36" s="4">
        <v>377</v>
      </c>
      <c r="Q36" s="4">
        <v>555</v>
      </c>
      <c r="R36" s="4">
        <v>14</v>
      </c>
      <c r="S36" s="4">
        <v>20</v>
      </c>
      <c r="T36" s="4">
        <v>34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803</v>
      </c>
      <c r="AN36" s="4">
        <v>2004</v>
      </c>
      <c r="AO36" s="4">
        <v>2807</v>
      </c>
      <c r="AP36" s="4">
        <v>689</v>
      </c>
      <c r="AQ36" s="4">
        <v>1776</v>
      </c>
      <c r="AR36" s="4">
        <v>2465</v>
      </c>
      <c r="AS36" s="4">
        <v>14</v>
      </c>
      <c r="AT36" s="4">
        <v>54</v>
      </c>
      <c r="AU36" s="4">
        <v>68</v>
      </c>
      <c r="AV36" s="4">
        <v>19</v>
      </c>
      <c r="AW36" s="4">
        <v>49</v>
      </c>
      <c r="AX36" s="4">
        <v>68</v>
      </c>
      <c r="AY36" s="4">
        <v>98</v>
      </c>
      <c r="AZ36" s="4">
        <v>316</v>
      </c>
      <c r="BA36" s="4">
        <v>414</v>
      </c>
      <c r="BB36" s="4">
        <v>6</v>
      </c>
      <c r="BC36" s="4">
        <v>26</v>
      </c>
      <c r="BD36" s="4">
        <v>32</v>
      </c>
      <c r="BF36" s="242">
        <v>2627</v>
      </c>
      <c r="BG36" s="242">
        <v>5731</v>
      </c>
      <c r="BH36" s="242">
        <v>8358</v>
      </c>
    </row>
    <row r="37" spans="1:60" x14ac:dyDescent="0.25">
      <c r="A37" s="75" t="s">
        <v>68</v>
      </c>
      <c r="B37" s="290" t="s">
        <v>69</v>
      </c>
      <c r="C37" s="4">
        <v>2371</v>
      </c>
      <c r="D37" s="4">
        <v>2802</v>
      </c>
      <c r="E37" s="4">
        <v>5173</v>
      </c>
      <c r="F37" s="4">
        <v>2343</v>
      </c>
      <c r="G37" s="4">
        <v>2727</v>
      </c>
      <c r="H37" s="4">
        <v>5070</v>
      </c>
      <c r="I37" s="4">
        <v>12</v>
      </c>
      <c r="J37" s="4">
        <v>31</v>
      </c>
      <c r="K37" s="4">
        <v>43</v>
      </c>
      <c r="L37" s="4">
        <v>12</v>
      </c>
      <c r="M37" s="4">
        <v>31</v>
      </c>
      <c r="N37" s="4">
        <v>43</v>
      </c>
      <c r="O37" s="4">
        <v>448</v>
      </c>
      <c r="P37" s="4">
        <v>456</v>
      </c>
      <c r="Q37" s="4">
        <v>904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894</v>
      </c>
      <c r="AN37" s="4">
        <v>1247</v>
      </c>
      <c r="AO37" s="4">
        <v>2141</v>
      </c>
      <c r="AP37" s="4">
        <v>890</v>
      </c>
      <c r="AQ37" s="4">
        <v>1242</v>
      </c>
      <c r="AR37" s="4">
        <v>2132</v>
      </c>
      <c r="AS37" s="4">
        <v>4</v>
      </c>
      <c r="AT37" s="4">
        <v>13</v>
      </c>
      <c r="AU37" s="4">
        <v>17</v>
      </c>
      <c r="AV37" s="4">
        <v>4</v>
      </c>
      <c r="AW37" s="4">
        <v>13</v>
      </c>
      <c r="AX37" s="4">
        <v>17</v>
      </c>
      <c r="AY37" s="4">
        <v>186</v>
      </c>
      <c r="AZ37" s="4">
        <v>207</v>
      </c>
      <c r="BA37" s="4">
        <v>393</v>
      </c>
      <c r="BB37" s="4">
        <v>0</v>
      </c>
      <c r="BC37" s="4">
        <v>0</v>
      </c>
      <c r="BD37" s="4">
        <v>0</v>
      </c>
      <c r="BF37" s="242">
        <v>3233</v>
      </c>
      <c r="BG37" s="242">
        <v>3969</v>
      </c>
      <c r="BH37" s="242">
        <v>7202</v>
      </c>
    </row>
    <row r="38" spans="1:60" x14ac:dyDescent="0.25">
      <c r="A38" s="75" t="s">
        <v>70</v>
      </c>
      <c r="B38" s="290" t="s">
        <v>71</v>
      </c>
      <c r="C38" s="4">
        <v>3617</v>
      </c>
      <c r="D38" s="4">
        <v>6093</v>
      </c>
      <c r="E38" s="4">
        <v>9710</v>
      </c>
      <c r="F38" s="4">
        <v>3169</v>
      </c>
      <c r="G38" s="4">
        <v>5189</v>
      </c>
      <c r="H38" s="4">
        <v>8358</v>
      </c>
      <c r="I38" s="4">
        <v>367</v>
      </c>
      <c r="J38" s="4">
        <v>955</v>
      </c>
      <c r="K38" s="4">
        <v>1322</v>
      </c>
      <c r="L38" s="4">
        <v>339</v>
      </c>
      <c r="M38" s="4">
        <v>791</v>
      </c>
      <c r="N38" s="4">
        <v>1130</v>
      </c>
      <c r="O38" s="4">
        <v>573</v>
      </c>
      <c r="P38" s="4">
        <v>905</v>
      </c>
      <c r="Q38" s="4">
        <v>1478</v>
      </c>
      <c r="R38" s="4">
        <v>49</v>
      </c>
      <c r="S38" s="4">
        <v>116</v>
      </c>
      <c r="T38" s="4">
        <v>165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1627</v>
      </c>
      <c r="AN38" s="4">
        <v>2773</v>
      </c>
      <c r="AO38" s="4">
        <v>4400</v>
      </c>
      <c r="AP38" s="4">
        <v>1305</v>
      </c>
      <c r="AQ38" s="4">
        <v>1975</v>
      </c>
      <c r="AR38" s="4">
        <v>3280</v>
      </c>
      <c r="AS38" s="4">
        <v>169</v>
      </c>
      <c r="AT38" s="4">
        <v>587</v>
      </c>
      <c r="AU38" s="4">
        <v>756</v>
      </c>
      <c r="AV38" s="4">
        <v>205</v>
      </c>
      <c r="AW38" s="4">
        <v>608</v>
      </c>
      <c r="AX38" s="4">
        <v>813</v>
      </c>
      <c r="AY38" s="4">
        <v>425</v>
      </c>
      <c r="AZ38" s="4">
        <v>628</v>
      </c>
      <c r="BA38" s="4">
        <v>1053</v>
      </c>
      <c r="BB38" s="4">
        <v>29</v>
      </c>
      <c r="BC38" s="4">
        <v>135</v>
      </c>
      <c r="BD38" s="4">
        <v>164</v>
      </c>
      <c r="BF38" s="242">
        <v>4474</v>
      </c>
      <c r="BG38" s="242">
        <v>7164</v>
      </c>
      <c r="BH38" s="242">
        <v>11638</v>
      </c>
    </row>
    <row r="39" spans="1:60" x14ac:dyDescent="0.25">
      <c r="A39" s="75" t="s">
        <v>72</v>
      </c>
      <c r="B39" s="290" t="s">
        <v>73</v>
      </c>
      <c r="C39" s="4">
        <v>2174</v>
      </c>
      <c r="D39" s="4">
        <v>6335</v>
      </c>
      <c r="E39" s="4">
        <v>8509</v>
      </c>
      <c r="F39" s="4">
        <v>1531</v>
      </c>
      <c r="G39" s="4">
        <v>4900</v>
      </c>
      <c r="H39" s="4">
        <v>6431</v>
      </c>
      <c r="I39" s="4">
        <v>1000</v>
      </c>
      <c r="J39" s="4">
        <v>1010</v>
      </c>
      <c r="K39" s="4">
        <v>2010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835</v>
      </c>
      <c r="AN39" s="4">
        <v>2324</v>
      </c>
      <c r="AO39" s="4">
        <v>3159</v>
      </c>
      <c r="AP39" s="4">
        <v>478</v>
      </c>
      <c r="AQ39" s="4">
        <v>1484</v>
      </c>
      <c r="AR39" s="4">
        <v>1962</v>
      </c>
      <c r="AS39" s="4">
        <v>92</v>
      </c>
      <c r="AT39" s="4">
        <v>480</v>
      </c>
      <c r="AU39" s="4">
        <v>572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F39" s="242">
        <v>2009</v>
      </c>
      <c r="BG39" s="242">
        <v>6384</v>
      </c>
      <c r="BH39" s="242">
        <v>8393</v>
      </c>
    </row>
    <row r="40" spans="1:60" x14ac:dyDescent="0.25">
      <c r="A40" s="75" t="s">
        <v>74</v>
      </c>
      <c r="B40" s="290" t="s">
        <v>75</v>
      </c>
      <c r="C40" s="4">
        <v>7423</v>
      </c>
      <c r="D40" s="4">
        <v>4805</v>
      </c>
      <c r="E40" s="4">
        <v>12228</v>
      </c>
      <c r="F40" s="4">
        <v>7423</v>
      </c>
      <c r="G40" s="4">
        <v>4805</v>
      </c>
      <c r="H40" s="4">
        <v>12228</v>
      </c>
      <c r="I40" s="4">
        <v>1833</v>
      </c>
      <c r="J40" s="4">
        <v>889</v>
      </c>
      <c r="K40" s="4">
        <v>2722</v>
      </c>
      <c r="L40" s="4">
        <v>1833</v>
      </c>
      <c r="M40" s="4">
        <v>889</v>
      </c>
      <c r="N40" s="4">
        <v>2722</v>
      </c>
      <c r="O40" s="4">
        <v>1194</v>
      </c>
      <c r="P40" s="4">
        <v>954</v>
      </c>
      <c r="Q40" s="4">
        <v>2148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3704</v>
      </c>
      <c r="AN40" s="4">
        <v>2456</v>
      </c>
      <c r="AO40" s="4">
        <v>6160</v>
      </c>
      <c r="AP40" s="4">
        <v>3704</v>
      </c>
      <c r="AQ40" s="4">
        <v>2456</v>
      </c>
      <c r="AR40" s="4">
        <v>6160</v>
      </c>
      <c r="AS40" s="4">
        <v>1061</v>
      </c>
      <c r="AT40" s="4">
        <v>442</v>
      </c>
      <c r="AU40" s="4">
        <v>1503</v>
      </c>
      <c r="AV40" s="4">
        <v>1061</v>
      </c>
      <c r="AW40" s="4">
        <v>442</v>
      </c>
      <c r="AX40" s="4">
        <v>1503</v>
      </c>
      <c r="AY40" s="4">
        <v>706</v>
      </c>
      <c r="AZ40" s="4">
        <v>490</v>
      </c>
      <c r="BA40" s="4">
        <v>1196</v>
      </c>
      <c r="BB40" s="4">
        <v>0</v>
      </c>
      <c r="BC40" s="4">
        <v>0</v>
      </c>
      <c r="BD40" s="4">
        <v>0</v>
      </c>
      <c r="BF40" s="242">
        <v>11127</v>
      </c>
      <c r="BG40" s="242">
        <v>7261</v>
      </c>
      <c r="BH40" s="242">
        <v>18388</v>
      </c>
    </row>
    <row r="41" spans="1:60" x14ac:dyDescent="0.25">
      <c r="A41" s="75" t="s">
        <v>76</v>
      </c>
      <c r="B41" s="290" t="s">
        <v>77</v>
      </c>
      <c r="C41" s="4">
        <v>4367</v>
      </c>
      <c r="D41" s="4">
        <v>5959</v>
      </c>
      <c r="E41" s="4">
        <v>10326</v>
      </c>
      <c r="F41" s="4">
        <v>4039</v>
      </c>
      <c r="G41" s="4">
        <v>5486</v>
      </c>
      <c r="H41" s="4">
        <v>9525</v>
      </c>
      <c r="I41" s="4">
        <v>215</v>
      </c>
      <c r="J41" s="4">
        <v>732</v>
      </c>
      <c r="K41" s="4">
        <v>947</v>
      </c>
      <c r="L41" s="4">
        <v>196</v>
      </c>
      <c r="M41" s="4">
        <v>682</v>
      </c>
      <c r="N41" s="4">
        <v>878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1554</v>
      </c>
      <c r="AN41" s="4">
        <v>1667</v>
      </c>
      <c r="AO41" s="4">
        <v>3221</v>
      </c>
      <c r="AP41" s="4">
        <v>930</v>
      </c>
      <c r="AQ41" s="4">
        <v>1210</v>
      </c>
      <c r="AR41" s="4">
        <v>2140</v>
      </c>
      <c r="AS41" s="4">
        <v>17</v>
      </c>
      <c r="AT41" s="4">
        <v>48</v>
      </c>
      <c r="AU41" s="4">
        <v>65</v>
      </c>
      <c r="AV41" s="4">
        <v>16</v>
      </c>
      <c r="AW41" s="4">
        <v>40</v>
      </c>
      <c r="AX41" s="4">
        <v>56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F41" s="242">
        <v>4969</v>
      </c>
      <c r="BG41" s="242">
        <v>6696</v>
      </c>
      <c r="BH41" s="242">
        <v>11665</v>
      </c>
    </row>
    <row r="42" spans="1:60" x14ac:dyDescent="0.25">
      <c r="A42" s="75" t="s">
        <v>78</v>
      </c>
      <c r="B42" s="290" t="s">
        <v>79</v>
      </c>
      <c r="C42" s="4">
        <v>1716</v>
      </c>
      <c r="D42" s="4">
        <v>4784</v>
      </c>
      <c r="E42" s="4">
        <v>6500</v>
      </c>
      <c r="F42" s="4">
        <v>1614</v>
      </c>
      <c r="G42" s="4">
        <v>4480</v>
      </c>
      <c r="H42" s="4">
        <v>6094</v>
      </c>
      <c r="I42" s="4">
        <v>426</v>
      </c>
      <c r="J42" s="4">
        <v>1704</v>
      </c>
      <c r="K42" s="4">
        <v>2130</v>
      </c>
      <c r="L42" s="4">
        <v>384</v>
      </c>
      <c r="M42" s="4">
        <v>1521</v>
      </c>
      <c r="N42" s="4">
        <v>1905</v>
      </c>
      <c r="O42" s="4">
        <v>148</v>
      </c>
      <c r="P42" s="4">
        <v>363</v>
      </c>
      <c r="Q42" s="4">
        <v>511</v>
      </c>
      <c r="R42" s="4">
        <v>58</v>
      </c>
      <c r="S42" s="4">
        <v>186</v>
      </c>
      <c r="T42" s="4">
        <v>244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977</v>
      </c>
      <c r="AN42" s="4">
        <v>3001</v>
      </c>
      <c r="AO42" s="4">
        <v>3978</v>
      </c>
      <c r="AP42" s="4">
        <v>819</v>
      </c>
      <c r="AQ42" s="4">
        <v>2645</v>
      </c>
      <c r="AR42" s="4">
        <v>3464</v>
      </c>
      <c r="AS42" s="4">
        <v>175</v>
      </c>
      <c r="AT42" s="4">
        <v>765</v>
      </c>
      <c r="AU42" s="4">
        <v>940</v>
      </c>
      <c r="AV42" s="4">
        <v>132</v>
      </c>
      <c r="AW42" s="4">
        <v>608</v>
      </c>
      <c r="AX42" s="4">
        <v>740</v>
      </c>
      <c r="AY42" s="4">
        <v>119</v>
      </c>
      <c r="AZ42" s="4">
        <v>367</v>
      </c>
      <c r="BA42" s="4">
        <v>486</v>
      </c>
      <c r="BB42" s="4">
        <v>19</v>
      </c>
      <c r="BC42" s="4">
        <v>104</v>
      </c>
      <c r="BD42" s="4">
        <v>123</v>
      </c>
      <c r="BF42" s="242">
        <v>2433</v>
      </c>
      <c r="BG42" s="242">
        <v>7125</v>
      </c>
      <c r="BH42" s="242">
        <v>9558</v>
      </c>
    </row>
    <row r="43" spans="1:60" x14ac:dyDescent="0.25">
      <c r="A43" s="75" t="s">
        <v>80</v>
      </c>
      <c r="B43" s="290" t="s">
        <v>81</v>
      </c>
      <c r="C43" s="4">
        <v>3711</v>
      </c>
      <c r="D43" s="4">
        <v>4355</v>
      </c>
      <c r="E43" s="4">
        <v>8066</v>
      </c>
      <c r="F43" s="4">
        <v>3186</v>
      </c>
      <c r="G43" s="4">
        <v>3759</v>
      </c>
      <c r="H43" s="4">
        <v>6945</v>
      </c>
      <c r="I43" s="4">
        <v>458</v>
      </c>
      <c r="J43" s="4">
        <v>913</v>
      </c>
      <c r="K43" s="4">
        <v>1371</v>
      </c>
      <c r="L43" s="4">
        <v>395</v>
      </c>
      <c r="M43" s="4">
        <v>747</v>
      </c>
      <c r="N43" s="4">
        <v>1142</v>
      </c>
      <c r="O43" s="4">
        <v>279</v>
      </c>
      <c r="P43" s="4">
        <v>253</v>
      </c>
      <c r="Q43" s="4">
        <v>532</v>
      </c>
      <c r="R43" s="4">
        <v>66</v>
      </c>
      <c r="S43" s="4">
        <v>34</v>
      </c>
      <c r="T43" s="4">
        <v>100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1761</v>
      </c>
      <c r="AN43" s="4">
        <v>2250</v>
      </c>
      <c r="AO43" s="4">
        <v>4011</v>
      </c>
      <c r="AP43" s="4">
        <v>1531</v>
      </c>
      <c r="AQ43" s="4">
        <v>1913</v>
      </c>
      <c r="AR43" s="4">
        <v>3444</v>
      </c>
      <c r="AS43" s="4">
        <v>156</v>
      </c>
      <c r="AT43" s="4">
        <v>290</v>
      </c>
      <c r="AU43" s="4">
        <v>446</v>
      </c>
      <c r="AV43" s="4">
        <v>125</v>
      </c>
      <c r="AW43" s="4">
        <v>212</v>
      </c>
      <c r="AX43" s="4">
        <v>337</v>
      </c>
      <c r="AY43" s="4">
        <v>415</v>
      </c>
      <c r="AZ43" s="4">
        <v>380</v>
      </c>
      <c r="BA43" s="4">
        <v>795</v>
      </c>
      <c r="BB43" s="4">
        <v>67</v>
      </c>
      <c r="BC43" s="4">
        <v>37</v>
      </c>
      <c r="BD43" s="4">
        <v>104</v>
      </c>
      <c r="BF43" s="242">
        <v>4717</v>
      </c>
      <c r="BG43" s="242">
        <v>5672</v>
      </c>
      <c r="BH43" s="242">
        <v>10389</v>
      </c>
    </row>
    <row r="44" spans="1:60" x14ac:dyDescent="0.25">
      <c r="A44" s="75" t="s">
        <v>82</v>
      </c>
      <c r="B44" s="290" t="s">
        <v>83</v>
      </c>
      <c r="C44" s="4">
        <v>2113</v>
      </c>
      <c r="D44" s="4">
        <v>3280</v>
      </c>
      <c r="E44" s="4">
        <v>5393</v>
      </c>
      <c r="F44" s="4">
        <v>1533</v>
      </c>
      <c r="G44" s="4">
        <v>2557</v>
      </c>
      <c r="H44" s="4">
        <v>4090</v>
      </c>
      <c r="I44" s="4">
        <v>51</v>
      </c>
      <c r="J44" s="4">
        <v>65</v>
      </c>
      <c r="K44" s="4">
        <v>116</v>
      </c>
      <c r="L44" s="4">
        <v>51</v>
      </c>
      <c r="M44" s="4">
        <v>65</v>
      </c>
      <c r="N44" s="4">
        <v>116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829</v>
      </c>
      <c r="AN44" s="4">
        <v>1499</v>
      </c>
      <c r="AO44" s="4">
        <v>2328</v>
      </c>
      <c r="AP44" s="4">
        <v>603</v>
      </c>
      <c r="AQ44" s="4">
        <v>1138</v>
      </c>
      <c r="AR44" s="4">
        <v>1741</v>
      </c>
      <c r="AS44" s="4">
        <v>1</v>
      </c>
      <c r="AT44" s="4">
        <v>9</v>
      </c>
      <c r="AU44" s="4">
        <v>10</v>
      </c>
      <c r="AV44" s="4">
        <v>1</v>
      </c>
      <c r="AW44" s="4">
        <v>9</v>
      </c>
      <c r="AX44" s="4">
        <v>10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F44" s="242">
        <v>2136</v>
      </c>
      <c r="BG44" s="242">
        <v>3695</v>
      </c>
      <c r="BH44" s="242">
        <v>5831</v>
      </c>
    </row>
    <row r="45" spans="1:60" x14ac:dyDescent="0.25">
      <c r="A45" s="75" t="s">
        <v>84</v>
      </c>
      <c r="B45" s="290" t="s">
        <v>85</v>
      </c>
      <c r="C45" s="4">
        <v>2737</v>
      </c>
      <c r="D45" s="4">
        <v>3048</v>
      </c>
      <c r="E45" s="4">
        <v>5785</v>
      </c>
      <c r="F45" s="4">
        <v>2610</v>
      </c>
      <c r="G45" s="4">
        <v>2791</v>
      </c>
      <c r="H45" s="4">
        <v>5401</v>
      </c>
      <c r="I45" s="4">
        <v>131</v>
      </c>
      <c r="J45" s="4">
        <v>251</v>
      </c>
      <c r="K45" s="4">
        <v>382</v>
      </c>
      <c r="L45" s="4">
        <v>131</v>
      </c>
      <c r="M45" s="4">
        <v>251</v>
      </c>
      <c r="N45" s="4">
        <v>382</v>
      </c>
      <c r="O45" s="4">
        <v>250</v>
      </c>
      <c r="P45" s="4">
        <v>304</v>
      </c>
      <c r="Q45" s="4">
        <v>554</v>
      </c>
      <c r="R45" s="4">
        <v>1</v>
      </c>
      <c r="S45" s="4">
        <v>14</v>
      </c>
      <c r="T45" s="4">
        <v>15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1058</v>
      </c>
      <c r="AN45" s="4">
        <v>1176</v>
      </c>
      <c r="AO45" s="4">
        <v>2234</v>
      </c>
      <c r="AP45" s="4">
        <v>1058</v>
      </c>
      <c r="AQ45" s="4">
        <v>1176</v>
      </c>
      <c r="AR45" s="4">
        <v>2234</v>
      </c>
      <c r="AS45" s="4">
        <v>40</v>
      </c>
      <c r="AT45" s="4">
        <v>87</v>
      </c>
      <c r="AU45" s="4">
        <v>127</v>
      </c>
      <c r="AV45" s="4">
        <v>40</v>
      </c>
      <c r="AW45" s="4">
        <v>87</v>
      </c>
      <c r="AX45" s="4">
        <v>127</v>
      </c>
      <c r="AY45" s="4">
        <v>285</v>
      </c>
      <c r="AZ45" s="4">
        <v>310</v>
      </c>
      <c r="BA45" s="4">
        <v>595</v>
      </c>
      <c r="BB45" s="4">
        <v>12</v>
      </c>
      <c r="BC45" s="4">
        <v>23</v>
      </c>
      <c r="BD45" s="4">
        <v>35</v>
      </c>
      <c r="BF45" s="242">
        <v>3668</v>
      </c>
      <c r="BG45" s="242">
        <v>3967</v>
      </c>
      <c r="BH45" s="242">
        <v>7635</v>
      </c>
    </row>
    <row r="46" spans="1:60" x14ac:dyDescent="0.25">
      <c r="A46" s="75" t="s">
        <v>86</v>
      </c>
      <c r="B46" s="290" t="s">
        <v>87</v>
      </c>
      <c r="C46" s="4">
        <v>1574</v>
      </c>
      <c r="D46" s="4">
        <v>1937</v>
      </c>
      <c r="E46" s="4">
        <v>3511</v>
      </c>
      <c r="F46" s="4">
        <v>1300</v>
      </c>
      <c r="G46" s="4">
        <v>1504</v>
      </c>
      <c r="H46" s="4">
        <v>2804</v>
      </c>
      <c r="I46" s="4">
        <v>27</v>
      </c>
      <c r="J46" s="4">
        <v>55</v>
      </c>
      <c r="K46" s="4">
        <v>82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89</v>
      </c>
      <c r="V46" s="4">
        <v>137</v>
      </c>
      <c r="W46" s="4">
        <v>226</v>
      </c>
      <c r="X46" s="4">
        <v>11</v>
      </c>
      <c r="Y46" s="4">
        <v>11</v>
      </c>
      <c r="Z46" s="4">
        <v>22</v>
      </c>
      <c r="AA46" s="4">
        <v>1</v>
      </c>
      <c r="AB46" s="4">
        <v>1</v>
      </c>
      <c r="AC46" s="4">
        <v>2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F46" s="242">
        <v>1311</v>
      </c>
      <c r="BG46" s="242">
        <v>1515</v>
      </c>
      <c r="BH46" s="242">
        <v>2826</v>
      </c>
    </row>
    <row r="47" spans="1:60" x14ac:dyDescent="0.25">
      <c r="A47" s="75" t="s">
        <v>88</v>
      </c>
      <c r="B47" s="290" t="s">
        <v>89</v>
      </c>
      <c r="C47" s="4">
        <v>2006</v>
      </c>
      <c r="D47" s="4">
        <v>4187</v>
      </c>
      <c r="E47" s="4">
        <v>6193</v>
      </c>
      <c r="F47" s="4">
        <v>1910</v>
      </c>
      <c r="G47" s="4">
        <v>3992</v>
      </c>
      <c r="H47" s="4">
        <v>5902</v>
      </c>
      <c r="I47" s="4">
        <v>119</v>
      </c>
      <c r="J47" s="4">
        <v>332</v>
      </c>
      <c r="K47" s="4">
        <v>451</v>
      </c>
      <c r="L47" s="4">
        <v>135</v>
      </c>
      <c r="M47" s="4">
        <v>302</v>
      </c>
      <c r="N47" s="4">
        <v>437</v>
      </c>
      <c r="O47" s="4">
        <v>207</v>
      </c>
      <c r="P47" s="4">
        <v>410</v>
      </c>
      <c r="Q47" s="4">
        <v>617</v>
      </c>
      <c r="R47" s="4">
        <v>30</v>
      </c>
      <c r="S47" s="4">
        <v>65</v>
      </c>
      <c r="T47" s="4">
        <v>95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749</v>
      </c>
      <c r="AN47" s="4">
        <v>1050</v>
      </c>
      <c r="AO47" s="4">
        <v>1799</v>
      </c>
      <c r="AP47" s="4">
        <v>459</v>
      </c>
      <c r="AQ47" s="4">
        <v>604</v>
      </c>
      <c r="AR47" s="4">
        <v>1063</v>
      </c>
      <c r="AS47" s="4">
        <v>123</v>
      </c>
      <c r="AT47" s="4">
        <v>311</v>
      </c>
      <c r="AU47" s="4">
        <v>434</v>
      </c>
      <c r="AV47" s="4">
        <v>62</v>
      </c>
      <c r="AW47" s="4">
        <v>148</v>
      </c>
      <c r="AX47" s="4">
        <v>210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F47" s="242">
        <v>2369</v>
      </c>
      <c r="BG47" s="242">
        <v>4596</v>
      </c>
      <c r="BH47" s="242">
        <v>6965</v>
      </c>
    </row>
    <row r="48" spans="1:60" x14ac:dyDescent="0.25">
      <c r="A48" s="75" t="s">
        <v>90</v>
      </c>
      <c r="B48" s="290" t="s">
        <v>91</v>
      </c>
      <c r="C48" s="4">
        <v>2077</v>
      </c>
      <c r="D48" s="4">
        <v>4385</v>
      </c>
      <c r="E48" s="4">
        <v>6462</v>
      </c>
      <c r="F48" s="4">
        <v>2016</v>
      </c>
      <c r="G48" s="4">
        <v>3947</v>
      </c>
      <c r="H48" s="4">
        <v>5963</v>
      </c>
      <c r="I48" s="4">
        <v>0</v>
      </c>
      <c r="J48" s="4">
        <v>0</v>
      </c>
      <c r="K48" s="4">
        <v>0</v>
      </c>
      <c r="L48" s="4">
        <v>581</v>
      </c>
      <c r="M48" s="4">
        <v>993</v>
      </c>
      <c r="N48" s="4">
        <v>1574</v>
      </c>
      <c r="O48" s="4">
        <v>0</v>
      </c>
      <c r="P48" s="4">
        <v>0</v>
      </c>
      <c r="Q48" s="4">
        <v>0</v>
      </c>
      <c r="R48" s="4">
        <v>581</v>
      </c>
      <c r="S48" s="4">
        <v>993</v>
      </c>
      <c r="T48" s="4">
        <v>1574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929</v>
      </c>
      <c r="AN48" s="4">
        <v>1775</v>
      </c>
      <c r="AO48" s="4">
        <v>2704</v>
      </c>
      <c r="AP48" s="4">
        <v>875</v>
      </c>
      <c r="AQ48" s="4">
        <v>1660</v>
      </c>
      <c r="AR48" s="4">
        <v>2535</v>
      </c>
      <c r="AS48" s="4">
        <v>0</v>
      </c>
      <c r="AT48" s="4">
        <v>0</v>
      </c>
      <c r="AU48" s="4">
        <v>0</v>
      </c>
      <c r="AV48" s="4">
        <v>341</v>
      </c>
      <c r="AW48" s="4">
        <v>427</v>
      </c>
      <c r="AX48" s="4">
        <v>768</v>
      </c>
      <c r="AY48" s="4">
        <v>12</v>
      </c>
      <c r="AZ48" s="4">
        <v>86</v>
      </c>
      <c r="BA48" s="4">
        <v>98</v>
      </c>
      <c r="BB48" s="4">
        <v>341</v>
      </c>
      <c r="BC48" s="4">
        <v>427</v>
      </c>
      <c r="BD48" s="4">
        <v>768</v>
      </c>
      <c r="BF48" s="242">
        <v>2891</v>
      </c>
      <c r="BG48" s="242">
        <v>5607</v>
      </c>
      <c r="BH48" s="242">
        <v>8498</v>
      </c>
    </row>
    <row r="49" spans="1:60" x14ac:dyDescent="0.25">
      <c r="A49" s="75" t="s">
        <v>92</v>
      </c>
      <c r="B49" s="290" t="s">
        <v>93</v>
      </c>
      <c r="C49" s="4">
        <v>5221</v>
      </c>
      <c r="D49" s="4">
        <v>6383</v>
      </c>
      <c r="E49" s="4">
        <v>11604</v>
      </c>
      <c r="F49" s="4">
        <v>3554</v>
      </c>
      <c r="G49" s="4">
        <v>3297</v>
      </c>
      <c r="H49" s="4">
        <v>6851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2556</v>
      </c>
      <c r="AN49" s="4">
        <v>3143</v>
      </c>
      <c r="AO49" s="4">
        <v>5699</v>
      </c>
      <c r="AP49" s="4">
        <v>1011</v>
      </c>
      <c r="AQ49" s="4">
        <v>944</v>
      </c>
      <c r="AR49" s="4">
        <v>1955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F49" s="242">
        <v>4565</v>
      </c>
      <c r="BG49" s="242">
        <v>4241</v>
      </c>
      <c r="BH49" s="242">
        <v>8806</v>
      </c>
    </row>
    <row r="50" spans="1:60" x14ac:dyDescent="0.25">
      <c r="A50" s="75" t="s">
        <v>94</v>
      </c>
      <c r="B50" s="290" t="s">
        <v>95</v>
      </c>
      <c r="C50" s="4">
        <v>2468</v>
      </c>
      <c r="D50" s="4">
        <v>4277</v>
      </c>
      <c r="E50" s="4">
        <v>6745</v>
      </c>
      <c r="F50" s="4">
        <v>1527</v>
      </c>
      <c r="G50" s="4">
        <v>2894</v>
      </c>
      <c r="H50" s="4">
        <v>4421</v>
      </c>
      <c r="I50" s="4">
        <v>2458</v>
      </c>
      <c r="J50" s="4">
        <v>4277</v>
      </c>
      <c r="K50" s="4">
        <v>6735</v>
      </c>
      <c r="L50" s="4">
        <v>1527</v>
      </c>
      <c r="M50" s="4">
        <v>2927</v>
      </c>
      <c r="N50" s="4">
        <v>4454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887</v>
      </c>
      <c r="AN50" s="4">
        <v>1930</v>
      </c>
      <c r="AO50" s="4">
        <v>2817</v>
      </c>
      <c r="AP50" s="4">
        <v>688</v>
      </c>
      <c r="AQ50" s="4">
        <v>1454</v>
      </c>
      <c r="AR50" s="4">
        <v>2142</v>
      </c>
      <c r="AS50" s="4">
        <v>887</v>
      </c>
      <c r="AT50" s="4">
        <v>1930</v>
      </c>
      <c r="AU50" s="4">
        <v>2817</v>
      </c>
      <c r="AV50" s="4">
        <v>680</v>
      </c>
      <c r="AW50" s="4">
        <v>1402</v>
      </c>
      <c r="AX50" s="4">
        <v>2082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F50" s="242">
        <v>2215</v>
      </c>
      <c r="BG50" s="242">
        <v>4348</v>
      </c>
      <c r="BH50" s="242">
        <v>6563</v>
      </c>
    </row>
    <row r="51" spans="1:60" x14ac:dyDescent="0.25">
      <c r="A51" s="75" t="s">
        <v>96</v>
      </c>
      <c r="B51" s="290" t="s">
        <v>97</v>
      </c>
      <c r="C51" s="4">
        <v>4511</v>
      </c>
      <c r="D51" s="4">
        <v>5865</v>
      </c>
      <c r="E51" s="4">
        <v>10376</v>
      </c>
      <c r="F51" s="4">
        <v>0</v>
      </c>
      <c r="G51" s="4">
        <v>0</v>
      </c>
      <c r="H51" s="4">
        <v>0</v>
      </c>
      <c r="I51" s="4">
        <v>415</v>
      </c>
      <c r="J51" s="4">
        <v>775</v>
      </c>
      <c r="K51" s="4">
        <v>1190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1451</v>
      </c>
      <c r="AN51" s="4">
        <v>1486</v>
      </c>
      <c r="AO51" s="4">
        <v>2937</v>
      </c>
      <c r="AP51" s="4">
        <v>0</v>
      </c>
      <c r="AQ51" s="4">
        <v>0</v>
      </c>
      <c r="AR51" s="4">
        <v>0</v>
      </c>
      <c r="AS51" s="4">
        <v>236</v>
      </c>
      <c r="AT51" s="4">
        <v>342</v>
      </c>
      <c r="AU51" s="4">
        <v>578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F51" s="242">
        <v>0</v>
      </c>
      <c r="BG51" s="242">
        <v>0</v>
      </c>
      <c r="BH51" s="242">
        <v>0</v>
      </c>
    </row>
    <row r="52" spans="1:60" x14ac:dyDescent="0.25">
      <c r="A52" s="75" t="s">
        <v>98</v>
      </c>
      <c r="B52" s="290" t="s">
        <v>99</v>
      </c>
      <c r="C52" s="4">
        <v>2343</v>
      </c>
      <c r="D52" s="4">
        <v>3599</v>
      </c>
      <c r="E52" s="4">
        <v>5942</v>
      </c>
      <c r="F52" s="4">
        <v>1612</v>
      </c>
      <c r="G52" s="4">
        <v>2543</v>
      </c>
      <c r="H52" s="4">
        <v>4155</v>
      </c>
      <c r="I52" s="4">
        <v>312</v>
      </c>
      <c r="J52" s="4">
        <v>867</v>
      </c>
      <c r="K52" s="4">
        <v>1179</v>
      </c>
      <c r="L52" s="4">
        <v>192</v>
      </c>
      <c r="M52" s="4">
        <v>548</v>
      </c>
      <c r="N52" s="4">
        <v>740</v>
      </c>
      <c r="O52" s="4">
        <v>207</v>
      </c>
      <c r="P52" s="4">
        <v>164</v>
      </c>
      <c r="Q52" s="4">
        <v>371</v>
      </c>
      <c r="R52" s="4">
        <v>20</v>
      </c>
      <c r="S52" s="4">
        <v>12</v>
      </c>
      <c r="T52" s="4">
        <v>32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857</v>
      </c>
      <c r="AN52" s="4">
        <v>1325</v>
      </c>
      <c r="AO52" s="4">
        <v>2182</v>
      </c>
      <c r="AP52" s="4">
        <v>624</v>
      </c>
      <c r="AQ52" s="4">
        <v>795</v>
      </c>
      <c r="AR52" s="4">
        <v>1419</v>
      </c>
      <c r="AS52" s="4">
        <v>108</v>
      </c>
      <c r="AT52" s="4">
        <v>350</v>
      </c>
      <c r="AU52" s="4">
        <v>458</v>
      </c>
      <c r="AV52" s="4">
        <v>67</v>
      </c>
      <c r="AW52" s="4">
        <v>228</v>
      </c>
      <c r="AX52" s="4">
        <v>295</v>
      </c>
      <c r="AY52" s="4">
        <v>125</v>
      </c>
      <c r="AZ52" s="4">
        <v>70</v>
      </c>
      <c r="BA52" s="4">
        <v>195</v>
      </c>
      <c r="BB52" s="4">
        <v>0</v>
      </c>
      <c r="BC52" s="4">
        <v>0</v>
      </c>
      <c r="BD52" s="4">
        <v>0</v>
      </c>
      <c r="BF52" s="242">
        <v>2236</v>
      </c>
      <c r="BG52" s="242">
        <v>3338</v>
      </c>
      <c r="BH52" s="242">
        <v>5574</v>
      </c>
    </row>
    <row r="53" spans="1:60" x14ac:dyDescent="0.25">
      <c r="A53" s="75" t="s">
        <v>100</v>
      </c>
      <c r="B53" s="290" t="s">
        <v>101</v>
      </c>
      <c r="C53" s="4">
        <v>1686</v>
      </c>
      <c r="D53" s="4">
        <v>1700</v>
      </c>
      <c r="E53" s="4">
        <v>3386</v>
      </c>
      <c r="F53" s="4">
        <v>1369</v>
      </c>
      <c r="G53" s="4">
        <v>1354</v>
      </c>
      <c r="H53" s="4">
        <v>2723</v>
      </c>
      <c r="I53" s="4">
        <v>48</v>
      </c>
      <c r="J53" s="4">
        <v>54</v>
      </c>
      <c r="K53" s="4">
        <v>102</v>
      </c>
      <c r="L53" s="4">
        <v>35</v>
      </c>
      <c r="M53" s="4">
        <v>41</v>
      </c>
      <c r="N53" s="4">
        <v>76</v>
      </c>
      <c r="O53" s="4">
        <v>128</v>
      </c>
      <c r="P53" s="4">
        <v>111</v>
      </c>
      <c r="Q53" s="4">
        <v>239</v>
      </c>
      <c r="R53" s="4">
        <v>0</v>
      </c>
      <c r="S53" s="4">
        <v>2</v>
      </c>
      <c r="T53" s="4">
        <v>2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645</v>
      </c>
      <c r="AN53" s="4">
        <v>723</v>
      </c>
      <c r="AO53" s="4">
        <v>1368</v>
      </c>
      <c r="AP53" s="4">
        <v>425</v>
      </c>
      <c r="AQ53" s="4">
        <v>461</v>
      </c>
      <c r="AR53" s="4">
        <v>886</v>
      </c>
      <c r="AS53" s="4">
        <v>20</v>
      </c>
      <c r="AT53" s="4">
        <v>27</v>
      </c>
      <c r="AU53" s="4">
        <v>47</v>
      </c>
      <c r="AV53" s="4">
        <v>10</v>
      </c>
      <c r="AW53" s="4">
        <v>18</v>
      </c>
      <c r="AX53" s="4">
        <v>28</v>
      </c>
      <c r="AY53" s="4">
        <v>91</v>
      </c>
      <c r="AZ53" s="4">
        <v>81</v>
      </c>
      <c r="BA53" s="4">
        <v>172</v>
      </c>
      <c r="BB53" s="4">
        <v>1</v>
      </c>
      <c r="BC53" s="4">
        <v>2</v>
      </c>
      <c r="BD53" s="4">
        <v>3</v>
      </c>
      <c r="BF53" s="242">
        <v>1794</v>
      </c>
      <c r="BG53" s="242">
        <v>1815</v>
      </c>
      <c r="BH53" s="242">
        <v>3609</v>
      </c>
    </row>
    <row r="54" spans="1:60" x14ac:dyDescent="0.25">
      <c r="A54" s="75" t="s">
        <v>102</v>
      </c>
      <c r="B54" s="290" t="s">
        <v>103</v>
      </c>
      <c r="C54" s="4">
        <v>3357</v>
      </c>
      <c r="D54" s="4">
        <v>2747</v>
      </c>
      <c r="E54" s="4">
        <v>6104</v>
      </c>
      <c r="F54" s="4">
        <v>2758</v>
      </c>
      <c r="G54" s="4">
        <v>2419</v>
      </c>
      <c r="H54" s="4">
        <v>5177</v>
      </c>
      <c r="I54" s="4">
        <v>167</v>
      </c>
      <c r="J54" s="4">
        <v>75</v>
      </c>
      <c r="K54" s="4">
        <v>242</v>
      </c>
      <c r="L54" s="4">
        <v>167</v>
      </c>
      <c r="M54" s="4">
        <v>75</v>
      </c>
      <c r="N54" s="4">
        <v>242</v>
      </c>
      <c r="O54" s="4">
        <v>98</v>
      </c>
      <c r="P54" s="4">
        <v>86</v>
      </c>
      <c r="Q54" s="4">
        <v>184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1505</v>
      </c>
      <c r="AN54" s="4">
        <v>1343</v>
      </c>
      <c r="AO54" s="4">
        <v>2848</v>
      </c>
      <c r="AP54" s="4">
        <v>1356</v>
      </c>
      <c r="AQ54" s="4">
        <v>1243</v>
      </c>
      <c r="AR54" s="4">
        <v>2599</v>
      </c>
      <c r="AS54" s="4">
        <v>86</v>
      </c>
      <c r="AT54" s="4">
        <v>45</v>
      </c>
      <c r="AU54" s="4">
        <v>131</v>
      </c>
      <c r="AV54" s="4">
        <v>86</v>
      </c>
      <c r="AW54" s="4">
        <v>45</v>
      </c>
      <c r="AX54" s="4">
        <v>131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F54" s="242">
        <v>4114</v>
      </c>
      <c r="BG54" s="242">
        <v>3662</v>
      </c>
      <c r="BH54" s="242">
        <v>7776</v>
      </c>
    </row>
    <row r="55" spans="1:60" x14ac:dyDescent="0.25">
      <c r="A55" s="75" t="s">
        <v>104</v>
      </c>
      <c r="B55" s="290" t="s">
        <v>105</v>
      </c>
      <c r="C55" s="4">
        <v>1274</v>
      </c>
      <c r="D55" s="4">
        <v>2952</v>
      </c>
      <c r="E55" s="4">
        <v>4226</v>
      </c>
      <c r="F55" s="4">
        <v>1209</v>
      </c>
      <c r="G55" s="4">
        <v>2589</v>
      </c>
      <c r="H55" s="4">
        <v>3798</v>
      </c>
      <c r="I55" s="4">
        <v>40</v>
      </c>
      <c r="J55" s="4">
        <v>241</v>
      </c>
      <c r="K55" s="4">
        <v>281</v>
      </c>
      <c r="L55" s="4">
        <v>40</v>
      </c>
      <c r="M55" s="4">
        <v>241</v>
      </c>
      <c r="N55" s="4">
        <v>281</v>
      </c>
      <c r="O55" s="4">
        <v>835</v>
      </c>
      <c r="P55" s="4">
        <v>1693</v>
      </c>
      <c r="Q55" s="4">
        <v>2528</v>
      </c>
      <c r="R55" s="4">
        <v>37</v>
      </c>
      <c r="S55" s="4">
        <v>190</v>
      </c>
      <c r="T55" s="4">
        <v>227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42</v>
      </c>
      <c r="AN55" s="4">
        <v>877</v>
      </c>
      <c r="AO55" s="4">
        <v>919</v>
      </c>
      <c r="AP55" s="4">
        <v>40</v>
      </c>
      <c r="AQ55" s="4">
        <v>632</v>
      </c>
      <c r="AR55" s="4">
        <v>672</v>
      </c>
      <c r="AS55" s="4">
        <v>2</v>
      </c>
      <c r="AT55" s="4">
        <v>16</v>
      </c>
      <c r="AU55" s="4">
        <v>18</v>
      </c>
      <c r="AV55" s="4">
        <v>2</v>
      </c>
      <c r="AW55" s="4">
        <v>17</v>
      </c>
      <c r="AX55" s="4">
        <v>19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F55" s="242">
        <v>1249</v>
      </c>
      <c r="BG55" s="242">
        <v>3221</v>
      </c>
      <c r="BH55" s="242">
        <v>4470</v>
      </c>
    </row>
    <row r="56" spans="1:60" x14ac:dyDescent="0.25">
      <c r="A56" s="75" t="s">
        <v>106</v>
      </c>
      <c r="B56" s="290" t="s">
        <v>107</v>
      </c>
      <c r="C56" s="4">
        <v>3446</v>
      </c>
      <c r="D56" s="4">
        <v>3467</v>
      </c>
      <c r="E56" s="4">
        <v>6913</v>
      </c>
      <c r="F56" s="4">
        <v>2396</v>
      </c>
      <c r="G56" s="4">
        <v>2340</v>
      </c>
      <c r="H56" s="4">
        <v>4736</v>
      </c>
      <c r="I56" s="4">
        <v>73</v>
      </c>
      <c r="J56" s="4">
        <v>69</v>
      </c>
      <c r="K56" s="4">
        <v>142</v>
      </c>
      <c r="L56" s="4">
        <v>13</v>
      </c>
      <c r="M56" s="4">
        <v>15</v>
      </c>
      <c r="N56" s="4">
        <v>28</v>
      </c>
      <c r="O56" s="4">
        <v>266</v>
      </c>
      <c r="P56" s="4">
        <v>221</v>
      </c>
      <c r="Q56" s="4">
        <v>487</v>
      </c>
      <c r="R56" s="4">
        <v>7</v>
      </c>
      <c r="S56" s="4">
        <v>9</v>
      </c>
      <c r="T56" s="4">
        <v>16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1554</v>
      </c>
      <c r="AN56" s="4">
        <v>1616</v>
      </c>
      <c r="AO56" s="4">
        <v>3170</v>
      </c>
      <c r="AP56" s="4">
        <v>787</v>
      </c>
      <c r="AQ56" s="4">
        <v>849</v>
      </c>
      <c r="AR56" s="4">
        <v>1636</v>
      </c>
      <c r="AS56" s="4">
        <v>20</v>
      </c>
      <c r="AT56" s="4">
        <v>44</v>
      </c>
      <c r="AU56" s="4">
        <v>64</v>
      </c>
      <c r="AV56" s="4">
        <v>1</v>
      </c>
      <c r="AW56" s="4">
        <v>6</v>
      </c>
      <c r="AX56" s="4">
        <v>7</v>
      </c>
      <c r="AY56" s="4">
        <v>230</v>
      </c>
      <c r="AZ56" s="4">
        <v>209</v>
      </c>
      <c r="BA56" s="4">
        <v>439</v>
      </c>
      <c r="BB56" s="4">
        <v>1</v>
      </c>
      <c r="BC56" s="4">
        <v>6</v>
      </c>
      <c r="BD56" s="4">
        <v>7</v>
      </c>
      <c r="BF56" s="242">
        <v>3183</v>
      </c>
      <c r="BG56" s="242">
        <v>3189</v>
      </c>
      <c r="BH56" s="242">
        <v>6372</v>
      </c>
    </row>
    <row r="57" spans="1:60" x14ac:dyDescent="0.25">
      <c r="A57" s="75" t="s">
        <v>108</v>
      </c>
      <c r="B57" s="290" t="s">
        <v>109</v>
      </c>
      <c r="C57" s="4">
        <v>979</v>
      </c>
      <c r="D57" s="4">
        <v>2079</v>
      </c>
      <c r="E57" s="4">
        <v>3058</v>
      </c>
      <c r="F57" s="4">
        <v>691</v>
      </c>
      <c r="G57" s="4">
        <v>1504</v>
      </c>
      <c r="H57" s="4">
        <v>2195</v>
      </c>
      <c r="I57" s="4">
        <v>80</v>
      </c>
      <c r="J57" s="4">
        <v>147</v>
      </c>
      <c r="K57" s="4">
        <v>227</v>
      </c>
      <c r="L57" s="4">
        <v>80</v>
      </c>
      <c r="M57" s="4">
        <v>148</v>
      </c>
      <c r="N57" s="4">
        <v>228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379</v>
      </c>
      <c r="AN57" s="4">
        <v>1084</v>
      </c>
      <c r="AO57" s="4">
        <v>1463</v>
      </c>
      <c r="AP57" s="4">
        <v>160</v>
      </c>
      <c r="AQ57" s="4">
        <v>506</v>
      </c>
      <c r="AR57" s="4">
        <v>666</v>
      </c>
      <c r="AS57" s="4">
        <v>20</v>
      </c>
      <c r="AT57" s="4">
        <v>97</v>
      </c>
      <c r="AU57" s="4">
        <v>117</v>
      </c>
      <c r="AV57" s="4">
        <v>20</v>
      </c>
      <c r="AW57" s="4">
        <v>97</v>
      </c>
      <c r="AX57" s="4">
        <v>117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F57" s="242">
        <v>851</v>
      </c>
      <c r="BG57" s="242">
        <v>2010</v>
      </c>
      <c r="BH57" s="242">
        <v>2861</v>
      </c>
    </row>
    <row r="58" spans="1:60" x14ac:dyDescent="0.25">
      <c r="A58" s="75" t="s">
        <v>110</v>
      </c>
      <c r="B58" s="290" t="s">
        <v>111</v>
      </c>
      <c r="C58" s="4">
        <v>2499</v>
      </c>
      <c r="D58" s="4">
        <v>2948</v>
      </c>
      <c r="E58" s="4">
        <v>5447</v>
      </c>
      <c r="F58" s="4">
        <v>883</v>
      </c>
      <c r="G58" s="4">
        <v>1203</v>
      </c>
      <c r="H58" s="4">
        <v>2086</v>
      </c>
      <c r="I58" s="4">
        <v>2</v>
      </c>
      <c r="J58" s="4">
        <v>4</v>
      </c>
      <c r="K58" s="4">
        <v>6</v>
      </c>
      <c r="L58" s="4">
        <v>2</v>
      </c>
      <c r="M58" s="4">
        <v>4</v>
      </c>
      <c r="N58" s="4">
        <v>6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834</v>
      </c>
      <c r="AN58" s="4">
        <v>1205</v>
      </c>
      <c r="AO58" s="4">
        <v>2039</v>
      </c>
      <c r="AP58" s="4">
        <v>468</v>
      </c>
      <c r="AQ58" s="4">
        <v>682</v>
      </c>
      <c r="AR58" s="4">
        <v>1150</v>
      </c>
      <c r="AS58" s="4">
        <v>3</v>
      </c>
      <c r="AT58" s="4">
        <v>5</v>
      </c>
      <c r="AU58" s="4">
        <v>8</v>
      </c>
      <c r="AV58" s="4">
        <v>3</v>
      </c>
      <c r="AW58" s="4">
        <v>5</v>
      </c>
      <c r="AX58" s="4">
        <v>8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F58" s="242">
        <v>1351</v>
      </c>
      <c r="BG58" s="242">
        <v>1885</v>
      </c>
      <c r="BH58" s="242">
        <v>3236</v>
      </c>
    </row>
    <row r="59" spans="1:60" x14ac:dyDescent="0.25">
      <c r="A59" s="75" t="s">
        <v>112</v>
      </c>
      <c r="B59" s="290" t="s">
        <v>113</v>
      </c>
      <c r="C59" s="4">
        <v>1487</v>
      </c>
      <c r="D59" s="4">
        <v>3164</v>
      </c>
      <c r="E59" s="4">
        <v>4651</v>
      </c>
      <c r="F59" s="4">
        <v>1213</v>
      </c>
      <c r="G59" s="4">
        <v>2371</v>
      </c>
      <c r="H59" s="4">
        <v>3584</v>
      </c>
      <c r="I59" s="4">
        <v>149</v>
      </c>
      <c r="J59" s="4">
        <v>326</v>
      </c>
      <c r="K59" s="4">
        <v>475</v>
      </c>
      <c r="L59" s="4">
        <v>102</v>
      </c>
      <c r="M59" s="4">
        <v>208</v>
      </c>
      <c r="N59" s="4">
        <v>310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732</v>
      </c>
      <c r="AN59" s="4">
        <v>1627</v>
      </c>
      <c r="AO59" s="4">
        <v>2359</v>
      </c>
      <c r="AP59" s="4">
        <v>570</v>
      </c>
      <c r="AQ59" s="4">
        <v>1151</v>
      </c>
      <c r="AR59" s="4">
        <v>1721</v>
      </c>
      <c r="AS59" s="4">
        <v>104</v>
      </c>
      <c r="AT59" s="4">
        <v>215</v>
      </c>
      <c r="AU59" s="4">
        <v>319</v>
      </c>
      <c r="AV59" s="4">
        <v>84</v>
      </c>
      <c r="AW59" s="4">
        <v>144</v>
      </c>
      <c r="AX59" s="4">
        <v>228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F59" s="242">
        <v>1783</v>
      </c>
      <c r="BG59" s="242">
        <v>3522</v>
      </c>
      <c r="BH59" s="242">
        <v>5305</v>
      </c>
    </row>
    <row r="60" spans="1:60" x14ac:dyDescent="0.25">
      <c r="A60" s="75" t="s">
        <v>114</v>
      </c>
      <c r="B60" s="290" t="s">
        <v>115</v>
      </c>
      <c r="C60" s="4">
        <v>1113</v>
      </c>
      <c r="D60" s="4">
        <v>1011</v>
      </c>
      <c r="E60" s="4">
        <v>2124</v>
      </c>
      <c r="F60" s="4">
        <v>1094</v>
      </c>
      <c r="G60" s="4">
        <v>991</v>
      </c>
      <c r="H60" s="4">
        <v>2085</v>
      </c>
      <c r="I60" s="4">
        <v>0</v>
      </c>
      <c r="J60" s="4">
        <v>4</v>
      </c>
      <c r="K60" s="4">
        <v>4</v>
      </c>
      <c r="L60" s="4">
        <v>0</v>
      </c>
      <c r="M60" s="4">
        <v>4</v>
      </c>
      <c r="N60" s="4">
        <v>4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466</v>
      </c>
      <c r="AN60" s="4">
        <v>484</v>
      </c>
      <c r="AO60" s="4">
        <v>950</v>
      </c>
      <c r="AP60" s="4">
        <v>462</v>
      </c>
      <c r="AQ60" s="4">
        <v>480</v>
      </c>
      <c r="AR60" s="4">
        <v>942</v>
      </c>
      <c r="AS60" s="4">
        <v>1</v>
      </c>
      <c r="AT60" s="4">
        <v>1</v>
      </c>
      <c r="AU60" s="4">
        <v>2</v>
      </c>
      <c r="AV60" s="4">
        <v>1</v>
      </c>
      <c r="AW60" s="4">
        <v>1</v>
      </c>
      <c r="AX60" s="4">
        <v>2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F60" s="242">
        <v>1556</v>
      </c>
      <c r="BG60" s="242">
        <v>1471</v>
      </c>
      <c r="BH60" s="242">
        <v>3027</v>
      </c>
    </row>
    <row r="61" spans="1:60" x14ac:dyDescent="0.25">
      <c r="A61" s="75" t="s">
        <v>116</v>
      </c>
      <c r="B61" s="290" t="s">
        <v>117</v>
      </c>
      <c r="C61" s="4">
        <v>1727</v>
      </c>
      <c r="D61" s="4">
        <v>1892</v>
      </c>
      <c r="E61" s="4">
        <v>3619</v>
      </c>
      <c r="F61" s="4">
        <v>1303</v>
      </c>
      <c r="G61" s="4">
        <v>1469</v>
      </c>
      <c r="H61" s="4">
        <v>2772</v>
      </c>
      <c r="I61" s="4">
        <v>72</v>
      </c>
      <c r="J61" s="4">
        <v>95</v>
      </c>
      <c r="K61" s="4">
        <v>167</v>
      </c>
      <c r="L61" s="4">
        <v>1</v>
      </c>
      <c r="M61" s="4">
        <v>6</v>
      </c>
      <c r="N61" s="4">
        <v>7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990</v>
      </c>
      <c r="AN61" s="4">
        <v>1198</v>
      </c>
      <c r="AO61" s="4">
        <v>2188</v>
      </c>
      <c r="AP61" s="4">
        <v>567</v>
      </c>
      <c r="AQ61" s="4">
        <v>684</v>
      </c>
      <c r="AR61" s="4">
        <v>1251</v>
      </c>
      <c r="AS61" s="4">
        <v>43</v>
      </c>
      <c r="AT61" s="4">
        <v>73</v>
      </c>
      <c r="AU61" s="4">
        <v>116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F61" s="242">
        <v>1870</v>
      </c>
      <c r="BG61" s="242">
        <v>2153</v>
      </c>
      <c r="BH61" s="242">
        <v>4023</v>
      </c>
    </row>
    <row r="62" spans="1:60" x14ac:dyDescent="0.25">
      <c r="A62" s="75" t="s">
        <v>118</v>
      </c>
      <c r="B62" s="290" t="s">
        <v>119</v>
      </c>
      <c r="C62" s="4">
        <v>3402</v>
      </c>
      <c r="D62" s="4">
        <v>4048</v>
      </c>
      <c r="E62" s="4">
        <v>7450</v>
      </c>
      <c r="F62" s="4">
        <v>1747</v>
      </c>
      <c r="G62" s="4">
        <v>1868</v>
      </c>
      <c r="H62" s="4">
        <v>3615</v>
      </c>
      <c r="I62" s="4">
        <v>246</v>
      </c>
      <c r="J62" s="4">
        <v>421</v>
      </c>
      <c r="K62" s="4">
        <v>667</v>
      </c>
      <c r="L62" s="4">
        <v>136</v>
      </c>
      <c r="M62" s="4">
        <v>228</v>
      </c>
      <c r="N62" s="4">
        <v>364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1643</v>
      </c>
      <c r="AN62" s="4">
        <v>2157</v>
      </c>
      <c r="AO62" s="4">
        <v>3800</v>
      </c>
      <c r="AP62" s="4">
        <v>832</v>
      </c>
      <c r="AQ62" s="4">
        <v>1110</v>
      </c>
      <c r="AR62" s="4">
        <v>1942</v>
      </c>
      <c r="AS62" s="4">
        <v>85</v>
      </c>
      <c r="AT62" s="4">
        <v>152</v>
      </c>
      <c r="AU62" s="4">
        <v>237</v>
      </c>
      <c r="AV62" s="4">
        <v>40</v>
      </c>
      <c r="AW62" s="4">
        <v>82</v>
      </c>
      <c r="AX62" s="4">
        <v>122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F62" s="242">
        <v>2579</v>
      </c>
      <c r="BG62" s="242">
        <v>2978</v>
      </c>
      <c r="BH62" s="242">
        <v>5557</v>
      </c>
    </row>
    <row r="63" spans="1:60" x14ac:dyDescent="0.25">
      <c r="A63" s="75" t="s">
        <v>120</v>
      </c>
      <c r="B63" s="290" t="s">
        <v>121</v>
      </c>
      <c r="C63" s="4">
        <v>939</v>
      </c>
      <c r="D63" s="4">
        <v>887</v>
      </c>
      <c r="E63" s="4">
        <v>1826</v>
      </c>
      <c r="F63" s="4">
        <v>934</v>
      </c>
      <c r="G63" s="4">
        <v>866</v>
      </c>
      <c r="H63" s="4">
        <v>1800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418</v>
      </c>
      <c r="AN63" s="4">
        <v>352</v>
      </c>
      <c r="AO63" s="4">
        <v>770</v>
      </c>
      <c r="AP63" s="4">
        <v>418</v>
      </c>
      <c r="AQ63" s="4">
        <v>352</v>
      </c>
      <c r="AR63" s="4">
        <v>770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F63" s="242">
        <v>1352</v>
      </c>
      <c r="BG63" s="242">
        <v>1218</v>
      </c>
      <c r="BH63" s="242">
        <v>2570</v>
      </c>
    </row>
    <row r="64" spans="1:60" x14ac:dyDescent="0.25">
      <c r="A64" s="75" t="s">
        <v>122</v>
      </c>
      <c r="B64" s="290" t="s">
        <v>123</v>
      </c>
      <c r="C64" s="4">
        <v>901</v>
      </c>
      <c r="D64" s="4">
        <v>625</v>
      </c>
      <c r="E64" s="4">
        <v>1526</v>
      </c>
      <c r="F64" s="4">
        <v>901</v>
      </c>
      <c r="G64" s="4">
        <v>625</v>
      </c>
      <c r="H64" s="4">
        <v>1526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213</v>
      </c>
      <c r="AN64" s="4">
        <v>125</v>
      </c>
      <c r="AO64" s="4">
        <v>338</v>
      </c>
      <c r="AP64" s="4">
        <v>213</v>
      </c>
      <c r="AQ64" s="4">
        <v>125</v>
      </c>
      <c r="AR64" s="4">
        <v>338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F64" s="242">
        <v>1114</v>
      </c>
      <c r="BG64" s="242">
        <v>750</v>
      </c>
      <c r="BH64" s="242">
        <v>1864</v>
      </c>
    </row>
    <row r="65" spans="1:60" x14ac:dyDescent="0.25">
      <c r="A65" s="75" t="s">
        <v>124</v>
      </c>
      <c r="B65" s="290" t="s">
        <v>125</v>
      </c>
      <c r="C65" s="4">
        <v>501</v>
      </c>
      <c r="D65" s="4">
        <v>554</v>
      </c>
      <c r="E65" s="4">
        <v>1055</v>
      </c>
      <c r="F65" s="4">
        <v>457</v>
      </c>
      <c r="G65" s="4">
        <v>466</v>
      </c>
      <c r="H65" s="4">
        <v>923</v>
      </c>
      <c r="I65" s="4">
        <v>5</v>
      </c>
      <c r="J65" s="4">
        <v>12</v>
      </c>
      <c r="K65" s="4">
        <v>17</v>
      </c>
      <c r="L65" s="4">
        <v>2</v>
      </c>
      <c r="M65" s="4">
        <v>7</v>
      </c>
      <c r="N65" s="4">
        <v>9</v>
      </c>
      <c r="O65" s="4">
        <v>139</v>
      </c>
      <c r="P65" s="4">
        <v>154</v>
      </c>
      <c r="Q65" s="4">
        <v>293</v>
      </c>
      <c r="R65" s="4">
        <v>0</v>
      </c>
      <c r="S65" s="4">
        <v>4</v>
      </c>
      <c r="T65" s="4">
        <v>4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193</v>
      </c>
      <c r="AN65" s="4">
        <v>219</v>
      </c>
      <c r="AO65" s="4">
        <v>412</v>
      </c>
      <c r="AP65" s="4">
        <v>113</v>
      </c>
      <c r="AQ65" s="4">
        <v>121</v>
      </c>
      <c r="AR65" s="4">
        <v>234</v>
      </c>
      <c r="AS65" s="4">
        <v>3</v>
      </c>
      <c r="AT65" s="4">
        <v>8</v>
      </c>
      <c r="AU65" s="4">
        <v>11</v>
      </c>
      <c r="AV65" s="4">
        <v>0</v>
      </c>
      <c r="AW65" s="4">
        <v>1</v>
      </c>
      <c r="AX65" s="4">
        <v>1</v>
      </c>
      <c r="AY65" s="4">
        <v>39</v>
      </c>
      <c r="AZ65" s="4">
        <v>58</v>
      </c>
      <c r="BA65" s="4">
        <v>97</v>
      </c>
      <c r="BB65" s="4">
        <v>0</v>
      </c>
      <c r="BC65" s="4">
        <v>1</v>
      </c>
      <c r="BD65" s="4">
        <v>1</v>
      </c>
      <c r="BF65" s="242">
        <v>570</v>
      </c>
      <c r="BG65" s="242">
        <v>587</v>
      </c>
      <c r="BH65" s="242">
        <v>1157</v>
      </c>
    </row>
    <row r="66" spans="1:60" x14ac:dyDescent="0.25">
      <c r="A66" s="75" t="s">
        <v>126</v>
      </c>
      <c r="B66" s="290" t="s">
        <v>1124</v>
      </c>
      <c r="C66" s="4">
        <v>157</v>
      </c>
      <c r="D66" s="4">
        <v>823</v>
      </c>
      <c r="E66" s="4">
        <v>980</v>
      </c>
      <c r="F66" s="4">
        <v>152</v>
      </c>
      <c r="G66" s="4">
        <v>790</v>
      </c>
      <c r="H66" s="4">
        <v>942</v>
      </c>
      <c r="I66" s="4">
        <v>43</v>
      </c>
      <c r="J66" s="4">
        <v>212</v>
      </c>
      <c r="K66" s="4">
        <v>255</v>
      </c>
      <c r="L66" s="4">
        <v>34</v>
      </c>
      <c r="M66" s="4">
        <v>178</v>
      </c>
      <c r="N66" s="4">
        <v>212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35</v>
      </c>
      <c r="AN66" s="4">
        <v>242</v>
      </c>
      <c r="AO66" s="4">
        <v>277</v>
      </c>
      <c r="AP66" s="4">
        <v>25</v>
      </c>
      <c r="AQ66" s="4">
        <v>177</v>
      </c>
      <c r="AR66" s="4">
        <v>202</v>
      </c>
      <c r="AS66" s="4">
        <v>41</v>
      </c>
      <c r="AT66" s="4">
        <v>211</v>
      </c>
      <c r="AU66" s="4">
        <v>252</v>
      </c>
      <c r="AV66" s="4">
        <v>15</v>
      </c>
      <c r="AW66" s="4">
        <v>96</v>
      </c>
      <c r="AX66" s="4">
        <v>111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F66" s="242">
        <v>177</v>
      </c>
      <c r="BG66" s="242">
        <v>967</v>
      </c>
      <c r="BH66" s="242">
        <v>1144</v>
      </c>
    </row>
    <row r="67" spans="1:60" x14ac:dyDescent="0.25">
      <c r="A67" s="75" t="s">
        <v>128</v>
      </c>
      <c r="B67" s="290" t="s">
        <v>129</v>
      </c>
      <c r="C67" s="4">
        <v>585</v>
      </c>
      <c r="D67" s="4">
        <v>796</v>
      </c>
      <c r="E67" s="4">
        <v>1381</v>
      </c>
      <c r="F67" s="4">
        <v>390</v>
      </c>
      <c r="G67" s="4">
        <v>540</v>
      </c>
      <c r="H67" s="4">
        <v>930</v>
      </c>
      <c r="I67" s="4">
        <v>37</v>
      </c>
      <c r="J67" s="4">
        <v>82</v>
      </c>
      <c r="K67" s="4">
        <v>119</v>
      </c>
      <c r="L67" s="4">
        <v>7</v>
      </c>
      <c r="M67" s="4">
        <v>28</v>
      </c>
      <c r="N67" s="4">
        <v>35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259</v>
      </c>
      <c r="AN67" s="4">
        <v>414</v>
      </c>
      <c r="AO67" s="4">
        <v>673</v>
      </c>
      <c r="AP67" s="4">
        <v>68</v>
      </c>
      <c r="AQ67" s="4">
        <v>163</v>
      </c>
      <c r="AR67" s="4">
        <v>231</v>
      </c>
      <c r="AS67" s="4">
        <v>13</v>
      </c>
      <c r="AT67" s="4">
        <v>47</v>
      </c>
      <c r="AU67" s="4">
        <v>60</v>
      </c>
      <c r="AV67" s="4">
        <v>3</v>
      </c>
      <c r="AW67" s="4">
        <v>8</v>
      </c>
      <c r="AX67" s="4">
        <v>11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F67" s="242">
        <v>458</v>
      </c>
      <c r="BG67" s="242">
        <v>703</v>
      </c>
      <c r="BH67" s="242">
        <v>1161</v>
      </c>
    </row>
    <row r="68" spans="1:60" x14ac:dyDescent="0.25">
      <c r="A68" s="75" t="s">
        <v>130</v>
      </c>
      <c r="B68" s="290" t="s">
        <v>972</v>
      </c>
      <c r="C68" s="4">
        <v>967</v>
      </c>
      <c r="D68" s="4">
        <v>1124</v>
      </c>
      <c r="E68" s="4">
        <v>2091</v>
      </c>
      <c r="F68" s="4">
        <v>106</v>
      </c>
      <c r="G68" s="4">
        <v>71</v>
      </c>
      <c r="H68" s="4">
        <v>177</v>
      </c>
      <c r="I68" s="4">
        <v>3</v>
      </c>
      <c r="J68" s="4">
        <v>6</v>
      </c>
      <c r="K68" s="4">
        <v>9</v>
      </c>
      <c r="L68" s="4">
        <v>3</v>
      </c>
      <c r="M68" s="4">
        <v>4</v>
      </c>
      <c r="N68" s="4">
        <v>7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F68" s="242">
        <v>106</v>
      </c>
      <c r="BG68" s="242">
        <v>71</v>
      </c>
      <c r="BH68" s="242">
        <v>177</v>
      </c>
    </row>
    <row r="69" spans="1:60" x14ac:dyDescent="0.25">
      <c r="A69" s="75" t="s">
        <v>132</v>
      </c>
      <c r="B69" s="290" t="s">
        <v>133</v>
      </c>
      <c r="C69" s="4">
        <v>1313</v>
      </c>
      <c r="D69" s="4">
        <v>1404</v>
      </c>
      <c r="E69" s="4">
        <v>2717</v>
      </c>
      <c r="F69" s="4">
        <v>1313</v>
      </c>
      <c r="G69" s="4">
        <v>1404</v>
      </c>
      <c r="H69" s="4">
        <v>2717</v>
      </c>
      <c r="I69" s="4">
        <v>45</v>
      </c>
      <c r="J69" s="4">
        <v>122</v>
      </c>
      <c r="K69" s="4">
        <v>167</v>
      </c>
      <c r="L69" s="4">
        <v>27</v>
      </c>
      <c r="M69" s="4">
        <v>74</v>
      </c>
      <c r="N69" s="4">
        <v>101</v>
      </c>
      <c r="O69" s="4">
        <v>24</v>
      </c>
      <c r="P69" s="4">
        <v>25</v>
      </c>
      <c r="Q69" s="4">
        <v>49</v>
      </c>
      <c r="R69" s="4">
        <v>24</v>
      </c>
      <c r="S69" s="4">
        <v>25</v>
      </c>
      <c r="T69" s="4">
        <v>49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350</v>
      </c>
      <c r="AN69" s="4">
        <v>399</v>
      </c>
      <c r="AO69" s="4">
        <v>749</v>
      </c>
      <c r="AP69" s="4">
        <v>350</v>
      </c>
      <c r="AQ69" s="4">
        <v>399</v>
      </c>
      <c r="AR69" s="4">
        <v>749</v>
      </c>
      <c r="AS69" s="4">
        <v>88</v>
      </c>
      <c r="AT69" s="4">
        <v>102</v>
      </c>
      <c r="AU69" s="4">
        <v>190</v>
      </c>
      <c r="AV69" s="4">
        <v>88</v>
      </c>
      <c r="AW69" s="4">
        <v>102</v>
      </c>
      <c r="AX69" s="4">
        <v>190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F69" s="242">
        <v>1663</v>
      </c>
      <c r="BG69" s="242">
        <v>1803</v>
      </c>
      <c r="BH69" s="242">
        <v>3466</v>
      </c>
    </row>
    <row r="70" spans="1:60" x14ac:dyDescent="0.25">
      <c r="A70" s="75" t="s">
        <v>134</v>
      </c>
      <c r="B70" s="290" t="s">
        <v>973</v>
      </c>
      <c r="C70" s="4">
        <v>771</v>
      </c>
      <c r="D70" s="4">
        <v>1069</v>
      </c>
      <c r="E70" s="4">
        <v>1840</v>
      </c>
      <c r="F70" s="4">
        <v>591</v>
      </c>
      <c r="G70" s="4">
        <v>784</v>
      </c>
      <c r="H70" s="4">
        <v>1375</v>
      </c>
      <c r="I70" s="4">
        <v>31</v>
      </c>
      <c r="J70" s="4">
        <v>64</v>
      </c>
      <c r="K70" s="4">
        <v>95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449</v>
      </c>
      <c r="AN70" s="4">
        <v>630</v>
      </c>
      <c r="AO70" s="4">
        <v>1079</v>
      </c>
      <c r="AP70" s="4">
        <v>246</v>
      </c>
      <c r="AQ70" s="4">
        <v>342</v>
      </c>
      <c r="AR70" s="4">
        <v>588</v>
      </c>
      <c r="AS70" s="4">
        <v>47</v>
      </c>
      <c r="AT70" s="4">
        <v>71</v>
      </c>
      <c r="AU70" s="4">
        <v>118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F70" s="242">
        <v>837</v>
      </c>
      <c r="BG70" s="242">
        <v>1126</v>
      </c>
      <c r="BH70" s="242">
        <v>1963</v>
      </c>
    </row>
    <row r="71" spans="1:60" x14ac:dyDescent="0.25">
      <c r="A71" s="75" t="s">
        <v>136</v>
      </c>
      <c r="B71" s="290" t="s">
        <v>137</v>
      </c>
      <c r="C71" s="4">
        <v>1049</v>
      </c>
      <c r="D71" s="4">
        <v>733</v>
      </c>
      <c r="E71" s="4">
        <v>1782</v>
      </c>
      <c r="F71" s="4">
        <v>600</v>
      </c>
      <c r="G71" s="4">
        <v>513</v>
      </c>
      <c r="H71" s="4">
        <v>1113</v>
      </c>
      <c r="I71" s="4">
        <v>22</v>
      </c>
      <c r="J71" s="4">
        <v>36</v>
      </c>
      <c r="K71" s="4">
        <v>58</v>
      </c>
      <c r="L71" s="4">
        <v>21</v>
      </c>
      <c r="M71" s="4">
        <v>36</v>
      </c>
      <c r="N71" s="4">
        <v>57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659</v>
      </c>
      <c r="AN71" s="4">
        <v>386</v>
      </c>
      <c r="AO71" s="4">
        <v>1045</v>
      </c>
      <c r="AP71" s="4">
        <v>250</v>
      </c>
      <c r="AQ71" s="4">
        <v>146</v>
      </c>
      <c r="AR71" s="4">
        <v>396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F71" s="242">
        <v>850</v>
      </c>
      <c r="BG71" s="242">
        <v>659</v>
      </c>
      <c r="BH71" s="242">
        <v>1509</v>
      </c>
    </row>
    <row r="72" spans="1:60" x14ac:dyDescent="0.25">
      <c r="A72" s="75" t="s">
        <v>138</v>
      </c>
      <c r="B72" s="290" t="s">
        <v>139</v>
      </c>
      <c r="C72" s="4">
        <v>340</v>
      </c>
      <c r="D72" s="4">
        <v>520</v>
      </c>
      <c r="E72" s="4">
        <v>860</v>
      </c>
      <c r="F72" s="4">
        <v>320</v>
      </c>
      <c r="G72" s="4">
        <v>480</v>
      </c>
      <c r="H72" s="4">
        <v>800</v>
      </c>
      <c r="I72" s="4">
        <v>22</v>
      </c>
      <c r="J72" s="4">
        <v>31</v>
      </c>
      <c r="K72" s="4">
        <v>53</v>
      </c>
      <c r="L72" s="4">
        <v>13</v>
      </c>
      <c r="M72" s="4">
        <v>6</v>
      </c>
      <c r="N72" s="4">
        <v>19</v>
      </c>
      <c r="O72" s="4">
        <v>72</v>
      </c>
      <c r="P72" s="4">
        <v>111</v>
      </c>
      <c r="Q72" s="4">
        <v>183</v>
      </c>
      <c r="R72" s="4">
        <v>2</v>
      </c>
      <c r="S72" s="4">
        <v>4</v>
      </c>
      <c r="T72" s="4">
        <v>6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172</v>
      </c>
      <c r="AN72" s="4">
        <v>262</v>
      </c>
      <c r="AO72" s="4">
        <v>434</v>
      </c>
      <c r="AP72" s="4">
        <v>164</v>
      </c>
      <c r="AQ72" s="4">
        <v>255</v>
      </c>
      <c r="AR72" s="4">
        <v>419</v>
      </c>
      <c r="AS72" s="4">
        <v>17</v>
      </c>
      <c r="AT72" s="4">
        <v>19</v>
      </c>
      <c r="AU72" s="4">
        <v>36</v>
      </c>
      <c r="AV72" s="4">
        <v>17</v>
      </c>
      <c r="AW72" s="4">
        <v>14</v>
      </c>
      <c r="AX72" s="4">
        <v>31</v>
      </c>
      <c r="AY72" s="4">
        <v>71</v>
      </c>
      <c r="AZ72" s="4">
        <v>117</v>
      </c>
      <c r="BA72" s="4">
        <v>188</v>
      </c>
      <c r="BB72" s="4">
        <v>0</v>
      </c>
      <c r="BC72" s="4">
        <v>0</v>
      </c>
      <c r="BD72" s="4">
        <v>0</v>
      </c>
      <c r="BF72" s="242">
        <v>484</v>
      </c>
      <c r="BG72" s="242">
        <v>735</v>
      </c>
      <c r="BH72" s="242">
        <v>1219</v>
      </c>
    </row>
    <row r="73" spans="1:60" x14ac:dyDescent="0.25">
      <c r="A73" s="75" t="s">
        <v>140</v>
      </c>
      <c r="B73" s="290" t="s">
        <v>141</v>
      </c>
      <c r="C73" s="4">
        <v>100</v>
      </c>
      <c r="D73" s="4">
        <v>104</v>
      </c>
      <c r="E73" s="4">
        <v>204</v>
      </c>
      <c r="F73" s="4">
        <v>26</v>
      </c>
      <c r="G73" s="4">
        <v>26</v>
      </c>
      <c r="H73" s="4">
        <v>52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F73" s="242">
        <v>26</v>
      </c>
      <c r="BG73" s="242">
        <v>26</v>
      </c>
      <c r="BH73" s="242">
        <v>52</v>
      </c>
    </row>
    <row r="74" spans="1:60" x14ac:dyDescent="0.25">
      <c r="A74" s="75" t="s">
        <v>142</v>
      </c>
      <c r="B74" s="290" t="s">
        <v>143</v>
      </c>
      <c r="C74" s="4">
        <v>1003</v>
      </c>
      <c r="D74" s="4">
        <v>1350</v>
      </c>
      <c r="E74" s="4">
        <v>2353</v>
      </c>
      <c r="F74" s="4">
        <v>652</v>
      </c>
      <c r="G74" s="4">
        <v>897</v>
      </c>
      <c r="H74" s="4">
        <v>1549</v>
      </c>
      <c r="I74" s="4">
        <v>10</v>
      </c>
      <c r="J74" s="4">
        <v>29</v>
      </c>
      <c r="K74" s="4">
        <v>39</v>
      </c>
      <c r="L74" s="4">
        <v>10</v>
      </c>
      <c r="M74" s="4">
        <v>29</v>
      </c>
      <c r="N74" s="4">
        <v>39</v>
      </c>
      <c r="O74" s="4">
        <v>177</v>
      </c>
      <c r="P74" s="4">
        <v>259</v>
      </c>
      <c r="Q74" s="4">
        <v>436</v>
      </c>
      <c r="R74" s="4">
        <v>1</v>
      </c>
      <c r="S74" s="4">
        <v>6</v>
      </c>
      <c r="T74" s="4">
        <v>7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597</v>
      </c>
      <c r="AN74" s="4">
        <v>833</v>
      </c>
      <c r="AO74" s="4">
        <v>1430</v>
      </c>
      <c r="AP74" s="4">
        <v>279</v>
      </c>
      <c r="AQ74" s="4">
        <v>443</v>
      </c>
      <c r="AR74" s="4">
        <v>722</v>
      </c>
      <c r="AS74" s="4">
        <v>3</v>
      </c>
      <c r="AT74" s="4">
        <v>4</v>
      </c>
      <c r="AU74" s="4">
        <v>7</v>
      </c>
      <c r="AV74" s="4">
        <v>3</v>
      </c>
      <c r="AW74" s="4">
        <v>4</v>
      </c>
      <c r="AX74" s="4">
        <v>7</v>
      </c>
      <c r="AY74" s="4">
        <v>317</v>
      </c>
      <c r="AZ74" s="4">
        <v>390</v>
      </c>
      <c r="BA74" s="4">
        <v>707</v>
      </c>
      <c r="BB74" s="4">
        <v>0</v>
      </c>
      <c r="BC74" s="4">
        <v>0</v>
      </c>
      <c r="BD74" s="4">
        <v>0</v>
      </c>
      <c r="BF74" s="242">
        <v>931</v>
      </c>
      <c r="BG74" s="242">
        <v>1340</v>
      </c>
      <c r="BH74" s="242">
        <v>2271</v>
      </c>
    </row>
    <row r="75" spans="1:60" x14ac:dyDescent="0.25">
      <c r="A75" s="75" t="s">
        <v>144</v>
      </c>
      <c r="B75" s="290" t="s">
        <v>145</v>
      </c>
      <c r="C75" s="4">
        <v>279</v>
      </c>
      <c r="D75" s="4">
        <v>309</v>
      </c>
      <c r="E75" s="4">
        <v>588</v>
      </c>
      <c r="F75" s="4">
        <v>202</v>
      </c>
      <c r="G75" s="4">
        <v>225</v>
      </c>
      <c r="H75" s="4">
        <v>427</v>
      </c>
      <c r="I75" s="4">
        <v>5</v>
      </c>
      <c r="J75" s="4">
        <v>13</v>
      </c>
      <c r="K75" s="4">
        <v>18</v>
      </c>
      <c r="L75" s="4">
        <v>5</v>
      </c>
      <c r="M75" s="4">
        <v>13</v>
      </c>
      <c r="N75" s="4">
        <v>18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207</v>
      </c>
      <c r="AN75" s="4">
        <v>187</v>
      </c>
      <c r="AO75" s="4">
        <v>394</v>
      </c>
      <c r="AP75" s="4">
        <v>112</v>
      </c>
      <c r="AQ75" s="4">
        <v>106</v>
      </c>
      <c r="AR75" s="4">
        <v>218</v>
      </c>
      <c r="AS75" s="4">
        <v>1</v>
      </c>
      <c r="AT75" s="4">
        <v>0</v>
      </c>
      <c r="AU75" s="4">
        <v>1</v>
      </c>
      <c r="AV75" s="4">
        <v>1</v>
      </c>
      <c r="AW75" s="4">
        <v>0</v>
      </c>
      <c r="AX75" s="4">
        <v>1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F75" s="242">
        <v>314</v>
      </c>
      <c r="BG75" s="242">
        <v>331</v>
      </c>
      <c r="BH75" s="242">
        <v>645</v>
      </c>
    </row>
    <row r="76" spans="1:60" x14ac:dyDescent="0.25">
      <c r="A76" s="75" t="s">
        <v>146</v>
      </c>
      <c r="B76" s="290" t="s">
        <v>147</v>
      </c>
      <c r="C76" s="4">
        <v>1084</v>
      </c>
      <c r="D76" s="4">
        <v>1699</v>
      </c>
      <c r="E76" s="4">
        <v>2783</v>
      </c>
      <c r="F76" s="4">
        <v>971</v>
      </c>
      <c r="G76" s="4">
        <v>1489</v>
      </c>
      <c r="H76" s="4">
        <v>2460</v>
      </c>
      <c r="I76" s="4">
        <v>48</v>
      </c>
      <c r="J76" s="4">
        <v>111</v>
      </c>
      <c r="K76" s="4">
        <v>159</v>
      </c>
      <c r="L76" s="4">
        <v>38</v>
      </c>
      <c r="M76" s="4">
        <v>88</v>
      </c>
      <c r="N76" s="4">
        <v>126</v>
      </c>
      <c r="O76" s="4">
        <v>306</v>
      </c>
      <c r="P76" s="4">
        <v>416</v>
      </c>
      <c r="Q76" s="4">
        <v>722</v>
      </c>
      <c r="R76" s="4">
        <v>1</v>
      </c>
      <c r="S76" s="4">
        <v>3</v>
      </c>
      <c r="T76" s="4">
        <v>4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659</v>
      </c>
      <c r="AN76" s="4">
        <v>1029</v>
      </c>
      <c r="AO76" s="4">
        <v>1688</v>
      </c>
      <c r="AP76" s="4">
        <v>447</v>
      </c>
      <c r="AQ76" s="4">
        <v>654</v>
      </c>
      <c r="AR76" s="4">
        <v>1101</v>
      </c>
      <c r="AS76" s="4">
        <v>32</v>
      </c>
      <c r="AT76" s="4">
        <v>83</v>
      </c>
      <c r="AU76" s="4">
        <v>115</v>
      </c>
      <c r="AV76" s="4">
        <v>15</v>
      </c>
      <c r="AW76" s="4">
        <v>40</v>
      </c>
      <c r="AX76" s="4">
        <v>55</v>
      </c>
      <c r="AY76" s="4">
        <v>289</v>
      </c>
      <c r="AZ76" s="4">
        <v>397</v>
      </c>
      <c r="BA76" s="4">
        <v>686</v>
      </c>
      <c r="BB76" s="4">
        <v>4</v>
      </c>
      <c r="BC76" s="4">
        <v>9</v>
      </c>
      <c r="BD76" s="4">
        <v>13</v>
      </c>
      <c r="BF76" s="242">
        <v>1418</v>
      </c>
      <c r="BG76" s="242">
        <v>2143</v>
      </c>
      <c r="BH76" s="242">
        <v>3561</v>
      </c>
    </row>
    <row r="77" spans="1:60" x14ac:dyDescent="0.25">
      <c r="A77" s="75" t="s">
        <v>148</v>
      </c>
      <c r="B77" s="290" t="s">
        <v>149</v>
      </c>
      <c r="C77" s="4">
        <v>1172</v>
      </c>
      <c r="D77" s="4">
        <v>1180</v>
      </c>
      <c r="E77" s="4">
        <v>2352</v>
      </c>
      <c r="F77" s="4">
        <v>841</v>
      </c>
      <c r="G77" s="4">
        <v>851</v>
      </c>
      <c r="H77" s="4">
        <v>1692</v>
      </c>
      <c r="I77" s="4">
        <v>59</v>
      </c>
      <c r="J77" s="4">
        <v>106</v>
      </c>
      <c r="K77" s="4">
        <v>165</v>
      </c>
      <c r="L77" s="4">
        <v>41</v>
      </c>
      <c r="M77" s="4">
        <v>54</v>
      </c>
      <c r="N77" s="4">
        <v>95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726</v>
      </c>
      <c r="AN77" s="4">
        <v>720</v>
      </c>
      <c r="AO77" s="4">
        <v>1446</v>
      </c>
      <c r="AP77" s="4">
        <v>617</v>
      </c>
      <c r="AQ77" s="4">
        <v>588</v>
      </c>
      <c r="AR77" s="4">
        <v>1205</v>
      </c>
      <c r="AS77" s="4">
        <v>23</v>
      </c>
      <c r="AT77" s="4">
        <v>28</v>
      </c>
      <c r="AU77" s="4">
        <v>51</v>
      </c>
      <c r="AV77" s="4">
        <v>22</v>
      </c>
      <c r="AW77" s="4">
        <v>29</v>
      </c>
      <c r="AX77" s="4">
        <v>51</v>
      </c>
      <c r="AY77" s="4">
        <v>102</v>
      </c>
      <c r="AZ77" s="4">
        <v>74</v>
      </c>
      <c r="BA77" s="4">
        <v>176</v>
      </c>
      <c r="BB77" s="4">
        <v>0</v>
      </c>
      <c r="BC77" s="4">
        <v>0</v>
      </c>
      <c r="BD77" s="4">
        <v>0</v>
      </c>
      <c r="BF77" s="242">
        <v>1458</v>
      </c>
      <c r="BG77" s="242">
        <v>1439</v>
      </c>
      <c r="BH77" s="242">
        <v>2897</v>
      </c>
    </row>
    <row r="78" spans="1:60" x14ac:dyDescent="0.25">
      <c r="A78" s="75" t="s">
        <v>150</v>
      </c>
      <c r="B78" s="290" t="s">
        <v>151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F78" s="242">
        <v>0</v>
      </c>
      <c r="BG78" s="242">
        <v>0</v>
      </c>
      <c r="BH78" s="242">
        <v>0</v>
      </c>
    </row>
    <row r="79" spans="1:60" x14ac:dyDescent="0.25">
      <c r="A79" s="75" t="s">
        <v>152</v>
      </c>
      <c r="B79" s="290" t="s">
        <v>153</v>
      </c>
      <c r="C79" s="4">
        <v>192</v>
      </c>
      <c r="D79" s="4">
        <v>229</v>
      </c>
      <c r="E79" s="4">
        <v>421</v>
      </c>
      <c r="F79" s="4">
        <v>75</v>
      </c>
      <c r="G79" s="4">
        <v>78</v>
      </c>
      <c r="H79" s="4">
        <v>153</v>
      </c>
      <c r="I79" s="4">
        <v>5</v>
      </c>
      <c r="J79" s="4">
        <v>3</v>
      </c>
      <c r="K79" s="4">
        <v>8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78</v>
      </c>
      <c r="AN79" s="4">
        <v>87</v>
      </c>
      <c r="AO79" s="4">
        <v>165</v>
      </c>
      <c r="AP79" s="4">
        <v>15</v>
      </c>
      <c r="AQ79" s="4">
        <v>7</v>
      </c>
      <c r="AR79" s="4">
        <v>22</v>
      </c>
      <c r="AS79" s="4">
        <v>14</v>
      </c>
      <c r="AT79" s="4">
        <v>18</v>
      </c>
      <c r="AU79" s="4">
        <v>32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F79" s="242">
        <v>90</v>
      </c>
      <c r="BG79" s="242">
        <v>85</v>
      </c>
      <c r="BH79" s="242">
        <v>175</v>
      </c>
    </row>
    <row r="80" spans="1:60" x14ac:dyDescent="0.25">
      <c r="A80" s="75" t="s">
        <v>154</v>
      </c>
      <c r="B80" s="290" t="s">
        <v>155</v>
      </c>
      <c r="C80" s="4">
        <v>394</v>
      </c>
      <c r="D80" s="4">
        <v>433</v>
      </c>
      <c r="E80" s="4">
        <v>827</v>
      </c>
      <c r="F80" s="4">
        <v>296</v>
      </c>
      <c r="G80" s="4">
        <v>319</v>
      </c>
      <c r="H80" s="4">
        <v>615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51</v>
      </c>
      <c r="AN80" s="4">
        <v>100</v>
      </c>
      <c r="AO80" s="4">
        <v>151</v>
      </c>
      <c r="AP80" s="4">
        <v>20</v>
      </c>
      <c r="AQ80" s="4">
        <v>31</v>
      </c>
      <c r="AR80" s="4">
        <v>51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F80" s="242">
        <v>316</v>
      </c>
      <c r="BG80" s="242">
        <v>350</v>
      </c>
      <c r="BH80" s="242">
        <v>666</v>
      </c>
    </row>
    <row r="81" spans="1:60" x14ac:dyDescent="0.25">
      <c r="A81" s="75" t="s">
        <v>156</v>
      </c>
      <c r="B81" s="290" t="s">
        <v>157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F81" s="242">
        <v>0</v>
      </c>
      <c r="BG81" s="242">
        <v>0</v>
      </c>
      <c r="BH81" s="242">
        <v>0</v>
      </c>
    </row>
    <row r="82" spans="1:60" x14ac:dyDescent="0.25">
      <c r="A82" s="75" t="s">
        <v>158</v>
      </c>
      <c r="B82" s="290" t="s">
        <v>159</v>
      </c>
      <c r="C82" s="4">
        <v>209</v>
      </c>
      <c r="D82" s="4">
        <v>298</v>
      </c>
      <c r="E82" s="4">
        <v>507</v>
      </c>
      <c r="F82" s="4">
        <v>48</v>
      </c>
      <c r="G82" s="4">
        <v>76</v>
      </c>
      <c r="H82" s="4">
        <v>124</v>
      </c>
      <c r="I82" s="4">
        <v>7</v>
      </c>
      <c r="J82" s="4">
        <v>12</v>
      </c>
      <c r="K82" s="4">
        <v>19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F82" s="242">
        <v>48</v>
      </c>
      <c r="BG82" s="242">
        <v>76</v>
      </c>
      <c r="BH82" s="242">
        <v>124</v>
      </c>
    </row>
    <row r="83" spans="1:60" x14ac:dyDescent="0.25">
      <c r="A83" s="75" t="s">
        <v>160</v>
      </c>
      <c r="B83" s="290" t="s">
        <v>161</v>
      </c>
      <c r="C83" s="4">
        <v>342</v>
      </c>
      <c r="D83" s="4">
        <v>346</v>
      </c>
      <c r="E83" s="4">
        <v>688</v>
      </c>
      <c r="F83" s="4">
        <v>197</v>
      </c>
      <c r="G83" s="4">
        <v>211</v>
      </c>
      <c r="H83" s="4">
        <v>408</v>
      </c>
      <c r="I83" s="4">
        <v>41</v>
      </c>
      <c r="J83" s="4">
        <v>49</v>
      </c>
      <c r="K83" s="4">
        <v>90</v>
      </c>
      <c r="L83" s="4">
        <v>22</v>
      </c>
      <c r="M83" s="4">
        <v>18</v>
      </c>
      <c r="N83" s="4">
        <v>40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93</v>
      </c>
      <c r="AN83" s="4">
        <v>111</v>
      </c>
      <c r="AO83" s="4">
        <v>204</v>
      </c>
      <c r="AP83" s="4">
        <v>55</v>
      </c>
      <c r="AQ83" s="4">
        <v>56</v>
      </c>
      <c r="AR83" s="4">
        <v>111</v>
      </c>
      <c r="AS83" s="4">
        <v>14</v>
      </c>
      <c r="AT83" s="4">
        <v>26</v>
      </c>
      <c r="AU83" s="4">
        <v>40</v>
      </c>
      <c r="AV83" s="4">
        <v>2</v>
      </c>
      <c r="AW83" s="4">
        <v>7</v>
      </c>
      <c r="AX83" s="4">
        <v>9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F83" s="242">
        <v>252</v>
      </c>
      <c r="BG83" s="242">
        <v>267</v>
      </c>
      <c r="BH83" s="242">
        <v>519</v>
      </c>
    </row>
    <row r="84" spans="1:60" x14ac:dyDescent="0.25">
      <c r="A84" s="75" t="s">
        <v>162</v>
      </c>
      <c r="B84" s="290" t="s">
        <v>163</v>
      </c>
      <c r="C84" s="4">
        <v>126</v>
      </c>
      <c r="D84" s="4">
        <v>156</v>
      </c>
      <c r="E84" s="4">
        <v>282</v>
      </c>
      <c r="F84" s="4">
        <v>100</v>
      </c>
      <c r="G84" s="4">
        <v>133</v>
      </c>
      <c r="H84" s="4">
        <v>233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F84" s="242">
        <v>100</v>
      </c>
      <c r="BG84" s="242">
        <v>133</v>
      </c>
      <c r="BH84" s="242">
        <v>233</v>
      </c>
    </row>
    <row r="85" spans="1:60" x14ac:dyDescent="0.25">
      <c r="A85" s="75" t="s">
        <v>164</v>
      </c>
      <c r="B85" s="290" t="s">
        <v>165</v>
      </c>
      <c r="C85" s="4">
        <v>402</v>
      </c>
      <c r="D85" s="4">
        <v>785</v>
      </c>
      <c r="E85" s="4">
        <v>1187</v>
      </c>
      <c r="F85" s="4">
        <v>262</v>
      </c>
      <c r="G85" s="4">
        <v>516</v>
      </c>
      <c r="H85" s="4">
        <v>778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208</v>
      </c>
      <c r="AN85" s="4">
        <v>392</v>
      </c>
      <c r="AO85" s="4">
        <v>600</v>
      </c>
      <c r="AP85" s="4">
        <v>107</v>
      </c>
      <c r="AQ85" s="4">
        <v>263</v>
      </c>
      <c r="AR85" s="4">
        <v>370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F85" s="242">
        <v>369</v>
      </c>
      <c r="BG85" s="242">
        <v>779</v>
      </c>
      <c r="BH85" s="242">
        <v>1148</v>
      </c>
    </row>
    <row r="86" spans="1:60" x14ac:dyDescent="0.25">
      <c r="A86" s="75" t="s">
        <v>166</v>
      </c>
      <c r="B86" s="290" t="s">
        <v>167</v>
      </c>
      <c r="C86" s="4">
        <v>103</v>
      </c>
      <c r="D86" s="4">
        <v>211</v>
      </c>
      <c r="E86" s="4">
        <v>314</v>
      </c>
      <c r="F86" s="4">
        <v>79</v>
      </c>
      <c r="G86" s="4">
        <v>170</v>
      </c>
      <c r="H86" s="4">
        <v>249</v>
      </c>
      <c r="I86" s="4">
        <v>13</v>
      </c>
      <c r="J86" s="4">
        <v>10</v>
      </c>
      <c r="K86" s="4">
        <v>23</v>
      </c>
      <c r="L86" s="4">
        <v>10</v>
      </c>
      <c r="M86" s="4">
        <v>3</v>
      </c>
      <c r="N86" s="4">
        <v>13</v>
      </c>
      <c r="O86" s="4">
        <v>26</v>
      </c>
      <c r="P86" s="4">
        <v>36</v>
      </c>
      <c r="Q86" s="4">
        <v>62</v>
      </c>
      <c r="R86" s="4">
        <v>1</v>
      </c>
      <c r="S86" s="4">
        <v>1</v>
      </c>
      <c r="T86" s="4">
        <v>2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38</v>
      </c>
      <c r="AN86" s="4">
        <v>63</v>
      </c>
      <c r="AO86" s="4">
        <v>101</v>
      </c>
      <c r="AP86" s="4">
        <v>22</v>
      </c>
      <c r="AQ86" s="4">
        <v>43</v>
      </c>
      <c r="AR86" s="4">
        <v>65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9</v>
      </c>
      <c r="AZ86" s="4">
        <v>18</v>
      </c>
      <c r="BA86" s="4">
        <v>27</v>
      </c>
      <c r="BB86" s="4">
        <v>0</v>
      </c>
      <c r="BC86" s="4">
        <v>0</v>
      </c>
      <c r="BD86" s="4">
        <v>0</v>
      </c>
      <c r="BF86" s="242">
        <v>101</v>
      </c>
      <c r="BG86" s="242">
        <v>213</v>
      </c>
      <c r="BH86" s="242">
        <v>314</v>
      </c>
    </row>
    <row r="87" spans="1:60" x14ac:dyDescent="0.25">
      <c r="A87" s="75" t="s">
        <v>168</v>
      </c>
      <c r="B87" s="290" t="s">
        <v>169</v>
      </c>
      <c r="C87" s="4">
        <v>414</v>
      </c>
      <c r="D87" s="4">
        <v>470</v>
      </c>
      <c r="E87" s="4">
        <v>884</v>
      </c>
      <c r="F87" s="4">
        <v>188</v>
      </c>
      <c r="G87" s="4">
        <v>210</v>
      </c>
      <c r="H87" s="4">
        <v>398</v>
      </c>
      <c r="I87" s="4">
        <v>11</v>
      </c>
      <c r="J87" s="4">
        <v>16</v>
      </c>
      <c r="K87" s="4">
        <v>27</v>
      </c>
      <c r="L87" s="4">
        <v>2</v>
      </c>
      <c r="M87" s="4">
        <v>8</v>
      </c>
      <c r="N87" s="4">
        <v>10</v>
      </c>
      <c r="O87" s="4">
        <v>13</v>
      </c>
      <c r="P87" s="4">
        <v>7</v>
      </c>
      <c r="Q87" s="4">
        <v>20</v>
      </c>
      <c r="R87" s="4">
        <v>30</v>
      </c>
      <c r="S87" s="4">
        <v>35</v>
      </c>
      <c r="T87" s="4">
        <v>65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273</v>
      </c>
      <c r="AN87" s="4">
        <v>309</v>
      </c>
      <c r="AO87" s="4">
        <v>582</v>
      </c>
      <c r="AP87" s="4">
        <v>67</v>
      </c>
      <c r="AQ87" s="4">
        <v>66</v>
      </c>
      <c r="AR87" s="4">
        <v>133</v>
      </c>
      <c r="AS87" s="4">
        <v>5</v>
      </c>
      <c r="AT87" s="4">
        <v>6</v>
      </c>
      <c r="AU87" s="4">
        <v>11</v>
      </c>
      <c r="AV87" s="4">
        <v>1</v>
      </c>
      <c r="AW87" s="4">
        <v>3</v>
      </c>
      <c r="AX87" s="4">
        <v>4</v>
      </c>
      <c r="AY87" s="4">
        <v>15</v>
      </c>
      <c r="AZ87" s="4">
        <v>21</v>
      </c>
      <c r="BA87" s="4">
        <v>36</v>
      </c>
      <c r="BB87" s="4">
        <v>48</v>
      </c>
      <c r="BC87" s="4">
        <v>57</v>
      </c>
      <c r="BD87" s="4">
        <v>105</v>
      </c>
      <c r="BF87" s="242">
        <v>255</v>
      </c>
      <c r="BG87" s="242">
        <v>276</v>
      </c>
      <c r="BH87" s="242">
        <v>531</v>
      </c>
    </row>
    <row r="88" spans="1:60" x14ac:dyDescent="0.25">
      <c r="A88" s="75" t="s">
        <v>170</v>
      </c>
      <c r="B88" s="290" t="s">
        <v>171</v>
      </c>
      <c r="C88" s="4">
        <v>302</v>
      </c>
      <c r="D88" s="4">
        <v>389</v>
      </c>
      <c r="E88" s="4">
        <v>691</v>
      </c>
      <c r="F88" s="4">
        <v>302</v>
      </c>
      <c r="G88" s="4">
        <v>389</v>
      </c>
      <c r="H88" s="4">
        <v>691</v>
      </c>
      <c r="I88" s="4">
        <v>21</v>
      </c>
      <c r="J88" s="4">
        <v>41</v>
      </c>
      <c r="K88" s="4">
        <v>62</v>
      </c>
      <c r="L88" s="4">
        <v>21</v>
      </c>
      <c r="M88" s="4">
        <v>41</v>
      </c>
      <c r="N88" s="4">
        <v>62</v>
      </c>
      <c r="O88" s="4">
        <v>28</v>
      </c>
      <c r="P88" s="4">
        <v>46</v>
      </c>
      <c r="Q88" s="4">
        <v>74</v>
      </c>
      <c r="R88" s="4">
        <v>28</v>
      </c>
      <c r="S88" s="4">
        <v>46</v>
      </c>
      <c r="T88" s="4">
        <v>74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174</v>
      </c>
      <c r="AN88" s="4">
        <v>199</v>
      </c>
      <c r="AO88" s="4">
        <v>373</v>
      </c>
      <c r="AP88" s="4">
        <v>174</v>
      </c>
      <c r="AQ88" s="4">
        <v>199</v>
      </c>
      <c r="AR88" s="4">
        <v>373</v>
      </c>
      <c r="AS88" s="4">
        <v>16</v>
      </c>
      <c r="AT88" s="4">
        <v>29</v>
      </c>
      <c r="AU88" s="4">
        <v>45</v>
      </c>
      <c r="AV88" s="4">
        <v>16</v>
      </c>
      <c r="AW88" s="4">
        <v>29</v>
      </c>
      <c r="AX88" s="4">
        <v>45</v>
      </c>
      <c r="AY88" s="4">
        <v>38</v>
      </c>
      <c r="AZ88" s="4">
        <v>44</v>
      </c>
      <c r="BA88" s="4">
        <v>82</v>
      </c>
      <c r="BB88" s="4">
        <v>38</v>
      </c>
      <c r="BC88" s="4">
        <v>44</v>
      </c>
      <c r="BD88" s="4">
        <v>82</v>
      </c>
      <c r="BF88" s="242">
        <v>476</v>
      </c>
      <c r="BG88" s="242">
        <v>588</v>
      </c>
      <c r="BH88" s="242">
        <v>1064</v>
      </c>
    </row>
    <row r="89" spans="1:60" x14ac:dyDescent="0.25">
      <c r="A89" s="75" t="s">
        <v>172</v>
      </c>
      <c r="B89" s="290" t="s">
        <v>173</v>
      </c>
      <c r="C89" s="4">
        <v>187</v>
      </c>
      <c r="D89" s="4">
        <v>152</v>
      </c>
      <c r="E89" s="4">
        <v>339</v>
      </c>
      <c r="F89" s="4">
        <v>116</v>
      </c>
      <c r="G89" s="4">
        <v>72</v>
      </c>
      <c r="H89" s="4">
        <v>188</v>
      </c>
      <c r="I89" s="4">
        <v>4</v>
      </c>
      <c r="J89" s="4">
        <v>2</v>
      </c>
      <c r="K89" s="4">
        <v>6</v>
      </c>
      <c r="L89" s="4">
        <v>2</v>
      </c>
      <c r="M89" s="4">
        <v>1</v>
      </c>
      <c r="N89" s="4">
        <v>3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97</v>
      </c>
      <c r="AN89" s="4">
        <v>65</v>
      </c>
      <c r="AO89" s="4">
        <v>162</v>
      </c>
      <c r="AP89" s="4">
        <v>65</v>
      </c>
      <c r="AQ89" s="4">
        <v>39</v>
      </c>
      <c r="AR89" s="4">
        <v>104</v>
      </c>
      <c r="AS89" s="4">
        <v>2</v>
      </c>
      <c r="AT89" s="4">
        <v>2</v>
      </c>
      <c r="AU89" s="4">
        <v>4</v>
      </c>
      <c r="AV89" s="4">
        <v>2</v>
      </c>
      <c r="AW89" s="4">
        <v>2</v>
      </c>
      <c r="AX89" s="4">
        <v>4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F89" s="242">
        <v>181</v>
      </c>
      <c r="BG89" s="242">
        <v>111</v>
      </c>
      <c r="BH89" s="242">
        <v>292</v>
      </c>
    </row>
    <row r="90" spans="1:60" x14ac:dyDescent="0.25">
      <c r="A90" s="75" t="s">
        <v>174</v>
      </c>
      <c r="B90" s="290" t="s">
        <v>175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368</v>
      </c>
      <c r="P90" s="4">
        <v>532</v>
      </c>
      <c r="Q90" s="4">
        <v>900</v>
      </c>
      <c r="R90" s="4">
        <v>73</v>
      </c>
      <c r="S90" s="4">
        <v>108</v>
      </c>
      <c r="T90" s="4">
        <v>181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F90" s="242">
        <v>0</v>
      </c>
      <c r="BG90" s="242">
        <v>0</v>
      </c>
      <c r="BH90" s="242">
        <v>0</v>
      </c>
    </row>
    <row r="91" spans="1:60" x14ac:dyDescent="0.25">
      <c r="A91" s="75" t="s">
        <v>176</v>
      </c>
      <c r="B91" s="290" t="s">
        <v>177</v>
      </c>
      <c r="C91" s="4">
        <v>485</v>
      </c>
      <c r="D91" s="4">
        <v>348</v>
      </c>
      <c r="E91" s="4">
        <v>833</v>
      </c>
      <c r="F91" s="4">
        <v>485</v>
      </c>
      <c r="G91" s="4">
        <v>348</v>
      </c>
      <c r="H91" s="4">
        <v>833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155</v>
      </c>
      <c r="P91" s="4">
        <v>112</v>
      </c>
      <c r="Q91" s="4">
        <v>267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F91" s="242">
        <v>485</v>
      </c>
      <c r="BG91" s="242">
        <v>348</v>
      </c>
      <c r="BH91" s="242">
        <v>833</v>
      </c>
    </row>
    <row r="92" spans="1:60" x14ac:dyDescent="0.25">
      <c r="A92" s="75" t="s">
        <v>178</v>
      </c>
      <c r="B92" s="290" t="s">
        <v>179</v>
      </c>
      <c r="C92" s="4">
        <v>419</v>
      </c>
      <c r="D92" s="4">
        <v>507</v>
      </c>
      <c r="E92" s="4">
        <v>926</v>
      </c>
      <c r="F92" s="4">
        <v>295</v>
      </c>
      <c r="G92" s="4">
        <v>361</v>
      </c>
      <c r="H92" s="4">
        <v>656</v>
      </c>
      <c r="I92" s="4">
        <v>16</v>
      </c>
      <c r="J92" s="4">
        <v>13</v>
      </c>
      <c r="K92" s="4">
        <v>29</v>
      </c>
      <c r="L92" s="4">
        <v>8</v>
      </c>
      <c r="M92" s="4">
        <v>11</v>
      </c>
      <c r="N92" s="4">
        <v>19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143</v>
      </c>
      <c r="V92" s="4">
        <v>225</v>
      </c>
      <c r="W92" s="4">
        <v>368</v>
      </c>
      <c r="X92" s="4">
        <v>0</v>
      </c>
      <c r="Y92" s="4">
        <v>0</v>
      </c>
      <c r="Z92" s="4">
        <v>0</v>
      </c>
      <c r="AA92" s="4">
        <v>0</v>
      </c>
      <c r="AB92" s="4">
        <v>1</v>
      </c>
      <c r="AC92" s="4">
        <v>1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F92" s="242">
        <v>295</v>
      </c>
      <c r="BG92" s="242">
        <v>361</v>
      </c>
      <c r="BH92" s="242">
        <v>656</v>
      </c>
    </row>
    <row r="93" spans="1:60" x14ac:dyDescent="0.25">
      <c r="A93" s="75" t="s">
        <v>180</v>
      </c>
      <c r="B93" s="290" t="s">
        <v>181</v>
      </c>
      <c r="C93" s="4">
        <v>270</v>
      </c>
      <c r="D93" s="4">
        <v>243</v>
      </c>
      <c r="E93" s="4">
        <v>513</v>
      </c>
      <c r="F93" s="4">
        <v>181</v>
      </c>
      <c r="G93" s="4">
        <v>170</v>
      </c>
      <c r="H93" s="4">
        <v>351</v>
      </c>
      <c r="I93" s="4">
        <v>9</v>
      </c>
      <c r="J93" s="4">
        <v>4</v>
      </c>
      <c r="K93" s="4">
        <v>13</v>
      </c>
      <c r="L93" s="4">
        <v>6</v>
      </c>
      <c r="M93" s="4">
        <v>2</v>
      </c>
      <c r="N93" s="4">
        <v>8</v>
      </c>
      <c r="O93" s="4">
        <v>21</v>
      </c>
      <c r="P93" s="4">
        <v>22</v>
      </c>
      <c r="Q93" s="4">
        <v>43</v>
      </c>
      <c r="R93" s="4">
        <v>0</v>
      </c>
      <c r="S93" s="4">
        <v>1</v>
      </c>
      <c r="T93" s="4">
        <v>1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99</v>
      </c>
      <c r="AN93" s="4">
        <v>28</v>
      </c>
      <c r="AO93" s="4">
        <v>127</v>
      </c>
      <c r="AP93" s="4">
        <v>53</v>
      </c>
      <c r="AQ93" s="4">
        <v>14</v>
      </c>
      <c r="AR93" s="4">
        <v>67</v>
      </c>
      <c r="AS93" s="4">
        <v>3</v>
      </c>
      <c r="AT93" s="4">
        <v>2</v>
      </c>
      <c r="AU93" s="4">
        <v>5</v>
      </c>
      <c r="AV93" s="4">
        <v>2</v>
      </c>
      <c r="AW93" s="4">
        <v>2</v>
      </c>
      <c r="AX93" s="4">
        <v>4</v>
      </c>
      <c r="AY93" s="4">
        <v>15</v>
      </c>
      <c r="AZ93" s="4">
        <v>3</v>
      </c>
      <c r="BA93" s="4">
        <v>18</v>
      </c>
      <c r="BB93" s="4">
        <v>0</v>
      </c>
      <c r="BC93" s="4">
        <v>0</v>
      </c>
      <c r="BD93" s="4">
        <v>0</v>
      </c>
      <c r="BF93" s="242">
        <v>234</v>
      </c>
      <c r="BG93" s="242">
        <v>184</v>
      </c>
      <c r="BH93" s="242">
        <v>418</v>
      </c>
    </row>
    <row r="94" spans="1:60" x14ac:dyDescent="0.25">
      <c r="A94" s="75" t="s">
        <v>182</v>
      </c>
      <c r="B94" s="290" t="s">
        <v>183</v>
      </c>
      <c r="C94" s="4">
        <v>283</v>
      </c>
      <c r="D94" s="4">
        <v>365</v>
      </c>
      <c r="E94" s="4">
        <v>648</v>
      </c>
      <c r="F94" s="4">
        <v>173</v>
      </c>
      <c r="G94" s="4">
        <v>194</v>
      </c>
      <c r="H94" s="4">
        <v>367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42</v>
      </c>
      <c r="P94" s="4">
        <v>31</v>
      </c>
      <c r="Q94" s="4">
        <v>73</v>
      </c>
      <c r="R94" s="4">
        <v>4</v>
      </c>
      <c r="S94" s="4">
        <v>2</v>
      </c>
      <c r="T94" s="4">
        <v>6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140</v>
      </c>
      <c r="AN94" s="4">
        <v>153</v>
      </c>
      <c r="AO94" s="4">
        <v>293</v>
      </c>
      <c r="AP94" s="4">
        <v>90</v>
      </c>
      <c r="AQ94" s="4">
        <v>100</v>
      </c>
      <c r="AR94" s="4">
        <v>190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14</v>
      </c>
      <c r="AZ94" s="4">
        <v>23</v>
      </c>
      <c r="BA94" s="4">
        <v>37</v>
      </c>
      <c r="BB94" s="4">
        <v>6</v>
      </c>
      <c r="BC94" s="4">
        <v>7</v>
      </c>
      <c r="BD94" s="4">
        <v>13</v>
      </c>
      <c r="BF94" s="242">
        <v>263</v>
      </c>
      <c r="BG94" s="242">
        <v>294</v>
      </c>
      <c r="BH94" s="242">
        <v>557</v>
      </c>
    </row>
    <row r="95" spans="1:60" x14ac:dyDescent="0.25">
      <c r="A95" s="75" t="s">
        <v>184</v>
      </c>
      <c r="B95" s="290" t="s">
        <v>185</v>
      </c>
      <c r="C95" s="4">
        <v>185</v>
      </c>
      <c r="D95" s="4">
        <v>365</v>
      </c>
      <c r="E95" s="4">
        <v>550</v>
      </c>
      <c r="F95" s="4">
        <v>48</v>
      </c>
      <c r="G95" s="4">
        <v>135</v>
      </c>
      <c r="H95" s="4">
        <v>183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18</v>
      </c>
      <c r="AN95" s="4">
        <v>66</v>
      </c>
      <c r="AO95" s="4">
        <v>84</v>
      </c>
      <c r="AP95" s="4">
        <v>1</v>
      </c>
      <c r="AQ95" s="4">
        <v>19</v>
      </c>
      <c r="AR95" s="4">
        <v>20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F95" s="242">
        <v>49</v>
      </c>
      <c r="BG95" s="242">
        <v>154</v>
      </c>
      <c r="BH95" s="242">
        <v>203</v>
      </c>
    </row>
    <row r="96" spans="1:60" x14ac:dyDescent="0.25">
      <c r="A96" s="75" t="s">
        <v>186</v>
      </c>
      <c r="B96" s="290" t="s">
        <v>187</v>
      </c>
      <c r="C96" s="4">
        <v>151</v>
      </c>
      <c r="D96" s="4">
        <v>91</v>
      </c>
      <c r="E96" s="4">
        <v>242</v>
      </c>
      <c r="F96" s="4">
        <v>143</v>
      </c>
      <c r="G96" s="4">
        <v>80</v>
      </c>
      <c r="H96" s="4">
        <v>223</v>
      </c>
      <c r="I96" s="4">
        <v>14</v>
      </c>
      <c r="J96" s="4">
        <v>9</v>
      </c>
      <c r="K96" s="4">
        <v>23</v>
      </c>
      <c r="L96" s="4">
        <v>14</v>
      </c>
      <c r="M96" s="4">
        <v>9</v>
      </c>
      <c r="N96" s="4">
        <v>23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64</v>
      </c>
      <c r="AN96" s="4">
        <v>51</v>
      </c>
      <c r="AO96" s="4">
        <v>115</v>
      </c>
      <c r="AP96" s="4">
        <v>64</v>
      </c>
      <c r="AQ96" s="4">
        <v>50</v>
      </c>
      <c r="AR96" s="4">
        <v>114</v>
      </c>
      <c r="AS96" s="4">
        <v>8</v>
      </c>
      <c r="AT96" s="4">
        <v>9</v>
      </c>
      <c r="AU96" s="4">
        <v>17</v>
      </c>
      <c r="AV96" s="4">
        <v>8</v>
      </c>
      <c r="AW96" s="4">
        <v>9</v>
      </c>
      <c r="AX96" s="4">
        <v>17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F96" s="242">
        <v>207</v>
      </c>
      <c r="BG96" s="242">
        <v>130</v>
      </c>
      <c r="BH96" s="242">
        <v>337</v>
      </c>
    </row>
    <row r="97" spans="1:60" x14ac:dyDescent="0.25">
      <c r="A97" s="75" t="s">
        <v>188</v>
      </c>
      <c r="B97" s="290" t="s">
        <v>189</v>
      </c>
      <c r="C97" s="4">
        <v>379</v>
      </c>
      <c r="D97" s="4">
        <v>352</v>
      </c>
      <c r="E97" s="4">
        <v>731</v>
      </c>
      <c r="F97" s="4">
        <v>153</v>
      </c>
      <c r="G97" s="4">
        <v>188</v>
      </c>
      <c r="H97" s="4">
        <v>341</v>
      </c>
      <c r="I97" s="4">
        <v>34</v>
      </c>
      <c r="J97" s="4">
        <v>70</v>
      </c>
      <c r="K97" s="4">
        <v>104</v>
      </c>
      <c r="L97" s="4">
        <v>10</v>
      </c>
      <c r="M97" s="4">
        <v>23</v>
      </c>
      <c r="N97" s="4">
        <v>33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161</v>
      </c>
      <c r="AN97" s="4">
        <v>181</v>
      </c>
      <c r="AO97" s="4">
        <v>342</v>
      </c>
      <c r="AP97" s="4">
        <v>69</v>
      </c>
      <c r="AQ97" s="4">
        <v>79</v>
      </c>
      <c r="AR97" s="4">
        <v>148</v>
      </c>
      <c r="AS97" s="4">
        <v>20</v>
      </c>
      <c r="AT97" s="4">
        <v>49</v>
      </c>
      <c r="AU97" s="4">
        <v>69</v>
      </c>
      <c r="AV97" s="4">
        <v>4</v>
      </c>
      <c r="AW97" s="4">
        <v>17</v>
      </c>
      <c r="AX97" s="4">
        <v>21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F97" s="242">
        <v>222</v>
      </c>
      <c r="BG97" s="242">
        <v>267</v>
      </c>
      <c r="BH97" s="242">
        <v>489</v>
      </c>
    </row>
    <row r="98" spans="1:60" x14ac:dyDescent="0.25">
      <c r="A98" s="75" t="s">
        <v>190</v>
      </c>
      <c r="B98" s="290" t="s">
        <v>191</v>
      </c>
      <c r="C98" s="4">
        <v>406</v>
      </c>
      <c r="D98" s="4">
        <v>533</v>
      </c>
      <c r="E98" s="4">
        <v>939</v>
      </c>
      <c r="F98" s="4">
        <v>234</v>
      </c>
      <c r="G98" s="4">
        <v>302</v>
      </c>
      <c r="H98" s="4">
        <v>536</v>
      </c>
      <c r="I98" s="4">
        <v>57</v>
      </c>
      <c r="J98" s="4">
        <v>201</v>
      </c>
      <c r="K98" s="4">
        <v>258</v>
      </c>
      <c r="L98" s="4">
        <v>24</v>
      </c>
      <c r="M98" s="4">
        <v>87</v>
      </c>
      <c r="N98" s="4">
        <v>111</v>
      </c>
      <c r="O98" s="4">
        <v>1</v>
      </c>
      <c r="P98" s="4">
        <v>3</v>
      </c>
      <c r="Q98" s="4">
        <v>4</v>
      </c>
      <c r="R98" s="4">
        <v>0</v>
      </c>
      <c r="S98" s="4">
        <v>3</v>
      </c>
      <c r="T98" s="4">
        <v>3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192</v>
      </c>
      <c r="AN98" s="4">
        <v>310</v>
      </c>
      <c r="AO98" s="4">
        <v>502</v>
      </c>
      <c r="AP98" s="4">
        <v>47</v>
      </c>
      <c r="AQ98" s="4">
        <v>82</v>
      </c>
      <c r="AR98" s="4">
        <v>129</v>
      </c>
      <c r="AS98" s="4">
        <v>20</v>
      </c>
      <c r="AT98" s="4">
        <v>29</v>
      </c>
      <c r="AU98" s="4">
        <v>49</v>
      </c>
      <c r="AV98" s="4">
        <v>3</v>
      </c>
      <c r="AW98" s="4">
        <v>9</v>
      </c>
      <c r="AX98" s="4">
        <v>12</v>
      </c>
      <c r="AY98" s="4">
        <v>16</v>
      </c>
      <c r="AZ98" s="4">
        <v>35</v>
      </c>
      <c r="BA98" s="4">
        <v>51</v>
      </c>
      <c r="BB98" s="4">
        <v>2</v>
      </c>
      <c r="BC98" s="4">
        <v>2</v>
      </c>
      <c r="BD98" s="4">
        <v>4</v>
      </c>
      <c r="BF98" s="242">
        <v>281</v>
      </c>
      <c r="BG98" s="242">
        <v>384</v>
      </c>
      <c r="BH98" s="242">
        <v>665</v>
      </c>
    </row>
    <row r="99" spans="1:60" x14ac:dyDescent="0.25">
      <c r="A99" s="75" t="s">
        <v>192</v>
      </c>
      <c r="B99" s="290" t="s">
        <v>193</v>
      </c>
      <c r="C99" s="4">
        <v>282</v>
      </c>
      <c r="D99" s="4">
        <v>288</v>
      </c>
      <c r="E99" s="4">
        <v>570</v>
      </c>
      <c r="F99" s="4">
        <v>0</v>
      </c>
      <c r="G99" s="4">
        <v>0</v>
      </c>
      <c r="H99" s="4">
        <v>0</v>
      </c>
      <c r="I99" s="4">
        <v>7</v>
      </c>
      <c r="J99" s="4">
        <v>0</v>
      </c>
      <c r="K99" s="4">
        <v>7</v>
      </c>
      <c r="L99" s="4">
        <v>7</v>
      </c>
      <c r="M99" s="4">
        <v>0</v>
      </c>
      <c r="N99" s="4">
        <v>7</v>
      </c>
      <c r="O99" s="4">
        <v>316</v>
      </c>
      <c r="P99" s="4">
        <v>350</v>
      </c>
      <c r="Q99" s="4">
        <v>666</v>
      </c>
      <c r="R99" s="4">
        <v>316</v>
      </c>
      <c r="S99" s="4">
        <v>357</v>
      </c>
      <c r="T99" s="4">
        <v>673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304</v>
      </c>
      <c r="AN99" s="4">
        <v>352</v>
      </c>
      <c r="AO99" s="4">
        <v>656</v>
      </c>
      <c r="AP99" s="4">
        <v>280</v>
      </c>
      <c r="AQ99" s="4">
        <v>313</v>
      </c>
      <c r="AR99" s="4">
        <v>593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200</v>
      </c>
      <c r="AZ99" s="4">
        <v>236</v>
      </c>
      <c r="BA99" s="4">
        <v>436</v>
      </c>
      <c r="BB99" s="4">
        <v>0</v>
      </c>
      <c r="BC99" s="4">
        <v>0</v>
      </c>
      <c r="BD99" s="4">
        <v>0</v>
      </c>
      <c r="BF99" s="242">
        <v>280</v>
      </c>
      <c r="BG99" s="242">
        <v>313</v>
      </c>
      <c r="BH99" s="242">
        <v>593</v>
      </c>
    </row>
    <row r="100" spans="1:60" x14ac:dyDescent="0.25">
      <c r="A100" s="75" t="s">
        <v>194</v>
      </c>
      <c r="B100" s="290" t="s">
        <v>195</v>
      </c>
      <c r="C100" s="4">
        <v>293</v>
      </c>
      <c r="D100" s="4">
        <v>277</v>
      </c>
      <c r="E100" s="4">
        <v>570</v>
      </c>
      <c r="F100" s="4">
        <v>293</v>
      </c>
      <c r="G100" s="4">
        <v>277</v>
      </c>
      <c r="H100" s="4">
        <v>570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75</v>
      </c>
      <c r="P100" s="4">
        <v>68</v>
      </c>
      <c r="Q100" s="4">
        <v>143</v>
      </c>
      <c r="R100" s="4">
        <v>58</v>
      </c>
      <c r="S100" s="4">
        <v>47</v>
      </c>
      <c r="T100" s="4">
        <v>105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130</v>
      </c>
      <c r="AN100" s="4">
        <v>126</v>
      </c>
      <c r="AO100" s="4">
        <v>256</v>
      </c>
      <c r="AP100" s="4">
        <v>130</v>
      </c>
      <c r="AQ100" s="4">
        <v>126</v>
      </c>
      <c r="AR100" s="4">
        <v>256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66</v>
      </c>
      <c r="AZ100" s="4">
        <v>71</v>
      </c>
      <c r="BA100" s="4">
        <v>137</v>
      </c>
      <c r="BB100" s="4">
        <v>0</v>
      </c>
      <c r="BC100" s="4">
        <v>0</v>
      </c>
      <c r="BD100" s="4">
        <v>0</v>
      </c>
      <c r="BF100" s="242">
        <v>423</v>
      </c>
      <c r="BG100" s="242">
        <v>403</v>
      </c>
      <c r="BH100" s="242">
        <v>826</v>
      </c>
    </row>
    <row r="101" spans="1:60" x14ac:dyDescent="0.25">
      <c r="A101" s="75" t="s">
        <v>196</v>
      </c>
      <c r="B101" s="290" t="s">
        <v>197</v>
      </c>
      <c r="C101" s="4">
        <v>785</v>
      </c>
      <c r="D101" s="4">
        <v>657</v>
      </c>
      <c r="E101" s="4">
        <v>1442</v>
      </c>
      <c r="F101" s="4">
        <v>546</v>
      </c>
      <c r="G101" s="4">
        <v>501</v>
      </c>
      <c r="H101" s="4">
        <v>1047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156</v>
      </c>
      <c r="AN101" s="4">
        <v>134</v>
      </c>
      <c r="AO101" s="4">
        <v>290</v>
      </c>
      <c r="AP101" s="4">
        <v>149</v>
      </c>
      <c r="AQ101" s="4">
        <v>130</v>
      </c>
      <c r="AR101" s="4">
        <v>279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F101" s="242">
        <v>695</v>
      </c>
      <c r="BG101" s="242">
        <v>631</v>
      </c>
      <c r="BH101" s="242">
        <v>1326</v>
      </c>
    </row>
    <row r="102" spans="1:60" x14ac:dyDescent="0.25">
      <c r="A102" s="75" t="s">
        <v>198</v>
      </c>
      <c r="B102" s="290" t="s">
        <v>199</v>
      </c>
      <c r="C102" s="4">
        <v>182</v>
      </c>
      <c r="D102" s="4">
        <v>162</v>
      </c>
      <c r="E102" s="4">
        <v>344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F102" s="242">
        <v>0</v>
      </c>
      <c r="BG102" s="242">
        <v>0</v>
      </c>
      <c r="BH102" s="242">
        <v>0</v>
      </c>
    </row>
    <row r="103" spans="1:60" x14ac:dyDescent="0.25">
      <c r="A103" s="75" t="s">
        <v>200</v>
      </c>
      <c r="B103" s="290" t="s">
        <v>201</v>
      </c>
      <c r="C103" s="4">
        <v>456</v>
      </c>
      <c r="D103" s="4">
        <v>507</v>
      </c>
      <c r="E103" s="4">
        <v>963</v>
      </c>
      <c r="F103" s="4">
        <v>447</v>
      </c>
      <c r="G103" s="4">
        <v>495</v>
      </c>
      <c r="H103" s="4">
        <v>942</v>
      </c>
      <c r="I103" s="4">
        <v>14</v>
      </c>
      <c r="J103" s="4">
        <v>21</v>
      </c>
      <c r="K103" s="4">
        <v>35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264</v>
      </c>
      <c r="AN103" s="4">
        <v>271</v>
      </c>
      <c r="AO103" s="4">
        <v>535</v>
      </c>
      <c r="AP103" s="4">
        <v>253</v>
      </c>
      <c r="AQ103" s="4">
        <v>255</v>
      </c>
      <c r="AR103" s="4">
        <v>508</v>
      </c>
      <c r="AS103" s="4">
        <v>13</v>
      </c>
      <c r="AT103" s="4">
        <v>12</v>
      </c>
      <c r="AU103" s="4">
        <v>25</v>
      </c>
      <c r="AV103" s="4">
        <v>13</v>
      </c>
      <c r="AW103" s="4">
        <v>12</v>
      </c>
      <c r="AX103" s="4">
        <v>25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F103" s="242">
        <v>700</v>
      </c>
      <c r="BG103" s="242">
        <v>750</v>
      </c>
      <c r="BH103" s="242">
        <v>1450</v>
      </c>
    </row>
    <row r="104" spans="1:60" x14ac:dyDescent="0.25">
      <c r="A104" s="75" t="s">
        <v>202</v>
      </c>
      <c r="B104" s="290" t="s">
        <v>203</v>
      </c>
      <c r="C104" s="4">
        <v>216</v>
      </c>
      <c r="D104" s="4">
        <v>577</v>
      </c>
      <c r="E104" s="4">
        <v>793</v>
      </c>
      <c r="F104" s="4">
        <v>87</v>
      </c>
      <c r="G104" s="4">
        <v>321</v>
      </c>
      <c r="H104" s="4">
        <v>408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101</v>
      </c>
      <c r="AN104" s="4">
        <v>305</v>
      </c>
      <c r="AO104" s="4">
        <v>406</v>
      </c>
      <c r="AP104" s="4">
        <v>21</v>
      </c>
      <c r="AQ104" s="4">
        <v>64</v>
      </c>
      <c r="AR104" s="4">
        <v>85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F104" s="242">
        <v>108</v>
      </c>
      <c r="BG104" s="242">
        <v>385</v>
      </c>
      <c r="BH104" s="242">
        <v>493</v>
      </c>
    </row>
    <row r="105" spans="1:60" x14ac:dyDescent="0.25">
      <c r="A105" s="75" t="s">
        <v>204</v>
      </c>
      <c r="B105" s="290" t="s">
        <v>205</v>
      </c>
      <c r="C105" s="4">
        <v>529</v>
      </c>
      <c r="D105" s="4">
        <v>459</v>
      </c>
      <c r="E105" s="4">
        <v>988</v>
      </c>
      <c r="F105" s="4">
        <v>509</v>
      </c>
      <c r="G105" s="4">
        <v>435</v>
      </c>
      <c r="H105" s="4">
        <v>944</v>
      </c>
      <c r="I105" s="4">
        <v>0</v>
      </c>
      <c r="J105" s="4">
        <v>0</v>
      </c>
      <c r="K105" s="4">
        <v>0</v>
      </c>
      <c r="L105" s="4">
        <v>20</v>
      </c>
      <c r="M105" s="4">
        <v>24</v>
      </c>
      <c r="N105" s="4">
        <v>44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244</v>
      </c>
      <c r="AN105" s="4">
        <v>158</v>
      </c>
      <c r="AO105" s="4">
        <v>402</v>
      </c>
      <c r="AP105" s="4">
        <v>218</v>
      </c>
      <c r="AQ105" s="4">
        <v>132</v>
      </c>
      <c r="AR105" s="4">
        <v>350</v>
      </c>
      <c r="AS105" s="4">
        <v>0</v>
      </c>
      <c r="AT105" s="4">
        <v>0</v>
      </c>
      <c r="AU105" s="4">
        <v>0</v>
      </c>
      <c r="AV105" s="4">
        <v>26</v>
      </c>
      <c r="AW105" s="4">
        <v>26</v>
      </c>
      <c r="AX105" s="4">
        <v>52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F105" s="242">
        <v>727</v>
      </c>
      <c r="BG105" s="242">
        <v>567</v>
      </c>
      <c r="BH105" s="242">
        <v>1294</v>
      </c>
    </row>
    <row r="106" spans="1:60" x14ac:dyDescent="0.25">
      <c r="A106" s="75" t="s">
        <v>206</v>
      </c>
      <c r="B106" s="290" t="s">
        <v>207</v>
      </c>
      <c r="C106" s="4">
        <v>160</v>
      </c>
      <c r="D106" s="4">
        <v>288</v>
      </c>
      <c r="E106" s="4">
        <v>448</v>
      </c>
      <c r="F106" s="4">
        <v>160</v>
      </c>
      <c r="G106" s="4">
        <v>288</v>
      </c>
      <c r="H106" s="4">
        <v>448</v>
      </c>
      <c r="I106" s="4">
        <v>9</v>
      </c>
      <c r="J106" s="4">
        <v>27</v>
      </c>
      <c r="K106" s="4">
        <v>36</v>
      </c>
      <c r="L106" s="4">
        <v>9</v>
      </c>
      <c r="M106" s="4">
        <v>27</v>
      </c>
      <c r="N106" s="4">
        <v>36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52</v>
      </c>
      <c r="AN106" s="4">
        <v>115</v>
      </c>
      <c r="AO106" s="4">
        <v>167</v>
      </c>
      <c r="AP106" s="4">
        <v>45</v>
      </c>
      <c r="AQ106" s="4">
        <v>109</v>
      </c>
      <c r="AR106" s="4">
        <v>154</v>
      </c>
      <c r="AS106" s="4">
        <v>16</v>
      </c>
      <c r="AT106" s="4">
        <v>17</v>
      </c>
      <c r="AU106" s="4">
        <v>33</v>
      </c>
      <c r="AV106" s="4">
        <v>16</v>
      </c>
      <c r="AW106" s="4">
        <v>17</v>
      </c>
      <c r="AX106" s="4">
        <v>33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F106" s="242">
        <v>205</v>
      </c>
      <c r="BG106" s="242">
        <v>397</v>
      </c>
      <c r="BH106" s="242">
        <v>602</v>
      </c>
    </row>
    <row r="107" spans="1:60" x14ac:dyDescent="0.25">
      <c r="A107" s="75" t="s">
        <v>208</v>
      </c>
      <c r="B107" s="290" t="s">
        <v>209</v>
      </c>
      <c r="C107" s="4">
        <v>379</v>
      </c>
      <c r="D107" s="4">
        <v>891</v>
      </c>
      <c r="E107" s="4">
        <v>1270</v>
      </c>
      <c r="F107" s="4">
        <v>211</v>
      </c>
      <c r="G107" s="4">
        <v>469</v>
      </c>
      <c r="H107" s="4">
        <v>680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F107" s="242">
        <v>211</v>
      </c>
      <c r="BG107" s="242">
        <v>469</v>
      </c>
      <c r="BH107" s="242">
        <v>680</v>
      </c>
    </row>
    <row r="108" spans="1:60" x14ac:dyDescent="0.25">
      <c r="A108" s="75" t="s">
        <v>210</v>
      </c>
      <c r="B108" s="290" t="s">
        <v>211</v>
      </c>
      <c r="C108" s="4">
        <v>219</v>
      </c>
      <c r="D108" s="4">
        <v>232</v>
      </c>
      <c r="E108" s="4">
        <v>451</v>
      </c>
      <c r="F108" s="4">
        <v>4</v>
      </c>
      <c r="G108" s="4">
        <v>3</v>
      </c>
      <c r="H108" s="4">
        <v>7</v>
      </c>
      <c r="I108" s="4">
        <v>60</v>
      </c>
      <c r="J108" s="4">
        <v>82</v>
      </c>
      <c r="K108" s="4">
        <v>142</v>
      </c>
      <c r="L108" s="4">
        <v>4</v>
      </c>
      <c r="M108" s="4">
        <v>0</v>
      </c>
      <c r="N108" s="4">
        <v>4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59</v>
      </c>
      <c r="AN108" s="4">
        <v>42</v>
      </c>
      <c r="AO108" s="4">
        <v>101</v>
      </c>
      <c r="AP108" s="4">
        <v>0</v>
      </c>
      <c r="AQ108" s="4">
        <v>0</v>
      </c>
      <c r="AR108" s="4">
        <v>0</v>
      </c>
      <c r="AS108" s="4">
        <v>20</v>
      </c>
      <c r="AT108" s="4">
        <v>40</v>
      </c>
      <c r="AU108" s="4">
        <v>60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F108" s="242">
        <v>4</v>
      </c>
      <c r="BG108" s="242">
        <v>3</v>
      </c>
      <c r="BH108" s="242">
        <v>7</v>
      </c>
    </row>
    <row r="109" spans="1:60" x14ac:dyDescent="0.25">
      <c r="A109" s="75" t="s">
        <v>212</v>
      </c>
      <c r="B109" s="290" t="s">
        <v>213</v>
      </c>
      <c r="C109" s="4">
        <v>240</v>
      </c>
      <c r="D109" s="4">
        <v>126</v>
      </c>
      <c r="E109" s="4">
        <v>366</v>
      </c>
      <c r="F109" s="4">
        <v>63</v>
      </c>
      <c r="G109" s="4">
        <v>41</v>
      </c>
      <c r="H109" s="4">
        <v>104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84</v>
      </c>
      <c r="P109" s="4">
        <v>46</v>
      </c>
      <c r="Q109" s="4">
        <v>130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49</v>
      </c>
      <c r="AN109" s="4">
        <v>58</v>
      </c>
      <c r="AO109" s="4">
        <v>107</v>
      </c>
      <c r="AP109" s="4">
        <v>12</v>
      </c>
      <c r="AQ109" s="4">
        <v>8</v>
      </c>
      <c r="AR109" s="4">
        <v>20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12</v>
      </c>
      <c r="AZ109" s="4">
        <v>8</v>
      </c>
      <c r="BA109" s="4">
        <v>20</v>
      </c>
      <c r="BB109" s="4">
        <v>0</v>
      </c>
      <c r="BC109" s="4">
        <v>0</v>
      </c>
      <c r="BD109" s="4">
        <v>0</v>
      </c>
      <c r="BF109" s="242">
        <v>75</v>
      </c>
      <c r="BG109" s="242">
        <v>49</v>
      </c>
      <c r="BH109" s="242">
        <v>124</v>
      </c>
    </row>
    <row r="110" spans="1:60" x14ac:dyDescent="0.25">
      <c r="A110" s="75" t="s">
        <v>214</v>
      </c>
      <c r="B110" s="290" t="s">
        <v>215</v>
      </c>
      <c r="C110" s="4">
        <v>138</v>
      </c>
      <c r="D110" s="4">
        <v>130</v>
      </c>
      <c r="E110" s="4">
        <v>268</v>
      </c>
      <c r="F110" s="4">
        <v>126</v>
      </c>
      <c r="G110" s="4">
        <v>120</v>
      </c>
      <c r="H110" s="4">
        <v>246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98</v>
      </c>
      <c r="P110" s="4">
        <v>103</v>
      </c>
      <c r="Q110" s="4">
        <v>201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39</v>
      </c>
      <c r="AN110" s="4">
        <v>25</v>
      </c>
      <c r="AO110" s="4">
        <v>64</v>
      </c>
      <c r="AP110" s="4">
        <v>38</v>
      </c>
      <c r="AQ110" s="4">
        <v>25</v>
      </c>
      <c r="AR110" s="4">
        <v>63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39</v>
      </c>
      <c r="AZ110" s="4">
        <v>25</v>
      </c>
      <c r="BA110" s="4">
        <v>64</v>
      </c>
      <c r="BB110" s="4">
        <v>0</v>
      </c>
      <c r="BC110" s="4">
        <v>0</v>
      </c>
      <c r="BD110" s="4">
        <v>0</v>
      </c>
      <c r="BF110" s="242">
        <v>164</v>
      </c>
      <c r="BG110" s="242">
        <v>145</v>
      </c>
      <c r="BH110" s="242">
        <v>309</v>
      </c>
    </row>
    <row r="111" spans="1:60" x14ac:dyDescent="0.25">
      <c r="A111" s="75" t="s">
        <v>216</v>
      </c>
      <c r="B111" s="290" t="s">
        <v>217</v>
      </c>
      <c r="C111" s="4">
        <v>76</v>
      </c>
      <c r="D111" s="4">
        <v>70</v>
      </c>
      <c r="E111" s="4">
        <v>146</v>
      </c>
      <c r="F111" s="4">
        <v>63</v>
      </c>
      <c r="G111" s="4">
        <v>63</v>
      </c>
      <c r="H111" s="4">
        <v>126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6</v>
      </c>
      <c r="AN111" s="4">
        <v>8</v>
      </c>
      <c r="AO111" s="4">
        <v>14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53</v>
      </c>
      <c r="AZ111" s="4">
        <v>55</v>
      </c>
      <c r="BA111" s="4">
        <v>108</v>
      </c>
      <c r="BB111" s="4">
        <v>0</v>
      </c>
      <c r="BC111" s="4">
        <v>0</v>
      </c>
      <c r="BD111" s="4">
        <v>0</v>
      </c>
      <c r="BF111" s="242">
        <v>63</v>
      </c>
      <c r="BG111" s="242">
        <v>63</v>
      </c>
      <c r="BH111" s="242">
        <v>126</v>
      </c>
    </row>
    <row r="112" spans="1:60" x14ac:dyDescent="0.25">
      <c r="A112" s="75" t="s">
        <v>218</v>
      </c>
      <c r="B112" s="290" t="s">
        <v>219</v>
      </c>
      <c r="C112" s="4">
        <v>167</v>
      </c>
      <c r="D112" s="4">
        <v>175</v>
      </c>
      <c r="E112" s="4">
        <v>342</v>
      </c>
      <c r="F112" s="4">
        <v>158</v>
      </c>
      <c r="G112" s="4">
        <v>167</v>
      </c>
      <c r="H112" s="4">
        <v>325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63</v>
      </c>
      <c r="AN112" s="4">
        <v>51</v>
      </c>
      <c r="AO112" s="4">
        <v>114</v>
      </c>
      <c r="AP112" s="4">
        <v>63</v>
      </c>
      <c r="AQ112" s="4">
        <v>51</v>
      </c>
      <c r="AR112" s="4">
        <v>114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F112" s="242">
        <v>221</v>
      </c>
      <c r="BG112" s="242">
        <v>218</v>
      </c>
      <c r="BH112" s="242">
        <v>439</v>
      </c>
    </row>
    <row r="113" spans="1:60" x14ac:dyDescent="0.25">
      <c r="A113" s="75" t="s">
        <v>220</v>
      </c>
      <c r="B113" s="290" t="s">
        <v>221</v>
      </c>
      <c r="C113" s="4">
        <v>34</v>
      </c>
      <c r="D113" s="4">
        <v>35</v>
      </c>
      <c r="E113" s="4">
        <v>69</v>
      </c>
      <c r="F113" s="4">
        <v>2</v>
      </c>
      <c r="G113" s="4">
        <v>2</v>
      </c>
      <c r="H113" s="4">
        <v>4</v>
      </c>
      <c r="I113" s="4">
        <v>8</v>
      </c>
      <c r="J113" s="4">
        <v>34</v>
      </c>
      <c r="K113" s="4">
        <v>42</v>
      </c>
      <c r="L113" s="4">
        <v>6</v>
      </c>
      <c r="M113" s="4">
        <v>11</v>
      </c>
      <c r="N113" s="4">
        <v>17</v>
      </c>
      <c r="O113" s="4">
        <v>3</v>
      </c>
      <c r="P113" s="4">
        <v>5</v>
      </c>
      <c r="Q113" s="4">
        <v>8</v>
      </c>
      <c r="R113" s="4">
        <v>3</v>
      </c>
      <c r="S113" s="4">
        <v>5</v>
      </c>
      <c r="T113" s="4">
        <v>8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F113" s="242">
        <v>2</v>
      </c>
      <c r="BG113" s="242">
        <v>2</v>
      </c>
      <c r="BH113" s="242">
        <v>4</v>
      </c>
    </row>
    <row r="114" spans="1:60" x14ac:dyDescent="0.25">
      <c r="A114" s="75" t="s">
        <v>222</v>
      </c>
      <c r="B114" s="290" t="s">
        <v>223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F114" s="242">
        <v>0</v>
      </c>
      <c r="BG114" s="242">
        <v>0</v>
      </c>
      <c r="BH114" s="242">
        <v>0</v>
      </c>
    </row>
    <row r="115" spans="1:60" x14ac:dyDescent="0.25">
      <c r="A115" s="75" t="s">
        <v>224</v>
      </c>
      <c r="B115" s="290" t="s">
        <v>225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F115" s="242">
        <v>0</v>
      </c>
      <c r="BG115" s="242">
        <v>0</v>
      </c>
      <c r="BH115" s="242">
        <v>0</v>
      </c>
    </row>
    <row r="116" spans="1:60" x14ac:dyDescent="0.25">
      <c r="A116" s="75" t="s">
        <v>1125</v>
      </c>
      <c r="B116" s="290" t="s">
        <v>856</v>
      </c>
      <c r="C116" s="4">
        <v>98</v>
      </c>
      <c r="D116" s="4">
        <v>193</v>
      </c>
      <c r="E116" s="4">
        <v>291</v>
      </c>
      <c r="F116" s="4">
        <v>91</v>
      </c>
      <c r="G116" s="4">
        <v>175</v>
      </c>
      <c r="H116" s="4">
        <v>266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58</v>
      </c>
      <c r="AN116" s="4">
        <v>90</v>
      </c>
      <c r="AO116" s="4">
        <v>148</v>
      </c>
      <c r="AP116" s="4">
        <v>33</v>
      </c>
      <c r="AQ116" s="4">
        <v>61</v>
      </c>
      <c r="AR116" s="4">
        <v>94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F116" s="242">
        <v>124</v>
      </c>
      <c r="BG116" s="242">
        <v>236</v>
      </c>
      <c r="BH116" s="242">
        <v>360</v>
      </c>
    </row>
    <row r="117" spans="1:60" x14ac:dyDescent="0.25">
      <c r="A117" s="75" t="s">
        <v>1126</v>
      </c>
      <c r="B117" s="290" t="s">
        <v>857</v>
      </c>
      <c r="C117" s="4">
        <v>49</v>
      </c>
      <c r="D117" s="4">
        <v>91</v>
      </c>
      <c r="E117" s="4">
        <v>140</v>
      </c>
      <c r="F117" s="4">
        <v>10</v>
      </c>
      <c r="G117" s="4">
        <v>21</v>
      </c>
      <c r="H117" s="4">
        <v>31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10</v>
      </c>
      <c r="P117" s="4">
        <v>21</v>
      </c>
      <c r="Q117" s="4">
        <v>31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F117" s="242">
        <v>10</v>
      </c>
      <c r="BG117" s="242">
        <v>21</v>
      </c>
      <c r="BH117" s="242">
        <v>31</v>
      </c>
    </row>
    <row r="118" spans="1:60" x14ac:dyDescent="0.25">
      <c r="A118" s="75" t="s">
        <v>1127</v>
      </c>
      <c r="B118" s="290" t="s">
        <v>1128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F118" s="242">
        <v>0</v>
      </c>
      <c r="BG118" s="242">
        <v>0</v>
      </c>
      <c r="BH118" s="242">
        <v>0</v>
      </c>
    </row>
    <row r="119" spans="1:60" x14ac:dyDescent="0.25">
      <c r="A119" s="75" t="s">
        <v>1129</v>
      </c>
      <c r="B119" s="290" t="s">
        <v>1089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F119" s="242">
        <v>0</v>
      </c>
      <c r="BG119" s="242">
        <v>0</v>
      </c>
      <c r="BH119" s="242">
        <v>0</v>
      </c>
    </row>
    <row r="120" spans="1:60" x14ac:dyDescent="0.25">
      <c r="A120" s="75" t="s">
        <v>1130</v>
      </c>
      <c r="B120" s="290" t="s">
        <v>1090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F120" s="242">
        <v>0</v>
      </c>
      <c r="BG120" s="242">
        <v>0</v>
      </c>
      <c r="BH120" s="242">
        <v>0</v>
      </c>
    </row>
    <row r="121" spans="1:60" x14ac:dyDescent="0.25">
      <c r="A121" s="75" t="s">
        <v>1242</v>
      </c>
      <c r="B121" s="290" t="s">
        <v>1239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F121" s="242">
        <v>0</v>
      </c>
      <c r="BG121" s="242">
        <v>0</v>
      </c>
      <c r="BH121" s="242">
        <v>0</v>
      </c>
    </row>
    <row r="122" spans="1:60" ht="15.75" thickBot="1" x14ac:dyDescent="0.3">
      <c r="A122" s="75" t="s">
        <v>1243</v>
      </c>
      <c r="B122" s="290" t="s">
        <v>1240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F122" s="242">
        <v>0</v>
      </c>
      <c r="BG122" s="242">
        <v>0</v>
      </c>
      <c r="BH122" s="242">
        <v>0</v>
      </c>
    </row>
    <row r="123" spans="1:60" ht="16.5" thickTop="1" thickBot="1" x14ac:dyDescent="0.3">
      <c r="B123" s="236" t="s">
        <v>226</v>
      </c>
      <c r="C123" s="219">
        <v>234011</v>
      </c>
      <c r="D123" s="219">
        <v>301845</v>
      </c>
      <c r="E123" s="219">
        <v>535856</v>
      </c>
      <c r="F123" s="219">
        <v>186657</v>
      </c>
      <c r="G123" s="219">
        <v>234999</v>
      </c>
      <c r="H123" s="219">
        <v>421656</v>
      </c>
      <c r="I123" s="219">
        <v>20067</v>
      </c>
      <c r="J123" s="219">
        <v>35681</v>
      </c>
      <c r="K123" s="219">
        <v>55748</v>
      </c>
      <c r="L123" s="219">
        <v>13239</v>
      </c>
      <c r="M123" s="219">
        <v>22431</v>
      </c>
      <c r="N123" s="219">
        <v>35670</v>
      </c>
      <c r="O123" s="219">
        <v>15315</v>
      </c>
      <c r="P123" s="219">
        <v>18975</v>
      </c>
      <c r="Q123" s="219">
        <v>34290</v>
      </c>
      <c r="R123" s="219">
        <v>3371</v>
      </c>
      <c r="S123" s="219">
        <v>4729</v>
      </c>
      <c r="T123" s="219">
        <v>8100</v>
      </c>
      <c r="U123" s="13">
        <v>286</v>
      </c>
      <c r="V123" s="13">
        <v>435</v>
      </c>
      <c r="W123" s="13">
        <v>721</v>
      </c>
      <c r="X123" s="13">
        <v>31</v>
      </c>
      <c r="Y123" s="13">
        <v>31</v>
      </c>
      <c r="Z123" s="13">
        <v>62</v>
      </c>
      <c r="AA123" s="13">
        <v>1</v>
      </c>
      <c r="AB123" s="13">
        <v>2</v>
      </c>
      <c r="AC123" s="13">
        <v>3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219">
        <v>84054</v>
      </c>
      <c r="AN123" s="219">
        <v>110967</v>
      </c>
      <c r="AO123" s="219">
        <v>195021</v>
      </c>
      <c r="AP123" s="219">
        <v>58396</v>
      </c>
      <c r="AQ123" s="219">
        <v>75022</v>
      </c>
      <c r="AR123" s="219">
        <v>133418</v>
      </c>
      <c r="AS123" s="219">
        <v>8679</v>
      </c>
      <c r="AT123" s="219">
        <v>14093</v>
      </c>
      <c r="AU123" s="219">
        <v>22772</v>
      </c>
      <c r="AV123" s="219">
        <v>6398</v>
      </c>
      <c r="AW123" s="219">
        <v>9088</v>
      </c>
      <c r="AX123" s="219">
        <v>15486</v>
      </c>
      <c r="AY123" s="219">
        <v>9162</v>
      </c>
      <c r="AZ123" s="219">
        <v>9343</v>
      </c>
      <c r="BA123" s="219">
        <v>18505</v>
      </c>
      <c r="BB123" s="219">
        <v>2719</v>
      </c>
      <c r="BC123" s="219">
        <v>2898</v>
      </c>
      <c r="BD123" s="219">
        <v>5617</v>
      </c>
      <c r="BF123" s="219">
        <v>245084</v>
      </c>
      <c r="BG123" s="219">
        <v>310052</v>
      </c>
      <c r="BH123" s="219">
        <v>555136</v>
      </c>
    </row>
    <row r="124" spans="1:60" ht="15.75" thickTop="1" x14ac:dyDescent="0.25"/>
  </sheetData>
  <mergeCells count="24">
    <mergeCell ref="BF2:BH2"/>
    <mergeCell ref="BB2:BD2"/>
    <mergeCell ref="A1:A3"/>
    <mergeCell ref="B1:B3"/>
    <mergeCell ref="C1:T1"/>
    <mergeCell ref="AM1:BD1"/>
    <mergeCell ref="C2:E2"/>
    <mergeCell ref="F2:H2"/>
    <mergeCell ref="I2:K2"/>
    <mergeCell ref="L2:N2"/>
    <mergeCell ref="O2:Q2"/>
    <mergeCell ref="R2:T2"/>
    <mergeCell ref="AM2:AO2"/>
    <mergeCell ref="AP2:AR2"/>
    <mergeCell ref="AS2:AU2"/>
    <mergeCell ref="AV2:AX2"/>
    <mergeCell ref="AY2:BA2"/>
    <mergeCell ref="U1:AL1"/>
    <mergeCell ref="U2:W2"/>
    <mergeCell ref="X2:Z2"/>
    <mergeCell ref="AA2:AC2"/>
    <mergeCell ref="AD2:AF2"/>
    <mergeCell ref="AG2:AI2"/>
    <mergeCell ref="AJ2:AL2"/>
  </mergeCells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6"/>
  <sheetViews>
    <sheetView showGridLines="0" view="pageBreakPreview" zoomScaleNormal="100" zoomScaleSheetLayoutView="100" workbookViewId="0">
      <pane xSplit="3" ySplit="2" topLeftCell="D105" activePane="bottomRight" state="frozen"/>
      <selection activeCell="A7" sqref="A7"/>
      <selection pane="topRight" activeCell="A7" sqref="A7"/>
      <selection pane="bottomLeft" activeCell="A7" sqref="A7"/>
      <selection pane="bottomRight" activeCell="C3" sqref="C3"/>
    </sheetView>
  </sheetViews>
  <sheetFormatPr baseColWidth="10" defaultRowHeight="12" x14ac:dyDescent="0.2"/>
  <cols>
    <col min="1" max="1" width="6.5703125" style="370" customWidth="1"/>
    <col min="2" max="2" width="9" style="370" customWidth="1"/>
    <col min="3" max="3" width="65.7109375" style="370" customWidth="1"/>
    <col min="4" max="4" width="26.42578125" style="370" customWidth="1"/>
    <col min="5" max="5" width="19.140625" style="370" customWidth="1"/>
    <col min="6" max="6" width="18.5703125" style="370" customWidth="1"/>
    <col min="7" max="9" width="11.42578125" style="177"/>
    <col min="10" max="16384" width="11.42578125" style="370"/>
  </cols>
  <sheetData>
    <row r="1" spans="1:11" ht="37.5" customHeight="1" thickBot="1" x14ac:dyDescent="0.25">
      <c r="A1" s="488" t="s">
        <v>1295</v>
      </c>
      <c r="B1" s="488"/>
      <c r="C1" s="488"/>
      <c r="D1" s="488"/>
      <c r="E1" s="488"/>
      <c r="F1" s="488"/>
    </row>
    <row r="2" spans="1:11" ht="46.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989</v>
      </c>
      <c r="E2" s="311" t="s">
        <v>988</v>
      </c>
      <c r="F2" s="311" t="s">
        <v>708</v>
      </c>
    </row>
    <row r="3" spans="1:11" ht="13.5" thickTop="1" thickBot="1" x14ac:dyDescent="0.25">
      <c r="A3" s="76">
        <v>22</v>
      </c>
      <c r="B3" s="77">
        <v>1997</v>
      </c>
      <c r="C3" s="52" t="s">
        <v>45</v>
      </c>
      <c r="D3" s="23">
        <v>0</v>
      </c>
      <c r="E3" s="23">
        <v>588</v>
      </c>
      <c r="F3" s="43">
        <v>0</v>
      </c>
      <c r="G3" s="371"/>
      <c r="K3" s="372"/>
    </row>
    <row r="4" spans="1:11" ht="13.5" thickTop="1" thickBot="1" x14ac:dyDescent="0.25">
      <c r="A4" s="76">
        <v>84</v>
      </c>
      <c r="B4" s="77">
        <v>2011</v>
      </c>
      <c r="C4" s="52" t="s">
        <v>169</v>
      </c>
      <c r="D4" s="23">
        <v>0</v>
      </c>
      <c r="E4" s="23">
        <v>125</v>
      </c>
      <c r="F4" s="43">
        <v>0</v>
      </c>
      <c r="G4" s="371"/>
      <c r="K4" s="372"/>
    </row>
    <row r="5" spans="1:11" ht="13.5" thickTop="1" thickBot="1" x14ac:dyDescent="0.25">
      <c r="A5" s="76">
        <v>99</v>
      </c>
      <c r="B5" s="77">
        <v>2012</v>
      </c>
      <c r="C5" s="52" t="s">
        <v>199</v>
      </c>
      <c r="D5" s="23">
        <v>0</v>
      </c>
      <c r="E5" s="23">
        <v>0</v>
      </c>
      <c r="F5" s="43">
        <v>0</v>
      </c>
      <c r="G5" s="371"/>
      <c r="H5" s="371"/>
      <c r="K5" s="372"/>
    </row>
    <row r="6" spans="1:11" ht="13.5" thickTop="1" thickBot="1" x14ac:dyDescent="0.25">
      <c r="A6" s="76">
        <v>103</v>
      </c>
      <c r="B6" s="77">
        <v>2012</v>
      </c>
      <c r="C6" s="52" t="s">
        <v>207</v>
      </c>
      <c r="D6" s="23">
        <v>0</v>
      </c>
      <c r="E6" s="23">
        <v>0</v>
      </c>
      <c r="F6" s="43">
        <v>0</v>
      </c>
      <c r="G6" s="373"/>
      <c r="H6" s="373"/>
      <c r="K6" s="372"/>
    </row>
    <row r="7" spans="1:11" ht="13.5" thickTop="1" thickBot="1" x14ac:dyDescent="0.25">
      <c r="A7" s="76">
        <v>111</v>
      </c>
      <c r="B7" s="77">
        <v>2014</v>
      </c>
      <c r="C7" s="52" t="s">
        <v>223</v>
      </c>
      <c r="D7" s="23">
        <v>0</v>
      </c>
      <c r="E7" s="23">
        <v>0</v>
      </c>
      <c r="F7" s="43">
        <v>0</v>
      </c>
      <c r="G7" s="373"/>
      <c r="H7" s="373"/>
      <c r="K7" s="372"/>
    </row>
    <row r="8" spans="1:11" ht="13.5" thickTop="1" thickBot="1" x14ac:dyDescent="0.25">
      <c r="A8" s="76">
        <v>114</v>
      </c>
      <c r="B8" s="77">
        <v>2016</v>
      </c>
      <c r="C8" s="52" t="s">
        <v>857</v>
      </c>
      <c r="D8" s="23">
        <v>0</v>
      </c>
      <c r="E8" s="23">
        <v>0</v>
      </c>
      <c r="F8" s="43">
        <v>0</v>
      </c>
      <c r="G8" s="371"/>
      <c r="K8" s="372"/>
    </row>
    <row r="9" spans="1:11" ht="13.5" thickTop="1" thickBot="1" x14ac:dyDescent="0.25">
      <c r="A9" s="76">
        <v>115</v>
      </c>
      <c r="B9" s="77">
        <v>2016</v>
      </c>
      <c r="C9" s="52" t="s">
        <v>858</v>
      </c>
      <c r="D9" s="23">
        <v>0</v>
      </c>
      <c r="E9" s="23">
        <v>90</v>
      </c>
      <c r="F9" s="43">
        <v>0</v>
      </c>
      <c r="G9" s="371"/>
      <c r="K9" s="372"/>
    </row>
    <row r="10" spans="1:11" ht="13.5" thickTop="1" thickBot="1" x14ac:dyDescent="0.25">
      <c r="A10" s="76">
        <v>116</v>
      </c>
      <c r="B10" s="77">
        <v>2017</v>
      </c>
      <c r="C10" s="52" t="s">
        <v>1089</v>
      </c>
      <c r="D10" s="23">
        <v>0</v>
      </c>
      <c r="E10" s="23">
        <v>0</v>
      </c>
      <c r="F10" s="43">
        <v>0</v>
      </c>
      <c r="G10" s="371"/>
      <c r="K10" s="372"/>
    </row>
    <row r="11" spans="1:11" ht="13.5" thickTop="1" thickBot="1" x14ac:dyDescent="0.25">
      <c r="A11" s="76">
        <v>117</v>
      </c>
      <c r="B11" s="77">
        <v>2017</v>
      </c>
      <c r="C11" s="52" t="s">
        <v>1090</v>
      </c>
      <c r="D11" s="23">
        <v>0</v>
      </c>
      <c r="E11" s="23">
        <v>0</v>
      </c>
      <c r="F11" s="43">
        <v>0</v>
      </c>
      <c r="G11" s="371"/>
      <c r="K11" s="372"/>
    </row>
    <row r="12" spans="1:11" ht="13.5" thickTop="1" thickBot="1" x14ac:dyDescent="0.25">
      <c r="A12" s="76">
        <v>118</v>
      </c>
      <c r="B12" s="77">
        <v>2018</v>
      </c>
      <c r="C12" s="52" t="s">
        <v>1239</v>
      </c>
      <c r="D12" s="23">
        <v>0</v>
      </c>
      <c r="E12" s="23">
        <v>0</v>
      </c>
      <c r="F12" s="43">
        <v>0</v>
      </c>
      <c r="G12" s="371"/>
      <c r="K12" s="372"/>
    </row>
    <row r="13" spans="1:11" ht="13.5" thickTop="1" thickBot="1" x14ac:dyDescent="0.25">
      <c r="A13" s="76">
        <v>119</v>
      </c>
      <c r="B13" s="77">
        <v>2018</v>
      </c>
      <c r="C13" s="52" t="s">
        <v>1240</v>
      </c>
      <c r="D13" s="23">
        <v>0</v>
      </c>
      <c r="E13" s="23">
        <v>0</v>
      </c>
      <c r="F13" s="43">
        <v>0</v>
      </c>
      <c r="G13" s="371"/>
      <c r="K13" s="372"/>
    </row>
    <row r="14" spans="1:11" ht="13.5" thickTop="1" thickBot="1" x14ac:dyDescent="0.25">
      <c r="A14" s="76">
        <v>23</v>
      </c>
      <c r="B14" s="77">
        <v>1997</v>
      </c>
      <c r="C14" s="52" t="s">
        <v>47</v>
      </c>
      <c r="D14" s="23">
        <v>1</v>
      </c>
      <c r="E14" s="23">
        <v>434</v>
      </c>
      <c r="F14" s="43">
        <v>0.2304147465437788</v>
      </c>
      <c r="G14" s="371"/>
      <c r="K14" s="372"/>
    </row>
    <row r="15" spans="1:11" ht="13.5" thickTop="1" thickBot="1" x14ac:dyDescent="0.25">
      <c r="A15" s="76">
        <v>72</v>
      </c>
      <c r="B15" s="77">
        <v>2008</v>
      </c>
      <c r="C15" s="52" t="s">
        <v>145</v>
      </c>
      <c r="D15" s="23">
        <v>1</v>
      </c>
      <c r="E15" s="23">
        <v>102</v>
      </c>
      <c r="F15" s="43">
        <v>0.98039215686274506</v>
      </c>
      <c r="G15" s="371"/>
      <c r="K15" s="372"/>
    </row>
    <row r="16" spans="1:11" ht="13.5" thickTop="1" thickBot="1" x14ac:dyDescent="0.25">
      <c r="A16" s="76">
        <v>11</v>
      </c>
      <c r="B16" s="77">
        <v>1996</v>
      </c>
      <c r="C16" s="52" t="s">
        <v>23</v>
      </c>
      <c r="D16" s="23">
        <v>11</v>
      </c>
      <c r="E16" s="23">
        <v>810</v>
      </c>
      <c r="F16" s="43">
        <v>1.3580246913580247</v>
      </c>
      <c r="G16" s="371"/>
      <c r="K16" s="372"/>
    </row>
    <row r="17" spans="1:11" ht="13.5" thickTop="1" thickBot="1" x14ac:dyDescent="0.25">
      <c r="A17" s="76">
        <v>34</v>
      </c>
      <c r="B17" s="77">
        <v>1998</v>
      </c>
      <c r="C17" s="52" t="s">
        <v>69</v>
      </c>
      <c r="D17" s="23">
        <v>7</v>
      </c>
      <c r="E17" s="23">
        <v>498</v>
      </c>
      <c r="F17" s="43">
        <v>1.4056224899598393</v>
      </c>
      <c r="G17" s="371"/>
      <c r="K17" s="372"/>
    </row>
    <row r="18" spans="1:11" ht="13.5" thickTop="1" thickBot="1" x14ac:dyDescent="0.25">
      <c r="A18" s="76">
        <v>102</v>
      </c>
      <c r="B18" s="77">
        <v>2012</v>
      </c>
      <c r="C18" s="52" t="s">
        <v>205</v>
      </c>
      <c r="D18" s="23">
        <v>4</v>
      </c>
      <c r="E18" s="23">
        <v>234</v>
      </c>
      <c r="F18" s="43">
        <v>1.7094017094017095</v>
      </c>
      <c r="G18" s="371"/>
      <c r="K18" s="372"/>
    </row>
    <row r="19" spans="1:11" ht="13.5" thickTop="1" thickBot="1" x14ac:dyDescent="0.25">
      <c r="A19" s="76">
        <v>81</v>
      </c>
      <c r="B19" s="77">
        <v>2011</v>
      </c>
      <c r="C19" s="52" t="s">
        <v>163</v>
      </c>
      <c r="D19" s="23">
        <v>1</v>
      </c>
      <c r="E19" s="23">
        <v>49</v>
      </c>
      <c r="F19" s="43">
        <v>2.0408163265306123</v>
      </c>
      <c r="G19" s="371"/>
      <c r="K19" s="372"/>
    </row>
    <row r="20" spans="1:11" ht="13.5" thickTop="1" thickBot="1" x14ac:dyDescent="0.25">
      <c r="A20" s="76">
        <v>74</v>
      </c>
      <c r="B20" s="77">
        <v>2008</v>
      </c>
      <c r="C20" s="52" t="s">
        <v>149</v>
      </c>
      <c r="D20" s="23">
        <v>8</v>
      </c>
      <c r="E20" s="23">
        <v>367</v>
      </c>
      <c r="F20" s="43">
        <v>2.1798365122615802</v>
      </c>
      <c r="G20" s="371"/>
      <c r="K20" s="372"/>
    </row>
    <row r="21" spans="1:11" ht="13.5" thickTop="1" thickBot="1" x14ac:dyDescent="0.25">
      <c r="A21" s="76">
        <v>2</v>
      </c>
      <c r="B21" s="77">
        <v>1991</v>
      </c>
      <c r="C21" s="52" t="s">
        <v>5</v>
      </c>
      <c r="D21" s="23">
        <v>11</v>
      </c>
      <c r="E21" s="23">
        <v>479</v>
      </c>
      <c r="F21" s="43">
        <v>2.2964509394572024</v>
      </c>
      <c r="G21" s="371"/>
      <c r="K21" s="372"/>
    </row>
    <row r="22" spans="1:11" ht="13.5" thickTop="1" thickBot="1" x14ac:dyDescent="0.25">
      <c r="A22" s="76">
        <v>10</v>
      </c>
      <c r="B22" s="77">
        <v>1995</v>
      </c>
      <c r="C22" s="52" t="s">
        <v>21</v>
      </c>
      <c r="D22" s="23">
        <v>14</v>
      </c>
      <c r="E22" s="23">
        <v>449</v>
      </c>
      <c r="F22" s="43">
        <v>3.1180400890868598</v>
      </c>
      <c r="G22" s="371"/>
      <c r="K22" s="372"/>
    </row>
    <row r="23" spans="1:11" ht="13.5" thickTop="1" thickBot="1" x14ac:dyDescent="0.25">
      <c r="A23" s="76">
        <v>107</v>
      </c>
      <c r="B23" s="77">
        <v>2013</v>
      </c>
      <c r="C23" s="52" t="s">
        <v>215</v>
      </c>
      <c r="D23" s="23">
        <v>5</v>
      </c>
      <c r="E23" s="23">
        <v>118</v>
      </c>
      <c r="F23" s="43">
        <v>4.2372881355932197</v>
      </c>
      <c r="G23" s="371"/>
      <c r="K23" s="372"/>
    </row>
    <row r="24" spans="1:11" ht="13.5" thickTop="1" thickBot="1" x14ac:dyDescent="0.25">
      <c r="A24" s="76">
        <v>17</v>
      </c>
      <c r="B24" s="77">
        <v>1997</v>
      </c>
      <c r="C24" s="52" t="s">
        <v>35</v>
      </c>
      <c r="D24" s="23">
        <v>21</v>
      </c>
      <c r="E24" s="23">
        <v>494</v>
      </c>
      <c r="F24" s="43">
        <v>4.2510121457489873</v>
      </c>
      <c r="G24" s="371"/>
      <c r="K24" s="372"/>
    </row>
    <row r="25" spans="1:11" ht="13.5" thickTop="1" thickBot="1" x14ac:dyDescent="0.25">
      <c r="A25" s="76">
        <v>14</v>
      </c>
      <c r="B25" s="77">
        <v>1996</v>
      </c>
      <c r="C25" s="52" t="s">
        <v>29</v>
      </c>
      <c r="D25" s="23">
        <v>30</v>
      </c>
      <c r="E25" s="23">
        <v>610</v>
      </c>
      <c r="F25" s="43">
        <v>4.918032786885246</v>
      </c>
      <c r="G25" s="371"/>
      <c r="K25" s="372"/>
    </row>
    <row r="26" spans="1:11" ht="13.5" thickTop="1" thickBot="1" x14ac:dyDescent="0.25">
      <c r="A26" s="76">
        <v>16</v>
      </c>
      <c r="B26" s="77">
        <v>1996</v>
      </c>
      <c r="C26" s="52" t="s">
        <v>33</v>
      </c>
      <c r="D26" s="23">
        <v>30</v>
      </c>
      <c r="E26" s="23">
        <v>526</v>
      </c>
      <c r="F26" s="43">
        <v>5.7034220532319395</v>
      </c>
      <c r="G26" s="371"/>
      <c r="K26" s="372"/>
    </row>
    <row r="27" spans="1:11" ht="13.5" thickTop="1" thickBot="1" x14ac:dyDescent="0.25">
      <c r="A27" s="76">
        <v>27</v>
      </c>
      <c r="B27" s="77">
        <v>1998</v>
      </c>
      <c r="C27" s="52" t="s">
        <v>55</v>
      </c>
      <c r="D27" s="23">
        <v>64</v>
      </c>
      <c r="E27" s="23">
        <v>864</v>
      </c>
      <c r="F27" s="43">
        <v>7.4074074074074066</v>
      </c>
      <c r="G27" s="371"/>
      <c r="K27" s="372"/>
    </row>
    <row r="28" spans="1:11" ht="13.5" thickTop="1" thickBot="1" x14ac:dyDescent="0.25">
      <c r="A28" s="76">
        <v>6</v>
      </c>
      <c r="B28" s="77">
        <v>1994</v>
      </c>
      <c r="C28" s="52" t="s">
        <v>13</v>
      </c>
      <c r="D28" s="23">
        <v>111</v>
      </c>
      <c r="E28" s="23">
        <v>1335</v>
      </c>
      <c r="F28" s="43">
        <v>8.3146067415730336</v>
      </c>
      <c r="G28" s="371"/>
      <c r="K28" s="372"/>
    </row>
    <row r="29" spans="1:11" ht="13.5" thickTop="1" thickBot="1" x14ac:dyDescent="0.25">
      <c r="A29" s="76">
        <v>30</v>
      </c>
      <c r="B29" s="77">
        <v>1998</v>
      </c>
      <c r="C29" s="52" t="s">
        <v>61</v>
      </c>
      <c r="D29" s="23">
        <v>30</v>
      </c>
      <c r="E29" s="23">
        <v>353</v>
      </c>
      <c r="F29" s="43">
        <v>8.4985835694050991</v>
      </c>
      <c r="G29" s="371"/>
      <c r="K29" s="372"/>
    </row>
    <row r="30" spans="1:11" ht="13.5" thickTop="1" thickBot="1" x14ac:dyDescent="0.25">
      <c r="A30" s="76">
        <v>73</v>
      </c>
      <c r="B30" s="77">
        <v>2008</v>
      </c>
      <c r="C30" s="52" t="s">
        <v>147</v>
      </c>
      <c r="D30" s="23">
        <v>36</v>
      </c>
      <c r="E30" s="23">
        <v>418</v>
      </c>
      <c r="F30" s="43">
        <v>8.6124401913875595</v>
      </c>
      <c r="G30" s="371"/>
      <c r="K30" s="372"/>
    </row>
    <row r="31" spans="1:11" ht="13.5" thickTop="1" thickBot="1" x14ac:dyDescent="0.25">
      <c r="A31" s="76">
        <v>76</v>
      </c>
      <c r="B31" s="77">
        <v>2010</v>
      </c>
      <c r="C31" s="52" t="s">
        <v>153</v>
      </c>
      <c r="D31" s="23">
        <v>7</v>
      </c>
      <c r="E31" s="23">
        <v>81</v>
      </c>
      <c r="F31" s="43">
        <v>8.6419753086419746</v>
      </c>
      <c r="G31" s="371"/>
      <c r="K31" s="372"/>
    </row>
    <row r="32" spans="1:11" ht="13.5" thickTop="1" thickBot="1" x14ac:dyDescent="0.25">
      <c r="A32" s="76">
        <v>86</v>
      </c>
      <c r="B32" s="77">
        <v>2011</v>
      </c>
      <c r="C32" s="52" t="s">
        <v>173</v>
      </c>
      <c r="D32" s="23">
        <v>6</v>
      </c>
      <c r="E32" s="23">
        <v>69</v>
      </c>
      <c r="F32" s="43">
        <v>8.695652173913043</v>
      </c>
      <c r="G32" s="371"/>
      <c r="K32" s="372"/>
    </row>
    <row r="33" spans="1:11" ht="13.5" thickTop="1" thickBot="1" x14ac:dyDescent="0.25">
      <c r="A33" s="76">
        <v>13</v>
      </c>
      <c r="B33" s="77">
        <v>1996</v>
      </c>
      <c r="C33" s="52" t="s">
        <v>27</v>
      </c>
      <c r="D33" s="23">
        <v>81</v>
      </c>
      <c r="E33" s="23">
        <v>903</v>
      </c>
      <c r="F33" s="43">
        <v>8.9700996677740861</v>
      </c>
      <c r="G33" s="371"/>
      <c r="K33" s="372"/>
    </row>
    <row r="34" spans="1:11" ht="13.5" thickTop="1" thickBot="1" x14ac:dyDescent="0.25">
      <c r="A34" s="76">
        <v>55</v>
      </c>
      <c r="B34" s="77" t="s">
        <v>761</v>
      </c>
      <c r="C34" s="52" t="s">
        <v>111</v>
      </c>
      <c r="D34" s="23">
        <v>46</v>
      </c>
      <c r="E34" s="23">
        <v>488</v>
      </c>
      <c r="F34" s="43">
        <v>9.4262295081967213</v>
      </c>
      <c r="G34" s="371"/>
      <c r="K34" s="372"/>
    </row>
    <row r="35" spans="1:11" ht="13.5" thickTop="1" thickBot="1" x14ac:dyDescent="0.25">
      <c r="A35" s="76">
        <v>71</v>
      </c>
      <c r="B35" s="77">
        <v>2008</v>
      </c>
      <c r="C35" s="52" t="s">
        <v>143</v>
      </c>
      <c r="D35" s="23">
        <v>44</v>
      </c>
      <c r="E35" s="23">
        <v>462</v>
      </c>
      <c r="F35" s="43">
        <v>9.5238095238095237</v>
      </c>
      <c r="G35" s="371"/>
      <c r="K35" s="372"/>
    </row>
    <row r="36" spans="1:11" ht="13.5" thickTop="1" thickBot="1" x14ac:dyDescent="0.25">
      <c r="A36" s="76">
        <v>25</v>
      </c>
      <c r="B36" s="77">
        <v>1998</v>
      </c>
      <c r="C36" s="52" t="s">
        <v>51</v>
      </c>
      <c r="D36" s="23">
        <v>52</v>
      </c>
      <c r="E36" s="23">
        <v>536</v>
      </c>
      <c r="F36" s="43">
        <v>9.7014925373134329</v>
      </c>
      <c r="G36" s="371"/>
      <c r="K36" s="372"/>
    </row>
    <row r="37" spans="1:11" ht="13.5" thickTop="1" thickBot="1" x14ac:dyDescent="0.25">
      <c r="A37" s="76">
        <v>28</v>
      </c>
      <c r="B37" s="77">
        <v>1998</v>
      </c>
      <c r="C37" s="52" t="s">
        <v>57</v>
      </c>
      <c r="D37" s="23">
        <v>67</v>
      </c>
      <c r="E37" s="23">
        <v>683</v>
      </c>
      <c r="F37" s="43">
        <v>9.8096632503660324</v>
      </c>
      <c r="G37" s="371"/>
      <c r="K37" s="372"/>
    </row>
    <row r="38" spans="1:11" ht="13.5" thickTop="1" thickBot="1" x14ac:dyDescent="0.25">
      <c r="A38" s="76">
        <v>100</v>
      </c>
      <c r="B38" s="77">
        <v>2012</v>
      </c>
      <c r="C38" s="52" t="s">
        <v>201</v>
      </c>
      <c r="D38" s="23">
        <v>20</v>
      </c>
      <c r="E38" s="23">
        <v>200</v>
      </c>
      <c r="F38" s="43">
        <v>10</v>
      </c>
      <c r="G38" s="371"/>
      <c r="K38" s="372"/>
    </row>
    <row r="39" spans="1:11" ht="13.5" thickTop="1" thickBot="1" x14ac:dyDescent="0.25">
      <c r="A39" s="76">
        <v>24</v>
      </c>
      <c r="B39" s="77">
        <v>1997</v>
      </c>
      <c r="C39" s="52" t="s">
        <v>49</v>
      </c>
      <c r="D39" s="23">
        <v>41</v>
      </c>
      <c r="E39" s="23">
        <v>383</v>
      </c>
      <c r="F39" s="43">
        <v>10.704960835509137</v>
      </c>
      <c r="G39" s="371"/>
      <c r="K39" s="372"/>
    </row>
    <row r="40" spans="1:11" ht="13.5" thickTop="1" thickBot="1" x14ac:dyDescent="0.25">
      <c r="A40" s="76">
        <v>62</v>
      </c>
      <c r="B40" s="77">
        <v>2007</v>
      </c>
      <c r="C40" s="52" t="s">
        <v>125</v>
      </c>
      <c r="D40" s="23">
        <v>8</v>
      </c>
      <c r="E40" s="23">
        <v>68</v>
      </c>
      <c r="F40" s="43">
        <v>11.76470588235294</v>
      </c>
      <c r="G40" s="371"/>
      <c r="K40" s="372"/>
    </row>
    <row r="41" spans="1:11" ht="13.5" thickTop="1" thickBot="1" x14ac:dyDescent="0.25">
      <c r="A41" s="76">
        <v>41</v>
      </c>
      <c r="B41" s="77">
        <v>2000</v>
      </c>
      <c r="C41" s="52" t="s">
        <v>83</v>
      </c>
      <c r="D41" s="23">
        <v>62</v>
      </c>
      <c r="E41" s="23">
        <v>524</v>
      </c>
      <c r="F41" s="43">
        <v>11.83206106870229</v>
      </c>
      <c r="G41" s="371"/>
      <c r="K41" s="372"/>
    </row>
    <row r="42" spans="1:11" ht="13.5" thickTop="1" thickBot="1" x14ac:dyDescent="0.25">
      <c r="A42" s="76">
        <v>110</v>
      </c>
      <c r="B42" s="77">
        <v>2014</v>
      </c>
      <c r="C42" s="52" t="s">
        <v>221</v>
      </c>
      <c r="D42" s="23">
        <v>3</v>
      </c>
      <c r="E42" s="23">
        <v>25</v>
      </c>
      <c r="F42" s="43">
        <v>12</v>
      </c>
      <c r="G42" s="371"/>
      <c r="K42" s="372"/>
    </row>
    <row r="43" spans="1:11" ht="13.5" thickTop="1" thickBot="1" x14ac:dyDescent="0.25">
      <c r="A43" s="76">
        <v>38</v>
      </c>
      <c r="B43" s="77">
        <v>1999</v>
      </c>
      <c r="C43" s="52" t="s">
        <v>77</v>
      </c>
      <c r="D43" s="23">
        <v>97</v>
      </c>
      <c r="E43" s="23">
        <v>770</v>
      </c>
      <c r="F43" s="43">
        <v>12.597402597402596</v>
      </c>
      <c r="G43" s="371"/>
      <c r="K43" s="372"/>
    </row>
    <row r="44" spans="1:11" ht="13.5" thickTop="1" thickBot="1" x14ac:dyDescent="0.25">
      <c r="A44" s="76">
        <v>12</v>
      </c>
      <c r="B44" s="77">
        <v>1996</v>
      </c>
      <c r="C44" s="52" t="s">
        <v>25</v>
      </c>
      <c r="D44" s="23">
        <v>60</v>
      </c>
      <c r="E44" s="23">
        <v>420</v>
      </c>
      <c r="F44" s="43">
        <v>14.285714285714285</v>
      </c>
      <c r="G44" s="371"/>
      <c r="K44" s="372"/>
    </row>
    <row r="45" spans="1:11" ht="13.5" thickTop="1" thickBot="1" x14ac:dyDescent="0.25">
      <c r="A45" s="76">
        <v>32</v>
      </c>
      <c r="B45" s="77">
        <v>1998</v>
      </c>
      <c r="C45" s="52" t="s">
        <v>65</v>
      </c>
      <c r="D45" s="23">
        <v>89</v>
      </c>
      <c r="E45" s="23">
        <v>616</v>
      </c>
      <c r="F45" s="43">
        <v>14.448051948051949</v>
      </c>
      <c r="G45" s="371"/>
      <c r="K45" s="372"/>
    </row>
    <row r="46" spans="1:11" ht="13.5" thickTop="1" thickBot="1" x14ac:dyDescent="0.25">
      <c r="A46" s="76">
        <v>4</v>
      </c>
      <c r="B46" s="77">
        <v>1994</v>
      </c>
      <c r="C46" s="52" t="s">
        <v>9</v>
      </c>
      <c r="D46" s="23">
        <v>152</v>
      </c>
      <c r="E46" s="23">
        <v>997</v>
      </c>
      <c r="F46" s="43">
        <v>15.245737211634905</v>
      </c>
      <c r="G46" s="371"/>
      <c r="K46" s="372"/>
    </row>
    <row r="47" spans="1:11" ht="13.5" thickTop="1" thickBot="1" x14ac:dyDescent="0.25">
      <c r="A47" s="76">
        <v>53</v>
      </c>
      <c r="B47" s="77">
        <v>2002</v>
      </c>
      <c r="C47" s="52" t="s">
        <v>107</v>
      </c>
      <c r="D47" s="23">
        <v>123</v>
      </c>
      <c r="E47" s="23">
        <v>746</v>
      </c>
      <c r="F47" s="43">
        <v>16.487935656836463</v>
      </c>
      <c r="G47" s="371"/>
      <c r="K47" s="372"/>
    </row>
    <row r="48" spans="1:11" ht="13.5" thickTop="1" thickBot="1" x14ac:dyDescent="0.25">
      <c r="A48" s="76">
        <v>109</v>
      </c>
      <c r="B48" s="77">
        <v>2013</v>
      </c>
      <c r="C48" s="52" t="s">
        <v>219</v>
      </c>
      <c r="D48" s="23">
        <v>14</v>
      </c>
      <c r="E48" s="23">
        <v>83</v>
      </c>
      <c r="F48" s="43">
        <v>16.867469879518072</v>
      </c>
      <c r="G48" s="371"/>
      <c r="K48" s="372"/>
    </row>
    <row r="49" spans="1:11" ht="13.5" thickTop="1" thickBot="1" x14ac:dyDescent="0.25">
      <c r="A49" s="76">
        <v>18</v>
      </c>
      <c r="B49" s="77">
        <v>1997</v>
      </c>
      <c r="C49" s="52" t="s">
        <v>37</v>
      </c>
      <c r="D49" s="23">
        <v>101</v>
      </c>
      <c r="E49" s="23">
        <v>596</v>
      </c>
      <c r="F49" s="43">
        <v>16.946308724832214</v>
      </c>
      <c r="G49" s="371"/>
      <c r="K49" s="372"/>
    </row>
    <row r="50" spans="1:11" ht="13.5" thickTop="1" thickBot="1" x14ac:dyDescent="0.25">
      <c r="A50" s="76">
        <v>65</v>
      </c>
      <c r="B50" s="77">
        <v>2008</v>
      </c>
      <c r="C50" s="52" t="s">
        <v>131</v>
      </c>
      <c r="D50" s="23">
        <v>60</v>
      </c>
      <c r="E50" s="23">
        <v>341</v>
      </c>
      <c r="F50" s="43">
        <v>17.595307917888565</v>
      </c>
      <c r="G50" s="371"/>
      <c r="K50" s="372"/>
    </row>
    <row r="51" spans="1:11" ht="13.5" thickTop="1" thickBot="1" x14ac:dyDescent="0.25">
      <c r="A51" s="76">
        <v>70</v>
      </c>
      <c r="B51" s="77">
        <v>2008</v>
      </c>
      <c r="C51" s="52" t="s">
        <v>141</v>
      </c>
      <c r="D51" s="23">
        <v>2</v>
      </c>
      <c r="E51" s="23">
        <v>11</v>
      </c>
      <c r="F51" s="43">
        <v>18.181818181818183</v>
      </c>
      <c r="G51" s="371"/>
      <c r="K51" s="372"/>
    </row>
    <row r="52" spans="1:11" ht="13.5" thickTop="1" thickBot="1" x14ac:dyDescent="0.25">
      <c r="A52" s="76">
        <v>59</v>
      </c>
      <c r="B52" s="77">
        <v>2004</v>
      </c>
      <c r="C52" s="52" t="s">
        <v>119</v>
      </c>
      <c r="D52" s="23">
        <v>219</v>
      </c>
      <c r="E52" s="23">
        <v>1188</v>
      </c>
      <c r="F52" s="43">
        <v>18.434343434343432</v>
      </c>
      <c r="G52" s="371"/>
      <c r="K52" s="372"/>
    </row>
    <row r="53" spans="1:11" ht="13.5" thickTop="1" thickBot="1" x14ac:dyDescent="0.25">
      <c r="A53" s="76">
        <v>15</v>
      </c>
      <c r="B53" s="77">
        <v>1996</v>
      </c>
      <c r="C53" s="52" t="s">
        <v>31</v>
      </c>
      <c r="D53" s="23">
        <v>98</v>
      </c>
      <c r="E53" s="23">
        <v>524</v>
      </c>
      <c r="F53" s="43">
        <v>18.702290076335878</v>
      </c>
      <c r="G53" s="371"/>
      <c r="K53" s="372"/>
    </row>
    <row r="54" spans="1:11" ht="13.5" thickTop="1" thickBot="1" x14ac:dyDescent="0.25">
      <c r="A54" s="76">
        <v>20</v>
      </c>
      <c r="B54" s="77">
        <v>1997</v>
      </c>
      <c r="C54" s="52" t="s">
        <v>41</v>
      </c>
      <c r="D54" s="23">
        <v>75</v>
      </c>
      <c r="E54" s="23">
        <v>395</v>
      </c>
      <c r="F54" s="43">
        <v>18.9873417721519</v>
      </c>
      <c r="G54" s="371"/>
      <c r="K54" s="372"/>
    </row>
    <row r="55" spans="1:11" ht="13.5" thickTop="1" thickBot="1" x14ac:dyDescent="0.25">
      <c r="A55" s="76">
        <v>66</v>
      </c>
      <c r="B55" s="77">
        <v>2008</v>
      </c>
      <c r="C55" s="52" t="s">
        <v>133</v>
      </c>
      <c r="D55" s="23">
        <v>105</v>
      </c>
      <c r="E55" s="23">
        <v>536</v>
      </c>
      <c r="F55" s="43">
        <v>19.589552238805972</v>
      </c>
      <c r="G55" s="371"/>
      <c r="K55" s="372"/>
    </row>
    <row r="56" spans="1:11" ht="13.5" thickTop="1" thickBot="1" x14ac:dyDescent="0.25">
      <c r="A56" s="76">
        <v>98</v>
      </c>
      <c r="B56" s="77">
        <v>2012</v>
      </c>
      <c r="C56" s="52" t="s">
        <v>197</v>
      </c>
      <c r="D56" s="23">
        <v>63</v>
      </c>
      <c r="E56" s="23">
        <v>314</v>
      </c>
      <c r="F56" s="43">
        <v>20.063694267515924</v>
      </c>
      <c r="G56" s="371"/>
      <c r="K56" s="372"/>
    </row>
    <row r="57" spans="1:11" ht="13.5" thickTop="1" thickBot="1" x14ac:dyDescent="0.25">
      <c r="A57" s="76">
        <v>104</v>
      </c>
      <c r="B57" s="77">
        <v>2012</v>
      </c>
      <c r="C57" s="52" t="s">
        <v>209</v>
      </c>
      <c r="D57" s="23">
        <v>48</v>
      </c>
      <c r="E57" s="23">
        <v>236</v>
      </c>
      <c r="F57" s="43">
        <v>20.33898305084746</v>
      </c>
      <c r="G57" s="371"/>
      <c r="K57" s="372"/>
    </row>
    <row r="58" spans="1:11" ht="20.25" customHeight="1" thickTop="1" thickBot="1" x14ac:dyDescent="0.25">
      <c r="A58" s="76">
        <v>52</v>
      </c>
      <c r="B58" s="77">
        <v>2002</v>
      </c>
      <c r="C58" s="52" t="s">
        <v>105</v>
      </c>
      <c r="D58" s="23">
        <v>65</v>
      </c>
      <c r="E58" s="23">
        <v>317</v>
      </c>
      <c r="F58" s="43">
        <v>20.504731861198739</v>
      </c>
      <c r="G58" s="371"/>
      <c r="K58" s="372"/>
    </row>
    <row r="59" spans="1:11" ht="13.5" thickTop="1" thickBot="1" x14ac:dyDescent="0.25">
      <c r="A59" s="76">
        <v>68</v>
      </c>
      <c r="B59" s="77">
        <v>2008</v>
      </c>
      <c r="C59" s="52" t="s">
        <v>137</v>
      </c>
      <c r="D59" s="23">
        <v>60</v>
      </c>
      <c r="E59" s="23">
        <v>289</v>
      </c>
      <c r="F59" s="43">
        <v>20.761245674740483</v>
      </c>
      <c r="G59" s="371"/>
      <c r="K59" s="372"/>
    </row>
    <row r="60" spans="1:11" ht="13.5" thickTop="1" thickBot="1" x14ac:dyDescent="0.25">
      <c r="A60" s="76">
        <v>3</v>
      </c>
      <c r="B60" s="77">
        <v>1991</v>
      </c>
      <c r="C60" s="52" t="s">
        <v>7</v>
      </c>
      <c r="D60" s="23">
        <v>153</v>
      </c>
      <c r="E60" s="23">
        <v>718</v>
      </c>
      <c r="F60" s="43">
        <v>21.309192200557103</v>
      </c>
      <c r="G60" s="371"/>
      <c r="K60" s="372"/>
    </row>
    <row r="61" spans="1:11" ht="13.5" thickTop="1" thickBot="1" x14ac:dyDescent="0.25">
      <c r="A61" s="76">
        <v>75</v>
      </c>
      <c r="B61" s="77">
        <v>2010</v>
      </c>
      <c r="C61" s="52" t="s">
        <v>151</v>
      </c>
      <c r="D61" s="23">
        <v>33</v>
      </c>
      <c r="E61" s="23">
        <v>154</v>
      </c>
      <c r="F61" s="43">
        <v>21.428571428571427</v>
      </c>
      <c r="G61" s="371"/>
      <c r="K61" s="372"/>
    </row>
    <row r="62" spans="1:11" ht="13.5" thickTop="1" thickBot="1" x14ac:dyDescent="0.25">
      <c r="A62" s="76">
        <v>50</v>
      </c>
      <c r="B62" s="77">
        <v>2002</v>
      </c>
      <c r="C62" s="52" t="s">
        <v>101</v>
      </c>
      <c r="D62" s="23">
        <v>42</v>
      </c>
      <c r="E62" s="23">
        <v>192</v>
      </c>
      <c r="F62" s="43">
        <v>21.875</v>
      </c>
      <c r="G62" s="371"/>
      <c r="K62" s="372"/>
    </row>
    <row r="63" spans="1:11" ht="13.5" thickTop="1" thickBot="1" x14ac:dyDescent="0.25">
      <c r="A63" s="76">
        <v>40</v>
      </c>
      <c r="B63" s="77">
        <v>2000</v>
      </c>
      <c r="C63" s="52" t="s">
        <v>81</v>
      </c>
      <c r="D63" s="23">
        <v>152</v>
      </c>
      <c r="E63" s="23">
        <v>676</v>
      </c>
      <c r="F63" s="43">
        <v>22.485207100591715</v>
      </c>
      <c r="G63" s="371"/>
      <c r="K63" s="372"/>
    </row>
    <row r="64" spans="1:11" ht="13.5" thickTop="1" thickBot="1" x14ac:dyDescent="0.25">
      <c r="A64" s="76">
        <v>9</v>
      </c>
      <c r="B64" s="77">
        <v>1995</v>
      </c>
      <c r="C64" s="52" t="s">
        <v>19</v>
      </c>
      <c r="D64" s="23">
        <v>356</v>
      </c>
      <c r="E64" s="23">
        <v>1583</v>
      </c>
      <c r="F64" s="43">
        <v>22.488945041061275</v>
      </c>
      <c r="G64" s="371"/>
      <c r="K64" s="372"/>
    </row>
    <row r="65" spans="1:11" ht="13.5" thickTop="1" thickBot="1" x14ac:dyDescent="0.25">
      <c r="A65" s="76">
        <v>113</v>
      </c>
      <c r="B65" s="77">
        <v>2016</v>
      </c>
      <c r="C65" s="52" t="s">
        <v>856</v>
      </c>
      <c r="D65" s="23">
        <v>20</v>
      </c>
      <c r="E65" s="23">
        <v>88</v>
      </c>
      <c r="F65" s="43">
        <v>22.727272727272727</v>
      </c>
      <c r="G65" s="371"/>
      <c r="K65" s="372"/>
    </row>
    <row r="66" spans="1:11" ht="13.5" thickTop="1" thickBot="1" x14ac:dyDescent="0.25">
      <c r="A66" s="76">
        <v>69</v>
      </c>
      <c r="B66" s="77">
        <v>2008</v>
      </c>
      <c r="C66" s="52" t="s">
        <v>139</v>
      </c>
      <c r="D66" s="23">
        <v>23</v>
      </c>
      <c r="E66" s="23">
        <v>101</v>
      </c>
      <c r="F66" s="43">
        <v>22.772277227722775</v>
      </c>
      <c r="G66" s="371"/>
      <c r="K66" s="372"/>
    </row>
    <row r="67" spans="1:11" ht="13.5" thickTop="1" thickBot="1" x14ac:dyDescent="0.25">
      <c r="A67" s="76">
        <v>46</v>
      </c>
      <c r="B67" s="77">
        <v>2001</v>
      </c>
      <c r="C67" s="52" t="s">
        <v>93</v>
      </c>
      <c r="D67" s="23">
        <v>213</v>
      </c>
      <c r="E67" s="23">
        <v>933</v>
      </c>
      <c r="F67" s="43">
        <v>22.829581993569132</v>
      </c>
      <c r="G67" s="371"/>
      <c r="K67" s="372"/>
    </row>
    <row r="68" spans="1:11" ht="13.5" thickTop="1" thickBot="1" x14ac:dyDescent="0.25">
      <c r="A68" s="76">
        <v>19</v>
      </c>
      <c r="B68" s="77">
        <v>1997</v>
      </c>
      <c r="C68" s="52" t="s">
        <v>39</v>
      </c>
      <c r="D68" s="23">
        <v>149</v>
      </c>
      <c r="E68" s="23">
        <v>594</v>
      </c>
      <c r="F68" s="43">
        <v>25.084175084175087</v>
      </c>
      <c r="G68" s="371"/>
      <c r="K68" s="372"/>
    </row>
    <row r="69" spans="1:11" ht="13.5" thickTop="1" thickBot="1" x14ac:dyDescent="0.25">
      <c r="A69" s="76">
        <v>106</v>
      </c>
      <c r="B69" s="77">
        <v>2013</v>
      </c>
      <c r="C69" s="52" t="s">
        <v>213</v>
      </c>
      <c r="D69" s="23">
        <v>27</v>
      </c>
      <c r="E69" s="23">
        <v>106</v>
      </c>
      <c r="F69" s="43">
        <v>25.471698113207548</v>
      </c>
      <c r="G69" s="371"/>
      <c r="K69" s="372"/>
    </row>
    <row r="70" spans="1:11" ht="13.5" thickTop="1" thickBot="1" x14ac:dyDescent="0.25">
      <c r="A70" s="76">
        <v>57</v>
      </c>
      <c r="B70" s="77" t="s">
        <v>761</v>
      </c>
      <c r="C70" s="52" t="s">
        <v>115</v>
      </c>
      <c r="D70" s="23">
        <v>63</v>
      </c>
      <c r="E70" s="23">
        <v>231</v>
      </c>
      <c r="F70" s="43">
        <v>27.27272727272727</v>
      </c>
      <c r="G70" s="371"/>
      <c r="K70" s="372"/>
    </row>
    <row r="71" spans="1:11" ht="13.5" thickTop="1" thickBot="1" x14ac:dyDescent="0.25">
      <c r="A71" s="76">
        <v>63</v>
      </c>
      <c r="B71" s="77">
        <v>2007</v>
      </c>
      <c r="C71" s="52" t="s">
        <v>127</v>
      </c>
      <c r="D71" s="23">
        <v>55</v>
      </c>
      <c r="E71" s="23">
        <v>201</v>
      </c>
      <c r="F71" s="43">
        <v>27.363184079601986</v>
      </c>
      <c r="G71" s="371"/>
      <c r="K71" s="372"/>
    </row>
    <row r="72" spans="1:11" ht="13.5" thickTop="1" thickBot="1" x14ac:dyDescent="0.25">
      <c r="A72" s="76">
        <v>83</v>
      </c>
      <c r="B72" s="77">
        <v>2011</v>
      </c>
      <c r="C72" s="52" t="s">
        <v>167</v>
      </c>
      <c r="D72" s="23">
        <v>12</v>
      </c>
      <c r="E72" s="23">
        <v>43</v>
      </c>
      <c r="F72" s="43">
        <v>27.906976744186046</v>
      </c>
      <c r="G72" s="371"/>
      <c r="K72" s="372"/>
    </row>
    <row r="73" spans="1:11" ht="13.5" thickTop="1" thickBot="1" x14ac:dyDescent="0.25">
      <c r="A73" s="76">
        <v>97</v>
      </c>
      <c r="B73" s="77">
        <v>2012</v>
      </c>
      <c r="C73" s="52" t="s">
        <v>195</v>
      </c>
      <c r="D73" s="23">
        <v>41</v>
      </c>
      <c r="E73" s="23">
        <v>146</v>
      </c>
      <c r="F73" s="43">
        <v>28.082191780821919</v>
      </c>
      <c r="G73" s="371"/>
      <c r="K73" s="372"/>
    </row>
    <row r="74" spans="1:11" ht="14.25" thickTop="1" thickBot="1" x14ac:dyDescent="0.25">
      <c r="A74" s="75"/>
      <c r="B74" s="323"/>
      <c r="C74" s="240" t="s">
        <v>689</v>
      </c>
      <c r="D74" s="23">
        <v>12480</v>
      </c>
      <c r="E74" s="23">
        <v>44409</v>
      </c>
      <c r="F74" s="43">
        <v>28.102411673309462</v>
      </c>
      <c r="G74" s="371"/>
      <c r="K74" s="372"/>
    </row>
    <row r="75" spans="1:11" ht="13.5" thickTop="1" thickBot="1" x14ac:dyDescent="0.25">
      <c r="A75" s="76">
        <v>48</v>
      </c>
      <c r="B75" s="77">
        <v>2001</v>
      </c>
      <c r="C75" s="52" t="s">
        <v>97</v>
      </c>
      <c r="D75" s="23">
        <v>271</v>
      </c>
      <c r="E75" s="23">
        <v>928</v>
      </c>
      <c r="F75" s="43">
        <v>29.202586206896552</v>
      </c>
      <c r="G75" s="371"/>
      <c r="K75" s="372"/>
    </row>
    <row r="76" spans="1:11" ht="13.5" thickTop="1" thickBot="1" x14ac:dyDescent="0.25">
      <c r="A76" s="76">
        <v>61</v>
      </c>
      <c r="B76" s="77">
        <v>2006</v>
      </c>
      <c r="C76" s="52" t="s">
        <v>123</v>
      </c>
      <c r="D76" s="23">
        <v>160</v>
      </c>
      <c r="E76" s="23">
        <v>523</v>
      </c>
      <c r="F76" s="43">
        <v>30.592734225621417</v>
      </c>
      <c r="G76" s="371"/>
      <c r="K76" s="372"/>
    </row>
    <row r="77" spans="1:11" ht="13.5" thickTop="1" thickBot="1" x14ac:dyDescent="0.25">
      <c r="A77" s="76">
        <v>43</v>
      </c>
      <c r="B77" s="77">
        <v>2000</v>
      </c>
      <c r="C77" s="52" t="s">
        <v>87</v>
      </c>
      <c r="D77" s="23">
        <v>77</v>
      </c>
      <c r="E77" s="23">
        <v>249</v>
      </c>
      <c r="F77" s="43">
        <v>30.923694779116467</v>
      </c>
      <c r="G77" s="371"/>
      <c r="K77" s="372"/>
    </row>
    <row r="78" spans="1:11" ht="13.5" thickTop="1" thickBot="1" x14ac:dyDescent="0.25">
      <c r="A78" s="76">
        <v>42</v>
      </c>
      <c r="B78" s="77">
        <v>2000</v>
      </c>
      <c r="C78" s="52" t="s">
        <v>85</v>
      </c>
      <c r="D78" s="23">
        <v>207</v>
      </c>
      <c r="E78" s="23">
        <v>657</v>
      </c>
      <c r="F78" s="43">
        <v>31.506849315068493</v>
      </c>
      <c r="G78" s="371"/>
      <c r="K78" s="372"/>
    </row>
    <row r="79" spans="1:11" ht="13.5" thickTop="1" thickBot="1" x14ac:dyDescent="0.25">
      <c r="A79" s="76">
        <v>92</v>
      </c>
      <c r="B79" s="77">
        <v>2012</v>
      </c>
      <c r="C79" s="52" t="s">
        <v>185</v>
      </c>
      <c r="D79" s="23">
        <v>36</v>
      </c>
      <c r="E79" s="23">
        <v>112</v>
      </c>
      <c r="F79" s="43">
        <v>32.142857142857146</v>
      </c>
      <c r="G79" s="371"/>
      <c r="K79" s="372"/>
    </row>
    <row r="80" spans="1:11" ht="13.5" thickTop="1" thickBot="1" x14ac:dyDescent="0.25">
      <c r="A80" s="76">
        <v>88</v>
      </c>
      <c r="B80" s="77">
        <v>2011</v>
      </c>
      <c r="C80" s="52" t="s">
        <v>177</v>
      </c>
      <c r="D80" s="23">
        <v>33</v>
      </c>
      <c r="E80" s="23">
        <v>100</v>
      </c>
      <c r="F80" s="43">
        <v>33</v>
      </c>
      <c r="G80" s="371"/>
      <c r="K80" s="372"/>
    </row>
    <row r="81" spans="1:11" ht="13.5" thickTop="1" thickBot="1" x14ac:dyDescent="0.25">
      <c r="A81" s="76">
        <v>89</v>
      </c>
      <c r="B81" s="77">
        <v>2011</v>
      </c>
      <c r="C81" s="52" t="s">
        <v>179</v>
      </c>
      <c r="D81" s="23">
        <v>45</v>
      </c>
      <c r="E81" s="23">
        <v>136</v>
      </c>
      <c r="F81" s="43">
        <v>33.088235294117645</v>
      </c>
      <c r="G81" s="371"/>
      <c r="K81" s="372"/>
    </row>
    <row r="82" spans="1:11" ht="13.5" thickTop="1" thickBot="1" x14ac:dyDescent="0.25">
      <c r="A82" s="76">
        <v>67</v>
      </c>
      <c r="B82" s="77">
        <v>2008</v>
      </c>
      <c r="C82" s="52" t="s">
        <v>135</v>
      </c>
      <c r="D82" s="23">
        <v>92</v>
      </c>
      <c r="E82" s="23">
        <v>268</v>
      </c>
      <c r="F82" s="43">
        <v>34.328358208955223</v>
      </c>
      <c r="G82" s="371"/>
      <c r="K82" s="372"/>
    </row>
    <row r="83" spans="1:11" ht="13.5" thickTop="1" thickBot="1" x14ac:dyDescent="0.25">
      <c r="A83" s="76">
        <v>80</v>
      </c>
      <c r="B83" s="77">
        <v>2011</v>
      </c>
      <c r="C83" s="52" t="s">
        <v>161</v>
      </c>
      <c r="D83" s="23">
        <v>48</v>
      </c>
      <c r="E83" s="23">
        <v>139</v>
      </c>
      <c r="F83" s="43">
        <v>34.532374100719423</v>
      </c>
      <c r="G83" s="371"/>
      <c r="K83" s="372"/>
    </row>
    <row r="84" spans="1:11" ht="13.5" thickTop="1" thickBot="1" x14ac:dyDescent="0.25">
      <c r="A84" s="76">
        <v>79</v>
      </c>
      <c r="B84" s="77">
        <v>2010</v>
      </c>
      <c r="C84" s="52" t="s">
        <v>159</v>
      </c>
      <c r="D84" s="23">
        <v>36</v>
      </c>
      <c r="E84" s="23">
        <v>101</v>
      </c>
      <c r="F84" s="43">
        <v>35.64356435643564</v>
      </c>
      <c r="G84" s="371"/>
      <c r="K84" s="372"/>
    </row>
    <row r="85" spans="1:11" ht="13.5" thickTop="1" thickBot="1" x14ac:dyDescent="0.25">
      <c r="A85" s="76">
        <v>85</v>
      </c>
      <c r="B85" s="77">
        <v>2011</v>
      </c>
      <c r="C85" s="52" t="s">
        <v>171</v>
      </c>
      <c r="D85" s="23">
        <v>36</v>
      </c>
      <c r="E85" s="23">
        <v>95</v>
      </c>
      <c r="F85" s="43">
        <v>37.894736842105267</v>
      </c>
      <c r="G85" s="371"/>
      <c r="K85" s="372"/>
    </row>
    <row r="86" spans="1:11" ht="13.5" thickTop="1" thickBot="1" x14ac:dyDescent="0.25">
      <c r="A86" s="76">
        <v>29</v>
      </c>
      <c r="B86" s="77">
        <v>1998</v>
      </c>
      <c r="C86" s="52" t="s">
        <v>59</v>
      </c>
      <c r="D86" s="23">
        <v>127</v>
      </c>
      <c r="E86" s="23">
        <v>332</v>
      </c>
      <c r="F86" s="43">
        <v>38.253012048192772</v>
      </c>
      <c r="G86" s="371"/>
      <c r="K86" s="372"/>
    </row>
    <row r="87" spans="1:11" ht="13.5" thickTop="1" thickBot="1" x14ac:dyDescent="0.25">
      <c r="A87" s="76">
        <v>49</v>
      </c>
      <c r="B87" s="77">
        <v>2002</v>
      </c>
      <c r="C87" s="52" t="s">
        <v>99</v>
      </c>
      <c r="D87" s="23">
        <v>241</v>
      </c>
      <c r="E87" s="23">
        <v>624</v>
      </c>
      <c r="F87" s="43">
        <v>38.621794871794876</v>
      </c>
      <c r="G87" s="371"/>
      <c r="K87" s="372"/>
    </row>
    <row r="88" spans="1:11" ht="13.5" thickTop="1" thickBot="1" x14ac:dyDescent="0.25">
      <c r="A88" s="76">
        <v>90</v>
      </c>
      <c r="B88" s="77">
        <v>2012</v>
      </c>
      <c r="C88" s="52" t="s">
        <v>181</v>
      </c>
      <c r="D88" s="23">
        <v>43</v>
      </c>
      <c r="E88" s="23">
        <v>111</v>
      </c>
      <c r="F88" s="43">
        <v>38.738738738738739</v>
      </c>
      <c r="G88" s="371"/>
      <c r="K88" s="372"/>
    </row>
    <row r="89" spans="1:11" ht="13.5" thickTop="1" thickBot="1" x14ac:dyDescent="0.25">
      <c r="A89" s="76">
        <v>58</v>
      </c>
      <c r="B89" s="77">
        <v>2004</v>
      </c>
      <c r="C89" s="52" t="s">
        <v>117</v>
      </c>
      <c r="D89" s="23">
        <v>142</v>
      </c>
      <c r="E89" s="23">
        <v>366</v>
      </c>
      <c r="F89" s="43">
        <v>38.797814207650269</v>
      </c>
      <c r="G89" s="371"/>
      <c r="K89" s="372"/>
    </row>
    <row r="90" spans="1:11" ht="13.5" thickTop="1" thickBot="1" x14ac:dyDescent="0.25">
      <c r="A90" s="76">
        <v>91</v>
      </c>
      <c r="B90" s="77">
        <v>2012</v>
      </c>
      <c r="C90" s="52" t="s">
        <v>183</v>
      </c>
      <c r="D90" s="23">
        <v>49</v>
      </c>
      <c r="E90" s="23">
        <v>124</v>
      </c>
      <c r="F90" s="43">
        <v>39.516129032258064</v>
      </c>
      <c r="G90" s="371"/>
      <c r="K90" s="372"/>
    </row>
    <row r="91" spans="1:11" ht="13.5" thickTop="1" thickBot="1" x14ac:dyDescent="0.25">
      <c r="A91" s="76">
        <v>95</v>
      </c>
      <c r="B91" s="77">
        <v>2012</v>
      </c>
      <c r="C91" s="52" t="s">
        <v>191</v>
      </c>
      <c r="D91" s="23">
        <v>69</v>
      </c>
      <c r="E91" s="23">
        <v>171</v>
      </c>
      <c r="F91" s="43">
        <v>40.350877192982452</v>
      </c>
      <c r="G91" s="371"/>
      <c r="K91" s="372"/>
    </row>
    <row r="92" spans="1:11" ht="13.5" thickTop="1" thickBot="1" x14ac:dyDescent="0.25">
      <c r="A92" s="76">
        <v>96</v>
      </c>
      <c r="B92" s="77">
        <v>2012</v>
      </c>
      <c r="C92" s="52" t="s">
        <v>193</v>
      </c>
      <c r="D92" s="23">
        <v>75</v>
      </c>
      <c r="E92" s="23">
        <v>182</v>
      </c>
      <c r="F92" s="43">
        <v>41.208791208791204</v>
      </c>
      <c r="G92" s="371"/>
      <c r="K92" s="372"/>
    </row>
    <row r="93" spans="1:11" ht="13.5" thickTop="1" thickBot="1" x14ac:dyDescent="0.25">
      <c r="A93" s="76">
        <v>105</v>
      </c>
      <c r="B93" s="77">
        <v>2013</v>
      </c>
      <c r="C93" s="52" t="s">
        <v>211</v>
      </c>
      <c r="D93" s="23">
        <v>44</v>
      </c>
      <c r="E93" s="23">
        <v>105</v>
      </c>
      <c r="F93" s="43">
        <v>41.904761904761905</v>
      </c>
      <c r="G93" s="371"/>
      <c r="K93" s="372"/>
    </row>
    <row r="94" spans="1:11" ht="13.5" thickTop="1" thickBot="1" x14ac:dyDescent="0.25">
      <c r="A94" s="76">
        <v>51</v>
      </c>
      <c r="B94" s="77">
        <v>2002</v>
      </c>
      <c r="C94" s="52" t="s">
        <v>103</v>
      </c>
      <c r="D94" s="23">
        <v>293</v>
      </c>
      <c r="E94" s="23">
        <v>671</v>
      </c>
      <c r="F94" s="43">
        <v>43.666169895678095</v>
      </c>
      <c r="G94" s="371"/>
      <c r="K94" s="372"/>
    </row>
    <row r="95" spans="1:11" ht="13.5" thickTop="1" thickBot="1" x14ac:dyDescent="0.25">
      <c r="A95" s="76">
        <v>108</v>
      </c>
      <c r="B95" s="77">
        <v>2013</v>
      </c>
      <c r="C95" s="52" t="s">
        <v>217</v>
      </c>
      <c r="D95" s="23">
        <v>37</v>
      </c>
      <c r="E95" s="23">
        <v>84</v>
      </c>
      <c r="F95" s="43">
        <v>44.047619047619044</v>
      </c>
      <c r="G95" s="371"/>
      <c r="K95" s="372"/>
    </row>
    <row r="96" spans="1:11" ht="13.5" thickTop="1" thickBot="1" x14ac:dyDescent="0.25">
      <c r="A96" s="76">
        <v>37</v>
      </c>
      <c r="B96" s="77">
        <v>1999</v>
      </c>
      <c r="C96" s="52" t="s">
        <v>75</v>
      </c>
      <c r="D96" s="23">
        <v>296</v>
      </c>
      <c r="E96" s="23">
        <v>648</v>
      </c>
      <c r="F96" s="43">
        <v>45.679012345679013</v>
      </c>
      <c r="G96" s="371"/>
      <c r="K96" s="372"/>
    </row>
    <row r="97" spans="1:7" ht="13.5" thickTop="1" thickBot="1" x14ac:dyDescent="0.25">
      <c r="A97" s="76">
        <v>78</v>
      </c>
      <c r="B97" s="77">
        <v>2010</v>
      </c>
      <c r="C97" s="52" t="s">
        <v>157</v>
      </c>
      <c r="D97" s="23">
        <v>80</v>
      </c>
      <c r="E97" s="23">
        <v>169</v>
      </c>
      <c r="F97" s="43">
        <v>47.337278106508876</v>
      </c>
      <c r="G97" s="371"/>
    </row>
    <row r="98" spans="1:7" ht="13.5" thickTop="1" thickBot="1" x14ac:dyDescent="0.25">
      <c r="A98" s="76">
        <v>82</v>
      </c>
      <c r="B98" s="77">
        <v>2011</v>
      </c>
      <c r="C98" s="52" t="s">
        <v>165</v>
      </c>
      <c r="D98" s="23">
        <v>97</v>
      </c>
      <c r="E98" s="23">
        <v>201</v>
      </c>
      <c r="F98" s="43">
        <v>48.258706467661696</v>
      </c>
      <c r="G98" s="371"/>
    </row>
    <row r="99" spans="1:7" ht="13.5" thickTop="1" thickBot="1" x14ac:dyDescent="0.25">
      <c r="A99" s="76">
        <v>87</v>
      </c>
      <c r="B99" s="77">
        <v>2011</v>
      </c>
      <c r="C99" s="52" t="s">
        <v>175</v>
      </c>
      <c r="D99" s="23">
        <v>71</v>
      </c>
      <c r="E99" s="23">
        <v>147</v>
      </c>
      <c r="F99" s="43">
        <v>48.299319727891152</v>
      </c>
      <c r="G99" s="371"/>
    </row>
    <row r="100" spans="1:7" ht="13.5" thickTop="1" thickBot="1" x14ac:dyDescent="0.25">
      <c r="A100" s="76">
        <v>101</v>
      </c>
      <c r="B100" s="77">
        <v>2012</v>
      </c>
      <c r="C100" s="52" t="s">
        <v>203</v>
      </c>
      <c r="D100" s="23">
        <v>100</v>
      </c>
      <c r="E100" s="23">
        <v>207</v>
      </c>
      <c r="F100" s="43">
        <v>48.309178743961354</v>
      </c>
      <c r="G100" s="371"/>
    </row>
    <row r="101" spans="1:7" ht="13.5" thickTop="1" thickBot="1" x14ac:dyDescent="0.25">
      <c r="A101" s="76">
        <v>5</v>
      </c>
      <c r="B101" s="77">
        <v>1994</v>
      </c>
      <c r="C101" s="52" t="s">
        <v>11</v>
      </c>
      <c r="D101" s="23">
        <v>329</v>
      </c>
      <c r="E101" s="23">
        <v>666</v>
      </c>
      <c r="F101" s="43">
        <v>49.3993993993994</v>
      </c>
      <c r="G101" s="371"/>
    </row>
    <row r="102" spans="1:7" ht="13.5" thickTop="1" thickBot="1" x14ac:dyDescent="0.25">
      <c r="A102" s="76">
        <v>56</v>
      </c>
      <c r="B102" s="77" t="s">
        <v>761</v>
      </c>
      <c r="C102" s="52" t="s">
        <v>113</v>
      </c>
      <c r="D102" s="23">
        <v>239</v>
      </c>
      <c r="E102" s="23">
        <v>474</v>
      </c>
      <c r="F102" s="43">
        <v>50.42194092827004</v>
      </c>
      <c r="G102" s="371"/>
    </row>
    <row r="103" spans="1:7" ht="13.5" thickTop="1" thickBot="1" x14ac:dyDescent="0.25">
      <c r="A103" s="76">
        <v>7</v>
      </c>
      <c r="B103" s="77">
        <v>1994</v>
      </c>
      <c r="C103" s="52" t="s">
        <v>15</v>
      </c>
      <c r="D103" s="23">
        <v>525</v>
      </c>
      <c r="E103" s="23">
        <v>961</v>
      </c>
      <c r="F103" s="43">
        <v>54.630593132154004</v>
      </c>
      <c r="G103" s="371"/>
    </row>
    <row r="104" spans="1:7" ht="13.5" thickTop="1" thickBot="1" x14ac:dyDescent="0.25">
      <c r="A104" s="76">
        <v>93</v>
      </c>
      <c r="B104" s="77">
        <v>2012</v>
      </c>
      <c r="C104" s="52" t="s">
        <v>187</v>
      </c>
      <c r="D104" s="23">
        <v>81</v>
      </c>
      <c r="E104" s="23">
        <v>148</v>
      </c>
      <c r="F104" s="43">
        <v>54.729729729729726</v>
      </c>
      <c r="G104" s="371"/>
    </row>
    <row r="105" spans="1:7" ht="13.5" thickTop="1" thickBot="1" x14ac:dyDescent="0.25">
      <c r="A105" s="76">
        <v>112</v>
      </c>
      <c r="B105" s="77">
        <v>2014</v>
      </c>
      <c r="C105" s="52" t="s">
        <v>225</v>
      </c>
      <c r="D105" s="23">
        <v>26</v>
      </c>
      <c r="E105" s="23">
        <v>47</v>
      </c>
      <c r="F105" s="43">
        <v>55.319148936170215</v>
      </c>
      <c r="G105" s="371"/>
    </row>
    <row r="106" spans="1:7" ht="13.5" thickTop="1" thickBot="1" x14ac:dyDescent="0.25">
      <c r="A106" s="76">
        <v>26</v>
      </c>
      <c r="B106" s="77">
        <v>1998</v>
      </c>
      <c r="C106" s="52" t="s">
        <v>53</v>
      </c>
      <c r="D106" s="23">
        <v>193</v>
      </c>
      <c r="E106" s="23">
        <v>346</v>
      </c>
      <c r="F106" s="43">
        <v>55.780346820809243</v>
      </c>
      <c r="G106" s="371"/>
    </row>
    <row r="107" spans="1:7" ht="13.5" thickTop="1" thickBot="1" x14ac:dyDescent="0.25">
      <c r="A107" s="76">
        <v>94</v>
      </c>
      <c r="B107" s="77">
        <v>2012</v>
      </c>
      <c r="C107" s="52" t="s">
        <v>189</v>
      </c>
      <c r="D107" s="23">
        <v>72</v>
      </c>
      <c r="E107" s="23">
        <v>129</v>
      </c>
      <c r="F107" s="43">
        <v>55.813953488372093</v>
      </c>
      <c r="G107" s="371"/>
    </row>
    <row r="108" spans="1:7" ht="13.5" thickTop="1" thickBot="1" x14ac:dyDescent="0.25">
      <c r="A108" s="76">
        <v>31</v>
      </c>
      <c r="B108" s="77">
        <v>1998</v>
      </c>
      <c r="C108" s="52" t="s">
        <v>63</v>
      </c>
      <c r="D108" s="23">
        <v>293</v>
      </c>
      <c r="E108" s="23">
        <v>524</v>
      </c>
      <c r="F108" s="43">
        <v>55.916030534351144</v>
      </c>
      <c r="G108" s="371"/>
    </row>
    <row r="109" spans="1:7" ht="13.5" thickTop="1" thickBot="1" x14ac:dyDescent="0.25">
      <c r="A109" s="76">
        <v>54</v>
      </c>
      <c r="B109" s="77">
        <v>2002</v>
      </c>
      <c r="C109" s="52" t="s">
        <v>109</v>
      </c>
      <c r="D109" s="23">
        <v>96</v>
      </c>
      <c r="E109" s="23">
        <v>170</v>
      </c>
      <c r="F109" s="43">
        <v>56.470588235294116</v>
      </c>
      <c r="G109" s="371"/>
    </row>
    <row r="110" spans="1:7" ht="13.5" thickTop="1" thickBot="1" x14ac:dyDescent="0.25">
      <c r="A110" s="76">
        <v>39</v>
      </c>
      <c r="B110" s="77">
        <v>2000</v>
      </c>
      <c r="C110" s="52" t="s">
        <v>79</v>
      </c>
      <c r="D110" s="23">
        <v>188</v>
      </c>
      <c r="E110" s="23">
        <v>325</v>
      </c>
      <c r="F110" s="43">
        <v>57.846153846153847</v>
      </c>
      <c r="G110" s="371"/>
    </row>
    <row r="111" spans="1:7" ht="13.5" thickTop="1" thickBot="1" x14ac:dyDescent="0.25">
      <c r="A111" s="76">
        <v>60</v>
      </c>
      <c r="B111" s="77">
        <v>2004</v>
      </c>
      <c r="C111" s="52" t="s">
        <v>121</v>
      </c>
      <c r="D111" s="23">
        <v>68</v>
      </c>
      <c r="E111" s="23">
        <v>116</v>
      </c>
      <c r="F111" s="43">
        <v>58.620689655172406</v>
      </c>
      <c r="G111" s="371"/>
    </row>
    <row r="112" spans="1:7" ht="13.5" thickTop="1" thickBot="1" x14ac:dyDescent="0.25">
      <c r="A112" s="76">
        <v>36</v>
      </c>
      <c r="B112" s="77">
        <v>1998</v>
      </c>
      <c r="C112" s="52" t="s">
        <v>73</v>
      </c>
      <c r="D112" s="23">
        <v>294</v>
      </c>
      <c r="E112" s="23">
        <v>500</v>
      </c>
      <c r="F112" s="43">
        <v>58.8</v>
      </c>
      <c r="G112" s="371"/>
    </row>
    <row r="113" spans="1:27" ht="13.5" thickTop="1" thickBot="1" x14ac:dyDescent="0.25">
      <c r="A113" s="76">
        <v>64</v>
      </c>
      <c r="B113" s="77">
        <v>2008</v>
      </c>
      <c r="C113" s="52" t="s">
        <v>129</v>
      </c>
      <c r="D113" s="23">
        <v>145</v>
      </c>
      <c r="E113" s="23">
        <v>238</v>
      </c>
      <c r="F113" s="43">
        <v>60.924369747899156</v>
      </c>
    </row>
    <row r="114" spans="1:27" ht="13.5" thickTop="1" thickBot="1" x14ac:dyDescent="0.25">
      <c r="A114" s="76">
        <v>1</v>
      </c>
      <c r="B114" s="77">
        <v>1991</v>
      </c>
      <c r="C114" s="52" t="s">
        <v>3</v>
      </c>
      <c r="D114" s="23">
        <v>321</v>
      </c>
      <c r="E114" s="23">
        <v>512</v>
      </c>
      <c r="F114" s="43">
        <v>62.6953125</v>
      </c>
    </row>
    <row r="115" spans="1:27" ht="13.5" thickTop="1" thickBot="1" x14ac:dyDescent="0.25">
      <c r="A115" s="76">
        <v>44</v>
      </c>
      <c r="B115" s="77">
        <v>2000</v>
      </c>
      <c r="C115" s="52" t="s">
        <v>89</v>
      </c>
      <c r="D115" s="23">
        <v>375</v>
      </c>
      <c r="E115" s="23">
        <v>582</v>
      </c>
      <c r="F115" s="43">
        <v>64.432989690721655</v>
      </c>
    </row>
    <row r="116" spans="1:27" s="6" customFormat="1" ht="16.5" thickTop="1" thickBot="1" x14ac:dyDescent="0.3">
      <c r="A116" s="76">
        <v>8</v>
      </c>
      <c r="B116" s="77">
        <v>1995</v>
      </c>
      <c r="C116" s="52" t="s">
        <v>17</v>
      </c>
      <c r="D116" s="23">
        <v>494</v>
      </c>
      <c r="E116" s="23">
        <v>733</v>
      </c>
      <c r="F116" s="43">
        <v>67.394270122783084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6.5" thickTop="1" thickBot="1" x14ac:dyDescent="0.3">
      <c r="A117" s="76">
        <v>45</v>
      </c>
      <c r="B117" s="77">
        <v>2001</v>
      </c>
      <c r="C117" s="52" t="s">
        <v>91</v>
      </c>
      <c r="D117" s="23">
        <v>510</v>
      </c>
      <c r="E117" s="23">
        <v>748</v>
      </c>
      <c r="F117" s="43">
        <v>68.181818181818173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6.5" thickTop="1" thickBot="1" x14ac:dyDescent="0.3">
      <c r="A118" s="76">
        <v>33</v>
      </c>
      <c r="B118" s="77">
        <v>1998</v>
      </c>
      <c r="C118" s="52" t="s">
        <v>67</v>
      </c>
      <c r="D118" s="23">
        <v>373</v>
      </c>
      <c r="E118" s="23">
        <v>479</v>
      </c>
      <c r="F118" s="43">
        <v>77.870563674321502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6.5" thickTop="1" thickBot="1" x14ac:dyDescent="0.3">
      <c r="A119" s="76">
        <v>35</v>
      </c>
      <c r="B119" s="77">
        <v>1998</v>
      </c>
      <c r="C119" s="52" t="s">
        <v>71</v>
      </c>
      <c r="D119" s="23">
        <v>585</v>
      </c>
      <c r="E119" s="23">
        <v>723</v>
      </c>
      <c r="F119" s="43">
        <v>80.912863070539416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6.5" thickTop="1" thickBot="1" x14ac:dyDescent="0.3">
      <c r="A120" s="76">
        <v>77</v>
      </c>
      <c r="B120" s="77">
        <v>2010</v>
      </c>
      <c r="C120" s="52" t="s">
        <v>155</v>
      </c>
      <c r="D120" s="23">
        <v>114</v>
      </c>
      <c r="E120" s="23">
        <v>138</v>
      </c>
      <c r="F120" s="43">
        <v>82.608695652173907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6.5" thickTop="1" thickBot="1" x14ac:dyDescent="0.3">
      <c r="A121" s="76">
        <v>47</v>
      </c>
      <c r="B121" s="77">
        <v>2001</v>
      </c>
      <c r="C121" s="52" t="s">
        <v>95</v>
      </c>
      <c r="D121" s="23">
        <v>520</v>
      </c>
      <c r="E121" s="23">
        <v>612</v>
      </c>
      <c r="F121" s="43">
        <v>84.967320261437905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21</v>
      </c>
      <c r="B122" s="325">
        <v>1997</v>
      </c>
      <c r="C122" s="52" t="s">
        <v>43</v>
      </c>
      <c r="D122" s="23">
        <v>242</v>
      </c>
      <c r="E122" s="23">
        <v>278</v>
      </c>
      <c r="F122" s="43">
        <v>87.050359712230218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s="6" customFormat="1" ht="15.75" thickTop="1" x14ac:dyDescent="0.25">
      <c r="A123" s="356"/>
      <c r="B123" s="357"/>
      <c r="C123" s="68"/>
      <c r="D123" s="21"/>
      <c r="E123" s="21"/>
      <c r="F123" s="45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</row>
    <row r="124" spans="1:27" s="6" customFormat="1" ht="15" x14ac:dyDescent="0.25">
      <c r="A124" s="356"/>
      <c r="B124" s="357"/>
      <c r="C124" s="68"/>
      <c r="D124" s="21"/>
      <c r="E124" s="21"/>
      <c r="F124" s="45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</row>
    <row r="125" spans="1:27" x14ac:dyDescent="0.2">
      <c r="D125" s="372"/>
      <c r="E125" s="372"/>
    </row>
    <row r="126" spans="1:27" x14ac:dyDescent="0.2">
      <c r="E126" s="372"/>
    </row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123"/>
  <sheetViews>
    <sheetView tabSelected="1" zoomScaleNormal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B122" sqref="B122"/>
    </sheetView>
  </sheetViews>
  <sheetFormatPr baseColWidth="10" defaultColWidth="9.140625" defaultRowHeight="15" x14ac:dyDescent="0.25"/>
  <cols>
    <col min="1" max="1" width="9.140625" style="6"/>
    <col min="2" max="2" width="10.140625" style="56" customWidth="1"/>
    <col min="3" max="3" width="45.42578125" style="318" customWidth="1"/>
    <col min="4" max="4" width="20.5703125" style="62" customWidth="1"/>
    <col min="5" max="16" width="9.7109375" style="6" customWidth="1"/>
    <col min="17" max="17" width="12.140625" style="291" customWidth="1"/>
    <col min="18" max="18" width="11.85546875" style="291" customWidth="1"/>
    <col min="19" max="19" width="11.28515625" style="291" customWidth="1"/>
    <col min="20" max="20" width="9.7109375" style="6" customWidth="1"/>
    <col min="21" max="21" width="15.42578125" style="6" customWidth="1"/>
    <col min="22" max="16384" width="9.140625" style="6"/>
  </cols>
  <sheetData>
    <row r="1" spans="1:22" ht="30" customHeight="1" thickTop="1" thickBot="1" x14ac:dyDescent="0.3">
      <c r="A1" s="311" t="s">
        <v>0</v>
      </c>
      <c r="B1" s="311" t="s">
        <v>760</v>
      </c>
      <c r="C1" s="311" t="s">
        <v>235</v>
      </c>
      <c r="D1" s="311" t="s">
        <v>966</v>
      </c>
      <c r="E1" s="473" t="s">
        <v>1016</v>
      </c>
      <c r="F1" s="474"/>
      <c r="G1" s="473" t="s">
        <v>1017</v>
      </c>
      <c r="H1" s="474"/>
      <c r="I1" s="473" t="s">
        <v>1018</v>
      </c>
      <c r="J1" s="474"/>
      <c r="K1" s="473" t="s">
        <v>1019</v>
      </c>
      <c r="L1" s="474"/>
      <c r="M1" s="473" t="s">
        <v>1020</v>
      </c>
      <c r="N1" s="475"/>
      <c r="O1" s="311">
        <v>6</v>
      </c>
      <c r="P1" s="311">
        <v>7</v>
      </c>
      <c r="Q1" s="313" t="s">
        <v>762</v>
      </c>
      <c r="R1" s="313" t="s">
        <v>762</v>
      </c>
      <c r="S1" s="313" t="s">
        <v>762</v>
      </c>
      <c r="T1" s="313" t="s">
        <v>762</v>
      </c>
      <c r="U1" s="313" t="s">
        <v>762</v>
      </c>
      <c r="V1" s="313" t="s">
        <v>762</v>
      </c>
    </row>
    <row r="2" spans="1:22" ht="121.5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472" t="s">
        <v>236</v>
      </c>
      <c r="F2" s="472" t="s">
        <v>236</v>
      </c>
      <c r="G2" s="472" t="s">
        <v>237</v>
      </c>
      <c r="H2" s="472" t="s">
        <v>237</v>
      </c>
      <c r="I2" s="472" t="s">
        <v>238</v>
      </c>
      <c r="J2" s="472" t="s">
        <v>238</v>
      </c>
      <c r="K2" s="472" t="s">
        <v>239</v>
      </c>
      <c r="L2" s="472" t="s">
        <v>239</v>
      </c>
      <c r="M2" s="472" t="s">
        <v>240</v>
      </c>
      <c r="N2" s="472" t="s">
        <v>240</v>
      </c>
      <c r="O2" s="471" t="s">
        <v>241</v>
      </c>
      <c r="P2" s="472" t="s">
        <v>242</v>
      </c>
      <c r="Q2" s="315" t="s">
        <v>763</v>
      </c>
      <c r="R2" s="315" t="s">
        <v>764</v>
      </c>
      <c r="S2" s="315" t="s">
        <v>765</v>
      </c>
      <c r="T2" s="315" t="s">
        <v>234</v>
      </c>
      <c r="U2" s="316" t="s">
        <v>1015</v>
      </c>
      <c r="V2" s="317" t="s">
        <v>1021</v>
      </c>
    </row>
    <row r="3" spans="1:22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1587</v>
      </c>
      <c r="F3" s="79" t="s">
        <v>859</v>
      </c>
      <c r="G3" s="4">
        <v>2209</v>
      </c>
      <c r="H3" s="159" t="s">
        <v>869</v>
      </c>
      <c r="I3" s="4">
        <v>149</v>
      </c>
      <c r="J3" s="4" t="s">
        <v>924</v>
      </c>
      <c r="K3" s="4">
        <v>1212</v>
      </c>
      <c r="L3" s="4" t="s">
        <v>865</v>
      </c>
      <c r="M3" s="4">
        <v>226</v>
      </c>
      <c r="N3" s="4" t="s">
        <v>863</v>
      </c>
      <c r="O3" s="4">
        <v>1587</v>
      </c>
      <c r="P3" s="4">
        <v>622</v>
      </c>
      <c r="Q3" s="223">
        <v>9.3887838689350982</v>
      </c>
      <c r="R3" s="223">
        <v>76.370510396975419</v>
      </c>
      <c r="S3" s="223">
        <v>14.240705734089476</v>
      </c>
      <c r="T3" s="224">
        <v>99.999999999999986</v>
      </c>
      <c r="U3" s="223">
        <v>100</v>
      </c>
      <c r="V3" s="223">
        <v>71.842462652784064</v>
      </c>
    </row>
    <row r="4" spans="1:22" ht="16.5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1312</v>
      </c>
      <c r="F4" s="79" t="s">
        <v>913</v>
      </c>
      <c r="G4" s="4">
        <v>1265</v>
      </c>
      <c r="H4" s="4" t="s">
        <v>859</v>
      </c>
      <c r="I4" s="4">
        <v>205</v>
      </c>
      <c r="J4" s="4" t="s">
        <v>868</v>
      </c>
      <c r="K4" s="4">
        <v>1059</v>
      </c>
      <c r="L4" s="4" t="s">
        <v>947</v>
      </c>
      <c r="M4" s="4">
        <v>1</v>
      </c>
      <c r="N4" s="4" t="s">
        <v>874</v>
      </c>
      <c r="O4" s="4">
        <v>1265</v>
      </c>
      <c r="P4" s="4">
        <v>0</v>
      </c>
      <c r="Q4" s="223">
        <v>16.205533596837945</v>
      </c>
      <c r="R4" s="223">
        <v>83.715415019762844</v>
      </c>
      <c r="S4" s="223">
        <v>7.9051383399209488E-2</v>
      </c>
      <c r="T4" s="224">
        <v>99.999999999999986</v>
      </c>
      <c r="U4" s="223">
        <v>96.417682926829272</v>
      </c>
      <c r="V4" s="223">
        <v>100</v>
      </c>
    </row>
    <row r="5" spans="1:22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1670</v>
      </c>
      <c r="F5" s="79" t="s">
        <v>859</v>
      </c>
      <c r="G5" s="4">
        <v>1704</v>
      </c>
      <c r="H5" s="4" t="s">
        <v>899</v>
      </c>
      <c r="I5" s="4">
        <v>330</v>
      </c>
      <c r="J5" s="4" t="s">
        <v>876</v>
      </c>
      <c r="K5" s="4">
        <v>1310</v>
      </c>
      <c r="L5" s="4" t="s">
        <v>919</v>
      </c>
      <c r="M5" s="4">
        <v>30</v>
      </c>
      <c r="N5" s="4" t="s">
        <v>908</v>
      </c>
      <c r="O5" s="4">
        <v>1670</v>
      </c>
      <c r="P5" s="4">
        <v>34</v>
      </c>
      <c r="Q5" s="223">
        <v>19.760479041916167</v>
      </c>
      <c r="R5" s="223">
        <v>78.443113772455092</v>
      </c>
      <c r="S5" s="223">
        <v>1.7964071856287425</v>
      </c>
      <c r="T5" s="224">
        <v>100</v>
      </c>
      <c r="U5" s="223">
        <v>100</v>
      </c>
      <c r="V5" s="223">
        <v>98.004694835680752</v>
      </c>
    </row>
    <row r="6" spans="1:22" ht="16.5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2192</v>
      </c>
      <c r="F6" s="79" t="s">
        <v>932</v>
      </c>
      <c r="G6" s="4">
        <v>2093</v>
      </c>
      <c r="H6" s="4" t="s">
        <v>859</v>
      </c>
      <c r="I6" s="4">
        <v>545</v>
      </c>
      <c r="J6" s="4" t="s">
        <v>894</v>
      </c>
      <c r="K6" s="4">
        <v>1275</v>
      </c>
      <c r="L6" s="4" t="s">
        <v>890</v>
      </c>
      <c r="M6" s="4">
        <v>273</v>
      </c>
      <c r="N6" s="4" t="s">
        <v>884</v>
      </c>
      <c r="O6" s="4">
        <v>2093</v>
      </c>
      <c r="P6" s="4">
        <v>0</v>
      </c>
      <c r="Q6" s="223">
        <v>26.039178213091258</v>
      </c>
      <c r="R6" s="223">
        <v>60.917343526039183</v>
      </c>
      <c r="S6" s="223">
        <v>13.043478260869565</v>
      </c>
      <c r="T6" s="224">
        <v>100</v>
      </c>
      <c r="U6" s="223">
        <v>95.483576642335763</v>
      </c>
      <c r="V6" s="223">
        <v>100</v>
      </c>
    </row>
    <row r="7" spans="1:22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1327</v>
      </c>
      <c r="F7" s="79" t="s">
        <v>860</v>
      </c>
      <c r="G7" s="4">
        <v>1150</v>
      </c>
      <c r="H7" s="4" t="s">
        <v>859</v>
      </c>
      <c r="I7" s="4">
        <v>127</v>
      </c>
      <c r="J7" s="4" t="s">
        <v>872</v>
      </c>
      <c r="K7" s="4">
        <v>782</v>
      </c>
      <c r="L7" s="4" t="s">
        <v>871</v>
      </c>
      <c r="M7" s="4">
        <v>241</v>
      </c>
      <c r="N7" s="4" t="s">
        <v>900</v>
      </c>
      <c r="O7" s="4">
        <v>1150</v>
      </c>
      <c r="P7" s="4">
        <v>0</v>
      </c>
      <c r="Q7" s="223">
        <v>11.043478260869566</v>
      </c>
      <c r="R7" s="223">
        <v>68</v>
      </c>
      <c r="S7" s="223">
        <v>20.956521739130434</v>
      </c>
      <c r="T7" s="224">
        <v>100</v>
      </c>
      <c r="U7" s="223">
        <v>86.661642803315758</v>
      </c>
      <c r="V7" s="223">
        <v>100</v>
      </c>
    </row>
    <row r="8" spans="1:22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0</v>
      </c>
      <c r="F8" s="79" t="s">
        <v>874</v>
      </c>
      <c r="G8" s="4">
        <v>2552</v>
      </c>
      <c r="H8" s="4" t="s">
        <v>874</v>
      </c>
      <c r="I8" s="4">
        <v>0</v>
      </c>
      <c r="J8" s="4" t="s">
        <v>874</v>
      </c>
      <c r="K8" s="4">
        <v>0</v>
      </c>
      <c r="L8" s="4" t="s">
        <v>874</v>
      </c>
      <c r="M8" s="4">
        <v>0</v>
      </c>
      <c r="N8" s="4" t="s">
        <v>874</v>
      </c>
      <c r="O8" s="4">
        <v>0</v>
      </c>
      <c r="P8" s="4">
        <v>2552</v>
      </c>
      <c r="Q8" s="223">
        <v>0</v>
      </c>
      <c r="R8" s="223">
        <v>0</v>
      </c>
      <c r="S8" s="223">
        <v>0</v>
      </c>
      <c r="T8" s="224">
        <v>0</v>
      </c>
      <c r="U8" s="223">
        <v>0</v>
      </c>
      <c r="V8" s="223">
        <v>0</v>
      </c>
    </row>
    <row r="9" spans="1:22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2181</v>
      </c>
      <c r="F9" s="79" t="s">
        <v>897</v>
      </c>
      <c r="G9" s="4">
        <v>1600</v>
      </c>
      <c r="H9" s="4" t="s">
        <v>859</v>
      </c>
      <c r="I9" s="4">
        <v>439</v>
      </c>
      <c r="J9" s="4" t="s">
        <v>912</v>
      </c>
      <c r="K9" s="4">
        <v>1103</v>
      </c>
      <c r="L9" s="4" t="s">
        <v>921</v>
      </c>
      <c r="M9" s="4">
        <v>58</v>
      </c>
      <c r="N9" s="4" t="s">
        <v>877</v>
      </c>
      <c r="O9" s="4">
        <v>1600</v>
      </c>
      <c r="P9" s="4">
        <v>0</v>
      </c>
      <c r="Q9" s="223">
        <v>27.437499999999996</v>
      </c>
      <c r="R9" s="223">
        <v>68.9375</v>
      </c>
      <c r="S9" s="223">
        <v>3.6249999999999996</v>
      </c>
      <c r="T9" s="224">
        <v>100</v>
      </c>
      <c r="U9" s="223">
        <v>73.360843649701962</v>
      </c>
      <c r="V9" s="223">
        <v>100</v>
      </c>
    </row>
    <row r="10" spans="1:22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1061</v>
      </c>
      <c r="F10" s="79" t="s">
        <v>859</v>
      </c>
      <c r="G10" s="4">
        <v>1195</v>
      </c>
      <c r="H10" s="4" t="s">
        <v>940</v>
      </c>
      <c r="I10" s="4">
        <v>89</v>
      </c>
      <c r="J10" s="4" t="s">
        <v>886</v>
      </c>
      <c r="K10" s="4">
        <v>923</v>
      </c>
      <c r="L10" s="4" t="s">
        <v>860</v>
      </c>
      <c r="M10" s="4">
        <v>49</v>
      </c>
      <c r="N10" s="4" t="s">
        <v>905</v>
      </c>
      <c r="O10" s="4">
        <v>1061</v>
      </c>
      <c r="P10" s="4">
        <v>134</v>
      </c>
      <c r="Q10" s="223">
        <v>8.3883129123468425</v>
      </c>
      <c r="R10" s="223">
        <v>86.993402450518374</v>
      </c>
      <c r="S10" s="223">
        <v>4.6182846371347788</v>
      </c>
      <c r="T10" s="224">
        <v>100</v>
      </c>
      <c r="U10" s="223">
        <v>100</v>
      </c>
      <c r="V10" s="223">
        <v>88.786610878661094</v>
      </c>
    </row>
    <row r="11" spans="1:22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2928</v>
      </c>
      <c r="F11" s="79" t="s">
        <v>867</v>
      </c>
      <c r="G11" s="4">
        <v>2385</v>
      </c>
      <c r="H11" s="4" t="s">
        <v>859</v>
      </c>
      <c r="I11" s="4">
        <v>273</v>
      </c>
      <c r="J11" s="4" t="s">
        <v>872</v>
      </c>
      <c r="K11" s="4">
        <v>1805</v>
      </c>
      <c r="L11" s="4" t="s">
        <v>865</v>
      </c>
      <c r="M11" s="4">
        <v>307</v>
      </c>
      <c r="N11" s="4" t="s">
        <v>884</v>
      </c>
      <c r="O11" s="4">
        <v>2385</v>
      </c>
      <c r="P11" s="4">
        <v>0</v>
      </c>
      <c r="Q11" s="223">
        <v>11.446540880503145</v>
      </c>
      <c r="R11" s="223">
        <v>75.681341719077565</v>
      </c>
      <c r="S11" s="223">
        <v>12.872117400419286</v>
      </c>
      <c r="T11" s="224">
        <v>100</v>
      </c>
      <c r="U11" s="223">
        <v>81.454918032786878</v>
      </c>
      <c r="V11" s="223">
        <v>100</v>
      </c>
    </row>
    <row r="12" spans="1:22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1309</v>
      </c>
      <c r="F12" s="79" t="s">
        <v>866</v>
      </c>
      <c r="G12" s="4">
        <v>1242</v>
      </c>
      <c r="H12" s="4" t="s">
        <v>913</v>
      </c>
      <c r="I12" s="4">
        <v>117</v>
      </c>
      <c r="J12" s="4" t="s">
        <v>880</v>
      </c>
      <c r="K12" s="4">
        <v>803</v>
      </c>
      <c r="L12" s="4" t="s">
        <v>871</v>
      </c>
      <c r="M12" s="4">
        <v>269</v>
      </c>
      <c r="N12" s="4" t="s">
        <v>949</v>
      </c>
      <c r="O12" s="4">
        <v>1189</v>
      </c>
      <c r="P12" s="4">
        <v>53</v>
      </c>
      <c r="Q12" s="223">
        <v>9.8402018502943651</v>
      </c>
      <c r="R12" s="223">
        <v>67.535744322960468</v>
      </c>
      <c r="S12" s="223">
        <v>22.624053826745165</v>
      </c>
      <c r="T12" s="224">
        <v>100</v>
      </c>
      <c r="U12" s="223">
        <v>90.83269671504965</v>
      </c>
      <c r="V12" s="223">
        <v>95.732689210950085</v>
      </c>
    </row>
    <row r="13" spans="1:22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1305</v>
      </c>
      <c r="F13" s="79" t="s">
        <v>860</v>
      </c>
      <c r="G13" s="4">
        <v>1133</v>
      </c>
      <c r="H13" s="4" t="s">
        <v>859</v>
      </c>
      <c r="I13" s="4">
        <v>51</v>
      </c>
      <c r="J13" s="4" t="s">
        <v>905</v>
      </c>
      <c r="K13" s="4">
        <v>792</v>
      </c>
      <c r="L13" s="4" t="s">
        <v>875</v>
      </c>
      <c r="M13" s="4">
        <v>287</v>
      </c>
      <c r="N13" s="4" t="s">
        <v>1258</v>
      </c>
      <c r="O13" s="4">
        <v>1130</v>
      </c>
      <c r="P13" s="4">
        <v>3</v>
      </c>
      <c r="Q13" s="223">
        <v>4.5132743362831862</v>
      </c>
      <c r="R13" s="223">
        <v>70.088495575221245</v>
      </c>
      <c r="S13" s="223">
        <v>25.398230088495577</v>
      </c>
      <c r="T13" s="224">
        <v>100.00000000000001</v>
      </c>
      <c r="U13" s="223">
        <v>86.59003831417624</v>
      </c>
      <c r="V13" s="223">
        <v>99.735216240070613</v>
      </c>
    </row>
    <row r="14" spans="1:22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899</v>
      </c>
      <c r="F14" s="79" t="s">
        <v>927</v>
      </c>
      <c r="G14" s="4">
        <v>946</v>
      </c>
      <c r="H14" s="4" t="s">
        <v>940</v>
      </c>
      <c r="I14" s="4">
        <v>39</v>
      </c>
      <c r="J14" s="4" t="s">
        <v>905</v>
      </c>
      <c r="K14" s="4">
        <v>529</v>
      </c>
      <c r="L14" s="4" t="s">
        <v>920</v>
      </c>
      <c r="M14" s="4">
        <v>270</v>
      </c>
      <c r="N14" s="4" t="s">
        <v>938</v>
      </c>
      <c r="O14" s="4">
        <v>838</v>
      </c>
      <c r="P14" s="4">
        <v>108</v>
      </c>
      <c r="Q14" s="223">
        <v>4.6539379474940334</v>
      </c>
      <c r="R14" s="223">
        <v>63.126491646778035</v>
      </c>
      <c r="S14" s="223">
        <v>32.219570405727922</v>
      </c>
      <c r="T14" s="224">
        <v>99.999999999999986</v>
      </c>
      <c r="U14" s="223">
        <v>93.214682981090107</v>
      </c>
      <c r="V14" s="223">
        <v>88.583509513742072</v>
      </c>
    </row>
    <row r="15" spans="1:22" ht="16.5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1718</v>
      </c>
      <c r="F15" s="79" t="s">
        <v>893</v>
      </c>
      <c r="G15" s="4">
        <v>1594</v>
      </c>
      <c r="H15" s="4" t="s">
        <v>869</v>
      </c>
      <c r="I15" s="4">
        <v>147</v>
      </c>
      <c r="J15" s="4" t="s">
        <v>884</v>
      </c>
      <c r="K15" s="4">
        <v>837</v>
      </c>
      <c r="L15" s="4" t="s">
        <v>897</v>
      </c>
      <c r="M15" s="4">
        <v>156</v>
      </c>
      <c r="N15" s="4" t="s">
        <v>863</v>
      </c>
      <c r="O15" s="4">
        <v>1140</v>
      </c>
      <c r="P15" s="4">
        <v>454</v>
      </c>
      <c r="Q15" s="223">
        <v>12.894736842105264</v>
      </c>
      <c r="R15" s="223">
        <v>73.421052631578945</v>
      </c>
      <c r="S15" s="223">
        <v>13.684210526315791</v>
      </c>
      <c r="T15" s="224">
        <v>100</v>
      </c>
      <c r="U15" s="223">
        <v>66.356228172293356</v>
      </c>
      <c r="V15" s="223">
        <v>71.518193224592224</v>
      </c>
    </row>
    <row r="16" spans="1:22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972</v>
      </c>
      <c r="F16" s="79" t="s">
        <v>859</v>
      </c>
      <c r="G16" s="4">
        <v>1419</v>
      </c>
      <c r="H16" s="4" t="s">
        <v>871</v>
      </c>
      <c r="I16" s="4">
        <v>39</v>
      </c>
      <c r="J16" s="4" t="s">
        <v>877</v>
      </c>
      <c r="K16" s="4">
        <v>638</v>
      </c>
      <c r="L16" s="4" t="s">
        <v>893</v>
      </c>
      <c r="M16" s="4">
        <v>295</v>
      </c>
      <c r="N16" s="4" t="s">
        <v>943</v>
      </c>
      <c r="O16" s="4">
        <v>972</v>
      </c>
      <c r="P16" s="4">
        <v>447</v>
      </c>
      <c r="Q16" s="223">
        <v>4.0123456790123457</v>
      </c>
      <c r="R16" s="223">
        <v>65.637860082304528</v>
      </c>
      <c r="S16" s="223">
        <v>30.349794238683124</v>
      </c>
      <c r="T16" s="224">
        <v>100</v>
      </c>
      <c r="U16" s="223">
        <v>100</v>
      </c>
      <c r="V16" s="223">
        <v>68.498942917547566</v>
      </c>
    </row>
    <row r="17" spans="1:22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708</v>
      </c>
      <c r="F17" s="79" t="s">
        <v>859</v>
      </c>
      <c r="G17" s="4">
        <v>921</v>
      </c>
      <c r="H17" s="4" t="s">
        <v>918</v>
      </c>
      <c r="I17" s="4">
        <v>46</v>
      </c>
      <c r="J17" s="4" t="s">
        <v>896</v>
      </c>
      <c r="K17" s="4">
        <v>461</v>
      </c>
      <c r="L17" s="4" t="s">
        <v>902</v>
      </c>
      <c r="M17" s="4">
        <v>201</v>
      </c>
      <c r="N17" s="4" t="s">
        <v>903</v>
      </c>
      <c r="O17" s="4">
        <v>708</v>
      </c>
      <c r="P17" s="4">
        <v>213</v>
      </c>
      <c r="Q17" s="223">
        <v>6.4971751412429377</v>
      </c>
      <c r="R17" s="223">
        <v>65.112994350282477</v>
      </c>
      <c r="S17" s="223">
        <v>28.389830508474578</v>
      </c>
      <c r="T17" s="224">
        <v>99.999999999999986</v>
      </c>
      <c r="U17" s="223">
        <v>100</v>
      </c>
      <c r="V17" s="223">
        <v>76.872964169381106</v>
      </c>
    </row>
    <row r="18" spans="1:22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1157</v>
      </c>
      <c r="F18" s="79" t="s">
        <v>947</v>
      </c>
      <c r="G18" s="4">
        <v>1025</v>
      </c>
      <c r="H18" s="4" t="s">
        <v>925</v>
      </c>
      <c r="I18" s="4">
        <v>64</v>
      </c>
      <c r="J18" s="4" t="s">
        <v>892</v>
      </c>
      <c r="K18" s="4">
        <v>664</v>
      </c>
      <c r="L18" s="4" t="s">
        <v>921</v>
      </c>
      <c r="M18" s="4">
        <v>239</v>
      </c>
      <c r="N18" s="4" t="s">
        <v>1258</v>
      </c>
      <c r="O18" s="4">
        <v>967</v>
      </c>
      <c r="P18" s="4">
        <v>58</v>
      </c>
      <c r="Q18" s="223">
        <v>6.6184074457083772</v>
      </c>
      <c r="R18" s="223">
        <v>68.665977249224412</v>
      </c>
      <c r="S18" s="223">
        <v>24.715615305067217</v>
      </c>
      <c r="T18" s="224">
        <v>100</v>
      </c>
      <c r="U18" s="223">
        <v>83.578219533275714</v>
      </c>
      <c r="V18" s="223">
        <v>94.341463414634148</v>
      </c>
    </row>
    <row r="19" spans="1:22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522</v>
      </c>
      <c r="F19" s="79" t="s">
        <v>887</v>
      </c>
      <c r="G19" s="4">
        <v>566</v>
      </c>
      <c r="H19" s="4" t="s">
        <v>919</v>
      </c>
      <c r="I19" s="4">
        <v>33</v>
      </c>
      <c r="J19" s="4" t="s">
        <v>892</v>
      </c>
      <c r="K19" s="4">
        <v>278</v>
      </c>
      <c r="L19" s="4" t="s">
        <v>920</v>
      </c>
      <c r="M19" s="4">
        <v>131</v>
      </c>
      <c r="N19" s="4" t="s">
        <v>943</v>
      </c>
      <c r="O19" s="4">
        <v>442</v>
      </c>
      <c r="P19" s="4">
        <v>124</v>
      </c>
      <c r="Q19" s="223">
        <v>7.4660633484162897</v>
      </c>
      <c r="R19" s="223">
        <v>62.895927601809952</v>
      </c>
      <c r="S19" s="223">
        <v>29.638009049773757</v>
      </c>
      <c r="T19" s="224">
        <v>100</v>
      </c>
      <c r="U19" s="223">
        <v>84.674329501915707</v>
      </c>
      <c r="V19" s="223">
        <v>78.091872791519435</v>
      </c>
    </row>
    <row r="20" spans="1:22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1283</v>
      </c>
      <c r="F20" s="79" t="s">
        <v>893</v>
      </c>
      <c r="G20" s="4">
        <v>911</v>
      </c>
      <c r="H20" s="4" t="s">
        <v>879</v>
      </c>
      <c r="I20" s="4">
        <v>109</v>
      </c>
      <c r="J20" s="4" t="s">
        <v>884</v>
      </c>
      <c r="K20" s="4">
        <v>599</v>
      </c>
      <c r="L20" s="4" t="s">
        <v>881</v>
      </c>
      <c r="M20" s="4">
        <v>133</v>
      </c>
      <c r="N20" s="4" t="s">
        <v>868</v>
      </c>
      <c r="O20" s="4">
        <v>841</v>
      </c>
      <c r="P20" s="4">
        <v>70</v>
      </c>
      <c r="Q20" s="223">
        <v>12.960760998810938</v>
      </c>
      <c r="R20" s="223">
        <v>71.224732461355529</v>
      </c>
      <c r="S20" s="223">
        <v>15.81450653983353</v>
      </c>
      <c r="T20" s="224">
        <v>100</v>
      </c>
      <c r="U20" s="223">
        <v>65.549493374902568</v>
      </c>
      <c r="V20" s="223">
        <v>92.316136114160258</v>
      </c>
    </row>
    <row r="21" spans="1:22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567</v>
      </c>
      <c r="F21" s="79" t="s">
        <v>859</v>
      </c>
      <c r="G21" s="4">
        <v>1027</v>
      </c>
      <c r="H21" s="4" t="s">
        <v>864</v>
      </c>
      <c r="I21" s="4">
        <v>27</v>
      </c>
      <c r="J21" s="4" t="s">
        <v>905</v>
      </c>
      <c r="K21" s="4">
        <v>338</v>
      </c>
      <c r="L21" s="4" t="s">
        <v>906</v>
      </c>
      <c r="M21" s="4">
        <v>202</v>
      </c>
      <c r="N21" s="4" t="s">
        <v>945</v>
      </c>
      <c r="O21" s="4">
        <v>567</v>
      </c>
      <c r="P21" s="4">
        <v>460</v>
      </c>
      <c r="Q21" s="223">
        <v>4.7619047619047619</v>
      </c>
      <c r="R21" s="223">
        <v>59.611992945326278</v>
      </c>
      <c r="S21" s="223">
        <v>35.626102292768955</v>
      </c>
      <c r="T21" s="224">
        <v>100</v>
      </c>
      <c r="U21" s="223">
        <v>100</v>
      </c>
      <c r="V21" s="223">
        <v>55.209347614410909</v>
      </c>
    </row>
    <row r="22" spans="1:22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471</v>
      </c>
      <c r="F22" s="79" t="s">
        <v>859</v>
      </c>
      <c r="G22" s="4">
        <v>836</v>
      </c>
      <c r="H22" s="4" t="s">
        <v>941</v>
      </c>
      <c r="I22" s="4">
        <v>13</v>
      </c>
      <c r="J22" s="4" t="s">
        <v>933</v>
      </c>
      <c r="K22" s="4">
        <v>321</v>
      </c>
      <c r="L22" s="4" t="s">
        <v>871</v>
      </c>
      <c r="M22" s="4">
        <v>137</v>
      </c>
      <c r="N22" s="4" t="s">
        <v>910</v>
      </c>
      <c r="O22" s="4">
        <v>471</v>
      </c>
      <c r="P22" s="4">
        <v>365</v>
      </c>
      <c r="Q22" s="223">
        <v>2.7600849256900215</v>
      </c>
      <c r="R22" s="223">
        <v>68.152866242038215</v>
      </c>
      <c r="S22" s="223">
        <v>29.087048832271762</v>
      </c>
      <c r="T22" s="224">
        <v>100</v>
      </c>
      <c r="U22" s="223">
        <v>100</v>
      </c>
      <c r="V22" s="223">
        <v>56.33971291866029</v>
      </c>
    </row>
    <row r="23" spans="1:22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1195</v>
      </c>
      <c r="F23" s="79" t="s">
        <v>936</v>
      </c>
      <c r="G23" s="4">
        <v>600</v>
      </c>
      <c r="H23" s="4" t="s">
        <v>859</v>
      </c>
      <c r="I23" s="4">
        <v>80</v>
      </c>
      <c r="J23" s="4" t="s">
        <v>884</v>
      </c>
      <c r="K23" s="4">
        <v>347</v>
      </c>
      <c r="L23" s="4" t="s">
        <v>1091</v>
      </c>
      <c r="M23" s="4">
        <v>173</v>
      </c>
      <c r="N23" s="4" t="s">
        <v>910</v>
      </c>
      <c r="O23" s="4">
        <v>600</v>
      </c>
      <c r="P23" s="4">
        <v>0</v>
      </c>
      <c r="Q23" s="223">
        <v>13.333333333333334</v>
      </c>
      <c r="R23" s="223">
        <v>57.833333333333336</v>
      </c>
      <c r="S23" s="223">
        <v>28.833333333333332</v>
      </c>
      <c r="T23" s="224">
        <v>100</v>
      </c>
      <c r="U23" s="223">
        <v>50.2092050209205</v>
      </c>
      <c r="V23" s="223">
        <v>100</v>
      </c>
    </row>
    <row r="24" spans="1:22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1213</v>
      </c>
      <c r="F24" s="79" t="s">
        <v>883</v>
      </c>
      <c r="G24" s="4">
        <v>1051</v>
      </c>
      <c r="H24" s="4" t="s">
        <v>860</v>
      </c>
      <c r="I24" s="4">
        <v>34</v>
      </c>
      <c r="J24" s="4" t="s">
        <v>877</v>
      </c>
      <c r="K24" s="4">
        <v>425</v>
      </c>
      <c r="L24" s="4" t="s">
        <v>923</v>
      </c>
      <c r="M24" s="4">
        <v>456</v>
      </c>
      <c r="N24" s="4" t="s">
        <v>936</v>
      </c>
      <c r="O24" s="4">
        <v>915</v>
      </c>
      <c r="P24" s="4">
        <v>136</v>
      </c>
      <c r="Q24" s="223">
        <v>3.7158469945355188</v>
      </c>
      <c r="R24" s="223">
        <v>46.448087431693992</v>
      </c>
      <c r="S24" s="223">
        <v>49.836065573770497</v>
      </c>
      <c r="T24" s="224">
        <v>100</v>
      </c>
      <c r="U24" s="223">
        <v>75.432811211871396</v>
      </c>
      <c r="V24" s="223">
        <v>87.059942911512849</v>
      </c>
    </row>
    <row r="25" spans="1:22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983</v>
      </c>
      <c r="F25" s="79" t="s">
        <v>860</v>
      </c>
      <c r="G25" s="4">
        <v>858</v>
      </c>
      <c r="H25" s="4" t="s">
        <v>859</v>
      </c>
      <c r="I25" s="4">
        <v>286</v>
      </c>
      <c r="J25" s="4" t="s">
        <v>928</v>
      </c>
      <c r="K25" s="4">
        <v>341</v>
      </c>
      <c r="L25" s="4" t="s">
        <v>930</v>
      </c>
      <c r="M25" s="4">
        <v>231</v>
      </c>
      <c r="N25" s="4" t="s">
        <v>912</v>
      </c>
      <c r="O25" s="4">
        <v>858</v>
      </c>
      <c r="P25" s="4">
        <v>0</v>
      </c>
      <c r="Q25" s="223">
        <v>33.333333333333329</v>
      </c>
      <c r="R25" s="223">
        <v>39.743589743589745</v>
      </c>
      <c r="S25" s="223">
        <v>26.923076923076923</v>
      </c>
      <c r="T25" s="224">
        <v>99.999999999999986</v>
      </c>
      <c r="U25" s="223">
        <v>87.28382502543235</v>
      </c>
      <c r="V25" s="223">
        <v>100</v>
      </c>
    </row>
    <row r="26" spans="1:22" ht="16.5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736</v>
      </c>
      <c r="F26" s="79" t="s">
        <v>885</v>
      </c>
      <c r="G26" s="4">
        <v>736</v>
      </c>
      <c r="H26" s="4" t="s">
        <v>885</v>
      </c>
      <c r="I26" s="4">
        <v>22</v>
      </c>
      <c r="J26" s="4" t="s">
        <v>877</v>
      </c>
      <c r="K26" s="4">
        <v>352</v>
      </c>
      <c r="L26" s="4" t="s">
        <v>906</v>
      </c>
      <c r="M26" s="4">
        <v>208</v>
      </c>
      <c r="N26" s="4" t="s">
        <v>945</v>
      </c>
      <c r="O26" s="4">
        <v>582</v>
      </c>
      <c r="P26" s="4">
        <v>154</v>
      </c>
      <c r="Q26" s="223">
        <v>3.7800687285223367</v>
      </c>
      <c r="R26" s="223">
        <v>60.481099656357387</v>
      </c>
      <c r="S26" s="223">
        <v>35.738831615120276</v>
      </c>
      <c r="T26" s="224">
        <v>100</v>
      </c>
      <c r="U26" s="223">
        <v>79.076086956521735</v>
      </c>
      <c r="V26" s="223">
        <v>79.076086956521735</v>
      </c>
    </row>
    <row r="27" spans="1:22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948</v>
      </c>
      <c r="F27" s="79" t="s">
        <v>947</v>
      </c>
      <c r="G27" s="4">
        <v>800</v>
      </c>
      <c r="H27" s="4" t="s">
        <v>859</v>
      </c>
      <c r="I27" s="4">
        <v>35</v>
      </c>
      <c r="J27" s="4" t="s">
        <v>877</v>
      </c>
      <c r="K27" s="4">
        <v>542</v>
      </c>
      <c r="L27" s="4" t="s">
        <v>871</v>
      </c>
      <c r="M27" s="4">
        <v>223</v>
      </c>
      <c r="N27" s="4" t="s">
        <v>903</v>
      </c>
      <c r="O27" s="4">
        <v>800</v>
      </c>
      <c r="P27" s="4">
        <v>0</v>
      </c>
      <c r="Q27" s="223">
        <v>4.375</v>
      </c>
      <c r="R27" s="223">
        <v>67.75</v>
      </c>
      <c r="S27" s="223">
        <v>27.875</v>
      </c>
      <c r="T27" s="224">
        <v>100</v>
      </c>
      <c r="U27" s="223">
        <v>84.388185654008439</v>
      </c>
      <c r="V27" s="223">
        <v>100</v>
      </c>
    </row>
    <row r="28" spans="1:22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929</v>
      </c>
      <c r="F28" s="79" t="s">
        <v>859</v>
      </c>
      <c r="G28" s="4">
        <v>1430</v>
      </c>
      <c r="H28" s="4" t="s">
        <v>902</v>
      </c>
      <c r="I28" s="4">
        <v>49</v>
      </c>
      <c r="J28" s="4" t="s">
        <v>905</v>
      </c>
      <c r="K28" s="4">
        <v>582</v>
      </c>
      <c r="L28" s="4" t="s">
        <v>920</v>
      </c>
      <c r="M28" s="4">
        <v>298</v>
      </c>
      <c r="N28" s="4" t="s">
        <v>938</v>
      </c>
      <c r="O28" s="4">
        <v>929</v>
      </c>
      <c r="P28" s="4">
        <v>501</v>
      </c>
      <c r="Q28" s="223">
        <v>5.2744886975242196</v>
      </c>
      <c r="R28" s="223">
        <v>62.64800861141012</v>
      </c>
      <c r="S28" s="223">
        <v>32.077502691065661</v>
      </c>
      <c r="T28" s="224">
        <v>100</v>
      </c>
      <c r="U28" s="223">
        <v>100</v>
      </c>
      <c r="V28" s="223">
        <v>64.96503496503496</v>
      </c>
    </row>
    <row r="29" spans="1:22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1446</v>
      </c>
      <c r="F29" s="79" t="s">
        <v>860</v>
      </c>
      <c r="G29" s="4">
        <v>1284</v>
      </c>
      <c r="H29" s="4" t="s">
        <v>899</v>
      </c>
      <c r="I29" s="4">
        <v>69</v>
      </c>
      <c r="J29" s="4" t="s">
        <v>905</v>
      </c>
      <c r="K29" s="4">
        <v>854</v>
      </c>
      <c r="L29" s="4" t="s">
        <v>871</v>
      </c>
      <c r="M29" s="4">
        <v>332</v>
      </c>
      <c r="N29" s="4" t="s">
        <v>894</v>
      </c>
      <c r="O29" s="4">
        <v>1255</v>
      </c>
      <c r="P29" s="4">
        <v>29</v>
      </c>
      <c r="Q29" s="223">
        <v>5.4980079681274896</v>
      </c>
      <c r="R29" s="223">
        <v>68.047808764940243</v>
      </c>
      <c r="S29" s="223">
        <v>26.454183266932269</v>
      </c>
      <c r="T29" s="224">
        <v>100</v>
      </c>
      <c r="U29" s="223">
        <v>86.791147994467494</v>
      </c>
      <c r="V29" s="223">
        <v>97.741433021806856</v>
      </c>
    </row>
    <row r="30" spans="1:22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1423</v>
      </c>
      <c r="F30" s="79" t="s">
        <v>889</v>
      </c>
      <c r="G30" s="4">
        <v>1349</v>
      </c>
      <c r="H30" s="4" t="s">
        <v>932</v>
      </c>
      <c r="I30" s="4">
        <v>67</v>
      </c>
      <c r="J30" s="4" t="s">
        <v>905</v>
      </c>
      <c r="K30" s="4">
        <v>894</v>
      </c>
      <c r="L30" s="4" t="s">
        <v>875</v>
      </c>
      <c r="M30" s="4">
        <v>318</v>
      </c>
      <c r="N30" s="4" t="s">
        <v>1258</v>
      </c>
      <c r="O30" s="4">
        <v>1279</v>
      </c>
      <c r="P30" s="4">
        <v>70</v>
      </c>
      <c r="Q30" s="223">
        <v>5.2384675527756057</v>
      </c>
      <c r="R30" s="223">
        <v>69.898358092259585</v>
      </c>
      <c r="S30" s="223">
        <v>24.863174354964819</v>
      </c>
      <c r="T30" s="224">
        <v>100</v>
      </c>
      <c r="U30" s="223">
        <v>89.880534082923404</v>
      </c>
      <c r="V30" s="223">
        <v>94.810971089696068</v>
      </c>
    </row>
    <row r="31" spans="1:22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626</v>
      </c>
      <c r="F31" s="79" t="s">
        <v>907</v>
      </c>
      <c r="G31" s="4">
        <v>519</v>
      </c>
      <c r="H31" s="4" t="s">
        <v>859</v>
      </c>
      <c r="I31" s="4">
        <v>62</v>
      </c>
      <c r="J31" s="4" t="s">
        <v>861</v>
      </c>
      <c r="K31" s="4">
        <v>363</v>
      </c>
      <c r="L31" s="4" t="s">
        <v>875</v>
      </c>
      <c r="M31" s="4">
        <v>93</v>
      </c>
      <c r="N31" s="4" t="s">
        <v>870</v>
      </c>
      <c r="O31" s="4">
        <v>518</v>
      </c>
      <c r="P31" s="4">
        <v>1</v>
      </c>
      <c r="Q31" s="223">
        <v>11.969111969111969</v>
      </c>
      <c r="R31" s="223">
        <v>70.077220077220076</v>
      </c>
      <c r="S31" s="223">
        <v>17.953667953667953</v>
      </c>
      <c r="T31" s="224">
        <v>100</v>
      </c>
      <c r="U31" s="223">
        <v>82.74760383386581</v>
      </c>
      <c r="V31" s="223">
        <v>99.807321772639696</v>
      </c>
    </row>
    <row r="32" spans="1:22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621</v>
      </c>
      <c r="F32" s="79" t="s">
        <v>859</v>
      </c>
      <c r="G32" s="4">
        <v>854</v>
      </c>
      <c r="H32" s="4" t="s">
        <v>897</v>
      </c>
      <c r="I32" s="4">
        <v>22</v>
      </c>
      <c r="J32" s="4" t="s">
        <v>877</v>
      </c>
      <c r="K32" s="4">
        <v>354</v>
      </c>
      <c r="L32" s="4" t="s">
        <v>1095</v>
      </c>
      <c r="M32" s="4">
        <v>245</v>
      </c>
      <c r="N32" s="4" t="s">
        <v>950</v>
      </c>
      <c r="O32" s="4">
        <v>621</v>
      </c>
      <c r="P32" s="4">
        <v>233</v>
      </c>
      <c r="Q32" s="223">
        <v>3.5426731078904989</v>
      </c>
      <c r="R32" s="223">
        <v>57.004830917874393</v>
      </c>
      <c r="S32" s="223">
        <v>39.452495974235106</v>
      </c>
      <c r="T32" s="224">
        <v>100</v>
      </c>
      <c r="U32" s="223">
        <v>100</v>
      </c>
      <c r="V32" s="223">
        <v>72.716627634660426</v>
      </c>
    </row>
    <row r="33" spans="1:22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795</v>
      </c>
      <c r="F33" s="79" t="s">
        <v>901</v>
      </c>
      <c r="G33" s="4">
        <v>696</v>
      </c>
      <c r="H33" s="4" t="s">
        <v>859</v>
      </c>
      <c r="I33" s="4">
        <v>39</v>
      </c>
      <c r="J33" s="4" t="s">
        <v>896</v>
      </c>
      <c r="K33" s="4">
        <v>408</v>
      </c>
      <c r="L33" s="4" t="s">
        <v>946</v>
      </c>
      <c r="M33" s="4">
        <v>249</v>
      </c>
      <c r="N33" s="4" t="s">
        <v>945</v>
      </c>
      <c r="O33" s="4">
        <v>696</v>
      </c>
      <c r="P33" s="4">
        <v>0</v>
      </c>
      <c r="Q33" s="223">
        <v>5.6034482758620694</v>
      </c>
      <c r="R33" s="223">
        <v>58.620689655172406</v>
      </c>
      <c r="S33" s="223">
        <v>35.775862068965516</v>
      </c>
      <c r="T33" s="224">
        <v>100</v>
      </c>
      <c r="U33" s="223">
        <v>87.547169811320757</v>
      </c>
      <c r="V33" s="223">
        <v>100</v>
      </c>
    </row>
    <row r="34" spans="1:22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1386</v>
      </c>
      <c r="F34" s="79" t="s">
        <v>919</v>
      </c>
      <c r="G34" s="4">
        <v>1085</v>
      </c>
      <c r="H34" s="4" t="s">
        <v>859</v>
      </c>
      <c r="I34" s="4">
        <v>308</v>
      </c>
      <c r="J34" s="4" t="s">
        <v>903</v>
      </c>
      <c r="K34" s="4">
        <v>708</v>
      </c>
      <c r="L34" s="4" t="s">
        <v>902</v>
      </c>
      <c r="M34" s="4">
        <v>68</v>
      </c>
      <c r="N34" s="4" t="s">
        <v>896</v>
      </c>
      <c r="O34" s="4">
        <v>1084</v>
      </c>
      <c r="P34" s="4">
        <v>1</v>
      </c>
      <c r="Q34" s="223">
        <v>28.413284132841326</v>
      </c>
      <c r="R34" s="223">
        <v>65.313653136531372</v>
      </c>
      <c r="S34" s="223">
        <v>6.2730627306273057</v>
      </c>
      <c r="T34" s="224">
        <v>100</v>
      </c>
      <c r="U34" s="223">
        <v>78.210678210678211</v>
      </c>
      <c r="V34" s="223">
        <v>99.907834101382491</v>
      </c>
    </row>
    <row r="35" spans="1:22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1231</v>
      </c>
      <c r="F35" s="79" t="s">
        <v>859</v>
      </c>
      <c r="G35" s="4">
        <v>1245</v>
      </c>
      <c r="H35" s="4" t="s">
        <v>915</v>
      </c>
      <c r="I35" s="4">
        <v>84</v>
      </c>
      <c r="J35" s="4" t="s">
        <v>892</v>
      </c>
      <c r="K35" s="4">
        <v>722</v>
      </c>
      <c r="L35" s="4" t="s">
        <v>946</v>
      </c>
      <c r="M35" s="4">
        <v>425</v>
      </c>
      <c r="N35" s="4" t="s">
        <v>891</v>
      </c>
      <c r="O35" s="4">
        <v>1231</v>
      </c>
      <c r="P35" s="4">
        <v>14</v>
      </c>
      <c r="Q35" s="223">
        <v>6.8237205523964253</v>
      </c>
      <c r="R35" s="223">
        <v>58.651502843216896</v>
      </c>
      <c r="S35" s="223">
        <v>34.524776604386673</v>
      </c>
      <c r="T35" s="224">
        <v>100</v>
      </c>
      <c r="U35" s="223">
        <v>100</v>
      </c>
      <c r="V35" s="223">
        <v>98.875502008032129</v>
      </c>
    </row>
    <row r="36" spans="1:22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906</v>
      </c>
      <c r="F36" s="79" t="s">
        <v>871</v>
      </c>
      <c r="G36" s="4">
        <v>638</v>
      </c>
      <c r="H36" s="4" t="s">
        <v>929</v>
      </c>
      <c r="I36" s="4">
        <v>40</v>
      </c>
      <c r="J36" s="4" t="s">
        <v>896</v>
      </c>
      <c r="K36" s="4">
        <v>473</v>
      </c>
      <c r="L36" s="4" t="s">
        <v>865</v>
      </c>
      <c r="M36" s="4">
        <v>107</v>
      </c>
      <c r="N36" s="4" t="s">
        <v>942</v>
      </c>
      <c r="O36" s="4">
        <v>620</v>
      </c>
      <c r="P36" s="4">
        <v>18</v>
      </c>
      <c r="Q36" s="223">
        <v>6.4516129032258061</v>
      </c>
      <c r="R36" s="223">
        <v>76.290322580645167</v>
      </c>
      <c r="S36" s="223">
        <v>17.258064516129032</v>
      </c>
      <c r="T36" s="224">
        <v>100</v>
      </c>
      <c r="U36" s="223">
        <v>68.432671081677711</v>
      </c>
      <c r="V36" s="223">
        <v>97.17868338557993</v>
      </c>
    </row>
    <row r="37" spans="1:22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3282</v>
      </c>
      <c r="F37" s="79" t="s">
        <v>1094</v>
      </c>
      <c r="G37" s="4">
        <v>1426</v>
      </c>
      <c r="H37" s="4" t="s">
        <v>859</v>
      </c>
      <c r="I37" s="4">
        <v>351</v>
      </c>
      <c r="J37" s="4" t="s">
        <v>1258</v>
      </c>
      <c r="K37" s="4">
        <v>966</v>
      </c>
      <c r="L37" s="4" t="s">
        <v>871</v>
      </c>
      <c r="M37" s="4">
        <v>104</v>
      </c>
      <c r="N37" s="4" t="s">
        <v>892</v>
      </c>
      <c r="O37" s="4">
        <v>1421</v>
      </c>
      <c r="P37" s="4">
        <v>5</v>
      </c>
      <c r="Q37" s="223">
        <v>24.700914848698101</v>
      </c>
      <c r="R37" s="223">
        <v>67.980295566502463</v>
      </c>
      <c r="S37" s="223">
        <v>7.3187895847994371</v>
      </c>
      <c r="T37" s="224">
        <v>100</v>
      </c>
      <c r="U37" s="223">
        <v>43.296770262035345</v>
      </c>
      <c r="V37" s="223">
        <v>99.649368863955118</v>
      </c>
    </row>
    <row r="38" spans="1:22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1577</v>
      </c>
      <c r="F38" s="79" t="s">
        <v>888</v>
      </c>
      <c r="G38" s="4">
        <v>1256</v>
      </c>
      <c r="H38" s="4" t="s">
        <v>859</v>
      </c>
      <c r="I38" s="4">
        <v>198</v>
      </c>
      <c r="J38" s="4" t="s">
        <v>868</v>
      </c>
      <c r="K38" s="4">
        <v>714</v>
      </c>
      <c r="L38" s="4" t="s">
        <v>1095</v>
      </c>
      <c r="M38" s="4">
        <v>344</v>
      </c>
      <c r="N38" s="4" t="s">
        <v>912</v>
      </c>
      <c r="O38" s="4">
        <v>1256</v>
      </c>
      <c r="P38" s="4">
        <v>0</v>
      </c>
      <c r="Q38" s="223">
        <v>15.764331210191083</v>
      </c>
      <c r="R38" s="223">
        <v>56.847133757961785</v>
      </c>
      <c r="S38" s="223">
        <v>27.388535031847134</v>
      </c>
      <c r="T38" s="224">
        <v>100</v>
      </c>
      <c r="U38" s="223">
        <v>79.644895370957514</v>
      </c>
      <c r="V38" s="223">
        <v>100</v>
      </c>
    </row>
    <row r="39" spans="1:22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2292</v>
      </c>
      <c r="F39" s="79" t="s">
        <v>869</v>
      </c>
      <c r="G39" s="4">
        <v>1664</v>
      </c>
      <c r="H39" s="4" t="s">
        <v>915</v>
      </c>
      <c r="I39" s="4">
        <v>144</v>
      </c>
      <c r="J39" s="4" t="s">
        <v>924</v>
      </c>
      <c r="K39" s="4">
        <v>1252</v>
      </c>
      <c r="L39" s="4" t="s">
        <v>865</v>
      </c>
      <c r="M39" s="4">
        <v>251</v>
      </c>
      <c r="N39" s="4" t="s">
        <v>873</v>
      </c>
      <c r="O39" s="4">
        <v>1647</v>
      </c>
      <c r="P39" s="4">
        <v>17</v>
      </c>
      <c r="Q39" s="223">
        <v>8.7431693989071047</v>
      </c>
      <c r="R39" s="223">
        <v>76.017000607164547</v>
      </c>
      <c r="S39" s="223">
        <v>15.239829993928355</v>
      </c>
      <c r="T39" s="224">
        <v>100</v>
      </c>
      <c r="U39" s="223">
        <v>71.858638743455501</v>
      </c>
      <c r="V39" s="223">
        <v>98.978365384615387</v>
      </c>
    </row>
    <row r="40" spans="1:22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1329</v>
      </c>
      <c r="F40" s="79" t="s">
        <v>929</v>
      </c>
      <c r="G40" s="4">
        <v>1285</v>
      </c>
      <c r="H40" s="4" t="s">
        <v>859</v>
      </c>
      <c r="I40" s="4">
        <v>291</v>
      </c>
      <c r="J40" s="4" t="s">
        <v>949</v>
      </c>
      <c r="K40" s="4">
        <v>884</v>
      </c>
      <c r="L40" s="4" t="s">
        <v>921</v>
      </c>
      <c r="M40" s="4">
        <v>110</v>
      </c>
      <c r="N40" s="4" t="s">
        <v>924</v>
      </c>
      <c r="O40" s="4">
        <v>1285</v>
      </c>
      <c r="P40" s="4">
        <v>0</v>
      </c>
      <c r="Q40" s="223">
        <v>22.645914396887161</v>
      </c>
      <c r="R40" s="223">
        <v>68.793774319066145</v>
      </c>
      <c r="S40" s="223">
        <v>8.5603112840466924</v>
      </c>
      <c r="T40" s="224">
        <v>100</v>
      </c>
      <c r="U40" s="223">
        <v>96.689240030097821</v>
      </c>
      <c r="V40" s="223">
        <v>100</v>
      </c>
    </row>
    <row r="41" spans="1:22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1558</v>
      </c>
      <c r="F41" s="79" t="s">
        <v>859</v>
      </c>
      <c r="G41" s="4">
        <v>1648</v>
      </c>
      <c r="H41" s="4" t="s">
        <v>932</v>
      </c>
      <c r="I41" s="4">
        <v>269</v>
      </c>
      <c r="J41" s="4" t="s">
        <v>942</v>
      </c>
      <c r="K41" s="4">
        <v>1017</v>
      </c>
      <c r="L41" s="4" t="s">
        <v>902</v>
      </c>
      <c r="M41" s="4">
        <v>272</v>
      </c>
      <c r="N41" s="4" t="s">
        <v>942</v>
      </c>
      <c r="O41" s="4">
        <v>1558</v>
      </c>
      <c r="P41" s="4">
        <v>90</v>
      </c>
      <c r="Q41" s="223">
        <v>17.265725288831835</v>
      </c>
      <c r="R41" s="223">
        <v>65.2759948652118</v>
      </c>
      <c r="S41" s="223">
        <v>17.458279845956355</v>
      </c>
      <c r="T41" s="224">
        <v>99.999999999999986</v>
      </c>
      <c r="U41" s="223">
        <v>100</v>
      </c>
      <c r="V41" s="223">
        <v>94.538834951456309</v>
      </c>
    </row>
    <row r="42" spans="1:22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2347</v>
      </c>
      <c r="F42" s="79" t="s">
        <v>1097</v>
      </c>
      <c r="G42" s="4">
        <v>1301</v>
      </c>
      <c r="H42" s="4" t="s">
        <v>913</v>
      </c>
      <c r="I42" s="4">
        <v>262</v>
      </c>
      <c r="J42" s="4" t="s">
        <v>900</v>
      </c>
      <c r="K42" s="4">
        <v>913</v>
      </c>
      <c r="L42" s="4" t="s">
        <v>897</v>
      </c>
      <c r="M42" s="4">
        <v>71</v>
      </c>
      <c r="N42" s="4" t="s">
        <v>896</v>
      </c>
      <c r="O42" s="4">
        <v>1246</v>
      </c>
      <c r="P42" s="4">
        <v>55</v>
      </c>
      <c r="Q42" s="223">
        <v>21.02728731942215</v>
      </c>
      <c r="R42" s="223">
        <v>73.274478330658113</v>
      </c>
      <c r="S42" s="223">
        <v>5.6982343499197432</v>
      </c>
      <c r="T42" s="224">
        <v>100</v>
      </c>
      <c r="U42" s="223">
        <v>53.089049850873458</v>
      </c>
      <c r="V42" s="223">
        <v>95.772482705611068</v>
      </c>
    </row>
    <row r="43" spans="1:22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1100</v>
      </c>
      <c r="F43" s="79" t="s">
        <v>934</v>
      </c>
      <c r="G43" s="4">
        <v>1009</v>
      </c>
      <c r="H43" s="4" t="s">
        <v>922</v>
      </c>
      <c r="I43" s="4">
        <v>70</v>
      </c>
      <c r="J43" s="4" t="s">
        <v>884</v>
      </c>
      <c r="K43" s="4">
        <v>365</v>
      </c>
      <c r="L43" s="4" t="s">
        <v>921</v>
      </c>
      <c r="M43" s="4">
        <v>93</v>
      </c>
      <c r="N43" s="4" t="s">
        <v>870</v>
      </c>
      <c r="O43" s="4">
        <v>528</v>
      </c>
      <c r="P43" s="4">
        <v>481</v>
      </c>
      <c r="Q43" s="223">
        <v>13.257575757575758</v>
      </c>
      <c r="R43" s="223">
        <v>69.128787878787875</v>
      </c>
      <c r="S43" s="223">
        <v>17.613636363636363</v>
      </c>
      <c r="T43" s="224">
        <v>99.999999999999986</v>
      </c>
      <c r="U43" s="223">
        <v>48</v>
      </c>
      <c r="V43" s="223">
        <v>52.329038652130819</v>
      </c>
    </row>
    <row r="44" spans="1:22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0</v>
      </c>
      <c r="F44" s="79" t="s">
        <v>874</v>
      </c>
      <c r="G44" s="4">
        <v>1200</v>
      </c>
      <c r="H44" s="4" t="s">
        <v>874</v>
      </c>
      <c r="I44" s="4">
        <v>0</v>
      </c>
      <c r="J44" s="4" t="s">
        <v>874</v>
      </c>
      <c r="K44" s="4">
        <v>0</v>
      </c>
      <c r="L44" s="4" t="s">
        <v>874</v>
      </c>
      <c r="M44" s="4">
        <v>0</v>
      </c>
      <c r="N44" s="4" t="s">
        <v>874</v>
      </c>
      <c r="O44" s="4">
        <v>0</v>
      </c>
      <c r="P44" s="4">
        <v>1200</v>
      </c>
      <c r="Q44" s="223">
        <v>0</v>
      </c>
      <c r="R44" s="223">
        <v>0</v>
      </c>
      <c r="S44" s="223">
        <v>0</v>
      </c>
      <c r="T44" s="224">
        <v>0</v>
      </c>
      <c r="U44" s="223">
        <v>0</v>
      </c>
      <c r="V44" s="223">
        <v>0</v>
      </c>
    </row>
    <row r="45" spans="1:22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380</v>
      </c>
      <c r="F45" s="79" t="s">
        <v>859</v>
      </c>
      <c r="G45" s="4">
        <v>428</v>
      </c>
      <c r="H45" s="4" t="s">
        <v>940</v>
      </c>
      <c r="I45" s="4">
        <v>15</v>
      </c>
      <c r="J45" s="4" t="s">
        <v>877</v>
      </c>
      <c r="K45" s="4">
        <v>184</v>
      </c>
      <c r="L45" s="4" t="s">
        <v>934</v>
      </c>
      <c r="M45" s="4">
        <v>181</v>
      </c>
      <c r="N45" s="4" t="s">
        <v>934</v>
      </c>
      <c r="O45" s="4">
        <v>380</v>
      </c>
      <c r="P45" s="4">
        <v>48</v>
      </c>
      <c r="Q45" s="223">
        <v>3.9473684210526314</v>
      </c>
      <c r="R45" s="223">
        <v>48.421052631578945</v>
      </c>
      <c r="S45" s="223">
        <v>47.631578947368418</v>
      </c>
      <c r="T45" s="224">
        <v>100</v>
      </c>
      <c r="U45" s="223">
        <v>100</v>
      </c>
      <c r="V45" s="223">
        <v>88.785046728971963</v>
      </c>
    </row>
    <row r="46" spans="1:22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1076</v>
      </c>
      <c r="F46" s="79" t="s">
        <v>859</v>
      </c>
      <c r="G46" s="4">
        <v>1150</v>
      </c>
      <c r="H46" s="4" t="s">
        <v>925</v>
      </c>
      <c r="I46" s="4">
        <v>167</v>
      </c>
      <c r="J46" s="4" t="s">
        <v>868</v>
      </c>
      <c r="K46" s="4">
        <v>734</v>
      </c>
      <c r="L46" s="4" t="s">
        <v>871</v>
      </c>
      <c r="M46" s="4">
        <v>175</v>
      </c>
      <c r="N46" s="4" t="s">
        <v>868</v>
      </c>
      <c r="O46" s="4">
        <v>1076</v>
      </c>
      <c r="P46" s="4">
        <v>74</v>
      </c>
      <c r="Q46" s="223">
        <v>15.520446096654275</v>
      </c>
      <c r="R46" s="223">
        <v>68.215613382899633</v>
      </c>
      <c r="S46" s="223">
        <v>16.263940520446095</v>
      </c>
      <c r="T46" s="224">
        <v>100.00000000000001</v>
      </c>
      <c r="U46" s="223">
        <v>100</v>
      </c>
      <c r="V46" s="223">
        <v>93.565217391304344</v>
      </c>
    </row>
    <row r="47" spans="1:22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1113</v>
      </c>
      <c r="F47" s="79" t="s">
        <v>859</v>
      </c>
      <c r="G47" s="4">
        <v>1259</v>
      </c>
      <c r="H47" s="4" t="s">
        <v>901</v>
      </c>
      <c r="I47" s="4">
        <v>331</v>
      </c>
      <c r="J47" s="4" t="s">
        <v>943</v>
      </c>
      <c r="K47" s="4">
        <v>520</v>
      </c>
      <c r="L47" s="4" t="s">
        <v>909</v>
      </c>
      <c r="M47" s="4">
        <v>262</v>
      </c>
      <c r="N47" s="4" t="s">
        <v>948</v>
      </c>
      <c r="O47" s="4">
        <v>1113</v>
      </c>
      <c r="P47" s="4">
        <v>146</v>
      </c>
      <c r="Q47" s="223">
        <v>29.73944294699012</v>
      </c>
      <c r="R47" s="223">
        <v>46.720575022461816</v>
      </c>
      <c r="S47" s="223">
        <v>23.539982030548067</v>
      </c>
      <c r="T47" s="224">
        <v>100</v>
      </c>
      <c r="U47" s="223">
        <v>100</v>
      </c>
      <c r="V47" s="223">
        <v>88.40349483717236</v>
      </c>
    </row>
    <row r="48" spans="1:22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1168</v>
      </c>
      <c r="F48" s="79" t="s">
        <v>859</v>
      </c>
      <c r="G48" s="4">
        <v>1320</v>
      </c>
      <c r="H48" s="4" t="s">
        <v>901</v>
      </c>
      <c r="I48" s="4">
        <v>129</v>
      </c>
      <c r="J48" s="4" t="s">
        <v>872</v>
      </c>
      <c r="K48" s="4">
        <v>757</v>
      </c>
      <c r="L48" s="4" t="s">
        <v>902</v>
      </c>
      <c r="M48" s="4">
        <v>282</v>
      </c>
      <c r="N48" s="4" t="s">
        <v>948</v>
      </c>
      <c r="O48" s="4">
        <v>1168</v>
      </c>
      <c r="P48" s="4">
        <v>152</v>
      </c>
      <c r="Q48" s="223">
        <v>11.044520547945206</v>
      </c>
      <c r="R48" s="223">
        <v>64.811643835616437</v>
      </c>
      <c r="S48" s="223">
        <v>24.143835616438356</v>
      </c>
      <c r="T48" s="224">
        <v>100</v>
      </c>
      <c r="U48" s="223">
        <v>100</v>
      </c>
      <c r="V48" s="223">
        <v>88.484848484848484</v>
      </c>
    </row>
    <row r="49" spans="1:22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504</v>
      </c>
      <c r="F49" s="79" t="s">
        <v>859</v>
      </c>
      <c r="G49" s="4">
        <v>1208</v>
      </c>
      <c r="H49" s="4" t="s">
        <v>1093</v>
      </c>
      <c r="I49" s="4">
        <v>106</v>
      </c>
      <c r="J49" s="4" t="s">
        <v>900</v>
      </c>
      <c r="K49" s="4">
        <v>240</v>
      </c>
      <c r="L49" s="4" t="s">
        <v>934</v>
      </c>
      <c r="M49" s="4">
        <v>158</v>
      </c>
      <c r="N49" s="4" t="s">
        <v>937</v>
      </c>
      <c r="O49" s="4">
        <v>504</v>
      </c>
      <c r="P49" s="4">
        <v>704</v>
      </c>
      <c r="Q49" s="223">
        <v>21.031746031746032</v>
      </c>
      <c r="R49" s="223">
        <v>47.619047619047613</v>
      </c>
      <c r="S49" s="223">
        <v>31.349206349206348</v>
      </c>
      <c r="T49" s="224">
        <v>100</v>
      </c>
      <c r="U49" s="223">
        <v>100</v>
      </c>
      <c r="V49" s="223">
        <v>41.721854304635762</v>
      </c>
    </row>
    <row r="50" spans="1:22" ht="16.5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1752</v>
      </c>
      <c r="F50" s="79" t="s">
        <v>859</v>
      </c>
      <c r="G50" s="4">
        <v>1946</v>
      </c>
      <c r="H50" s="4" t="s">
        <v>889</v>
      </c>
      <c r="I50" s="4">
        <v>105</v>
      </c>
      <c r="J50" s="4" t="s">
        <v>896</v>
      </c>
      <c r="K50" s="4">
        <v>1294</v>
      </c>
      <c r="L50" s="4" t="s">
        <v>862</v>
      </c>
      <c r="M50" s="4">
        <v>353</v>
      </c>
      <c r="N50" s="4" t="s">
        <v>876</v>
      </c>
      <c r="O50" s="4">
        <v>1752</v>
      </c>
      <c r="P50" s="4">
        <v>194</v>
      </c>
      <c r="Q50" s="223">
        <v>5.9931506849315062</v>
      </c>
      <c r="R50" s="223">
        <v>73.858447488584474</v>
      </c>
      <c r="S50" s="223">
        <v>20.148401826484019</v>
      </c>
      <c r="T50" s="224">
        <v>100</v>
      </c>
      <c r="U50" s="223">
        <v>100</v>
      </c>
      <c r="V50" s="223">
        <v>90.030832476875645</v>
      </c>
    </row>
    <row r="51" spans="1:22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1204</v>
      </c>
      <c r="F51" s="79" t="s">
        <v>860</v>
      </c>
      <c r="G51" s="4">
        <v>1050</v>
      </c>
      <c r="H51" s="4" t="s">
        <v>859</v>
      </c>
      <c r="I51" s="4">
        <v>215</v>
      </c>
      <c r="J51" s="4" t="s">
        <v>876</v>
      </c>
      <c r="K51" s="4">
        <v>689</v>
      </c>
      <c r="L51" s="4" t="s">
        <v>893</v>
      </c>
      <c r="M51" s="4">
        <v>146</v>
      </c>
      <c r="N51" s="4" t="s">
        <v>863</v>
      </c>
      <c r="O51" s="4">
        <v>1050</v>
      </c>
      <c r="P51" s="4">
        <v>0</v>
      </c>
      <c r="Q51" s="223">
        <v>20.476190476190474</v>
      </c>
      <c r="R51" s="223">
        <v>65.61904761904762</v>
      </c>
      <c r="S51" s="223">
        <v>13.904761904761905</v>
      </c>
      <c r="T51" s="224">
        <v>100</v>
      </c>
      <c r="U51" s="223">
        <v>87.20930232558139</v>
      </c>
      <c r="V51" s="223">
        <v>100</v>
      </c>
    </row>
    <row r="52" spans="1:22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387</v>
      </c>
      <c r="F52" s="79" t="s">
        <v>859</v>
      </c>
      <c r="G52" s="4">
        <v>404</v>
      </c>
      <c r="H52" s="4" t="s">
        <v>913</v>
      </c>
      <c r="I52" s="4">
        <v>16</v>
      </c>
      <c r="J52" s="4" t="s">
        <v>877</v>
      </c>
      <c r="K52" s="4">
        <v>223</v>
      </c>
      <c r="L52" s="4" t="s">
        <v>1091</v>
      </c>
      <c r="M52" s="4">
        <v>148</v>
      </c>
      <c r="N52" s="4" t="s">
        <v>1092</v>
      </c>
      <c r="O52" s="4">
        <v>387</v>
      </c>
      <c r="P52" s="4">
        <v>17</v>
      </c>
      <c r="Q52" s="223">
        <v>4.1343669250646</v>
      </c>
      <c r="R52" s="223">
        <v>57.622739018087856</v>
      </c>
      <c r="S52" s="223">
        <v>38.24289405684754</v>
      </c>
      <c r="T52" s="224">
        <v>100</v>
      </c>
      <c r="U52" s="223">
        <v>100</v>
      </c>
      <c r="V52" s="223">
        <v>95.792079207920793</v>
      </c>
    </row>
    <row r="53" spans="1:22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1045</v>
      </c>
      <c r="F53" s="79" t="s">
        <v>859</v>
      </c>
      <c r="G53" s="4">
        <v>1115</v>
      </c>
      <c r="H53" s="4" t="s">
        <v>925</v>
      </c>
      <c r="I53" s="4">
        <v>45</v>
      </c>
      <c r="J53" s="4" t="s">
        <v>877</v>
      </c>
      <c r="K53" s="4">
        <v>680</v>
      </c>
      <c r="L53" s="4" t="s">
        <v>902</v>
      </c>
      <c r="M53" s="4">
        <v>320</v>
      </c>
      <c r="N53" s="4" t="s">
        <v>937</v>
      </c>
      <c r="O53" s="4">
        <v>1045</v>
      </c>
      <c r="P53" s="4">
        <v>70</v>
      </c>
      <c r="Q53" s="223">
        <v>4.3062200956937797</v>
      </c>
      <c r="R53" s="223">
        <v>65.071770334928232</v>
      </c>
      <c r="S53" s="223">
        <v>30.62200956937799</v>
      </c>
      <c r="T53" s="224">
        <v>100</v>
      </c>
      <c r="U53" s="223">
        <v>100</v>
      </c>
      <c r="V53" s="223">
        <v>93.721973094170409</v>
      </c>
    </row>
    <row r="54" spans="1:22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386</v>
      </c>
      <c r="F54" s="79" t="s">
        <v>859</v>
      </c>
      <c r="G54" s="4">
        <v>390</v>
      </c>
      <c r="H54" s="4" t="s">
        <v>915</v>
      </c>
      <c r="I54" s="4">
        <v>16</v>
      </c>
      <c r="J54" s="4" t="s">
        <v>877</v>
      </c>
      <c r="K54" s="4">
        <v>59</v>
      </c>
      <c r="L54" s="4" t="s">
        <v>873</v>
      </c>
      <c r="M54" s="4">
        <v>311</v>
      </c>
      <c r="N54" s="4" t="s">
        <v>867</v>
      </c>
      <c r="O54" s="4">
        <v>386</v>
      </c>
      <c r="P54" s="4">
        <v>4</v>
      </c>
      <c r="Q54" s="223">
        <v>4.1450777202072544</v>
      </c>
      <c r="R54" s="223">
        <v>15.284974093264248</v>
      </c>
      <c r="S54" s="223">
        <v>80.569948186528492</v>
      </c>
      <c r="T54" s="224">
        <v>100</v>
      </c>
      <c r="U54" s="223">
        <v>100</v>
      </c>
      <c r="V54" s="223">
        <v>98.974358974358978</v>
      </c>
    </row>
    <row r="55" spans="1:22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369</v>
      </c>
      <c r="F55" s="79" t="s">
        <v>859</v>
      </c>
      <c r="G55" s="4">
        <v>1229</v>
      </c>
      <c r="H55" s="4" t="s">
        <v>943</v>
      </c>
      <c r="I55" s="4">
        <v>23</v>
      </c>
      <c r="J55" s="4" t="s">
        <v>896</v>
      </c>
      <c r="K55" s="4">
        <v>242</v>
      </c>
      <c r="L55" s="4" t="s">
        <v>893</v>
      </c>
      <c r="M55" s="4">
        <v>104</v>
      </c>
      <c r="N55" s="4" t="s">
        <v>903</v>
      </c>
      <c r="O55" s="4">
        <v>369</v>
      </c>
      <c r="P55" s="4">
        <v>860</v>
      </c>
      <c r="Q55" s="223">
        <v>6.2330623306233059</v>
      </c>
      <c r="R55" s="223">
        <v>65.582655826558266</v>
      </c>
      <c r="S55" s="223">
        <v>28.184281842818425</v>
      </c>
      <c r="T55" s="224">
        <v>100</v>
      </c>
      <c r="U55" s="223">
        <v>100</v>
      </c>
      <c r="V55" s="223">
        <v>30.024410089503661</v>
      </c>
    </row>
    <row r="56" spans="1:22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0</v>
      </c>
      <c r="F56" s="79" t="s">
        <v>874</v>
      </c>
      <c r="G56" s="4">
        <v>272</v>
      </c>
      <c r="H56" s="4" t="s">
        <v>874</v>
      </c>
      <c r="I56" s="4">
        <v>0</v>
      </c>
      <c r="J56" s="4" t="s">
        <v>874</v>
      </c>
      <c r="K56" s="4">
        <v>0</v>
      </c>
      <c r="L56" s="4" t="s">
        <v>874</v>
      </c>
      <c r="M56" s="4">
        <v>0</v>
      </c>
      <c r="N56" s="4" t="s">
        <v>874</v>
      </c>
      <c r="O56" s="4">
        <v>0</v>
      </c>
      <c r="P56" s="4">
        <v>272</v>
      </c>
      <c r="Q56" s="223">
        <v>0</v>
      </c>
      <c r="R56" s="223">
        <v>0</v>
      </c>
      <c r="S56" s="223">
        <v>0</v>
      </c>
      <c r="T56" s="224">
        <v>0</v>
      </c>
      <c r="U56" s="223">
        <v>0</v>
      </c>
      <c r="V56" s="223">
        <v>0</v>
      </c>
    </row>
    <row r="57" spans="1:22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623</v>
      </c>
      <c r="F57" s="79" t="s">
        <v>859</v>
      </c>
      <c r="G57" s="4">
        <v>840</v>
      </c>
      <c r="H57" s="4" t="s">
        <v>862</v>
      </c>
      <c r="I57" s="4">
        <v>23</v>
      </c>
      <c r="J57" s="4" t="s">
        <v>877</v>
      </c>
      <c r="K57" s="4">
        <v>343</v>
      </c>
      <c r="L57" s="4" t="s">
        <v>864</v>
      </c>
      <c r="M57" s="4">
        <v>257</v>
      </c>
      <c r="N57" s="4" t="s">
        <v>1096</v>
      </c>
      <c r="O57" s="4">
        <v>623</v>
      </c>
      <c r="P57" s="4">
        <v>217</v>
      </c>
      <c r="Q57" s="223">
        <v>3.6918138041733553</v>
      </c>
      <c r="R57" s="223">
        <v>55.056179775280903</v>
      </c>
      <c r="S57" s="223">
        <v>41.252006420545747</v>
      </c>
      <c r="T57" s="224">
        <v>100</v>
      </c>
      <c r="U57" s="223">
        <v>100</v>
      </c>
      <c r="V57" s="223">
        <v>74.166666666666671</v>
      </c>
    </row>
    <row r="58" spans="1:22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697</v>
      </c>
      <c r="F58" s="79" t="s">
        <v>913</v>
      </c>
      <c r="G58" s="4">
        <v>669</v>
      </c>
      <c r="H58" s="4" t="s">
        <v>859</v>
      </c>
      <c r="I58" s="4">
        <v>95</v>
      </c>
      <c r="J58" s="4" t="s">
        <v>863</v>
      </c>
      <c r="K58" s="4">
        <v>364</v>
      </c>
      <c r="L58" s="4" t="s">
        <v>895</v>
      </c>
      <c r="M58" s="4">
        <v>210</v>
      </c>
      <c r="N58" s="4" t="s">
        <v>937</v>
      </c>
      <c r="O58" s="4">
        <v>669</v>
      </c>
      <c r="P58" s="4">
        <v>0</v>
      </c>
      <c r="Q58" s="223">
        <v>14.200298953662182</v>
      </c>
      <c r="R58" s="223">
        <v>54.40956651718983</v>
      </c>
      <c r="S58" s="223">
        <v>31.390134529147986</v>
      </c>
      <c r="T58" s="224">
        <v>100</v>
      </c>
      <c r="U58" s="223">
        <v>95.982783357245339</v>
      </c>
      <c r="V58" s="223">
        <v>100</v>
      </c>
    </row>
    <row r="59" spans="1:22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350</v>
      </c>
      <c r="F59" s="79" t="s">
        <v>925</v>
      </c>
      <c r="G59" s="4">
        <v>330</v>
      </c>
      <c r="H59" s="4" t="s">
        <v>859</v>
      </c>
      <c r="I59" s="4">
        <v>11</v>
      </c>
      <c r="J59" s="4" t="s">
        <v>933</v>
      </c>
      <c r="K59" s="4">
        <v>132</v>
      </c>
      <c r="L59" s="4" t="s">
        <v>930</v>
      </c>
      <c r="M59" s="4">
        <v>187</v>
      </c>
      <c r="N59" s="4" t="s">
        <v>1095</v>
      </c>
      <c r="O59" s="4">
        <v>330</v>
      </c>
      <c r="P59" s="4">
        <v>0</v>
      </c>
      <c r="Q59" s="223">
        <v>3.3333333333333335</v>
      </c>
      <c r="R59" s="223">
        <v>40</v>
      </c>
      <c r="S59" s="223">
        <v>56.666666666666664</v>
      </c>
      <c r="T59" s="224">
        <v>100</v>
      </c>
      <c r="U59" s="223">
        <v>94.285714285714278</v>
      </c>
      <c r="V59" s="223">
        <v>100</v>
      </c>
    </row>
    <row r="60" spans="1:22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344</v>
      </c>
      <c r="F60" s="79" t="s">
        <v>913</v>
      </c>
      <c r="G60" s="4">
        <v>538</v>
      </c>
      <c r="H60" s="4" t="s">
        <v>916</v>
      </c>
      <c r="I60" s="4">
        <v>16</v>
      </c>
      <c r="J60" s="4" t="s">
        <v>905</v>
      </c>
      <c r="K60" s="4">
        <v>220</v>
      </c>
      <c r="L60" s="4" t="s">
        <v>893</v>
      </c>
      <c r="M60" s="4">
        <v>95</v>
      </c>
      <c r="N60" s="4" t="s">
        <v>910</v>
      </c>
      <c r="O60" s="4">
        <v>331</v>
      </c>
      <c r="P60" s="4">
        <v>207</v>
      </c>
      <c r="Q60" s="223">
        <v>4.833836858006042</v>
      </c>
      <c r="R60" s="223">
        <v>66.465256797583081</v>
      </c>
      <c r="S60" s="223">
        <v>28.700906344410875</v>
      </c>
      <c r="T60" s="224">
        <v>100</v>
      </c>
      <c r="U60" s="223">
        <v>96.220930232558146</v>
      </c>
      <c r="V60" s="223">
        <v>61.52416356877324</v>
      </c>
    </row>
    <row r="61" spans="1:22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2097</v>
      </c>
      <c r="F61" s="79" t="s">
        <v>927</v>
      </c>
      <c r="G61" s="4">
        <v>1964</v>
      </c>
      <c r="H61" s="4" t="s">
        <v>915</v>
      </c>
      <c r="I61" s="4">
        <v>210</v>
      </c>
      <c r="J61" s="4" t="s">
        <v>872</v>
      </c>
      <c r="K61" s="4">
        <v>1329</v>
      </c>
      <c r="L61" s="4" t="s">
        <v>921</v>
      </c>
      <c r="M61" s="4">
        <v>401</v>
      </c>
      <c r="N61" s="4" t="s">
        <v>900</v>
      </c>
      <c r="O61" s="4">
        <v>1940</v>
      </c>
      <c r="P61" s="4">
        <v>24</v>
      </c>
      <c r="Q61" s="223">
        <v>10.824742268041238</v>
      </c>
      <c r="R61" s="223">
        <v>68.505154639175259</v>
      </c>
      <c r="S61" s="223">
        <v>20.670103092783503</v>
      </c>
      <c r="T61" s="224">
        <v>100</v>
      </c>
      <c r="U61" s="223">
        <v>92.513113972341444</v>
      </c>
      <c r="V61" s="223">
        <v>98.778004073319764</v>
      </c>
    </row>
    <row r="62" spans="1:22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417</v>
      </c>
      <c r="F62" s="79" t="s">
        <v>859</v>
      </c>
      <c r="G62" s="4">
        <v>417</v>
      </c>
      <c r="H62" s="4" t="s">
        <v>859</v>
      </c>
      <c r="I62" s="4">
        <v>40</v>
      </c>
      <c r="J62" s="4" t="s">
        <v>880</v>
      </c>
      <c r="K62" s="4">
        <v>253</v>
      </c>
      <c r="L62" s="4" t="s">
        <v>890</v>
      </c>
      <c r="M62" s="4">
        <v>124</v>
      </c>
      <c r="N62" s="4" t="s">
        <v>943</v>
      </c>
      <c r="O62" s="4">
        <v>417</v>
      </c>
      <c r="P62" s="4">
        <v>0</v>
      </c>
      <c r="Q62" s="223">
        <v>9.5923261390887298</v>
      </c>
      <c r="R62" s="223">
        <v>60.671462829736214</v>
      </c>
      <c r="S62" s="223">
        <v>29.73621103117506</v>
      </c>
      <c r="T62" s="224">
        <v>100</v>
      </c>
      <c r="U62" s="223">
        <v>100</v>
      </c>
      <c r="V62" s="223">
        <v>100</v>
      </c>
    </row>
    <row r="63" spans="1:22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446</v>
      </c>
      <c r="F63" s="79" t="s">
        <v>874</v>
      </c>
      <c r="G63" s="4">
        <v>788</v>
      </c>
      <c r="H63" s="4" t="s">
        <v>874</v>
      </c>
      <c r="I63" s="4">
        <v>50</v>
      </c>
      <c r="J63" s="4" t="s">
        <v>874</v>
      </c>
      <c r="K63" s="4">
        <v>292</v>
      </c>
      <c r="L63" s="4" t="s">
        <v>874</v>
      </c>
      <c r="M63" s="4">
        <v>105</v>
      </c>
      <c r="N63" s="4" t="s">
        <v>874</v>
      </c>
      <c r="O63" s="4">
        <v>446</v>
      </c>
      <c r="P63" s="4">
        <v>342</v>
      </c>
      <c r="Q63" s="223">
        <v>11.210762331838566</v>
      </c>
      <c r="R63" s="223">
        <v>65.470852017937219</v>
      </c>
      <c r="S63" s="223">
        <v>23.542600896860989</v>
      </c>
      <c r="T63" s="224">
        <v>100.22421524663677</v>
      </c>
      <c r="U63" s="223">
        <v>100</v>
      </c>
      <c r="V63" s="223">
        <v>56.598984771573605</v>
      </c>
    </row>
    <row r="64" spans="1:22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0</v>
      </c>
      <c r="F64" s="79" t="s">
        <v>874</v>
      </c>
      <c r="G64" s="4">
        <v>195</v>
      </c>
      <c r="H64" s="4" t="s">
        <v>874</v>
      </c>
      <c r="I64" s="4">
        <v>0</v>
      </c>
      <c r="J64" s="4" t="s">
        <v>874</v>
      </c>
      <c r="K64" s="4">
        <v>0</v>
      </c>
      <c r="L64" s="4" t="s">
        <v>874</v>
      </c>
      <c r="M64" s="4">
        <v>0</v>
      </c>
      <c r="N64" s="4" t="s">
        <v>874</v>
      </c>
      <c r="O64" s="4">
        <v>0</v>
      </c>
      <c r="P64" s="4">
        <v>195</v>
      </c>
      <c r="Q64" s="223">
        <v>0</v>
      </c>
      <c r="R64" s="223">
        <v>0</v>
      </c>
      <c r="S64" s="223">
        <v>0</v>
      </c>
      <c r="T64" s="224">
        <v>0</v>
      </c>
      <c r="U64" s="223">
        <v>0</v>
      </c>
      <c r="V64" s="223">
        <v>0</v>
      </c>
    </row>
    <row r="65" spans="1:22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810</v>
      </c>
      <c r="F65" s="79" t="s">
        <v>935</v>
      </c>
      <c r="G65" s="4">
        <v>363</v>
      </c>
      <c r="H65" s="4" t="s">
        <v>859</v>
      </c>
      <c r="I65" s="4">
        <v>227</v>
      </c>
      <c r="J65" s="4" t="s">
        <v>920</v>
      </c>
      <c r="K65" s="4">
        <v>136</v>
      </c>
      <c r="L65" s="4" t="s">
        <v>944</v>
      </c>
      <c r="M65" s="4">
        <v>0</v>
      </c>
      <c r="N65" s="4" t="s">
        <v>874</v>
      </c>
      <c r="O65" s="4">
        <v>363</v>
      </c>
      <c r="P65" s="4">
        <v>0</v>
      </c>
      <c r="Q65" s="223">
        <v>62.534435261707991</v>
      </c>
      <c r="R65" s="223">
        <v>37.465564738292009</v>
      </c>
      <c r="S65" s="223">
        <v>0</v>
      </c>
      <c r="T65" s="224">
        <v>100</v>
      </c>
      <c r="U65" s="223">
        <v>44.81481481481481</v>
      </c>
      <c r="V65" s="223">
        <v>100</v>
      </c>
    </row>
    <row r="66" spans="1:22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321</v>
      </c>
      <c r="F66" s="79" t="s">
        <v>859</v>
      </c>
      <c r="G66" s="4">
        <v>416</v>
      </c>
      <c r="H66" s="4" t="s">
        <v>918</v>
      </c>
      <c r="I66" s="4">
        <v>13</v>
      </c>
      <c r="J66" s="4" t="s">
        <v>877</v>
      </c>
      <c r="K66" s="4">
        <v>183</v>
      </c>
      <c r="L66" s="4" t="s">
        <v>1095</v>
      </c>
      <c r="M66" s="4">
        <v>125</v>
      </c>
      <c r="N66" s="4" t="s">
        <v>950</v>
      </c>
      <c r="O66" s="4">
        <v>321</v>
      </c>
      <c r="P66" s="4">
        <v>95</v>
      </c>
      <c r="Q66" s="223">
        <v>4.0498442367601246</v>
      </c>
      <c r="R66" s="223">
        <v>57.009345794392516</v>
      </c>
      <c r="S66" s="223">
        <v>38.940809968847354</v>
      </c>
      <c r="T66" s="224">
        <v>100</v>
      </c>
      <c r="U66" s="223">
        <v>100</v>
      </c>
      <c r="V66" s="223">
        <v>77.163461538461547</v>
      </c>
    </row>
    <row r="67" spans="1:22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0</v>
      </c>
      <c r="F67" s="79" t="s">
        <v>874</v>
      </c>
      <c r="G67" s="4">
        <v>538</v>
      </c>
      <c r="H67" s="4" t="s">
        <v>874</v>
      </c>
      <c r="I67" s="4">
        <v>0</v>
      </c>
      <c r="J67" s="4" t="s">
        <v>874</v>
      </c>
      <c r="K67" s="4">
        <v>0</v>
      </c>
      <c r="L67" s="4" t="s">
        <v>874</v>
      </c>
      <c r="M67" s="4">
        <v>0</v>
      </c>
      <c r="N67" s="4" t="s">
        <v>874</v>
      </c>
      <c r="O67" s="4">
        <v>0</v>
      </c>
      <c r="P67" s="4">
        <v>538</v>
      </c>
      <c r="Q67" s="223">
        <v>0</v>
      </c>
      <c r="R67" s="223">
        <v>0</v>
      </c>
      <c r="S67" s="223">
        <v>0</v>
      </c>
      <c r="T67" s="224">
        <v>0</v>
      </c>
      <c r="U67" s="223">
        <v>0</v>
      </c>
      <c r="V67" s="223">
        <v>0</v>
      </c>
    </row>
    <row r="68" spans="1:22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1011</v>
      </c>
      <c r="F68" s="79" t="s">
        <v>888</v>
      </c>
      <c r="G68" s="4">
        <v>458</v>
      </c>
      <c r="H68" s="4" t="s">
        <v>940</v>
      </c>
      <c r="I68" s="4">
        <v>187</v>
      </c>
      <c r="J68" s="4" t="s">
        <v>949</v>
      </c>
      <c r="K68" s="4">
        <v>555</v>
      </c>
      <c r="L68" s="4" t="s">
        <v>921</v>
      </c>
      <c r="M68" s="4">
        <v>67</v>
      </c>
      <c r="N68" s="4" t="s">
        <v>886</v>
      </c>
      <c r="O68" s="4">
        <v>809</v>
      </c>
      <c r="P68" s="4">
        <v>95</v>
      </c>
      <c r="Q68" s="223">
        <v>23.114956736711989</v>
      </c>
      <c r="R68" s="223">
        <v>68.603213844252167</v>
      </c>
      <c r="S68" s="223">
        <v>8.2818294190358461</v>
      </c>
      <c r="T68" s="224">
        <v>100</v>
      </c>
      <c r="U68" s="223">
        <v>80.01978239366963</v>
      </c>
      <c r="V68" s="223">
        <v>176.63755458515286</v>
      </c>
    </row>
    <row r="69" spans="1:22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429</v>
      </c>
      <c r="F69" s="79" t="s">
        <v>859</v>
      </c>
      <c r="G69" s="4">
        <v>456</v>
      </c>
      <c r="H69" s="4" t="s">
        <v>925</v>
      </c>
      <c r="I69" s="4">
        <v>29</v>
      </c>
      <c r="J69" s="4" t="s">
        <v>892</v>
      </c>
      <c r="K69" s="4">
        <v>269</v>
      </c>
      <c r="L69" s="4" t="s">
        <v>920</v>
      </c>
      <c r="M69" s="4">
        <v>131</v>
      </c>
      <c r="N69" s="4" t="s">
        <v>937</v>
      </c>
      <c r="O69" s="4">
        <v>429</v>
      </c>
      <c r="P69" s="4">
        <v>27</v>
      </c>
      <c r="Q69" s="223">
        <v>6.7599067599067597</v>
      </c>
      <c r="R69" s="223">
        <v>62.703962703962702</v>
      </c>
      <c r="S69" s="223">
        <v>30.536130536130536</v>
      </c>
      <c r="T69" s="224">
        <v>100</v>
      </c>
      <c r="U69" s="223">
        <v>100</v>
      </c>
      <c r="V69" s="223">
        <v>94.078947368421055</v>
      </c>
    </row>
    <row r="70" spans="1:22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681</v>
      </c>
      <c r="F70" s="79" t="s">
        <v>879</v>
      </c>
      <c r="G70" s="4">
        <v>629</v>
      </c>
      <c r="H70" s="4" t="s">
        <v>859</v>
      </c>
      <c r="I70" s="4">
        <v>21</v>
      </c>
      <c r="J70" s="4" t="s">
        <v>933</v>
      </c>
      <c r="K70" s="4">
        <v>438</v>
      </c>
      <c r="L70" s="4" t="s">
        <v>875</v>
      </c>
      <c r="M70" s="4">
        <v>170</v>
      </c>
      <c r="N70" s="4" t="s">
        <v>912</v>
      </c>
      <c r="O70" s="4">
        <v>629</v>
      </c>
      <c r="P70" s="4">
        <v>0</v>
      </c>
      <c r="Q70" s="223">
        <v>3.3386327503974562</v>
      </c>
      <c r="R70" s="223">
        <v>69.634340222575517</v>
      </c>
      <c r="S70" s="223">
        <v>27.027027027027028</v>
      </c>
      <c r="T70" s="224">
        <v>100</v>
      </c>
      <c r="U70" s="223">
        <v>92.364170337738614</v>
      </c>
      <c r="V70" s="223">
        <v>100</v>
      </c>
    </row>
    <row r="71" spans="1:22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256</v>
      </c>
      <c r="F71" s="79" t="s">
        <v>927</v>
      </c>
      <c r="G71" s="4">
        <v>239</v>
      </c>
      <c r="H71" s="4" t="s">
        <v>859</v>
      </c>
      <c r="I71" s="4">
        <v>35</v>
      </c>
      <c r="J71" s="4" t="s">
        <v>873</v>
      </c>
      <c r="K71" s="4">
        <v>164</v>
      </c>
      <c r="L71" s="4" t="s">
        <v>921</v>
      </c>
      <c r="M71" s="4">
        <v>40</v>
      </c>
      <c r="N71" s="4" t="s">
        <v>942</v>
      </c>
      <c r="O71" s="4">
        <v>239</v>
      </c>
      <c r="P71" s="4">
        <v>0</v>
      </c>
      <c r="Q71" s="223">
        <v>14.644351464435147</v>
      </c>
      <c r="R71" s="223">
        <v>68.619246861924694</v>
      </c>
      <c r="S71" s="223">
        <v>16.736401673640167</v>
      </c>
      <c r="T71" s="224">
        <v>100</v>
      </c>
      <c r="U71" s="223">
        <v>93.359375</v>
      </c>
      <c r="V71" s="223">
        <v>100</v>
      </c>
    </row>
    <row r="72" spans="1:22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0</v>
      </c>
      <c r="F72" s="79" t="s">
        <v>874</v>
      </c>
      <c r="G72" s="4">
        <v>59</v>
      </c>
      <c r="H72" s="4" t="s">
        <v>874</v>
      </c>
      <c r="I72" s="4">
        <v>0</v>
      </c>
      <c r="J72" s="4" t="s">
        <v>874</v>
      </c>
      <c r="K72" s="4">
        <v>0</v>
      </c>
      <c r="L72" s="4" t="s">
        <v>874</v>
      </c>
      <c r="M72" s="4">
        <v>0</v>
      </c>
      <c r="N72" s="4" t="s">
        <v>874</v>
      </c>
      <c r="O72" s="4">
        <v>0</v>
      </c>
      <c r="P72" s="4">
        <v>59</v>
      </c>
      <c r="Q72" s="223">
        <v>0</v>
      </c>
      <c r="R72" s="223">
        <v>0</v>
      </c>
      <c r="S72" s="223">
        <v>0</v>
      </c>
      <c r="T72" s="224">
        <v>0</v>
      </c>
      <c r="U72" s="223">
        <v>0</v>
      </c>
      <c r="V72" s="223">
        <v>0</v>
      </c>
    </row>
    <row r="73" spans="1:22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647</v>
      </c>
      <c r="F73" s="79" t="s">
        <v>932</v>
      </c>
      <c r="G73" s="4">
        <v>612</v>
      </c>
      <c r="H73" s="4" t="s">
        <v>859</v>
      </c>
      <c r="I73" s="4">
        <v>49</v>
      </c>
      <c r="J73" s="4" t="s">
        <v>886</v>
      </c>
      <c r="K73" s="4">
        <v>424</v>
      </c>
      <c r="L73" s="4" t="s">
        <v>921</v>
      </c>
      <c r="M73" s="4">
        <v>139</v>
      </c>
      <c r="N73" s="4" t="s">
        <v>949</v>
      </c>
      <c r="O73" s="4">
        <v>612</v>
      </c>
      <c r="P73" s="4">
        <v>0</v>
      </c>
      <c r="Q73" s="223">
        <v>8.0065359477124183</v>
      </c>
      <c r="R73" s="223">
        <v>69.281045751633982</v>
      </c>
      <c r="S73" s="223">
        <v>22.712418300653596</v>
      </c>
      <c r="T73" s="224">
        <v>100</v>
      </c>
      <c r="U73" s="223">
        <v>94.590417310664606</v>
      </c>
      <c r="V73" s="223">
        <v>100</v>
      </c>
    </row>
    <row r="74" spans="1:22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0</v>
      </c>
      <c r="F74" s="79" t="s">
        <v>874</v>
      </c>
      <c r="G74" s="4">
        <v>185</v>
      </c>
      <c r="H74" s="4" t="s">
        <v>874</v>
      </c>
      <c r="I74" s="4">
        <v>0</v>
      </c>
      <c r="J74" s="4" t="s">
        <v>874</v>
      </c>
      <c r="K74" s="4">
        <v>0</v>
      </c>
      <c r="L74" s="4" t="s">
        <v>874</v>
      </c>
      <c r="M74" s="4">
        <v>0</v>
      </c>
      <c r="N74" s="4" t="s">
        <v>874</v>
      </c>
      <c r="O74" s="4">
        <v>0</v>
      </c>
      <c r="P74" s="4">
        <v>185</v>
      </c>
      <c r="Q74" s="223">
        <v>0</v>
      </c>
      <c r="R74" s="223">
        <v>0</v>
      </c>
      <c r="S74" s="223">
        <v>0</v>
      </c>
      <c r="T74" s="224">
        <v>0</v>
      </c>
      <c r="U74" s="223">
        <v>0</v>
      </c>
      <c r="V74" s="223">
        <v>0</v>
      </c>
    </row>
    <row r="75" spans="1:22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626</v>
      </c>
      <c r="F75" s="79" t="s">
        <v>927</v>
      </c>
      <c r="G75" s="4">
        <v>763</v>
      </c>
      <c r="H75" s="4" t="s">
        <v>918</v>
      </c>
      <c r="I75" s="4">
        <v>60</v>
      </c>
      <c r="J75" s="4" t="s">
        <v>880</v>
      </c>
      <c r="K75" s="4">
        <v>388</v>
      </c>
      <c r="L75" s="4" t="s">
        <v>893</v>
      </c>
      <c r="M75" s="4">
        <v>137</v>
      </c>
      <c r="N75" s="4" t="s">
        <v>949</v>
      </c>
      <c r="O75" s="4">
        <v>585</v>
      </c>
      <c r="P75" s="4">
        <v>178</v>
      </c>
      <c r="Q75" s="223">
        <v>10.256410256410255</v>
      </c>
      <c r="R75" s="223">
        <v>66.324786324786317</v>
      </c>
      <c r="S75" s="223">
        <v>23.418803418803417</v>
      </c>
      <c r="T75" s="224">
        <v>99.999999999999986</v>
      </c>
      <c r="U75" s="223">
        <v>93.450479233226829</v>
      </c>
      <c r="V75" s="223">
        <v>76.671035386631715</v>
      </c>
    </row>
    <row r="76" spans="1:22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669</v>
      </c>
      <c r="F76" s="79" t="s">
        <v>862</v>
      </c>
      <c r="G76" s="4">
        <v>536</v>
      </c>
      <c r="H76" s="4" t="s">
        <v>879</v>
      </c>
      <c r="I76" s="4">
        <v>69</v>
      </c>
      <c r="J76" s="4" t="s">
        <v>863</v>
      </c>
      <c r="K76" s="4">
        <v>360</v>
      </c>
      <c r="L76" s="4" t="s">
        <v>897</v>
      </c>
      <c r="M76" s="4">
        <v>64</v>
      </c>
      <c r="N76" s="4" t="s">
        <v>884</v>
      </c>
      <c r="O76" s="4">
        <v>493</v>
      </c>
      <c r="P76" s="4">
        <v>43</v>
      </c>
      <c r="Q76" s="223">
        <v>13.995943204868155</v>
      </c>
      <c r="R76" s="223">
        <v>73.022312373225148</v>
      </c>
      <c r="S76" s="223">
        <v>12.981744421906694</v>
      </c>
      <c r="T76" s="224">
        <v>100</v>
      </c>
      <c r="U76" s="223">
        <v>73.692077727952167</v>
      </c>
      <c r="V76" s="223">
        <v>91.977611940298516</v>
      </c>
    </row>
    <row r="77" spans="1:22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227</v>
      </c>
      <c r="F77" s="79" t="s">
        <v>874</v>
      </c>
      <c r="G77" s="4">
        <v>278</v>
      </c>
      <c r="H77" s="4" t="s">
        <v>874</v>
      </c>
      <c r="I77" s="4">
        <v>0</v>
      </c>
      <c r="J77" s="4" t="s">
        <v>874</v>
      </c>
      <c r="K77" s="4">
        <v>0</v>
      </c>
      <c r="L77" s="4" t="s">
        <v>874</v>
      </c>
      <c r="M77" s="4">
        <v>0</v>
      </c>
      <c r="N77" s="4" t="s">
        <v>874</v>
      </c>
      <c r="O77" s="4">
        <v>0</v>
      </c>
      <c r="P77" s="4">
        <v>278</v>
      </c>
      <c r="Q77" s="223">
        <v>0</v>
      </c>
      <c r="R77" s="223">
        <v>0</v>
      </c>
      <c r="S77" s="223">
        <v>0</v>
      </c>
      <c r="T77" s="224">
        <v>0</v>
      </c>
      <c r="U77" s="223">
        <v>0</v>
      </c>
      <c r="V77" s="223">
        <v>0</v>
      </c>
    </row>
    <row r="78" spans="1:22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132</v>
      </c>
      <c r="F78" s="79" t="s">
        <v>859</v>
      </c>
      <c r="G78" s="4">
        <v>164</v>
      </c>
      <c r="H78" s="4" t="s">
        <v>888</v>
      </c>
      <c r="I78" s="4">
        <v>0</v>
      </c>
      <c r="J78" s="4" t="s">
        <v>874</v>
      </c>
      <c r="K78" s="4">
        <v>52</v>
      </c>
      <c r="L78" s="4" t="s">
        <v>950</v>
      </c>
      <c r="M78" s="4">
        <v>80</v>
      </c>
      <c r="N78" s="4" t="s">
        <v>890</v>
      </c>
      <c r="O78" s="4">
        <v>132</v>
      </c>
      <c r="P78" s="4">
        <v>32</v>
      </c>
      <c r="Q78" s="223">
        <v>0</v>
      </c>
      <c r="R78" s="223">
        <v>39.393939393939391</v>
      </c>
      <c r="S78" s="223">
        <v>60.606060606060609</v>
      </c>
      <c r="T78" s="224">
        <v>100</v>
      </c>
      <c r="U78" s="223">
        <v>100</v>
      </c>
      <c r="V78" s="223">
        <v>80.487804878048792</v>
      </c>
    </row>
    <row r="79" spans="1:22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163</v>
      </c>
      <c r="F79" s="79" t="s">
        <v>859</v>
      </c>
      <c r="G79" s="4">
        <v>228</v>
      </c>
      <c r="H79" s="4" t="s">
        <v>881</v>
      </c>
      <c r="I79" s="4">
        <v>17</v>
      </c>
      <c r="J79" s="4" t="s">
        <v>880</v>
      </c>
      <c r="K79" s="4">
        <v>83</v>
      </c>
      <c r="L79" s="4" t="s">
        <v>904</v>
      </c>
      <c r="M79" s="4">
        <v>63</v>
      </c>
      <c r="N79" s="4" t="s">
        <v>950</v>
      </c>
      <c r="O79" s="4">
        <v>163</v>
      </c>
      <c r="P79" s="4">
        <v>65</v>
      </c>
      <c r="Q79" s="223">
        <v>10.429447852760736</v>
      </c>
      <c r="R79" s="223">
        <v>50.920245398772998</v>
      </c>
      <c r="S79" s="223">
        <v>38.650306748466257</v>
      </c>
      <c r="T79" s="224">
        <v>100</v>
      </c>
      <c r="U79" s="223">
        <v>100</v>
      </c>
      <c r="V79" s="223">
        <v>71.491228070175438</v>
      </c>
    </row>
    <row r="80" spans="1:22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329</v>
      </c>
      <c r="F80" s="79" t="s">
        <v>859</v>
      </c>
      <c r="G80" s="4">
        <v>414</v>
      </c>
      <c r="H80" s="4" t="s">
        <v>885</v>
      </c>
      <c r="I80" s="4">
        <v>25</v>
      </c>
      <c r="J80" s="4" t="s">
        <v>886</v>
      </c>
      <c r="K80" s="4">
        <v>230</v>
      </c>
      <c r="L80" s="4" t="s">
        <v>875</v>
      </c>
      <c r="M80" s="4">
        <v>74</v>
      </c>
      <c r="N80" s="4" t="s">
        <v>898</v>
      </c>
      <c r="O80" s="4">
        <v>329</v>
      </c>
      <c r="P80" s="4">
        <v>85</v>
      </c>
      <c r="Q80" s="223">
        <v>7.598784194528875</v>
      </c>
      <c r="R80" s="223">
        <v>69.908814589665653</v>
      </c>
      <c r="S80" s="223">
        <v>22.492401215805472</v>
      </c>
      <c r="T80" s="224">
        <v>100</v>
      </c>
      <c r="U80" s="223">
        <v>100</v>
      </c>
      <c r="V80" s="223">
        <v>79.468599033816417</v>
      </c>
    </row>
    <row r="81" spans="1:22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135</v>
      </c>
      <c r="F81" s="79" t="s">
        <v>859</v>
      </c>
      <c r="G81" s="4">
        <v>139</v>
      </c>
      <c r="H81" s="4" t="s">
        <v>929</v>
      </c>
      <c r="I81" s="4">
        <v>0</v>
      </c>
      <c r="J81" s="4" t="s">
        <v>874</v>
      </c>
      <c r="K81" s="4">
        <v>44</v>
      </c>
      <c r="L81" s="4" t="s">
        <v>928</v>
      </c>
      <c r="M81" s="4">
        <v>91</v>
      </c>
      <c r="N81" s="4" t="s">
        <v>939</v>
      </c>
      <c r="O81" s="4">
        <v>135</v>
      </c>
      <c r="P81" s="4">
        <v>4</v>
      </c>
      <c r="Q81" s="223">
        <v>0</v>
      </c>
      <c r="R81" s="223">
        <v>32.592592592592595</v>
      </c>
      <c r="S81" s="223">
        <v>67.407407407407405</v>
      </c>
      <c r="T81" s="224">
        <v>100</v>
      </c>
      <c r="U81" s="223">
        <v>100</v>
      </c>
      <c r="V81" s="223">
        <v>97.122302158273371</v>
      </c>
    </row>
    <row r="82" spans="1:22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0</v>
      </c>
      <c r="F82" s="79" t="s">
        <v>874</v>
      </c>
      <c r="G82" s="4">
        <v>564</v>
      </c>
      <c r="H82" s="4" t="s">
        <v>874</v>
      </c>
      <c r="I82" s="4">
        <v>0</v>
      </c>
      <c r="J82" s="4" t="s">
        <v>874</v>
      </c>
      <c r="K82" s="4">
        <v>0</v>
      </c>
      <c r="L82" s="4" t="s">
        <v>874</v>
      </c>
      <c r="M82" s="4">
        <v>0</v>
      </c>
      <c r="N82" s="4" t="s">
        <v>874</v>
      </c>
      <c r="O82" s="4">
        <v>0</v>
      </c>
      <c r="P82" s="4">
        <v>564</v>
      </c>
      <c r="Q82" s="223">
        <v>0</v>
      </c>
      <c r="R82" s="223">
        <v>0</v>
      </c>
      <c r="S82" s="223">
        <v>0</v>
      </c>
      <c r="T82" s="224">
        <v>0</v>
      </c>
      <c r="U82" s="223">
        <v>0</v>
      </c>
      <c r="V82" s="223">
        <v>0</v>
      </c>
    </row>
    <row r="83" spans="1:22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62</v>
      </c>
      <c r="F83" s="79" t="s">
        <v>859</v>
      </c>
      <c r="G83" s="4">
        <v>62</v>
      </c>
      <c r="H83" s="4" t="s">
        <v>859</v>
      </c>
      <c r="I83" s="4">
        <v>1</v>
      </c>
      <c r="J83" s="4" t="s">
        <v>908</v>
      </c>
      <c r="K83" s="4">
        <v>15</v>
      </c>
      <c r="L83" s="4" t="s">
        <v>948</v>
      </c>
      <c r="M83" s="4">
        <v>46</v>
      </c>
      <c r="N83" s="4" t="s">
        <v>862</v>
      </c>
      <c r="O83" s="4">
        <v>62</v>
      </c>
      <c r="P83" s="4">
        <v>0</v>
      </c>
      <c r="Q83" s="223">
        <v>1.6129032258064515</v>
      </c>
      <c r="R83" s="223">
        <v>24.193548387096776</v>
      </c>
      <c r="S83" s="223">
        <v>74.193548387096769</v>
      </c>
      <c r="T83" s="224">
        <v>100</v>
      </c>
      <c r="U83" s="223">
        <v>100</v>
      </c>
      <c r="V83" s="223">
        <v>100</v>
      </c>
    </row>
    <row r="84" spans="1:22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335</v>
      </c>
      <c r="F84" s="79" t="s">
        <v>862</v>
      </c>
      <c r="G84" s="4">
        <v>406</v>
      </c>
      <c r="H84" s="4" t="s">
        <v>890</v>
      </c>
      <c r="I84" s="4">
        <v>9</v>
      </c>
      <c r="J84" s="4" t="s">
        <v>877</v>
      </c>
      <c r="K84" s="4">
        <v>161</v>
      </c>
      <c r="L84" s="4" t="s">
        <v>902</v>
      </c>
      <c r="M84" s="4">
        <v>77</v>
      </c>
      <c r="N84" s="4" t="s">
        <v>937</v>
      </c>
      <c r="O84" s="4">
        <v>247</v>
      </c>
      <c r="P84" s="4">
        <v>159</v>
      </c>
      <c r="Q84" s="223">
        <v>3.6437246963562751</v>
      </c>
      <c r="R84" s="223">
        <v>65.18218623481782</v>
      </c>
      <c r="S84" s="223">
        <v>31.174089068825911</v>
      </c>
      <c r="T84" s="224">
        <v>100</v>
      </c>
      <c r="U84" s="223">
        <v>73.731343283582078</v>
      </c>
      <c r="V84" s="223">
        <v>60.837438423645317</v>
      </c>
    </row>
    <row r="85" spans="1:22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157</v>
      </c>
      <c r="F85" s="79" t="s">
        <v>859</v>
      </c>
      <c r="G85" s="4">
        <v>157</v>
      </c>
      <c r="H85" s="4" t="s">
        <v>859</v>
      </c>
      <c r="I85" s="4">
        <v>7</v>
      </c>
      <c r="J85" s="4" t="s">
        <v>877</v>
      </c>
      <c r="K85" s="4">
        <v>84</v>
      </c>
      <c r="L85" s="4" t="s">
        <v>895</v>
      </c>
      <c r="M85" s="4">
        <v>66</v>
      </c>
      <c r="N85" s="4" t="s">
        <v>1093</v>
      </c>
      <c r="O85" s="4">
        <v>157</v>
      </c>
      <c r="P85" s="4">
        <v>0</v>
      </c>
      <c r="Q85" s="223">
        <v>4.4585987261146496</v>
      </c>
      <c r="R85" s="223">
        <v>53.503184713375795</v>
      </c>
      <c r="S85" s="223">
        <v>42.038216560509554</v>
      </c>
      <c r="T85" s="224">
        <v>100</v>
      </c>
      <c r="U85" s="223">
        <v>100</v>
      </c>
      <c r="V85" s="223">
        <v>100</v>
      </c>
    </row>
    <row r="86" spans="1:22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156</v>
      </c>
      <c r="F86" s="79" t="s">
        <v>940</v>
      </c>
      <c r="G86" s="4">
        <v>184</v>
      </c>
      <c r="H86" s="4" t="s">
        <v>865</v>
      </c>
      <c r="I86" s="4">
        <v>4</v>
      </c>
      <c r="J86" s="4" t="s">
        <v>933</v>
      </c>
      <c r="K86" s="4">
        <v>76</v>
      </c>
      <c r="L86" s="4" t="s">
        <v>864</v>
      </c>
      <c r="M86" s="4">
        <v>59</v>
      </c>
      <c r="N86" s="4" t="s">
        <v>1093</v>
      </c>
      <c r="O86" s="4">
        <v>139</v>
      </c>
      <c r="P86" s="4">
        <v>45</v>
      </c>
      <c r="Q86" s="223">
        <v>2.877697841726619</v>
      </c>
      <c r="R86" s="223">
        <v>54.676258992805757</v>
      </c>
      <c r="S86" s="223">
        <v>42.446043165467628</v>
      </c>
      <c r="T86" s="224">
        <v>100</v>
      </c>
      <c r="U86" s="223">
        <v>89.102564102564102</v>
      </c>
      <c r="V86" s="223">
        <v>75.543478260869563</v>
      </c>
    </row>
    <row r="87" spans="1:22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211</v>
      </c>
      <c r="F87" s="79" t="s">
        <v>859</v>
      </c>
      <c r="G87" s="4">
        <v>227</v>
      </c>
      <c r="H87" s="4" t="s">
        <v>927</v>
      </c>
      <c r="I87" s="4">
        <v>16</v>
      </c>
      <c r="J87" s="4" t="s">
        <v>886</v>
      </c>
      <c r="K87" s="4">
        <v>147</v>
      </c>
      <c r="L87" s="4" t="s">
        <v>875</v>
      </c>
      <c r="M87" s="4">
        <v>48</v>
      </c>
      <c r="N87" s="4" t="s">
        <v>949</v>
      </c>
      <c r="O87" s="4">
        <v>211</v>
      </c>
      <c r="P87" s="4">
        <v>16</v>
      </c>
      <c r="Q87" s="223">
        <v>7.5829383886255926</v>
      </c>
      <c r="R87" s="223">
        <v>69.66824644549763</v>
      </c>
      <c r="S87" s="223">
        <v>22.748815165876778</v>
      </c>
      <c r="T87" s="224">
        <v>100</v>
      </c>
      <c r="U87" s="223">
        <v>100</v>
      </c>
      <c r="V87" s="223">
        <v>92.951541850220266</v>
      </c>
    </row>
    <row r="88" spans="1:22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58</v>
      </c>
      <c r="F88" s="79" t="s">
        <v>859</v>
      </c>
      <c r="G88" s="4">
        <v>81</v>
      </c>
      <c r="H88" s="4" t="s">
        <v>869</v>
      </c>
      <c r="I88" s="4">
        <v>2</v>
      </c>
      <c r="J88" s="4" t="s">
        <v>933</v>
      </c>
      <c r="K88" s="4">
        <v>34</v>
      </c>
      <c r="L88" s="4" t="s">
        <v>946</v>
      </c>
      <c r="M88" s="4">
        <v>22</v>
      </c>
      <c r="N88" s="4" t="s">
        <v>1092</v>
      </c>
      <c r="O88" s="4">
        <v>58</v>
      </c>
      <c r="P88" s="4">
        <v>23</v>
      </c>
      <c r="Q88" s="223">
        <v>3.4482758620689653</v>
      </c>
      <c r="R88" s="223">
        <v>58.620689655172406</v>
      </c>
      <c r="S88" s="223">
        <v>37.931034482758619</v>
      </c>
      <c r="T88" s="224">
        <v>100</v>
      </c>
      <c r="U88" s="223">
        <v>100</v>
      </c>
      <c r="V88" s="223">
        <v>71.604938271604937</v>
      </c>
    </row>
    <row r="89" spans="1:22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267</v>
      </c>
      <c r="F89" s="79" t="s">
        <v>860</v>
      </c>
      <c r="G89" s="4">
        <v>234</v>
      </c>
      <c r="H89" s="4" t="s">
        <v>915</v>
      </c>
      <c r="I89" s="4">
        <v>29</v>
      </c>
      <c r="J89" s="4" t="s">
        <v>884</v>
      </c>
      <c r="K89" s="4">
        <v>154</v>
      </c>
      <c r="L89" s="4" t="s">
        <v>893</v>
      </c>
      <c r="M89" s="4">
        <v>49</v>
      </c>
      <c r="N89" s="4" t="s">
        <v>900</v>
      </c>
      <c r="O89" s="4">
        <v>232</v>
      </c>
      <c r="P89" s="4">
        <v>2</v>
      </c>
      <c r="Q89" s="223">
        <v>12.5</v>
      </c>
      <c r="R89" s="223">
        <v>66.379310344827587</v>
      </c>
      <c r="S89" s="223">
        <v>21.120689655172413</v>
      </c>
      <c r="T89" s="224">
        <v>100</v>
      </c>
      <c r="U89" s="223">
        <v>86.891385767790268</v>
      </c>
      <c r="V89" s="223">
        <v>99.145299145299148</v>
      </c>
    </row>
    <row r="90" spans="1:22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308</v>
      </c>
      <c r="F90" s="79" t="s">
        <v>889</v>
      </c>
      <c r="G90" s="4">
        <v>278</v>
      </c>
      <c r="H90" s="4" t="s">
        <v>859</v>
      </c>
      <c r="I90" s="4">
        <v>58</v>
      </c>
      <c r="J90" s="4" t="s">
        <v>900</v>
      </c>
      <c r="K90" s="4">
        <v>109</v>
      </c>
      <c r="L90" s="4" t="s">
        <v>950</v>
      </c>
      <c r="M90" s="4">
        <v>111</v>
      </c>
      <c r="N90" s="4" t="s">
        <v>930</v>
      </c>
      <c r="O90" s="4">
        <v>278</v>
      </c>
      <c r="P90" s="4">
        <v>0</v>
      </c>
      <c r="Q90" s="223">
        <v>20.863309352517987</v>
      </c>
      <c r="R90" s="223">
        <v>39.208633093525179</v>
      </c>
      <c r="S90" s="223">
        <v>39.928057553956833</v>
      </c>
      <c r="T90" s="224">
        <v>100</v>
      </c>
      <c r="U90" s="223">
        <v>90.259740259740255</v>
      </c>
      <c r="V90" s="223">
        <v>100</v>
      </c>
    </row>
    <row r="91" spans="1:22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0</v>
      </c>
      <c r="F91" s="79" t="s">
        <v>874</v>
      </c>
      <c r="G91" s="4">
        <v>233</v>
      </c>
      <c r="H91" s="4" t="s">
        <v>874</v>
      </c>
      <c r="I91" s="4">
        <v>0</v>
      </c>
      <c r="J91" s="4" t="s">
        <v>874</v>
      </c>
      <c r="K91" s="4">
        <v>0</v>
      </c>
      <c r="L91" s="4" t="s">
        <v>874</v>
      </c>
      <c r="M91" s="4">
        <v>0</v>
      </c>
      <c r="N91" s="4" t="s">
        <v>874</v>
      </c>
      <c r="O91" s="4">
        <v>0</v>
      </c>
      <c r="P91" s="4">
        <v>233</v>
      </c>
      <c r="Q91" s="223">
        <v>0</v>
      </c>
      <c r="R91" s="223">
        <v>0</v>
      </c>
      <c r="S91" s="223">
        <v>0</v>
      </c>
      <c r="T91" s="224">
        <v>0</v>
      </c>
      <c r="U91" s="223">
        <v>0</v>
      </c>
      <c r="V91" s="223">
        <v>0</v>
      </c>
    </row>
    <row r="92" spans="1:22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46</v>
      </c>
      <c r="F92" s="79" t="s">
        <v>859</v>
      </c>
      <c r="G92" s="4">
        <v>208</v>
      </c>
      <c r="H92" s="4" t="s">
        <v>898</v>
      </c>
      <c r="I92" s="4">
        <v>3</v>
      </c>
      <c r="J92" s="4" t="s">
        <v>892</v>
      </c>
      <c r="K92" s="4">
        <v>40</v>
      </c>
      <c r="L92" s="4" t="s">
        <v>860</v>
      </c>
      <c r="M92" s="4">
        <v>3</v>
      </c>
      <c r="N92" s="4" t="s">
        <v>892</v>
      </c>
      <c r="O92" s="4">
        <v>46</v>
      </c>
      <c r="P92" s="4">
        <v>162</v>
      </c>
      <c r="Q92" s="223">
        <v>6.5217391304347823</v>
      </c>
      <c r="R92" s="223">
        <v>86.956521739130437</v>
      </c>
      <c r="S92" s="223">
        <v>6.5217391304347823</v>
      </c>
      <c r="T92" s="224">
        <v>100</v>
      </c>
      <c r="U92" s="223">
        <v>100</v>
      </c>
      <c r="V92" s="223">
        <v>22.115384615384613</v>
      </c>
    </row>
    <row r="93" spans="1:22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400</v>
      </c>
      <c r="F93" s="79" t="s">
        <v>901</v>
      </c>
      <c r="G93" s="4">
        <v>350</v>
      </c>
      <c r="H93" s="4" t="s">
        <v>859</v>
      </c>
      <c r="I93" s="4">
        <v>45</v>
      </c>
      <c r="J93" s="4" t="s">
        <v>884</v>
      </c>
      <c r="K93" s="4">
        <v>227</v>
      </c>
      <c r="L93" s="4" t="s">
        <v>902</v>
      </c>
      <c r="M93" s="4">
        <v>78</v>
      </c>
      <c r="N93" s="4" t="s">
        <v>898</v>
      </c>
      <c r="O93" s="4">
        <v>350</v>
      </c>
      <c r="P93" s="4">
        <v>0</v>
      </c>
      <c r="Q93" s="223">
        <v>12.857142857142856</v>
      </c>
      <c r="R93" s="223">
        <v>64.857142857142861</v>
      </c>
      <c r="S93" s="223">
        <v>22.285714285714285</v>
      </c>
      <c r="T93" s="224">
        <v>100</v>
      </c>
      <c r="U93" s="223">
        <v>87.5</v>
      </c>
      <c r="V93" s="223">
        <v>100</v>
      </c>
    </row>
    <row r="94" spans="1:22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218</v>
      </c>
      <c r="F94" s="79" t="s">
        <v>859</v>
      </c>
      <c r="G94" s="4">
        <v>280</v>
      </c>
      <c r="H94" s="4" t="s">
        <v>919</v>
      </c>
      <c r="I94" s="4">
        <v>3</v>
      </c>
      <c r="J94" s="4" t="s">
        <v>914</v>
      </c>
      <c r="K94" s="4">
        <v>89</v>
      </c>
      <c r="L94" s="4" t="s">
        <v>1096</v>
      </c>
      <c r="M94" s="4">
        <v>126</v>
      </c>
      <c r="N94" s="4" t="s">
        <v>1091</v>
      </c>
      <c r="O94" s="4">
        <v>218</v>
      </c>
      <c r="P94" s="4">
        <v>62</v>
      </c>
      <c r="Q94" s="223">
        <v>1.3761467889908259</v>
      </c>
      <c r="R94" s="223">
        <v>40.825688073394495</v>
      </c>
      <c r="S94" s="223">
        <v>57.798165137614674</v>
      </c>
      <c r="T94" s="224">
        <v>100</v>
      </c>
      <c r="U94" s="223">
        <v>100</v>
      </c>
      <c r="V94" s="223">
        <v>77.857142857142861</v>
      </c>
    </row>
    <row r="95" spans="1:22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328</v>
      </c>
      <c r="F95" s="79" t="s">
        <v>940</v>
      </c>
      <c r="G95" s="4">
        <v>319</v>
      </c>
      <c r="H95" s="4" t="s">
        <v>879</v>
      </c>
      <c r="I95" s="4">
        <v>12</v>
      </c>
      <c r="J95" s="4" t="s">
        <v>877</v>
      </c>
      <c r="K95" s="4">
        <v>215</v>
      </c>
      <c r="L95" s="4" t="s">
        <v>897</v>
      </c>
      <c r="M95" s="4">
        <v>66</v>
      </c>
      <c r="N95" s="4" t="s">
        <v>949</v>
      </c>
      <c r="O95" s="4">
        <v>293</v>
      </c>
      <c r="P95" s="4">
        <v>26</v>
      </c>
      <c r="Q95" s="223">
        <v>4.0955631399317403</v>
      </c>
      <c r="R95" s="223">
        <v>73.37883959044369</v>
      </c>
      <c r="S95" s="223">
        <v>22.525597269624573</v>
      </c>
      <c r="T95" s="224">
        <v>100</v>
      </c>
      <c r="U95" s="223">
        <v>89.329268292682926</v>
      </c>
      <c r="V95" s="223">
        <v>91.849529780564268</v>
      </c>
    </row>
    <row r="96" spans="1:22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172</v>
      </c>
      <c r="F96" s="79" t="s">
        <v>859</v>
      </c>
      <c r="G96" s="4">
        <v>287</v>
      </c>
      <c r="H96" s="4" t="s">
        <v>906</v>
      </c>
      <c r="I96" s="4">
        <v>11</v>
      </c>
      <c r="J96" s="4" t="s">
        <v>896</v>
      </c>
      <c r="K96" s="4">
        <v>88</v>
      </c>
      <c r="L96" s="4" t="s">
        <v>904</v>
      </c>
      <c r="M96" s="4">
        <v>73</v>
      </c>
      <c r="N96" s="4" t="s">
        <v>1093</v>
      </c>
      <c r="O96" s="4">
        <v>172</v>
      </c>
      <c r="P96" s="4">
        <v>115</v>
      </c>
      <c r="Q96" s="223">
        <v>6.395348837209303</v>
      </c>
      <c r="R96" s="223">
        <v>51.162790697674424</v>
      </c>
      <c r="S96" s="223">
        <v>42.441860465116278</v>
      </c>
      <c r="T96" s="224">
        <v>100</v>
      </c>
      <c r="U96" s="223">
        <v>100</v>
      </c>
      <c r="V96" s="223">
        <v>59.930313588850169</v>
      </c>
    </row>
    <row r="97" spans="1:22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0</v>
      </c>
      <c r="F97" s="79" t="s">
        <v>874</v>
      </c>
      <c r="G97" s="4">
        <v>357</v>
      </c>
      <c r="H97" s="4" t="s">
        <v>874</v>
      </c>
      <c r="I97" s="4">
        <v>0</v>
      </c>
      <c r="J97" s="4" t="s">
        <v>874</v>
      </c>
      <c r="K97" s="4">
        <v>0</v>
      </c>
      <c r="L97" s="4" t="s">
        <v>874</v>
      </c>
      <c r="M97" s="4">
        <v>0</v>
      </c>
      <c r="N97" s="4" t="s">
        <v>874</v>
      </c>
      <c r="O97" s="4">
        <v>0</v>
      </c>
      <c r="P97" s="4">
        <v>357</v>
      </c>
      <c r="Q97" s="223">
        <v>0</v>
      </c>
      <c r="R97" s="223">
        <v>0</v>
      </c>
      <c r="S97" s="223">
        <v>0</v>
      </c>
      <c r="T97" s="224">
        <v>0</v>
      </c>
      <c r="U97" s="223">
        <v>0</v>
      </c>
      <c r="V97" s="223">
        <v>0</v>
      </c>
    </row>
    <row r="98" spans="1:22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263</v>
      </c>
      <c r="F98" s="79" t="s">
        <v>859</v>
      </c>
      <c r="G98" s="4">
        <v>307</v>
      </c>
      <c r="H98" s="4" t="s">
        <v>878</v>
      </c>
      <c r="I98" s="4">
        <v>52</v>
      </c>
      <c r="J98" s="4" t="s">
        <v>876</v>
      </c>
      <c r="K98" s="4">
        <v>173</v>
      </c>
      <c r="L98" s="4" t="s">
        <v>893</v>
      </c>
      <c r="M98" s="4">
        <v>38</v>
      </c>
      <c r="N98" s="4" t="s">
        <v>863</v>
      </c>
      <c r="O98" s="4">
        <v>263</v>
      </c>
      <c r="P98" s="4">
        <v>44</v>
      </c>
      <c r="Q98" s="223">
        <v>19.771863117870723</v>
      </c>
      <c r="R98" s="223">
        <v>65.779467680608363</v>
      </c>
      <c r="S98" s="223">
        <v>14.448669201520911</v>
      </c>
      <c r="T98" s="224">
        <v>100</v>
      </c>
      <c r="U98" s="223">
        <v>100</v>
      </c>
      <c r="V98" s="223">
        <v>85.667752442996743</v>
      </c>
    </row>
    <row r="99" spans="1:22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81</v>
      </c>
      <c r="F99" s="79" t="s">
        <v>859</v>
      </c>
      <c r="G99" s="4">
        <v>104</v>
      </c>
      <c r="H99" s="4" t="s">
        <v>919</v>
      </c>
      <c r="I99" s="4">
        <v>2</v>
      </c>
      <c r="J99" s="4" t="s">
        <v>908</v>
      </c>
      <c r="K99" s="4">
        <v>56</v>
      </c>
      <c r="L99" s="4" t="s">
        <v>921</v>
      </c>
      <c r="M99" s="4">
        <v>23</v>
      </c>
      <c r="N99" s="4" t="s">
        <v>903</v>
      </c>
      <c r="O99" s="4">
        <v>81</v>
      </c>
      <c r="P99" s="4">
        <v>23</v>
      </c>
      <c r="Q99" s="223">
        <v>2.4691358024691357</v>
      </c>
      <c r="R99" s="223">
        <v>69.135802469135797</v>
      </c>
      <c r="S99" s="223">
        <v>28.39506172839506</v>
      </c>
      <c r="T99" s="224">
        <v>100</v>
      </c>
      <c r="U99" s="223">
        <v>100</v>
      </c>
      <c r="V99" s="223">
        <v>77.884615384615387</v>
      </c>
    </row>
    <row r="100" spans="1:22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369</v>
      </c>
      <c r="F100" s="79" t="s">
        <v>859</v>
      </c>
      <c r="G100" s="4">
        <v>444</v>
      </c>
      <c r="H100" s="4" t="s">
        <v>907</v>
      </c>
      <c r="I100" s="4">
        <v>15</v>
      </c>
      <c r="J100" s="4" t="s">
        <v>877</v>
      </c>
      <c r="K100" s="4">
        <v>178</v>
      </c>
      <c r="L100" s="4" t="s">
        <v>934</v>
      </c>
      <c r="M100" s="4">
        <v>176</v>
      </c>
      <c r="N100" s="4" t="s">
        <v>934</v>
      </c>
      <c r="O100" s="4">
        <v>369</v>
      </c>
      <c r="P100" s="4">
        <v>75</v>
      </c>
      <c r="Q100" s="223">
        <v>4.0650406504065035</v>
      </c>
      <c r="R100" s="223">
        <v>48.238482384823847</v>
      </c>
      <c r="S100" s="223">
        <v>47.696476964769644</v>
      </c>
      <c r="T100" s="224">
        <v>100</v>
      </c>
      <c r="U100" s="223">
        <v>100</v>
      </c>
      <c r="V100" s="223">
        <v>83.108108108108098</v>
      </c>
    </row>
    <row r="101" spans="1:22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0</v>
      </c>
      <c r="F101" s="79" t="s">
        <v>874</v>
      </c>
      <c r="G101" s="4">
        <v>248</v>
      </c>
      <c r="H101" s="4" t="s">
        <v>874</v>
      </c>
      <c r="I101" s="4">
        <v>0</v>
      </c>
      <c r="J101" s="4" t="s">
        <v>874</v>
      </c>
      <c r="K101" s="4">
        <v>0</v>
      </c>
      <c r="L101" s="4" t="s">
        <v>874</v>
      </c>
      <c r="M101" s="4">
        <v>0</v>
      </c>
      <c r="N101" s="4" t="s">
        <v>874</v>
      </c>
      <c r="O101" s="4">
        <v>0</v>
      </c>
      <c r="P101" s="4">
        <v>248</v>
      </c>
      <c r="Q101" s="223">
        <v>0</v>
      </c>
      <c r="R101" s="223">
        <v>0</v>
      </c>
      <c r="S101" s="223">
        <v>0</v>
      </c>
      <c r="T101" s="224">
        <v>0</v>
      </c>
      <c r="U101" s="223">
        <v>0</v>
      </c>
      <c r="V101" s="223">
        <v>0</v>
      </c>
    </row>
    <row r="102" spans="1:22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330</v>
      </c>
      <c r="F102" s="79" t="s">
        <v>913</v>
      </c>
      <c r="G102" s="4">
        <v>318</v>
      </c>
      <c r="H102" s="4" t="s">
        <v>859</v>
      </c>
      <c r="I102" s="4">
        <v>14</v>
      </c>
      <c r="J102" s="4" t="s">
        <v>877</v>
      </c>
      <c r="K102" s="4">
        <v>196</v>
      </c>
      <c r="L102" s="4" t="s">
        <v>916</v>
      </c>
      <c r="M102" s="4">
        <v>108</v>
      </c>
      <c r="N102" s="4" t="s">
        <v>917</v>
      </c>
      <c r="O102" s="4">
        <v>318</v>
      </c>
      <c r="P102" s="4">
        <v>0</v>
      </c>
      <c r="Q102" s="223">
        <v>4.4025157232704402</v>
      </c>
      <c r="R102" s="223">
        <v>61.635220125786162</v>
      </c>
      <c r="S102" s="223">
        <v>33.962264150943398</v>
      </c>
      <c r="T102" s="224">
        <v>100</v>
      </c>
      <c r="U102" s="223">
        <v>96.36363636363636</v>
      </c>
      <c r="V102" s="223">
        <v>100</v>
      </c>
    </row>
    <row r="103" spans="1:22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148</v>
      </c>
      <c r="F103" s="79" t="s">
        <v>859</v>
      </c>
      <c r="G103" s="4">
        <v>216</v>
      </c>
      <c r="H103" s="4" t="s">
        <v>921</v>
      </c>
      <c r="I103" s="4">
        <v>9</v>
      </c>
      <c r="J103" s="4" t="s">
        <v>896</v>
      </c>
      <c r="K103" s="4">
        <v>72</v>
      </c>
      <c r="L103" s="4" t="s">
        <v>931</v>
      </c>
      <c r="M103" s="4">
        <v>67</v>
      </c>
      <c r="N103" s="4" t="s">
        <v>935</v>
      </c>
      <c r="O103" s="4">
        <v>148</v>
      </c>
      <c r="P103" s="4">
        <v>68</v>
      </c>
      <c r="Q103" s="223">
        <v>6.0810810810810816</v>
      </c>
      <c r="R103" s="223">
        <v>48.648648648648653</v>
      </c>
      <c r="S103" s="223">
        <v>45.270270270270267</v>
      </c>
      <c r="T103" s="224">
        <v>100</v>
      </c>
      <c r="U103" s="223">
        <v>100</v>
      </c>
      <c r="V103" s="223">
        <v>68.518518518518519</v>
      </c>
    </row>
    <row r="104" spans="1:22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262</v>
      </c>
      <c r="F104" s="79" t="s">
        <v>859</v>
      </c>
      <c r="G104" s="4">
        <v>262</v>
      </c>
      <c r="H104" s="4" t="s">
        <v>859</v>
      </c>
      <c r="I104" s="4">
        <v>20</v>
      </c>
      <c r="J104" s="4" t="s">
        <v>886</v>
      </c>
      <c r="K104" s="4">
        <v>76</v>
      </c>
      <c r="L104" s="4" t="s">
        <v>910</v>
      </c>
      <c r="M104" s="4">
        <v>166</v>
      </c>
      <c r="N104" s="4" t="s">
        <v>920</v>
      </c>
      <c r="O104" s="4">
        <v>262</v>
      </c>
      <c r="P104" s="4">
        <v>0</v>
      </c>
      <c r="Q104" s="223">
        <v>7.6335877862595423</v>
      </c>
      <c r="R104" s="223">
        <v>29.007633587786259</v>
      </c>
      <c r="S104" s="223">
        <v>63.358778625954194</v>
      </c>
      <c r="T104" s="224">
        <v>100</v>
      </c>
      <c r="U104" s="223">
        <v>100</v>
      </c>
      <c r="V104" s="223">
        <v>100</v>
      </c>
    </row>
    <row r="105" spans="1:22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0</v>
      </c>
      <c r="F105" s="79" t="s">
        <v>874</v>
      </c>
      <c r="G105" s="4">
        <v>253</v>
      </c>
      <c r="H105" s="4" t="s">
        <v>874</v>
      </c>
      <c r="I105" s="4">
        <v>0</v>
      </c>
      <c r="J105" s="4" t="s">
        <v>874</v>
      </c>
      <c r="K105" s="4">
        <v>0</v>
      </c>
      <c r="L105" s="4" t="s">
        <v>874</v>
      </c>
      <c r="M105" s="4">
        <v>0</v>
      </c>
      <c r="N105" s="4" t="s">
        <v>874</v>
      </c>
      <c r="O105" s="4">
        <v>0</v>
      </c>
      <c r="P105" s="4">
        <v>253</v>
      </c>
      <c r="Q105" s="223">
        <v>0</v>
      </c>
      <c r="R105" s="223">
        <v>0</v>
      </c>
      <c r="S105" s="223">
        <v>0</v>
      </c>
      <c r="T105" s="224">
        <v>0</v>
      </c>
      <c r="U105" s="223">
        <v>0</v>
      </c>
      <c r="V105" s="223">
        <v>0</v>
      </c>
    </row>
    <row r="106" spans="1:22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418</v>
      </c>
      <c r="F106" s="79" t="s">
        <v>859</v>
      </c>
      <c r="G106" s="4">
        <v>430</v>
      </c>
      <c r="H106" s="4" t="s">
        <v>929</v>
      </c>
      <c r="I106" s="4">
        <v>5</v>
      </c>
      <c r="J106" s="4" t="s">
        <v>914</v>
      </c>
      <c r="K106" s="4">
        <v>184</v>
      </c>
      <c r="L106" s="4" t="s">
        <v>911</v>
      </c>
      <c r="M106" s="4">
        <v>229</v>
      </c>
      <c r="N106" s="4" t="s">
        <v>864</v>
      </c>
      <c r="O106" s="4">
        <v>418</v>
      </c>
      <c r="P106" s="4">
        <v>12</v>
      </c>
      <c r="Q106" s="223">
        <v>1.1961722488038278</v>
      </c>
      <c r="R106" s="223">
        <v>44.019138755980862</v>
      </c>
      <c r="S106" s="223">
        <v>54.784688995215312</v>
      </c>
      <c r="T106" s="224">
        <v>100</v>
      </c>
      <c r="U106" s="223">
        <v>100</v>
      </c>
      <c r="V106" s="223">
        <v>97.20930232558139</v>
      </c>
    </row>
    <row r="107" spans="1:22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210</v>
      </c>
      <c r="F107" s="79" t="s">
        <v>859</v>
      </c>
      <c r="G107" s="4">
        <v>249</v>
      </c>
      <c r="H107" s="4" t="s">
        <v>947</v>
      </c>
      <c r="I107" s="4">
        <v>16</v>
      </c>
      <c r="J107" s="4" t="s">
        <v>886</v>
      </c>
      <c r="K107" s="4">
        <v>149</v>
      </c>
      <c r="L107" s="4" t="s">
        <v>881</v>
      </c>
      <c r="M107" s="4">
        <v>45</v>
      </c>
      <c r="N107" s="4" t="s">
        <v>900</v>
      </c>
      <c r="O107" s="4">
        <v>210</v>
      </c>
      <c r="P107" s="4">
        <v>39</v>
      </c>
      <c r="Q107" s="223">
        <v>7.6190476190476195</v>
      </c>
      <c r="R107" s="223">
        <v>70.952380952380949</v>
      </c>
      <c r="S107" s="223">
        <v>21.428571428571427</v>
      </c>
      <c r="T107" s="224">
        <v>100</v>
      </c>
      <c r="U107" s="223">
        <v>100</v>
      </c>
      <c r="V107" s="223">
        <v>84.337349397590373</v>
      </c>
    </row>
    <row r="108" spans="1:22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109</v>
      </c>
      <c r="F108" s="79" t="s">
        <v>859</v>
      </c>
      <c r="G108" s="4">
        <v>126</v>
      </c>
      <c r="H108" s="4" t="s">
        <v>860</v>
      </c>
      <c r="I108" s="4">
        <v>6</v>
      </c>
      <c r="J108" s="4" t="s">
        <v>896</v>
      </c>
      <c r="K108" s="4">
        <v>34</v>
      </c>
      <c r="L108" s="4" t="s">
        <v>937</v>
      </c>
      <c r="M108" s="4">
        <v>69</v>
      </c>
      <c r="N108" s="4" t="s">
        <v>920</v>
      </c>
      <c r="O108" s="4">
        <v>109</v>
      </c>
      <c r="P108" s="4">
        <v>17</v>
      </c>
      <c r="Q108" s="223">
        <v>5.5045871559633035</v>
      </c>
      <c r="R108" s="223">
        <v>31.192660550458719</v>
      </c>
      <c r="S108" s="223">
        <v>63.302752293577981</v>
      </c>
      <c r="T108" s="224">
        <v>100</v>
      </c>
      <c r="U108" s="223">
        <v>100</v>
      </c>
      <c r="V108" s="223">
        <v>86.507936507936506</v>
      </c>
    </row>
    <row r="109" spans="1:22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0</v>
      </c>
      <c r="F109" s="79">
        <v>0</v>
      </c>
      <c r="G109" s="4">
        <v>221</v>
      </c>
      <c r="H109" s="4">
        <v>0</v>
      </c>
      <c r="I109" s="4">
        <v>10</v>
      </c>
      <c r="J109" s="4">
        <v>0</v>
      </c>
      <c r="K109" s="4">
        <v>43</v>
      </c>
      <c r="L109" s="4">
        <v>0</v>
      </c>
      <c r="M109" s="4">
        <v>81</v>
      </c>
      <c r="N109" s="4">
        <v>0</v>
      </c>
      <c r="O109" s="4">
        <v>124</v>
      </c>
      <c r="P109" s="4">
        <v>0</v>
      </c>
      <c r="Q109" s="223">
        <v>8.064516129032258</v>
      </c>
      <c r="R109" s="223">
        <v>34.677419354838712</v>
      </c>
      <c r="S109" s="223">
        <v>65.322580645161281</v>
      </c>
      <c r="T109" s="224">
        <v>108.06451612903226</v>
      </c>
      <c r="U109" s="223">
        <v>0</v>
      </c>
      <c r="V109" s="223">
        <v>56.108597285067873</v>
      </c>
    </row>
    <row r="110" spans="1:22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85</v>
      </c>
      <c r="F110" s="79" t="s">
        <v>859</v>
      </c>
      <c r="G110" s="4">
        <v>176</v>
      </c>
      <c r="H110" s="4" t="s">
        <v>934</v>
      </c>
      <c r="I110" s="4">
        <v>25</v>
      </c>
      <c r="J110" s="4" t="s">
        <v>910</v>
      </c>
      <c r="K110" s="4">
        <v>60</v>
      </c>
      <c r="L110" s="4" t="s">
        <v>881</v>
      </c>
      <c r="M110" s="4">
        <v>0</v>
      </c>
      <c r="N110" s="4" t="s">
        <v>874</v>
      </c>
      <c r="O110" s="4">
        <v>85</v>
      </c>
      <c r="P110" s="4">
        <v>91</v>
      </c>
      <c r="Q110" s="223">
        <v>29.411764705882355</v>
      </c>
      <c r="R110" s="223">
        <v>70.588235294117652</v>
      </c>
      <c r="S110" s="223">
        <v>0</v>
      </c>
      <c r="T110" s="224">
        <v>100</v>
      </c>
      <c r="U110" s="223">
        <v>100</v>
      </c>
      <c r="V110" s="223">
        <v>48.295454545454547</v>
      </c>
    </row>
    <row r="111" spans="1:22" ht="16.5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0</v>
      </c>
      <c r="F111" s="79" t="s">
        <v>874</v>
      </c>
      <c r="G111" s="4">
        <v>209</v>
      </c>
      <c r="H111" s="4" t="s">
        <v>874</v>
      </c>
      <c r="I111" s="4">
        <v>0</v>
      </c>
      <c r="J111" s="4" t="s">
        <v>874</v>
      </c>
      <c r="K111" s="4">
        <v>0</v>
      </c>
      <c r="L111" s="4" t="s">
        <v>874</v>
      </c>
      <c r="M111" s="4">
        <v>0</v>
      </c>
      <c r="N111" s="4" t="s">
        <v>874</v>
      </c>
      <c r="O111" s="4">
        <v>0</v>
      </c>
      <c r="P111" s="4">
        <v>209</v>
      </c>
      <c r="Q111" s="223">
        <v>0</v>
      </c>
      <c r="R111" s="223">
        <v>0</v>
      </c>
      <c r="S111" s="223">
        <v>0</v>
      </c>
      <c r="T111" s="224">
        <v>0</v>
      </c>
      <c r="U111" s="223">
        <v>0</v>
      </c>
      <c r="V111" s="223">
        <v>0</v>
      </c>
    </row>
    <row r="112" spans="1:22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0</v>
      </c>
      <c r="F112" s="79" t="s">
        <v>874</v>
      </c>
      <c r="G112" s="4">
        <v>88</v>
      </c>
      <c r="H112" s="4" t="s">
        <v>874</v>
      </c>
      <c r="I112" s="4">
        <v>0</v>
      </c>
      <c r="J112" s="4" t="s">
        <v>874</v>
      </c>
      <c r="K112" s="4">
        <v>0</v>
      </c>
      <c r="L112" s="4" t="s">
        <v>874</v>
      </c>
      <c r="M112" s="4">
        <v>0</v>
      </c>
      <c r="N112" s="4" t="s">
        <v>874</v>
      </c>
      <c r="O112" s="4">
        <v>0</v>
      </c>
      <c r="P112" s="4">
        <v>88</v>
      </c>
      <c r="Q112" s="223">
        <v>0</v>
      </c>
      <c r="R112" s="223">
        <v>0</v>
      </c>
      <c r="S112" s="223">
        <v>0</v>
      </c>
      <c r="T112" s="224">
        <v>0</v>
      </c>
      <c r="U112" s="223">
        <v>0</v>
      </c>
      <c r="V112" s="223">
        <v>0</v>
      </c>
    </row>
    <row r="113" spans="1:28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0</v>
      </c>
      <c r="F113" s="79">
        <v>0</v>
      </c>
      <c r="G113" s="4">
        <v>131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223">
        <v>0</v>
      </c>
      <c r="R113" s="223">
        <v>0</v>
      </c>
      <c r="S113" s="223">
        <v>0</v>
      </c>
      <c r="T113" s="224">
        <v>0</v>
      </c>
      <c r="U113" s="223">
        <v>0</v>
      </c>
      <c r="V113" s="223">
        <v>0</v>
      </c>
    </row>
    <row r="114" spans="1:28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34</v>
      </c>
      <c r="F114" s="79" t="s">
        <v>859</v>
      </c>
      <c r="G114" s="4">
        <v>42</v>
      </c>
      <c r="H114" s="4" t="s">
        <v>867</v>
      </c>
      <c r="I114" s="4">
        <v>1</v>
      </c>
      <c r="J114" s="4" t="s">
        <v>933</v>
      </c>
      <c r="K114" s="4">
        <v>25</v>
      </c>
      <c r="L114" s="4" t="s">
        <v>862</v>
      </c>
      <c r="M114" s="4">
        <v>8</v>
      </c>
      <c r="N114" s="4" t="s">
        <v>948</v>
      </c>
      <c r="O114" s="4">
        <v>34</v>
      </c>
      <c r="P114" s="4">
        <v>8</v>
      </c>
      <c r="Q114" s="223">
        <v>2.9411764705882351</v>
      </c>
      <c r="R114" s="223">
        <v>73.529411764705884</v>
      </c>
      <c r="S114" s="223">
        <v>23.52941176470588</v>
      </c>
      <c r="T114" s="224">
        <v>100</v>
      </c>
      <c r="U114" s="223">
        <v>100</v>
      </c>
      <c r="V114" s="223">
        <v>80.952380952380949</v>
      </c>
    </row>
    <row r="115" spans="1:28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151</v>
      </c>
      <c r="F115" s="79" t="s">
        <v>919</v>
      </c>
      <c r="G115" s="4">
        <v>118</v>
      </c>
      <c r="H115" s="4" t="s">
        <v>859</v>
      </c>
      <c r="I115" s="4">
        <v>10</v>
      </c>
      <c r="J115" s="4" t="s">
        <v>886</v>
      </c>
      <c r="K115" s="4">
        <v>76</v>
      </c>
      <c r="L115" s="4" t="s">
        <v>926</v>
      </c>
      <c r="M115" s="4">
        <v>32</v>
      </c>
      <c r="N115" s="4" t="s">
        <v>912</v>
      </c>
      <c r="O115" s="4">
        <v>118</v>
      </c>
      <c r="P115" s="4">
        <v>0</v>
      </c>
      <c r="Q115" s="223">
        <v>8.4745762711864394</v>
      </c>
      <c r="R115" s="223">
        <v>64.406779661016941</v>
      </c>
      <c r="S115" s="223">
        <v>27.118644067796609</v>
      </c>
      <c r="T115" s="224">
        <v>99.999999999999986</v>
      </c>
      <c r="U115" s="223">
        <v>78.145695364238406</v>
      </c>
      <c r="V115" s="223">
        <v>100</v>
      </c>
      <c r="W115" s="221"/>
      <c r="X115" s="221"/>
      <c r="Y115" s="221"/>
      <c r="Z115" s="221"/>
      <c r="AA115" s="221"/>
      <c r="AB115" s="221"/>
    </row>
    <row r="116" spans="1:28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240</v>
      </c>
      <c r="F116" s="79" t="s">
        <v>909</v>
      </c>
      <c r="G116" s="4">
        <v>119</v>
      </c>
      <c r="H116" s="4" t="s">
        <v>925</v>
      </c>
      <c r="I116" s="4">
        <v>34</v>
      </c>
      <c r="J116" s="4" t="s">
        <v>943</v>
      </c>
      <c r="K116" s="4">
        <v>57</v>
      </c>
      <c r="L116" s="4" t="s">
        <v>904</v>
      </c>
      <c r="M116" s="4">
        <v>21</v>
      </c>
      <c r="N116" s="4" t="s">
        <v>882</v>
      </c>
      <c r="O116" s="4">
        <v>112</v>
      </c>
      <c r="P116" s="4">
        <v>7</v>
      </c>
      <c r="Q116" s="223">
        <v>30.357142857142854</v>
      </c>
      <c r="R116" s="223">
        <v>50.892857142857139</v>
      </c>
      <c r="S116" s="223">
        <v>18.75</v>
      </c>
      <c r="T116" s="224">
        <v>100</v>
      </c>
      <c r="U116" s="223">
        <v>46.666666666666664</v>
      </c>
      <c r="V116" s="223">
        <v>94.117647058823522</v>
      </c>
      <c r="W116" s="221"/>
      <c r="X116" s="221"/>
      <c r="Y116" s="221"/>
      <c r="Z116" s="221"/>
      <c r="AA116" s="221"/>
      <c r="AB116" s="221"/>
    </row>
    <row r="117" spans="1:28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0</v>
      </c>
      <c r="F117" s="79" t="s">
        <v>874</v>
      </c>
      <c r="G117" s="4">
        <v>163</v>
      </c>
      <c r="H117" s="4" t="s">
        <v>874</v>
      </c>
      <c r="I117" s="4">
        <v>0</v>
      </c>
      <c r="J117" s="4" t="s">
        <v>874</v>
      </c>
      <c r="K117" s="4">
        <v>0</v>
      </c>
      <c r="L117" s="4" t="s">
        <v>874</v>
      </c>
      <c r="M117" s="4">
        <v>0</v>
      </c>
      <c r="N117" s="4" t="s">
        <v>874</v>
      </c>
      <c r="O117" s="4">
        <v>0</v>
      </c>
      <c r="P117" s="4">
        <v>163</v>
      </c>
      <c r="Q117" s="223">
        <v>0</v>
      </c>
      <c r="R117" s="223">
        <v>0</v>
      </c>
      <c r="S117" s="223">
        <v>0</v>
      </c>
      <c r="T117" s="224">
        <v>0</v>
      </c>
      <c r="U117" s="223">
        <v>0</v>
      </c>
      <c r="V117" s="223">
        <v>0</v>
      </c>
      <c r="W117" s="221"/>
      <c r="X117" s="221"/>
      <c r="Y117" s="221"/>
      <c r="Z117" s="221"/>
      <c r="AA117" s="221"/>
      <c r="AB117" s="221"/>
    </row>
    <row r="118" spans="1:28" ht="15.75" thickTop="1" x14ac:dyDescent="0.25">
      <c r="A118" s="76">
        <v>116</v>
      </c>
      <c r="B118" s="77">
        <v>2017</v>
      </c>
      <c r="C118" s="52" t="s">
        <v>1089</v>
      </c>
      <c r="D118" s="65" t="s">
        <v>968</v>
      </c>
      <c r="E118" s="4">
        <v>161</v>
      </c>
      <c r="F118" s="79" t="s">
        <v>859</v>
      </c>
      <c r="G118" s="4">
        <v>161</v>
      </c>
      <c r="H118" s="4" t="s">
        <v>859</v>
      </c>
      <c r="I118" s="4">
        <v>6</v>
      </c>
      <c r="J118" s="4" t="s">
        <v>877</v>
      </c>
      <c r="K118" s="4">
        <v>92</v>
      </c>
      <c r="L118" s="4" t="s">
        <v>1095</v>
      </c>
      <c r="M118" s="4">
        <v>63</v>
      </c>
      <c r="N118" s="4" t="s">
        <v>950</v>
      </c>
      <c r="O118" s="4">
        <v>161</v>
      </c>
      <c r="P118" s="4">
        <v>0</v>
      </c>
      <c r="Q118" s="223">
        <v>3.7267080745341614</v>
      </c>
      <c r="R118" s="223">
        <v>57.142857142857139</v>
      </c>
      <c r="S118" s="223">
        <v>39.130434782608695</v>
      </c>
      <c r="T118" s="224">
        <v>100</v>
      </c>
      <c r="U118" s="223">
        <v>100</v>
      </c>
      <c r="V118" s="223">
        <v>100</v>
      </c>
      <c r="W118" s="221"/>
      <c r="X118" s="221"/>
      <c r="Y118" s="221"/>
      <c r="Z118" s="221"/>
      <c r="AA118" s="221"/>
      <c r="AB118" s="221"/>
    </row>
    <row r="119" spans="1:28" ht="15.75" thickBot="1" x14ac:dyDescent="0.3">
      <c r="A119" s="76">
        <v>117</v>
      </c>
      <c r="B119" s="77">
        <v>2017</v>
      </c>
      <c r="C119" s="52" t="s">
        <v>1090</v>
      </c>
      <c r="D119" s="65" t="s">
        <v>827</v>
      </c>
      <c r="E119" s="4">
        <v>236</v>
      </c>
      <c r="F119" s="79" t="s">
        <v>919</v>
      </c>
      <c r="G119" s="4">
        <v>184</v>
      </c>
      <c r="H119" s="4" t="s">
        <v>859</v>
      </c>
      <c r="I119" s="4">
        <v>21</v>
      </c>
      <c r="J119" s="4" t="s">
        <v>872</v>
      </c>
      <c r="K119" s="4">
        <v>105</v>
      </c>
      <c r="L119" s="4" t="s">
        <v>1095</v>
      </c>
      <c r="M119" s="4">
        <v>58</v>
      </c>
      <c r="N119" s="4" t="s">
        <v>938</v>
      </c>
      <c r="O119" s="4">
        <v>184</v>
      </c>
      <c r="P119" s="4">
        <v>0</v>
      </c>
      <c r="Q119" s="223">
        <v>11.413043478260869</v>
      </c>
      <c r="R119" s="223">
        <v>57.065217391304344</v>
      </c>
      <c r="S119" s="223">
        <v>31.521739130434785</v>
      </c>
      <c r="T119" s="224">
        <v>100</v>
      </c>
      <c r="U119" s="223">
        <v>77.966101694915253</v>
      </c>
      <c r="V119" s="223">
        <v>100</v>
      </c>
      <c r="W119" s="221"/>
      <c r="X119" s="221"/>
      <c r="Y119" s="221"/>
      <c r="Z119" s="221"/>
      <c r="AA119" s="221"/>
      <c r="AB119" s="221"/>
    </row>
    <row r="120" spans="1:28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120</v>
      </c>
      <c r="F120" s="79" t="s">
        <v>874</v>
      </c>
      <c r="G120" s="4">
        <v>120</v>
      </c>
      <c r="H120" s="4" t="s">
        <v>874</v>
      </c>
      <c r="I120" s="4">
        <v>16</v>
      </c>
      <c r="J120" s="4" t="s">
        <v>874</v>
      </c>
      <c r="K120" s="4">
        <v>101</v>
      </c>
      <c r="L120" s="4" t="s">
        <v>874</v>
      </c>
      <c r="M120" s="4">
        <v>3</v>
      </c>
      <c r="N120" s="4" t="s">
        <v>874</v>
      </c>
      <c r="O120" s="4">
        <v>120</v>
      </c>
      <c r="P120" s="4">
        <v>0</v>
      </c>
      <c r="Q120" s="223">
        <v>13.333333333333334</v>
      </c>
      <c r="R120" s="223">
        <v>84.166666666666671</v>
      </c>
      <c r="S120" s="223">
        <v>2.5</v>
      </c>
      <c r="T120" s="224">
        <v>100</v>
      </c>
      <c r="U120" s="223">
        <v>100</v>
      </c>
      <c r="V120" s="223">
        <v>100</v>
      </c>
      <c r="W120" s="221"/>
      <c r="X120" s="221"/>
      <c r="Y120" s="221"/>
      <c r="Z120" s="221"/>
      <c r="AA120" s="221"/>
      <c r="AB120" s="221"/>
    </row>
    <row r="121" spans="1:28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4">
        <v>0</v>
      </c>
      <c r="F121" s="79" t="s">
        <v>874</v>
      </c>
      <c r="G121" s="4">
        <v>7</v>
      </c>
      <c r="H121" s="4" t="s">
        <v>874</v>
      </c>
      <c r="I121" s="4">
        <v>0</v>
      </c>
      <c r="J121" s="4" t="s">
        <v>874</v>
      </c>
      <c r="K121" s="4">
        <v>0</v>
      </c>
      <c r="L121" s="4" t="s">
        <v>874</v>
      </c>
      <c r="M121" s="4">
        <v>0</v>
      </c>
      <c r="N121" s="4" t="s">
        <v>874</v>
      </c>
      <c r="O121" s="4">
        <v>0</v>
      </c>
      <c r="P121" s="4">
        <v>7</v>
      </c>
      <c r="Q121" s="223">
        <v>0</v>
      </c>
      <c r="R121" s="223">
        <v>0</v>
      </c>
      <c r="S121" s="223">
        <v>0</v>
      </c>
      <c r="T121" s="224">
        <v>0</v>
      </c>
      <c r="U121" s="223">
        <v>0</v>
      </c>
      <c r="V121" s="223">
        <v>0</v>
      </c>
      <c r="W121" s="221"/>
      <c r="X121" s="221"/>
      <c r="Y121" s="221"/>
      <c r="Z121" s="221"/>
      <c r="AA121" s="221"/>
      <c r="AB121" s="221"/>
    </row>
    <row r="122" spans="1:28" ht="16.5" thickTop="1" thickBot="1" x14ac:dyDescent="0.3">
      <c r="C122" s="236" t="s">
        <v>226</v>
      </c>
      <c r="D122" s="47"/>
      <c r="E122" s="13">
        <v>79821</v>
      </c>
      <c r="F122" s="13">
        <v>84.951328597737444</v>
      </c>
      <c r="G122" s="13">
        <v>84619</v>
      </c>
      <c r="H122" s="13">
        <v>80.134485162906671</v>
      </c>
      <c r="I122" s="13">
        <v>8431</v>
      </c>
      <c r="J122" s="13">
        <v>12.433452786503267</v>
      </c>
      <c r="K122" s="13">
        <v>44202</v>
      </c>
      <c r="L122" s="13">
        <v>65.186037251692255</v>
      </c>
      <c r="M122" s="13">
        <v>15187</v>
      </c>
      <c r="N122" s="13">
        <v>22.396731997227505</v>
      </c>
      <c r="O122" s="13">
        <v>67809</v>
      </c>
      <c r="P122" s="13">
        <v>17028</v>
      </c>
      <c r="Q122" s="225">
        <v>12.433452786503267</v>
      </c>
      <c r="R122" s="225">
        <v>65.186037251692255</v>
      </c>
      <c r="S122" s="225">
        <v>22.396731997227505</v>
      </c>
      <c r="T122" s="226">
        <v>100.01622203542303</v>
      </c>
      <c r="U122" s="225">
        <v>84.951328597737444</v>
      </c>
      <c r="V122" s="225">
        <v>80.134485162906671</v>
      </c>
    </row>
    <row r="123" spans="1:28" ht="15.75" thickTop="1" x14ac:dyDescent="0.25"/>
  </sheetData>
  <mergeCells count="12">
    <mergeCell ref="O2"/>
    <mergeCell ref="P2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</mergeCells>
  <conditionalFormatting sqref="F3:F121">
    <cfRule type="cellIs" dxfId="25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3"/>
  <sheetViews>
    <sheetView showGridLines="0" view="pageBreakPreview" zoomScaleNormal="100" zoomScaleSheetLayoutView="100" workbookViewId="0">
      <pane xSplit="3" ySplit="2" topLeftCell="D18" activePane="bottomRight" state="frozen"/>
      <selection activeCell="A7" sqref="A7"/>
      <selection pane="topRight" activeCell="A7" sqref="A7"/>
      <selection pane="bottomLeft" activeCell="A7" sqref="A7"/>
      <selection pane="bottomRight" activeCell="C6" sqref="C6"/>
    </sheetView>
  </sheetViews>
  <sheetFormatPr baseColWidth="10" defaultRowHeight="12" x14ac:dyDescent="0.2"/>
  <cols>
    <col min="1" max="1" width="6.5703125" style="22" customWidth="1"/>
    <col min="2" max="2" width="8.5703125" style="22" customWidth="1"/>
    <col min="3" max="3" width="57.7109375" style="22" customWidth="1"/>
    <col min="4" max="4" width="23.7109375" style="22" customWidth="1"/>
    <col min="5" max="5" width="17.7109375" style="22" customWidth="1"/>
    <col min="6" max="6" width="19.7109375" style="22" customWidth="1"/>
    <col min="7" max="7" width="5.140625" style="22" customWidth="1"/>
    <col min="8" max="8" width="9.42578125" style="359" customWidth="1"/>
    <col min="9" max="9" width="10" style="359" customWidth="1"/>
    <col min="10" max="10" width="11.42578125" style="359"/>
    <col min="11" max="16384" width="11.42578125" style="22"/>
  </cols>
  <sheetData>
    <row r="1" spans="1:11" ht="33" customHeight="1" thickBot="1" x14ac:dyDescent="0.25">
      <c r="A1" s="476" t="s">
        <v>1296</v>
      </c>
      <c r="B1" s="476"/>
      <c r="C1" s="476"/>
      <c r="D1" s="476"/>
      <c r="E1" s="476"/>
      <c r="F1" s="476"/>
      <c r="G1" s="319"/>
      <c r="H1" s="364"/>
    </row>
    <row r="2" spans="1:11" ht="60.7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993</v>
      </c>
      <c r="E2" s="311" t="s">
        <v>994</v>
      </c>
      <c r="F2" s="311" t="s">
        <v>795</v>
      </c>
    </row>
    <row r="3" spans="1:11" ht="12.75" thickTop="1" x14ac:dyDescent="0.2">
      <c r="A3" s="76">
        <v>2</v>
      </c>
      <c r="B3" s="77">
        <v>1991</v>
      </c>
      <c r="C3" s="52" t="s">
        <v>5</v>
      </c>
      <c r="D3" s="40">
        <v>0</v>
      </c>
      <c r="E3" s="40">
        <v>220</v>
      </c>
      <c r="F3" s="42">
        <v>0</v>
      </c>
      <c r="K3" s="34"/>
    </row>
    <row r="4" spans="1:11" x14ac:dyDescent="0.2">
      <c r="A4" s="76">
        <v>38</v>
      </c>
      <c r="B4" s="77">
        <v>1999</v>
      </c>
      <c r="C4" s="52" t="s">
        <v>77</v>
      </c>
      <c r="D4" s="40">
        <v>0</v>
      </c>
      <c r="E4" s="40">
        <v>650</v>
      </c>
      <c r="F4" s="42">
        <v>0</v>
      </c>
      <c r="K4" s="34"/>
    </row>
    <row r="5" spans="1:11" x14ac:dyDescent="0.2">
      <c r="A5" s="76">
        <v>43</v>
      </c>
      <c r="B5" s="77">
        <v>2000</v>
      </c>
      <c r="C5" s="52" t="s">
        <v>87</v>
      </c>
      <c r="D5" s="40">
        <v>0</v>
      </c>
      <c r="E5" s="40">
        <v>0</v>
      </c>
      <c r="F5" s="42">
        <v>0</v>
      </c>
      <c r="K5" s="34"/>
    </row>
    <row r="6" spans="1:11" x14ac:dyDescent="0.2">
      <c r="A6" s="76">
        <v>69</v>
      </c>
      <c r="B6" s="77">
        <v>2008</v>
      </c>
      <c r="C6" s="52" t="s">
        <v>139</v>
      </c>
      <c r="D6" s="40">
        <v>0</v>
      </c>
      <c r="E6" s="40">
        <v>0</v>
      </c>
      <c r="F6" s="42">
        <v>0</v>
      </c>
      <c r="K6" s="34"/>
    </row>
    <row r="7" spans="1:11" x14ac:dyDescent="0.2">
      <c r="A7" s="76">
        <v>70</v>
      </c>
      <c r="B7" s="77">
        <v>2008</v>
      </c>
      <c r="C7" s="52" t="s">
        <v>141</v>
      </c>
      <c r="D7" s="40">
        <v>0</v>
      </c>
      <c r="E7" s="40">
        <v>0</v>
      </c>
      <c r="F7" s="42">
        <v>0</v>
      </c>
      <c r="K7" s="34"/>
    </row>
    <row r="8" spans="1:11" x14ac:dyDescent="0.2">
      <c r="A8" s="76">
        <v>79</v>
      </c>
      <c r="B8" s="77">
        <v>2010</v>
      </c>
      <c r="C8" s="52" t="s">
        <v>159</v>
      </c>
      <c r="D8" s="40">
        <v>0</v>
      </c>
      <c r="E8" s="40">
        <v>0</v>
      </c>
      <c r="F8" s="42">
        <v>0</v>
      </c>
      <c r="K8" s="34"/>
    </row>
    <row r="9" spans="1:11" x14ac:dyDescent="0.2">
      <c r="A9" s="76">
        <v>88</v>
      </c>
      <c r="B9" s="77">
        <v>2011</v>
      </c>
      <c r="C9" s="52" t="s">
        <v>177</v>
      </c>
      <c r="D9" s="40">
        <v>0</v>
      </c>
      <c r="E9" s="40">
        <v>0</v>
      </c>
      <c r="F9" s="42">
        <v>0</v>
      </c>
      <c r="K9" s="34"/>
    </row>
    <row r="10" spans="1:11" x14ac:dyDescent="0.2">
      <c r="A10" s="76">
        <v>89</v>
      </c>
      <c r="B10" s="77">
        <v>2011</v>
      </c>
      <c r="C10" s="52" t="s">
        <v>179</v>
      </c>
      <c r="D10" s="40">
        <v>0</v>
      </c>
      <c r="E10" s="40">
        <v>0</v>
      </c>
      <c r="F10" s="42">
        <v>0</v>
      </c>
      <c r="K10" s="34"/>
    </row>
    <row r="11" spans="1:11" x14ac:dyDescent="0.2">
      <c r="A11" s="76">
        <v>99</v>
      </c>
      <c r="B11" s="77">
        <v>2012</v>
      </c>
      <c r="C11" s="52" t="s">
        <v>199</v>
      </c>
      <c r="D11" s="40">
        <v>0</v>
      </c>
      <c r="E11" s="40">
        <v>31</v>
      </c>
      <c r="F11" s="42">
        <v>0</v>
      </c>
      <c r="K11" s="34"/>
    </row>
    <row r="12" spans="1:11" x14ac:dyDescent="0.2">
      <c r="A12" s="76">
        <v>104</v>
      </c>
      <c r="B12" s="77">
        <v>2012</v>
      </c>
      <c r="C12" s="52" t="s">
        <v>209</v>
      </c>
      <c r="D12" s="40">
        <v>0</v>
      </c>
      <c r="E12" s="40">
        <v>0</v>
      </c>
      <c r="F12" s="42">
        <v>0</v>
      </c>
      <c r="K12" s="34"/>
    </row>
    <row r="13" spans="1:11" x14ac:dyDescent="0.2">
      <c r="A13" s="76">
        <v>110</v>
      </c>
      <c r="B13" s="77">
        <v>2014</v>
      </c>
      <c r="C13" s="52" t="s">
        <v>221</v>
      </c>
      <c r="D13" s="40">
        <v>0</v>
      </c>
      <c r="E13" s="40">
        <v>0</v>
      </c>
      <c r="F13" s="42">
        <v>0</v>
      </c>
      <c r="K13" s="34"/>
    </row>
    <row r="14" spans="1:11" x14ac:dyDescent="0.2">
      <c r="A14" s="76">
        <v>111</v>
      </c>
      <c r="B14" s="77">
        <v>2014</v>
      </c>
      <c r="C14" s="52" t="s">
        <v>223</v>
      </c>
      <c r="D14" s="40">
        <v>0</v>
      </c>
      <c r="E14" s="40">
        <v>0</v>
      </c>
      <c r="F14" s="42">
        <v>0</v>
      </c>
      <c r="K14" s="34"/>
    </row>
    <row r="15" spans="1:11" x14ac:dyDescent="0.2">
      <c r="A15" s="76">
        <v>112</v>
      </c>
      <c r="B15" s="77">
        <v>2014</v>
      </c>
      <c r="C15" s="52" t="s">
        <v>225</v>
      </c>
      <c r="D15" s="40">
        <v>0</v>
      </c>
      <c r="E15" s="40">
        <v>0</v>
      </c>
      <c r="F15" s="42">
        <v>0</v>
      </c>
      <c r="K15" s="34"/>
    </row>
    <row r="16" spans="1:11" x14ac:dyDescent="0.2">
      <c r="A16" s="76">
        <v>113</v>
      </c>
      <c r="B16" s="77">
        <v>2016</v>
      </c>
      <c r="C16" s="52" t="s">
        <v>856</v>
      </c>
      <c r="D16" s="40">
        <v>0</v>
      </c>
      <c r="E16" s="40">
        <v>73</v>
      </c>
      <c r="F16" s="42">
        <v>0</v>
      </c>
      <c r="K16" s="34"/>
    </row>
    <row r="17" spans="1:11" x14ac:dyDescent="0.2">
      <c r="A17" s="76">
        <v>114</v>
      </c>
      <c r="B17" s="77">
        <v>2016</v>
      </c>
      <c r="C17" s="52" t="s">
        <v>857</v>
      </c>
      <c r="D17" s="40">
        <v>0</v>
      </c>
      <c r="E17" s="40">
        <v>0</v>
      </c>
      <c r="F17" s="42">
        <v>0</v>
      </c>
      <c r="K17" s="34"/>
    </row>
    <row r="18" spans="1:11" x14ac:dyDescent="0.2">
      <c r="A18" s="76">
        <v>115</v>
      </c>
      <c r="B18" s="77">
        <v>2016</v>
      </c>
      <c r="C18" s="52" t="s">
        <v>858</v>
      </c>
      <c r="D18" s="40">
        <v>0</v>
      </c>
      <c r="E18" s="40">
        <v>0</v>
      </c>
      <c r="F18" s="42">
        <v>0</v>
      </c>
      <c r="K18" s="34"/>
    </row>
    <row r="19" spans="1:11" x14ac:dyDescent="0.2">
      <c r="A19" s="76">
        <v>116</v>
      </c>
      <c r="B19" s="77">
        <v>2017</v>
      </c>
      <c r="C19" s="52" t="s">
        <v>1089</v>
      </c>
      <c r="D19" s="40">
        <v>0</v>
      </c>
      <c r="E19" s="40">
        <v>0</v>
      </c>
      <c r="F19" s="42">
        <v>0</v>
      </c>
      <c r="K19" s="34"/>
    </row>
    <row r="20" spans="1:11" x14ac:dyDescent="0.2">
      <c r="A20" s="76">
        <v>117</v>
      </c>
      <c r="B20" s="77">
        <v>2017</v>
      </c>
      <c r="C20" s="52" t="s">
        <v>1090</v>
      </c>
      <c r="D20" s="40">
        <v>0</v>
      </c>
      <c r="E20" s="40">
        <v>0</v>
      </c>
      <c r="F20" s="42">
        <v>0</v>
      </c>
      <c r="K20" s="34"/>
    </row>
    <row r="21" spans="1:11" x14ac:dyDescent="0.2">
      <c r="A21" s="76">
        <v>118</v>
      </c>
      <c r="B21" s="77">
        <v>2018</v>
      </c>
      <c r="C21" s="52" t="s">
        <v>1239</v>
      </c>
      <c r="D21" s="40">
        <v>0</v>
      </c>
      <c r="E21" s="40">
        <v>0</v>
      </c>
      <c r="F21" s="42">
        <v>0</v>
      </c>
      <c r="K21" s="34"/>
    </row>
    <row r="22" spans="1:11" x14ac:dyDescent="0.2">
      <c r="A22" s="76">
        <v>119</v>
      </c>
      <c r="B22" s="77">
        <v>2018</v>
      </c>
      <c r="C22" s="52" t="s">
        <v>1240</v>
      </c>
      <c r="D22" s="40">
        <v>0</v>
      </c>
      <c r="E22" s="40">
        <v>0</v>
      </c>
      <c r="F22" s="42">
        <v>0</v>
      </c>
      <c r="K22" s="34"/>
    </row>
    <row r="23" spans="1:11" x14ac:dyDescent="0.2">
      <c r="A23" s="76">
        <v>22</v>
      </c>
      <c r="B23" s="77">
        <v>1997</v>
      </c>
      <c r="C23" s="52" t="s">
        <v>45</v>
      </c>
      <c r="D23" s="40">
        <v>1</v>
      </c>
      <c r="E23" s="40">
        <v>516</v>
      </c>
      <c r="F23" s="42">
        <v>0.19379844961240311</v>
      </c>
      <c r="K23" s="34"/>
    </row>
    <row r="24" spans="1:11" x14ac:dyDescent="0.2">
      <c r="A24" s="76">
        <v>18</v>
      </c>
      <c r="B24" s="77">
        <v>1997</v>
      </c>
      <c r="C24" s="52" t="s">
        <v>37</v>
      </c>
      <c r="D24" s="40">
        <v>62</v>
      </c>
      <c r="E24" s="40">
        <v>626</v>
      </c>
      <c r="F24" s="42">
        <v>9.9041533546325873</v>
      </c>
      <c r="K24" s="34"/>
    </row>
    <row r="25" spans="1:11" x14ac:dyDescent="0.2">
      <c r="A25" s="76">
        <v>93</v>
      </c>
      <c r="B25" s="77">
        <v>2012</v>
      </c>
      <c r="C25" s="52" t="s">
        <v>187</v>
      </c>
      <c r="D25" s="40">
        <v>17</v>
      </c>
      <c r="E25" s="40">
        <v>163</v>
      </c>
      <c r="F25" s="42">
        <v>10.429447852760736</v>
      </c>
      <c r="K25" s="34"/>
    </row>
    <row r="26" spans="1:11" x14ac:dyDescent="0.2">
      <c r="A26" s="76">
        <v>62</v>
      </c>
      <c r="B26" s="77">
        <v>2007</v>
      </c>
      <c r="C26" s="52" t="s">
        <v>125</v>
      </c>
      <c r="D26" s="40">
        <v>18</v>
      </c>
      <c r="E26" s="40">
        <v>118</v>
      </c>
      <c r="F26" s="42">
        <v>15.254237288135593</v>
      </c>
      <c r="K26" s="34"/>
    </row>
    <row r="27" spans="1:11" x14ac:dyDescent="0.2">
      <c r="A27" s="76">
        <v>10</v>
      </c>
      <c r="B27" s="77">
        <v>1995</v>
      </c>
      <c r="C27" s="52" t="s">
        <v>21</v>
      </c>
      <c r="D27" s="40">
        <v>103</v>
      </c>
      <c r="E27" s="40">
        <v>540</v>
      </c>
      <c r="F27" s="42">
        <v>19.074074074074073</v>
      </c>
      <c r="K27" s="34"/>
    </row>
    <row r="28" spans="1:11" x14ac:dyDescent="0.2">
      <c r="A28" s="76">
        <v>34</v>
      </c>
      <c r="B28" s="77">
        <v>1998</v>
      </c>
      <c r="C28" s="52" t="s">
        <v>69</v>
      </c>
      <c r="D28" s="40">
        <v>76</v>
      </c>
      <c r="E28" s="40">
        <v>393</v>
      </c>
      <c r="F28" s="42">
        <v>19.338422391857506</v>
      </c>
      <c r="K28" s="34"/>
    </row>
    <row r="29" spans="1:11" x14ac:dyDescent="0.2">
      <c r="A29" s="76">
        <v>100</v>
      </c>
      <c r="B29" s="77">
        <v>2012</v>
      </c>
      <c r="C29" s="52" t="s">
        <v>201</v>
      </c>
      <c r="D29" s="40">
        <v>30</v>
      </c>
      <c r="E29" s="40">
        <v>147</v>
      </c>
      <c r="F29" s="42">
        <v>20.408163265306122</v>
      </c>
      <c r="K29" s="34"/>
    </row>
    <row r="30" spans="1:11" x14ac:dyDescent="0.2">
      <c r="A30" s="76">
        <v>98</v>
      </c>
      <c r="B30" s="77">
        <v>2012</v>
      </c>
      <c r="C30" s="52" t="s">
        <v>197</v>
      </c>
      <c r="D30" s="40">
        <v>60</v>
      </c>
      <c r="E30" s="40">
        <v>265</v>
      </c>
      <c r="F30" s="42">
        <v>22.641509433962266</v>
      </c>
      <c r="K30" s="34"/>
    </row>
    <row r="31" spans="1:11" x14ac:dyDescent="0.2">
      <c r="A31" s="76">
        <v>86</v>
      </c>
      <c r="B31" s="77">
        <v>2011</v>
      </c>
      <c r="C31" s="52" t="s">
        <v>173</v>
      </c>
      <c r="D31" s="40">
        <v>14</v>
      </c>
      <c r="E31" s="40">
        <v>58</v>
      </c>
      <c r="F31" s="42">
        <v>24.137931034482758</v>
      </c>
      <c r="H31" s="331"/>
      <c r="K31" s="34"/>
    </row>
    <row r="32" spans="1:11" x14ac:dyDescent="0.2">
      <c r="A32" s="76">
        <v>27</v>
      </c>
      <c r="B32" s="77">
        <v>1998</v>
      </c>
      <c r="C32" s="52" t="s">
        <v>55</v>
      </c>
      <c r="D32" s="40">
        <v>163</v>
      </c>
      <c r="E32" s="40">
        <v>665</v>
      </c>
      <c r="F32" s="42">
        <v>24.511278195488721</v>
      </c>
      <c r="H32" s="331"/>
      <c r="I32" s="331"/>
      <c r="K32" s="34"/>
    </row>
    <row r="33" spans="1:11" x14ac:dyDescent="0.2">
      <c r="A33" s="76">
        <v>74</v>
      </c>
      <c r="B33" s="77">
        <v>2008</v>
      </c>
      <c r="C33" s="52" t="s">
        <v>149</v>
      </c>
      <c r="D33" s="40">
        <v>73</v>
      </c>
      <c r="E33" s="40">
        <v>278</v>
      </c>
      <c r="F33" s="42">
        <v>26.258992805755394</v>
      </c>
      <c r="H33" s="331"/>
      <c r="I33" s="331"/>
      <c r="K33" s="34"/>
    </row>
    <row r="34" spans="1:11" x14ac:dyDescent="0.2">
      <c r="A34" s="76">
        <v>24</v>
      </c>
      <c r="B34" s="77">
        <v>1997</v>
      </c>
      <c r="C34" s="52" t="s">
        <v>49</v>
      </c>
      <c r="D34" s="40">
        <v>64</v>
      </c>
      <c r="E34" s="40">
        <v>237</v>
      </c>
      <c r="F34" s="42">
        <v>27.004219409282697</v>
      </c>
      <c r="H34" s="331"/>
      <c r="I34" s="331"/>
      <c r="K34" s="34"/>
    </row>
    <row r="35" spans="1:11" x14ac:dyDescent="0.2">
      <c r="A35" s="76">
        <v>25</v>
      </c>
      <c r="B35" s="77">
        <v>1998</v>
      </c>
      <c r="C35" s="52" t="s">
        <v>51</v>
      </c>
      <c r="D35" s="40">
        <v>114</v>
      </c>
      <c r="E35" s="40">
        <v>422</v>
      </c>
      <c r="F35" s="42">
        <v>27.014218009478675</v>
      </c>
      <c r="K35" s="34"/>
    </row>
    <row r="36" spans="1:11" x14ac:dyDescent="0.2">
      <c r="A36" s="76">
        <v>13</v>
      </c>
      <c r="B36" s="77">
        <v>1996</v>
      </c>
      <c r="C36" s="52" t="s">
        <v>27</v>
      </c>
      <c r="D36" s="40">
        <v>83</v>
      </c>
      <c r="E36" s="40">
        <v>297</v>
      </c>
      <c r="F36" s="42">
        <v>27.946127946127948</v>
      </c>
      <c r="K36" s="34"/>
    </row>
    <row r="37" spans="1:11" x14ac:dyDescent="0.2">
      <c r="A37" s="76">
        <v>53</v>
      </c>
      <c r="B37" s="77">
        <v>2002</v>
      </c>
      <c r="C37" s="52" t="s">
        <v>107</v>
      </c>
      <c r="D37" s="40">
        <v>166</v>
      </c>
      <c r="E37" s="40">
        <v>554</v>
      </c>
      <c r="F37" s="42">
        <v>29.963898916967509</v>
      </c>
      <c r="K37" s="34"/>
    </row>
    <row r="38" spans="1:11" x14ac:dyDescent="0.2">
      <c r="A38" s="76">
        <v>6</v>
      </c>
      <c r="B38" s="77">
        <v>1994</v>
      </c>
      <c r="C38" s="52" t="s">
        <v>13</v>
      </c>
      <c r="D38" s="40">
        <v>329</v>
      </c>
      <c r="E38" s="40">
        <v>1088</v>
      </c>
      <c r="F38" s="42">
        <v>30.238970588235293</v>
      </c>
      <c r="K38" s="34"/>
    </row>
    <row r="39" spans="1:11" x14ac:dyDescent="0.2">
      <c r="A39" s="76">
        <v>17</v>
      </c>
      <c r="B39" s="77">
        <v>1997</v>
      </c>
      <c r="C39" s="52" t="s">
        <v>35</v>
      </c>
      <c r="D39" s="40">
        <v>156</v>
      </c>
      <c r="E39" s="40">
        <v>505</v>
      </c>
      <c r="F39" s="42">
        <v>30.89108910891089</v>
      </c>
      <c r="K39" s="34"/>
    </row>
    <row r="40" spans="1:11" x14ac:dyDescent="0.2">
      <c r="A40" s="76">
        <v>19</v>
      </c>
      <c r="B40" s="77">
        <v>1997</v>
      </c>
      <c r="C40" s="52" t="s">
        <v>39</v>
      </c>
      <c r="D40" s="40">
        <v>164</v>
      </c>
      <c r="E40" s="40">
        <v>526</v>
      </c>
      <c r="F40" s="42">
        <v>31.178707224334602</v>
      </c>
      <c r="K40" s="34"/>
    </row>
    <row r="41" spans="1:11" x14ac:dyDescent="0.2">
      <c r="A41" s="76">
        <v>68</v>
      </c>
      <c r="B41" s="77">
        <v>2008</v>
      </c>
      <c r="C41" s="52" t="s">
        <v>137</v>
      </c>
      <c r="D41" s="40">
        <v>38</v>
      </c>
      <c r="E41" s="40">
        <v>120</v>
      </c>
      <c r="F41" s="42">
        <v>31.666666666666664</v>
      </c>
      <c r="K41" s="34"/>
    </row>
    <row r="42" spans="1:11" x14ac:dyDescent="0.2">
      <c r="A42" s="76">
        <v>55</v>
      </c>
      <c r="B42" s="77" t="s">
        <v>761</v>
      </c>
      <c r="C42" s="52" t="s">
        <v>111</v>
      </c>
      <c r="D42" s="40">
        <v>106</v>
      </c>
      <c r="E42" s="40">
        <v>314</v>
      </c>
      <c r="F42" s="42">
        <v>33.757961783439491</v>
      </c>
      <c r="K42" s="34"/>
    </row>
    <row r="43" spans="1:11" x14ac:dyDescent="0.2">
      <c r="A43" s="76">
        <v>23</v>
      </c>
      <c r="B43" s="77">
        <v>1997</v>
      </c>
      <c r="C43" s="52" t="s">
        <v>47</v>
      </c>
      <c r="D43" s="40">
        <v>144</v>
      </c>
      <c r="E43" s="40">
        <v>401</v>
      </c>
      <c r="F43" s="42">
        <v>35.910224438902745</v>
      </c>
      <c r="K43" s="34"/>
    </row>
    <row r="44" spans="1:11" x14ac:dyDescent="0.2">
      <c r="A44" s="76">
        <v>12</v>
      </c>
      <c r="B44" s="77">
        <v>1996</v>
      </c>
      <c r="C44" s="52" t="s">
        <v>25</v>
      </c>
      <c r="D44" s="40">
        <v>157</v>
      </c>
      <c r="E44" s="40">
        <v>425</v>
      </c>
      <c r="F44" s="42">
        <v>36.941176470588232</v>
      </c>
      <c r="K44" s="34"/>
    </row>
    <row r="45" spans="1:11" x14ac:dyDescent="0.2">
      <c r="A45" s="76">
        <v>97</v>
      </c>
      <c r="B45" s="77">
        <v>2012</v>
      </c>
      <c r="C45" s="52" t="s">
        <v>195</v>
      </c>
      <c r="D45" s="40">
        <v>29</v>
      </c>
      <c r="E45" s="40">
        <v>77</v>
      </c>
      <c r="F45" s="42">
        <v>37.662337662337663</v>
      </c>
      <c r="K45" s="34"/>
    </row>
    <row r="46" spans="1:11" x14ac:dyDescent="0.2">
      <c r="A46" s="76">
        <v>56</v>
      </c>
      <c r="B46" s="77" t="s">
        <v>761</v>
      </c>
      <c r="C46" s="52" t="s">
        <v>113</v>
      </c>
      <c r="D46" s="40">
        <v>101</v>
      </c>
      <c r="E46" s="40">
        <v>268</v>
      </c>
      <c r="F46" s="42">
        <v>37.686567164179102</v>
      </c>
      <c r="K46" s="34"/>
    </row>
    <row r="47" spans="1:11" x14ac:dyDescent="0.2">
      <c r="A47" s="76">
        <v>54</v>
      </c>
      <c r="B47" s="77">
        <v>2002</v>
      </c>
      <c r="C47" s="52" t="s">
        <v>109</v>
      </c>
      <c r="D47" s="40">
        <v>45</v>
      </c>
      <c r="E47" s="40">
        <v>116</v>
      </c>
      <c r="F47" s="42">
        <v>38.793103448275865</v>
      </c>
      <c r="K47" s="34"/>
    </row>
    <row r="48" spans="1:11" x14ac:dyDescent="0.2">
      <c r="A48" s="76">
        <v>32</v>
      </c>
      <c r="B48" s="77">
        <v>1998</v>
      </c>
      <c r="C48" s="52" t="s">
        <v>65</v>
      </c>
      <c r="D48" s="40">
        <v>253</v>
      </c>
      <c r="E48" s="40">
        <v>643</v>
      </c>
      <c r="F48" s="42">
        <v>39.346811819595644</v>
      </c>
      <c r="K48" s="34"/>
    </row>
    <row r="49" spans="1:11" x14ac:dyDescent="0.2">
      <c r="A49" s="76">
        <v>73</v>
      </c>
      <c r="B49" s="77">
        <v>2008</v>
      </c>
      <c r="C49" s="52" t="s">
        <v>147</v>
      </c>
      <c r="D49" s="40">
        <v>149</v>
      </c>
      <c r="E49" s="40">
        <v>372</v>
      </c>
      <c r="F49" s="42">
        <v>40.053763440860216</v>
      </c>
      <c r="K49" s="34"/>
    </row>
    <row r="50" spans="1:11" x14ac:dyDescent="0.2">
      <c r="A50" s="76">
        <v>71</v>
      </c>
      <c r="B50" s="77">
        <v>2008</v>
      </c>
      <c r="C50" s="52" t="s">
        <v>143</v>
      </c>
      <c r="D50" s="40">
        <v>178</v>
      </c>
      <c r="E50" s="40">
        <v>444</v>
      </c>
      <c r="F50" s="42">
        <v>40.090090090090094</v>
      </c>
      <c r="K50" s="34"/>
    </row>
    <row r="51" spans="1:11" x14ac:dyDescent="0.2">
      <c r="A51" s="76">
        <v>16</v>
      </c>
      <c r="B51" s="77">
        <v>1996</v>
      </c>
      <c r="C51" s="52" t="s">
        <v>33</v>
      </c>
      <c r="D51" s="40">
        <v>177</v>
      </c>
      <c r="E51" s="40">
        <v>427</v>
      </c>
      <c r="F51" s="42">
        <v>41.451990632318505</v>
      </c>
      <c r="K51" s="34"/>
    </row>
    <row r="52" spans="1:11" x14ac:dyDescent="0.2">
      <c r="A52" s="76">
        <v>90</v>
      </c>
      <c r="B52" s="77">
        <v>2012</v>
      </c>
      <c r="C52" s="52" t="s">
        <v>181</v>
      </c>
      <c r="D52" s="40">
        <v>15</v>
      </c>
      <c r="E52" s="40">
        <v>36</v>
      </c>
      <c r="F52" s="42">
        <v>41.666666666666671</v>
      </c>
      <c r="K52" s="34"/>
    </row>
    <row r="53" spans="1:11" x14ac:dyDescent="0.2">
      <c r="A53" s="76">
        <v>46</v>
      </c>
      <c r="B53" s="77">
        <v>2001</v>
      </c>
      <c r="C53" s="52" t="s">
        <v>93</v>
      </c>
      <c r="D53" s="40">
        <v>314</v>
      </c>
      <c r="E53" s="40">
        <v>752</v>
      </c>
      <c r="F53" s="42">
        <v>41.755319148936174</v>
      </c>
      <c r="K53" s="34"/>
    </row>
    <row r="54" spans="1:11" x14ac:dyDescent="0.2">
      <c r="A54" s="76">
        <v>107</v>
      </c>
      <c r="B54" s="77">
        <v>2013</v>
      </c>
      <c r="C54" s="52" t="s">
        <v>215</v>
      </c>
      <c r="D54" s="40">
        <v>8</v>
      </c>
      <c r="E54" s="40">
        <v>19</v>
      </c>
      <c r="F54" s="42">
        <v>42.105263157894733</v>
      </c>
      <c r="K54" s="34"/>
    </row>
    <row r="55" spans="1:11" x14ac:dyDescent="0.2">
      <c r="A55" s="76">
        <v>85</v>
      </c>
      <c r="B55" s="77">
        <v>2011</v>
      </c>
      <c r="C55" s="52" t="s">
        <v>171</v>
      </c>
      <c r="D55" s="40">
        <v>35</v>
      </c>
      <c r="E55" s="40">
        <v>82</v>
      </c>
      <c r="F55" s="42">
        <v>42.68292682926829</v>
      </c>
      <c r="K55" s="34"/>
    </row>
    <row r="56" spans="1:11" x14ac:dyDescent="0.2">
      <c r="A56" s="76">
        <v>49</v>
      </c>
      <c r="B56" s="77">
        <v>2002</v>
      </c>
      <c r="C56" s="52" t="s">
        <v>99</v>
      </c>
      <c r="D56" s="40">
        <v>176</v>
      </c>
      <c r="E56" s="40">
        <v>393</v>
      </c>
      <c r="F56" s="42">
        <v>44.783715012722645</v>
      </c>
      <c r="K56" s="34"/>
    </row>
    <row r="57" spans="1:11" x14ac:dyDescent="0.2">
      <c r="A57" s="76">
        <v>84</v>
      </c>
      <c r="B57" s="77">
        <v>2011</v>
      </c>
      <c r="C57" s="52" t="s">
        <v>169</v>
      </c>
      <c r="D57" s="40">
        <v>64</v>
      </c>
      <c r="E57" s="40">
        <v>141</v>
      </c>
      <c r="F57" s="42">
        <v>45.390070921985817</v>
      </c>
      <c r="K57" s="34"/>
    </row>
    <row r="58" spans="1:11" x14ac:dyDescent="0.2">
      <c r="A58" s="76">
        <v>67</v>
      </c>
      <c r="B58" s="77">
        <v>2008</v>
      </c>
      <c r="C58" s="52" t="s">
        <v>135</v>
      </c>
      <c r="D58" s="40">
        <v>100</v>
      </c>
      <c r="E58" s="40">
        <v>219</v>
      </c>
      <c r="F58" s="42">
        <v>45.662100456621005</v>
      </c>
      <c r="K58" s="34"/>
    </row>
    <row r="59" spans="1:11" x14ac:dyDescent="0.2">
      <c r="A59" s="76">
        <v>51</v>
      </c>
      <c r="B59" s="77">
        <v>2002</v>
      </c>
      <c r="C59" s="52" t="s">
        <v>103</v>
      </c>
      <c r="D59" s="40">
        <v>222</v>
      </c>
      <c r="E59" s="40">
        <v>485</v>
      </c>
      <c r="F59" s="42">
        <v>45.773195876288661</v>
      </c>
      <c r="K59" s="34"/>
    </row>
    <row r="60" spans="1:11" x14ac:dyDescent="0.2">
      <c r="A60" s="76">
        <v>59</v>
      </c>
      <c r="B60" s="77">
        <v>2004</v>
      </c>
      <c r="C60" s="52" t="s">
        <v>119</v>
      </c>
      <c r="D60" s="40">
        <v>406</v>
      </c>
      <c r="E60" s="40">
        <v>877</v>
      </c>
      <c r="F60" s="42">
        <v>46.29418472063854</v>
      </c>
      <c r="K60" s="34"/>
    </row>
    <row r="61" spans="1:11" x14ac:dyDescent="0.2">
      <c r="A61" s="76">
        <v>83</v>
      </c>
      <c r="B61" s="77">
        <v>2011</v>
      </c>
      <c r="C61" s="52" t="s">
        <v>167</v>
      </c>
      <c r="D61" s="40">
        <v>15</v>
      </c>
      <c r="E61" s="40">
        <v>32</v>
      </c>
      <c r="F61" s="42">
        <v>46.875</v>
      </c>
      <c r="K61" s="34"/>
    </row>
    <row r="62" spans="1:11" x14ac:dyDescent="0.2">
      <c r="A62" s="76">
        <v>76</v>
      </c>
      <c r="B62" s="77">
        <v>2010</v>
      </c>
      <c r="C62" s="52" t="s">
        <v>153</v>
      </c>
      <c r="D62" s="40">
        <v>18</v>
      </c>
      <c r="E62" s="40">
        <v>36</v>
      </c>
      <c r="F62" s="42">
        <v>50</v>
      </c>
      <c r="K62" s="34"/>
    </row>
    <row r="63" spans="1:11" x14ac:dyDescent="0.2">
      <c r="A63" s="76">
        <v>80</v>
      </c>
      <c r="B63" s="77">
        <v>2011</v>
      </c>
      <c r="C63" s="52" t="s">
        <v>161</v>
      </c>
      <c r="D63" s="40">
        <v>31</v>
      </c>
      <c r="E63" s="40">
        <v>62</v>
      </c>
      <c r="F63" s="42">
        <v>50</v>
      </c>
      <c r="K63" s="34"/>
    </row>
    <row r="64" spans="1:11" x14ac:dyDescent="0.2">
      <c r="A64" s="76">
        <v>50</v>
      </c>
      <c r="B64" s="77">
        <v>2002</v>
      </c>
      <c r="C64" s="52" t="s">
        <v>101</v>
      </c>
      <c r="D64" s="40">
        <v>55</v>
      </c>
      <c r="E64" s="40">
        <v>109</v>
      </c>
      <c r="F64" s="42">
        <v>50.458715596330272</v>
      </c>
      <c r="K64" s="34"/>
    </row>
    <row r="65" spans="1:11" x14ac:dyDescent="0.2">
      <c r="A65" s="76">
        <v>4</v>
      </c>
      <c r="B65" s="77">
        <v>1994</v>
      </c>
      <c r="C65" s="52" t="s">
        <v>9</v>
      </c>
      <c r="D65" s="40">
        <v>67</v>
      </c>
      <c r="E65" s="40">
        <v>132</v>
      </c>
      <c r="F65" s="42">
        <v>50.757575757575758</v>
      </c>
      <c r="K65" s="34"/>
    </row>
    <row r="66" spans="1:11" ht="12.75" x14ac:dyDescent="0.2">
      <c r="A66" s="75"/>
      <c r="B66" s="323"/>
      <c r="C66" s="240" t="s">
        <v>689</v>
      </c>
      <c r="D66" s="40">
        <v>16479</v>
      </c>
      <c r="E66" s="40">
        <v>31435</v>
      </c>
      <c r="F66" s="42">
        <v>52.422459042468581</v>
      </c>
      <c r="K66" s="34"/>
    </row>
    <row r="67" spans="1:11" x14ac:dyDescent="0.2">
      <c r="A67" s="76">
        <v>75</v>
      </c>
      <c r="B67" s="77">
        <v>2010</v>
      </c>
      <c r="C67" s="52" t="s">
        <v>151</v>
      </c>
      <c r="D67" s="40">
        <v>37</v>
      </c>
      <c r="E67" s="40">
        <v>70</v>
      </c>
      <c r="F67" s="42">
        <v>52.857142857142861</v>
      </c>
      <c r="K67" s="34"/>
    </row>
    <row r="68" spans="1:11" x14ac:dyDescent="0.2">
      <c r="A68" s="76">
        <v>102</v>
      </c>
      <c r="B68" s="77">
        <v>2012</v>
      </c>
      <c r="C68" s="52" t="s">
        <v>205</v>
      </c>
      <c r="D68" s="40">
        <v>64</v>
      </c>
      <c r="E68" s="40">
        <v>121</v>
      </c>
      <c r="F68" s="42">
        <v>52.892561983471076</v>
      </c>
      <c r="K68" s="34"/>
    </row>
    <row r="69" spans="1:11" x14ac:dyDescent="0.2">
      <c r="A69" s="76">
        <v>28</v>
      </c>
      <c r="B69" s="77">
        <v>1998</v>
      </c>
      <c r="C69" s="52" t="s">
        <v>57</v>
      </c>
      <c r="D69" s="40">
        <v>338</v>
      </c>
      <c r="E69" s="40">
        <v>638</v>
      </c>
      <c r="F69" s="42">
        <v>52.978056426332287</v>
      </c>
      <c r="K69" s="34"/>
    </row>
    <row r="70" spans="1:11" x14ac:dyDescent="0.2">
      <c r="A70" s="76">
        <v>60</v>
      </c>
      <c r="B70" s="77">
        <v>2004</v>
      </c>
      <c r="C70" s="52" t="s">
        <v>121</v>
      </c>
      <c r="D70" s="40">
        <v>125</v>
      </c>
      <c r="E70" s="40">
        <v>234</v>
      </c>
      <c r="F70" s="42">
        <v>53.418803418803421</v>
      </c>
      <c r="G70" s="319"/>
      <c r="H70" s="364"/>
      <c r="I70" s="364"/>
      <c r="J70" s="364"/>
      <c r="K70" s="34"/>
    </row>
    <row r="71" spans="1:11" x14ac:dyDescent="0.2">
      <c r="A71" s="76">
        <v>40</v>
      </c>
      <c r="B71" s="77">
        <v>2000</v>
      </c>
      <c r="C71" s="52" t="s">
        <v>81</v>
      </c>
      <c r="D71" s="40">
        <v>307</v>
      </c>
      <c r="E71" s="40">
        <v>574</v>
      </c>
      <c r="F71" s="42">
        <v>53.484320557491294</v>
      </c>
      <c r="K71" s="34"/>
    </row>
    <row r="72" spans="1:11" x14ac:dyDescent="0.2">
      <c r="A72" s="76">
        <v>61</v>
      </c>
      <c r="B72" s="77">
        <v>2006</v>
      </c>
      <c r="C72" s="52" t="s">
        <v>123</v>
      </c>
      <c r="D72" s="40">
        <v>145</v>
      </c>
      <c r="E72" s="40">
        <v>268</v>
      </c>
      <c r="F72" s="42">
        <v>54.104477611940297</v>
      </c>
      <c r="K72" s="34"/>
    </row>
    <row r="73" spans="1:11" x14ac:dyDescent="0.2">
      <c r="A73" s="76">
        <v>82</v>
      </c>
      <c r="B73" s="77">
        <v>2011</v>
      </c>
      <c r="C73" s="52" t="s">
        <v>165</v>
      </c>
      <c r="D73" s="40">
        <v>112</v>
      </c>
      <c r="E73" s="40">
        <v>206</v>
      </c>
      <c r="F73" s="42">
        <v>54.368932038834949</v>
      </c>
      <c r="K73" s="34"/>
    </row>
    <row r="74" spans="1:11" x14ac:dyDescent="0.2">
      <c r="A74" s="76">
        <v>58</v>
      </c>
      <c r="B74" s="77">
        <v>2004</v>
      </c>
      <c r="C74" s="52" t="s">
        <v>117</v>
      </c>
      <c r="D74" s="40">
        <v>132</v>
      </c>
      <c r="E74" s="40">
        <v>240</v>
      </c>
      <c r="F74" s="42">
        <v>55.000000000000007</v>
      </c>
      <c r="K74" s="34"/>
    </row>
    <row r="75" spans="1:11" x14ac:dyDescent="0.2">
      <c r="A75" s="76">
        <v>8</v>
      </c>
      <c r="B75" s="77">
        <v>1995</v>
      </c>
      <c r="C75" s="52" t="s">
        <v>17</v>
      </c>
      <c r="D75" s="40">
        <v>256</v>
      </c>
      <c r="E75" s="40">
        <v>461</v>
      </c>
      <c r="F75" s="42">
        <v>55.531453362255967</v>
      </c>
      <c r="K75" s="34"/>
    </row>
    <row r="76" spans="1:11" x14ac:dyDescent="0.2">
      <c r="A76" s="76">
        <v>33</v>
      </c>
      <c r="B76" s="77">
        <v>1998</v>
      </c>
      <c r="C76" s="52" t="s">
        <v>67</v>
      </c>
      <c r="D76" s="40">
        <v>313</v>
      </c>
      <c r="E76" s="40">
        <v>540</v>
      </c>
      <c r="F76" s="42">
        <v>57.962962962962962</v>
      </c>
      <c r="K76" s="34"/>
    </row>
    <row r="77" spans="1:11" x14ac:dyDescent="0.2">
      <c r="A77" s="76">
        <v>52</v>
      </c>
      <c r="B77" s="77">
        <v>2002</v>
      </c>
      <c r="C77" s="52" t="s">
        <v>105</v>
      </c>
      <c r="D77" s="40">
        <v>104</v>
      </c>
      <c r="E77" s="40">
        <v>178</v>
      </c>
      <c r="F77" s="42">
        <v>58.426966292134829</v>
      </c>
      <c r="K77" s="34"/>
    </row>
    <row r="78" spans="1:11" x14ac:dyDescent="0.2">
      <c r="A78" s="76">
        <v>101</v>
      </c>
      <c r="B78" s="77">
        <v>2012</v>
      </c>
      <c r="C78" s="52" t="s">
        <v>203</v>
      </c>
      <c r="D78" s="40">
        <v>64</v>
      </c>
      <c r="E78" s="40">
        <v>109</v>
      </c>
      <c r="F78" s="42">
        <v>58.715596330275233</v>
      </c>
      <c r="K78" s="34"/>
    </row>
    <row r="79" spans="1:11" x14ac:dyDescent="0.2">
      <c r="A79" s="76">
        <v>11</v>
      </c>
      <c r="B79" s="77">
        <v>1996</v>
      </c>
      <c r="C79" s="52" t="s">
        <v>23</v>
      </c>
      <c r="D79" s="40">
        <v>421</v>
      </c>
      <c r="E79" s="40">
        <v>697</v>
      </c>
      <c r="F79" s="42">
        <v>60.401721664275463</v>
      </c>
      <c r="K79" s="34"/>
    </row>
    <row r="80" spans="1:11" x14ac:dyDescent="0.2">
      <c r="A80" s="76">
        <v>105</v>
      </c>
      <c r="B80" s="77">
        <v>2013</v>
      </c>
      <c r="C80" s="52" t="s">
        <v>211</v>
      </c>
      <c r="D80" s="40">
        <v>16</v>
      </c>
      <c r="E80" s="40">
        <v>26</v>
      </c>
      <c r="F80" s="42">
        <v>61.53846153846154</v>
      </c>
      <c r="K80" s="34"/>
    </row>
    <row r="81" spans="1:11" x14ac:dyDescent="0.2">
      <c r="A81" s="76">
        <v>109</v>
      </c>
      <c r="B81" s="77">
        <v>2013</v>
      </c>
      <c r="C81" s="52" t="s">
        <v>219</v>
      </c>
      <c r="D81" s="40">
        <v>29</v>
      </c>
      <c r="E81" s="40">
        <v>47</v>
      </c>
      <c r="F81" s="42">
        <v>61.702127659574465</v>
      </c>
      <c r="K81" s="34"/>
    </row>
    <row r="82" spans="1:11" x14ac:dyDescent="0.2">
      <c r="A82" s="76">
        <v>103</v>
      </c>
      <c r="B82" s="77">
        <v>2012</v>
      </c>
      <c r="C82" s="52" t="s">
        <v>207</v>
      </c>
      <c r="D82" s="40">
        <v>45</v>
      </c>
      <c r="E82" s="40">
        <v>72</v>
      </c>
      <c r="F82" s="42">
        <v>62.5</v>
      </c>
      <c r="K82" s="34"/>
    </row>
    <row r="83" spans="1:11" x14ac:dyDescent="0.2">
      <c r="A83" s="76">
        <v>20</v>
      </c>
      <c r="B83" s="77">
        <v>1997</v>
      </c>
      <c r="C83" s="52" t="s">
        <v>41</v>
      </c>
      <c r="D83" s="40">
        <v>196</v>
      </c>
      <c r="E83" s="40">
        <v>307</v>
      </c>
      <c r="F83" s="42">
        <v>63.843648208469048</v>
      </c>
      <c r="K83" s="34"/>
    </row>
    <row r="84" spans="1:11" x14ac:dyDescent="0.2">
      <c r="A84" s="76">
        <v>66</v>
      </c>
      <c r="B84" s="77">
        <v>2008</v>
      </c>
      <c r="C84" s="52" t="s">
        <v>133</v>
      </c>
      <c r="D84" s="40">
        <v>264</v>
      </c>
      <c r="E84" s="40">
        <v>410</v>
      </c>
      <c r="F84" s="42">
        <v>64.390243902439025</v>
      </c>
      <c r="K84" s="34"/>
    </row>
    <row r="85" spans="1:11" x14ac:dyDescent="0.2">
      <c r="A85" s="76">
        <v>63</v>
      </c>
      <c r="B85" s="77">
        <v>2007</v>
      </c>
      <c r="C85" s="52" t="s">
        <v>127</v>
      </c>
      <c r="D85" s="40">
        <v>93</v>
      </c>
      <c r="E85" s="40">
        <v>141</v>
      </c>
      <c r="F85" s="42">
        <v>65.957446808510639</v>
      </c>
      <c r="K85" s="34"/>
    </row>
    <row r="86" spans="1:11" x14ac:dyDescent="0.2">
      <c r="A86" s="76">
        <v>29</v>
      </c>
      <c r="B86" s="77">
        <v>1998</v>
      </c>
      <c r="C86" s="52" t="s">
        <v>59</v>
      </c>
      <c r="D86" s="40">
        <v>127</v>
      </c>
      <c r="E86" s="40">
        <v>189</v>
      </c>
      <c r="F86" s="42">
        <v>67.195767195767203</v>
      </c>
      <c r="K86" s="34"/>
    </row>
    <row r="87" spans="1:11" x14ac:dyDescent="0.2">
      <c r="A87" s="76">
        <v>31</v>
      </c>
      <c r="B87" s="77">
        <v>1998</v>
      </c>
      <c r="C87" s="52" t="s">
        <v>63</v>
      </c>
      <c r="D87" s="40">
        <v>193</v>
      </c>
      <c r="E87" s="40">
        <v>287</v>
      </c>
      <c r="F87" s="42">
        <v>67.247386759581886</v>
      </c>
      <c r="K87" s="34"/>
    </row>
    <row r="88" spans="1:11" x14ac:dyDescent="0.2">
      <c r="A88" s="76">
        <v>95</v>
      </c>
      <c r="B88" s="77">
        <v>2012</v>
      </c>
      <c r="C88" s="52" t="s">
        <v>191</v>
      </c>
      <c r="D88" s="40">
        <v>97</v>
      </c>
      <c r="E88" s="40">
        <v>141</v>
      </c>
      <c r="F88" s="42">
        <v>68.794326241134755</v>
      </c>
      <c r="K88" s="34"/>
    </row>
    <row r="89" spans="1:11" x14ac:dyDescent="0.2">
      <c r="A89" s="76">
        <v>15</v>
      </c>
      <c r="B89" s="77">
        <v>1996</v>
      </c>
      <c r="C89" s="52" t="s">
        <v>31</v>
      </c>
      <c r="D89" s="40">
        <v>253</v>
      </c>
      <c r="E89" s="40">
        <v>357</v>
      </c>
      <c r="F89" s="42">
        <v>70.868347338935578</v>
      </c>
      <c r="K89" s="34"/>
    </row>
    <row r="90" spans="1:11" x14ac:dyDescent="0.2">
      <c r="A90" s="76">
        <v>94</v>
      </c>
      <c r="B90" s="77">
        <v>2012</v>
      </c>
      <c r="C90" s="52" t="s">
        <v>189</v>
      </c>
      <c r="D90" s="40">
        <v>82</v>
      </c>
      <c r="E90" s="40">
        <v>115</v>
      </c>
      <c r="F90" s="42">
        <v>71.304347826086953</v>
      </c>
      <c r="K90" s="34"/>
    </row>
    <row r="91" spans="1:11" x14ac:dyDescent="0.2">
      <c r="A91" s="76">
        <v>14</v>
      </c>
      <c r="B91" s="77">
        <v>1996</v>
      </c>
      <c r="C91" s="52" t="s">
        <v>29</v>
      </c>
      <c r="D91" s="40">
        <v>321</v>
      </c>
      <c r="E91" s="40">
        <v>446</v>
      </c>
      <c r="F91" s="42">
        <v>71.973094170403584</v>
      </c>
      <c r="K91" s="34"/>
    </row>
    <row r="92" spans="1:11" x14ac:dyDescent="0.2">
      <c r="A92" s="76">
        <v>78</v>
      </c>
      <c r="B92" s="77">
        <v>2010</v>
      </c>
      <c r="C92" s="52" t="s">
        <v>157</v>
      </c>
      <c r="D92" s="40">
        <v>74</v>
      </c>
      <c r="E92" s="40">
        <v>102</v>
      </c>
      <c r="F92" s="42">
        <v>72.549019607843135</v>
      </c>
      <c r="K92" s="34"/>
    </row>
    <row r="93" spans="1:11" x14ac:dyDescent="0.2">
      <c r="A93" s="76">
        <v>30</v>
      </c>
      <c r="B93" s="77">
        <v>1998</v>
      </c>
      <c r="C93" s="52" t="s">
        <v>61</v>
      </c>
      <c r="D93" s="40">
        <v>208</v>
      </c>
      <c r="E93" s="40">
        <v>283</v>
      </c>
      <c r="F93" s="42">
        <v>73.4982332155477</v>
      </c>
      <c r="K93" s="34"/>
    </row>
    <row r="94" spans="1:11" x14ac:dyDescent="0.2">
      <c r="A94" s="76">
        <v>64</v>
      </c>
      <c r="B94" s="77">
        <v>2008</v>
      </c>
      <c r="C94" s="52" t="s">
        <v>129</v>
      </c>
      <c r="D94" s="40">
        <v>114</v>
      </c>
      <c r="E94" s="40">
        <v>154</v>
      </c>
      <c r="F94" s="42">
        <v>74.025974025974023</v>
      </c>
      <c r="K94" s="34"/>
    </row>
    <row r="95" spans="1:11" x14ac:dyDescent="0.2">
      <c r="A95" s="76">
        <v>45</v>
      </c>
      <c r="B95" s="77">
        <v>2001</v>
      </c>
      <c r="C95" s="52" t="s">
        <v>91</v>
      </c>
      <c r="D95" s="40">
        <v>339</v>
      </c>
      <c r="E95" s="40">
        <v>452</v>
      </c>
      <c r="F95" s="42">
        <v>75</v>
      </c>
      <c r="K95" s="34"/>
    </row>
    <row r="96" spans="1:11" x14ac:dyDescent="0.2">
      <c r="A96" s="76">
        <v>42</v>
      </c>
      <c r="B96" s="77">
        <v>2000</v>
      </c>
      <c r="C96" s="52" t="s">
        <v>85</v>
      </c>
      <c r="D96" s="40">
        <v>277</v>
      </c>
      <c r="E96" s="40">
        <v>368</v>
      </c>
      <c r="F96" s="42">
        <v>75.271739130434781</v>
      </c>
      <c r="K96" s="34"/>
    </row>
    <row r="97" spans="1:11" x14ac:dyDescent="0.2">
      <c r="A97" s="76">
        <v>65</v>
      </c>
      <c r="B97" s="77">
        <v>2008</v>
      </c>
      <c r="C97" s="52" t="s">
        <v>131</v>
      </c>
      <c r="D97" s="40">
        <v>111</v>
      </c>
      <c r="E97" s="40">
        <v>145</v>
      </c>
      <c r="F97" s="42">
        <v>76.551724137931032</v>
      </c>
      <c r="K97" s="34"/>
    </row>
    <row r="98" spans="1:11" x14ac:dyDescent="0.2">
      <c r="A98" s="76">
        <v>3</v>
      </c>
      <c r="B98" s="77">
        <v>1991</v>
      </c>
      <c r="C98" s="52" t="s">
        <v>7</v>
      </c>
      <c r="D98" s="40">
        <v>27</v>
      </c>
      <c r="E98" s="40">
        <v>35</v>
      </c>
      <c r="F98" s="42">
        <v>77.142857142857153</v>
      </c>
      <c r="K98" s="34"/>
    </row>
    <row r="99" spans="1:11" x14ac:dyDescent="0.2">
      <c r="A99" s="76">
        <v>108</v>
      </c>
      <c r="B99" s="77">
        <v>2013</v>
      </c>
      <c r="C99" s="52" t="s">
        <v>217</v>
      </c>
      <c r="D99" s="40">
        <v>55</v>
      </c>
      <c r="E99" s="40">
        <v>71</v>
      </c>
      <c r="F99" s="42">
        <v>77.464788732394368</v>
      </c>
      <c r="K99" s="34"/>
    </row>
    <row r="100" spans="1:11" x14ac:dyDescent="0.2">
      <c r="A100" s="76">
        <v>47</v>
      </c>
      <c r="B100" s="77">
        <v>2001</v>
      </c>
      <c r="C100" s="52" t="s">
        <v>95</v>
      </c>
      <c r="D100" s="40">
        <v>398</v>
      </c>
      <c r="E100" s="40">
        <v>512</v>
      </c>
      <c r="F100" s="42">
        <v>77.734375</v>
      </c>
      <c r="K100" s="34"/>
    </row>
    <row r="101" spans="1:11" x14ac:dyDescent="0.2">
      <c r="A101" s="76">
        <v>37</v>
      </c>
      <c r="B101" s="77">
        <v>1999</v>
      </c>
      <c r="C101" s="52" t="s">
        <v>75</v>
      </c>
      <c r="D101" s="40">
        <v>430</v>
      </c>
      <c r="E101" s="40">
        <v>547</v>
      </c>
      <c r="F101" s="42">
        <v>78.610603290676423</v>
      </c>
      <c r="K101" s="34"/>
    </row>
    <row r="102" spans="1:11" x14ac:dyDescent="0.2">
      <c r="A102" s="76">
        <v>5</v>
      </c>
      <c r="B102" s="77">
        <v>1994</v>
      </c>
      <c r="C102" s="52" t="s">
        <v>11</v>
      </c>
      <c r="D102" s="40">
        <v>390</v>
      </c>
      <c r="E102" s="40">
        <v>477</v>
      </c>
      <c r="F102" s="42">
        <v>81.761006289308185</v>
      </c>
      <c r="K102" s="34"/>
    </row>
    <row r="103" spans="1:11" x14ac:dyDescent="0.2">
      <c r="A103" s="76">
        <v>48</v>
      </c>
      <c r="B103" s="77">
        <v>2001</v>
      </c>
      <c r="C103" s="52" t="s">
        <v>97</v>
      </c>
      <c r="D103" s="40">
        <v>671</v>
      </c>
      <c r="E103" s="40">
        <v>818</v>
      </c>
      <c r="F103" s="42">
        <v>82.029339853300726</v>
      </c>
      <c r="K103" s="34"/>
    </row>
    <row r="104" spans="1:11" x14ac:dyDescent="0.2">
      <c r="A104" s="76">
        <v>39</v>
      </c>
      <c r="B104" s="77">
        <v>2000</v>
      </c>
      <c r="C104" s="52" t="s">
        <v>79</v>
      </c>
      <c r="D104" s="40">
        <v>184</v>
      </c>
      <c r="E104" s="40">
        <v>223</v>
      </c>
      <c r="F104" s="42">
        <v>82.511210762331842</v>
      </c>
      <c r="K104" s="34"/>
    </row>
    <row r="105" spans="1:11" x14ac:dyDescent="0.2">
      <c r="A105" s="76">
        <v>36</v>
      </c>
      <c r="B105" s="77">
        <v>1998</v>
      </c>
      <c r="C105" s="52" t="s">
        <v>73</v>
      </c>
      <c r="D105" s="40">
        <v>267</v>
      </c>
      <c r="E105" s="40">
        <v>316</v>
      </c>
      <c r="F105" s="42">
        <v>84.493670886075947</v>
      </c>
      <c r="K105" s="34"/>
    </row>
    <row r="106" spans="1:11" x14ac:dyDescent="0.2">
      <c r="A106" s="76">
        <v>57</v>
      </c>
      <c r="B106" s="77" t="s">
        <v>761</v>
      </c>
      <c r="C106" s="52" t="s">
        <v>115</v>
      </c>
      <c r="D106" s="40">
        <v>132</v>
      </c>
      <c r="E106" s="40">
        <v>156</v>
      </c>
      <c r="F106" s="42">
        <v>84.615384615384613</v>
      </c>
      <c r="K106" s="34"/>
    </row>
    <row r="107" spans="1:11" x14ac:dyDescent="0.2">
      <c r="A107" s="76">
        <v>26</v>
      </c>
      <c r="B107" s="77">
        <v>1998</v>
      </c>
      <c r="C107" s="52" t="s">
        <v>53</v>
      </c>
      <c r="D107" s="40">
        <v>116</v>
      </c>
      <c r="E107" s="40">
        <v>137</v>
      </c>
      <c r="F107" s="42">
        <v>84.671532846715323</v>
      </c>
      <c r="K107" s="34"/>
    </row>
    <row r="108" spans="1:11" x14ac:dyDescent="0.2">
      <c r="A108" s="76">
        <v>77</v>
      </c>
      <c r="B108" s="77">
        <v>2010</v>
      </c>
      <c r="C108" s="52" t="s">
        <v>155</v>
      </c>
      <c r="D108" s="40">
        <v>45</v>
      </c>
      <c r="E108" s="40">
        <v>53</v>
      </c>
      <c r="F108" s="42">
        <v>84.905660377358487</v>
      </c>
      <c r="K108" s="34"/>
    </row>
    <row r="109" spans="1:11" x14ac:dyDescent="0.2">
      <c r="A109" s="76">
        <v>1</v>
      </c>
      <c r="B109" s="77">
        <v>1991</v>
      </c>
      <c r="C109" s="52" t="s">
        <v>3</v>
      </c>
      <c r="D109" s="40">
        <v>258</v>
      </c>
      <c r="E109" s="40">
        <v>303</v>
      </c>
      <c r="F109" s="42">
        <v>85.148514851485146</v>
      </c>
      <c r="K109" s="34"/>
    </row>
    <row r="110" spans="1:11" x14ac:dyDescent="0.2">
      <c r="A110" s="76">
        <v>9</v>
      </c>
      <c r="B110" s="77">
        <v>1995</v>
      </c>
      <c r="C110" s="52" t="s">
        <v>19</v>
      </c>
      <c r="D110" s="40">
        <v>1026</v>
      </c>
      <c r="E110" s="40">
        <v>1197</v>
      </c>
      <c r="F110" s="42">
        <v>85.714285714285708</v>
      </c>
      <c r="K110" s="34"/>
    </row>
    <row r="111" spans="1:11" x14ac:dyDescent="0.2">
      <c r="A111" s="76">
        <v>21</v>
      </c>
      <c r="B111" s="77">
        <v>1997</v>
      </c>
      <c r="C111" s="52" t="s">
        <v>43</v>
      </c>
      <c r="D111" s="40">
        <v>157</v>
      </c>
      <c r="E111" s="40">
        <v>180</v>
      </c>
      <c r="F111" s="42">
        <v>87.222222222222229</v>
      </c>
      <c r="K111" s="34"/>
    </row>
    <row r="112" spans="1:11" x14ac:dyDescent="0.2">
      <c r="A112" s="76">
        <v>72</v>
      </c>
      <c r="B112" s="77">
        <v>2008</v>
      </c>
      <c r="C112" s="52" t="s">
        <v>145</v>
      </c>
      <c r="D112" s="40">
        <v>61</v>
      </c>
      <c r="E112" s="40">
        <v>69</v>
      </c>
      <c r="F112" s="42">
        <v>88.405797101449281</v>
      </c>
      <c r="K112" s="34"/>
    </row>
    <row r="113" spans="1:27" x14ac:dyDescent="0.2">
      <c r="A113" s="76">
        <v>96</v>
      </c>
      <c r="B113" s="77">
        <v>2012</v>
      </c>
      <c r="C113" s="52" t="s">
        <v>193</v>
      </c>
      <c r="D113" s="40">
        <v>138</v>
      </c>
      <c r="E113" s="40">
        <v>154</v>
      </c>
      <c r="F113" s="42">
        <v>89.610389610389603</v>
      </c>
    </row>
    <row r="114" spans="1:27" x14ac:dyDescent="0.2">
      <c r="A114" s="76">
        <v>7</v>
      </c>
      <c r="B114" s="77">
        <v>1994</v>
      </c>
      <c r="C114" s="52" t="s">
        <v>15</v>
      </c>
      <c r="D114" s="40">
        <v>794</v>
      </c>
      <c r="E114" s="40">
        <v>885</v>
      </c>
      <c r="F114" s="42">
        <v>89.717514124293785</v>
      </c>
    </row>
    <row r="115" spans="1:27" x14ac:dyDescent="0.2">
      <c r="A115" s="76">
        <v>106</v>
      </c>
      <c r="B115" s="77">
        <v>2013</v>
      </c>
      <c r="C115" s="52" t="s">
        <v>213</v>
      </c>
      <c r="D115" s="40">
        <v>36</v>
      </c>
      <c r="E115" s="40">
        <v>40</v>
      </c>
      <c r="F115" s="42">
        <v>90</v>
      </c>
    </row>
    <row r="116" spans="1:27" s="6" customFormat="1" ht="15" x14ac:dyDescent="0.25">
      <c r="A116" s="76">
        <v>81</v>
      </c>
      <c r="B116" s="77">
        <v>2011</v>
      </c>
      <c r="C116" s="52" t="s">
        <v>163</v>
      </c>
      <c r="D116" s="40">
        <v>37</v>
      </c>
      <c r="E116" s="40">
        <v>41</v>
      </c>
      <c r="F116" s="42">
        <v>90.243902439024396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87</v>
      </c>
      <c r="B117" s="77">
        <v>2011</v>
      </c>
      <c r="C117" s="52" t="s">
        <v>175</v>
      </c>
      <c r="D117" s="40">
        <v>41</v>
      </c>
      <c r="E117" s="40">
        <v>45</v>
      </c>
      <c r="F117" s="42">
        <v>91.111111111111114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44</v>
      </c>
      <c r="B118" s="77">
        <v>2000</v>
      </c>
      <c r="C118" s="52" t="s">
        <v>89</v>
      </c>
      <c r="D118" s="40">
        <v>405</v>
      </c>
      <c r="E118" s="40">
        <v>436</v>
      </c>
      <c r="F118" s="42">
        <v>92.889908256880744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35</v>
      </c>
      <c r="B119" s="77">
        <v>1998</v>
      </c>
      <c r="C119" s="52" t="s">
        <v>71</v>
      </c>
      <c r="D119" s="40">
        <v>534</v>
      </c>
      <c r="E119" s="40">
        <v>570</v>
      </c>
      <c r="F119" s="42">
        <v>93.684210526315795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91</v>
      </c>
      <c r="B120" s="77">
        <v>2012</v>
      </c>
      <c r="C120" s="52" t="s">
        <v>183</v>
      </c>
      <c r="D120" s="40">
        <v>47</v>
      </c>
      <c r="E120" s="40">
        <v>50</v>
      </c>
      <c r="F120" s="42">
        <v>94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41</v>
      </c>
      <c r="B121" s="77">
        <v>2000</v>
      </c>
      <c r="C121" s="52" t="s">
        <v>83</v>
      </c>
      <c r="D121" s="40">
        <v>369</v>
      </c>
      <c r="E121" s="40">
        <v>380</v>
      </c>
      <c r="F121" s="42">
        <v>97.10526315789474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92</v>
      </c>
      <c r="B122" s="325">
        <v>2012</v>
      </c>
      <c r="C122" s="52" t="s">
        <v>185</v>
      </c>
      <c r="D122" s="40">
        <v>8</v>
      </c>
      <c r="E122" s="40">
        <v>8</v>
      </c>
      <c r="F122" s="42">
        <v>100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/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145" scale="49" orientation="portrait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3"/>
  <sheetViews>
    <sheetView showGridLines="0" view="pageBreakPreview" zoomScaleNormal="100" zoomScaleSheetLayoutView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4" sqref="C4"/>
    </sheetView>
  </sheetViews>
  <sheetFormatPr baseColWidth="10" defaultRowHeight="12" x14ac:dyDescent="0.2"/>
  <cols>
    <col min="1" max="1" width="6.5703125" style="22" customWidth="1"/>
    <col min="2" max="2" width="9.7109375" style="22" customWidth="1"/>
    <col min="3" max="3" width="62.85546875" style="22" customWidth="1"/>
    <col min="4" max="4" width="20.85546875" style="22" customWidth="1"/>
    <col min="5" max="5" width="17.7109375" style="22" customWidth="1"/>
    <col min="6" max="6" width="19.5703125" style="22" customWidth="1"/>
    <col min="7" max="7" width="5.85546875" style="22" customWidth="1"/>
    <col min="8" max="10" width="11.42578125" style="374"/>
    <col min="11" max="16384" width="11.42578125" style="22"/>
  </cols>
  <sheetData>
    <row r="1" spans="1:9" ht="28.5" customHeight="1" thickBot="1" x14ac:dyDescent="0.25">
      <c r="A1" s="489" t="s">
        <v>1297</v>
      </c>
      <c r="B1" s="489"/>
      <c r="C1" s="489"/>
      <c r="D1" s="489"/>
      <c r="E1" s="489"/>
      <c r="F1" s="489"/>
    </row>
    <row r="2" spans="1:9" ht="84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990</v>
      </c>
      <c r="E2" s="311" t="s">
        <v>991</v>
      </c>
      <c r="F2" s="311" t="s">
        <v>992</v>
      </c>
    </row>
    <row r="3" spans="1:9" ht="12.75" thickTop="1" x14ac:dyDescent="0.2">
      <c r="A3" s="76">
        <v>22</v>
      </c>
      <c r="B3" s="77">
        <v>1997</v>
      </c>
      <c r="C3" s="52" t="s">
        <v>45</v>
      </c>
      <c r="D3" s="23">
        <v>0</v>
      </c>
      <c r="E3" s="38">
        <v>0</v>
      </c>
      <c r="F3" s="41">
        <v>0</v>
      </c>
    </row>
    <row r="4" spans="1:9" x14ac:dyDescent="0.2">
      <c r="A4" s="76">
        <v>37</v>
      </c>
      <c r="B4" s="77">
        <v>1999</v>
      </c>
      <c r="C4" s="52" t="s">
        <v>75</v>
      </c>
      <c r="D4" s="23">
        <v>0</v>
      </c>
      <c r="E4" s="38">
        <v>296</v>
      </c>
      <c r="F4" s="41">
        <v>0</v>
      </c>
      <c r="H4" s="375"/>
      <c r="I4" s="375"/>
    </row>
    <row r="5" spans="1:9" x14ac:dyDescent="0.2">
      <c r="A5" s="76">
        <v>72</v>
      </c>
      <c r="B5" s="77">
        <v>2008</v>
      </c>
      <c r="C5" s="52" t="s">
        <v>145</v>
      </c>
      <c r="D5" s="23">
        <v>0</v>
      </c>
      <c r="E5" s="38">
        <v>1</v>
      </c>
      <c r="F5" s="41">
        <v>0</v>
      </c>
      <c r="H5" s="375"/>
      <c r="I5" s="375"/>
    </row>
    <row r="6" spans="1:9" x14ac:dyDescent="0.2">
      <c r="A6" s="76">
        <v>84</v>
      </c>
      <c r="B6" s="77">
        <v>2011</v>
      </c>
      <c r="C6" s="52" t="s">
        <v>169</v>
      </c>
      <c r="D6" s="23">
        <v>0</v>
      </c>
      <c r="E6" s="38">
        <v>0</v>
      </c>
      <c r="F6" s="41">
        <v>0</v>
      </c>
      <c r="H6" s="375"/>
      <c r="I6" s="375"/>
    </row>
    <row r="7" spans="1:9" x14ac:dyDescent="0.2">
      <c r="A7" s="76">
        <v>99</v>
      </c>
      <c r="B7" s="77">
        <v>2012</v>
      </c>
      <c r="C7" s="52" t="s">
        <v>199</v>
      </c>
      <c r="D7" s="23">
        <v>0</v>
      </c>
      <c r="E7" s="38">
        <v>0</v>
      </c>
      <c r="F7" s="41">
        <v>0</v>
      </c>
      <c r="H7" s="375"/>
      <c r="I7" s="375"/>
    </row>
    <row r="8" spans="1:9" x14ac:dyDescent="0.2">
      <c r="A8" s="76">
        <v>103</v>
      </c>
      <c r="B8" s="77">
        <v>2012</v>
      </c>
      <c r="C8" s="52" t="s">
        <v>207</v>
      </c>
      <c r="D8" s="23">
        <v>0</v>
      </c>
      <c r="E8" s="38">
        <v>0</v>
      </c>
      <c r="F8" s="41">
        <v>0</v>
      </c>
    </row>
    <row r="9" spans="1:9" x14ac:dyDescent="0.2">
      <c r="A9" s="76">
        <v>111</v>
      </c>
      <c r="B9" s="77">
        <v>2014</v>
      </c>
      <c r="C9" s="52" t="s">
        <v>223</v>
      </c>
      <c r="D9" s="23">
        <v>0</v>
      </c>
      <c r="E9" s="38">
        <v>0</v>
      </c>
      <c r="F9" s="41">
        <v>0</v>
      </c>
    </row>
    <row r="10" spans="1:9" x14ac:dyDescent="0.2">
      <c r="A10" s="76">
        <v>114</v>
      </c>
      <c r="B10" s="77">
        <v>2016</v>
      </c>
      <c r="C10" s="52" t="s">
        <v>857</v>
      </c>
      <c r="D10" s="23">
        <v>0</v>
      </c>
      <c r="E10" s="38">
        <v>0</v>
      </c>
      <c r="F10" s="41">
        <v>0</v>
      </c>
    </row>
    <row r="11" spans="1:9" x14ac:dyDescent="0.2">
      <c r="A11" s="76">
        <v>115</v>
      </c>
      <c r="B11" s="77">
        <v>2016</v>
      </c>
      <c r="C11" s="52" t="s">
        <v>858</v>
      </c>
      <c r="D11" s="23">
        <v>0</v>
      </c>
      <c r="E11" s="38">
        <v>0</v>
      </c>
      <c r="F11" s="41">
        <v>0</v>
      </c>
    </row>
    <row r="12" spans="1:9" x14ac:dyDescent="0.2">
      <c r="A12" s="76">
        <v>116</v>
      </c>
      <c r="B12" s="77">
        <v>2017</v>
      </c>
      <c r="C12" s="52" t="s">
        <v>1089</v>
      </c>
      <c r="D12" s="23">
        <v>0</v>
      </c>
      <c r="E12" s="38">
        <v>0</v>
      </c>
      <c r="F12" s="41">
        <v>0</v>
      </c>
    </row>
    <row r="13" spans="1:9" x14ac:dyDescent="0.2">
      <c r="A13" s="76">
        <v>117</v>
      </c>
      <c r="B13" s="77">
        <v>2017</v>
      </c>
      <c r="C13" s="52" t="s">
        <v>1090</v>
      </c>
      <c r="D13" s="23">
        <v>0</v>
      </c>
      <c r="E13" s="38">
        <v>0</v>
      </c>
      <c r="F13" s="41">
        <v>0</v>
      </c>
    </row>
    <row r="14" spans="1:9" x14ac:dyDescent="0.2">
      <c r="A14" s="76">
        <v>118</v>
      </c>
      <c r="B14" s="77">
        <v>2018</v>
      </c>
      <c r="C14" s="52" t="s">
        <v>1239</v>
      </c>
      <c r="D14" s="23">
        <v>0</v>
      </c>
      <c r="E14" s="38">
        <v>0</v>
      </c>
      <c r="F14" s="41">
        <v>0</v>
      </c>
    </row>
    <row r="15" spans="1:9" x14ac:dyDescent="0.2">
      <c r="A15" s="76">
        <v>119</v>
      </c>
      <c r="B15" s="77">
        <v>2018</v>
      </c>
      <c r="C15" s="52" t="s">
        <v>1240</v>
      </c>
      <c r="D15" s="23">
        <v>0</v>
      </c>
      <c r="E15" s="38">
        <v>0</v>
      </c>
      <c r="F15" s="41">
        <v>0</v>
      </c>
    </row>
    <row r="16" spans="1:9" x14ac:dyDescent="0.2">
      <c r="A16" s="76">
        <v>23</v>
      </c>
      <c r="B16" s="77">
        <v>1997</v>
      </c>
      <c r="C16" s="52" t="s">
        <v>47</v>
      </c>
      <c r="D16" s="23">
        <v>1</v>
      </c>
      <c r="E16" s="38">
        <v>1</v>
      </c>
      <c r="F16" s="41">
        <v>0.2304147465437788</v>
      </c>
    </row>
    <row r="17" spans="1:6" x14ac:dyDescent="0.2">
      <c r="A17" s="76">
        <v>24</v>
      </c>
      <c r="B17" s="77">
        <v>1997</v>
      </c>
      <c r="C17" s="52" t="s">
        <v>49</v>
      </c>
      <c r="D17" s="23">
        <v>1</v>
      </c>
      <c r="E17" s="38">
        <v>41</v>
      </c>
      <c r="F17" s="41">
        <v>0.26109660574412535</v>
      </c>
    </row>
    <row r="18" spans="1:6" x14ac:dyDescent="0.2">
      <c r="A18" s="76">
        <v>102</v>
      </c>
      <c r="B18" s="77">
        <v>2012</v>
      </c>
      <c r="C18" s="52" t="s">
        <v>205</v>
      </c>
      <c r="D18" s="23">
        <v>2</v>
      </c>
      <c r="E18" s="38">
        <v>4</v>
      </c>
      <c r="F18" s="41">
        <v>0.85470085470085477</v>
      </c>
    </row>
    <row r="19" spans="1:6" x14ac:dyDescent="0.2">
      <c r="A19" s="76">
        <v>34</v>
      </c>
      <c r="B19" s="77">
        <v>1998</v>
      </c>
      <c r="C19" s="52" t="s">
        <v>69</v>
      </c>
      <c r="D19" s="23">
        <v>5</v>
      </c>
      <c r="E19" s="38">
        <v>7</v>
      </c>
      <c r="F19" s="41">
        <v>1.0040160642570282</v>
      </c>
    </row>
    <row r="20" spans="1:6" x14ac:dyDescent="0.2">
      <c r="A20" s="76">
        <v>11</v>
      </c>
      <c r="B20" s="77">
        <v>1996</v>
      </c>
      <c r="C20" s="52" t="s">
        <v>23</v>
      </c>
      <c r="D20" s="23">
        <v>11</v>
      </c>
      <c r="E20" s="38">
        <v>11</v>
      </c>
      <c r="F20" s="41">
        <v>1.3580246913580247</v>
      </c>
    </row>
    <row r="21" spans="1:6" x14ac:dyDescent="0.2">
      <c r="A21" s="76">
        <v>2</v>
      </c>
      <c r="B21" s="77">
        <v>1991</v>
      </c>
      <c r="C21" s="52" t="s">
        <v>5</v>
      </c>
      <c r="D21" s="23">
        <v>8</v>
      </c>
      <c r="E21" s="38">
        <v>11</v>
      </c>
      <c r="F21" s="41">
        <v>1.6701461377870561</v>
      </c>
    </row>
    <row r="22" spans="1:6" x14ac:dyDescent="0.2">
      <c r="A22" s="76">
        <v>10</v>
      </c>
      <c r="B22" s="77">
        <v>1995</v>
      </c>
      <c r="C22" s="52" t="s">
        <v>21</v>
      </c>
      <c r="D22" s="23">
        <v>9</v>
      </c>
      <c r="E22" s="38">
        <v>14</v>
      </c>
      <c r="F22" s="41">
        <v>2.0044543429844097</v>
      </c>
    </row>
    <row r="23" spans="1:6" x14ac:dyDescent="0.2">
      <c r="A23" s="76">
        <v>81</v>
      </c>
      <c r="B23" s="77">
        <v>2011</v>
      </c>
      <c r="C23" s="52" t="s">
        <v>163</v>
      </c>
      <c r="D23" s="23">
        <v>1</v>
      </c>
      <c r="E23" s="38">
        <v>1</v>
      </c>
      <c r="F23" s="41">
        <v>2.0408163265306123</v>
      </c>
    </row>
    <row r="24" spans="1:6" x14ac:dyDescent="0.2">
      <c r="A24" s="76">
        <v>74</v>
      </c>
      <c r="B24" s="77">
        <v>2008</v>
      </c>
      <c r="C24" s="52" t="s">
        <v>149</v>
      </c>
      <c r="D24" s="23">
        <v>8</v>
      </c>
      <c r="E24" s="38">
        <v>8</v>
      </c>
      <c r="F24" s="41">
        <v>2.1798365122615802</v>
      </c>
    </row>
    <row r="25" spans="1:6" x14ac:dyDescent="0.2">
      <c r="A25" s="76">
        <v>16</v>
      </c>
      <c r="B25" s="77">
        <v>1996</v>
      </c>
      <c r="C25" s="52" t="s">
        <v>33</v>
      </c>
      <c r="D25" s="23">
        <v>18</v>
      </c>
      <c r="E25" s="38">
        <v>30</v>
      </c>
      <c r="F25" s="41">
        <v>3.4220532319391634</v>
      </c>
    </row>
    <row r="26" spans="1:6" x14ac:dyDescent="0.2">
      <c r="A26" s="76">
        <v>110</v>
      </c>
      <c r="B26" s="77">
        <v>2014</v>
      </c>
      <c r="C26" s="52" t="s">
        <v>221</v>
      </c>
      <c r="D26" s="23">
        <v>1</v>
      </c>
      <c r="E26" s="38">
        <v>3</v>
      </c>
      <c r="F26" s="41">
        <v>4</v>
      </c>
    </row>
    <row r="27" spans="1:6" x14ac:dyDescent="0.2">
      <c r="A27" s="76">
        <v>107</v>
      </c>
      <c r="B27" s="77">
        <v>2013</v>
      </c>
      <c r="C27" s="52" t="s">
        <v>215</v>
      </c>
      <c r="D27" s="23">
        <v>5</v>
      </c>
      <c r="E27" s="38">
        <v>5</v>
      </c>
      <c r="F27" s="41">
        <v>4.2372881355932197</v>
      </c>
    </row>
    <row r="28" spans="1:6" x14ac:dyDescent="0.2">
      <c r="A28" s="76">
        <v>17</v>
      </c>
      <c r="B28" s="77">
        <v>1997</v>
      </c>
      <c r="C28" s="52" t="s">
        <v>35</v>
      </c>
      <c r="D28" s="23">
        <v>21</v>
      </c>
      <c r="E28" s="38">
        <v>21</v>
      </c>
      <c r="F28" s="41">
        <v>4.2510121457489873</v>
      </c>
    </row>
    <row r="29" spans="1:6" x14ac:dyDescent="0.2">
      <c r="A29" s="76">
        <v>13</v>
      </c>
      <c r="B29" s="77">
        <v>1996</v>
      </c>
      <c r="C29" s="52" t="s">
        <v>27</v>
      </c>
      <c r="D29" s="23">
        <v>39</v>
      </c>
      <c r="E29" s="38">
        <v>81</v>
      </c>
      <c r="F29" s="41">
        <v>4.3189368770764114</v>
      </c>
    </row>
    <row r="30" spans="1:6" x14ac:dyDescent="0.2">
      <c r="A30" s="76">
        <v>86</v>
      </c>
      <c r="B30" s="77">
        <v>2011</v>
      </c>
      <c r="C30" s="52" t="s">
        <v>173</v>
      </c>
      <c r="D30" s="23">
        <v>3</v>
      </c>
      <c r="E30" s="38">
        <v>6</v>
      </c>
      <c r="F30" s="41">
        <v>4.3478260869565215</v>
      </c>
    </row>
    <row r="31" spans="1:6" x14ac:dyDescent="0.2">
      <c r="A31" s="76">
        <v>73</v>
      </c>
      <c r="B31" s="77">
        <v>2008</v>
      </c>
      <c r="C31" s="52" t="s">
        <v>147</v>
      </c>
      <c r="D31" s="23">
        <v>20</v>
      </c>
      <c r="E31" s="38">
        <v>36</v>
      </c>
      <c r="F31" s="41">
        <v>4.7846889952153111</v>
      </c>
    </row>
    <row r="32" spans="1:6" x14ac:dyDescent="0.2">
      <c r="A32" s="76">
        <v>97</v>
      </c>
      <c r="B32" s="77">
        <v>2012</v>
      </c>
      <c r="C32" s="52" t="s">
        <v>195</v>
      </c>
      <c r="D32" s="23">
        <v>7</v>
      </c>
      <c r="E32" s="38">
        <v>41</v>
      </c>
      <c r="F32" s="41">
        <v>4.7945205479452051</v>
      </c>
    </row>
    <row r="33" spans="1:7" x14ac:dyDescent="0.2">
      <c r="A33" s="76">
        <v>14</v>
      </c>
      <c r="B33" s="77">
        <v>1996</v>
      </c>
      <c r="C33" s="52" t="s">
        <v>29</v>
      </c>
      <c r="D33" s="23">
        <v>30</v>
      </c>
      <c r="E33" s="38">
        <v>30</v>
      </c>
      <c r="F33" s="41">
        <v>4.918032786885246</v>
      </c>
    </row>
    <row r="34" spans="1:7" x14ac:dyDescent="0.2">
      <c r="A34" s="76">
        <v>100</v>
      </c>
      <c r="B34" s="77">
        <v>2012</v>
      </c>
      <c r="C34" s="52" t="s">
        <v>201</v>
      </c>
      <c r="D34" s="23">
        <v>11</v>
      </c>
      <c r="E34" s="38">
        <v>20</v>
      </c>
      <c r="F34" s="41">
        <v>5.5</v>
      </c>
    </row>
    <row r="35" spans="1:7" x14ac:dyDescent="0.2">
      <c r="A35" s="76">
        <v>62</v>
      </c>
      <c r="B35" s="77">
        <v>2007</v>
      </c>
      <c r="C35" s="52" t="s">
        <v>125</v>
      </c>
      <c r="D35" s="23">
        <v>4</v>
      </c>
      <c r="E35" s="38">
        <v>8</v>
      </c>
      <c r="F35" s="41">
        <v>5.8823529411764701</v>
      </c>
    </row>
    <row r="36" spans="1:7" x14ac:dyDescent="0.2">
      <c r="A36" s="76">
        <v>53</v>
      </c>
      <c r="B36" s="77">
        <v>2002</v>
      </c>
      <c r="C36" s="52" t="s">
        <v>107</v>
      </c>
      <c r="D36" s="23">
        <v>46</v>
      </c>
      <c r="E36" s="38">
        <v>123</v>
      </c>
      <c r="F36" s="41">
        <v>6.1662198391420908</v>
      </c>
    </row>
    <row r="37" spans="1:7" x14ac:dyDescent="0.2">
      <c r="A37" s="76">
        <v>3</v>
      </c>
      <c r="B37" s="77">
        <v>1991</v>
      </c>
      <c r="C37" s="52" t="s">
        <v>7</v>
      </c>
      <c r="D37" s="23">
        <v>46</v>
      </c>
      <c r="E37" s="38">
        <v>153</v>
      </c>
      <c r="F37" s="41">
        <v>6.4066852367688023</v>
      </c>
    </row>
    <row r="38" spans="1:7" x14ac:dyDescent="0.2">
      <c r="A38" s="76">
        <v>27</v>
      </c>
      <c r="B38" s="77">
        <v>1998</v>
      </c>
      <c r="C38" s="52" t="s">
        <v>55</v>
      </c>
      <c r="D38" s="23">
        <v>57</v>
      </c>
      <c r="E38" s="38">
        <v>64</v>
      </c>
      <c r="F38" s="41">
        <v>6.5972222222222223</v>
      </c>
    </row>
    <row r="39" spans="1:7" x14ac:dyDescent="0.2">
      <c r="A39" s="76">
        <v>6</v>
      </c>
      <c r="B39" s="77">
        <v>1994</v>
      </c>
      <c r="C39" s="52" t="s">
        <v>13</v>
      </c>
      <c r="D39" s="23">
        <v>90</v>
      </c>
      <c r="E39" s="38">
        <v>111</v>
      </c>
      <c r="F39" s="41">
        <v>6.7415730337078648</v>
      </c>
    </row>
    <row r="40" spans="1:7" x14ac:dyDescent="0.2">
      <c r="A40" s="76">
        <v>28</v>
      </c>
      <c r="B40" s="77">
        <v>1998</v>
      </c>
      <c r="C40" s="52" t="s">
        <v>57</v>
      </c>
      <c r="D40" s="23">
        <v>47</v>
      </c>
      <c r="E40" s="38">
        <v>67</v>
      </c>
      <c r="F40" s="41">
        <v>6.8814055636896052</v>
      </c>
    </row>
    <row r="41" spans="1:7" x14ac:dyDescent="0.2">
      <c r="A41" s="76">
        <v>52</v>
      </c>
      <c r="B41" s="77">
        <v>2002</v>
      </c>
      <c r="C41" s="52" t="s">
        <v>105</v>
      </c>
      <c r="D41" s="23">
        <v>24</v>
      </c>
      <c r="E41" s="38">
        <v>65</v>
      </c>
      <c r="F41" s="41">
        <v>7.5709779179810726</v>
      </c>
    </row>
    <row r="42" spans="1:7" x14ac:dyDescent="0.2">
      <c r="A42" s="76">
        <v>30</v>
      </c>
      <c r="B42" s="77">
        <v>1998</v>
      </c>
      <c r="C42" s="52" t="s">
        <v>61</v>
      </c>
      <c r="D42" s="23">
        <v>30</v>
      </c>
      <c r="E42" s="38">
        <v>30</v>
      </c>
      <c r="F42" s="41">
        <v>8.4985835694050991</v>
      </c>
    </row>
    <row r="43" spans="1:7" x14ac:dyDescent="0.2">
      <c r="A43" s="76">
        <v>38</v>
      </c>
      <c r="B43" s="77">
        <v>1999</v>
      </c>
      <c r="C43" s="52" t="s">
        <v>77</v>
      </c>
      <c r="D43" s="23">
        <v>66</v>
      </c>
      <c r="E43" s="38">
        <v>97</v>
      </c>
      <c r="F43" s="41">
        <v>8.5714285714285712</v>
      </c>
    </row>
    <row r="44" spans="1:7" x14ac:dyDescent="0.2">
      <c r="A44" s="76">
        <v>76</v>
      </c>
      <c r="B44" s="77">
        <v>2010</v>
      </c>
      <c r="C44" s="52" t="s">
        <v>153</v>
      </c>
      <c r="D44" s="23">
        <v>7</v>
      </c>
      <c r="E44" s="38">
        <v>7</v>
      </c>
      <c r="F44" s="41">
        <v>8.6419753086419746</v>
      </c>
    </row>
    <row r="45" spans="1:7" x14ac:dyDescent="0.2">
      <c r="A45" s="76">
        <v>57</v>
      </c>
      <c r="B45" s="77" t="s">
        <v>761</v>
      </c>
      <c r="C45" s="52" t="s">
        <v>115</v>
      </c>
      <c r="D45" s="23">
        <v>20</v>
      </c>
      <c r="E45" s="38">
        <v>63</v>
      </c>
      <c r="F45" s="41">
        <v>8.6580086580086579</v>
      </c>
    </row>
    <row r="46" spans="1:7" x14ac:dyDescent="0.2">
      <c r="A46" s="76">
        <v>55</v>
      </c>
      <c r="B46" s="77" t="s">
        <v>761</v>
      </c>
      <c r="C46" s="52" t="s">
        <v>111</v>
      </c>
      <c r="D46" s="23">
        <v>43</v>
      </c>
      <c r="E46" s="38">
        <v>46</v>
      </c>
      <c r="F46" s="41">
        <v>8.8114754098360653</v>
      </c>
    </row>
    <row r="47" spans="1:7" x14ac:dyDescent="0.2">
      <c r="A47" s="76">
        <v>66</v>
      </c>
      <c r="B47" s="77">
        <v>2008</v>
      </c>
      <c r="C47" s="52" t="s">
        <v>133</v>
      </c>
      <c r="D47" s="23">
        <v>48</v>
      </c>
      <c r="E47" s="38">
        <v>105</v>
      </c>
      <c r="F47" s="41">
        <v>8.9552238805970141</v>
      </c>
    </row>
    <row r="48" spans="1:7" x14ac:dyDescent="0.2">
      <c r="A48" s="76">
        <v>70</v>
      </c>
      <c r="B48" s="77">
        <v>2008</v>
      </c>
      <c r="C48" s="52" t="s">
        <v>141</v>
      </c>
      <c r="D48" s="23">
        <v>1</v>
      </c>
      <c r="E48" s="38">
        <v>2</v>
      </c>
      <c r="F48" s="41">
        <v>9.0909090909090917</v>
      </c>
      <c r="G48" s="319"/>
    </row>
    <row r="49" spans="1:6" x14ac:dyDescent="0.2">
      <c r="A49" s="76">
        <v>71</v>
      </c>
      <c r="B49" s="77">
        <v>2008</v>
      </c>
      <c r="C49" s="52" t="s">
        <v>143</v>
      </c>
      <c r="D49" s="23">
        <v>44</v>
      </c>
      <c r="E49" s="38">
        <v>44</v>
      </c>
      <c r="F49" s="41">
        <v>9.5238095238095237</v>
      </c>
    </row>
    <row r="50" spans="1:6" x14ac:dyDescent="0.2">
      <c r="A50" s="76">
        <v>25</v>
      </c>
      <c r="B50" s="77">
        <v>1998</v>
      </c>
      <c r="C50" s="52" t="s">
        <v>51</v>
      </c>
      <c r="D50" s="23">
        <v>52</v>
      </c>
      <c r="E50" s="38">
        <v>52</v>
      </c>
      <c r="F50" s="41">
        <v>9.7014925373134329</v>
      </c>
    </row>
    <row r="51" spans="1:6" x14ac:dyDescent="0.2">
      <c r="A51" s="76">
        <v>12</v>
      </c>
      <c r="B51" s="77">
        <v>1996</v>
      </c>
      <c r="C51" s="52" t="s">
        <v>25</v>
      </c>
      <c r="D51" s="23">
        <v>42</v>
      </c>
      <c r="E51" s="38">
        <v>60</v>
      </c>
      <c r="F51" s="41">
        <v>10</v>
      </c>
    </row>
    <row r="52" spans="1:6" x14ac:dyDescent="0.2">
      <c r="A52" s="76">
        <v>15</v>
      </c>
      <c r="B52" s="77">
        <v>1996</v>
      </c>
      <c r="C52" s="52" t="s">
        <v>31</v>
      </c>
      <c r="D52" s="23">
        <v>54</v>
      </c>
      <c r="E52" s="38">
        <v>98</v>
      </c>
      <c r="F52" s="41">
        <v>10.305343511450381</v>
      </c>
    </row>
    <row r="53" spans="1:6" x14ac:dyDescent="0.2">
      <c r="A53" s="76">
        <v>18</v>
      </c>
      <c r="B53" s="77">
        <v>1997</v>
      </c>
      <c r="C53" s="52" t="s">
        <v>37</v>
      </c>
      <c r="D53" s="23">
        <v>67</v>
      </c>
      <c r="E53" s="38">
        <v>101</v>
      </c>
      <c r="F53" s="41">
        <v>11.241610738255034</v>
      </c>
    </row>
    <row r="54" spans="1:6" x14ac:dyDescent="0.2">
      <c r="A54" s="76">
        <v>19</v>
      </c>
      <c r="B54" s="77">
        <v>1997</v>
      </c>
      <c r="C54" s="52" t="s">
        <v>39</v>
      </c>
      <c r="D54" s="23">
        <v>69</v>
      </c>
      <c r="E54" s="38">
        <v>149</v>
      </c>
      <c r="F54" s="41">
        <v>11.616161616161616</v>
      </c>
    </row>
    <row r="55" spans="1:6" x14ac:dyDescent="0.2">
      <c r="A55" s="76">
        <v>41</v>
      </c>
      <c r="B55" s="77">
        <v>2000</v>
      </c>
      <c r="C55" s="52" t="s">
        <v>83</v>
      </c>
      <c r="D55" s="23">
        <v>62</v>
      </c>
      <c r="E55" s="38">
        <v>62</v>
      </c>
      <c r="F55" s="41">
        <v>11.83206106870229</v>
      </c>
    </row>
    <row r="56" spans="1:6" x14ac:dyDescent="0.2">
      <c r="A56" s="76">
        <v>32</v>
      </c>
      <c r="B56" s="77">
        <v>1998</v>
      </c>
      <c r="C56" s="52" t="s">
        <v>65</v>
      </c>
      <c r="D56" s="23">
        <v>73</v>
      </c>
      <c r="E56" s="38">
        <v>89</v>
      </c>
      <c r="F56" s="41">
        <v>11.85064935064935</v>
      </c>
    </row>
    <row r="57" spans="1:6" x14ac:dyDescent="0.2">
      <c r="A57" s="76">
        <v>65</v>
      </c>
      <c r="B57" s="77">
        <v>2008</v>
      </c>
      <c r="C57" s="52" t="s">
        <v>131</v>
      </c>
      <c r="D57" s="23">
        <v>42</v>
      </c>
      <c r="E57" s="38">
        <v>60</v>
      </c>
      <c r="F57" s="41">
        <v>12.316715542521994</v>
      </c>
    </row>
    <row r="58" spans="1:6" x14ac:dyDescent="0.2">
      <c r="A58" s="76">
        <v>113</v>
      </c>
      <c r="B58" s="77">
        <v>2016</v>
      </c>
      <c r="C58" s="52" t="s">
        <v>856</v>
      </c>
      <c r="D58" s="23">
        <v>11</v>
      </c>
      <c r="E58" s="38">
        <v>20</v>
      </c>
      <c r="F58" s="41">
        <v>12.5</v>
      </c>
    </row>
    <row r="59" spans="1:6" x14ac:dyDescent="0.2">
      <c r="A59" s="76">
        <v>46</v>
      </c>
      <c r="B59" s="77">
        <v>2001</v>
      </c>
      <c r="C59" s="52" t="s">
        <v>93</v>
      </c>
      <c r="D59" s="23">
        <v>134</v>
      </c>
      <c r="E59" s="38">
        <v>213</v>
      </c>
      <c r="F59" s="41">
        <v>14.362272240085744</v>
      </c>
    </row>
    <row r="60" spans="1:6" x14ac:dyDescent="0.2">
      <c r="A60" s="76">
        <v>69</v>
      </c>
      <c r="B60" s="77">
        <v>2008</v>
      </c>
      <c r="C60" s="52" t="s">
        <v>139</v>
      </c>
      <c r="D60" s="23">
        <v>15</v>
      </c>
      <c r="E60" s="38">
        <v>23</v>
      </c>
      <c r="F60" s="41">
        <v>14.85148514851485</v>
      </c>
    </row>
    <row r="61" spans="1:6" x14ac:dyDescent="0.2">
      <c r="A61" s="76">
        <v>40</v>
      </c>
      <c r="B61" s="77">
        <v>2000</v>
      </c>
      <c r="C61" s="52" t="s">
        <v>81</v>
      </c>
      <c r="D61" s="23">
        <v>101</v>
      </c>
      <c r="E61" s="38">
        <v>152</v>
      </c>
      <c r="F61" s="41">
        <v>14.940828402366865</v>
      </c>
    </row>
    <row r="62" spans="1:6" x14ac:dyDescent="0.2">
      <c r="A62" s="76">
        <v>4</v>
      </c>
      <c r="B62" s="77">
        <v>1994</v>
      </c>
      <c r="C62" s="52" t="s">
        <v>9</v>
      </c>
      <c r="D62" s="23">
        <v>152</v>
      </c>
      <c r="E62" s="38">
        <v>152</v>
      </c>
      <c r="F62" s="41">
        <v>15.245737211634905</v>
      </c>
    </row>
    <row r="63" spans="1:6" x14ac:dyDescent="0.2">
      <c r="A63" s="76">
        <v>20</v>
      </c>
      <c r="B63" s="77">
        <v>1997</v>
      </c>
      <c r="C63" s="52" t="s">
        <v>41</v>
      </c>
      <c r="D63" s="23">
        <v>61</v>
      </c>
      <c r="E63" s="38">
        <v>75</v>
      </c>
      <c r="F63" s="41">
        <v>15.443037974683543</v>
      </c>
    </row>
    <row r="64" spans="1:6" x14ac:dyDescent="0.2">
      <c r="A64" s="76">
        <v>50</v>
      </c>
      <c r="B64" s="77">
        <v>2002</v>
      </c>
      <c r="C64" s="52" t="s">
        <v>101</v>
      </c>
      <c r="D64" s="23">
        <v>31</v>
      </c>
      <c r="E64" s="38">
        <v>42</v>
      </c>
      <c r="F64" s="41">
        <v>16.145833333333336</v>
      </c>
    </row>
    <row r="65" spans="1:6" x14ac:dyDescent="0.2">
      <c r="A65" s="76">
        <v>98</v>
      </c>
      <c r="B65" s="77">
        <v>2012</v>
      </c>
      <c r="C65" s="52" t="s">
        <v>197</v>
      </c>
      <c r="D65" s="23">
        <v>51</v>
      </c>
      <c r="E65" s="38">
        <v>63</v>
      </c>
      <c r="F65" s="41">
        <v>16.242038216560509</v>
      </c>
    </row>
    <row r="66" spans="1:6" x14ac:dyDescent="0.2">
      <c r="A66" s="76">
        <v>109</v>
      </c>
      <c r="B66" s="77">
        <v>2013</v>
      </c>
      <c r="C66" s="52" t="s">
        <v>219</v>
      </c>
      <c r="D66" s="23">
        <v>14</v>
      </c>
      <c r="E66" s="38">
        <v>14</v>
      </c>
      <c r="F66" s="41">
        <v>16.867469879518072</v>
      </c>
    </row>
    <row r="67" spans="1:6" x14ac:dyDescent="0.2">
      <c r="A67" s="76">
        <v>59</v>
      </c>
      <c r="B67" s="77">
        <v>2004</v>
      </c>
      <c r="C67" s="52" t="s">
        <v>119</v>
      </c>
      <c r="D67" s="23">
        <v>210</v>
      </c>
      <c r="E67" s="38">
        <v>219</v>
      </c>
      <c r="F67" s="41">
        <v>17.676767676767678</v>
      </c>
    </row>
    <row r="68" spans="1:6" x14ac:dyDescent="0.2">
      <c r="A68" s="76">
        <v>75</v>
      </c>
      <c r="B68" s="77">
        <v>2010</v>
      </c>
      <c r="C68" s="52" t="s">
        <v>151</v>
      </c>
      <c r="D68" s="23">
        <v>28</v>
      </c>
      <c r="E68" s="38">
        <v>33</v>
      </c>
      <c r="F68" s="41">
        <v>18.181818181818183</v>
      </c>
    </row>
    <row r="69" spans="1:6" x14ac:dyDescent="0.2">
      <c r="A69" s="76">
        <v>67</v>
      </c>
      <c r="B69" s="77">
        <v>2008</v>
      </c>
      <c r="C69" s="52" t="s">
        <v>135</v>
      </c>
      <c r="D69" s="23">
        <v>51</v>
      </c>
      <c r="E69" s="38">
        <v>92</v>
      </c>
      <c r="F69" s="41">
        <v>19.029850746268657</v>
      </c>
    </row>
    <row r="70" spans="1:6" x14ac:dyDescent="0.2">
      <c r="A70" s="76">
        <v>104</v>
      </c>
      <c r="B70" s="77">
        <v>2012</v>
      </c>
      <c r="C70" s="52" t="s">
        <v>209</v>
      </c>
      <c r="D70" s="23">
        <v>46</v>
      </c>
      <c r="E70" s="38">
        <v>48</v>
      </c>
      <c r="F70" s="41">
        <v>19.491525423728813</v>
      </c>
    </row>
    <row r="71" spans="1:6" x14ac:dyDescent="0.2">
      <c r="A71" s="76">
        <v>9</v>
      </c>
      <c r="B71" s="77">
        <v>1995</v>
      </c>
      <c r="C71" s="52" t="s">
        <v>19</v>
      </c>
      <c r="D71" s="23">
        <v>314</v>
      </c>
      <c r="E71" s="38">
        <v>356</v>
      </c>
      <c r="F71" s="41">
        <v>19.835754895767529</v>
      </c>
    </row>
    <row r="72" spans="1:6" x14ac:dyDescent="0.2">
      <c r="A72" s="76">
        <v>88</v>
      </c>
      <c r="B72" s="77">
        <v>2011</v>
      </c>
      <c r="C72" s="52" t="s">
        <v>177</v>
      </c>
      <c r="D72" s="23">
        <v>20</v>
      </c>
      <c r="E72" s="38">
        <v>33</v>
      </c>
      <c r="F72" s="41">
        <v>20</v>
      </c>
    </row>
    <row r="73" spans="1:6" ht="12.75" x14ac:dyDescent="0.2">
      <c r="A73" s="75"/>
      <c r="B73" s="323"/>
      <c r="C73" s="240" t="s">
        <v>689</v>
      </c>
      <c r="D73" s="23">
        <v>9201</v>
      </c>
      <c r="E73" s="38">
        <v>12480</v>
      </c>
      <c r="F73" s="41">
        <v>20.718773221644259</v>
      </c>
    </row>
    <row r="74" spans="1:6" x14ac:dyDescent="0.2">
      <c r="A74" s="76">
        <v>68</v>
      </c>
      <c r="B74" s="77">
        <v>2008</v>
      </c>
      <c r="C74" s="52" t="s">
        <v>137</v>
      </c>
      <c r="D74" s="23">
        <v>60</v>
      </c>
      <c r="E74" s="38">
        <v>60</v>
      </c>
      <c r="F74" s="41">
        <v>20.761245674740483</v>
      </c>
    </row>
    <row r="75" spans="1:6" x14ac:dyDescent="0.2">
      <c r="A75" s="76">
        <v>105</v>
      </c>
      <c r="B75" s="77">
        <v>2013</v>
      </c>
      <c r="C75" s="52" t="s">
        <v>211</v>
      </c>
      <c r="D75" s="23">
        <v>22</v>
      </c>
      <c r="E75" s="38">
        <v>44</v>
      </c>
      <c r="F75" s="41">
        <v>20.952380952380953</v>
      </c>
    </row>
    <row r="76" spans="1:6" x14ac:dyDescent="0.2">
      <c r="A76" s="76">
        <v>61</v>
      </c>
      <c r="B76" s="77">
        <v>2006</v>
      </c>
      <c r="C76" s="52" t="s">
        <v>123</v>
      </c>
      <c r="D76" s="23">
        <v>113</v>
      </c>
      <c r="E76" s="38">
        <v>160</v>
      </c>
      <c r="F76" s="41">
        <v>21.606118546845124</v>
      </c>
    </row>
    <row r="77" spans="1:6" x14ac:dyDescent="0.2">
      <c r="A77" s="76">
        <v>90</v>
      </c>
      <c r="B77" s="77">
        <v>2012</v>
      </c>
      <c r="C77" s="52" t="s">
        <v>181</v>
      </c>
      <c r="D77" s="23">
        <v>25</v>
      </c>
      <c r="E77" s="38">
        <v>43</v>
      </c>
      <c r="F77" s="41">
        <v>22.522522522522522</v>
      </c>
    </row>
    <row r="78" spans="1:6" x14ac:dyDescent="0.2">
      <c r="A78" s="76">
        <v>63</v>
      </c>
      <c r="B78" s="77">
        <v>2007</v>
      </c>
      <c r="C78" s="52" t="s">
        <v>127</v>
      </c>
      <c r="D78" s="23">
        <v>47</v>
      </c>
      <c r="E78" s="38">
        <v>55</v>
      </c>
      <c r="F78" s="41">
        <v>23.383084577114428</v>
      </c>
    </row>
    <row r="79" spans="1:6" x14ac:dyDescent="0.2">
      <c r="A79" s="76">
        <v>51</v>
      </c>
      <c r="B79" s="77">
        <v>2002</v>
      </c>
      <c r="C79" s="52" t="s">
        <v>103</v>
      </c>
      <c r="D79" s="23">
        <v>162</v>
      </c>
      <c r="E79" s="38">
        <v>293</v>
      </c>
      <c r="F79" s="41">
        <v>24.14307004470939</v>
      </c>
    </row>
    <row r="80" spans="1:6" x14ac:dyDescent="0.2">
      <c r="A80" s="76">
        <v>82</v>
      </c>
      <c r="B80" s="77">
        <v>2011</v>
      </c>
      <c r="C80" s="52" t="s">
        <v>165</v>
      </c>
      <c r="D80" s="23">
        <v>51</v>
      </c>
      <c r="E80" s="38">
        <v>97</v>
      </c>
      <c r="F80" s="41">
        <v>25.373134328358208</v>
      </c>
    </row>
    <row r="81" spans="1:6" x14ac:dyDescent="0.2">
      <c r="A81" s="76">
        <v>106</v>
      </c>
      <c r="B81" s="77">
        <v>2013</v>
      </c>
      <c r="C81" s="52" t="s">
        <v>213</v>
      </c>
      <c r="D81" s="23">
        <v>27</v>
      </c>
      <c r="E81" s="38">
        <v>27</v>
      </c>
      <c r="F81" s="41">
        <v>25.471698113207548</v>
      </c>
    </row>
    <row r="82" spans="1:6" x14ac:dyDescent="0.2">
      <c r="A82" s="76">
        <v>83</v>
      </c>
      <c r="B82" s="77">
        <v>2011</v>
      </c>
      <c r="C82" s="52" t="s">
        <v>167</v>
      </c>
      <c r="D82" s="23">
        <v>11</v>
      </c>
      <c r="E82" s="38">
        <v>12</v>
      </c>
      <c r="F82" s="41">
        <v>25.581395348837212</v>
      </c>
    </row>
    <row r="83" spans="1:6" x14ac:dyDescent="0.2">
      <c r="A83" s="76">
        <v>89</v>
      </c>
      <c r="B83" s="77">
        <v>2011</v>
      </c>
      <c r="C83" s="52" t="s">
        <v>179</v>
      </c>
      <c r="D83" s="23">
        <v>36</v>
      </c>
      <c r="E83" s="38">
        <v>45</v>
      </c>
      <c r="F83" s="41">
        <v>26.47058823529412</v>
      </c>
    </row>
    <row r="84" spans="1:6" x14ac:dyDescent="0.2">
      <c r="A84" s="76">
        <v>48</v>
      </c>
      <c r="B84" s="77">
        <v>2001</v>
      </c>
      <c r="C84" s="52" t="s">
        <v>97</v>
      </c>
      <c r="D84" s="23">
        <v>247</v>
      </c>
      <c r="E84" s="38">
        <v>271</v>
      </c>
      <c r="F84" s="41">
        <v>26.616379310344829</v>
      </c>
    </row>
    <row r="85" spans="1:6" x14ac:dyDescent="0.2">
      <c r="A85" s="76">
        <v>79</v>
      </c>
      <c r="B85" s="77">
        <v>2010</v>
      </c>
      <c r="C85" s="52" t="s">
        <v>159</v>
      </c>
      <c r="D85" s="23">
        <v>27</v>
      </c>
      <c r="E85" s="38">
        <v>36</v>
      </c>
      <c r="F85" s="41">
        <v>26.732673267326735</v>
      </c>
    </row>
    <row r="86" spans="1:6" x14ac:dyDescent="0.2">
      <c r="A86" s="76">
        <v>29</v>
      </c>
      <c r="B86" s="77">
        <v>1998</v>
      </c>
      <c r="C86" s="52" t="s">
        <v>59</v>
      </c>
      <c r="D86" s="23">
        <v>90</v>
      </c>
      <c r="E86" s="38">
        <v>127</v>
      </c>
      <c r="F86" s="41">
        <v>27.108433734939759</v>
      </c>
    </row>
    <row r="87" spans="1:6" x14ac:dyDescent="0.2">
      <c r="A87" s="76">
        <v>42</v>
      </c>
      <c r="B87" s="77">
        <v>2000</v>
      </c>
      <c r="C87" s="52" t="s">
        <v>85</v>
      </c>
      <c r="D87" s="23">
        <v>181</v>
      </c>
      <c r="E87" s="38">
        <v>207</v>
      </c>
      <c r="F87" s="41">
        <v>27.549467275494671</v>
      </c>
    </row>
    <row r="88" spans="1:6" x14ac:dyDescent="0.2">
      <c r="A88" s="76">
        <v>7</v>
      </c>
      <c r="B88" s="77">
        <v>1994</v>
      </c>
      <c r="C88" s="52" t="s">
        <v>15</v>
      </c>
      <c r="D88" s="23">
        <v>267</v>
      </c>
      <c r="E88" s="38">
        <v>525</v>
      </c>
      <c r="F88" s="41">
        <v>27.78355879292404</v>
      </c>
    </row>
    <row r="89" spans="1:6" x14ac:dyDescent="0.2">
      <c r="A89" s="76">
        <v>80</v>
      </c>
      <c r="B89" s="77">
        <v>2011</v>
      </c>
      <c r="C89" s="52" t="s">
        <v>161</v>
      </c>
      <c r="D89" s="23">
        <v>39</v>
      </c>
      <c r="E89" s="38">
        <v>48</v>
      </c>
      <c r="F89" s="41">
        <v>28.057553956834528</v>
      </c>
    </row>
    <row r="90" spans="1:6" x14ac:dyDescent="0.2">
      <c r="A90" s="76">
        <v>94</v>
      </c>
      <c r="B90" s="77">
        <v>2012</v>
      </c>
      <c r="C90" s="52" t="s">
        <v>189</v>
      </c>
      <c r="D90" s="23">
        <v>37</v>
      </c>
      <c r="E90" s="38">
        <v>72</v>
      </c>
      <c r="F90" s="41">
        <v>28.68217054263566</v>
      </c>
    </row>
    <row r="91" spans="1:6" x14ac:dyDescent="0.2">
      <c r="A91" s="76">
        <v>31</v>
      </c>
      <c r="B91" s="77">
        <v>1998</v>
      </c>
      <c r="C91" s="52" t="s">
        <v>63</v>
      </c>
      <c r="D91" s="23">
        <v>155</v>
      </c>
      <c r="E91" s="38">
        <v>293</v>
      </c>
      <c r="F91" s="41">
        <v>29.580152671755727</v>
      </c>
    </row>
    <row r="92" spans="1:6" x14ac:dyDescent="0.2">
      <c r="A92" s="76">
        <v>64</v>
      </c>
      <c r="B92" s="77">
        <v>2008</v>
      </c>
      <c r="C92" s="52" t="s">
        <v>129</v>
      </c>
      <c r="D92" s="23">
        <v>71</v>
      </c>
      <c r="E92" s="38">
        <v>145</v>
      </c>
      <c r="F92" s="41">
        <v>29.831932773109244</v>
      </c>
    </row>
    <row r="93" spans="1:6" x14ac:dyDescent="0.2">
      <c r="A93" s="76">
        <v>85</v>
      </c>
      <c r="B93" s="77">
        <v>2011</v>
      </c>
      <c r="C93" s="52" t="s">
        <v>171</v>
      </c>
      <c r="D93" s="23">
        <v>29</v>
      </c>
      <c r="E93" s="38">
        <v>36</v>
      </c>
      <c r="F93" s="41">
        <v>30.526315789473685</v>
      </c>
    </row>
    <row r="94" spans="1:6" x14ac:dyDescent="0.2">
      <c r="A94" s="76">
        <v>58</v>
      </c>
      <c r="B94" s="77">
        <v>2004</v>
      </c>
      <c r="C94" s="52" t="s">
        <v>117</v>
      </c>
      <c r="D94" s="23">
        <v>112</v>
      </c>
      <c r="E94" s="38">
        <v>142</v>
      </c>
      <c r="F94" s="41">
        <v>30.601092896174865</v>
      </c>
    </row>
    <row r="95" spans="1:6" x14ac:dyDescent="0.2">
      <c r="A95" s="76">
        <v>49</v>
      </c>
      <c r="B95" s="77">
        <v>2002</v>
      </c>
      <c r="C95" s="52" t="s">
        <v>99</v>
      </c>
      <c r="D95" s="23">
        <v>191</v>
      </c>
      <c r="E95" s="38">
        <v>241</v>
      </c>
      <c r="F95" s="41">
        <v>30.608974358974361</v>
      </c>
    </row>
    <row r="96" spans="1:6" x14ac:dyDescent="0.2">
      <c r="A96" s="76">
        <v>43</v>
      </c>
      <c r="B96" s="77">
        <v>2000</v>
      </c>
      <c r="C96" s="52" t="s">
        <v>87</v>
      </c>
      <c r="D96" s="23">
        <v>77</v>
      </c>
      <c r="E96" s="38">
        <v>77</v>
      </c>
      <c r="F96" s="41">
        <v>30.923694779116467</v>
      </c>
    </row>
    <row r="97" spans="1:6" x14ac:dyDescent="0.2">
      <c r="A97" s="76">
        <v>78</v>
      </c>
      <c r="B97" s="77">
        <v>2010</v>
      </c>
      <c r="C97" s="52" t="s">
        <v>157</v>
      </c>
      <c r="D97" s="23">
        <v>53</v>
      </c>
      <c r="E97" s="38">
        <v>80</v>
      </c>
      <c r="F97" s="41">
        <v>31.360946745562128</v>
      </c>
    </row>
    <row r="98" spans="1:6" x14ac:dyDescent="0.2">
      <c r="A98" s="76">
        <v>26</v>
      </c>
      <c r="B98" s="77">
        <v>1998</v>
      </c>
      <c r="C98" s="52" t="s">
        <v>53</v>
      </c>
      <c r="D98" s="23">
        <v>110</v>
      </c>
      <c r="E98" s="38">
        <v>193</v>
      </c>
      <c r="F98" s="41">
        <v>31.79190751445087</v>
      </c>
    </row>
    <row r="99" spans="1:6" x14ac:dyDescent="0.2">
      <c r="A99" s="76">
        <v>112</v>
      </c>
      <c r="B99" s="77">
        <v>2014</v>
      </c>
      <c r="C99" s="52" t="s">
        <v>225</v>
      </c>
      <c r="D99" s="23">
        <v>15</v>
      </c>
      <c r="E99" s="38">
        <v>26</v>
      </c>
      <c r="F99" s="41">
        <v>31.914893617021278</v>
      </c>
    </row>
    <row r="100" spans="1:6" x14ac:dyDescent="0.2">
      <c r="A100" s="76">
        <v>92</v>
      </c>
      <c r="B100" s="77">
        <v>2012</v>
      </c>
      <c r="C100" s="52" t="s">
        <v>185</v>
      </c>
      <c r="D100" s="23">
        <v>36</v>
      </c>
      <c r="E100" s="38">
        <v>36</v>
      </c>
      <c r="F100" s="41">
        <v>32.142857142857146</v>
      </c>
    </row>
    <row r="101" spans="1:6" x14ac:dyDescent="0.2">
      <c r="A101" s="76">
        <v>56</v>
      </c>
      <c r="B101" s="77" t="s">
        <v>761</v>
      </c>
      <c r="C101" s="52" t="s">
        <v>113</v>
      </c>
      <c r="D101" s="23">
        <v>157</v>
      </c>
      <c r="E101" s="38">
        <v>239</v>
      </c>
      <c r="F101" s="41">
        <v>33.122362869198312</v>
      </c>
    </row>
    <row r="102" spans="1:6" x14ac:dyDescent="0.2">
      <c r="A102" s="76">
        <v>60</v>
      </c>
      <c r="B102" s="77">
        <v>2004</v>
      </c>
      <c r="C102" s="52" t="s">
        <v>121</v>
      </c>
      <c r="D102" s="23">
        <v>39</v>
      </c>
      <c r="E102" s="38">
        <v>68</v>
      </c>
      <c r="F102" s="41">
        <v>33.620689655172413</v>
      </c>
    </row>
    <row r="103" spans="1:6" x14ac:dyDescent="0.2">
      <c r="A103" s="76">
        <v>91</v>
      </c>
      <c r="B103" s="77">
        <v>2012</v>
      </c>
      <c r="C103" s="52" t="s">
        <v>183</v>
      </c>
      <c r="D103" s="23">
        <v>42</v>
      </c>
      <c r="E103" s="38">
        <v>49</v>
      </c>
      <c r="F103" s="41">
        <v>33.87096774193548</v>
      </c>
    </row>
    <row r="104" spans="1:6" x14ac:dyDescent="0.2">
      <c r="A104" s="76">
        <v>54</v>
      </c>
      <c r="B104" s="77">
        <v>2002</v>
      </c>
      <c r="C104" s="52" t="s">
        <v>109</v>
      </c>
      <c r="D104" s="23">
        <v>59</v>
      </c>
      <c r="E104" s="38">
        <v>96</v>
      </c>
      <c r="F104" s="41">
        <v>34.705882352941174</v>
      </c>
    </row>
    <row r="105" spans="1:6" x14ac:dyDescent="0.2">
      <c r="A105" s="76">
        <v>5</v>
      </c>
      <c r="B105" s="77">
        <v>1994</v>
      </c>
      <c r="C105" s="52" t="s">
        <v>11</v>
      </c>
      <c r="D105" s="23">
        <v>245</v>
      </c>
      <c r="E105" s="38">
        <v>329</v>
      </c>
      <c r="F105" s="41">
        <v>36.786786786786784</v>
      </c>
    </row>
    <row r="106" spans="1:6" x14ac:dyDescent="0.2">
      <c r="A106" s="76">
        <v>95</v>
      </c>
      <c r="B106" s="77">
        <v>2012</v>
      </c>
      <c r="C106" s="52" t="s">
        <v>191</v>
      </c>
      <c r="D106" s="23">
        <v>65</v>
      </c>
      <c r="E106" s="38">
        <v>69</v>
      </c>
      <c r="F106" s="41">
        <v>38.011695906432749</v>
      </c>
    </row>
    <row r="107" spans="1:6" x14ac:dyDescent="0.2">
      <c r="A107" s="76">
        <v>108</v>
      </c>
      <c r="B107" s="77">
        <v>2013</v>
      </c>
      <c r="C107" s="52" t="s">
        <v>217</v>
      </c>
      <c r="D107" s="23">
        <v>33</v>
      </c>
      <c r="E107" s="38">
        <v>37</v>
      </c>
      <c r="F107" s="41">
        <v>39.285714285714285</v>
      </c>
    </row>
    <row r="108" spans="1:6" x14ac:dyDescent="0.2">
      <c r="A108" s="76">
        <v>96</v>
      </c>
      <c r="B108" s="77">
        <v>2012</v>
      </c>
      <c r="C108" s="52" t="s">
        <v>193</v>
      </c>
      <c r="D108" s="23">
        <v>74</v>
      </c>
      <c r="E108" s="38">
        <v>75</v>
      </c>
      <c r="F108" s="41">
        <v>40.659340659340657</v>
      </c>
    </row>
    <row r="109" spans="1:6" x14ac:dyDescent="0.2">
      <c r="A109" s="76">
        <v>45</v>
      </c>
      <c r="B109" s="77">
        <v>2001</v>
      </c>
      <c r="C109" s="52" t="s">
        <v>91</v>
      </c>
      <c r="D109" s="23">
        <v>313</v>
      </c>
      <c r="E109" s="38">
        <v>510</v>
      </c>
      <c r="F109" s="41">
        <v>41.844919786096256</v>
      </c>
    </row>
    <row r="110" spans="1:6" x14ac:dyDescent="0.2">
      <c r="A110" s="76">
        <v>39</v>
      </c>
      <c r="B110" s="77">
        <v>2000</v>
      </c>
      <c r="C110" s="52" t="s">
        <v>79</v>
      </c>
      <c r="D110" s="23">
        <v>136</v>
      </c>
      <c r="E110" s="38">
        <v>188</v>
      </c>
      <c r="F110" s="41">
        <v>41.846153846153847</v>
      </c>
    </row>
    <row r="111" spans="1:6" x14ac:dyDescent="0.2">
      <c r="A111" s="76">
        <v>87</v>
      </c>
      <c r="B111" s="77">
        <v>2011</v>
      </c>
      <c r="C111" s="52" t="s">
        <v>175</v>
      </c>
      <c r="D111" s="23">
        <v>71</v>
      </c>
      <c r="E111" s="38">
        <v>71</v>
      </c>
      <c r="F111" s="41">
        <v>48.299319727891152</v>
      </c>
    </row>
    <row r="112" spans="1:6" x14ac:dyDescent="0.2">
      <c r="A112" s="76">
        <v>101</v>
      </c>
      <c r="B112" s="77">
        <v>2012</v>
      </c>
      <c r="C112" s="52" t="s">
        <v>203</v>
      </c>
      <c r="D112" s="23">
        <v>100</v>
      </c>
      <c r="E112" s="38">
        <v>100</v>
      </c>
      <c r="F112" s="41">
        <v>48.309178743961354</v>
      </c>
    </row>
    <row r="113" spans="1:27" x14ac:dyDescent="0.2">
      <c r="A113" s="76">
        <v>1</v>
      </c>
      <c r="B113" s="77">
        <v>1991</v>
      </c>
      <c r="C113" s="52" t="s">
        <v>3</v>
      </c>
      <c r="D113" s="23">
        <v>278</v>
      </c>
      <c r="E113" s="38">
        <v>321</v>
      </c>
      <c r="F113" s="41">
        <v>54.296875</v>
      </c>
    </row>
    <row r="114" spans="1:27" x14ac:dyDescent="0.2">
      <c r="A114" s="76">
        <v>93</v>
      </c>
      <c r="B114" s="77">
        <v>2012</v>
      </c>
      <c r="C114" s="52" t="s">
        <v>187</v>
      </c>
      <c r="D114" s="23">
        <v>81</v>
      </c>
      <c r="E114" s="38">
        <v>81</v>
      </c>
      <c r="F114" s="41">
        <v>54.729729729729726</v>
      </c>
    </row>
    <row r="115" spans="1:27" x14ac:dyDescent="0.2">
      <c r="A115" s="76">
        <v>36</v>
      </c>
      <c r="B115" s="77">
        <v>1998</v>
      </c>
      <c r="C115" s="52" t="s">
        <v>73</v>
      </c>
      <c r="D115" s="23">
        <v>294</v>
      </c>
      <c r="E115" s="38">
        <v>294</v>
      </c>
      <c r="F115" s="41">
        <v>58.8</v>
      </c>
    </row>
    <row r="116" spans="1:27" s="6" customFormat="1" ht="15" x14ac:dyDescent="0.25">
      <c r="A116" s="76">
        <v>44</v>
      </c>
      <c r="B116" s="77">
        <v>2000</v>
      </c>
      <c r="C116" s="52" t="s">
        <v>89</v>
      </c>
      <c r="D116" s="23">
        <v>375</v>
      </c>
      <c r="E116" s="38">
        <v>375</v>
      </c>
      <c r="F116" s="41">
        <v>64.432989690721655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8</v>
      </c>
      <c r="B117" s="77">
        <v>1995</v>
      </c>
      <c r="C117" s="52" t="s">
        <v>17</v>
      </c>
      <c r="D117" s="23">
        <v>475</v>
      </c>
      <c r="E117" s="38">
        <v>494</v>
      </c>
      <c r="F117" s="41">
        <v>64.80218281036835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35</v>
      </c>
      <c r="B118" s="77">
        <v>1998</v>
      </c>
      <c r="C118" s="52" t="s">
        <v>71</v>
      </c>
      <c r="D118" s="23">
        <v>482</v>
      </c>
      <c r="E118" s="38">
        <v>585</v>
      </c>
      <c r="F118" s="41">
        <v>66.666666666666657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77</v>
      </c>
      <c r="B119" s="77">
        <v>2010</v>
      </c>
      <c r="C119" s="52" t="s">
        <v>155</v>
      </c>
      <c r="D119" s="23">
        <v>95</v>
      </c>
      <c r="E119" s="38">
        <v>114</v>
      </c>
      <c r="F119" s="41">
        <v>68.840579710144922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47</v>
      </c>
      <c r="B120" s="77">
        <v>2001</v>
      </c>
      <c r="C120" s="52" t="s">
        <v>95</v>
      </c>
      <c r="D120" s="23">
        <v>436</v>
      </c>
      <c r="E120" s="38">
        <v>520</v>
      </c>
      <c r="F120" s="41">
        <v>71.24183006535948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33</v>
      </c>
      <c r="B121" s="77">
        <v>1998</v>
      </c>
      <c r="C121" s="52" t="s">
        <v>67</v>
      </c>
      <c r="D121" s="23">
        <v>350</v>
      </c>
      <c r="E121" s="38">
        <v>373</v>
      </c>
      <c r="F121" s="41">
        <v>73.068893528183722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21</v>
      </c>
      <c r="B122" s="325">
        <v>1997</v>
      </c>
      <c r="C122" s="52" t="s">
        <v>43</v>
      </c>
      <c r="D122" s="23">
        <v>236</v>
      </c>
      <c r="E122" s="38">
        <v>242</v>
      </c>
      <c r="F122" s="41">
        <v>84.892086330935257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/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3"/>
  <sheetViews>
    <sheetView showGridLines="0" view="pageBreakPreview" zoomScaleNormal="100" zoomScaleSheetLayoutView="100"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C4" sqref="C4"/>
    </sheetView>
  </sheetViews>
  <sheetFormatPr baseColWidth="10" defaultRowHeight="12" x14ac:dyDescent="0.2"/>
  <cols>
    <col min="1" max="1" width="6.5703125" style="22" customWidth="1"/>
    <col min="2" max="2" width="9.28515625" style="22" customWidth="1"/>
    <col min="3" max="3" width="84.42578125" style="22" customWidth="1"/>
    <col min="4" max="4" width="22.85546875" style="22" customWidth="1"/>
    <col min="5" max="5" width="16.140625" style="22" customWidth="1"/>
    <col min="6" max="6" width="22" style="22" customWidth="1"/>
    <col min="7" max="9" width="11.42578125" style="374"/>
    <col min="10" max="16384" width="11.42578125" style="22"/>
  </cols>
  <sheetData>
    <row r="1" spans="1:6" ht="26.25" customHeight="1" thickBot="1" x14ac:dyDescent="0.25">
      <c r="A1" s="489" t="s">
        <v>1298</v>
      </c>
      <c r="B1" s="489"/>
      <c r="C1" s="489"/>
      <c r="D1" s="489"/>
      <c r="E1" s="489"/>
      <c r="F1" s="489"/>
    </row>
    <row r="2" spans="1:6" ht="83.2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995</v>
      </c>
      <c r="E2" s="311" t="s">
        <v>996</v>
      </c>
      <c r="F2" s="311" t="s">
        <v>796</v>
      </c>
    </row>
    <row r="3" spans="1:6" ht="12.75" thickTop="1" x14ac:dyDescent="0.2">
      <c r="A3" s="76">
        <v>2</v>
      </c>
      <c r="B3" s="77">
        <v>1991</v>
      </c>
      <c r="C3" s="52" t="s">
        <v>5</v>
      </c>
      <c r="D3" s="243">
        <v>0</v>
      </c>
      <c r="E3" s="244">
        <v>0</v>
      </c>
      <c r="F3" s="41">
        <v>0</v>
      </c>
    </row>
    <row r="4" spans="1:6" x14ac:dyDescent="0.2">
      <c r="A4" s="76">
        <v>4</v>
      </c>
      <c r="B4" s="77">
        <v>1994</v>
      </c>
      <c r="C4" s="52" t="s">
        <v>9</v>
      </c>
      <c r="D4" s="243">
        <v>0</v>
      </c>
      <c r="E4" s="244">
        <v>67</v>
      </c>
      <c r="F4" s="41">
        <v>0</v>
      </c>
    </row>
    <row r="5" spans="1:6" x14ac:dyDescent="0.2">
      <c r="A5" s="76">
        <v>38</v>
      </c>
      <c r="B5" s="77">
        <v>1999</v>
      </c>
      <c r="C5" s="52" t="s">
        <v>77</v>
      </c>
      <c r="D5" s="243">
        <v>0</v>
      </c>
      <c r="E5" s="244">
        <v>0</v>
      </c>
      <c r="F5" s="41">
        <v>0</v>
      </c>
    </row>
    <row r="6" spans="1:6" x14ac:dyDescent="0.2">
      <c r="A6" s="76">
        <v>43</v>
      </c>
      <c r="B6" s="77">
        <v>2000</v>
      </c>
      <c r="C6" s="52" t="s">
        <v>87</v>
      </c>
      <c r="D6" s="243">
        <v>0</v>
      </c>
      <c r="E6" s="244">
        <v>0</v>
      </c>
      <c r="F6" s="41">
        <v>0</v>
      </c>
    </row>
    <row r="7" spans="1:6" x14ac:dyDescent="0.2">
      <c r="A7" s="76">
        <v>69</v>
      </c>
      <c r="B7" s="77">
        <v>2008</v>
      </c>
      <c r="C7" s="52" t="s">
        <v>139</v>
      </c>
      <c r="D7" s="243">
        <v>0</v>
      </c>
      <c r="E7" s="244">
        <v>0</v>
      </c>
      <c r="F7" s="41">
        <v>0</v>
      </c>
    </row>
    <row r="8" spans="1:6" x14ac:dyDescent="0.2">
      <c r="A8" s="76">
        <v>70</v>
      </c>
      <c r="B8" s="77">
        <v>2008</v>
      </c>
      <c r="C8" s="52" t="s">
        <v>141</v>
      </c>
      <c r="D8" s="243">
        <v>0</v>
      </c>
      <c r="E8" s="244">
        <v>0</v>
      </c>
      <c r="F8" s="41">
        <v>0</v>
      </c>
    </row>
    <row r="9" spans="1:6" x14ac:dyDescent="0.2">
      <c r="A9" s="76">
        <v>79</v>
      </c>
      <c r="B9" s="77">
        <v>2010</v>
      </c>
      <c r="C9" s="52" t="s">
        <v>159</v>
      </c>
      <c r="D9" s="243">
        <v>0</v>
      </c>
      <c r="E9" s="244">
        <v>0</v>
      </c>
      <c r="F9" s="41">
        <v>0</v>
      </c>
    </row>
    <row r="10" spans="1:6" x14ac:dyDescent="0.2">
      <c r="A10" s="76">
        <v>88</v>
      </c>
      <c r="B10" s="77">
        <v>2011</v>
      </c>
      <c r="C10" s="52" t="s">
        <v>177</v>
      </c>
      <c r="D10" s="243">
        <v>0</v>
      </c>
      <c r="E10" s="244">
        <v>0</v>
      </c>
      <c r="F10" s="41">
        <v>0</v>
      </c>
    </row>
    <row r="11" spans="1:6" x14ac:dyDescent="0.2">
      <c r="A11" s="76">
        <v>89</v>
      </c>
      <c r="B11" s="77">
        <v>2011</v>
      </c>
      <c r="C11" s="52" t="s">
        <v>179</v>
      </c>
      <c r="D11" s="243">
        <v>0</v>
      </c>
      <c r="E11" s="244">
        <v>0</v>
      </c>
      <c r="F11" s="41">
        <v>0</v>
      </c>
    </row>
    <row r="12" spans="1:6" x14ac:dyDescent="0.2">
      <c r="A12" s="76">
        <v>99</v>
      </c>
      <c r="B12" s="77">
        <v>2012</v>
      </c>
      <c r="C12" s="52" t="s">
        <v>199</v>
      </c>
      <c r="D12" s="243">
        <v>0</v>
      </c>
      <c r="E12" s="244">
        <v>0</v>
      </c>
      <c r="F12" s="41">
        <v>0</v>
      </c>
    </row>
    <row r="13" spans="1:6" x14ac:dyDescent="0.2">
      <c r="A13" s="76">
        <v>104</v>
      </c>
      <c r="B13" s="77">
        <v>2012</v>
      </c>
      <c r="C13" s="52" t="s">
        <v>209</v>
      </c>
      <c r="D13" s="243">
        <v>0</v>
      </c>
      <c r="E13" s="244">
        <v>0</v>
      </c>
      <c r="F13" s="41">
        <v>0</v>
      </c>
    </row>
    <row r="14" spans="1:6" x14ac:dyDescent="0.2">
      <c r="A14" s="76">
        <v>110</v>
      </c>
      <c r="B14" s="77">
        <v>2014</v>
      </c>
      <c r="C14" s="52" t="s">
        <v>221</v>
      </c>
      <c r="D14" s="243">
        <v>0</v>
      </c>
      <c r="E14" s="244">
        <v>0</v>
      </c>
      <c r="F14" s="41">
        <v>0</v>
      </c>
    </row>
    <row r="15" spans="1:6" x14ac:dyDescent="0.2">
      <c r="A15" s="76">
        <v>111</v>
      </c>
      <c r="B15" s="77">
        <v>2014</v>
      </c>
      <c r="C15" s="52" t="s">
        <v>223</v>
      </c>
      <c r="D15" s="243">
        <v>0</v>
      </c>
      <c r="E15" s="244">
        <v>0</v>
      </c>
      <c r="F15" s="41">
        <v>0</v>
      </c>
    </row>
    <row r="16" spans="1:6" x14ac:dyDescent="0.2">
      <c r="A16" s="76">
        <v>112</v>
      </c>
      <c r="B16" s="77">
        <v>2014</v>
      </c>
      <c r="C16" s="52" t="s">
        <v>225</v>
      </c>
      <c r="D16" s="243">
        <v>0</v>
      </c>
      <c r="E16" s="244">
        <v>0</v>
      </c>
      <c r="F16" s="41">
        <v>0</v>
      </c>
    </row>
    <row r="17" spans="1:10" x14ac:dyDescent="0.2">
      <c r="A17" s="76">
        <v>113</v>
      </c>
      <c r="B17" s="77">
        <v>2016</v>
      </c>
      <c r="C17" s="52" t="s">
        <v>856</v>
      </c>
      <c r="D17" s="243">
        <v>0</v>
      </c>
      <c r="E17" s="244">
        <v>0</v>
      </c>
      <c r="F17" s="41">
        <v>0</v>
      </c>
    </row>
    <row r="18" spans="1:10" x14ac:dyDescent="0.2">
      <c r="A18" s="76">
        <v>114</v>
      </c>
      <c r="B18" s="77">
        <v>2016</v>
      </c>
      <c r="C18" s="52" t="s">
        <v>857</v>
      </c>
      <c r="D18" s="243">
        <v>0</v>
      </c>
      <c r="E18" s="244">
        <v>0</v>
      </c>
      <c r="F18" s="41">
        <v>0</v>
      </c>
    </row>
    <row r="19" spans="1:10" x14ac:dyDescent="0.2">
      <c r="A19" s="76">
        <v>115</v>
      </c>
      <c r="B19" s="77">
        <v>2016</v>
      </c>
      <c r="C19" s="52" t="s">
        <v>858</v>
      </c>
      <c r="D19" s="243">
        <v>0</v>
      </c>
      <c r="E19" s="244">
        <v>0</v>
      </c>
      <c r="F19" s="41">
        <v>0</v>
      </c>
    </row>
    <row r="20" spans="1:10" x14ac:dyDescent="0.2">
      <c r="A20" s="76">
        <v>116</v>
      </c>
      <c r="B20" s="77">
        <v>2017</v>
      </c>
      <c r="C20" s="52" t="s">
        <v>1089</v>
      </c>
      <c r="D20" s="243">
        <v>0</v>
      </c>
      <c r="E20" s="244">
        <v>0</v>
      </c>
      <c r="F20" s="41">
        <v>0</v>
      </c>
    </row>
    <row r="21" spans="1:10" x14ac:dyDescent="0.2">
      <c r="A21" s="76">
        <v>117</v>
      </c>
      <c r="B21" s="77">
        <v>2017</v>
      </c>
      <c r="C21" s="52" t="s">
        <v>1090</v>
      </c>
      <c r="D21" s="243">
        <v>0</v>
      </c>
      <c r="E21" s="244">
        <v>0</v>
      </c>
      <c r="F21" s="41">
        <v>0</v>
      </c>
    </row>
    <row r="22" spans="1:10" x14ac:dyDescent="0.2">
      <c r="A22" s="76">
        <v>118</v>
      </c>
      <c r="B22" s="77">
        <v>2018</v>
      </c>
      <c r="C22" s="52" t="s">
        <v>1239</v>
      </c>
      <c r="D22" s="243">
        <v>0</v>
      </c>
      <c r="E22" s="244">
        <v>0</v>
      </c>
      <c r="F22" s="41">
        <v>0</v>
      </c>
    </row>
    <row r="23" spans="1:10" x14ac:dyDescent="0.2">
      <c r="A23" s="76">
        <v>119</v>
      </c>
      <c r="B23" s="77">
        <v>2018</v>
      </c>
      <c r="C23" s="52" t="s">
        <v>1240</v>
      </c>
      <c r="D23" s="243">
        <v>0</v>
      </c>
      <c r="E23" s="244">
        <v>0</v>
      </c>
      <c r="F23" s="41">
        <v>0</v>
      </c>
    </row>
    <row r="24" spans="1:10" x14ac:dyDescent="0.2">
      <c r="A24" s="76">
        <v>22</v>
      </c>
      <c r="B24" s="77">
        <v>1997</v>
      </c>
      <c r="C24" s="52" t="s">
        <v>45</v>
      </c>
      <c r="D24" s="243">
        <v>1</v>
      </c>
      <c r="E24" s="244">
        <v>1</v>
      </c>
      <c r="F24" s="41">
        <v>0.19379844961240311</v>
      </c>
    </row>
    <row r="25" spans="1:10" x14ac:dyDescent="0.2">
      <c r="A25" s="76">
        <v>98</v>
      </c>
      <c r="B25" s="77">
        <v>2012</v>
      </c>
      <c r="C25" s="52" t="s">
        <v>197</v>
      </c>
      <c r="D25" s="243">
        <v>20</v>
      </c>
      <c r="E25" s="244">
        <v>60</v>
      </c>
      <c r="F25" s="41">
        <v>7.5471698113207548</v>
      </c>
    </row>
    <row r="26" spans="1:10" x14ac:dyDescent="0.2">
      <c r="A26" s="76">
        <v>93</v>
      </c>
      <c r="B26" s="77">
        <v>2012</v>
      </c>
      <c r="C26" s="52" t="s">
        <v>187</v>
      </c>
      <c r="D26" s="243">
        <v>14</v>
      </c>
      <c r="E26" s="244">
        <v>17</v>
      </c>
      <c r="F26" s="41">
        <v>8.5889570552147241</v>
      </c>
    </row>
    <row r="27" spans="1:10" x14ac:dyDescent="0.2">
      <c r="A27" s="76">
        <v>18</v>
      </c>
      <c r="B27" s="77">
        <v>1997</v>
      </c>
      <c r="C27" s="52" t="s">
        <v>37</v>
      </c>
      <c r="D27" s="243">
        <v>61</v>
      </c>
      <c r="E27" s="244">
        <v>62</v>
      </c>
      <c r="F27" s="41">
        <v>9.7444089456869012</v>
      </c>
    </row>
    <row r="28" spans="1:10" x14ac:dyDescent="0.2">
      <c r="A28" s="76">
        <v>24</v>
      </c>
      <c r="B28" s="77">
        <v>1997</v>
      </c>
      <c r="C28" s="52" t="s">
        <v>49</v>
      </c>
      <c r="D28" s="243">
        <v>25</v>
      </c>
      <c r="E28" s="244">
        <v>64</v>
      </c>
      <c r="F28" s="41">
        <v>10.548523206751055</v>
      </c>
    </row>
    <row r="29" spans="1:10" x14ac:dyDescent="0.2">
      <c r="A29" s="76">
        <v>62</v>
      </c>
      <c r="B29" s="77">
        <v>2007</v>
      </c>
      <c r="C29" s="52" t="s">
        <v>125</v>
      </c>
      <c r="D29" s="243">
        <v>16</v>
      </c>
      <c r="E29" s="244">
        <v>18</v>
      </c>
      <c r="F29" s="41">
        <v>13.559322033898304</v>
      </c>
      <c r="H29" s="376"/>
      <c r="J29" s="374"/>
    </row>
    <row r="30" spans="1:10" x14ac:dyDescent="0.2">
      <c r="A30" s="76">
        <v>97</v>
      </c>
      <c r="B30" s="77">
        <v>2012</v>
      </c>
      <c r="C30" s="52" t="s">
        <v>195</v>
      </c>
      <c r="D30" s="243">
        <v>11</v>
      </c>
      <c r="E30" s="244">
        <v>29</v>
      </c>
      <c r="F30" s="41">
        <v>14.285714285714285</v>
      </c>
      <c r="J30" s="374"/>
    </row>
    <row r="31" spans="1:10" x14ac:dyDescent="0.2">
      <c r="A31" s="76">
        <v>10</v>
      </c>
      <c r="B31" s="77">
        <v>1995</v>
      </c>
      <c r="C31" s="52" t="s">
        <v>21</v>
      </c>
      <c r="D31" s="243">
        <v>89</v>
      </c>
      <c r="E31" s="244">
        <v>103</v>
      </c>
      <c r="F31" s="41">
        <v>16.481481481481481</v>
      </c>
      <c r="H31" s="376"/>
      <c r="I31" s="376"/>
      <c r="J31" s="374"/>
    </row>
    <row r="32" spans="1:10" x14ac:dyDescent="0.2">
      <c r="A32" s="76">
        <v>84</v>
      </c>
      <c r="B32" s="77">
        <v>2011</v>
      </c>
      <c r="C32" s="52" t="s">
        <v>169</v>
      </c>
      <c r="D32" s="243">
        <v>24</v>
      </c>
      <c r="E32" s="244">
        <v>64</v>
      </c>
      <c r="F32" s="41">
        <v>17.021276595744681</v>
      </c>
      <c r="H32" s="375"/>
      <c r="I32" s="375"/>
      <c r="J32" s="374"/>
    </row>
    <row r="33" spans="1:10" x14ac:dyDescent="0.2">
      <c r="A33" s="76">
        <v>19</v>
      </c>
      <c r="B33" s="77">
        <v>1997</v>
      </c>
      <c r="C33" s="52" t="s">
        <v>39</v>
      </c>
      <c r="D33" s="243">
        <v>90</v>
      </c>
      <c r="E33" s="244">
        <v>164</v>
      </c>
      <c r="F33" s="41">
        <v>17.110266159695815</v>
      </c>
      <c r="H33" s="375"/>
      <c r="I33" s="375"/>
      <c r="J33" s="374"/>
    </row>
    <row r="34" spans="1:10" x14ac:dyDescent="0.2">
      <c r="A34" s="76">
        <v>34</v>
      </c>
      <c r="B34" s="77">
        <v>1998</v>
      </c>
      <c r="C34" s="52" t="s">
        <v>69</v>
      </c>
      <c r="D34" s="243">
        <v>73</v>
      </c>
      <c r="E34" s="244">
        <v>76</v>
      </c>
      <c r="F34" s="41">
        <v>18.575063613231553</v>
      </c>
    </row>
    <row r="35" spans="1:10" x14ac:dyDescent="0.2">
      <c r="A35" s="76">
        <v>54</v>
      </c>
      <c r="B35" s="77">
        <v>2002</v>
      </c>
      <c r="C35" s="52" t="s">
        <v>109</v>
      </c>
      <c r="D35" s="243">
        <v>22</v>
      </c>
      <c r="E35" s="244">
        <v>45</v>
      </c>
      <c r="F35" s="41">
        <v>18.96551724137931</v>
      </c>
    </row>
    <row r="36" spans="1:10" x14ac:dyDescent="0.2">
      <c r="A36" s="76">
        <v>13</v>
      </c>
      <c r="B36" s="77">
        <v>1996</v>
      </c>
      <c r="C36" s="52" t="s">
        <v>27</v>
      </c>
      <c r="D36" s="243">
        <v>57</v>
      </c>
      <c r="E36" s="244">
        <v>83</v>
      </c>
      <c r="F36" s="41">
        <v>19.19191919191919</v>
      </c>
    </row>
    <row r="37" spans="1:10" x14ac:dyDescent="0.2">
      <c r="A37" s="76">
        <v>100</v>
      </c>
      <c r="B37" s="77">
        <v>2012</v>
      </c>
      <c r="C37" s="52" t="s">
        <v>201</v>
      </c>
      <c r="D37" s="243">
        <v>30</v>
      </c>
      <c r="E37" s="244">
        <v>30</v>
      </c>
      <c r="F37" s="41">
        <v>20.408163265306122</v>
      </c>
    </row>
    <row r="38" spans="1:10" x14ac:dyDescent="0.2">
      <c r="A38" s="76">
        <v>27</v>
      </c>
      <c r="B38" s="77">
        <v>1998</v>
      </c>
      <c r="C38" s="52" t="s">
        <v>55</v>
      </c>
      <c r="D38" s="243">
        <v>137</v>
      </c>
      <c r="E38" s="244">
        <v>163</v>
      </c>
      <c r="F38" s="41">
        <v>20.601503759398497</v>
      </c>
    </row>
    <row r="39" spans="1:10" x14ac:dyDescent="0.2">
      <c r="A39" s="76">
        <v>86</v>
      </c>
      <c r="B39" s="77">
        <v>2011</v>
      </c>
      <c r="C39" s="52" t="s">
        <v>173</v>
      </c>
      <c r="D39" s="243">
        <v>12</v>
      </c>
      <c r="E39" s="244">
        <v>14</v>
      </c>
      <c r="F39" s="41">
        <v>20.689655172413794</v>
      </c>
    </row>
    <row r="40" spans="1:10" x14ac:dyDescent="0.2">
      <c r="A40" s="76">
        <v>12</v>
      </c>
      <c r="B40" s="77">
        <v>1996</v>
      </c>
      <c r="C40" s="52" t="s">
        <v>25</v>
      </c>
      <c r="D40" s="243">
        <v>96</v>
      </c>
      <c r="E40" s="244">
        <v>157</v>
      </c>
      <c r="F40" s="41">
        <v>22.588235294117649</v>
      </c>
    </row>
    <row r="41" spans="1:10" x14ac:dyDescent="0.2">
      <c r="A41" s="76">
        <v>3</v>
      </c>
      <c r="B41" s="77">
        <v>1991</v>
      </c>
      <c r="C41" s="52" t="s">
        <v>7</v>
      </c>
      <c r="D41" s="243">
        <v>8</v>
      </c>
      <c r="E41" s="244">
        <v>27</v>
      </c>
      <c r="F41" s="41">
        <v>22.857142857142858</v>
      </c>
    </row>
    <row r="42" spans="1:10" x14ac:dyDescent="0.2">
      <c r="A42" s="76">
        <v>53</v>
      </c>
      <c r="B42" s="77">
        <v>2002</v>
      </c>
      <c r="C42" s="52" t="s">
        <v>107</v>
      </c>
      <c r="D42" s="243">
        <v>131</v>
      </c>
      <c r="E42" s="244">
        <v>166</v>
      </c>
      <c r="F42" s="41">
        <v>23.646209386281587</v>
      </c>
    </row>
    <row r="43" spans="1:10" x14ac:dyDescent="0.2">
      <c r="A43" s="76">
        <v>6</v>
      </c>
      <c r="B43" s="77">
        <v>1994</v>
      </c>
      <c r="C43" s="52" t="s">
        <v>13</v>
      </c>
      <c r="D43" s="243">
        <v>280</v>
      </c>
      <c r="E43" s="244">
        <v>329</v>
      </c>
      <c r="F43" s="41">
        <v>25.735294117647058</v>
      </c>
    </row>
    <row r="44" spans="1:10" x14ac:dyDescent="0.2">
      <c r="A44" s="76">
        <v>56</v>
      </c>
      <c r="B44" s="77" t="s">
        <v>761</v>
      </c>
      <c r="C44" s="52" t="s">
        <v>113</v>
      </c>
      <c r="D44" s="243">
        <v>69</v>
      </c>
      <c r="E44" s="244">
        <v>101</v>
      </c>
      <c r="F44" s="41">
        <v>25.746268656716421</v>
      </c>
    </row>
    <row r="45" spans="1:10" x14ac:dyDescent="0.2">
      <c r="A45" s="76">
        <v>74</v>
      </c>
      <c r="B45" s="77">
        <v>2008</v>
      </c>
      <c r="C45" s="52" t="s">
        <v>149</v>
      </c>
      <c r="D45" s="243">
        <v>73</v>
      </c>
      <c r="E45" s="244">
        <v>73</v>
      </c>
      <c r="F45" s="41">
        <v>26.258992805755394</v>
      </c>
    </row>
    <row r="46" spans="1:10" x14ac:dyDescent="0.2">
      <c r="A46" s="76">
        <v>105</v>
      </c>
      <c r="B46" s="77">
        <v>2013</v>
      </c>
      <c r="C46" s="52" t="s">
        <v>211</v>
      </c>
      <c r="D46" s="243">
        <v>7</v>
      </c>
      <c r="E46" s="244">
        <v>16</v>
      </c>
      <c r="F46" s="41">
        <v>26.923076923076923</v>
      </c>
      <c r="G46" s="364"/>
    </row>
    <row r="47" spans="1:10" x14ac:dyDescent="0.2">
      <c r="A47" s="76">
        <v>25</v>
      </c>
      <c r="B47" s="77">
        <v>1998</v>
      </c>
      <c r="C47" s="52" t="s">
        <v>51</v>
      </c>
      <c r="D47" s="243">
        <v>114</v>
      </c>
      <c r="E47" s="244">
        <v>114</v>
      </c>
      <c r="F47" s="41">
        <v>27.014218009478675</v>
      </c>
    </row>
    <row r="48" spans="1:10" x14ac:dyDescent="0.2">
      <c r="A48" s="76">
        <v>16</v>
      </c>
      <c r="B48" s="77">
        <v>1996</v>
      </c>
      <c r="C48" s="52" t="s">
        <v>33</v>
      </c>
      <c r="D48" s="243">
        <v>120</v>
      </c>
      <c r="E48" s="244">
        <v>177</v>
      </c>
      <c r="F48" s="41">
        <v>28.103044496487119</v>
      </c>
    </row>
    <row r="49" spans="1:6" x14ac:dyDescent="0.2">
      <c r="A49" s="76">
        <v>73</v>
      </c>
      <c r="B49" s="77">
        <v>2008</v>
      </c>
      <c r="C49" s="52" t="s">
        <v>147</v>
      </c>
      <c r="D49" s="243">
        <v>105</v>
      </c>
      <c r="E49" s="244">
        <v>149</v>
      </c>
      <c r="F49" s="41">
        <v>28.225806451612907</v>
      </c>
    </row>
    <row r="50" spans="1:6" x14ac:dyDescent="0.2">
      <c r="A50" s="76">
        <v>55</v>
      </c>
      <c r="B50" s="77" t="s">
        <v>761</v>
      </c>
      <c r="C50" s="52" t="s">
        <v>111</v>
      </c>
      <c r="D50" s="243">
        <v>93</v>
      </c>
      <c r="E50" s="244">
        <v>106</v>
      </c>
      <c r="F50" s="41">
        <v>29.617834394904456</v>
      </c>
    </row>
    <row r="51" spans="1:6" x14ac:dyDescent="0.2">
      <c r="A51" s="76">
        <v>90</v>
      </c>
      <c r="B51" s="77">
        <v>2012</v>
      </c>
      <c r="C51" s="52" t="s">
        <v>181</v>
      </c>
      <c r="D51" s="243">
        <v>11</v>
      </c>
      <c r="E51" s="244">
        <v>15</v>
      </c>
      <c r="F51" s="41">
        <v>30.555555555555557</v>
      </c>
    </row>
    <row r="52" spans="1:6" x14ac:dyDescent="0.2">
      <c r="A52" s="76">
        <v>17</v>
      </c>
      <c r="B52" s="77">
        <v>1997</v>
      </c>
      <c r="C52" s="52" t="s">
        <v>35</v>
      </c>
      <c r="D52" s="243">
        <v>156</v>
      </c>
      <c r="E52" s="244">
        <v>156</v>
      </c>
      <c r="F52" s="41">
        <v>30.89108910891089</v>
      </c>
    </row>
    <row r="53" spans="1:6" x14ac:dyDescent="0.2">
      <c r="A53" s="76">
        <v>68</v>
      </c>
      <c r="B53" s="77">
        <v>2008</v>
      </c>
      <c r="C53" s="52" t="s">
        <v>137</v>
      </c>
      <c r="D53" s="243">
        <v>38</v>
      </c>
      <c r="E53" s="244">
        <v>38</v>
      </c>
      <c r="F53" s="41">
        <v>31.666666666666664</v>
      </c>
    </row>
    <row r="54" spans="1:6" x14ac:dyDescent="0.2">
      <c r="A54" s="76">
        <v>51</v>
      </c>
      <c r="B54" s="77">
        <v>2002</v>
      </c>
      <c r="C54" s="52" t="s">
        <v>103</v>
      </c>
      <c r="D54" s="243">
        <v>157</v>
      </c>
      <c r="E54" s="244">
        <v>222</v>
      </c>
      <c r="F54" s="41">
        <v>32.371134020618555</v>
      </c>
    </row>
    <row r="55" spans="1:6" x14ac:dyDescent="0.2">
      <c r="A55" s="76">
        <v>28</v>
      </c>
      <c r="B55" s="77">
        <v>1998</v>
      </c>
      <c r="C55" s="52" t="s">
        <v>57</v>
      </c>
      <c r="D55" s="243">
        <v>207</v>
      </c>
      <c r="E55" s="244">
        <v>338</v>
      </c>
      <c r="F55" s="41">
        <v>32.445141065830725</v>
      </c>
    </row>
    <row r="56" spans="1:6" x14ac:dyDescent="0.2">
      <c r="A56" s="76">
        <v>32</v>
      </c>
      <c r="B56" s="77">
        <v>1998</v>
      </c>
      <c r="C56" s="52" t="s">
        <v>65</v>
      </c>
      <c r="D56" s="243">
        <v>210</v>
      </c>
      <c r="E56" s="244">
        <v>253</v>
      </c>
      <c r="F56" s="41">
        <v>32.65940902021773</v>
      </c>
    </row>
    <row r="57" spans="1:6" x14ac:dyDescent="0.2">
      <c r="A57" s="76">
        <v>46</v>
      </c>
      <c r="B57" s="77">
        <v>2001</v>
      </c>
      <c r="C57" s="52" t="s">
        <v>93</v>
      </c>
      <c r="D57" s="243">
        <v>250</v>
      </c>
      <c r="E57" s="244">
        <v>314</v>
      </c>
      <c r="F57" s="41">
        <v>33.244680851063826</v>
      </c>
    </row>
    <row r="58" spans="1:6" x14ac:dyDescent="0.2">
      <c r="A58" s="76">
        <v>94</v>
      </c>
      <c r="B58" s="77">
        <v>2012</v>
      </c>
      <c r="C58" s="52" t="s">
        <v>189</v>
      </c>
      <c r="D58" s="243">
        <v>40</v>
      </c>
      <c r="E58" s="244">
        <v>82</v>
      </c>
      <c r="F58" s="41">
        <v>34.782608695652172</v>
      </c>
    </row>
    <row r="59" spans="1:6" x14ac:dyDescent="0.2">
      <c r="A59" s="76">
        <v>71</v>
      </c>
      <c r="B59" s="77">
        <v>2008</v>
      </c>
      <c r="C59" s="52" t="s">
        <v>143</v>
      </c>
      <c r="D59" s="243">
        <v>156</v>
      </c>
      <c r="E59" s="244">
        <v>178</v>
      </c>
      <c r="F59" s="41">
        <v>35.135135135135137</v>
      </c>
    </row>
    <row r="60" spans="1:6" x14ac:dyDescent="0.2">
      <c r="A60" s="76">
        <v>23</v>
      </c>
      <c r="B60" s="77">
        <v>1997</v>
      </c>
      <c r="C60" s="52" t="s">
        <v>47</v>
      </c>
      <c r="D60" s="243">
        <v>144</v>
      </c>
      <c r="E60" s="244">
        <v>144</v>
      </c>
      <c r="F60" s="41">
        <v>35.910224438902745</v>
      </c>
    </row>
    <row r="61" spans="1:6" x14ac:dyDescent="0.2">
      <c r="A61" s="76">
        <v>85</v>
      </c>
      <c r="B61" s="77">
        <v>2011</v>
      </c>
      <c r="C61" s="52" t="s">
        <v>171</v>
      </c>
      <c r="D61" s="243">
        <v>30</v>
      </c>
      <c r="E61" s="244">
        <v>35</v>
      </c>
      <c r="F61" s="41">
        <v>36.585365853658537</v>
      </c>
    </row>
    <row r="62" spans="1:6" x14ac:dyDescent="0.2">
      <c r="A62" s="76">
        <v>50</v>
      </c>
      <c r="B62" s="77">
        <v>2002</v>
      </c>
      <c r="C62" s="52" t="s">
        <v>101</v>
      </c>
      <c r="D62" s="243">
        <v>40</v>
      </c>
      <c r="E62" s="244">
        <v>55</v>
      </c>
      <c r="F62" s="41">
        <v>36.697247706422019</v>
      </c>
    </row>
    <row r="63" spans="1:6" x14ac:dyDescent="0.2">
      <c r="A63" s="76">
        <v>60</v>
      </c>
      <c r="B63" s="77">
        <v>2004</v>
      </c>
      <c r="C63" s="52" t="s">
        <v>121</v>
      </c>
      <c r="D63" s="243">
        <v>87</v>
      </c>
      <c r="E63" s="244">
        <v>125</v>
      </c>
      <c r="F63" s="41">
        <v>37.179487179487182</v>
      </c>
    </row>
    <row r="64" spans="1:6" x14ac:dyDescent="0.2">
      <c r="A64" s="76">
        <v>83</v>
      </c>
      <c r="B64" s="77">
        <v>2011</v>
      </c>
      <c r="C64" s="52" t="s">
        <v>167</v>
      </c>
      <c r="D64" s="243">
        <v>12</v>
      </c>
      <c r="E64" s="244">
        <v>15</v>
      </c>
      <c r="F64" s="41">
        <v>37.5</v>
      </c>
    </row>
    <row r="65" spans="1:6" x14ac:dyDescent="0.2">
      <c r="A65" s="76">
        <v>82</v>
      </c>
      <c r="B65" s="77">
        <v>2011</v>
      </c>
      <c r="C65" s="52" t="s">
        <v>165</v>
      </c>
      <c r="D65" s="243">
        <v>80</v>
      </c>
      <c r="E65" s="244">
        <v>112</v>
      </c>
      <c r="F65" s="41">
        <v>38.834951456310677</v>
      </c>
    </row>
    <row r="66" spans="1:6" x14ac:dyDescent="0.2">
      <c r="A66" s="76">
        <v>61</v>
      </c>
      <c r="B66" s="77">
        <v>2006</v>
      </c>
      <c r="C66" s="52" t="s">
        <v>123</v>
      </c>
      <c r="D66" s="243">
        <v>107</v>
      </c>
      <c r="E66" s="244">
        <v>145</v>
      </c>
      <c r="F66" s="41">
        <v>39.925373134328353</v>
      </c>
    </row>
    <row r="67" spans="1:6" x14ac:dyDescent="0.2">
      <c r="A67" s="76">
        <v>106</v>
      </c>
      <c r="B67" s="77">
        <v>2013</v>
      </c>
      <c r="C67" s="52" t="s">
        <v>213</v>
      </c>
      <c r="D67" s="243">
        <v>16</v>
      </c>
      <c r="E67" s="244">
        <v>36</v>
      </c>
      <c r="F67" s="41">
        <v>40</v>
      </c>
    </row>
    <row r="68" spans="1:6" x14ac:dyDescent="0.2">
      <c r="A68" s="76">
        <v>107</v>
      </c>
      <c r="B68" s="77">
        <v>2013</v>
      </c>
      <c r="C68" s="52" t="s">
        <v>215</v>
      </c>
      <c r="D68" s="243">
        <v>8</v>
      </c>
      <c r="E68" s="244">
        <v>8</v>
      </c>
      <c r="F68" s="41">
        <v>42.105263157894733</v>
      </c>
    </row>
    <row r="69" spans="1:6" x14ac:dyDescent="0.2">
      <c r="A69" s="76">
        <v>67</v>
      </c>
      <c r="B69" s="77">
        <v>2008</v>
      </c>
      <c r="C69" s="52" t="s">
        <v>135</v>
      </c>
      <c r="D69" s="243">
        <v>94</v>
      </c>
      <c r="E69" s="244">
        <v>100</v>
      </c>
      <c r="F69" s="41">
        <v>42.922374429223744</v>
      </c>
    </row>
    <row r="70" spans="1:6" ht="12.75" x14ac:dyDescent="0.2">
      <c r="A70" s="75"/>
      <c r="B70" s="323"/>
      <c r="C70" s="240" t="s">
        <v>689</v>
      </c>
      <c r="D70" s="243">
        <v>13901</v>
      </c>
      <c r="E70" s="244">
        <v>16479</v>
      </c>
      <c r="F70" s="41">
        <v>44.221409257197394</v>
      </c>
    </row>
    <row r="71" spans="1:6" x14ac:dyDescent="0.2">
      <c r="A71" s="76">
        <v>49</v>
      </c>
      <c r="B71" s="77">
        <v>2002</v>
      </c>
      <c r="C71" s="52" t="s">
        <v>99</v>
      </c>
      <c r="D71" s="243">
        <v>176</v>
      </c>
      <c r="E71" s="244">
        <v>176</v>
      </c>
      <c r="F71" s="41">
        <v>44.783715012722645</v>
      </c>
    </row>
    <row r="72" spans="1:6" x14ac:dyDescent="0.2">
      <c r="A72" s="76">
        <v>101</v>
      </c>
      <c r="B72" s="77">
        <v>2012</v>
      </c>
      <c r="C72" s="52" t="s">
        <v>203</v>
      </c>
      <c r="D72" s="243">
        <v>50</v>
      </c>
      <c r="E72" s="244">
        <v>64</v>
      </c>
      <c r="F72" s="41">
        <v>45.871559633027523</v>
      </c>
    </row>
    <row r="73" spans="1:6" x14ac:dyDescent="0.2">
      <c r="A73" s="76">
        <v>31</v>
      </c>
      <c r="B73" s="77">
        <v>1998</v>
      </c>
      <c r="C73" s="52" t="s">
        <v>63</v>
      </c>
      <c r="D73" s="243">
        <v>132</v>
      </c>
      <c r="E73" s="244">
        <v>193</v>
      </c>
      <c r="F73" s="41">
        <v>45.99303135888502</v>
      </c>
    </row>
    <row r="74" spans="1:6" x14ac:dyDescent="0.2">
      <c r="A74" s="76">
        <v>59</v>
      </c>
      <c r="B74" s="77">
        <v>2004</v>
      </c>
      <c r="C74" s="52" t="s">
        <v>119</v>
      </c>
      <c r="D74" s="243">
        <v>405</v>
      </c>
      <c r="E74" s="244">
        <v>406</v>
      </c>
      <c r="F74" s="41">
        <v>46.180159635119729</v>
      </c>
    </row>
    <row r="75" spans="1:6" x14ac:dyDescent="0.2">
      <c r="A75" s="76">
        <v>102</v>
      </c>
      <c r="B75" s="77">
        <v>2012</v>
      </c>
      <c r="C75" s="52" t="s">
        <v>205</v>
      </c>
      <c r="D75" s="243">
        <v>56</v>
      </c>
      <c r="E75" s="244">
        <v>64</v>
      </c>
      <c r="F75" s="41">
        <v>46.280991735537192</v>
      </c>
    </row>
    <row r="76" spans="1:6" x14ac:dyDescent="0.2">
      <c r="A76" s="76">
        <v>8</v>
      </c>
      <c r="B76" s="77">
        <v>1995</v>
      </c>
      <c r="C76" s="52" t="s">
        <v>17</v>
      </c>
      <c r="D76" s="243">
        <v>215</v>
      </c>
      <c r="E76" s="244">
        <v>256</v>
      </c>
      <c r="F76" s="41">
        <v>46.637744034707154</v>
      </c>
    </row>
    <row r="77" spans="1:6" x14ac:dyDescent="0.2">
      <c r="A77" s="76">
        <v>65</v>
      </c>
      <c r="B77" s="77">
        <v>2008</v>
      </c>
      <c r="C77" s="52" t="s">
        <v>131</v>
      </c>
      <c r="D77" s="243">
        <v>68</v>
      </c>
      <c r="E77" s="244">
        <v>111</v>
      </c>
      <c r="F77" s="41">
        <v>46.896551724137929</v>
      </c>
    </row>
    <row r="78" spans="1:6" x14ac:dyDescent="0.2">
      <c r="A78" s="76">
        <v>64</v>
      </c>
      <c r="B78" s="77">
        <v>2008</v>
      </c>
      <c r="C78" s="52" t="s">
        <v>129</v>
      </c>
      <c r="D78" s="243">
        <v>73</v>
      </c>
      <c r="E78" s="244">
        <v>114</v>
      </c>
      <c r="F78" s="41">
        <v>47.402597402597401</v>
      </c>
    </row>
    <row r="79" spans="1:6" x14ac:dyDescent="0.2">
      <c r="A79" s="76">
        <v>40</v>
      </c>
      <c r="B79" s="77">
        <v>2000</v>
      </c>
      <c r="C79" s="52" t="s">
        <v>81</v>
      </c>
      <c r="D79" s="243">
        <v>274</v>
      </c>
      <c r="E79" s="244">
        <v>307</v>
      </c>
      <c r="F79" s="41">
        <v>47.735191637630663</v>
      </c>
    </row>
    <row r="80" spans="1:6" x14ac:dyDescent="0.2">
      <c r="A80" s="76">
        <v>52</v>
      </c>
      <c r="B80" s="77">
        <v>2002</v>
      </c>
      <c r="C80" s="52" t="s">
        <v>105</v>
      </c>
      <c r="D80" s="243">
        <v>87</v>
      </c>
      <c r="E80" s="244">
        <v>104</v>
      </c>
      <c r="F80" s="41">
        <v>48.876404494382022</v>
      </c>
    </row>
    <row r="81" spans="1:6" x14ac:dyDescent="0.2">
      <c r="A81" s="76">
        <v>75</v>
      </c>
      <c r="B81" s="77">
        <v>2010</v>
      </c>
      <c r="C81" s="52" t="s">
        <v>151</v>
      </c>
      <c r="D81" s="243">
        <v>35</v>
      </c>
      <c r="E81" s="244">
        <v>37</v>
      </c>
      <c r="F81" s="41">
        <v>50</v>
      </c>
    </row>
    <row r="82" spans="1:6" x14ac:dyDescent="0.2">
      <c r="A82" s="76">
        <v>76</v>
      </c>
      <c r="B82" s="77">
        <v>2010</v>
      </c>
      <c r="C82" s="52" t="s">
        <v>153</v>
      </c>
      <c r="D82" s="243">
        <v>18</v>
      </c>
      <c r="E82" s="244">
        <v>18</v>
      </c>
      <c r="F82" s="41">
        <v>50</v>
      </c>
    </row>
    <row r="83" spans="1:6" x14ac:dyDescent="0.2">
      <c r="A83" s="76">
        <v>80</v>
      </c>
      <c r="B83" s="77">
        <v>2011</v>
      </c>
      <c r="C83" s="52" t="s">
        <v>161</v>
      </c>
      <c r="D83" s="243">
        <v>31</v>
      </c>
      <c r="E83" s="244">
        <v>31</v>
      </c>
      <c r="F83" s="41">
        <v>50</v>
      </c>
    </row>
    <row r="84" spans="1:6" x14ac:dyDescent="0.2">
      <c r="A84" s="76">
        <v>15</v>
      </c>
      <c r="B84" s="77">
        <v>1996</v>
      </c>
      <c r="C84" s="52" t="s">
        <v>31</v>
      </c>
      <c r="D84" s="243">
        <v>182</v>
      </c>
      <c r="E84" s="244">
        <v>253</v>
      </c>
      <c r="F84" s="41">
        <v>50.980392156862742</v>
      </c>
    </row>
    <row r="85" spans="1:6" x14ac:dyDescent="0.2">
      <c r="A85" s="76">
        <v>78</v>
      </c>
      <c r="B85" s="77">
        <v>2010</v>
      </c>
      <c r="C85" s="52" t="s">
        <v>157</v>
      </c>
      <c r="D85" s="243">
        <v>53</v>
      </c>
      <c r="E85" s="244">
        <v>74</v>
      </c>
      <c r="F85" s="41">
        <v>51.960784313725497</v>
      </c>
    </row>
    <row r="86" spans="1:6" x14ac:dyDescent="0.2">
      <c r="A86" s="76">
        <v>103</v>
      </c>
      <c r="B86" s="77">
        <v>2012</v>
      </c>
      <c r="C86" s="52" t="s">
        <v>207</v>
      </c>
      <c r="D86" s="243">
        <v>38</v>
      </c>
      <c r="E86" s="244">
        <v>45</v>
      </c>
      <c r="F86" s="41">
        <v>52.777777777777779</v>
      </c>
    </row>
    <row r="87" spans="1:6" x14ac:dyDescent="0.2">
      <c r="A87" s="76">
        <v>66</v>
      </c>
      <c r="B87" s="77">
        <v>2008</v>
      </c>
      <c r="C87" s="52" t="s">
        <v>133</v>
      </c>
      <c r="D87" s="243">
        <v>217</v>
      </c>
      <c r="E87" s="244">
        <v>264</v>
      </c>
      <c r="F87" s="41">
        <v>52.926829268292686</v>
      </c>
    </row>
    <row r="88" spans="1:6" x14ac:dyDescent="0.2">
      <c r="A88" s="76">
        <v>30</v>
      </c>
      <c r="B88" s="77">
        <v>1998</v>
      </c>
      <c r="C88" s="52" t="s">
        <v>61</v>
      </c>
      <c r="D88" s="243">
        <v>150</v>
      </c>
      <c r="E88" s="244">
        <v>208</v>
      </c>
      <c r="F88" s="41">
        <v>53.003533568904594</v>
      </c>
    </row>
    <row r="89" spans="1:6" x14ac:dyDescent="0.2">
      <c r="A89" s="76">
        <v>58</v>
      </c>
      <c r="B89" s="77">
        <v>2004</v>
      </c>
      <c r="C89" s="52" t="s">
        <v>117</v>
      </c>
      <c r="D89" s="243">
        <v>128</v>
      </c>
      <c r="E89" s="244">
        <v>132</v>
      </c>
      <c r="F89" s="41">
        <v>53.333333333333336</v>
      </c>
    </row>
    <row r="90" spans="1:6" x14ac:dyDescent="0.2">
      <c r="A90" s="76">
        <v>63</v>
      </c>
      <c r="B90" s="77">
        <v>2007</v>
      </c>
      <c r="C90" s="52" t="s">
        <v>127</v>
      </c>
      <c r="D90" s="243">
        <v>77</v>
      </c>
      <c r="E90" s="244">
        <v>93</v>
      </c>
      <c r="F90" s="41">
        <v>54.609929078014183</v>
      </c>
    </row>
    <row r="91" spans="1:6" x14ac:dyDescent="0.2">
      <c r="A91" s="76">
        <v>29</v>
      </c>
      <c r="B91" s="77">
        <v>1998</v>
      </c>
      <c r="C91" s="52" t="s">
        <v>59</v>
      </c>
      <c r="D91" s="243">
        <v>104</v>
      </c>
      <c r="E91" s="244">
        <v>127</v>
      </c>
      <c r="F91" s="41">
        <v>55.026455026455025</v>
      </c>
    </row>
    <row r="92" spans="1:6" x14ac:dyDescent="0.2">
      <c r="A92" s="76">
        <v>11</v>
      </c>
      <c r="B92" s="77">
        <v>1996</v>
      </c>
      <c r="C92" s="52" t="s">
        <v>23</v>
      </c>
      <c r="D92" s="243">
        <v>397</v>
      </c>
      <c r="E92" s="244">
        <v>421</v>
      </c>
      <c r="F92" s="41">
        <v>56.9583931133429</v>
      </c>
    </row>
    <row r="93" spans="1:6" x14ac:dyDescent="0.2">
      <c r="A93" s="76">
        <v>7</v>
      </c>
      <c r="B93" s="77">
        <v>1994</v>
      </c>
      <c r="C93" s="52" t="s">
        <v>15</v>
      </c>
      <c r="D93" s="243">
        <v>506</v>
      </c>
      <c r="E93" s="244">
        <v>794</v>
      </c>
      <c r="F93" s="41">
        <v>57.175141242937855</v>
      </c>
    </row>
    <row r="94" spans="1:6" x14ac:dyDescent="0.2">
      <c r="A94" s="76">
        <v>45</v>
      </c>
      <c r="B94" s="77">
        <v>2001</v>
      </c>
      <c r="C94" s="52" t="s">
        <v>91</v>
      </c>
      <c r="D94" s="243">
        <v>260</v>
      </c>
      <c r="E94" s="244">
        <v>339</v>
      </c>
      <c r="F94" s="41">
        <v>57.522123893805308</v>
      </c>
    </row>
    <row r="95" spans="1:6" x14ac:dyDescent="0.2">
      <c r="A95" s="76">
        <v>33</v>
      </c>
      <c r="B95" s="77">
        <v>1998</v>
      </c>
      <c r="C95" s="52" t="s">
        <v>67</v>
      </c>
      <c r="D95" s="243">
        <v>313</v>
      </c>
      <c r="E95" s="244">
        <v>313</v>
      </c>
      <c r="F95" s="41">
        <v>57.962962962962962</v>
      </c>
    </row>
    <row r="96" spans="1:6" x14ac:dyDescent="0.2">
      <c r="A96" s="76">
        <v>20</v>
      </c>
      <c r="B96" s="77">
        <v>1997</v>
      </c>
      <c r="C96" s="52" t="s">
        <v>41</v>
      </c>
      <c r="D96" s="243">
        <v>180</v>
      </c>
      <c r="E96" s="244">
        <v>196</v>
      </c>
      <c r="F96" s="41">
        <v>58.631921824104239</v>
      </c>
    </row>
    <row r="97" spans="1:6" x14ac:dyDescent="0.2">
      <c r="A97" s="76">
        <v>47</v>
      </c>
      <c r="B97" s="77">
        <v>2001</v>
      </c>
      <c r="C97" s="52" t="s">
        <v>95</v>
      </c>
      <c r="D97" s="243">
        <v>315</v>
      </c>
      <c r="E97" s="244">
        <v>398</v>
      </c>
      <c r="F97" s="41">
        <v>61.5234375</v>
      </c>
    </row>
    <row r="98" spans="1:6" x14ac:dyDescent="0.2">
      <c r="A98" s="76">
        <v>109</v>
      </c>
      <c r="B98" s="77">
        <v>2013</v>
      </c>
      <c r="C98" s="52" t="s">
        <v>219</v>
      </c>
      <c r="D98" s="243">
        <v>29</v>
      </c>
      <c r="E98" s="244">
        <v>29</v>
      </c>
      <c r="F98" s="41">
        <v>61.702127659574465</v>
      </c>
    </row>
    <row r="99" spans="1:6" x14ac:dyDescent="0.2">
      <c r="A99" s="76">
        <v>95</v>
      </c>
      <c r="B99" s="77">
        <v>2012</v>
      </c>
      <c r="C99" s="52" t="s">
        <v>191</v>
      </c>
      <c r="D99" s="243">
        <v>90</v>
      </c>
      <c r="E99" s="244">
        <v>97</v>
      </c>
      <c r="F99" s="41">
        <v>63.829787234042556</v>
      </c>
    </row>
    <row r="100" spans="1:6" x14ac:dyDescent="0.2">
      <c r="A100" s="76">
        <v>37</v>
      </c>
      <c r="B100" s="77">
        <v>1999</v>
      </c>
      <c r="C100" s="52" t="s">
        <v>75</v>
      </c>
      <c r="D100" s="243">
        <v>355</v>
      </c>
      <c r="E100" s="244">
        <v>430</v>
      </c>
      <c r="F100" s="41">
        <v>64.899451553930533</v>
      </c>
    </row>
    <row r="101" spans="1:6" x14ac:dyDescent="0.2">
      <c r="A101" s="76">
        <v>72</v>
      </c>
      <c r="B101" s="77">
        <v>2008</v>
      </c>
      <c r="C101" s="52" t="s">
        <v>145</v>
      </c>
      <c r="D101" s="243">
        <v>46</v>
      </c>
      <c r="E101" s="244">
        <v>61</v>
      </c>
      <c r="F101" s="41">
        <v>66.666666666666657</v>
      </c>
    </row>
    <row r="102" spans="1:6" x14ac:dyDescent="0.2">
      <c r="A102" s="76">
        <v>57</v>
      </c>
      <c r="B102" s="77" t="s">
        <v>761</v>
      </c>
      <c r="C102" s="52" t="s">
        <v>115</v>
      </c>
      <c r="D102" s="243">
        <v>105</v>
      </c>
      <c r="E102" s="244">
        <v>132</v>
      </c>
      <c r="F102" s="41">
        <v>67.307692307692307</v>
      </c>
    </row>
    <row r="103" spans="1:6" x14ac:dyDescent="0.2">
      <c r="A103" s="76">
        <v>39</v>
      </c>
      <c r="B103" s="77">
        <v>2000</v>
      </c>
      <c r="C103" s="52" t="s">
        <v>79</v>
      </c>
      <c r="D103" s="243">
        <v>151</v>
      </c>
      <c r="E103" s="244">
        <v>184</v>
      </c>
      <c r="F103" s="41">
        <v>67.713004484304932</v>
      </c>
    </row>
    <row r="104" spans="1:6" x14ac:dyDescent="0.2">
      <c r="A104" s="76">
        <v>42</v>
      </c>
      <c r="B104" s="77">
        <v>2000</v>
      </c>
      <c r="C104" s="52" t="s">
        <v>85</v>
      </c>
      <c r="D104" s="243">
        <v>252</v>
      </c>
      <c r="E104" s="244">
        <v>277</v>
      </c>
      <c r="F104" s="41">
        <v>68.478260869565219</v>
      </c>
    </row>
    <row r="105" spans="1:6" x14ac:dyDescent="0.2">
      <c r="A105" s="76">
        <v>108</v>
      </c>
      <c r="B105" s="77">
        <v>2013</v>
      </c>
      <c r="C105" s="52" t="s">
        <v>217</v>
      </c>
      <c r="D105" s="243">
        <v>50</v>
      </c>
      <c r="E105" s="244">
        <v>55</v>
      </c>
      <c r="F105" s="41">
        <v>70.422535211267601</v>
      </c>
    </row>
    <row r="106" spans="1:6" x14ac:dyDescent="0.2">
      <c r="A106" s="76">
        <v>77</v>
      </c>
      <c r="B106" s="77">
        <v>2010</v>
      </c>
      <c r="C106" s="52" t="s">
        <v>155</v>
      </c>
      <c r="D106" s="243">
        <v>38</v>
      </c>
      <c r="E106" s="244">
        <v>45</v>
      </c>
      <c r="F106" s="41">
        <v>71.698113207547166</v>
      </c>
    </row>
    <row r="107" spans="1:6" x14ac:dyDescent="0.2">
      <c r="A107" s="76">
        <v>14</v>
      </c>
      <c r="B107" s="77">
        <v>1996</v>
      </c>
      <c r="C107" s="52" t="s">
        <v>29</v>
      </c>
      <c r="D107" s="243">
        <v>321</v>
      </c>
      <c r="E107" s="244">
        <v>321</v>
      </c>
      <c r="F107" s="41">
        <v>71.973094170403584</v>
      </c>
    </row>
    <row r="108" spans="1:6" x14ac:dyDescent="0.2">
      <c r="A108" s="76">
        <v>5</v>
      </c>
      <c r="B108" s="77">
        <v>1994</v>
      </c>
      <c r="C108" s="52" t="s">
        <v>11</v>
      </c>
      <c r="D108" s="243">
        <v>347</v>
      </c>
      <c r="E108" s="244">
        <v>390</v>
      </c>
      <c r="F108" s="41">
        <v>72.746331236897277</v>
      </c>
    </row>
    <row r="109" spans="1:6" x14ac:dyDescent="0.2">
      <c r="A109" s="76">
        <v>81</v>
      </c>
      <c r="B109" s="77">
        <v>2011</v>
      </c>
      <c r="C109" s="52" t="s">
        <v>163</v>
      </c>
      <c r="D109" s="243">
        <v>30</v>
      </c>
      <c r="E109" s="244">
        <v>37</v>
      </c>
      <c r="F109" s="41">
        <v>73.170731707317074</v>
      </c>
    </row>
    <row r="110" spans="1:6" x14ac:dyDescent="0.2">
      <c r="A110" s="76">
        <v>48</v>
      </c>
      <c r="B110" s="77">
        <v>2001</v>
      </c>
      <c r="C110" s="52" t="s">
        <v>97</v>
      </c>
      <c r="D110" s="243">
        <v>656</v>
      </c>
      <c r="E110" s="244">
        <v>671</v>
      </c>
      <c r="F110" s="41">
        <v>80.195599022004899</v>
      </c>
    </row>
    <row r="111" spans="1:6" x14ac:dyDescent="0.2">
      <c r="A111" s="76">
        <v>26</v>
      </c>
      <c r="B111" s="77">
        <v>1998</v>
      </c>
      <c r="C111" s="52" t="s">
        <v>53</v>
      </c>
      <c r="D111" s="243">
        <v>111</v>
      </c>
      <c r="E111" s="244">
        <v>116</v>
      </c>
      <c r="F111" s="41">
        <v>81.021897810218974</v>
      </c>
    </row>
    <row r="112" spans="1:6" x14ac:dyDescent="0.2">
      <c r="A112" s="76">
        <v>91</v>
      </c>
      <c r="B112" s="77">
        <v>2012</v>
      </c>
      <c r="C112" s="52" t="s">
        <v>183</v>
      </c>
      <c r="D112" s="243">
        <v>41</v>
      </c>
      <c r="E112" s="244">
        <v>47</v>
      </c>
      <c r="F112" s="41">
        <v>82</v>
      </c>
    </row>
    <row r="113" spans="1:27" x14ac:dyDescent="0.2">
      <c r="A113" s="76">
        <v>9</v>
      </c>
      <c r="B113" s="77">
        <v>1995</v>
      </c>
      <c r="C113" s="52" t="s">
        <v>19</v>
      </c>
      <c r="D113" s="243">
        <v>997</v>
      </c>
      <c r="E113" s="244">
        <v>1026</v>
      </c>
      <c r="F113" s="41">
        <v>83.291562238930666</v>
      </c>
    </row>
    <row r="114" spans="1:27" x14ac:dyDescent="0.2">
      <c r="A114" s="76">
        <v>21</v>
      </c>
      <c r="B114" s="77">
        <v>1997</v>
      </c>
      <c r="C114" s="52" t="s">
        <v>43</v>
      </c>
      <c r="D114" s="243">
        <v>150</v>
      </c>
      <c r="E114" s="244">
        <v>157</v>
      </c>
      <c r="F114" s="41">
        <v>83.333333333333343</v>
      </c>
    </row>
    <row r="115" spans="1:27" x14ac:dyDescent="0.2">
      <c r="A115" s="76">
        <v>36</v>
      </c>
      <c r="B115" s="77">
        <v>1998</v>
      </c>
      <c r="C115" s="52" t="s">
        <v>73</v>
      </c>
      <c r="D115" s="243">
        <v>267</v>
      </c>
      <c r="E115" s="244">
        <v>267</v>
      </c>
      <c r="F115" s="41">
        <v>84.493670886075947</v>
      </c>
    </row>
    <row r="116" spans="1:27" s="6" customFormat="1" ht="15" x14ac:dyDescent="0.25">
      <c r="A116" s="76">
        <v>1</v>
      </c>
      <c r="B116" s="77">
        <v>1991</v>
      </c>
      <c r="C116" s="52" t="s">
        <v>3</v>
      </c>
      <c r="D116" s="243">
        <v>258</v>
      </c>
      <c r="E116" s="244">
        <v>258</v>
      </c>
      <c r="F116" s="41">
        <v>85.148514851485146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35</v>
      </c>
      <c r="B117" s="77">
        <v>1998</v>
      </c>
      <c r="C117" s="52" t="s">
        <v>71</v>
      </c>
      <c r="D117" s="243">
        <v>490</v>
      </c>
      <c r="E117" s="244">
        <v>534</v>
      </c>
      <c r="F117" s="41">
        <v>85.964912280701753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96</v>
      </c>
      <c r="B118" s="77">
        <v>2012</v>
      </c>
      <c r="C118" s="52" t="s">
        <v>193</v>
      </c>
      <c r="D118" s="243">
        <v>134</v>
      </c>
      <c r="E118" s="244">
        <v>138</v>
      </c>
      <c r="F118" s="41">
        <v>87.012987012987011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87</v>
      </c>
      <c r="B119" s="77">
        <v>2011</v>
      </c>
      <c r="C119" s="52" t="s">
        <v>175</v>
      </c>
      <c r="D119" s="243">
        <v>41</v>
      </c>
      <c r="E119" s="244">
        <v>41</v>
      </c>
      <c r="F119" s="41">
        <v>91.111111111111114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44</v>
      </c>
      <c r="B120" s="77">
        <v>2000</v>
      </c>
      <c r="C120" s="52" t="s">
        <v>89</v>
      </c>
      <c r="D120" s="243">
        <v>405</v>
      </c>
      <c r="E120" s="244">
        <v>405</v>
      </c>
      <c r="F120" s="41">
        <v>92.889908256880744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41</v>
      </c>
      <c r="B121" s="77">
        <v>2000</v>
      </c>
      <c r="C121" s="52" t="s">
        <v>83</v>
      </c>
      <c r="D121" s="243">
        <v>368</v>
      </c>
      <c r="E121" s="244">
        <v>369</v>
      </c>
      <c r="F121" s="41">
        <v>96.84210526315789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92</v>
      </c>
      <c r="B122" s="325">
        <v>2012</v>
      </c>
      <c r="C122" s="52" t="s">
        <v>185</v>
      </c>
      <c r="D122" s="243">
        <v>8</v>
      </c>
      <c r="E122" s="244">
        <v>8</v>
      </c>
      <c r="F122" s="41">
        <v>100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/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paperSize="256" scale="4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B124"/>
  <sheetViews>
    <sheetView zoomScaleNormal="100" workbookViewId="0">
      <pane xSplit="3" ySplit="3" topLeftCell="D115" activePane="bottomRight" state="frozen"/>
      <selection activeCell="A7" sqref="A7"/>
      <selection pane="topRight" activeCell="A7" sqref="A7"/>
      <selection pane="bottomLeft" activeCell="A7" sqref="A7"/>
      <selection pane="bottomRight" activeCell="D81" sqref="D81"/>
    </sheetView>
  </sheetViews>
  <sheetFormatPr baseColWidth="10" defaultColWidth="9.140625" defaultRowHeight="15" x14ac:dyDescent="0.25"/>
  <cols>
    <col min="1" max="1" width="5" style="6" customWidth="1"/>
    <col min="2" max="2" width="10.140625" style="56" customWidth="1"/>
    <col min="3" max="3" width="45.85546875" style="57" customWidth="1"/>
    <col min="4" max="4" width="25" style="57" customWidth="1"/>
    <col min="5" max="10" width="10.7109375" style="6" customWidth="1"/>
    <col min="11" max="16" width="2.7109375" style="6" customWidth="1"/>
    <col min="17" max="22" width="10.7109375" style="6" customWidth="1"/>
    <col min="23" max="30" width="16.5703125" style="6" customWidth="1"/>
    <col min="31" max="31" width="13.85546875" style="9" customWidth="1"/>
    <col min="32" max="32" width="16.5703125" style="9" customWidth="1"/>
    <col min="33" max="44" width="16.5703125" style="6" hidden="1" customWidth="1"/>
    <col min="45" max="45" width="16.5703125" style="6" customWidth="1"/>
    <col min="46" max="48" width="8.7109375" style="6" customWidth="1"/>
    <col min="49" max="51" width="2.7109375" style="6" customWidth="1"/>
    <col min="52" max="54" width="8.7109375" style="6" customWidth="1"/>
    <col min="55" max="58" width="16.5703125" style="6" customWidth="1"/>
    <col min="59" max="68" width="16.5703125" style="6" hidden="1" customWidth="1"/>
    <col min="69" max="69" width="16.5703125" style="6" customWidth="1"/>
    <col min="70" max="132" width="16.5703125" style="6" hidden="1" customWidth="1"/>
    <col min="133" max="162" width="16.5703125" style="6" customWidth="1"/>
    <col min="163" max="16384" width="9.140625" style="6"/>
  </cols>
  <sheetData>
    <row r="1" spans="1:132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1" t="s">
        <v>328</v>
      </c>
      <c r="F1" s="1" t="s">
        <v>328</v>
      </c>
      <c r="G1" s="1" t="s">
        <v>328</v>
      </c>
      <c r="H1" s="1"/>
      <c r="I1" s="1"/>
      <c r="J1" s="1"/>
      <c r="K1" s="1" t="s">
        <v>328</v>
      </c>
      <c r="L1" s="1" t="s">
        <v>328</v>
      </c>
      <c r="M1" s="1" t="s">
        <v>328</v>
      </c>
      <c r="N1" s="1"/>
      <c r="O1" s="1"/>
      <c r="P1" s="1"/>
      <c r="Q1" s="1" t="s">
        <v>328</v>
      </c>
      <c r="R1" s="1" t="s">
        <v>328</v>
      </c>
      <c r="S1" s="351" t="s">
        <v>328</v>
      </c>
      <c r="T1" s="351"/>
      <c r="U1" s="351"/>
      <c r="V1" s="351"/>
      <c r="W1" s="311"/>
      <c r="X1" s="311"/>
      <c r="Y1" s="311"/>
      <c r="Z1" s="311"/>
      <c r="AA1" s="311"/>
      <c r="AB1" s="311"/>
      <c r="AC1" s="311"/>
      <c r="AD1" s="311"/>
      <c r="AE1" s="10"/>
      <c r="AF1" s="10"/>
      <c r="AG1" s="377" t="s">
        <v>328</v>
      </c>
      <c r="AH1" s="1" t="s">
        <v>328</v>
      </c>
      <c r="AI1" s="1" t="s">
        <v>328</v>
      </c>
      <c r="AJ1" s="1" t="s">
        <v>328</v>
      </c>
      <c r="AK1" s="1" t="s">
        <v>328</v>
      </c>
      <c r="AL1" s="1" t="s">
        <v>328</v>
      </c>
      <c r="AM1" s="1" t="s">
        <v>328</v>
      </c>
      <c r="AN1" s="1" t="s">
        <v>328</v>
      </c>
      <c r="AO1" s="1" t="s">
        <v>328</v>
      </c>
      <c r="AP1" s="1" t="s">
        <v>328</v>
      </c>
      <c r="AQ1" s="1" t="s">
        <v>328</v>
      </c>
      <c r="AR1" s="1" t="s">
        <v>328</v>
      </c>
      <c r="AT1" s="1" t="s">
        <v>329</v>
      </c>
      <c r="AU1" s="1" t="s">
        <v>329</v>
      </c>
      <c r="AV1" s="1" t="s">
        <v>329</v>
      </c>
      <c r="AW1" s="1" t="s">
        <v>329</v>
      </c>
      <c r="AX1" s="1" t="s">
        <v>329</v>
      </c>
      <c r="AY1" s="1" t="s">
        <v>329</v>
      </c>
      <c r="AZ1" s="1" t="s">
        <v>329</v>
      </c>
      <c r="BA1" s="1" t="s">
        <v>329</v>
      </c>
      <c r="BB1" s="351" t="s">
        <v>329</v>
      </c>
      <c r="BC1" s="311"/>
      <c r="BD1" s="311"/>
      <c r="BE1" s="311"/>
      <c r="BF1" s="311"/>
      <c r="BG1" s="1" t="s">
        <v>329</v>
      </c>
      <c r="BH1" s="1" t="s">
        <v>329</v>
      </c>
      <c r="BI1" s="1" t="s">
        <v>329</v>
      </c>
      <c r="BJ1" s="1" t="s">
        <v>329</v>
      </c>
      <c r="BK1" s="1" t="s">
        <v>329</v>
      </c>
      <c r="BL1" s="1" t="s">
        <v>329</v>
      </c>
      <c r="BM1" s="1" t="s">
        <v>329</v>
      </c>
      <c r="BN1" s="1" t="s">
        <v>329</v>
      </c>
      <c r="BO1" s="1" t="s">
        <v>329</v>
      </c>
      <c r="BP1" s="1" t="s">
        <v>329</v>
      </c>
      <c r="BR1" s="473" t="s">
        <v>330</v>
      </c>
      <c r="BS1" s="475"/>
      <c r="BT1" s="475"/>
      <c r="BU1" s="475"/>
      <c r="BV1" s="475"/>
      <c r="BW1" s="475"/>
      <c r="BX1" s="475"/>
      <c r="BY1" s="475"/>
      <c r="BZ1" s="475"/>
      <c r="CA1" s="475"/>
      <c r="CB1" s="475"/>
      <c r="CC1" s="475"/>
      <c r="CD1" s="475"/>
      <c r="CE1" s="475"/>
      <c r="CF1" s="475"/>
      <c r="CG1" s="475"/>
      <c r="CH1" s="475"/>
      <c r="CI1" s="475"/>
      <c r="CJ1" s="475"/>
      <c r="CK1" s="475"/>
      <c r="CL1" s="475"/>
      <c r="CM1" s="475"/>
      <c r="CN1" s="475"/>
      <c r="CO1" s="475"/>
      <c r="CP1" s="475"/>
      <c r="CQ1" s="475"/>
      <c r="CR1" s="475"/>
      <c r="CS1" s="475"/>
      <c r="CT1" s="475"/>
      <c r="CU1" s="475"/>
      <c r="CV1" s="475"/>
      <c r="CW1" s="475"/>
      <c r="CX1" s="475"/>
      <c r="CY1" s="475"/>
      <c r="CZ1" s="475"/>
      <c r="DA1" s="475"/>
      <c r="DB1" s="475"/>
      <c r="DC1" s="475"/>
      <c r="DD1" s="475"/>
      <c r="DE1" s="475"/>
      <c r="DF1" s="475"/>
      <c r="DG1" s="475"/>
      <c r="DH1" s="475"/>
      <c r="DI1" s="475"/>
      <c r="DJ1" s="475"/>
      <c r="DK1" s="475"/>
      <c r="DL1" s="475"/>
      <c r="DM1" s="475"/>
      <c r="DN1" s="475"/>
      <c r="DO1" s="475"/>
      <c r="DP1" s="475"/>
      <c r="DQ1" s="475"/>
      <c r="DR1" s="475"/>
      <c r="DS1" s="475"/>
      <c r="DT1" s="475"/>
      <c r="DU1" s="475"/>
      <c r="DV1" s="475"/>
      <c r="DW1" s="475"/>
      <c r="DX1" s="475"/>
      <c r="DY1" s="475"/>
      <c r="DZ1" s="475"/>
      <c r="EA1" s="475"/>
      <c r="EB1" s="474"/>
    </row>
    <row r="2" spans="1:132" ht="52.5" customHeight="1" thickTop="1" thickBot="1" x14ac:dyDescent="0.3">
      <c r="A2" s="311" t="s">
        <v>0</v>
      </c>
      <c r="B2" s="311" t="s">
        <v>760</v>
      </c>
      <c r="C2" s="311" t="s">
        <v>1</v>
      </c>
      <c r="D2" s="311"/>
      <c r="E2" s="472" t="s">
        <v>331</v>
      </c>
      <c r="F2" s="472" t="s">
        <v>331</v>
      </c>
      <c r="G2" s="472" t="s">
        <v>331</v>
      </c>
      <c r="H2" s="311"/>
      <c r="I2" s="311"/>
      <c r="J2" s="311"/>
      <c r="K2" s="472" t="s">
        <v>335</v>
      </c>
      <c r="L2" s="472" t="s">
        <v>335</v>
      </c>
      <c r="M2" s="472" t="s">
        <v>335</v>
      </c>
      <c r="N2" s="311"/>
      <c r="O2" s="311"/>
      <c r="P2" s="311"/>
      <c r="Q2" s="472" t="s">
        <v>336</v>
      </c>
      <c r="R2" s="472" t="s">
        <v>336</v>
      </c>
      <c r="S2" s="472" t="s">
        <v>336</v>
      </c>
      <c r="T2" s="333"/>
      <c r="U2" s="333"/>
      <c r="V2" s="333"/>
      <c r="W2" s="351" t="s">
        <v>716</v>
      </c>
      <c r="X2" s="351" t="s">
        <v>716</v>
      </c>
      <c r="Y2" s="351" t="s">
        <v>716</v>
      </c>
      <c r="Z2" s="351" t="s">
        <v>716</v>
      </c>
      <c r="AA2" s="351" t="s">
        <v>987</v>
      </c>
      <c r="AB2" s="351" t="s">
        <v>987</v>
      </c>
      <c r="AC2" s="351" t="s">
        <v>987</v>
      </c>
      <c r="AD2" s="339" t="s">
        <v>987</v>
      </c>
      <c r="AE2" s="174"/>
      <c r="AF2" s="174"/>
      <c r="AG2" s="472" t="s">
        <v>337</v>
      </c>
      <c r="AH2" s="472" t="s">
        <v>337</v>
      </c>
      <c r="AI2" s="472" t="s">
        <v>337</v>
      </c>
      <c r="AJ2" s="472" t="s">
        <v>338</v>
      </c>
      <c r="AK2" s="472" t="s">
        <v>338</v>
      </c>
      <c r="AL2" s="472" t="s">
        <v>338</v>
      </c>
      <c r="AM2" s="472" t="s">
        <v>339</v>
      </c>
      <c r="AN2" s="472" t="s">
        <v>339</v>
      </c>
      <c r="AO2" s="472" t="s">
        <v>339</v>
      </c>
      <c r="AP2" s="472" t="s">
        <v>340</v>
      </c>
      <c r="AQ2" s="472" t="s">
        <v>340</v>
      </c>
      <c r="AR2" s="472" t="s">
        <v>340</v>
      </c>
      <c r="AT2" s="472" t="s">
        <v>341</v>
      </c>
      <c r="AU2" s="472" t="s">
        <v>341</v>
      </c>
      <c r="AV2" s="472" t="s">
        <v>341</v>
      </c>
      <c r="AW2" s="472" t="s">
        <v>345</v>
      </c>
      <c r="AX2" s="472" t="s">
        <v>345</v>
      </c>
      <c r="AY2" s="472" t="s">
        <v>345</v>
      </c>
      <c r="AZ2" s="472" t="s">
        <v>346</v>
      </c>
      <c r="BA2" s="472" t="s">
        <v>346</v>
      </c>
      <c r="BB2" s="472" t="s">
        <v>346</v>
      </c>
      <c r="BC2" s="311"/>
      <c r="BD2" s="311"/>
      <c r="BE2" s="472"/>
      <c r="BF2" s="472"/>
      <c r="BG2" s="472"/>
      <c r="BH2" s="472" t="s">
        <v>348</v>
      </c>
      <c r="BI2" s="472" t="s">
        <v>348</v>
      </c>
      <c r="BJ2" s="472" t="s">
        <v>348</v>
      </c>
      <c r="BK2" s="472" t="s">
        <v>349</v>
      </c>
      <c r="BL2" s="472" t="s">
        <v>349</v>
      </c>
      <c r="BM2" s="472" t="s">
        <v>349</v>
      </c>
      <c r="BN2" s="472" t="s">
        <v>350</v>
      </c>
      <c r="BO2" s="472" t="s">
        <v>350</v>
      </c>
      <c r="BP2" s="472" t="s">
        <v>350</v>
      </c>
      <c r="BR2" s="472" t="s">
        <v>341</v>
      </c>
      <c r="BS2" s="472" t="s">
        <v>341</v>
      </c>
      <c r="BT2" s="472" t="s">
        <v>341</v>
      </c>
      <c r="BU2" s="472" t="s">
        <v>341</v>
      </c>
      <c r="BV2" s="472" t="s">
        <v>341</v>
      </c>
      <c r="BW2" s="472" t="s">
        <v>341</v>
      </c>
      <c r="BX2" s="472" t="s">
        <v>341</v>
      </c>
      <c r="BY2" s="472" t="s">
        <v>341</v>
      </c>
      <c r="BZ2" s="472" t="s">
        <v>341</v>
      </c>
      <c r="CA2" s="472" t="s">
        <v>345</v>
      </c>
      <c r="CB2" s="472" t="s">
        <v>345</v>
      </c>
      <c r="CC2" s="472" t="s">
        <v>345</v>
      </c>
      <c r="CD2" s="472" t="s">
        <v>345</v>
      </c>
      <c r="CE2" s="472" t="s">
        <v>345</v>
      </c>
      <c r="CF2" s="472" t="s">
        <v>345</v>
      </c>
      <c r="CG2" s="472" t="s">
        <v>345</v>
      </c>
      <c r="CH2" s="472" t="s">
        <v>345</v>
      </c>
      <c r="CI2" s="472" t="s">
        <v>345</v>
      </c>
      <c r="CJ2" s="472" t="s">
        <v>346</v>
      </c>
      <c r="CK2" s="472" t="s">
        <v>346</v>
      </c>
      <c r="CL2" s="472" t="s">
        <v>346</v>
      </c>
      <c r="CM2" s="472" t="s">
        <v>346</v>
      </c>
      <c r="CN2" s="472" t="s">
        <v>346</v>
      </c>
      <c r="CO2" s="472" t="s">
        <v>346</v>
      </c>
      <c r="CP2" s="472" t="s">
        <v>346</v>
      </c>
      <c r="CQ2" s="472" t="s">
        <v>346</v>
      </c>
      <c r="CR2" s="472" t="s">
        <v>346</v>
      </c>
      <c r="CS2" s="472" t="s">
        <v>347</v>
      </c>
      <c r="CT2" s="472" t="s">
        <v>347</v>
      </c>
      <c r="CU2" s="472" t="s">
        <v>347</v>
      </c>
      <c r="CV2" s="472" t="s">
        <v>347</v>
      </c>
      <c r="CW2" s="472" t="s">
        <v>347</v>
      </c>
      <c r="CX2" s="472" t="s">
        <v>347</v>
      </c>
      <c r="CY2" s="472" t="s">
        <v>347</v>
      </c>
      <c r="CZ2" s="472" t="s">
        <v>347</v>
      </c>
      <c r="DA2" s="472" t="s">
        <v>347</v>
      </c>
      <c r="DB2" s="472" t="s">
        <v>348</v>
      </c>
      <c r="DC2" s="472" t="s">
        <v>348</v>
      </c>
      <c r="DD2" s="472" t="s">
        <v>348</v>
      </c>
      <c r="DE2" s="472" t="s">
        <v>348</v>
      </c>
      <c r="DF2" s="472" t="s">
        <v>348</v>
      </c>
      <c r="DG2" s="472" t="s">
        <v>348</v>
      </c>
      <c r="DH2" s="472" t="s">
        <v>348</v>
      </c>
      <c r="DI2" s="472" t="s">
        <v>348</v>
      </c>
      <c r="DJ2" s="472" t="s">
        <v>348</v>
      </c>
      <c r="DK2" s="472" t="s">
        <v>349</v>
      </c>
      <c r="DL2" s="472" t="s">
        <v>349</v>
      </c>
      <c r="DM2" s="472" t="s">
        <v>349</v>
      </c>
      <c r="DN2" s="472" t="s">
        <v>349</v>
      </c>
      <c r="DO2" s="472" t="s">
        <v>349</v>
      </c>
      <c r="DP2" s="472" t="s">
        <v>349</v>
      </c>
      <c r="DQ2" s="472" t="s">
        <v>349</v>
      </c>
      <c r="DR2" s="472" t="s">
        <v>349</v>
      </c>
      <c r="DS2" s="472" t="s">
        <v>349</v>
      </c>
      <c r="DT2" s="472" t="s">
        <v>350</v>
      </c>
      <c r="DU2" s="472" t="s">
        <v>350</v>
      </c>
      <c r="DV2" s="472" t="s">
        <v>350</v>
      </c>
      <c r="DW2" s="472" t="s">
        <v>350</v>
      </c>
      <c r="DX2" s="472" t="s">
        <v>350</v>
      </c>
      <c r="DY2" s="472" t="s">
        <v>350</v>
      </c>
      <c r="DZ2" s="472" t="s">
        <v>350</v>
      </c>
      <c r="EA2" s="472" t="s">
        <v>350</v>
      </c>
      <c r="EB2" s="472" t="s">
        <v>350</v>
      </c>
    </row>
    <row r="3" spans="1:132" ht="78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1270</v>
      </c>
      <c r="F3" s="2" t="s">
        <v>1271</v>
      </c>
      <c r="G3" s="2" t="s">
        <v>1272</v>
      </c>
      <c r="H3" s="2" t="s">
        <v>1273</v>
      </c>
      <c r="I3" s="2" t="s">
        <v>1274</v>
      </c>
      <c r="J3" s="2" t="s">
        <v>1275</v>
      </c>
      <c r="K3" s="2" t="s">
        <v>1270</v>
      </c>
      <c r="L3" s="2" t="s">
        <v>1271</v>
      </c>
      <c r="M3" s="2" t="s">
        <v>1272</v>
      </c>
      <c r="N3" s="2" t="s">
        <v>1273</v>
      </c>
      <c r="O3" s="2" t="s">
        <v>1274</v>
      </c>
      <c r="P3" s="2" t="s">
        <v>1275</v>
      </c>
      <c r="Q3" s="2" t="s">
        <v>1276</v>
      </c>
      <c r="R3" s="2" t="s">
        <v>1277</v>
      </c>
      <c r="S3" s="2" t="s">
        <v>1278</v>
      </c>
      <c r="T3" s="2" t="s">
        <v>1279</v>
      </c>
      <c r="U3" s="2" t="s">
        <v>1280</v>
      </c>
      <c r="V3" s="2" t="s">
        <v>1281</v>
      </c>
      <c r="W3" s="311" t="s">
        <v>708</v>
      </c>
      <c r="X3" s="311" t="s">
        <v>709</v>
      </c>
      <c r="Y3" s="311" t="s">
        <v>710</v>
      </c>
      <c r="Z3" s="311" t="s">
        <v>711</v>
      </c>
      <c r="AA3" s="339" t="s">
        <v>712</v>
      </c>
      <c r="AB3" s="339" t="s">
        <v>713</v>
      </c>
      <c r="AC3" s="339" t="s">
        <v>714</v>
      </c>
      <c r="AD3" s="339" t="s">
        <v>715</v>
      </c>
      <c r="AE3" s="7"/>
      <c r="AF3" s="7"/>
      <c r="AG3" s="353" t="s">
        <v>332</v>
      </c>
      <c r="AH3" s="2" t="s">
        <v>333</v>
      </c>
      <c r="AI3" s="2" t="s">
        <v>334</v>
      </c>
      <c r="AJ3" s="2" t="s">
        <v>332</v>
      </c>
      <c r="AK3" s="2" t="s">
        <v>333</v>
      </c>
      <c r="AL3" s="2" t="s">
        <v>334</v>
      </c>
      <c r="AM3" s="2" t="s">
        <v>332</v>
      </c>
      <c r="AN3" s="2" t="s">
        <v>333</v>
      </c>
      <c r="AO3" s="2" t="s">
        <v>334</v>
      </c>
      <c r="AP3" s="2" t="s">
        <v>332</v>
      </c>
      <c r="AQ3" s="2" t="s">
        <v>333</v>
      </c>
      <c r="AR3" s="2" t="s">
        <v>334</v>
      </c>
      <c r="AT3" s="2" t="s">
        <v>1210</v>
      </c>
      <c r="AU3" s="2" t="s">
        <v>1211</v>
      </c>
      <c r="AV3" s="2" t="s">
        <v>1212</v>
      </c>
      <c r="AW3" s="2" t="s">
        <v>1210</v>
      </c>
      <c r="AX3" s="2" t="s">
        <v>1211</v>
      </c>
      <c r="AY3" s="2" t="s">
        <v>1212</v>
      </c>
      <c r="AZ3" s="2" t="s">
        <v>1210</v>
      </c>
      <c r="BA3" s="2" t="s">
        <v>1211</v>
      </c>
      <c r="BB3" s="2" t="s">
        <v>1212</v>
      </c>
      <c r="BC3" s="2" t="s">
        <v>1210</v>
      </c>
      <c r="BD3" s="2" t="s">
        <v>1211</v>
      </c>
      <c r="BE3" s="2" t="s">
        <v>1212</v>
      </c>
      <c r="BF3" s="352" t="s">
        <v>1213</v>
      </c>
      <c r="BG3" s="2" t="s">
        <v>344</v>
      </c>
      <c r="BH3" s="2" t="s">
        <v>342</v>
      </c>
      <c r="BI3" s="2" t="s">
        <v>343</v>
      </c>
      <c r="BJ3" s="2" t="s">
        <v>344</v>
      </c>
      <c r="BK3" s="2" t="s">
        <v>342</v>
      </c>
      <c r="BL3" s="2" t="s">
        <v>343</v>
      </c>
      <c r="BM3" s="2" t="s">
        <v>344</v>
      </c>
      <c r="BN3" s="2" t="s">
        <v>342</v>
      </c>
      <c r="BO3" s="2" t="s">
        <v>343</v>
      </c>
      <c r="BP3" s="2" t="s">
        <v>344</v>
      </c>
      <c r="BR3" s="2" t="s">
        <v>351</v>
      </c>
      <c r="BS3" s="2" t="s">
        <v>352</v>
      </c>
      <c r="BT3" s="2" t="s">
        <v>353</v>
      </c>
      <c r="BU3" s="2" t="s">
        <v>354</v>
      </c>
      <c r="BV3" s="2" t="s">
        <v>355</v>
      </c>
      <c r="BW3" s="2" t="s">
        <v>356</v>
      </c>
      <c r="BX3" s="2" t="s">
        <v>357</v>
      </c>
      <c r="BY3" s="2" t="s">
        <v>358</v>
      </c>
      <c r="BZ3" s="2" t="s">
        <v>359</v>
      </c>
      <c r="CA3" s="2" t="s">
        <v>351</v>
      </c>
      <c r="CB3" s="2" t="s">
        <v>352</v>
      </c>
      <c r="CC3" s="2" t="s">
        <v>353</v>
      </c>
      <c r="CD3" s="2" t="s">
        <v>354</v>
      </c>
      <c r="CE3" s="2" t="s">
        <v>355</v>
      </c>
      <c r="CF3" s="2" t="s">
        <v>356</v>
      </c>
      <c r="CG3" s="2" t="s">
        <v>357</v>
      </c>
      <c r="CH3" s="2" t="s">
        <v>358</v>
      </c>
      <c r="CI3" s="2" t="s">
        <v>359</v>
      </c>
      <c r="CJ3" s="2" t="s">
        <v>351</v>
      </c>
      <c r="CK3" s="2" t="s">
        <v>352</v>
      </c>
      <c r="CL3" s="2" t="s">
        <v>353</v>
      </c>
      <c r="CM3" s="2" t="s">
        <v>354</v>
      </c>
      <c r="CN3" s="2" t="s">
        <v>355</v>
      </c>
      <c r="CO3" s="2" t="s">
        <v>356</v>
      </c>
      <c r="CP3" s="2" t="s">
        <v>357</v>
      </c>
      <c r="CQ3" s="2" t="s">
        <v>358</v>
      </c>
      <c r="CR3" s="2" t="s">
        <v>359</v>
      </c>
      <c r="CS3" s="2" t="s">
        <v>351</v>
      </c>
      <c r="CT3" s="2" t="s">
        <v>352</v>
      </c>
      <c r="CU3" s="2" t="s">
        <v>353</v>
      </c>
      <c r="CV3" s="2" t="s">
        <v>354</v>
      </c>
      <c r="CW3" s="2" t="s">
        <v>355</v>
      </c>
      <c r="CX3" s="2" t="s">
        <v>356</v>
      </c>
      <c r="CY3" s="2" t="s">
        <v>357</v>
      </c>
      <c r="CZ3" s="2" t="s">
        <v>358</v>
      </c>
      <c r="DA3" s="2" t="s">
        <v>359</v>
      </c>
      <c r="DB3" s="2" t="s">
        <v>351</v>
      </c>
      <c r="DC3" s="2" t="s">
        <v>352</v>
      </c>
      <c r="DD3" s="2" t="s">
        <v>353</v>
      </c>
      <c r="DE3" s="2" t="s">
        <v>354</v>
      </c>
      <c r="DF3" s="2" t="s">
        <v>355</v>
      </c>
      <c r="DG3" s="2" t="s">
        <v>356</v>
      </c>
      <c r="DH3" s="2" t="s">
        <v>357</v>
      </c>
      <c r="DI3" s="2" t="s">
        <v>358</v>
      </c>
      <c r="DJ3" s="2" t="s">
        <v>359</v>
      </c>
      <c r="DK3" s="2" t="s">
        <v>351</v>
      </c>
      <c r="DL3" s="2" t="s">
        <v>352</v>
      </c>
      <c r="DM3" s="2" t="s">
        <v>353</v>
      </c>
      <c r="DN3" s="2" t="s">
        <v>354</v>
      </c>
      <c r="DO3" s="2" t="s">
        <v>355</v>
      </c>
      <c r="DP3" s="2" t="s">
        <v>356</v>
      </c>
      <c r="DQ3" s="2" t="s">
        <v>357</v>
      </c>
      <c r="DR3" s="2" t="s">
        <v>358</v>
      </c>
      <c r="DS3" s="2" t="s">
        <v>359</v>
      </c>
      <c r="DT3" s="2" t="s">
        <v>351</v>
      </c>
      <c r="DU3" s="2" t="s">
        <v>352</v>
      </c>
      <c r="DV3" s="2" t="s">
        <v>353</v>
      </c>
      <c r="DW3" s="2" t="s">
        <v>354</v>
      </c>
      <c r="DX3" s="2" t="s">
        <v>355</v>
      </c>
      <c r="DY3" s="2" t="s">
        <v>356</v>
      </c>
      <c r="DZ3" s="2" t="s">
        <v>357</v>
      </c>
      <c r="EA3" s="2" t="s">
        <v>358</v>
      </c>
      <c r="EB3" s="2" t="s">
        <v>359</v>
      </c>
    </row>
    <row r="4" spans="1:132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512</v>
      </c>
      <c r="F4" s="4">
        <v>321</v>
      </c>
      <c r="G4" s="4">
        <v>278</v>
      </c>
      <c r="H4" s="4">
        <v>448</v>
      </c>
      <c r="I4" s="4">
        <v>8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303</v>
      </c>
      <c r="R4" s="4">
        <v>258</v>
      </c>
      <c r="S4" s="4">
        <v>258</v>
      </c>
      <c r="T4" s="4">
        <v>0</v>
      </c>
      <c r="U4" s="4">
        <v>35</v>
      </c>
      <c r="V4" s="4">
        <v>0</v>
      </c>
      <c r="W4" s="3">
        <v>62.6953125</v>
      </c>
      <c r="X4" s="3">
        <v>0</v>
      </c>
      <c r="Y4" s="3">
        <v>85.148514851485146</v>
      </c>
      <c r="Z4" s="3">
        <v>49.281275783828384</v>
      </c>
      <c r="AA4" s="3">
        <v>54.296875</v>
      </c>
      <c r="AB4" s="3">
        <v>0</v>
      </c>
      <c r="AC4" s="3">
        <v>85.148514851485146</v>
      </c>
      <c r="AD4" s="3">
        <v>46.481796617161713</v>
      </c>
      <c r="AE4" s="221"/>
      <c r="AF4" s="221"/>
      <c r="AG4" s="135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T4" s="4">
        <v>0</v>
      </c>
      <c r="AU4" s="4">
        <v>0</v>
      </c>
      <c r="AV4" s="4">
        <v>0</v>
      </c>
      <c r="AW4" s="4"/>
      <c r="AX4" s="4"/>
      <c r="AY4" s="4"/>
      <c r="AZ4" s="4">
        <v>0</v>
      </c>
      <c r="BA4" s="4">
        <v>0</v>
      </c>
      <c r="BB4" s="4">
        <v>0</v>
      </c>
      <c r="BC4" s="3">
        <v>0</v>
      </c>
      <c r="BD4" s="3">
        <v>0</v>
      </c>
      <c r="BE4" s="3">
        <v>0</v>
      </c>
      <c r="BF4" s="3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</row>
    <row r="5" spans="1:132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479</v>
      </c>
      <c r="F5" s="4">
        <v>11</v>
      </c>
      <c r="G5" s="4">
        <v>8</v>
      </c>
      <c r="H5" s="4">
        <v>186</v>
      </c>
      <c r="I5" s="4">
        <v>37</v>
      </c>
      <c r="J5" s="4">
        <v>237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220</v>
      </c>
      <c r="R5" s="4">
        <v>0</v>
      </c>
      <c r="S5" s="4">
        <v>0</v>
      </c>
      <c r="T5" s="4">
        <v>11</v>
      </c>
      <c r="U5" s="4">
        <v>461</v>
      </c>
      <c r="V5" s="4">
        <v>708</v>
      </c>
      <c r="W5" s="3">
        <v>2.2964509394572024</v>
      </c>
      <c r="X5" s="3">
        <v>0</v>
      </c>
      <c r="Y5" s="3">
        <v>0</v>
      </c>
      <c r="Z5" s="3">
        <v>0.76548364648573408</v>
      </c>
      <c r="AA5" s="3">
        <v>1.6701461377870561</v>
      </c>
      <c r="AB5" s="3">
        <v>0</v>
      </c>
      <c r="AC5" s="3">
        <v>0</v>
      </c>
      <c r="AD5" s="3">
        <v>0.55671537926235204</v>
      </c>
      <c r="AE5" s="221"/>
      <c r="AF5" s="221"/>
      <c r="AG5" s="135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T5" s="4">
        <v>0</v>
      </c>
      <c r="AU5" s="4">
        <v>0</v>
      </c>
      <c r="AV5" s="4">
        <v>0</v>
      </c>
      <c r="AW5" s="4"/>
      <c r="AX5" s="4"/>
      <c r="AY5" s="4"/>
      <c r="AZ5" s="4">
        <v>0</v>
      </c>
      <c r="BA5" s="4">
        <v>0</v>
      </c>
      <c r="BB5" s="4">
        <v>0</v>
      </c>
      <c r="BC5" s="3">
        <v>0</v>
      </c>
      <c r="BD5" s="3">
        <v>0</v>
      </c>
      <c r="BE5" s="3">
        <v>0</v>
      </c>
      <c r="BF5" s="3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</row>
    <row r="6" spans="1:132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718</v>
      </c>
      <c r="F6" s="4">
        <v>153</v>
      </c>
      <c r="G6" s="4">
        <v>46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35</v>
      </c>
      <c r="R6" s="4">
        <v>27</v>
      </c>
      <c r="S6" s="4">
        <v>8</v>
      </c>
      <c r="T6" s="4">
        <v>0</v>
      </c>
      <c r="U6" s="4">
        <v>0</v>
      </c>
      <c r="V6" s="4">
        <v>0</v>
      </c>
      <c r="W6" s="3">
        <v>21.309192200557103</v>
      </c>
      <c r="X6" s="3">
        <v>0</v>
      </c>
      <c r="Y6" s="3">
        <v>77.142857142857153</v>
      </c>
      <c r="Z6" s="3">
        <v>32.817349781138084</v>
      </c>
      <c r="AA6" s="3">
        <v>6.4066852367688023</v>
      </c>
      <c r="AB6" s="3">
        <v>0</v>
      </c>
      <c r="AC6" s="3">
        <v>22.857142857142858</v>
      </c>
      <c r="AD6" s="3">
        <v>9.7546093646372203</v>
      </c>
      <c r="AE6" s="221"/>
      <c r="AF6" s="221"/>
      <c r="AG6" s="135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T6" s="4">
        <v>0</v>
      </c>
      <c r="AU6" s="4">
        <v>0</v>
      </c>
      <c r="AV6" s="4">
        <v>0</v>
      </c>
      <c r="AW6" s="4"/>
      <c r="AX6" s="4"/>
      <c r="AY6" s="4"/>
      <c r="AZ6" s="4">
        <v>0</v>
      </c>
      <c r="BA6" s="4">
        <v>0</v>
      </c>
      <c r="BB6" s="4">
        <v>0</v>
      </c>
      <c r="BC6" s="3">
        <v>0</v>
      </c>
      <c r="BD6" s="3">
        <v>0</v>
      </c>
      <c r="BE6" s="3">
        <v>0</v>
      </c>
      <c r="BF6" s="3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</row>
    <row r="7" spans="1:132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997</v>
      </c>
      <c r="F7" s="4">
        <v>152</v>
      </c>
      <c r="G7" s="4">
        <v>152</v>
      </c>
      <c r="H7" s="4">
        <v>854</v>
      </c>
      <c r="I7" s="4">
        <v>661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132</v>
      </c>
      <c r="R7" s="4">
        <v>67</v>
      </c>
      <c r="S7" s="4">
        <v>0</v>
      </c>
      <c r="T7" s="4">
        <v>0</v>
      </c>
      <c r="U7" s="4">
        <v>128</v>
      </c>
      <c r="V7" s="4">
        <v>0</v>
      </c>
      <c r="W7" s="3">
        <v>15.245737211634905</v>
      </c>
      <c r="X7" s="3">
        <v>0</v>
      </c>
      <c r="Y7" s="3">
        <v>50.757575757575758</v>
      </c>
      <c r="Z7" s="3">
        <v>22.001104323070223</v>
      </c>
      <c r="AA7" s="3">
        <v>15.245737211634905</v>
      </c>
      <c r="AB7" s="3">
        <v>0</v>
      </c>
      <c r="AC7" s="3">
        <v>0</v>
      </c>
      <c r="AD7" s="3">
        <v>5.0819124038783015</v>
      </c>
      <c r="AE7" s="221"/>
      <c r="AF7" s="221"/>
      <c r="AG7" s="135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T7" s="4">
        <v>0</v>
      </c>
      <c r="AU7" s="4">
        <v>0</v>
      </c>
      <c r="AV7" s="4">
        <v>0</v>
      </c>
      <c r="AW7" s="4"/>
      <c r="AX7" s="4"/>
      <c r="AY7" s="4"/>
      <c r="AZ7" s="4">
        <v>0</v>
      </c>
      <c r="BA7" s="4">
        <v>0</v>
      </c>
      <c r="BB7" s="4">
        <v>0</v>
      </c>
      <c r="BC7" s="3">
        <v>0</v>
      </c>
      <c r="BD7" s="3">
        <v>0</v>
      </c>
      <c r="BE7" s="3">
        <v>0</v>
      </c>
      <c r="BF7" s="3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</row>
    <row r="8" spans="1:132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666</v>
      </c>
      <c r="F8" s="4">
        <v>329</v>
      </c>
      <c r="G8" s="4">
        <v>245</v>
      </c>
      <c r="H8" s="4">
        <v>0</v>
      </c>
      <c r="I8" s="4">
        <v>275</v>
      </c>
      <c r="J8" s="4">
        <v>62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477</v>
      </c>
      <c r="R8" s="4">
        <v>390</v>
      </c>
      <c r="S8" s="4">
        <v>347</v>
      </c>
      <c r="T8" s="4">
        <v>0</v>
      </c>
      <c r="U8" s="4">
        <v>50</v>
      </c>
      <c r="V8" s="4">
        <v>73</v>
      </c>
      <c r="W8" s="3">
        <v>49.3993993993994</v>
      </c>
      <c r="X8" s="3">
        <v>0</v>
      </c>
      <c r="Y8" s="3">
        <v>81.761006289308185</v>
      </c>
      <c r="Z8" s="3">
        <v>43.720135229569195</v>
      </c>
      <c r="AA8" s="3">
        <v>36.786786786786784</v>
      </c>
      <c r="AB8" s="3">
        <v>0</v>
      </c>
      <c r="AC8" s="3">
        <v>72.746331236897277</v>
      </c>
      <c r="AD8" s="3">
        <v>36.51103934122802</v>
      </c>
      <c r="AE8" s="221"/>
      <c r="AF8" s="221"/>
      <c r="AG8" s="135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T8" s="4">
        <v>0</v>
      </c>
      <c r="AU8" s="4">
        <v>0</v>
      </c>
      <c r="AV8" s="4">
        <v>0</v>
      </c>
      <c r="AW8" s="4"/>
      <c r="AX8" s="4"/>
      <c r="AY8" s="4"/>
      <c r="AZ8" s="4">
        <v>0</v>
      </c>
      <c r="BA8" s="4">
        <v>0</v>
      </c>
      <c r="BB8" s="4">
        <v>0</v>
      </c>
      <c r="BC8" s="3">
        <v>0</v>
      </c>
      <c r="BD8" s="3">
        <v>0</v>
      </c>
      <c r="BE8" s="3">
        <v>0</v>
      </c>
      <c r="BF8" s="3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</row>
    <row r="9" spans="1:132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1335</v>
      </c>
      <c r="F9" s="4">
        <v>111</v>
      </c>
      <c r="G9" s="4">
        <v>90</v>
      </c>
      <c r="H9" s="4">
        <v>1023</v>
      </c>
      <c r="I9" s="4">
        <v>33</v>
      </c>
      <c r="J9" s="4">
        <v>168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1088</v>
      </c>
      <c r="R9" s="4">
        <v>329</v>
      </c>
      <c r="S9" s="4">
        <v>280</v>
      </c>
      <c r="T9" s="4">
        <v>16</v>
      </c>
      <c r="U9" s="4">
        <v>421</v>
      </c>
      <c r="V9" s="4">
        <v>322</v>
      </c>
      <c r="W9" s="3">
        <v>8.3146067415730336</v>
      </c>
      <c r="X9" s="3">
        <v>0</v>
      </c>
      <c r="Y9" s="3">
        <v>30.238970588235293</v>
      </c>
      <c r="Z9" s="3">
        <v>12.851192443269442</v>
      </c>
      <c r="AA9" s="3">
        <v>6.7415730337078648</v>
      </c>
      <c r="AB9" s="3">
        <v>0</v>
      </c>
      <c r="AC9" s="3">
        <v>25.735294117647058</v>
      </c>
      <c r="AD9" s="3">
        <v>10.825622383784975</v>
      </c>
      <c r="AE9" s="221"/>
      <c r="AF9" s="221"/>
      <c r="AG9" s="135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T9" s="4">
        <v>0</v>
      </c>
      <c r="AU9" s="4">
        <v>0</v>
      </c>
      <c r="AV9" s="4">
        <v>0</v>
      </c>
      <c r="AW9" s="4"/>
      <c r="AX9" s="4"/>
      <c r="AY9" s="4"/>
      <c r="AZ9" s="4">
        <v>0</v>
      </c>
      <c r="BA9" s="4">
        <v>0</v>
      </c>
      <c r="BB9" s="4">
        <v>0</v>
      </c>
      <c r="BC9" s="3">
        <v>0</v>
      </c>
      <c r="BD9" s="3">
        <v>0</v>
      </c>
      <c r="BE9" s="3">
        <v>0</v>
      </c>
      <c r="BF9" s="3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</row>
    <row r="10" spans="1:132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961</v>
      </c>
      <c r="F10" s="4">
        <v>525</v>
      </c>
      <c r="G10" s="4">
        <v>267</v>
      </c>
      <c r="H10" s="4">
        <v>880</v>
      </c>
      <c r="I10" s="4">
        <v>378</v>
      </c>
      <c r="J10" s="4">
        <v>214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885</v>
      </c>
      <c r="R10" s="4">
        <v>794</v>
      </c>
      <c r="S10" s="4">
        <v>506</v>
      </c>
      <c r="T10" s="4">
        <v>0</v>
      </c>
      <c r="U10" s="4">
        <v>54</v>
      </c>
      <c r="V10" s="4">
        <v>0</v>
      </c>
      <c r="W10" s="3">
        <v>54.630593132154004</v>
      </c>
      <c r="X10" s="3">
        <v>0</v>
      </c>
      <c r="Y10" s="3">
        <v>89.717514124293785</v>
      </c>
      <c r="Z10" s="3">
        <v>48.116035752149266</v>
      </c>
      <c r="AA10" s="3">
        <v>27.78355879292404</v>
      </c>
      <c r="AB10" s="3">
        <v>0</v>
      </c>
      <c r="AC10" s="3">
        <v>57.175141242937855</v>
      </c>
      <c r="AD10" s="3">
        <v>28.319566678620632</v>
      </c>
      <c r="AE10" s="221"/>
      <c r="AF10" s="221"/>
      <c r="AG10" s="135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T10" s="4">
        <v>0</v>
      </c>
      <c r="AU10" s="4">
        <v>0</v>
      </c>
      <c r="AV10" s="4">
        <v>0</v>
      </c>
      <c r="AW10" s="4"/>
      <c r="AX10" s="4"/>
      <c r="AY10" s="4"/>
      <c r="AZ10" s="4">
        <v>0</v>
      </c>
      <c r="BA10" s="4">
        <v>0</v>
      </c>
      <c r="BB10" s="4">
        <v>0</v>
      </c>
      <c r="BC10" s="3">
        <v>0</v>
      </c>
      <c r="BD10" s="3">
        <v>0</v>
      </c>
      <c r="BE10" s="3">
        <v>0</v>
      </c>
      <c r="BF10" s="3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</row>
    <row r="11" spans="1:132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733</v>
      </c>
      <c r="F11" s="4">
        <v>494</v>
      </c>
      <c r="G11" s="4">
        <v>475</v>
      </c>
      <c r="H11" s="4">
        <v>52</v>
      </c>
      <c r="I11" s="4">
        <v>184</v>
      </c>
      <c r="J11" s="4">
        <v>2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461</v>
      </c>
      <c r="R11" s="4">
        <v>256</v>
      </c>
      <c r="S11" s="4">
        <v>215</v>
      </c>
      <c r="T11" s="4">
        <v>0</v>
      </c>
      <c r="U11" s="4">
        <v>210</v>
      </c>
      <c r="V11" s="4">
        <v>32</v>
      </c>
      <c r="W11" s="3">
        <v>67.394270122783084</v>
      </c>
      <c r="X11" s="3">
        <v>0</v>
      </c>
      <c r="Y11" s="3">
        <v>55.531453362255967</v>
      </c>
      <c r="Z11" s="3">
        <v>40.975241161679683</v>
      </c>
      <c r="AA11" s="3">
        <v>64.80218281036835</v>
      </c>
      <c r="AB11" s="3">
        <v>0</v>
      </c>
      <c r="AC11" s="3">
        <v>46.637744034707154</v>
      </c>
      <c r="AD11" s="3">
        <v>37.146642281691832</v>
      </c>
      <c r="AE11" s="221"/>
      <c r="AF11" s="221"/>
      <c r="AG11" s="135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T11" s="4">
        <v>0</v>
      </c>
      <c r="AU11" s="4">
        <v>0</v>
      </c>
      <c r="AV11" s="4">
        <v>0</v>
      </c>
      <c r="AW11" s="4"/>
      <c r="AX11" s="4"/>
      <c r="AY11" s="4"/>
      <c r="AZ11" s="4">
        <v>0</v>
      </c>
      <c r="BA11" s="4">
        <v>0</v>
      </c>
      <c r="BB11" s="4">
        <v>0</v>
      </c>
      <c r="BC11" s="3">
        <v>0</v>
      </c>
      <c r="BD11" s="3">
        <v>0</v>
      </c>
      <c r="BE11" s="3">
        <v>0</v>
      </c>
      <c r="BF11" s="3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</row>
    <row r="12" spans="1:132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1583</v>
      </c>
      <c r="F12" s="4">
        <v>356</v>
      </c>
      <c r="G12" s="4">
        <v>314</v>
      </c>
      <c r="H12" s="4">
        <v>702</v>
      </c>
      <c r="I12" s="4">
        <v>263</v>
      </c>
      <c r="J12" s="4">
        <v>159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1197</v>
      </c>
      <c r="R12" s="4">
        <v>1026</v>
      </c>
      <c r="S12" s="4">
        <v>997</v>
      </c>
      <c r="T12" s="4">
        <v>29</v>
      </c>
      <c r="U12" s="4">
        <v>110</v>
      </c>
      <c r="V12" s="4">
        <v>235</v>
      </c>
      <c r="W12" s="3">
        <v>22.488945041061275</v>
      </c>
      <c r="X12" s="3">
        <v>0</v>
      </c>
      <c r="Y12" s="3">
        <v>85.714285714285708</v>
      </c>
      <c r="Z12" s="3">
        <v>36.067743585115657</v>
      </c>
      <c r="AA12" s="3">
        <v>19.835754895767529</v>
      </c>
      <c r="AB12" s="3">
        <v>0</v>
      </c>
      <c r="AC12" s="3">
        <v>83.291562238930666</v>
      </c>
      <c r="AD12" s="3">
        <v>34.375772378232732</v>
      </c>
      <c r="AE12" s="221"/>
      <c r="AF12" s="221"/>
      <c r="AG12" s="135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T12" s="4">
        <v>0</v>
      </c>
      <c r="AU12" s="4">
        <v>0</v>
      </c>
      <c r="AV12" s="4">
        <v>0</v>
      </c>
      <c r="AW12" s="4"/>
      <c r="AX12" s="4"/>
      <c r="AY12" s="4"/>
      <c r="AZ12" s="4">
        <v>0</v>
      </c>
      <c r="BA12" s="4">
        <v>0</v>
      </c>
      <c r="BB12" s="4">
        <v>0</v>
      </c>
      <c r="BC12" s="3">
        <v>0</v>
      </c>
      <c r="BD12" s="3">
        <v>0</v>
      </c>
      <c r="BE12" s="3">
        <v>0</v>
      </c>
      <c r="BF12" s="3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</row>
    <row r="13" spans="1:132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449</v>
      </c>
      <c r="F13" s="4">
        <v>14</v>
      </c>
      <c r="G13" s="4">
        <v>9</v>
      </c>
      <c r="H13" s="4">
        <v>264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540</v>
      </c>
      <c r="R13" s="4">
        <v>103</v>
      </c>
      <c r="S13" s="4">
        <v>89</v>
      </c>
      <c r="T13" s="4">
        <v>11</v>
      </c>
      <c r="U13" s="4">
        <v>103</v>
      </c>
      <c r="V13" s="4">
        <v>11</v>
      </c>
      <c r="W13" s="3">
        <v>3.1180400890868598</v>
      </c>
      <c r="X13" s="3">
        <v>0</v>
      </c>
      <c r="Y13" s="3">
        <v>19.074074074074073</v>
      </c>
      <c r="Z13" s="3">
        <v>7.3973713877203116</v>
      </c>
      <c r="AA13" s="3">
        <v>2.0044543429844097</v>
      </c>
      <c r="AB13" s="3">
        <v>0</v>
      </c>
      <c r="AC13" s="3">
        <v>16.481481481481481</v>
      </c>
      <c r="AD13" s="3">
        <v>6.1619786081552972</v>
      </c>
      <c r="AE13" s="221"/>
      <c r="AF13" s="221"/>
      <c r="AG13" s="135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T13" s="4">
        <v>0</v>
      </c>
      <c r="AU13" s="4">
        <v>0</v>
      </c>
      <c r="AV13" s="4">
        <v>0</v>
      </c>
      <c r="AW13" s="4"/>
      <c r="AX13" s="4"/>
      <c r="AY13" s="4"/>
      <c r="AZ13" s="4">
        <v>0</v>
      </c>
      <c r="BA13" s="4">
        <v>0</v>
      </c>
      <c r="BB13" s="4">
        <v>0</v>
      </c>
      <c r="BC13" s="3">
        <v>0</v>
      </c>
      <c r="BD13" s="3">
        <v>0</v>
      </c>
      <c r="BE13" s="3">
        <v>0</v>
      </c>
      <c r="BF13" s="3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</row>
    <row r="14" spans="1:132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810</v>
      </c>
      <c r="F14" s="4">
        <v>11</v>
      </c>
      <c r="G14" s="4">
        <v>11</v>
      </c>
      <c r="H14" s="4">
        <v>702</v>
      </c>
      <c r="I14" s="4">
        <v>84</v>
      </c>
      <c r="J14" s="4">
        <v>13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697</v>
      </c>
      <c r="R14" s="4">
        <v>421</v>
      </c>
      <c r="S14" s="4">
        <v>397</v>
      </c>
      <c r="T14" s="4">
        <v>2</v>
      </c>
      <c r="U14" s="4">
        <v>134</v>
      </c>
      <c r="V14" s="4">
        <v>110</v>
      </c>
      <c r="W14" s="3">
        <v>1.3580246913580247</v>
      </c>
      <c r="X14" s="3">
        <v>0</v>
      </c>
      <c r="Y14" s="3">
        <v>60.401721664275463</v>
      </c>
      <c r="Z14" s="3">
        <v>20.586582118544495</v>
      </c>
      <c r="AA14" s="3">
        <v>1.3580246913580247</v>
      </c>
      <c r="AB14" s="3">
        <v>0</v>
      </c>
      <c r="AC14" s="3">
        <v>56.9583931133429</v>
      </c>
      <c r="AD14" s="3">
        <v>19.438805934900309</v>
      </c>
      <c r="AE14" s="221"/>
      <c r="AF14" s="221"/>
      <c r="AG14" s="135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T14" s="4">
        <v>0</v>
      </c>
      <c r="AU14" s="4">
        <v>0</v>
      </c>
      <c r="AV14" s="4">
        <v>0</v>
      </c>
      <c r="AW14" s="4"/>
      <c r="AX14" s="4"/>
      <c r="AY14" s="4"/>
      <c r="AZ14" s="4">
        <v>0</v>
      </c>
      <c r="BA14" s="4">
        <v>0</v>
      </c>
      <c r="BB14" s="4">
        <v>0</v>
      </c>
      <c r="BC14" s="3">
        <v>0</v>
      </c>
      <c r="BD14" s="3">
        <v>0</v>
      </c>
      <c r="BE14" s="3">
        <v>0</v>
      </c>
      <c r="BF14" s="3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</row>
    <row r="15" spans="1:132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420</v>
      </c>
      <c r="F15" s="4">
        <v>60</v>
      </c>
      <c r="G15" s="4">
        <v>42</v>
      </c>
      <c r="H15" s="4">
        <v>376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425</v>
      </c>
      <c r="R15" s="4">
        <v>157</v>
      </c>
      <c r="S15" s="4">
        <v>96</v>
      </c>
      <c r="T15" s="4">
        <v>0</v>
      </c>
      <c r="U15" s="4">
        <v>0</v>
      </c>
      <c r="V15" s="4">
        <v>0</v>
      </c>
      <c r="W15" s="3">
        <v>14.285714285714285</v>
      </c>
      <c r="X15" s="3">
        <v>0</v>
      </c>
      <c r="Y15" s="3">
        <v>36.941176470588232</v>
      </c>
      <c r="Z15" s="3">
        <v>17.07563025210084</v>
      </c>
      <c r="AA15" s="3">
        <v>10</v>
      </c>
      <c r="AB15" s="3">
        <v>0</v>
      </c>
      <c r="AC15" s="3">
        <v>22.588235294117649</v>
      </c>
      <c r="AD15" s="3">
        <v>10.862745098039218</v>
      </c>
      <c r="AE15" s="221"/>
      <c r="AF15" s="221"/>
      <c r="AG15" s="135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T15" s="4">
        <v>0</v>
      </c>
      <c r="AU15" s="4">
        <v>0</v>
      </c>
      <c r="AV15" s="4">
        <v>0</v>
      </c>
      <c r="AW15" s="4"/>
      <c r="AX15" s="4"/>
      <c r="AY15" s="4"/>
      <c r="AZ15" s="4">
        <v>0</v>
      </c>
      <c r="BA15" s="4">
        <v>0</v>
      </c>
      <c r="BB15" s="4">
        <v>0</v>
      </c>
      <c r="BC15" s="3">
        <v>0</v>
      </c>
      <c r="BD15" s="3">
        <v>0</v>
      </c>
      <c r="BE15" s="3">
        <v>0</v>
      </c>
      <c r="BF15" s="3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</row>
    <row r="16" spans="1:132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903</v>
      </c>
      <c r="F16" s="4">
        <v>81</v>
      </c>
      <c r="G16" s="4">
        <v>39</v>
      </c>
      <c r="H16" s="4">
        <v>260</v>
      </c>
      <c r="I16" s="4">
        <v>26</v>
      </c>
      <c r="J16" s="4">
        <v>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297</v>
      </c>
      <c r="R16" s="4">
        <v>83</v>
      </c>
      <c r="S16" s="4">
        <v>57</v>
      </c>
      <c r="T16" s="4">
        <v>0</v>
      </c>
      <c r="U16" s="4">
        <v>162</v>
      </c>
      <c r="V16" s="4">
        <v>0</v>
      </c>
      <c r="W16" s="3">
        <v>8.9700996677740861</v>
      </c>
      <c r="X16" s="3">
        <v>0</v>
      </c>
      <c r="Y16" s="3">
        <v>27.946127946127948</v>
      </c>
      <c r="Z16" s="3">
        <v>12.305409204634012</v>
      </c>
      <c r="AA16" s="3">
        <v>4.3189368770764114</v>
      </c>
      <c r="AB16" s="3">
        <v>0</v>
      </c>
      <c r="AC16" s="3">
        <v>19.19191919191919</v>
      </c>
      <c r="AD16" s="3">
        <v>7.8369520229985339</v>
      </c>
      <c r="AE16" s="221"/>
      <c r="AF16" s="221"/>
      <c r="AG16" s="135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T16" s="4">
        <v>0</v>
      </c>
      <c r="AU16" s="4">
        <v>0</v>
      </c>
      <c r="AV16" s="4">
        <v>0</v>
      </c>
      <c r="AW16" s="4"/>
      <c r="AX16" s="4"/>
      <c r="AY16" s="4"/>
      <c r="AZ16" s="4">
        <v>0</v>
      </c>
      <c r="BA16" s="4">
        <v>0</v>
      </c>
      <c r="BB16" s="4">
        <v>0</v>
      </c>
      <c r="BC16" s="3">
        <v>0</v>
      </c>
      <c r="BD16" s="3">
        <v>0</v>
      </c>
      <c r="BE16" s="3">
        <v>0</v>
      </c>
      <c r="BF16" s="3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</row>
    <row r="17" spans="1:132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610</v>
      </c>
      <c r="F17" s="4">
        <v>30</v>
      </c>
      <c r="G17" s="4">
        <v>30</v>
      </c>
      <c r="H17" s="4">
        <v>563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446</v>
      </c>
      <c r="R17" s="4">
        <v>321</v>
      </c>
      <c r="S17" s="4">
        <v>321</v>
      </c>
      <c r="T17" s="4">
        <v>28</v>
      </c>
      <c r="U17" s="4">
        <v>72</v>
      </c>
      <c r="V17" s="4">
        <v>20</v>
      </c>
      <c r="W17" s="3">
        <v>4.918032786885246</v>
      </c>
      <c r="X17" s="3">
        <v>0</v>
      </c>
      <c r="Y17" s="3">
        <v>71.973094170403584</v>
      </c>
      <c r="Z17" s="3">
        <v>25.63037565242961</v>
      </c>
      <c r="AA17" s="3">
        <v>4.918032786885246</v>
      </c>
      <c r="AB17" s="3">
        <v>0</v>
      </c>
      <c r="AC17" s="3">
        <v>71.973094170403584</v>
      </c>
      <c r="AD17" s="3">
        <v>25.63037565242961</v>
      </c>
      <c r="AE17" s="221"/>
      <c r="AF17" s="221"/>
      <c r="AG17" s="135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T17" s="4">
        <v>0</v>
      </c>
      <c r="AU17" s="4">
        <v>0</v>
      </c>
      <c r="AV17" s="4">
        <v>0</v>
      </c>
      <c r="AW17" s="4"/>
      <c r="AX17" s="4"/>
      <c r="AY17" s="4"/>
      <c r="AZ17" s="4">
        <v>0</v>
      </c>
      <c r="BA17" s="4">
        <v>0</v>
      </c>
      <c r="BB17" s="4">
        <v>0</v>
      </c>
      <c r="BC17" s="3">
        <v>0</v>
      </c>
      <c r="BD17" s="3">
        <v>0</v>
      </c>
      <c r="BE17" s="3">
        <v>0</v>
      </c>
      <c r="BF17" s="3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</row>
    <row r="18" spans="1:132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524</v>
      </c>
      <c r="F18" s="4">
        <v>98</v>
      </c>
      <c r="G18" s="4">
        <v>54</v>
      </c>
      <c r="H18" s="4">
        <v>370</v>
      </c>
      <c r="I18" s="4">
        <v>56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357</v>
      </c>
      <c r="R18" s="4">
        <v>253</v>
      </c>
      <c r="S18" s="4">
        <v>182</v>
      </c>
      <c r="T18" s="4">
        <v>1</v>
      </c>
      <c r="U18" s="4">
        <v>103</v>
      </c>
      <c r="V18" s="4">
        <v>0</v>
      </c>
      <c r="W18" s="3">
        <v>18.702290076335878</v>
      </c>
      <c r="X18" s="3">
        <v>0</v>
      </c>
      <c r="Y18" s="3">
        <v>70.868347338935578</v>
      </c>
      <c r="Z18" s="3">
        <v>29.856879138423817</v>
      </c>
      <c r="AA18" s="3">
        <v>10.305343511450381</v>
      </c>
      <c r="AB18" s="3">
        <v>0</v>
      </c>
      <c r="AC18" s="3">
        <v>50.980392156862742</v>
      </c>
      <c r="AD18" s="3">
        <v>20.428578556104373</v>
      </c>
      <c r="AE18" s="221"/>
      <c r="AF18" s="221"/>
      <c r="AG18" s="135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T18" s="4">
        <v>0</v>
      </c>
      <c r="AU18" s="4">
        <v>0</v>
      </c>
      <c r="AV18" s="4">
        <v>0</v>
      </c>
      <c r="AW18" s="4"/>
      <c r="AX18" s="4"/>
      <c r="AY18" s="4"/>
      <c r="AZ18" s="4">
        <v>0</v>
      </c>
      <c r="BA18" s="4">
        <v>0</v>
      </c>
      <c r="BB18" s="4">
        <v>0</v>
      </c>
      <c r="BC18" s="3">
        <v>0</v>
      </c>
      <c r="BD18" s="3">
        <v>0</v>
      </c>
      <c r="BE18" s="3">
        <v>0</v>
      </c>
      <c r="BF18" s="3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</row>
    <row r="19" spans="1:132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526</v>
      </c>
      <c r="F19" s="4">
        <v>30</v>
      </c>
      <c r="G19" s="4">
        <v>18</v>
      </c>
      <c r="H19" s="4">
        <v>419</v>
      </c>
      <c r="I19" s="4">
        <v>43</v>
      </c>
      <c r="J19" s="4">
        <v>34</v>
      </c>
      <c r="K19" s="4">
        <v>11</v>
      </c>
      <c r="L19" s="4">
        <v>8</v>
      </c>
      <c r="M19" s="4">
        <v>8</v>
      </c>
      <c r="N19" s="4">
        <v>1</v>
      </c>
      <c r="O19" s="4">
        <v>2</v>
      </c>
      <c r="P19" s="4">
        <v>0</v>
      </c>
      <c r="Q19" s="4">
        <v>427</v>
      </c>
      <c r="R19" s="4">
        <v>177</v>
      </c>
      <c r="S19" s="4">
        <v>120</v>
      </c>
      <c r="T19" s="4">
        <v>2</v>
      </c>
      <c r="U19" s="4">
        <v>213</v>
      </c>
      <c r="V19" s="4">
        <v>35</v>
      </c>
      <c r="W19" s="3">
        <v>5.7034220532319395</v>
      </c>
      <c r="X19" s="3">
        <v>72.727272727272734</v>
      </c>
      <c r="Y19" s="3">
        <v>41.451990632318505</v>
      </c>
      <c r="Z19" s="3">
        <v>39.960895137607729</v>
      </c>
      <c r="AA19" s="3">
        <v>3.4220532319391634</v>
      </c>
      <c r="AB19" s="3">
        <v>72.727272727272734</v>
      </c>
      <c r="AC19" s="3">
        <v>28.103044496487119</v>
      </c>
      <c r="AD19" s="3">
        <v>34.750790151899672</v>
      </c>
      <c r="AE19" s="221"/>
      <c r="AF19" s="221"/>
      <c r="AG19" s="135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T19" s="4">
        <v>0</v>
      </c>
      <c r="AU19" s="4">
        <v>0</v>
      </c>
      <c r="AV19" s="4">
        <v>0</v>
      </c>
      <c r="AW19" s="4"/>
      <c r="AX19" s="4"/>
      <c r="AY19" s="4"/>
      <c r="AZ19" s="4">
        <v>0</v>
      </c>
      <c r="BA19" s="4">
        <v>0</v>
      </c>
      <c r="BB19" s="4">
        <v>0</v>
      </c>
      <c r="BC19" s="3">
        <v>0</v>
      </c>
      <c r="BD19" s="3">
        <v>0</v>
      </c>
      <c r="BE19" s="3">
        <v>0</v>
      </c>
      <c r="BF19" s="3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</row>
    <row r="20" spans="1:132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494</v>
      </c>
      <c r="F20" s="4">
        <v>21</v>
      </c>
      <c r="G20" s="4">
        <v>21</v>
      </c>
      <c r="H20" s="4">
        <v>471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505</v>
      </c>
      <c r="R20" s="4">
        <v>156</v>
      </c>
      <c r="S20" s="4">
        <v>156</v>
      </c>
      <c r="T20" s="4">
        <v>0</v>
      </c>
      <c r="U20" s="4">
        <v>344</v>
      </c>
      <c r="V20" s="4">
        <v>0</v>
      </c>
      <c r="W20" s="3">
        <v>4.2510121457489873</v>
      </c>
      <c r="X20" s="3">
        <v>0</v>
      </c>
      <c r="Y20" s="3">
        <v>30.89108910891089</v>
      </c>
      <c r="Z20" s="3">
        <v>11.714033751553293</v>
      </c>
      <c r="AA20" s="3">
        <v>4.2510121457489873</v>
      </c>
      <c r="AB20" s="3">
        <v>0</v>
      </c>
      <c r="AC20" s="3">
        <v>30.89108910891089</v>
      </c>
      <c r="AD20" s="3">
        <v>11.714033751553293</v>
      </c>
      <c r="AE20" s="221"/>
      <c r="AF20" s="221"/>
      <c r="AG20" s="135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T20" s="4">
        <v>0</v>
      </c>
      <c r="AU20" s="4">
        <v>0</v>
      </c>
      <c r="AV20" s="4">
        <v>0</v>
      </c>
      <c r="AW20" s="4"/>
      <c r="AX20" s="4"/>
      <c r="AY20" s="4"/>
      <c r="AZ20" s="4">
        <v>0</v>
      </c>
      <c r="BA20" s="4">
        <v>0</v>
      </c>
      <c r="BB20" s="4">
        <v>0</v>
      </c>
      <c r="BC20" s="3">
        <v>0</v>
      </c>
      <c r="BD20" s="3">
        <v>0</v>
      </c>
      <c r="BE20" s="3">
        <v>0</v>
      </c>
      <c r="BF20" s="3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</row>
    <row r="21" spans="1:132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596</v>
      </c>
      <c r="F21" s="4">
        <v>101</v>
      </c>
      <c r="G21" s="4">
        <v>67</v>
      </c>
      <c r="H21" s="4">
        <v>504</v>
      </c>
      <c r="I21" s="4">
        <v>350</v>
      </c>
      <c r="J21" s="4">
        <v>145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626</v>
      </c>
      <c r="R21" s="4">
        <v>62</v>
      </c>
      <c r="S21" s="4">
        <v>61</v>
      </c>
      <c r="T21" s="4">
        <v>0</v>
      </c>
      <c r="U21" s="4">
        <v>222</v>
      </c>
      <c r="V21" s="4">
        <v>342</v>
      </c>
      <c r="W21" s="3">
        <v>16.946308724832214</v>
      </c>
      <c r="X21" s="3">
        <v>0</v>
      </c>
      <c r="Y21" s="3">
        <v>9.9041533546325873</v>
      </c>
      <c r="Z21" s="3">
        <v>8.9501540264882671</v>
      </c>
      <c r="AA21" s="3">
        <v>11.241610738255034</v>
      </c>
      <c r="AB21" s="3">
        <v>0</v>
      </c>
      <c r="AC21" s="3">
        <v>9.7444089456869012</v>
      </c>
      <c r="AD21" s="3">
        <v>6.9953398946473113</v>
      </c>
      <c r="AE21" s="221"/>
      <c r="AF21" s="221"/>
      <c r="AG21" s="135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T21" s="4">
        <v>0</v>
      </c>
      <c r="AU21" s="4">
        <v>0</v>
      </c>
      <c r="AV21" s="4">
        <v>0</v>
      </c>
      <c r="AW21" s="4"/>
      <c r="AX21" s="4"/>
      <c r="AY21" s="4"/>
      <c r="AZ21" s="4">
        <v>0</v>
      </c>
      <c r="BA21" s="4">
        <v>0</v>
      </c>
      <c r="BB21" s="4">
        <v>0</v>
      </c>
      <c r="BC21" s="3">
        <v>0</v>
      </c>
      <c r="BD21" s="3">
        <v>0</v>
      </c>
      <c r="BE21" s="3">
        <v>0</v>
      </c>
      <c r="BF21" s="3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</row>
    <row r="22" spans="1:132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594</v>
      </c>
      <c r="F22" s="4">
        <v>149</v>
      </c>
      <c r="G22" s="4">
        <v>69</v>
      </c>
      <c r="H22" s="4">
        <v>415</v>
      </c>
      <c r="I22" s="4">
        <v>318</v>
      </c>
      <c r="J22" s="4">
        <v>87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526</v>
      </c>
      <c r="R22" s="4">
        <v>164</v>
      </c>
      <c r="S22" s="4">
        <v>90</v>
      </c>
      <c r="T22" s="4">
        <v>3</v>
      </c>
      <c r="U22" s="4">
        <v>53</v>
      </c>
      <c r="V22" s="4">
        <v>159</v>
      </c>
      <c r="W22" s="3">
        <v>25.084175084175087</v>
      </c>
      <c r="X22" s="3">
        <v>0</v>
      </c>
      <c r="Y22" s="3">
        <v>31.178707224334602</v>
      </c>
      <c r="Z22" s="3">
        <v>18.754294102836564</v>
      </c>
      <c r="AA22" s="3">
        <v>11.616161616161616</v>
      </c>
      <c r="AB22" s="3">
        <v>0</v>
      </c>
      <c r="AC22" s="3">
        <v>17.110266159695815</v>
      </c>
      <c r="AD22" s="3">
        <v>9.5754759252858097</v>
      </c>
      <c r="AE22" s="221"/>
      <c r="AF22" s="221"/>
      <c r="AG22" s="135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T22" s="4">
        <v>0</v>
      </c>
      <c r="AU22" s="4">
        <v>0</v>
      </c>
      <c r="AV22" s="4">
        <v>0</v>
      </c>
      <c r="AW22" s="4"/>
      <c r="AX22" s="4"/>
      <c r="AY22" s="4"/>
      <c r="AZ22" s="4">
        <v>0</v>
      </c>
      <c r="BA22" s="4">
        <v>0</v>
      </c>
      <c r="BB22" s="4">
        <v>0</v>
      </c>
      <c r="BC22" s="3">
        <v>0</v>
      </c>
      <c r="BD22" s="3">
        <v>0</v>
      </c>
      <c r="BE22" s="3">
        <v>0</v>
      </c>
      <c r="BF22" s="3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</row>
    <row r="23" spans="1:132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395</v>
      </c>
      <c r="F23" s="4">
        <v>75</v>
      </c>
      <c r="G23" s="4">
        <v>61</v>
      </c>
      <c r="H23" s="4">
        <v>273</v>
      </c>
      <c r="I23" s="4">
        <v>38</v>
      </c>
      <c r="J23" s="4">
        <v>38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307</v>
      </c>
      <c r="R23" s="4">
        <v>196</v>
      </c>
      <c r="S23" s="4">
        <v>180</v>
      </c>
      <c r="T23" s="4">
        <v>2</v>
      </c>
      <c r="U23" s="4">
        <v>44</v>
      </c>
      <c r="V23" s="4">
        <v>18</v>
      </c>
      <c r="W23" s="3">
        <v>18.9873417721519</v>
      </c>
      <c r="X23" s="3">
        <v>0</v>
      </c>
      <c r="Y23" s="3">
        <v>63.843648208469048</v>
      </c>
      <c r="Z23" s="3">
        <v>27.610329993540319</v>
      </c>
      <c r="AA23" s="3">
        <v>15.443037974683543</v>
      </c>
      <c r="AB23" s="3">
        <v>0</v>
      </c>
      <c r="AC23" s="3">
        <v>58.631921824104239</v>
      </c>
      <c r="AD23" s="3">
        <v>24.691653266262595</v>
      </c>
      <c r="AE23" s="221"/>
      <c r="AF23" s="221"/>
      <c r="AG23" s="135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T23" s="4">
        <v>0</v>
      </c>
      <c r="AU23" s="4">
        <v>0</v>
      </c>
      <c r="AV23" s="4">
        <v>0</v>
      </c>
      <c r="AW23" s="4"/>
      <c r="AX23" s="4"/>
      <c r="AY23" s="4"/>
      <c r="AZ23" s="4">
        <v>0</v>
      </c>
      <c r="BA23" s="4">
        <v>0</v>
      </c>
      <c r="BB23" s="4">
        <v>0</v>
      </c>
      <c r="BC23" s="3">
        <v>0</v>
      </c>
      <c r="BD23" s="3">
        <v>0</v>
      </c>
      <c r="BE23" s="3">
        <v>0</v>
      </c>
      <c r="BF23" s="3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</row>
    <row r="24" spans="1:132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278</v>
      </c>
      <c r="F24" s="4">
        <v>242</v>
      </c>
      <c r="G24" s="4">
        <v>236</v>
      </c>
      <c r="H24" s="4">
        <v>8</v>
      </c>
      <c r="I24" s="4">
        <v>29</v>
      </c>
      <c r="J24" s="4">
        <v>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180</v>
      </c>
      <c r="R24" s="4">
        <v>157</v>
      </c>
      <c r="S24" s="4">
        <v>150</v>
      </c>
      <c r="T24" s="4">
        <v>33</v>
      </c>
      <c r="U24" s="4">
        <v>23</v>
      </c>
      <c r="V24" s="4">
        <v>0</v>
      </c>
      <c r="W24" s="3">
        <v>87.050359712230218</v>
      </c>
      <c r="X24" s="3">
        <v>0</v>
      </c>
      <c r="Y24" s="3">
        <v>87.222222222222229</v>
      </c>
      <c r="Z24" s="3">
        <v>58.090860644817475</v>
      </c>
      <c r="AA24" s="3">
        <v>84.892086330935257</v>
      </c>
      <c r="AB24" s="3">
        <v>0</v>
      </c>
      <c r="AC24" s="3">
        <v>83.333333333333343</v>
      </c>
      <c r="AD24" s="3">
        <v>56.075139888089531</v>
      </c>
      <c r="AE24" s="221"/>
      <c r="AF24" s="221"/>
      <c r="AG24" s="135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T24" s="4">
        <v>0</v>
      </c>
      <c r="AU24" s="4">
        <v>0</v>
      </c>
      <c r="AV24" s="4">
        <v>0</v>
      </c>
      <c r="AW24" s="4"/>
      <c r="AX24" s="4"/>
      <c r="AY24" s="4"/>
      <c r="AZ24" s="4">
        <v>0</v>
      </c>
      <c r="BA24" s="4">
        <v>0</v>
      </c>
      <c r="BB24" s="4">
        <v>0</v>
      </c>
      <c r="BC24" s="3">
        <v>0</v>
      </c>
      <c r="BD24" s="3">
        <v>0</v>
      </c>
      <c r="BE24" s="3">
        <v>0</v>
      </c>
      <c r="BF24" s="3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</row>
    <row r="25" spans="1:132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588</v>
      </c>
      <c r="F25" s="4">
        <v>0</v>
      </c>
      <c r="G25" s="4">
        <v>0</v>
      </c>
      <c r="H25" s="4">
        <v>518</v>
      </c>
      <c r="I25" s="4">
        <v>0</v>
      </c>
      <c r="J25" s="4">
        <v>27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516</v>
      </c>
      <c r="R25" s="4">
        <v>1</v>
      </c>
      <c r="S25" s="4">
        <v>1</v>
      </c>
      <c r="T25" s="4">
        <v>0</v>
      </c>
      <c r="U25" s="4">
        <v>1</v>
      </c>
      <c r="V25" s="4">
        <v>513</v>
      </c>
      <c r="W25" s="3">
        <v>0</v>
      </c>
      <c r="X25" s="3">
        <v>0</v>
      </c>
      <c r="Y25" s="3">
        <v>0.19379844961240311</v>
      </c>
      <c r="Z25" s="3">
        <v>6.4599483204134375E-2</v>
      </c>
      <c r="AA25" s="3">
        <v>0</v>
      </c>
      <c r="AB25" s="3">
        <v>0</v>
      </c>
      <c r="AC25" s="3">
        <v>0.19379844961240311</v>
      </c>
      <c r="AD25" s="3">
        <v>6.4599483204134375E-2</v>
      </c>
      <c r="AE25" s="221"/>
      <c r="AF25" s="221"/>
      <c r="AG25" s="135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T25" s="4">
        <v>0</v>
      </c>
      <c r="AU25" s="4">
        <v>0</v>
      </c>
      <c r="AV25" s="4">
        <v>0</v>
      </c>
      <c r="AW25" s="4"/>
      <c r="AX25" s="4"/>
      <c r="AY25" s="4"/>
      <c r="AZ25" s="4">
        <v>0</v>
      </c>
      <c r="BA25" s="4">
        <v>0</v>
      </c>
      <c r="BB25" s="4">
        <v>0</v>
      </c>
      <c r="BC25" s="3">
        <v>0</v>
      </c>
      <c r="BD25" s="3">
        <v>0</v>
      </c>
      <c r="BE25" s="3">
        <v>0</v>
      </c>
      <c r="BF25" s="3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</row>
    <row r="26" spans="1:132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434</v>
      </c>
      <c r="F26" s="4">
        <v>1</v>
      </c>
      <c r="G26" s="4">
        <v>1</v>
      </c>
      <c r="H26" s="4">
        <v>421</v>
      </c>
      <c r="I26" s="4">
        <v>421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401</v>
      </c>
      <c r="R26" s="4">
        <v>144</v>
      </c>
      <c r="S26" s="4">
        <v>144</v>
      </c>
      <c r="T26" s="4">
        <v>148</v>
      </c>
      <c r="U26" s="4">
        <v>148</v>
      </c>
      <c r="V26" s="4">
        <v>0</v>
      </c>
      <c r="W26" s="3">
        <v>0.2304147465437788</v>
      </c>
      <c r="X26" s="3">
        <v>0</v>
      </c>
      <c r="Y26" s="3">
        <v>35.910224438902745</v>
      </c>
      <c r="Z26" s="3">
        <v>12.046879728482175</v>
      </c>
      <c r="AA26" s="3">
        <v>0.2304147465437788</v>
      </c>
      <c r="AB26" s="3">
        <v>0</v>
      </c>
      <c r="AC26" s="3">
        <v>35.910224438902745</v>
      </c>
      <c r="AD26" s="3">
        <v>12.046879728482175</v>
      </c>
      <c r="AE26" s="221"/>
      <c r="AF26" s="221"/>
      <c r="AG26" s="135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T26" s="4">
        <v>0</v>
      </c>
      <c r="AU26" s="4">
        <v>0</v>
      </c>
      <c r="AV26" s="4">
        <v>0</v>
      </c>
      <c r="AW26" s="4"/>
      <c r="AX26" s="4"/>
      <c r="AY26" s="4"/>
      <c r="AZ26" s="4">
        <v>0</v>
      </c>
      <c r="BA26" s="4">
        <v>0</v>
      </c>
      <c r="BB26" s="4">
        <v>0</v>
      </c>
      <c r="BC26" s="3">
        <v>0</v>
      </c>
      <c r="BD26" s="3">
        <v>0</v>
      </c>
      <c r="BE26" s="3">
        <v>0</v>
      </c>
      <c r="BF26" s="3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</row>
    <row r="27" spans="1:132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383</v>
      </c>
      <c r="F27" s="4">
        <v>41</v>
      </c>
      <c r="G27" s="4">
        <v>1</v>
      </c>
      <c r="H27" s="4">
        <v>377</v>
      </c>
      <c r="I27" s="4">
        <v>6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237</v>
      </c>
      <c r="R27" s="4">
        <v>64</v>
      </c>
      <c r="S27" s="4">
        <v>25</v>
      </c>
      <c r="T27" s="4">
        <v>2</v>
      </c>
      <c r="U27" s="4">
        <v>176</v>
      </c>
      <c r="V27" s="4">
        <v>0</v>
      </c>
      <c r="W27" s="3">
        <v>10.704960835509137</v>
      </c>
      <c r="X27" s="3">
        <v>0</v>
      </c>
      <c r="Y27" s="3">
        <v>27.004219409282697</v>
      </c>
      <c r="Z27" s="3">
        <v>12.569726748263946</v>
      </c>
      <c r="AA27" s="3">
        <v>0.26109660574412535</v>
      </c>
      <c r="AB27" s="3">
        <v>0</v>
      </c>
      <c r="AC27" s="3">
        <v>10.548523206751055</v>
      </c>
      <c r="AD27" s="3">
        <v>3.6032066041650599</v>
      </c>
      <c r="AE27" s="221"/>
      <c r="AF27" s="221"/>
      <c r="AG27" s="135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T27" s="4">
        <v>0</v>
      </c>
      <c r="AU27" s="4">
        <v>0</v>
      </c>
      <c r="AV27" s="4">
        <v>0</v>
      </c>
      <c r="AW27" s="4"/>
      <c r="AX27" s="4"/>
      <c r="AY27" s="4"/>
      <c r="AZ27" s="4">
        <v>0</v>
      </c>
      <c r="BA27" s="4">
        <v>0</v>
      </c>
      <c r="BB27" s="4">
        <v>0</v>
      </c>
      <c r="BC27" s="3">
        <v>0</v>
      </c>
      <c r="BD27" s="3">
        <v>0</v>
      </c>
      <c r="BE27" s="3">
        <v>0</v>
      </c>
      <c r="BF27" s="3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</row>
    <row r="28" spans="1:132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536</v>
      </c>
      <c r="F28" s="4">
        <v>52</v>
      </c>
      <c r="G28" s="4">
        <v>52</v>
      </c>
      <c r="H28" s="4">
        <v>389</v>
      </c>
      <c r="I28" s="4">
        <v>51</v>
      </c>
      <c r="J28" s="4">
        <v>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422</v>
      </c>
      <c r="R28" s="4">
        <v>114</v>
      </c>
      <c r="S28" s="4">
        <v>114</v>
      </c>
      <c r="T28" s="4">
        <v>0</v>
      </c>
      <c r="U28" s="4">
        <v>306</v>
      </c>
      <c r="V28" s="4">
        <v>0</v>
      </c>
      <c r="W28" s="3">
        <v>9.7014925373134329</v>
      </c>
      <c r="X28" s="3">
        <v>0</v>
      </c>
      <c r="Y28" s="3">
        <v>27.014218009478675</v>
      </c>
      <c r="Z28" s="3">
        <v>12.238570182264036</v>
      </c>
      <c r="AA28" s="3">
        <v>9.7014925373134329</v>
      </c>
      <c r="AB28" s="3">
        <v>0</v>
      </c>
      <c r="AC28" s="3">
        <v>27.014218009478675</v>
      </c>
      <c r="AD28" s="3">
        <v>12.238570182264036</v>
      </c>
      <c r="AE28" s="221"/>
      <c r="AF28" s="221"/>
      <c r="AG28" s="135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T28" s="4">
        <v>0</v>
      </c>
      <c r="AU28" s="4">
        <v>0</v>
      </c>
      <c r="AV28" s="4">
        <v>0</v>
      </c>
      <c r="AW28" s="4"/>
      <c r="AX28" s="4"/>
      <c r="AY28" s="4"/>
      <c r="AZ28" s="4">
        <v>0</v>
      </c>
      <c r="BA28" s="4">
        <v>0</v>
      </c>
      <c r="BB28" s="4">
        <v>0</v>
      </c>
      <c r="BC28" s="3">
        <v>0</v>
      </c>
      <c r="BD28" s="3">
        <v>0</v>
      </c>
      <c r="BE28" s="3">
        <v>0</v>
      </c>
      <c r="BF28" s="3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</row>
    <row r="29" spans="1:132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346</v>
      </c>
      <c r="F29" s="4">
        <v>193</v>
      </c>
      <c r="G29" s="4">
        <v>110</v>
      </c>
      <c r="H29" s="4">
        <v>145</v>
      </c>
      <c r="I29" s="4">
        <v>48</v>
      </c>
      <c r="J29" s="4">
        <v>59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137</v>
      </c>
      <c r="R29" s="4">
        <v>116</v>
      </c>
      <c r="S29" s="4">
        <v>111</v>
      </c>
      <c r="T29" s="4">
        <v>3</v>
      </c>
      <c r="U29" s="4">
        <v>19</v>
      </c>
      <c r="V29" s="4">
        <v>1</v>
      </c>
      <c r="W29" s="3">
        <v>55.780346820809243</v>
      </c>
      <c r="X29" s="3">
        <v>0</v>
      </c>
      <c r="Y29" s="3">
        <v>84.671532846715323</v>
      </c>
      <c r="Z29" s="3">
        <v>46.817293222508191</v>
      </c>
      <c r="AA29" s="3">
        <v>31.79190751445087</v>
      </c>
      <c r="AB29" s="3">
        <v>0</v>
      </c>
      <c r="AC29" s="3">
        <v>81.021897810218974</v>
      </c>
      <c r="AD29" s="3">
        <v>37.60460177488995</v>
      </c>
      <c r="AE29" s="221"/>
      <c r="AF29" s="221"/>
      <c r="AG29" s="135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T29" s="4">
        <v>0</v>
      </c>
      <c r="AU29" s="4">
        <v>0</v>
      </c>
      <c r="AV29" s="4">
        <v>0</v>
      </c>
      <c r="AW29" s="4"/>
      <c r="AX29" s="4"/>
      <c r="AY29" s="4"/>
      <c r="AZ29" s="4">
        <v>0</v>
      </c>
      <c r="BA29" s="4">
        <v>0</v>
      </c>
      <c r="BB29" s="4">
        <v>0</v>
      </c>
      <c r="BC29" s="3">
        <v>0</v>
      </c>
      <c r="BD29" s="3">
        <v>0</v>
      </c>
      <c r="BE29" s="3">
        <v>0</v>
      </c>
      <c r="BF29" s="3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</row>
    <row r="30" spans="1:132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864</v>
      </c>
      <c r="F30" s="4">
        <v>64</v>
      </c>
      <c r="G30" s="4">
        <v>57</v>
      </c>
      <c r="H30" s="4">
        <v>701</v>
      </c>
      <c r="I30" s="4">
        <v>295</v>
      </c>
      <c r="J30" s="4">
        <v>105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665</v>
      </c>
      <c r="R30" s="4">
        <v>163</v>
      </c>
      <c r="S30" s="4">
        <v>137</v>
      </c>
      <c r="T30" s="4">
        <v>0</v>
      </c>
      <c r="U30" s="4">
        <v>260</v>
      </c>
      <c r="V30" s="4">
        <v>58</v>
      </c>
      <c r="W30" s="3">
        <v>7.4074074074074066</v>
      </c>
      <c r="X30" s="3">
        <v>0</v>
      </c>
      <c r="Y30" s="3">
        <v>24.511278195488721</v>
      </c>
      <c r="Z30" s="3">
        <v>10.639561867632041</v>
      </c>
      <c r="AA30" s="3">
        <v>6.5972222222222223</v>
      </c>
      <c r="AB30" s="3">
        <v>0</v>
      </c>
      <c r="AC30" s="3">
        <v>20.601503759398497</v>
      </c>
      <c r="AD30" s="3">
        <v>9.0662419938735734</v>
      </c>
      <c r="AE30" s="221"/>
      <c r="AF30" s="221"/>
      <c r="AG30" s="135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T30" s="4">
        <v>0</v>
      </c>
      <c r="AU30" s="4">
        <v>0</v>
      </c>
      <c r="AV30" s="4">
        <v>0</v>
      </c>
      <c r="AW30" s="4"/>
      <c r="AX30" s="4"/>
      <c r="AY30" s="4"/>
      <c r="AZ30" s="4">
        <v>0</v>
      </c>
      <c r="BA30" s="4">
        <v>0</v>
      </c>
      <c r="BB30" s="4">
        <v>0</v>
      </c>
      <c r="BC30" s="3">
        <v>0</v>
      </c>
      <c r="BD30" s="3">
        <v>0</v>
      </c>
      <c r="BE30" s="3">
        <v>0</v>
      </c>
      <c r="BF30" s="3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</row>
    <row r="31" spans="1:132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683</v>
      </c>
      <c r="F31" s="4">
        <v>67</v>
      </c>
      <c r="G31" s="4">
        <v>47</v>
      </c>
      <c r="H31" s="4">
        <v>518</v>
      </c>
      <c r="I31" s="4">
        <v>21</v>
      </c>
      <c r="J31" s="4">
        <v>30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638</v>
      </c>
      <c r="R31" s="4">
        <v>338</v>
      </c>
      <c r="S31" s="4">
        <v>207</v>
      </c>
      <c r="T31" s="4">
        <v>3</v>
      </c>
      <c r="U31" s="4">
        <v>82</v>
      </c>
      <c r="V31" s="4">
        <v>8</v>
      </c>
      <c r="W31" s="3">
        <v>9.8096632503660324</v>
      </c>
      <c r="X31" s="3">
        <v>0</v>
      </c>
      <c r="Y31" s="3">
        <v>52.978056426332287</v>
      </c>
      <c r="Z31" s="3">
        <v>20.929239892232772</v>
      </c>
      <c r="AA31" s="3">
        <v>6.8814055636896052</v>
      </c>
      <c r="AB31" s="3">
        <v>0</v>
      </c>
      <c r="AC31" s="3">
        <v>32.445141065830725</v>
      </c>
      <c r="AD31" s="3">
        <v>13.108848876506777</v>
      </c>
      <c r="AE31" s="221"/>
      <c r="AF31" s="221"/>
      <c r="AG31" s="135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T31" s="4">
        <v>0</v>
      </c>
      <c r="AU31" s="4">
        <v>0</v>
      </c>
      <c r="AV31" s="4">
        <v>0</v>
      </c>
      <c r="AW31" s="4"/>
      <c r="AX31" s="4"/>
      <c r="AY31" s="4"/>
      <c r="AZ31" s="4">
        <v>0</v>
      </c>
      <c r="BA31" s="4">
        <v>0</v>
      </c>
      <c r="BB31" s="4">
        <v>0</v>
      </c>
      <c r="BC31" s="3">
        <v>0</v>
      </c>
      <c r="BD31" s="3">
        <v>0</v>
      </c>
      <c r="BE31" s="3">
        <v>0</v>
      </c>
      <c r="BF31" s="3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</row>
    <row r="32" spans="1:132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332</v>
      </c>
      <c r="F32" s="4">
        <v>127</v>
      </c>
      <c r="G32" s="4">
        <v>90</v>
      </c>
      <c r="H32" s="4">
        <v>171</v>
      </c>
      <c r="I32" s="4">
        <v>26</v>
      </c>
      <c r="J32" s="4">
        <v>10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189</v>
      </c>
      <c r="R32" s="4">
        <v>127</v>
      </c>
      <c r="S32" s="4">
        <v>104</v>
      </c>
      <c r="T32" s="4">
        <v>10</v>
      </c>
      <c r="U32" s="4">
        <v>37</v>
      </c>
      <c r="V32" s="4">
        <v>25</v>
      </c>
      <c r="W32" s="3">
        <v>38.253012048192772</v>
      </c>
      <c r="X32" s="3">
        <v>0</v>
      </c>
      <c r="Y32" s="3">
        <v>67.195767195767203</v>
      </c>
      <c r="Z32" s="3">
        <v>35.149593081319992</v>
      </c>
      <c r="AA32" s="3">
        <v>27.108433734939759</v>
      </c>
      <c r="AB32" s="3">
        <v>0</v>
      </c>
      <c r="AC32" s="3">
        <v>55.026455026455025</v>
      </c>
      <c r="AD32" s="3">
        <v>27.378296253798265</v>
      </c>
      <c r="AE32" s="221"/>
      <c r="AF32" s="221"/>
      <c r="AG32" s="135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T32" s="4">
        <v>0</v>
      </c>
      <c r="AU32" s="4">
        <v>0</v>
      </c>
      <c r="AV32" s="4">
        <v>0</v>
      </c>
      <c r="AW32" s="4"/>
      <c r="AX32" s="4"/>
      <c r="AY32" s="4"/>
      <c r="AZ32" s="4">
        <v>0</v>
      </c>
      <c r="BA32" s="4">
        <v>0</v>
      </c>
      <c r="BB32" s="4">
        <v>0</v>
      </c>
      <c r="BC32" s="3">
        <v>0</v>
      </c>
      <c r="BD32" s="3">
        <v>0</v>
      </c>
      <c r="BE32" s="3">
        <v>0</v>
      </c>
      <c r="BF32" s="3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</row>
    <row r="33" spans="1:132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353</v>
      </c>
      <c r="F33" s="4">
        <v>30</v>
      </c>
      <c r="G33" s="4">
        <v>30</v>
      </c>
      <c r="H33" s="4">
        <v>312</v>
      </c>
      <c r="I33" s="4">
        <v>229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283</v>
      </c>
      <c r="R33" s="4">
        <v>208</v>
      </c>
      <c r="S33" s="4">
        <v>150</v>
      </c>
      <c r="T33" s="4">
        <v>0</v>
      </c>
      <c r="U33" s="4">
        <v>25</v>
      </c>
      <c r="V33" s="4">
        <v>42</v>
      </c>
      <c r="W33" s="3">
        <v>8.4985835694050991</v>
      </c>
      <c r="X33" s="3">
        <v>0</v>
      </c>
      <c r="Y33" s="3">
        <v>73.4982332155477</v>
      </c>
      <c r="Z33" s="3">
        <v>27.332272261650932</v>
      </c>
      <c r="AA33" s="3">
        <v>8.4985835694050991</v>
      </c>
      <c r="AB33" s="3">
        <v>0</v>
      </c>
      <c r="AC33" s="3">
        <v>53.003533568904594</v>
      </c>
      <c r="AD33" s="3">
        <v>20.500705712769896</v>
      </c>
      <c r="AE33" s="221"/>
      <c r="AF33" s="221"/>
      <c r="AG33" s="135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T33" s="4">
        <v>0</v>
      </c>
      <c r="AU33" s="4">
        <v>0</v>
      </c>
      <c r="AV33" s="4">
        <v>0</v>
      </c>
      <c r="AW33" s="4"/>
      <c r="AX33" s="4"/>
      <c r="AY33" s="4"/>
      <c r="AZ33" s="4">
        <v>0</v>
      </c>
      <c r="BA33" s="4">
        <v>0</v>
      </c>
      <c r="BB33" s="4">
        <v>0</v>
      </c>
      <c r="BC33" s="3">
        <v>0</v>
      </c>
      <c r="BD33" s="3">
        <v>0</v>
      </c>
      <c r="BE33" s="3">
        <v>0</v>
      </c>
      <c r="BF33" s="3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</row>
    <row r="34" spans="1:132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524</v>
      </c>
      <c r="F34" s="4">
        <v>293</v>
      </c>
      <c r="G34" s="4">
        <v>155</v>
      </c>
      <c r="H34" s="4">
        <v>395</v>
      </c>
      <c r="I34" s="4">
        <v>199</v>
      </c>
      <c r="J34" s="4">
        <v>32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287</v>
      </c>
      <c r="R34" s="4">
        <v>193</v>
      </c>
      <c r="S34" s="4">
        <v>132</v>
      </c>
      <c r="T34" s="4">
        <v>0</v>
      </c>
      <c r="U34" s="4">
        <v>56</v>
      </c>
      <c r="V34" s="4">
        <v>30</v>
      </c>
      <c r="W34" s="3">
        <v>55.916030534351144</v>
      </c>
      <c r="X34" s="3">
        <v>0</v>
      </c>
      <c r="Y34" s="3">
        <v>67.247386759581886</v>
      </c>
      <c r="Z34" s="3">
        <v>41.054472431311012</v>
      </c>
      <c r="AA34" s="3">
        <v>29.580152671755727</v>
      </c>
      <c r="AB34" s="3">
        <v>0</v>
      </c>
      <c r="AC34" s="3">
        <v>45.99303135888502</v>
      </c>
      <c r="AD34" s="3">
        <v>25.191061343546917</v>
      </c>
      <c r="AE34" s="221"/>
      <c r="AF34" s="221"/>
      <c r="AG34" s="135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T34" s="4">
        <v>0</v>
      </c>
      <c r="AU34" s="4">
        <v>0</v>
      </c>
      <c r="AV34" s="4">
        <v>0</v>
      </c>
      <c r="AW34" s="4"/>
      <c r="AX34" s="4"/>
      <c r="AY34" s="4"/>
      <c r="AZ34" s="4">
        <v>0</v>
      </c>
      <c r="BA34" s="4">
        <v>0</v>
      </c>
      <c r="BB34" s="4">
        <v>0</v>
      </c>
      <c r="BC34" s="3">
        <v>0</v>
      </c>
      <c r="BD34" s="3">
        <v>0</v>
      </c>
      <c r="BE34" s="3">
        <v>0</v>
      </c>
      <c r="BF34" s="3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</row>
    <row r="35" spans="1:132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616</v>
      </c>
      <c r="F35" s="4">
        <v>89</v>
      </c>
      <c r="G35" s="4">
        <v>73</v>
      </c>
      <c r="H35" s="4">
        <v>576</v>
      </c>
      <c r="I35" s="4">
        <v>14</v>
      </c>
      <c r="J35" s="4">
        <v>8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643</v>
      </c>
      <c r="R35" s="4">
        <v>253</v>
      </c>
      <c r="S35" s="4">
        <v>210</v>
      </c>
      <c r="T35" s="4">
        <v>12</v>
      </c>
      <c r="U35" s="4">
        <v>443</v>
      </c>
      <c r="V35" s="4">
        <v>0</v>
      </c>
      <c r="W35" s="3">
        <v>14.448051948051949</v>
      </c>
      <c r="X35" s="3">
        <v>0</v>
      </c>
      <c r="Y35" s="3">
        <v>39.346811819595644</v>
      </c>
      <c r="Z35" s="3">
        <v>17.931621255882529</v>
      </c>
      <c r="AA35" s="3">
        <v>11.85064935064935</v>
      </c>
      <c r="AB35" s="3">
        <v>0</v>
      </c>
      <c r="AC35" s="3">
        <v>32.65940902021773</v>
      </c>
      <c r="AD35" s="3">
        <v>14.836686123622359</v>
      </c>
      <c r="AE35" s="221"/>
      <c r="AF35" s="221"/>
      <c r="AG35" s="135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T35" s="4">
        <v>0</v>
      </c>
      <c r="AU35" s="4">
        <v>0</v>
      </c>
      <c r="AV35" s="4">
        <v>0</v>
      </c>
      <c r="AW35" s="4"/>
      <c r="AX35" s="4"/>
      <c r="AY35" s="4"/>
      <c r="AZ35" s="4">
        <v>0</v>
      </c>
      <c r="BA35" s="4">
        <v>0</v>
      </c>
      <c r="BB35" s="4">
        <v>0</v>
      </c>
      <c r="BC35" s="3">
        <v>0</v>
      </c>
      <c r="BD35" s="3">
        <v>0</v>
      </c>
      <c r="BE35" s="3">
        <v>0</v>
      </c>
      <c r="BF35" s="3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</row>
    <row r="36" spans="1:132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479</v>
      </c>
      <c r="F36" s="4">
        <v>373</v>
      </c>
      <c r="G36" s="4">
        <v>350</v>
      </c>
      <c r="H36" s="4">
        <v>472</v>
      </c>
      <c r="I36" s="4">
        <v>99</v>
      </c>
      <c r="J36" s="4">
        <v>7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540</v>
      </c>
      <c r="R36" s="4">
        <v>313</v>
      </c>
      <c r="S36" s="4">
        <v>313</v>
      </c>
      <c r="T36" s="4">
        <v>7</v>
      </c>
      <c r="U36" s="4">
        <v>29</v>
      </c>
      <c r="V36" s="4">
        <v>176</v>
      </c>
      <c r="W36" s="3">
        <v>77.870563674321502</v>
      </c>
      <c r="X36" s="3">
        <v>0</v>
      </c>
      <c r="Y36" s="3">
        <v>57.962962962962962</v>
      </c>
      <c r="Z36" s="3">
        <v>45.277842212428162</v>
      </c>
      <c r="AA36" s="3">
        <v>73.068893528183722</v>
      </c>
      <c r="AB36" s="3">
        <v>0</v>
      </c>
      <c r="AC36" s="3">
        <v>57.962962962962962</v>
      </c>
      <c r="AD36" s="3">
        <v>43.677285497048899</v>
      </c>
      <c r="AE36" s="221"/>
      <c r="AF36" s="221"/>
      <c r="AG36" s="135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T36" s="4">
        <v>0</v>
      </c>
      <c r="AU36" s="4">
        <v>0</v>
      </c>
      <c r="AV36" s="4">
        <v>0</v>
      </c>
      <c r="AW36" s="4"/>
      <c r="AX36" s="4"/>
      <c r="AY36" s="4"/>
      <c r="AZ36" s="4">
        <v>0</v>
      </c>
      <c r="BA36" s="4">
        <v>0</v>
      </c>
      <c r="BB36" s="4">
        <v>0</v>
      </c>
      <c r="BC36" s="3">
        <v>0</v>
      </c>
      <c r="BD36" s="3">
        <v>0</v>
      </c>
      <c r="BE36" s="3">
        <v>0</v>
      </c>
      <c r="BF36" s="3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</row>
    <row r="37" spans="1:132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498</v>
      </c>
      <c r="F37" s="4">
        <v>7</v>
      </c>
      <c r="G37" s="4">
        <v>5</v>
      </c>
      <c r="H37" s="4">
        <v>459</v>
      </c>
      <c r="I37" s="4">
        <v>32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393</v>
      </c>
      <c r="R37" s="4">
        <v>76</v>
      </c>
      <c r="S37" s="4">
        <v>73</v>
      </c>
      <c r="T37" s="4">
        <v>0</v>
      </c>
      <c r="U37" s="4">
        <v>317</v>
      </c>
      <c r="V37" s="4">
        <v>0</v>
      </c>
      <c r="W37" s="3">
        <v>1.4056224899598393</v>
      </c>
      <c r="X37" s="3">
        <v>0</v>
      </c>
      <c r="Y37" s="3">
        <v>19.338422391857506</v>
      </c>
      <c r="Z37" s="3">
        <v>6.9146816272724481</v>
      </c>
      <c r="AA37" s="3">
        <v>1.0040160642570282</v>
      </c>
      <c r="AB37" s="3">
        <v>0</v>
      </c>
      <c r="AC37" s="3">
        <v>18.575063613231553</v>
      </c>
      <c r="AD37" s="3">
        <v>6.5263598924961927</v>
      </c>
      <c r="AE37" s="221"/>
      <c r="AF37" s="221"/>
      <c r="AG37" s="135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T37" s="4">
        <v>0</v>
      </c>
      <c r="AU37" s="4">
        <v>0</v>
      </c>
      <c r="AV37" s="4">
        <v>0</v>
      </c>
      <c r="AW37" s="4"/>
      <c r="AX37" s="4"/>
      <c r="AY37" s="4"/>
      <c r="AZ37" s="4">
        <v>0</v>
      </c>
      <c r="BA37" s="4">
        <v>0</v>
      </c>
      <c r="BB37" s="4">
        <v>0</v>
      </c>
      <c r="BC37" s="3">
        <v>0</v>
      </c>
      <c r="BD37" s="3">
        <v>0</v>
      </c>
      <c r="BE37" s="3">
        <v>0</v>
      </c>
      <c r="BF37" s="3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</row>
    <row r="38" spans="1:132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723</v>
      </c>
      <c r="F38" s="4">
        <v>585</v>
      </c>
      <c r="G38" s="4">
        <v>482</v>
      </c>
      <c r="H38" s="4">
        <v>595</v>
      </c>
      <c r="I38" s="4">
        <v>13</v>
      </c>
      <c r="J38" s="4">
        <v>121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570</v>
      </c>
      <c r="R38" s="4">
        <v>534</v>
      </c>
      <c r="S38" s="4">
        <v>490</v>
      </c>
      <c r="T38" s="4">
        <v>59</v>
      </c>
      <c r="U38" s="4">
        <v>27</v>
      </c>
      <c r="V38" s="4">
        <v>9</v>
      </c>
      <c r="W38" s="3">
        <v>80.912863070539416</v>
      </c>
      <c r="X38" s="3">
        <v>0</v>
      </c>
      <c r="Y38" s="3">
        <v>93.684210526315795</v>
      </c>
      <c r="Z38" s="3">
        <v>58.199024532285073</v>
      </c>
      <c r="AA38" s="3">
        <v>66.666666666666657</v>
      </c>
      <c r="AB38" s="3">
        <v>0</v>
      </c>
      <c r="AC38" s="3">
        <v>85.964912280701753</v>
      </c>
      <c r="AD38" s="3">
        <v>50.877192982456137</v>
      </c>
      <c r="AE38" s="221"/>
      <c r="AF38" s="221"/>
      <c r="AG38" s="135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T38" s="4">
        <v>0</v>
      </c>
      <c r="AU38" s="4">
        <v>0</v>
      </c>
      <c r="AV38" s="4">
        <v>0</v>
      </c>
      <c r="AW38" s="4"/>
      <c r="AX38" s="4"/>
      <c r="AY38" s="4"/>
      <c r="AZ38" s="4">
        <v>0</v>
      </c>
      <c r="BA38" s="4">
        <v>0</v>
      </c>
      <c r="BB38" s="4">
        <v>0</v>
      </c>
      <c r="BC38" s="3">
        <v>0</v>
      </c>
      <c r="BD38" s="3">
        <v>0</v>
      </c>
      <c r="BE38" s="3">
        <v>0</v>
      </c>
      <c r="BF38" s="3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</row>
    <row r="39" spans="1:132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500</v>
      </c>
      <c r="F39" s="4">
        <v>294</v>
      </c>
      <c r="G39" s="4">
        <v>294</v>
      </c>
      <c r="H39" s="4">
        <v>362</v>
      </c>
      <c r="I39" s="4">
        <v>51</v>
      </c>
      <c r="J39" s="4">
        <v>47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316</v>
      </c>
      <c r="R39" s="4">
        <v>267</v>
      </c>
      <c r="S39" s="4">
        <v>267</v>
      </c>
      <c r="T39" s="4">
        <v>0</v>
      </c>
      <c r="U39" s="4">
        <v>26</v>
      </c>
      <c r="V39" s="4">
        <v>23</v>
      </c>
      <c r="W39" s="3">
        <v>58.8</v>
      </c>
      <c r="X39" s="3">
        <v>0</v>
      </c>
      <c r="Y39" s="3">
        <v>84.493670886075947</v>
      </c>
      <c r="Z39" s="3">
        <v>47.764556962025317</v>
      </c>
      <c r="AA39" s="3">
        <v>58.8</v>
      </c>
      <c r="AB39" s="3">
        <v>0</v>
      </c>
      <c r="AC39" s="3">
        <v>84.493670886075947</v>
      </c>
      <c r="AD39" s="3">
        <v>47.764556962025317</v>
      </c>
      <c r="AE39" s="221"/>
      <c r="AF39" s="221"/>
      <c r="AG39" s="135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T39" s="4">
        <v>0</v>
      </c>
      <c r="AU39" s="4">
        <v>0</v>
      </c>
      <c r="AV39" s="4">
        <v>0</v>
      </c>
      <c r="AW39" s="4"/>
      <c r="AX39" s="4"/>
      <c r="AY39" s="4"/>
      <c r="AZ39" s="4">
        <v>0</v>
      </c>
      <c r="BA39" s="4">
        <v>0</v>
      </c>
      <c r="BB39" s="4">
        <v>0</v>
      </c>
      <c r="BC39" s="3">
        <v>0</v>
      </c>
      <c r="BD39" s="3">
        <v>0</v>
      </c>
      <c r="BE39" s="3">
        <v>0</v>
      </c>
      <c r="BF39" s="3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</row>
    <row r="40" spans="1:132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648</v>
      </c>
      <c r="F40" s="4">
        <v>296</v>
      </c>
      <c r="G40" s="4">
        <v>0</v>
      </c>
      <c r="H40" s="4">
        <v>311</v>
      </c>
      <c r="I40" s="4">
        <v>27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547</v>
      </c>
      <c r="R40" s="4">
        <v>430</v>
      </c>
      <c r="S40" s="4">
        <v>355</v>
      </c>
      <c r="T40" s="4">
        <v>0</v>
      </c>
      <c r="U40" s="4">
        <v>190</v>
      </c>
      <c r="V40" s="4">
        <v>0</v>
      </c>
      <c r="W40" s="3">
        <v>45.679012345679013</v>
      </c>
      <c r="X40" s="3">
        <v>0</v>
      </c>
      <c r="Y40" s="3">
        <v>78.610603290676423</v>
      </c>
      <c r="Z40" s="3">
        <v>41.429871878785143</v>
      </c>
      <c r="AA40" s="3">
        <v>0</v>
      </c>
      <c r="AB40" s="3">
        <v>0</v>
      </c>
      <c r="AC40" s="3">
        <v>64.899451553930533</v>
      </c>
      <c r="AD40" s="3">
        <v>21.633150517976844</v>
      </c>
      <c r="AE40" s="221"/>
      <c r="AF40" s="221"/>
      <c r="AG40" s="135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T40" s="4">
        <v>0</v>
      </c>
      <c r="AU40" s="4">
        <v>0</v>
      </c>
      <c r="AV40" s="4">
        <v>0</v>
      </c>
      <c r="AW40" s="4"/>
      <c r="AX40" s="4"/>
      <c r="AY40" s="4"/>
      <c r="AZ40" s="4">
        <v>0</v>
      </c>
      <c r="BA40" s="4">
        <v>0</v>
      </c>
      <c r="BB40" s="4">
        <v>0</v>
      </c>
      <c r="BC40" s="3">
        <v>0</v>
      </c>
      <c r="BD40" s="3">
        <v>0</v>
      </c>
      <c r="BE40" s="3">
        <v>0</v>
      </c>
      <c r="BF40" s="3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</row>
    <row r="41" spans="1:132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770</v>
      </c>
      <c r="F41" s="4">
        <v>97</v>
      </c>
      <c r="G41" s="4">
        <v>66</v>
      </c>
      <c r="H41" s="4">
        <v>111</v>
      </c>
      <c r="I41" s="4">
        <v>4</v>
      </c>
      <c r="J41" s="4">
        <v>613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650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3">
        <v>12.597402597402596</v>
      </c>
      <c r="X41" s="3">
        <v>0</v>
      </c>
      <c r="Y41" s="3">
        <v>0</v>
      </c>
      <c r="Z41" s="3">
        <v>4.1991341991341988</v>
      </c>
      <c r="AA41" s="3">
        <v>8.5714285714285712</v>
      </c>
      <c r="AB41" s="3">
        <v>0</v>
      </c>
      <c r="AC41" s="3">
        <v>0</v>
      </c>
      <c r="AD41" s="3">
        <v>2.8571428571428572</v>
      </c>
      <c r="AE41" s="221"/>
      <c r="AF41" s="221"/>
      <c r="AG41" s="135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T41" s="4">
        <v>0</v>
      </c>
      <c r="AU41" s="4">
        <v>0</v>
      </c>
      <c r="AV41" s="4">
        <v>0</v>
      </c>
      <c r="AW41" s="4"/>
      <c r="AX41" s="4"/>
      <c r="AY41" s="4"/>
      <c r="AZ41" s="4">
        <v>0</v>
      </c>
      <c r="BA41" s="4">
        <v>0</v>
      </c>
      <c r="BB41" s="4">
        <v>0</v>
      </c>
      <c r="BC41" s="3">
        <v>0</v>
      </c>
      <c r="BD41" s="3">
        <v>0</v>
      </c>
      <c r="BE41" s="3">
        <v>0</v>
      </c>
      <c r="BF41" s="3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</row>
    <row r="42" spans="1:132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325</v>
      </c>
      <c r="F42" s="4">
        <v>188</v>
      </c>
      <c r="G42" s="4">
        <v>136</v>
      </c>
      <c r="H42" s="4">
        <v>269</v>
      </c>
      <c r="I42" s="4">
        <v>46</v>
      </c>
      <c r="J42" s="4">
        <v>74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223</v>
      </c>
      <c r="R42" s="4">
        <v>184</v>
      </c>
      <c r="S42" s="4">
        <v>151</v>
      </c>
      <c r="T42" s="4">
        <v>34</v>
      </c>
      <c r="U42" s="4">
        <v>13</v>
      </c>
      <c r="V42" s="4">
        <v>25</v>
      </c>
      <c r="W42" s="3">
        <v>57.846153846153847</v>
      </c>
      <c r="X42" s="3">
        <v>0</v>
      </c>
      <c r="Y42" s="3">
        <v>82.511210762331842</v>
      </c>
      <c r="Z42" s="3">
        <v>46.785788202828563</v>
      </c>
      <c r="AA42" s="3">
        <v>41.846153846153847</v>
      </c>
      <c r="AB42" s="3">
        <v>0</v>
      </c>
      <c r="AC42" s="3">
        <v>67.713004484304932</v>
      </c>
      <c r="AD42" s="3">
        <v>36.51971944348626</v>
      </c>
      <c r="AE42" s="221"/>
      <c r="AF42" s="221"/>
      <c r="AG42" s="135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T42" s="4">
        <v>0</v>
      </c>
      <c r="AU42" s="4">
        <v>0</v>
      </c>
      <c r="AV42" s="4">
        <v>0</v>
      </c>
      <c r="AW42" s="4"/>
      <c r="AX42" s="4"/>
      <c r="AY42" s="4"/>
      <c r="AZ42" s="4">
        <v>0</v>
      </c>
      <c r="BA42" s="4">
        <v>0</v>
      </c>
      <c r="BB42" s="4">
        <v>0</v>
      </c>
      <c r="BC42" s="3">
        <v>0</v>
      </c>
      <c r="BD42" s="3">
        <v>0</v>
      </c>
      <c r="BE42" s="3">
        <v>0</v>
      </c>
      <c r="BF42" s="3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</row>
    <row r="43" spans="1:132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676</v>
      </c>
      <c r="F43" s="4">
        <v>152</v>
      </c>
      <c r="G43" s="4">
        <v>101</v>
      </c>
      <c r="H43" s="4">
        <v>476</v>
      </c>
      <c r="I43" s="4">
        <v>48</v>
      </c>
      <c r="J43" s="4">
        <v>2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574</v>
      </c>
      <c r="R43" s="4">
        <v>307</v>
      </c>
      <c r="S43" s="4">
        <v>274</v>
      </c>
      <c r="T43" s="4">
        <v>9</v>
      </c>
      <c r="U43" s="4">
        <v>270</v>
      </c>
      <c r="V43" s="4">
        <v>0</v>
      </c>
      <c r="W43" s="3">
        <v>22.485207100591715</v>
      </c>
      <c r="X43" s="3">
        <v>0</v>
      </c>
      <c r="Y43" s="3">
        <v>53.484320557491294</v>
      </c>
      <c r="Z43" s="3">
        <v>25.32317588602767</v>
      </c>
      <c r="AA43" s="3">
        <v>14.940828402366865</v>
      </c>
      <c r="AB43" s="3">
        <v>0</v>
      </c>
      <c r="AC43" s="3">
        <v>47.735191637630663</v>
      </c>
      <c r="AD43" s="3">
        <v>20.892006679999174</v>
      </c>
      <c r="AE43" s="221"/>
      <c r="AF43" s="221"/>
      <c r="AG43" s="135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T43" s="4">
        <v>0</v>
      </c>
      <c r="AU43" s="4">
        <v>0</v>
      </c>
      <c r="AV43" s="4">
        <v>0</v>
      </c>
      <c r="AW43" s="4"/>
      <c r="AX43" s="4"/>
      <c r="AY43" s="4"/>
      <c r="AZ43" s="4">
        <v>0</v>
      </c>
      <c r="BA43" s="4">
        <v>0</v>
      </c>
      <c r="BB43" s="4">
        <v>0</v>
      </c>
      <c r="BC43" s="3">
        <v>0</v>
      </c>
      <c r="BD43" s="3">
        <v>0</v>
      </c>
      <c r="BE43" s="3">
        <v>0</v>
      </c>
      <c r="BF43" s="3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</row>
    <row r="44" spans="1:132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524</v>
      </c>
      <c r="F44" s="4">
        <v>62</v>
      </c>
      <c r="G44" s="4">
        <v>62</v>
      </c>
      <c r="H44" s="4">
        <v>459</v>
      </c>
      <c r="I44" s="4">
        <v>0</v>
      </c>
      <c r="J44" s="4">
        <v>3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380</v>
      </c>
      <c r="R44" s="4">
        <v>369</v>
      </c>
      <c r="S44" s="4">
        <v>368</v>
      </c>
      <c r="T44" s="4">
        <v>1</v>
      </c>
      <c r="U44" s="4">
        <v>1</v>
      </c>
      <c r="V44" s="4">
        <v>9</v>
      </c>
      <c r="W44" s="3">
        <v>11.83206106870229</v>
      </c>
      <c r="X44" s="3">
        <v>0</v>
      </c>
      <c r="Y44" s="3">
        <v>97.10526315789474</v>
      </c>
      <c r="Z44" s="3">
        <v>36.312441408865674</v>
      </c>
      <c r="AA44" s="3">
        <v>11.83206106870229</v>
      </c>
      <c r="AB44" s="3">
        <v>0</v>
      </c>
      <c r="AC44" s="3">
        <v>96.84210526315789</v>
      </c>
      <c r="AD44" s="3">
        <v>36.224722110620057</v>
      </c>
      <c r="AE44" s="221"/>
      <c r="AF44" s="221"/>
      <c r="AG44" s="135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T44" s="4">
        <v>0</v>
      </c>
      <c r="AU44" s="4">
        <v>0</v>
      </c>
      <c r="AV44" s="4">
        <v>0</v>
      </c>
      <c r="AW44" s="4"/>
      <c r="AX44" s="4"/>
      <c r="AY44" s="4"/>
      <c r="AZ44" s="4">
        <v>0</v>
      </c>
      <c r="BA44" s="4">
        <v>0</v>
      </c>
      <c r="BB44" s="4">
        <v>0</v>
      </c>
      <c r="BC44" s="3">
        <v>0</v>
      </c>
      <c r="BD44" s="3">
        <v>0</v>
      </c>
      <c r="BE44" s="3">
        <v>0</v>
      </c>
      <c r="BF44" s="3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</row>
    <row r="45" spans="1:132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657</v>
      </c>
      <c r="F45" s="4">
        <v>207</v>
      </c>
      <c r="G45" s="4">
        <v>181</v>
      </c>
      <c r="H45" s="4">
        <v>307</v>
      </c>
      <c r="I45" s="4">
        <v>75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368</v>
      </c>
      <c r="R45" s="4">
        <v>277</v>
      </c>
      <c r="S45" s="4">
        <v>252</v>
      </c>
      <c r="T45" s="4">
        <v>3</v>
      </c>
      <c r="U45" s="4">
        <v>86</v>
      </c>
      <c r="V45" s="4">
        <v>3</v>
      </c>
      <c r="W45" s="3">
        <v>31.506849315068493</v>
      </c>
      <c r="X45" s="3">
        <v>0</v>
      </c>
      <c r="Y45" s="3">
        <v>75.271739130434781</v>
      </c>
      <c r="Z45" s="3">
        <v>35.592862815167756</v>
      </c>
      <c r="AA45" s="3">
        <v>27.549467275494671</v>
      </c>
      <c r="AB45" s="3">
        <v>0</v>
      </c>
      <c r="AC45" s="3">
        <v>68.478260869565219</v>
      </c>
      <c r="AD45" s="3">
        <v>32.009242715019958</v>
      </c>
      <c r="AE45" s="221"/>
      <c r="AF45" s="221"/>
      <c r="AG45" s="135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T45" s="4">
        <v>0</v>
      </c>
      <c r="AU45" s="4">
        <v>0</v>
      </c>
      <c r="AV45" s="4">
        <v>0</v>
      </c>
      <c r="AW45" s="4"/>
      <c r="AX45" s="4"/>
      <c r="AY45" s="4"/>
      <c r="AZ45" s="4">
        <v>0</v>
      </c>
      <c r="BA45" s="4">
        <v>0</v>
      </c>
      <c r="BB45" s="4">
        <v>0</v>
      </c>
      <c r="BC45" s="3">
        <v>0</v>
      </c>
      <c r="BD45" s="3">
        <v>0</v>
      </c>
      <c r="BE45" s="3">
        <v>0</v>
      </c>
      <c r="BF45" s="3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</row>
    <row r="46" spans="1:132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249</v>
      </c>
      <c r="F46" s="4">
        <v>77</v>
      </c>
      <c r="G46" s="4">
        <v>77</v>
      </c>
      <c r="H46" s="4">
        <v>73</v>
      </c>
      <c r="I46" s="4">
        <v>79</v>
      </c>
      <c r="J46" s="4">
        <v>20</v>
      </c>
      <c r="K46" s="4">
        <v>33</v>
      </c>
      <c r="L46" s="4">
        <v>16</v>
      </c>
      <c r="M46" s="4">
        <v>16</v>
      </c>
      <c r="N46" s="4">
        <v>0</v>
      </c>
      <c r="O46" s="4">
        <v>17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3">
        <v>30.923694779116467</v>
      </c>
      <c r="X46" s="3">
        <v>48.484848484848484</v>
      </c>
      <c r="Y46" s="3">
        <v>0</v>
      </c>
      <c r="Z46" s="3">
        <v>26.469514421321652</v>
      </c>
      <c r="AA46" s="3">
        <v>30.923694779116467</v>
      </c>
      <c r="AB46" s="3">
        <v>48.484848484848484</v>
      </c>
      <c r="AC46" s="3">
        <v>0</v>
      </c>
      <c r="AD46" s="3">
        <v>26.469514421321652</v>
      </c>
      <c r="AE46" s="221"/>
      <c r="AF46" s="221"/>
      <c r="AG46" s="135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T46" s="4">
        <v>0</v>
      </c>
      <c r="AU46" s="4">
        <v>0</v>
      </c>
      <c r="AV46" s="4">
        <v>0</v>
      </c>
      <c r="AW46" s="4"/>
      <c r="AX46" s="4"/>
      <c r="AY46" s="4"/>
      <c r="AZ46" s="4">
        <v>0</v>
      </c>
      <c r="BA46" s="4">
        <v>0</v>
      </c>
      <c r="BB46" s="4">
        <v>0</v>
      </c>
      <c r="BC46" s="3">
        <v>0</v>
      </c>
      <c r="BD46" s="3">
        <v>0</v>
      </c>
      <c r="BE46" s="3">
        <v>0</v>
      </c>
      <c r="BF46" s="3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</row>
    <row r="47" spans="1:132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582</v>
      </c>
      <c r="F47" s="4">
        <v>375</v>
      </c>
      <c r="G47" s="4">
        <v>375</v>
      </c>
      <c r="H47" s="4">
        <v>356</v>
      </c>
      <c r="I47" s="4">
        <v>33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436</v>
      </c>
      <c r="R47" s="4">
        <v>405</v>
      </c>
      <c r="S47" s="4">
        <v>405</v>
      </c>
      <c r="T47" s="4">
        <v>0</v>
      </c>
      <c r="U47" s="4">
        <v>22</v>
      </c>
      <c r="V47" s="4">
        <v>0</v>
      </c>
      <c r="W47" s="3">
        <v>64.432989690721655</v>
      </c>
      <c r="X47" s="3">
        <v>0</v>
      </c>
      <c r="Y47" s="3">
        <v>92.889908256880744</v>
      </c>
      <c r="Z47" s="3">
        <v>52.440965982534131</v>
      </c>
      <c r="AA47" s="3">
        <v>64.432989690721655</v>
      </c>
      <c r="AB47" s="3">
        <v>0</v>
      </c>
      <c r="AC47" s="3">
        <v>92.889908256880744</v>
      </c>
      <c r="AD47" s="3">
        <v>52.440965982534131</v>
      </c>
      <c r="AE47" s="221"/>
      <c r="AF47" s="221"/>
      <c r="AG47" s="135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T47" s="4">
        <v>0</v>
      </c>
      <c r="AU47" s="4">
        <v>0</v>
      </c>
      <c r="AV47" s="4">
        <v>0</v>
      </c>
      <c r="AW47" s="4"/>
      <c r="AX47" s="4"/>
      <c r="AY47" s="4"/>
      <c r="AZ47" s="4">
        <v>0</v>
      </c>
      <c r="BA47" s="4">
        <v>0</v>
      </c>
      <c r="BB47" s="4">
        <v>0</v>
      </c>
      <c r="BC47" s="3">
        <v>0</v>
      </c>
      <c r="BD47" s="3">
        <v>0</v>
      </c>
      <c r="BE47" s="3">
        <v>0</v>
      </c>
      <c r="BF47" s="3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</row>
    <row r="48" spans="1:132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748</v>
      </c>
      <c r="F48" s="4">
        <v>510</v>
      </c>
      <c r="G48" s="4">
        <v>313</v>
      </c>
      <c r="H48" s="4">
        <v>682</v>
      </c>
      <c r="I48" s="4">
        <v>162</v>
      </c>
      <c r="J48" s="4">
        <v>61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452</v>
      </c>
      <c r="R48" s="4">
        <v>339</v>
      </c>
      <c r="S48" s="4">
        <v>260</v>
      </c>
      <c r="T48" s="4">
        <v>0</v>
      </c>
      <c r="U48" s="4">
        <v>113</v>
      </c>
      <c r="V48" s="4">
        <v>0</v>
      </c>
      <c r="W48" s="3">
        <v>68.181818181818173</v>
      </c>
      <c r="X48" s="3">
        <v>0</v>
      </c>
      <c r="Y48" s="3">
        <v>75</v>
      </c>
      <c r="Z48" s="3">
        <v>47.727272727272727</v>
      </c>
      <c r="AA48" s="3">
        <v>41.844919786096256</v>
      </c>
      <c r="AB48" s="3">
        <v>0</v>
      </c>
      <c r="AC48" s="3">
        <v>57.522123893805308</v>
      </c>
      <c r="AD48" s="3">
        <v>33.122347893300521</v>
      </c>
      <c r="AE48" s="221"/>
      <c r="AF48" s="221"/>
      <c r="AG48" s="135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T48" s="4">
        <v>0</v>
      </c>
      <c r="AU48" s="4">
        <v>0</v>
      </c>
      <c r="AV48" s="4">
        <v>0</v>
      </c>
      <c r="AW48" s="4"/>
      <c r="AX48" s="4"/>
      <c r="AY48" s="4"/>
      <c r="AZ48" s="4">
        <v>0</v>
      </c>
      <c r="BA48" s="4">
        <v>0</v>
      </c>
      <c r="BB48" s="4">
        <v>0</v>
      </c>
      <c r="BC48" s="3">
        <v>0</v>
      </c>
      <c r="BD48" s="3">
        <v>0</v>
      </c>
      <c r="BE48" s="3">
        <v>0</v>
      </c>
      <c r="BF48" s="3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</row>
    <row r="49" spans="1:132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933</v>
      </c>
      <c r="F49" s="4">
        <v>213</v>
      </c>
      <c r="G49" s="4">
        <v>134</v>
      </c>
      <c r="H49" s="4">
        <v>838</v>
      </c>
      <c r="I49" s="4">
        <v>61</v>
      </c>
      <c r="J49" s="4">
        <v>6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752</v>
      </c>
      <c r="R49" s="4">
        <v>314</v>
      </c>
      <c r="S49" s="4">
        <v>250</v>
      </c>
      <c r="T49" s="4">
        <v>0</v>
      </c>
      <c r="U49" s="4">
        <v>433</v>
      </c>
      <c r="V49" s="4">
        <v>6</v>
      </c>
      <c r="W49" s="3">
        <v>22.829581993569132</v>
      </c>
      <c r="X49" s="3">
        <v>0</v>
      </c>
      <c r="Y49" s="3">
        <v>41.755319148936174</v>
      </c>
      <c r="Z49" s="3">
        <v>21.528300380835102</v>
      </c>
      <c r="AA49" s="3">
        <v>14.362272240085744</v>
      </c>
      <c r="AB49" s="3">
        <v>0</v>
      </c>
      <c r="AC49" s="3">
        <v>33.244680851063826</v>
      </c>
      <c r="AD49" s="3">
        <v>15.868984363716523</v>
      </c>
      <c r="AE49" s="221"/>
      <c r="AF49" s="221"/>
      <c r="AG49" s="135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T49" s="4">
        <v>0</v>
      </c>
      <c r="AU49" s="4">
        <v>0</v>
      </c>
      <c r="AV49" s="4">
        <v>0</v>
      </c>
      <c r="AW49" s="4"/>
      <c r="AX49" s="4"/>
      <c r="AY49" s="4"/>
      <c r="AZ49" s="4">
        <v>0</v>
      </c>
      <c r="BA49" s="4">
        <v>0</v>
      </c>
      <c r="BB49" s="4">
        <v>0</v>
      </c>
      <c r="BC49" s="3">
        <v>0</v>
      </c>
      <c r="BD49" s="3">
        <v>0</v>
      </c>
      <c r="BE49" s="3">
        <v>0</v>
      </c>
      <c r="BF49" s="3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</row>
    <row r="50" spans="1:132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612</v>
      </c>
      <c r="F50" s="4">
        <v>520</v>
      </c>
      <c r="G50" s="4">
        <v>436</v>
      </c>
      <c r="H50" s="4">
        <v>520</v>
      </c>
      <c r="I50" s="4">
        <v>116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512</v>
      </c>
      <c r="R50" s="4">
        <v>398</v>
      </c>
      <c r="S50" s="4">
        <v>315</v>
      </c>
      <c r="T50" s="4">
        <v>0</v>
      </c>
      <c r="U50" s="4">
        <v>114</v>
      </c>
      <c r="V50" s="4">
        <v>0</v>
      </c>
      <c r="W50" s="3">
        <v>84.967320261437905</v>
      </c>
      <c r="X50" s="3">
        <v>0</v>
      </c>
      <c r="Y50" s="3">
        <v>77.734375</v>
      </c>
      <c r="Z50" s="3">
        <v>54.233898420479306</v>
      </c>
      <c r="AA50" s="3">
        <v>71.24183006535948</v>
      </c>
      <c r="AB50" s="3">
        <v>0</v>
      </c>
      <c r="AC50" s="3">
        <v>61.5234375</v>
      </c>
      <c r="AD50" s="3">
        <v>44.255089188453155</v>
      </c>
      <c r="AE50" s="221"/>
      <c r="AF50" s="221"/>
      <c r="AG50" s="135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T50" s="4">
        <v>0</v>
      </c>
      <c r="AU50" s="4">
        <v>0</v>
      </c>
      <c r="AV50" s="4">
        <v>0</v>
      </c>
      <c r="AW50" s="4"/>
      <c r="AX50" s="4"/>
      <c r="AY50" s="4"/>
      <c r="AZ50" s="4">
        <v>0</v>
      </c>
      <c r="BA50" s="4">
        <v>0</v>
      </c>
      <c r="BB50" s="4">
        <v>0</v>
      </c>
      <c r="BC50" s="3">
        <v>0</v>
      </c>
      <c r="BD50" s="3">
        <v>0</v>
      </c>
      <c r="BE50" s="3">
        <v>0</v>
      </c>
      <c r="BF50" s="3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</row>
    <row r="51" spans="1:132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928</v>
      </c>
      <c r="F51" s="4">
        <v>271</v>
      </c>
      <c r="G51" s="4">
        <v>247</v>
      </c>
      <c r="H51" s="4">
        <v>601</v>
      </c>
      <c r="I51" s="4">
        <v>55</v>
      </c>
      <c r="J51" s="4">
        <v>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818</v>
      </c>
      <c r="R51" s="4">
        <v>671</v>
      </c>
      <c r="S51" s="4">
        <v>656</v>
      </c>
      <c r="T51" s="4">
        <v>18</v>
      </c>
      <c r="U51" s="4">
        <v>116</v>
      </c>
      <c r="V51" s="4">
        <v>13</v>
      </c>
      <c r="W51" s="3">
        <v>29.202586206896552</v>
      </c>
      <c r="X51" s="3">
        <v>0</v>
      </c>
      <c r="Y51" s="3">
        <v>82.029339853300726</v>
      </c>
      <c r="Z51" s="3">
        <v>37.07730868673243</v>
      </c>
      <c r="AA51" s="3">
        <v>26.616379310344829</v>
      </c>
      <c r="AB51" s="3">
        <v>0</v>
      </c>
      <c r="AC51" s="3">
        <v>80.195599022004899</v>
      </c>
      <c r="AD51" s="3">
        <v>35.603992777449911</v>
      </c>
      <c r="AE51" s="221"/>
      <c r="AF51" s="221"/>
      <c r="AG51" s="135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T51" s="4">
        <v>0</v>
      </c>
      <c r="AU51" s="4">
        <v>0</v>
      </c>
      <c r="AV51" s="4">
        <v>0</v>
      </c>
      <c r="AW51" s="4"/>
      <c r="AX51" s="4"/>
      <c r="AY51" s="4"/>
      <c r="AZ51" s="4">
        <v>0</v>
      </c>
      <c r="BA51" s="4">
        <v>0</v>
      </c>
      <c r="BB51" s="4">
        <v>0</v>
      </c>
      <c r="BC51" s="3">
        <v>0</v>
      </c>
      <c r="BD51" s="3">
        <v>0</v>
      </c>
      <c r="BE51" s="3">
        <v>0</v>
      </c>
      <c r="BF51" s="3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</row>
    <row r="52" spans="1:132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624</v>
      </c>
      <c r="F52" s="4">
        <v>241</v>
      </c>
      <c r="G52" s="4">
        <v>191</v>
      </c>
      <c r="H52" s="4">
        <v>596</v>
      </c>
      <c r="I52" s="4">
        <v>370</v>
      </c>
      <c r="J52" s="4">
        <v>13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393</v>
      </c>
      <c r="R52" s="4">
        <v>176</v>
      </c>
      <c r="S52" s="4">
        <v>176</v>
      </c>
      <c r="T52" s="4">
        <v>0</v>
      </c>
      <c r="U52" s="4">
        <v>153</v>
      </c>
      <c r="V52" s="4">
        <v>54</v>
      </c>
      <c r="W52" s="3">
        <v>38.621794871794876</v>
      </c>
      <c r="X52" s="3">
        <v>0</v>
      </c>
      <c r="Y52" s="3">
        <v>44.783715012722645</v>
      </c>
      <c r="Z52" s="3">
        <v>27.801836628172509</v>
      </c>
      <c r="AA52" s="3">
        <v>30.608974358974361</v>
      </c>
      <c r="AB52" s="3">
        <v>0</v>
      </c>
      <c r="AC52" s="3">
        <v>44.783715012722645</v>
      </c>
      <c r="AD52" s="3">
        <v>25.130896457232335</v>
      </c>
      <c r="AE52" s="221"/>
      <c r="AF52" s="221"/>
      <c r="AG52" s="135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T52" s="4">
        <v>0</v>
      </c>
      <c r="AU52" s="4">
        <v>0</v>
      </c>
      <c r="AV52" s="4">
        <v>0</v>
      </c>
      <c r="AW52" s="4"/>
      <c r="AX52" s="4"/>
      <c r="AY52" s="4"/>
      <c r="AZ52" s="4">
        <v>0</v>
      </c>
      <c r="BA52" s="4">
        <v>0</v>
      </c>
      <c r="BB52" s="4">
        <v>0</v>
      </c>
      <c r="BC52" s="3">
        <v>0</v>
      </c>
      <c r="BD52" s="3">
        <v>0</v>
      </c>
      <c r="BE52" s="3">
        <v>0</v>
      </c>
      <c r="BF52" s="3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</row>
    <row r="53" spans="1:132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192</v>
      </c>
      <c r="F53" s="4">
        <v>42</v>
      </c>
      <c r="G53" s="4">
        <v>31</v>
      </c>
      <c r="H53" s="4">
        <v>131</v>
      </c>
      <c r="I53" s="4">
        <v>19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109</v>
      </c>
      <c r="R53" s="4">
        <v>55</v>
      </c>
      <c r="S53" s="4">
        <v>40</v>
      </c>
      <c r="T53" s="4">
        <v>2</v>
      </c>
      <c r="U53" s="4">
        <v>54</v>
      </c>
      <c r="V53" s="4">
        <v>0</v>
      </c>
      <c r="W53" s="3">
        <v>21.875</v>
      </c>
      <c r="X53" s="3">
        <v>0</v>
      </c>
      <c r="Y53" s="3">
        <v>50.458715596330272</v>
      </c>
      <c r="Z53" s="3">
        <v>24.111238532110093</v>
      </c>
      <c r="AA53" s="3">
        <v>16.145833333333336</v>
      </c>
      <c r="AB53" s="3">
        <v>0</v>
      </c>
      <c r="AC53" s="3">
        <v>36.697247706422019</v>
      </c>
      <c r="AD53" s="3">
        <v>17.614360346585119</v>
      </c>
      <c r="AE53" s="221"/>
      <c r="AF53" s="221"/>
      <c r="AG53" s="135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T53" s="4">
        <v>0</v>
      </c>
      <c r="AU53" s="4">
        <v>0</v>
      </c>
      <c r="AV53" s="4">
        <v>0</v>
      </c>
      <c r="AW53" s="4"/>
      <c r="AX53" s="4"/>
      <c r="AY53" s="4"/>
      <c r="AZ53" s="4">
        <v>0</v>
      </c>
      <c r="BA53" s="4">
        <v>0</v>
      </c>
      <c r="BB53" s="4">
        <v>0</v>
      </c>
      <c r="BC53" s="3">
        <v>0</v>
      </c>
      <c r="BD53" s="3">
        <v>0</v>
      </c>
      <c r="BE53" s="3">
        <v>0</v>
      </c>
      <c r="BF53" s="3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</row>
    <row r="54" spans="1:132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671</v>
      </c>
      <c r="F54" s="4">
        <v>293</v>
      </c>
      <c r="G54" s="4">
        <v>162</v>
      </c>
      <c r="H54" s="4">
        <v>586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485</v>
      </c>
      <c r="R54" s="4">
        <v>222</v>
      </c>
      <c r="S54" s="4">
        <v>157</v>
      </c>
      <c r="T54" s="4">
        <v>0</v>
      </c>
      <c r="U54" s="4">
        <v>0</v>
      </c>
      <c r="V54" s="4">
        <v>0</v>
      </c>
      <c r="W54" s="3">
        <v>43.666169895678095</v>
      </c>
      <c r="X54" s="3">
        <v>0</v>
      </c>
      <c r="Y54" s="3">
        <v>45.773195876288661</v>
      </c>
      <c r="Z54" s="3">
        <v>29.813121923988916</v>
      </c>
      <c r="AA54" s="3">
        <v>24.14307004470939</v>
      </c>
      <c r="AB54" s="3">
        <v>0</v>
      </c>
      <c r="AC54" s="3">
        <v>32.371134020618555</v>
      </c>
      <c r="AD54" s="3">
        <v>18.838068021775982</v>
      </c>
      <c r="AE54" s="221"/>
      <c r="AF54" s="221"/>
      <c r="AG54" s="135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T54" s="4">
        <v>0</v>
      </c>
      <c r="AU54" s="4">
        <v>0</v>
      </c>
      <c r="AV54" s="4">
        <v>0</v>
      </c>
      <c r="AW54" s="4"/>
      <c r="AX54" s="4"/>
      <c r="AY54" s="4"/>
      <c r="AZ54" s="4">
        <v>0</v>
      </c>
      <c r="BA54" s="4">
        <v>0</v>
      </c>
      <c r="BB54" s="4">
        <v>0</v>
      </c>
      <c r="BC54" s="3">
        <v>0</v>
      </c>
      <c r="BD54" s="3">
        <v>0</v>
      </c>
      <c r="BE54" s="3">
        <v>0</v>
      </c>
      <c r="BF54" s="3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</row>
    <row r="55" spans="1:132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317</v>
      </c>
      <c r="F55" s="4">
        <v>65</v>
      </c>
      <c r="G55" s="4">
        <v>24</v>
      </c>
      <c r="H55" s="4">
        <v>173</v>
      </c>
      <c r="I55" s="4">
        <v>13</v>
      </c>
      <c r="J55" s="4">
        <v>46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178</v>
      </c>
      <c r="R55" s="4">
        <v>104</v>
      </c>
      <c r="S55" s="4">
        <v>87</v>
      </c>
      <c r="T55" s="4">
        <v>0</v>
      </c>
      <c r="U55" s="4">
        <v>23</v>
      </c>
      <c r="V55" s="4">
        <v>27</v>
      </c>
      <c r="W55" s="3">
        <v>20.504731861198739</v>
      </c>
      <c r="X55" s="3">
        <v>0</v>
      </c>
      <c r="Y55" s="3">
        <v>58.426966292134829</v>
      </c>
      <c r="Z55" s="3">
        <v>26.310566051111191</v>
      </c>
      <c r="AA55" s="3">
        <v>7.5709779179810726</v>
      </c>
      <c r="AB55" s="3">
        <v>0</v>
      </c>
      <c r="AC55" s="3">
        <v>48.876404494382022</v>
      </c>
      <c r="AD55" s="3">
        <v>18.815794137454365</v>
      </c>
      <c r="AE55" s="221"/>
      <c r="AF55" s="221"/>
      <c r="AG55" s="135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T55" s="4">
        <v>0</v>
      </c>
      <c r="AU55" s="4">
        <v>0</v>
      </c>
      <c r="AV55" s="4">
        <v>0</v>
      </c>
      <c r="AW55" s="4"/>
      <c r="AX55" s="4"/>
      <c r="AY55" s="4"/>
      <c r="AZ55" s="4">
        <v>0</v>
      </c>
      <c r="BA55" s="4">
        <v>0</v>
      </c>
      <c r="BB55" s="4">
        <v>0</v>
      </c>
      <c r="BC55" s="3">
        <v>0</v>
      </c>
      <c r="BD55" s="3">
        <v>0</v>
      </c>
      <c r="BE55" s="3">
        <v>0</v>
      </c>
      <c r="BF55" s="3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</row>
    <row r="56" spans="1:132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746</v>
      </c>
      <c r="F56" s="4">
        <v>123</v>
      </c>
      <c r="G56" s="4">
        <v>46</v>
      </c>
      <c r="H56" s="4">
        <v>557</v>
      </c>
      <c r="I56" s="4">
        <v>6</v>
      </c>
      <c r="J56" s="4">
        <v>60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554</v>
      </c>
      <c r="R56" s="4">
        <v>166</v>
      </c>
      <c r="S56" s="4">
        <v>131</v>
      </c>
      <c r="T56" s="4">
        <v>0</v>
      </c>
      <c r="U56" s="4">
        <v>314</v>
      </c>
      <c r="V56" s="4">
        <v>74</v>
      </c>
      <c r="W56" s="3">
        <v>16.487935656836463</v>
      </c>
      <c r="X56" s="3">
        <v>0</v>
      </c>
      <c r="Y56" s="3">
        <v>29.963898916967509</v>
      </c>
      <c r="Z56" s="3">
        <v>15.483944857934658</v>
      </c>
      <c r="AA56" s="3">
        <v>6.1662198391420908</v>
      </c>
      <c r="AB56" s="3">
        <v>0</v>
      </c>
      <c r="AC56" s="3">
        <v>23.646209386281587</v>
      </c>
      <c r="AD56" s="3">
        <v>9.9374764084745593</v>
      </c>
      <c r="AE56" s="221"/>
      <c r="AF56" s="221"/>
      <c r="AG56" s="135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T56" s="4">
        <v>0</v>
      </c>
      <c r="AU56" s="4">
        <v>0</v>
      </c>
      <c r="AV56" s="4">
        <v>0</v>
      </c>
      <c r="AW56" s="4"/>
      <c r="AX56" s="4"/>
      <c r="AY56" s="4"/>
      <c r="AZ56" s="4">
        <v>0</v>
      </c>
      <c r="BA56" s="4">
        <v>0</v>
      </c>
      <c r="BB56" s="4">
        <v>0</v>
      </c>
      <c r="BC56" s="3">
        <v>0</v>
      </c>
      <c r="BD56" s="3">
        <v>0</v>
      </c>
      <c r="BE56" s="3">
        <v>0</v>
      </c>
      <c r="BF56" s="3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</row>
    <row r="57" spans="1:132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170</v>
      </c>
      <c r="F57" s="4">
        <v>96</v>
      </c>
      <c r="G57" s="4">
        <v>59</v>
      </c>
      <c r="H57" s="4">
        <v>152</v>
      </c>
      <c r="I57" s="4">
        <v>31</v>
      </c>
      <c r="J57" s="4">
        <v>10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116</v>
      </c>
      <c r="R57" s="4">
        <v>45</v>
      </c>
      <c r="S57" s="4">
        <v>22</v>
      </c>
      <c r="T57" s="4">
        <v>10</v>
      </c>
      <c r="U57" s="4">
        <v>0</v>
      </c>
      <c r="V57" s="4">
        <v>34</v>
      </c>
      <c r="W57" s="3">
        <v>56.470588235294116</v>
      </c>
      <c r="X57" s="3">
        <v>0</v>
      </c>
      <c r="Y57" s="3">
        <v>38.793103448275865</v>
      </c>
      <c r="Z57" s="3">
        <v>31.754563894523329</v>
      </c>
      <c r="AA57" s="3">
        <v>34.705882352941174</v>
      </c>
      <c r="AB57" s="3">
        <v>0</v>
      </c>
      <c r="AC57" s="3">
        <v>18.96551724137931</v>
      </c>
      <c r="AD57" s="3">
        <v>17.890466531440161</v>
      </c>
      <c r="AE57" s="221"/>
      <c r="AF57" s="221"/>
      <c r="AG57" s="135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T57" s="4">
        <v>0</v>
      </c>
      <c r="AU57" s="4">
        <v>0</v>
      </c>
      <c r="AV57" s="4">
        <v>0</v>
      </c>
      <c r="AW57" s="4"/>
      <c r="AX57" s="4"/>
      <c r="AY57" s="4"/>
      <c r="AZ57" s="4">
        <v>0</v>
      </c>
      <c r="BA57" s="4">
        <v>0</v>
      </c>
      <c r="BB57" s="4">
        <v>0</v>
      </c>
      <c r="BC57" s="3">
        <v>0</v>
      </c>
      <c r="BD57" s="3">
        <v>0</v>
      </c>
      <c r="BE57" s="3">
        <v>0</v>
      </c>
      <c r="BF57" s="3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</row>
    <row r="58" spans="1:132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488</v>
      </c>
      <c r="F58" s="4">
        <v>46</v>
      </c>
      <c r="G58" s="4">
        <v>43</v>
      </c>
      <c r="H58" s="4">
        <v>344</v>
      </c>
      <c r="I58" s="4">
        <v>50</v>
      </c>
      <c r="J58" s="4">
        <v>48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314</v>
      </c>
      <c r="R58" s="4">
        <v>106</v>
      </c>
      <c r="S58" s="4">
        <v>93</v>
      </c>
      <c r="T58" s="4">
        <v>0</v>
      </c>
      <c r="U58" s="4">
        <v>127</v>
      </c>
      <c r="V58" s="4">
        <v>81</v>
      </c>
      <c r="W58" s="3">
        <v>9.4262295081967213</v>
      </c>
      <c r="X58" s="3">
        <v>0</v>
      </c>
      <c r="Y58" s="3">
        <v>33.757961783439491</v>
      </c>
      <c r="Z58" s="3">
        <v>14.394730430545403</v>
      </c>
      <c r="AA58" s="3">
        <v>8.8114754098360653</v>
      </c>
      <c r="AB58" s="3">
        <v>0</v>
      </c>
      <c r="AC58" s="3">
        <v>29.617834394904456</v>
      </c>
      <c r="AD58" s="3">
        <v>12.809769934913506</v>
      </c>
      <c r="AE58" s="221"/>
      <c r="AF58" s="221"/>
      <c r="AG58" s="135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T58" s="4">
        <v>0</v>
      </c>
      <c r="AU58" s="4">
        <v>0</v>
      </c>
      <c r="AV58" s="4">
        <v>0</v>
      </c>
      <c r="AW58" s="4"/>
      <c r="AX58" s="4"/>
      <c r="AY58" s="4"/>
      <c r="AZ58" s="4">
        <v>0</v>
      </c>
      <c r="BA58" s="4">
        <v>0</v>
      </c>
      <c r="BB58" s="4">
        <v>0</v>
      </c>
      <c r="BC58" s="3">
        <v>0</v>
      </c>
      <c r="BD58" s="3">
        <v>0</v>
      </c>
      <c r="BE58" s="3">
        <v>0</v>
      </c>
      <c r="BF58" s="3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</row>
    <row r="59" spans="1:132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474</v>
      </c>
      <c r="F59" s="4">
        <v>239</v>
      </c>
      <c r="G59" s="4">
        <v>157</v>
      </c>
      <c r="H59" s="4">
        <v>356</v>
      </c>
      <c r="I59" s="4">
        <v>238</v>
      </c>
      <c r="J59" s="4">
        <v>2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268</v>
      </c>
      <c r="R59" s="4">
        <v>101</v>
      </c>
      <c r="S59" s="4">
        <v>69</v>
      </c>
      <c r="T59" s="4">
        <v>3</v>
      </c>
      <c r="U59" s="4">
        <v>162</v>
      </c>
      <c r="V59" s="4">
        <v>5</v>
      </c>
      <c r="W59" s="3">
        <v>50.42194092827004</v>
      </c>
      <c r="X59" s="3">
        <v>0</v>
      </c>
      <c r="Y59" s="3">
        <v>37.686567164179102</v>
      </c>
      <c r="Z59" s="3">
        <v>29.369502697483046</v>
      </c>
      <c r="AA59" s="3">
        <v>33.122362869198312</v>
      </c>
      <c r="AB59" s="3">
        <v>0</v>
      </c>
      <c r="AC59" s="3">
        <v>25.746268656716421</v>
      </c>
      <c r="AD59" s="3">
        <v>19.622877175304911</v>
      </c>
      <c r="AE59" s="221"/>
      <c r="AF59" s="221"/>
      <c r="AG59" s="135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T59" s="4">
        <v>0</v>
      </c>
      <c r="AU59" s="4">
        <v>0</v>
      </c>
      <c r="AV59" s="4">
        <v>0</v>
      </c>
      <c r="AW59" s="4"/>
      <c r="AX59" s="4"/>
      <c r="AY59" s="4"/>
      <c r="AZ59" s="4">
        <v>0</v>
      </c>
      <c r="BA59" s="4">
        <v>0</v>
      </c>
      <c r="BB59" s="4">
        <v>0</v>
      </c>
      <c r="BC59" s="3">
        <v>0</v>
      </c>
      <c r="BD59" s="3">
        <v>0</v>
      </c>
      <c r="BE59" s="3">
        <v>0</v>
      </c>
      <c r="BF59" s="3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</row>
    <row r="60" spans="1:132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231</v>
      </c>
      <c r="F60" s="4">
        <v>63</v>
      </c>
      <c r="G60" s="4">
        <v>20</v>
      </c>
      <c r="H60" s="4">
        <v>231</v>
      </c>
      <c r="I60" s="4">
        <v>168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156</v>
      </c>
      <c r="R60" s="4">
        <v>132</v>
      </c>
      <c r="S60" s="4">
        <v>105</v>
      </c>
      <c r="T60" s="4">
        <v>0</v>
      </c>
      <c r="U60" s="4">
        <v>29</v>
      </c>
      <c r="V60" s="4">
        <v>1</v>
      </c>
      <c r="W60" s="3">
        <v>27.27272727272727</v>
      </c>
      <c r="X60" s="3">
        <v>0</v>
      </c>
      <c r="Y60" s="3">
        <v>84.615384615384613</v>
      </c>
      <c r="Z60" s="3">
        <v>37.296037296037291</v>
      </c>
      <c r="AA60" s="3">
        <v>8.6580086580086579</v>
      </c>
      <c r="AB60" s="3">
        <v>0</v>
      </c>
      <c r="AC60" s="3">
        <v>67.307692307692307</v>
      </c>
      <c r="AD60" s="3">
        <v>25.321900321900319</v>
      </c>
      <c r="AE60" s="221"/>
      <c r="AF60" s="221"/>
      <c r="AG60" s="135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T60" s="4">
        <v>0</v>
      </c>
      <c r="AU60" s="4">
        <v>0</v>
      </c>
      <c r="AV60" s="4">
        <v>0</v>
      </c>
      <c r="AW60" s="4"/>
      <c r="AX60" s="4"/>
      <c r="AY60" s="4"/>
      <c r="AZ60" s="4">
        <v>0</v>
      </c>
      <c r="BA60" s="4">
        <v>0</v>
      </c>
      <c r="BB60" s="4">
        <v>0</v>
      </c>
      <c r="BC60" s="3">
        <v>0</v>
      </c>
      <c r="BD60" s="3">
        <v>0</v>
      </c>
      <c r="BE60" s="3">
        <v>0</v>
      </c>
      <c r="BF60" s="3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</row>
    <row r="61" spans="1:132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366</v>
      </c>
      <c r="F61" s="4">
        <v>142</v>
      </c>
      <c r="G61" s="4">
        <v>112</v>
      </c>
      <c r="H61" s="4">
        <v>332</v>
      </c>
      <c r="I61" s="4">
        <v>149</v>
      </c>
      <c r="J61" s="4">
        <v>22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240</v>
      </c>
      <c r="R61" s="4">
        <v>132</v>
      </c>
      <c r="S61" s="4">
        <v>128</v>
      </c>
      <c r="T61" s="4">
        <v>0</v>
      </c>
      <c r="U61" s="4">
        <v>60</v>
      </c>
      <c r="V61" s="4">
        <v>47</v>
      </c>
      <c r="W61" s="3">
        <v>38.797814207650269</v>
      </c>
      <c r="X61" s="3">
        <v>0</v>
      </c>
      <c r="Y61" s="3">
        <v>55.000000000000007</v>
      </c>
      <c r="Z61" s="3">
        <v>31.265938069216759</v>
      </c>
      <c r="AA61" s="3">
        <v>30.601092896174865</v>
      </c>
      <c r="AB61" s="3">
        <v>0</v>
      </c>
      <c r="AC61" s="3">
        <v>53.333333333333336</v>
      </c>
      <c r="AD61" s="3">
        <v>27.978142076502735</v>
      </c>
      <c r="AE61" s="221"/>
      <c r="AF61" s="221"/>
      <c r="AG61" s="135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T61" s="4">
        <v>0</v>
      </c>
      <c r="AU61" s="4">
        <v>0</v>
      </c>
      <c r="AV61" s="4">
        <v>0</v>
      </c>
      <c r="AW61" s="4"/>
      <c r="AX61" s="4"/>
      <c r="AY61" s="4"/>
      <c r="AZ61" s="4">
        <v>0</v>
      </c>
      <c r="BA61" s="4">
        <v>0</v>
      </c>
      <c r="BB61" s="4">
        <v>0</v>
      </c>
      <c r="BC61" s="3">
        <v>0</v>
      </c>
      <c r="BD61" s="3">
        <v>0</v>
      </c>
      <c r="BE61" s="3">
        <v>0</v>
      </c>
      <c r="BF61" s="3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</row>
    <row r="62" spans="1:132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1188</v>
      </c>
      <c r="F62" s="4">
        <v>219</v>
      </c>
      <c r="G62" s="4">
        <v>210</v>
      </c>
      <c r="H62" s="4">
        <v>969</v>
      </c>
      <c r="I62" s="4">
        <v>969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877</v>
      </c>
      <c r="R62" s="4">
        <v>406</v>
      </c>
      <c r="S62" s="4">
        <v>405</v>
      </c>
      <c r="T62" s="4">
        <v>3</v>
      </c>
      <c r="U62" s="4">
        <v>428</v>
      </c>
      <c r="V62" s="4">
        <v>40</v>
      </c>
      <c r="W62" s="3">
        <v>18.434343434343432</v>
      </c>
      <c r="X62" s="3">
        <v>0</v>
      </c>
      <c r="Y62" s="3">
        <v>46.29418472063854</v>
      </c>
      <c r="Z62" s="3">
        <v>21.576176051660656</v>
      </c>
      <c r="AA62" s="3">
        <v>17.676767676767678</v>
      </c>
      <c r="AB62" s="3">
        <v>0</v>
      </c>
      <c r="AC62" s="3">
        <v>46.180159635119729</v>
      </c>
      <c r="AD62" s="3">
        <v>21.285642437295802</v>
      </c>
      <c r="AE62" s="221"/>
      <c r="AF62" s="221"/>
      <c r="AG62" s="135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T62" s="4">
        <v>0</v>
      </c>
      <c r="AU62" s="4">
        <v>0</v>
      </c>
      <c r="AV62" s="4">
        <v>0</v>
      </c>
      <c r="AW62" s="4"/>
      <c r="AX62" s="4"/>
      <c r="AY62" s="4"/>
      <c r="AZ62" s="4">
        <v>0</v>
      </c>
      <c r="BA62" s="4">
        <v>0</v>
      </c>
      <c r="BB62" s="4">
        <v>0</v>
      </c>
      <c r="BC62" s="3">
        <v>0</v>
      </c>
      <c r="BD62" s="3">
        <v>0</v>
      </c>
      <c r="BE62" s="3">
        <v>0</v>
      </c>
      <c r="BF62" s="3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</row>
    <row r="63" spans="1:132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116</v>
      </c>
      <c r="F63" s="4">
        <v>68</v>
      </c>
      <c r="G63" s="4">
        <v>39</v>
      </c>
      <c r="H63" s="4">
        <v>40</v>
      </c>
      <c r="I63" s="4">
        <v>7</v>
      </c>
      <c r="J63" s="4">
        <v>7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234</v>
      </c>
      <c r="R63" s="4">
        <v>125</v>
      </c>
      <c r="S63" s="4">
        <v>87</v>
      </c>
      <c r="T63" s="4">
        <v>34</v>
      </c>
      <c r="U63" s="4">
        <v>32</v>
      </c>
      <c r="V63" s="4">
        <v>43</v>
      </c>
      <c r="W63" s="3">
        <v>58.620689655172406</v>
      </c>
      <c r="X63" s="3">
        <v>0</v>
      </c>
      <c r="Y63" s="3">
        <v>53.418803418803421</v>
      </c>
      <c r="Z63" s="3">
        <v>37.346497691325276</v>
      </c>
      <c r="AA63" s="3">
        <v>33.620689655172413</v>
      </c>
      <c r="AB63" s="3">
        <v>0</v>
      </c>
      <c r="AC63" s="3">
        <v>37.179487179487182</v>
      </c>
      <c r="AD63" s="3">
        <v>23.600058944886531</v>
      </c>
      <c r="AE63" s="221"/>
      <c r="AF63" s="221"/>
      <c r="AG63" s="135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T63" s="4">
        <v>0</v>
      </c>
      <c r="AU63" s="4">
        <v>0</v>
      </c>
      <c r="AV63" s="4">
        <v>0</v>
      </c>
      <c r="AW63" s="4"/>
      <c r="AX63" s="4"/>
      <c r="AY63" s="4"/>
      <c r="AZ63" s="4">
        <v>0</v>
      </c>
      <c r="BA63" s="4">
        <v>0</v>
      </c>
      <c r="BB63" s="4">
        <v>0</v>
      </c>
      <c r="BC63" s="3">
        <v>0</v>
      </c>
      <c r="BD63" s="3">
        <v>0</v>
      </c>
      <c r="BE63" s="3">
        <v>0</v>
      </c>
      <c r="BF63" s="3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</row>
    <row r="64" spans="1:132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523</v>
      </c>
      <c r="F64" s="4">
        <v>160</v>
      </c>
      <c r="G64" s="4">
        <v>113</v>
      </c>
      <c r="H64" s="4">
        <v>113</v>
      </c>
      <c r="I64" s="4">
        <v>210</v>
      </c>
      <c r="J64" s="4">
        <v>41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268</v>
      </c>
      <c r="R64" s="4">
        <v>145</v>
      </c>
      <c r="S64" s="4">
        <v>107</v>
      </c>
      <c r="T64" s="4">
        <v>1</v>
      </c>
      <c r="U64" s="4">
        <v>112</v>
      </c>
      <c r="V64" s="4">
        <v>10</v>
      </c>
      <c r="W64" s="3">
        <v>30.592734225621417</v>
      </c>
      <c r="X64" s="3">
        <v>0</v>
      </c>
      <c r="Y64" s="3">
        <v>54.104477611940297</v>
      </c>
      <c r="Z64" s="3">
        <v>28.232403945853903</v>
      </c>
      <c r="AA64" s="3">
        <v>21.606118546845124</v>
      </c>
      <c r="AB64" s="3">
        <v>0</v>
      </c>
      <c r="AC64" s="3">
        <v>39.925373134328353</v>
      </c>
      <c r="AD64" s="3">
        <v>20.510497227057826</v>
      </c>
      <c r="AE64" s="221"/>
      <c r="AF64" s="221"/>
      <c r="AG64" s="135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T64" s="4">
        <v>0</v>
      </c>
      <c r="AU64" s="4">
        <v>0</v>
      </c>
      <c r="AV64" s="4">
        <v>0</v>
      </c>
      <c r="AW64" s="4"/>
      <c r="AX64" s="4"/>
      <c r="AY64" s="4"/>
      <c r="AZ64" s="4">
        <v>0</v>
      </c>
      <c r="BA64" s="4">
        <v>0</v>
      </c>
      <c r="BB64" s="4">
        <v>0</v>
      </c>
      <c r="BC64" s="3">
        <v>0</v>
      </c>
      <c r="BD64" s="3">
        <v>0</v>
      </c>
      <c r="BE64" s="3">
        <v>0</v>
      </c>
      <c r="BF64" s="3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</row>
    <row r="65" spans="1:132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68</v>
      </c>
      <c r="F65" s="4">
        <v>8</v>
      </c>
      <c r="G65" s="4">
        <v>4</v>
      </c>
      <c r="H65" s="4">
        <v>57</v>
      </c>
      <c r="I65" s="4">
        <v>2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118</v>
      </c>
      <c r="R65" s="4">
        <v>18</v>
      </c>
      <c r="S65" s="4">
        <v>16</v>
      </c>
      <c r="T65" s="4">
        <v>3</v>
      </c>
      <c r="U65" s="4">
        <v>24</v>
      </c>
      <c r="V65" s="4">
        <v>0</v>
      </c>
      <c r="W65" s="3">
        <v>11.76470588235294</v>
      </c>
      <c r="X65" s="3">
        <v>0</v>
      </c>
      <c r="Y65" s="3">
        <v>15.254237288135593</v>
      </c>
      <c r="Z65" s="3">
        <v>9.006314390162844</v>
      </c>
      <c r="AA65" s="3">
        <v>5.8823529411764701</v>
      </c>
      <c r="AB65" s="3">
        <v>0</v>
      </c>
      <c r="AC65" s="3">
        <v>13.559322033898304</v>
      </c>
      <c r="AD65" s="3">
        <v>6.4805583250249255</v>
      </c>
      <c r="AE65" s="221"/>
      <c r="AF65" s="221"/>
      <c r="AG65" s="135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T65" s="4">
        <v>0</v>
      </c>
      <c r="AU65" s="4">
        <v>0</v>
      </c>
      <c r="AV65" s="4">
        <v>0</v>
      </c>
      <c r="AW65" s="4"/>
      <c r="AX65" s="4"/>
      <c r="AY65" s="4"/>
      <c r="AZ65" s="4">
        <v>0</v>
      </c>
      <c r="BA65" s="4">
        <v>0</v>
      </c>
      <c r="BB65" s="4">
        <v>0</v>
      </c>
      <c r="BC65" s="3">
        <v>0</v>
      </c>
      <c r="BD65" s="3">
        <v>0</v>
      </c>
      <c r="BE65" s="3">
        <v>0</v>
      </c>
      <c r="BF65" s="3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</row>
    <row r="66" spans="1:132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201</v>
      </c>
      <c r="F66" s="4">
        <v>55</v>
      </c>
      <c r="G66" s="4">
        <v>47</v>
      </c>
      <c r="H66" s="4">
        <v>22</v>
      </c>
      <c r="I66" s="4">
        <v>9</v>
      </c>
      <c r="J66" s="4">
        <v>144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141</v>
      </c>
      <c r="R66" s="4">
        <v>93</v>
      </c>
      <c r="S66" s="4">
        <v>77</v>
      </c>
      <c r="T66" s="4">
        <v>16</v>
      </c>
      <c r="U66" s="4">
        <v>5</v>
      </c>
      <c r="V66" s="4">
        <v>20</v>
      </c>
      <c r="W66" s="3">
        <v>27.363184079601986</v>
      </c>
      <c r="X66" s="3">
        <v>0</v>
      </c>
      <c r="Y66" s="3">
        <v>65.957446808510639</v>
      </c>
      <c r="Z66" s="3">
        <v>31.106876962704206</v>
      </c>
      <c r="AA66" s="3">
        <v>23.383084577114428</v>
      </c>
      <c r="AB66" s="3">
        <v>0</v>
      </c>
      <c r="AC66" s="3">
        <v>54.609929078014183</v>
      </c>
      <c r="AD66" s="3">
        <v>25.997671218376201</v>
      </c>
      <c r="AE66" s="221"/>
      <c r="AF66" s="221"/>
      <c r="AG66" s="135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T66" s="4">
        <v>0</v>
      </c>
      <c r="AU66" s="4">
        <v>0</v>
      </c>
      <c r="AV66" s="4">
        <v>0</v>
      </c>
      <c r="AW66" s="4"/>
      <c r="AX66" s="4"/>
      <c r="AY66" s="4"/>
      <c r="AZ66" s="4">
        <v>0</v>
      </c>
      <c r="BA66" s="4">
        <v>0</v>
      </c>
      <c r="BB66" s="4">
        <v>0</v>
      </c>
      <c r="BC66" s="3">
        <v>0</v>
      </c>
      <c r="BD66" s="3">
        <v>0</v>
      </c>
      <c r="BE66" s="3">
        <v>0</v>
      </c>
      <c r="BF66" s="3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</row>
    <row r="67" spans="1:132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238</v>
      </c>
      <c r="F67" s="4">
        <v>145</v>
      </c>
      <c r="G67" s="4">
        <v>71</v>
      </c>
      <c r="H67" s="4">
        <v>166</v>
      </c>
      <c r="I67" s="4">
        <v>87</v>
      </c>
      <c r="J67" s="4">
        <v>5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154</v>
      </c>
      <c r="R67" s="4">
        <v>114</v>
      </c>
      <c r="S67" s="4">
        <v>73</v>
      </c>
      <c r="T67" s="4">
        <v>0</v>
      </c>
      <c r="U67" s="4">
        <v>26</v>
      </c>
      <c r="V67" s="4">
        <v>14</v>
      </c>
      <c r="W67" s="3">
        <v>60.924369747899156</v>
      </c>
      <c r="X67" s="3">
        <v>0</v>
      </c>
      <c r="Y67" s="3">
        <v>74.025974025974023</v>
      </c>
      <c r="Z67" s="3">
        <v>44.983447924624393</v>
      </c>
      <c r="AA67" s="3">
        <v>29.831932773109244</v>
      </c>
      <c r="AB67" s="3">
        <v>0</v>
      </c>
      <c r="AC67" s="3">
        <v>47.402597402597401</v>
      </c>
      <c r="AD67" s="3">
        <v>25.744843391902219</v>
      </c>
      <c r="AE67" s="221"/>
      <c r="AF67" s="221"/>
      <c r="AG67" s="135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T67" s="4">
        <v>0</v>
      </c>
      <c r="AU67" s="4">
        <v>0</v>
      </c>
      <c r="AV67" s="4">
        <v>0</v>
      </c>
      <c r="AW67" s="4"/>
      <c r="AX67" s="4"/>
      <c r="AY67" s="4"/>
      <c r="AZ67" s="4">
        <v>0</v>
      </c>
      <c r="BA67" s="4">
        <v>0</v>
      </c>
      <c r="BB67" s="4">
        <v>0</v>
      </c>
      <c r="BC67" s="3">
        <v>0</v>
      </c>
      <c r="BD67" s="3">
        <v>0</v>
      </c>
      <c r="BE67" s="3">
        <v>0</v>
      </c>
      <c r="BF67" s="3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</row>
    <row r="68" spans="1:132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341</v>
      </c>
      <c r="F68" s="4">
        <v>60</v>
      </c>
      <c r="G68" s="4">
        <v>42</v>
      </c>
      <c r="H68" s="4">
        <v>269</v>
      </c>
      <c r="I68" s="4">
        <v>269</v>
      </c>
      <c r="J68" s="4">
        <v>60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145</v>
      </c>
      <c r="R68" s="4">
        <v>111</v>
      </c>
      <c r="S68" s="4">
        <v>68</v>
      </c>
      <c r="T68" s="4">
        <v>18</v>
      </c>
      <c r="U68" s="4">
        <v>3</v>
      </c>
      <c r="V68" s="4">
        <v>63</v>
      </c>
      <c r="W68" s="3">
        <v>17.595307917888565</v>
      </c>
      <c r="X68" s="3">
        <v>0</v>
      </c>
      <c r="Y68" s="3">
        <v>76.551724137931032</v>
      </c>
      <c r="Z68" s="3">
        <v>31.382344018606531</v>
      </c>
      <c r="AA68" s="3">
        <v>12.316715542521994</v>
      </c>
      <c r="AB68" s="3">
        <v>0</v>
      </c>
      <c r="AC68" s="3">
        <v>46.896551724137929</v>
      </c>
      <c r="AD68" s="3">
        <v>19.737755755553309</v>
      </c>
      <c r="AE68" s="221"/>
      <c r="AF68" s="221"/>
      <c r="AG68" s="135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T68" s="4">
        <v>0</v>
      </c>
      <c r="AU68" s="4">
        <v>0</v>
      </c>
      <c r="AV68" s="4">
        <v>0</v>
      </c>
      <c r="AW68" s="4"/>
      <c r="AX68" s="4"/>
      <c r="AY68" s="4"/>
      <c r="AZ68" s="4">
        <v>0</v>
      </c>
      <c r="BA68" s="4">
        <v>0</v>
      </c>
      <c r="BB68" s="4">
        <v>0</v>
      </c>
      <c r="BC68" s="3">
        <v>0</v>
      </c>
      <c r="BD68" s="3">
        <v>0</v>
      </c>
      <c r="BE68" s="3">
        <v>0</v>
      </c>
      <c r="BF68" s="3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</row>
    <row r="69" spans="1:132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536</v>
      </c>
      <c r="F69" s="4">
        <v>105</v>
      </c>
      <c r="G69" s="4">
        <v>48</v>
      </c>
      <c r="H69" s="4">
        <v>471</v>
      </c>
      <c r="I69" s="4">
        <v>0</v>
      </c>
      <c r="J69" s="4">
        <v>12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410</v>
      </c>
      <c r="R69" s="4">
        <v>264</v>
      </c>
      <c r="S69" s="4">
        <v>217</v>
      </c>
      <c r="T69" s="4">
        <v>16</v>
      </c>
      <c r="U69" s="4">
        <v>127</v>
      </c>
      <c r="V69" s="4">
        <v>22</v>
      </c>
      <c r="W69" s="3">
        <v>19.589552238805972</v>
      </c>
      <c r="X69" s="3">
        <v>0</v>
      </c>
      <c r="Y69" s="3">
        <v>64.390243902439025</v>
      </c>
      <c r="Z69" s="3">
        <v>27.993265380415</v>
      </c>
      <c r="AA69" s="3">
        <v>8.9552238805970141</v>
      </c>
      <c r="AB69" s="3">
        <v>0</v>
      </c>
      <c r="AC69" s="3">
        <v>52.926829268292686</v>
      </c>
      <c r="AD69" s="3">
        <v>20.627351049629898</v>
      </c>
      <c r="AE69" s="221"/>
      <c r="AF69" s="221"/>
      <c r="AG69" s="135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T69" s="4">
        <v>0</v>
      </c>
      <c r="AU69" s="4">
        <v>0</v>
      </c>
      <c r="AV69" s="4">
        <v>0</v>
      </c>
      <c r="AW69" s="4"/>
      <c r="AX69" s="4"/>
      <c r="AY69" s="4"/>
      <c r="AZ69" s="4">
        <v>0</v>
      </c>
      <c r="BA69" s="4">
        <v>0</v>
      </c>
      <c r="BB69" s="4">
        <v>0</v>
      </c>
      <c r="BC69" s="3">
        <v>0</v>
      </c>
      <c r="BD69" s="3">
        <v>0</v>
      </c>
      <c r="BE69" s="3">
        <v>0</v>
      </c>
      <c r="BF69" s="3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</row>
    <row r="70" spans="1:132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268</v>
      </c>
      <c r="F70" s="4">
        <v>92</v>
      </c>
      <c r="G70" s="4">
        <v>51</v>
      </c>
      <c r="H70" s="4">
        <v>268</v>
      </c>
      <c r="I70" s="4">
        <v>176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219</v>
      </c>
      <c r="R70" s="4">
        <v>100</v>
      </c>
      <c r="S70" s="4">
        <v>94</v>
      </c>
      <c r="T70" s="4">
        <v>219</v>
      </c>
      <c r="U70" s="4">
        <v>113</v>
      </c>
      <c r="V70" s="4">
        <v>6</v>
      </c>
      <c r="W70" s="3">
        <v>34.328358208955223</v>
      </c>
      <c r="X70" s="3">
        <v>0</v>
      </c>
      <c r="Y70" s="3">
        <v>45.662100456621005</v>
      </c>
      <c r="Z70" s="3">
        <v>26.663486221858744</v>
      </c>
      <c r="AA70" s="3">
        <v>19.029850746268657</v>
      </c>
      <c r="AB70" s="3">
        <v>0</v>
      </c>
      <c r="AC70" s="3">
        <v>42.922374429223744</v>
      </c>
      <c r="AD70" s="3">
        <v>20.650741725164135</v>
      </c>
      <c r="AE70" s="221"/>
      <c r="AF70" s="221"/>
      <c r="AG70" s="135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T70" s="4">
        <v>0</v>
      </c>
      <c r="AU70" s="4">
        <v>0</v>
      </c>
      <c r="AV70" s="4">
        <v>0</v>
      </c>
      <c r="AW70" s="4"/>
      <c r="AX70" s="4"/>
      <c r="AY70" s="4"/>
      <c r="AZ70" s="4">
        <v>0</v>
      </c>
      <c r="BA70" s="4">
        <v>0</v>
      </c>
      <c r="BB70" s="4">
        <v>0</v>
      </c>
      <c r="BC70" s="3">
        <v>0</v>
      </c>
      <c r="BD70" s="3">
        <v>0</v>
      </c>
      <c r="BE70" s="3">
        <v>0</v>
      </c>
      <c r="BF70" s="3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</row>
    <row r="71" spans="1:132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289</v>
      </c>
      <c r="F71" s="4">
        <v>60</v>
      </c>
      <c r="G71" s="4">
        <v>60</v>
      </c>
      <c r="H71" s="4">
        <v>229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120</v>
      </c>
      <c r="R71" s="4">
        <v>38</v>
      </c>
      <c r="S71" s="4">
        <v>38</v>
      </c>
      <c r="T71" s="4">
        <v>3</v>
      </c>
      <c r="U71" s="4">
        <v>0</v>
      </c>
      <c r="V71" s="4">
        <v>0</v>
      </c>
      <c r="W71" s="3">
        <v>20.761245674740483</v>
      </c>
      <c r="X71" s="3">
        <v>0</v>
      </c>
      <c r="Y71" s="3">
        <v>31.666666666666664</v>
      </c>
      <c r="Z71" s="3">
        <v>17.475970780469051</v>
      </c>
      <c r="AA71" s="3">
        <v>20.761245674740483</v>
      </c>
      <c r="AB71" s="3">
        <v>0</v>
      </c>
      <c r="AC71" s="3">
        <v>31.666666666666664</v>
      </c>
      <c r="AD71" s="3">
        <v>17.475970780469051</v>
      </c>
      <c r="AE71" s="221"/>
      <c r="AF71" s="221"/>
      <c r="AG71" s="135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T71" s="4">
        <v>0</v>
      </c>
      <c r="AU71" s="4">
        <v>0</v>
      </c>
      <c r="AV71" s="4">
        <v>0</v>
      </c>
      <c r="AW71" s="4"/>
      <c r="AX71" s="4"/>
      <c r="AY71" s="4"/>
      <c r="AZ71" s="4">
        <v>0</v>
      </c>
      <c r="BA71" s="4">
        <v>0</v>
      </c>
      <c r="BB71" s="4">
        <v>0</v>
      </c>
      <c r="BC71" s="3">
        <v>0</v>
      </c>
      <c r="BD71" s="3">
        <v>0</v>
      </c>
      <c r="BE71" s="3">
        <v>0</v>
      </c>
      <c r="BF71" s="3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</row>
    <row r="72" spans="1:132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101</v>
      </c>
      <c r="F72" s="4">
        <v>23</v>
      </c>
      <c r="G72" s="4">
        <v>15</v>
      </c>
      <c r="H72" s="4">
        <v>61</v>
      </c>
      <c r="I72" s="4">
        <v>9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3">
        <v>22.772277227722775</v>
      </c>
      <c r="X72" s="3">
        <v>0</v>
      </c>
      <c r="Y72" s="3">
        <v>0</v>
      </c>
      <c r="Z72" s="3">
        <v>7.5907590759075916</v>
      </c>
      <c r="AA72" s="3">
        <v>14.85148514851485</v>
      </c>
      <c r="AB72" s="3">
        <v>0</v>
      </c>
      <c r="AC72" s="3">
        <v>0</v>
      </c>
      <c r="AD72" s="3">
        <v>4.9504950495049505</v>
      </c>
      <c r="AE72" s="221"/>
      <c r="AF72" s="221"/>
      <c r="AG72" s="135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T72" s="4">
        <v>0</v>
      </c>
      <c r="AU72" s="4">
        <v>0</v>
      </c>
      <c r="AV72" s="4">
        <v>0</v>
      </c>
      <c r="AW72" s="4"/>
      <c r="AX72" s="4"/>
      <c r="AY72" s="4"/>
      <c r="AZ72" s="4">
        <v>0</v>
      </c>
      <c r="BA72" s="4">
        <v>0</v>
      </c>
      <c r="BB72" s="4">
        <v>0</v>
      </c>
      <c r="BC72" s="3">
        <v>0</v>
      </c>
      <c r="BD72" s="3">
        <v>0</v>
      </c>
      <c r="BE72" s="3">
        <v>0</v>
      </c>
      <c r="BF72" s="3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</row>
    <row r="73" spans="1:132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11</v>
      </c>
      <c r="F73" s="4">
        <v>2</v>
      </c>
      <c r="G73" s="4">
        <v>1</v>
      </c>
      <c r="H73" s="4">
        <v>1</v>
      </c>
      <c r="I73" s="4">
        <v>5</v>
      </c>
      <c r="J73" s="4">
        <v>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3">
        <v>18.181818181818183</v>
      </c>
      <c r="X73" s="3">
        <v>0</v>
      </c>
      <c r="Y73" s="3">
        <v>0</v>
      </c>
      <c r="Z73" s="3">
        <v>6.0606060606060614</v>
      </c>
      <c r="AA73" s="3">
        <v>9.0909090909090917</v>
      </c>
      <c r="AB73" s="3">
        <v>0</v>
      </c>
      <c r="AC73" s="3">
        <v>0</v>
      </c>
      <c r="AD73" s="3">
        <v>3.0303030303030307</v>
      </c>
      <c r="AE73" s="221"/>
      <c r="AF73" s="221"/>
      <c r="AG73" s="135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T73" s="4">
        <v>0</v>
      </c>
      <c r="AU73" s="4">
        <v>0</v>
      </c>
      <c r="AV73" s="4">
        <v>0</v>
      </c>
      <c r="AW73" s="4"/>
      <c r="AX73" s="4"/>
      <c r="AY73" s="4"/>
      <c r="AZ73" s="4">
        <v>0</v>
      </c>
      <c r="BA73" s="4">
        <v>0</v>
      </c>
      <c r="BB73" s="4">
        <v>0</v>
      </c>
      <c r="BC73" s="3">
        <v>0</v>
      </c>
      <c r="BD73" s="3">
        <v>0</v>
      </c>
      <c r="BE73" s="3">
        <v>0</v>
      </c>
      <c r="BF73" s="3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</row>
    <row r="74" spans="1:132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462</v>
      </c>
      <c r="F74" s="4">
        <v>44</v>
      </c>
      <c r="G74" s="4">
        <v>44</v>
      </c>
      <c r="H74" s="4">
        <v>363</v>
      </c>
      <c r="I74" s="4">
        <v>99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444</v>
      </c>
      <c r="R74" s="4">
        <v>178</v>
      </c>
      <c r="S74" s="4">
        <v>156</v>
      </c>
      <c r="T74" s="4">
        <v>1</v>
      </c>
      <c r="U74" s="4">
        <v>265</v>
      </c>
      <c r="V74" s="4">
        <v>0</v>
      </c>
      <c r="W74" s="3">
        <v>9.5238095238095237</v>
      </c>
      <c r="X74" s="3">
        <v>0</v>
      </c>
      <c r="Y74" s="3">
        <v>40.090090090090094</v>
      </c>
      <c r="Z74" s="3">
        <v>16.53796653796654</v>
      </c>
      <c r="AA74" s="3">
        <v>9.5238095238095237</v>
      </c>
      <c r="AB74" s="3">
        <v>0</v>
      </c>
      <c r="AC74" s="3">
        <v>35.135135135135137</v>
      </c>
      <c r="AD74" s="3">
        <v>14.886314886314887</v>
      </c>
      <c r="AE74" s="221"/>
      <c r="AF74" s="221"/>
      <c r="AG74" s="135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T74" s="4">
        <v>0</v>
      </c>
      <c r="AU74" s="4">
        <v>0</v>
      </c>
      <c r="AV74" s="4">
        <v>0</v>
      </c>
      <c r="AW74" s="4"/>
      <c r="AX74" s="4"/>
      <c r="AY74" s="4"/>
      <c r="AZ74" s="4">
        <v>0</v>
      </c>
      <c r="BA74" s="4">
        <v>0</v>
      </c>
      <c r="BB74" s="4">
        <v>0</v>
      </c>
      <c r="BC74" s="3">
        <v>0</v>
      </c>
      <c r="BD74" s="3">
        <v>0</v>
      </c>
      <c r="BE74" s="3">
        <v>0</v>
      </c>
      <c r="BF74" s="3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</row>
    <row r="75" spans="1:132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102</v>
      </c>
      <c r="F75" s="4">
        <v>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69</v>
      </c>
      <c r="R75" s="4">
        <v>61</v>
      </c>
      <c r="S75" s="4">
        <v>46</v>
      </c>
      <c r="T75" s="4">
        <v>0</v>
      </c>
      <c r="U75" s="4">
        <v>7</v>
      </c>
      <c r="V75" s="4">
        <v>0</v>
      </c>
      <c r="W75" s="3">
        <v>0.98039215686274506</v>
      </c>
      <c r="X75" s="3">
        <v>0</v>
      </c>
      <c r="Y75" s="3">
        <v>88.405797101449281</v>
      </c>
      <c r="Z75" s="3">
        <v>29.795396419437342</v>
      </c>
      <c r="AA75" s="3">
        <v>0</v>
      </c>
      <c r="AB75" s="3">
        <v>0</v>
      </c>
      <c r="AC75" s="3">
        <v>66.666666666666657</v>
      </c>
      <c r="AD75" s="3">
        <v>22.222222222222218</v>
      </c>
      <c r="AE75" s="221"/>
      <c r="AF75" s="221"/>
      <c r="AG75" s="135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T75" s="4">
        <v>0</v>
      </c>
      <c r="AU75" s="4">
        <v>0</v>
      </c>
      <c r="AV75" s="4">
        <v>0</v>
      </c>
      <c r="AW75" s="4"/>
      <c r="AX75" s="4"/>
      <c r="AY75" s="4"/>
      <c r="AZ75" s="4">
        <v>0</v>
      </c>
      <c r="BA75" s="4">
        <v>0</v>
      </c>
      <c r="BB75" s="4">
        <v>0</v>
      </c>
      <c r="BC75" s="3">
        <v>0</v>
      </c>
      <c r="BD75" s="3">
        <v>0</v>
      </c>
      <c r="BE75" s="3">
        <v>0</v>
      </c>
      <c r="BF75" s="3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</row>
    <row r="76" spans="1:132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418</v>
      </c>
      <c r="F76" s="4">
        <v>36</v>
      </c>
      <c r="G76" s="4">
        <v>20</v>
      </c>
      <c r="H76" s="4">
        <v>360</v>
      </c>
      <c r="I76" s="4">
        <v>11</v>
      </c>
      <c r="J76" s="4">
        <v>8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372</v>
      </c>
      <c r="R76" s="4">
        <v>149</v>
      </c>
      <c r="S76" s="4">
        <v>105</v>
      </c>
      <c r="T76" s="4">
        <v>0</v>
      </c>
      <c r="U76" s="4">
        <v>90</v>
      </c>
      <c r="V76" s="4">
        <v>0</v>
      </c>
      <c r="W76" s="3">
        <v>8.6124401913875595</v>
      </c>
      <c r="X76" s="3">
        <v>0</v>
      </c>
      <c r="Y76" s="3">
        <v>40.053763440860216</v>
      </c>
      <c r="Z76" s="3">
        <v>16.222067877415924</v>
      </c>
      <c r="AA76" s="3">
        <v>4.7846889952153111</v>
      </c>
      <c r="AB76" s="3">
        <v>0</v>
      </c>
      <c r="AC76" s="3">
        <v>28.225806451612907</v>
      </c>
      <c r="AD76" s="3">
        <v>11.003498482276072</v>
      </c>
      <c r="AE76" s="221"/>
      <c r="AF76" s="221"/>
      <c r="AG76" s="135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T76" s="4">
        <v>0</v>
      </c>
      <c r="AU76" s="4">
        <v>0</v>
      </c>
      <c r="AV76" s="4">
        <v>0</v>
      </c>
      <c r="AW76" s="4"/>
      <c r="AX76" s="4"/>
      <c r="AY76" s="4"/>
      <c r="AZ76" s="4">
        <v>0</v>
      </c>
      <c r="BA76" s="4">
        <v>0</v>
      </c>
      <c r="BB76" s="4">
        <v>0</v>
      </c>
      <c r="BC76" s="3">
        <v>0</v>
      </c>
      <c r="BD76" s="3">
        <v>0</v>
      </c>
      <c r="BE76" s="3">
        <v>0</v>
      </c>
      <c r="BF76" s="3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</row>
    <row r="77" spans="1:132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367</v>
      </c>
      <c r="F77" s="4">
        <v>8</v>
      </c>
      <c r="G77" s="4">
        <v>8</v>
      </c>
      <c r="H77" s="4">
        <v>328</v>
      </c>
      <c r="I77" s="4">
        <v>25</v>
      </c>
      <c r="J77" s="4">
        <v>6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278</v>
      </c>
      <c r="R77" s="4">
        <v>73</v>
      </c>
      <c r="S77" s="4">
        <v>73</v>
      </c>
      <c r="T77" s="4">
        <v>4</v>
      </c>
      <c r="U77" s="4">
        <v>192</v>
      </c>
      <c r="V77" s="4">
        <v>9</v>
      </c>
      <c r="W77" s="3">
        <v>2.1798365122615802</v>
      </c>
      <c r="X77" s="3">
        <v>0</v>
      </c>
      <c r="Y77" s="3">
        <v>26.258992805755394</v>
      </c>
      <c r="Z77" s="3">
        <v>9.4796097726723243</v>
      </c>
      <c r="AA77" s="3">
        <v>2.1798365122615802</v>
      </c>
      <c r="AB77" s="3">
        <v>0</v>
      </c>
      <c r="AC77" s="3">
        <v>26.258992805755394</v>
      </c>
      <c r="AD77" s="3">
        <v>9.4796097726723243</v>
      </c>
      <c r="AE77" s="221"/>
      <c r="AF77" s="221"/>
      <c r="AG77" s="135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T77" s="4">
        <v>0</v>
      </c>
      <c r="AU77" s="4">
        <v>0</v>
      </c>
      <c r="AV77" s="4">
        <v>0</v>
      </c>
      <c r="AW77" s="4"/>
      <c r="AX77" s="4"/>
      <c r="AY77" s="4"/>
      <c r="AZ77" s="4">
        <v>0</v>
      </c>
      <c r="BA77" s="4">
        <v>0</v>
      </c>
      <c r="BB77" s="4">
        <v>0</v>
      </c>
      <c r="BC77" s="3">
        <v>0</v>
      </c>
      <c r="BD77" s="3">
        <v>0</v>
      </c>
      <c r="BE77" s="3">
        <v>0</v>
      </c>
      <c r="BF77" s="3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</row>
    <row r="78" spans="1:132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154</v>
      </c>
      <c r="F78" s="4">
        <v>33</v>
      </c>
      <c r="G78" s="4">
        <v>28</v>
      </c>
      <c r="H78" s="4">
        <v>94</v>
      </c>
      <c r="I78" s="4">
        <v>17</v>
      </c>
      <c r="J78" s="4">
        <v>8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70</v>
      </c>
      <c r="R78" s="4">
        <v>37</v>
      </c>
      <c r="S78" s="4">
        <v>35</v>
      </c>
      <c r="T78" s="4">
        <v>0</v>
      </c>
      <c r="U78" s="4">
        <v>12</v>
      </c>
      <c r="V78" s="4">
        <v>7</v>
      </c>
      <c r="W78" s="3">
        <v>21.428571428571427</v>
      </c>
      <c r="X78" s="3">
        <v>0</v>
      </c>
      <c r="Y78" s="3">
        <v>52.857142857142861</v>
      </c>
      <c r="Z78" s="3">
        <v>24.761904761904763</v>
      </c>
      <c r="AA78" s="3">
        <v>18.181818181818183</v>
      </c>
      <c r="AB78" s="3">
        <v>0</v>
      </c>
      <c r="AC78" s="3">
        <v>50</v>
      </c>
      <c r="AD78" s="3">
        <v>22.72727272727273</v>
      </c>
      <c r="AE78" s="221"/>
      <c r="AF78" s="221"/>
      <c r="AG78" s="135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T78" s="4">
        <v>0</v>
      </c>
      <c r="AU78" s="4">
        <v>0</v>
      </c>
      <c r="AV78" s="4">
        <v>0</v>
      </c>
      <c r="AW78" s="4"/>
      <c r="AX78" s="4"/>
      <c r="AY78" s="4"/>
      <c r="AZ78" s="4">
        <v>0</v>
      </c>
      <c r="BA78" s="4">
        <v>0</v>
      </c>
      <c r="BB78" s="4">
        <v>0</v>
      </c>
      <c r="BC78" s="3">
        <v>0</v>
      </c>
      <c r="BD78" s="3">
        <v>0</v>
      </c>
      <c r="BE78" s="3">
        <v>0</v>
      </c>
      <c r="BF78" s="3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</row>
    <row r="79" spans="1:132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81</v>
      </c>
      <c r="F79" s="4">
        <v>7</v>
      </c>
      <c r="G79" s="4">
        <v>7</v>
      </c>
      <c r="H79" s="4">
        <v>53</v>
      </c>
      <c r="I79" s="4">
        <v>0</v>
      </c>
      <c r="J79" s="4">
        <v>28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36</v>
      </c>
      <c r="R79" s="4">
        <v>18</v>
      </c>
      <c r="S79" s="4">
        <v>18</v>
      </c>
      <c r="T79" s="4">
        <v>0</v>
      </c>
      <c r="U79" s="4">
        <v>10</v>
      </c>
      <c r="V79" s="4">
        <v>8</v>
      </c>
      <c r="W79" s="3">
        <v>8.6419753086419746</v>
      </c>
      <c r="X79" s="3">
        <v>0</v>
      </c>
      <c r="Y79" s="3">
        <v>50</v>
      </c>
      <c r="Z79" s="3">
        <v>19.547325102880659</v>
      </c>
      <c r="AA79" s="3">
        <v>8.6419753086419746</v>
      </c>
      <c r="AB79" s="3">
        <v>0</v>
      </c>
      <c r="AC79" s="3">
        <v>50</v>
      </c>
      <c r="AD79" s="3">
        <v>19.547325102880659</v>
      </c>
      <c r="AE79" s="221"/>
      <c r="AF79" s="221"/>
      <c r="AG79" s="135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T79" s="4">
        <v>0</v>
      </c>
      <c r="AU79" s="4">
        <v>0</v>
      </c>
      <c r="AV79" s="4">
        <v>0</v>
      </c>
      <c r="AW79" s="4"/>
      <c r="AX79" s="4"/>
      <c r="AY79" s="4"/>
      <c r="AZ79" s="4">
        <v>0</v>
      </c>
      <c r="BA79" s="4">
        <v>0</v>
      </c>
      <c r="BB79" s="4">
        <v>0</v>
      </c>
      <c r="BC79" s="3">
        <v>0</v>
      </c>
      <c r="BD79" s="3">
        <v>0</v>
      </c>
      <c r="BE79" s="3">
        <v>0</v>
      </c>
      <c r="BF79" s="3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</row>
    <row r="80" spans="1:132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138</v>
      </c>
      <c r="F80" s="4">
        <v>114</v>
      </c>
      <c r="G80" s="4">
        <v>95</v>
      </c>
      <c r="H80" s="4">
        <v>64</v>
      </c>
      <c r="I80" s="4">
        <v>10</v>
      </c>
      <c r="J80" s="4">
        <v>14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53</v>
      </c>
      <c r="R80" s="4">
        <v>45</v>
      </c>
      <c r="S80" s="4">
        <v>38</v>
      </c>
      <c r="T80" s="4">
        <v>0</v>
      </c>
      <c r="U80" s="4">
        <v>6</v>
      </c>
      <c r="V80" s="4">
        <v>3</v>
      </c>
      <c r="W80" s="3">
        <v>82.608695652173907</v>
      </c>
      <c r="X80" s="3">
        <v>0</v>
      </c>
      <c r="Y80" s="3">
        <v>84.905660377358487</v>
      </c>
      <c r="Z80" s="3">
        <v>55.838118676510796</v>
      </c>
      <c r="AA80" s="3">
        <v>68.840579710144922</v>
      </c>
      <c r="AB80" s="3">
        <v>0</v>
      </c>
      <c r="AC80" s="3">
        <v>71.698113207547166</v>
      </c>
      <c r="AD80" s="3">
        <v>46.84623097256403</v>
      </c>
      <c r="AE80" s="221"/>
      <c r="AF80" s="221"/>
      <c r="AG80" s="135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T80" s="4">
        <v>0</v>
      </c>
      <c r="AU80" s="4">
        <v>0</v>
      </c>
      <c r="AV80" s="4">
        <v>0</v>
      </c>
      <c r="AW80" s="4"/>
      <c r="AX80" s="4"/>
      <c r="AY80" s="4"/>
      <c r="AZ80" s="4">
        <v>0</v>
      </c>
      <c r="BA80" s="4">
        <v>0</v>
      </c>
      <c r="BB80" s="4">
        <v>0</v>
      </c>
      <c r="BC80" s="3">
        <v>0</v>
      </c>
      <c r="BD80" s="3">
        <v>0</v>
      </c>
      <c r="BE80" s="3">
        <v>0</v>
      </c>
      <c r="BF80" s="3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</row>
    <row r="81" spans="1:132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169</v>
      </c>
      <c r="F81" s="4">
        <v>80</v>
      </c>
      <c r="G81" s="4">
        <v>53</v>
      </c>
      <c r="H81" s="4">
        <v>151</v>
      </c>
      <c r="I81" s="4">
        <v>66</v>
      </c>
      <c r="J81" s="4">
        <v>18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102</v>
      </c>
      <c r="R81" s="4">
        <v>74</v>
      </c>
      <c r="S81" s="4">
        <v>53</v>
      </c>
      <c r="T81" s="4">
        <v>0</v>
      </c>
      <c r="U81" s="4">
        <v>19</v>
      </c>
      <c r="V81" s="4">
        <v>9</v>
      </c>
      <c r="W81" s="3">
        <v>47.337278106508876</v>
      </c>
      <c r="X81" s="3">
        <v>0</v>
      </c>
      <c r="Y81" s="3">
        <v>72.549019607843135</v>
      </c>
      <c r="Z81" s="3">
        <v>39.962099238117339</v>
      </c>
      <c r="AA81" s="3">
        <v>31.360946745562128</v>
      </c>
      <c r="AB81" s="3">
        <v>0</v>
      </c>
      <c r="AC81" s="3">
        <v>51.960784313725497</v>
      </c>
      <c r="AD81" s="3">
        <v>27.773910353095875</v>
      </c>
      <c r="AE81" s="221"/>
      <c r="AF81" s="221"/>
      <c r="AG81" s="135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T81" s="4">
        <v>0</v>
      </c>
      <c r="AU81" s="4">
        <v>0</v>
      </c>
      <c r="AV81" s="4">
        <v>0</v>
      </c>
      <c r="AW81" s="4"/>
      <c r="AX81" s="4"/>
      <c r="AY81" s="4"/>
      <c r="AZ81" s="4">
        <v>0</v>
      </c>
      <c r="BA81" s="4">
        <v>0</v>
      </c>
      <c r="BB81" s="4">
        <v>0</v>
      </c>
      <c r="BC81" s="3">
        <v>0</v>
      </c>
      <c r="BD81" s="3">
        <v>0</v>
      </c>
      <c r="BE81" s="3">
        <v>0</v>
      </c>
      <c r="BF81" s="3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</row>
    <row r="82" spans="1:132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101</v>
      </c>
      <c r="F82" s="4">
        <v>36</v>
      </c>
      <c r="G82" s="4">
        <v>27</v>
      </c>
      <c r="H82" s="4">
        <v>71</v>
      </c>
      <c r="I82" s="4">
        <v>9</v>
      </c>
      <c r="J82" s="4">
        <v>12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3">
        <v>35.64356435643564</v>
      </c>
      <c r="X82" s="3">
        <v>0</v>
      </c>
      <c r="Y82" s="3">
        <v>0</v>
      </c>
      <c r="Z82" s="3">
        <v>11.881188118811879</v>
      </c>
      <c r="AA82" s="3">
        <v>26.732673267326735</v>
      </c>
      <c r="AB82" s="3">
        <v>0</v>
      </c>
      <c r="AC82" s="3">
        <v>0</v>
      </c>
      <c r="AD82" s="3">
        <v>8.9108910891089117</v>
      </c>
      <c r="AE82" s="221"/>
      <c r="AF82" s="221"/>
      <c r="AG82" s="135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T82" s="4">
        <v>0</v>
      </c>
      <c r="AU82" s="4">
        <v>0</v>
      </c>
      <c r="AV82" s="4">
        <v>0</v>
      </c>
      <c r="AW82" s="4"/>
      <c r="AX82" s="4"/>
      <c r="AY82" s="4"/>
      <c r="AZ82" s="4">
        <v>0</v>
      </c>
      <c r="BA82" s="4">
        <v>0</v>
      </c>
      <c r="BB82" s="4">
        <v>0</v>
      </c>
      <c r="BC82" s="3">
        <v>0</v>
      </c>
      <c r="BD82" s="3">
        <v>0</v>
      </c>
      <c r="BE82" s="3">
        <v>0</v>
      </c>
      <c r="BF82" s="3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</row>
    <row r="83" spans="1:132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139</v>
      </c>
      <c r="F83" s="4">
        <v>48</v>
      </c>
      <c r="G83" s="4">
        <v>39</v>
      </c>
      <c r="H83" s="4">
        <v>112</v>
      </c>
      <c r="I83" s="4">
        <v>91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62</v>
      </c>
      <c r="R83" s="4">
        <v>31</v>
      </c>
      <c r="S83" s="4">
        <v>31</v>
      </c>
      <c r="T83" s="4">
        <v>0</v>
      </c>
      <c r="U83" s="4">
        <v>31</v>
      </c>
      <c r="V83" s="4">
        <v>0</v>
      </c>
      <c r="W83" s="3">
        <v>34.532374100719423</v>
      </c>
      <c r="X83" s="3">
        <v>0</v>
      </c>
      <c r="Y83" s="3">
        <v>50</v>
      </c>
      <c r="Z83" s="3">
        <v>28.177458033573142</v>
      </c>
      <c r="AA83" s="3">
        <v>28.057553956834528</v>
      </c>
      <c r="AB83" s="3">
        <v>0</v>
      </c>
      <c r="AC83" s="3">
        <v>50</v>
      </c>
      <c r="AD83" s="3">
        <v>26.019184652278174</v>
      </c>
      <c r="AE83" s="221"/>
      <c r="AF83" s="221"/>
      <c r="AG83" s="135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T83" s="4">
        <v>0</v>
      </c>
      <c r="AU83" s="4">
        <v>0</v>
      </c>
      <c r="AV83" s="4">
        <v>0</v>
      </c>
      <c r="AW83" s="4"/>
      <c r="AX83" s="4"/>
      <c r="AY83" s="4"/>
      <c r="AZ83" s="4">
        <v>0</v>
      </c>
      <c r="BA83" s="4">
        <v>0</v>
      </c>
      <c r="BB83" s="4">
        <v>0</v>
      </c>
      <c r="BC83" s="3">
        <v>0</v>
      </c>
      <c r="BD83" s="3">
        <v>0</v>
      </c>
      <c r="BE83" s="3">
        <v>0</v>
      </c>
      <c r="BF83" s="3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</row>
    <row r="84" spans="1:132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49</v>
      </c>
      <c r="F84" s="4">
        <v>1</v>
      </c>
      <c r="G84" s="4">
        <v>1</v>
      </c>
      <c r="H84" s="4">
        <v>42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41</v>
      </c>
      <c r="R84" s="4">
        <v>37</v>
      </c>
      <c r="S84" s="4">
        <v>30</v>
      </c>
      <c r="T84" s="4">
        <v>0</v>
      </c>
      <c r="U84" s="4">
        <v>3</v>
      </c>
      <c r="V84" s="4">
        <v>1</v>
      </c>
      <c r="W84" s="3">
        <v>2.0408163265306123</v>
      </c>
      <c r="X84" s="3">
        <v>0</v>
      </c>
      <c r="Y84" s="3">
        <v>90.243902439024396</v>
      </c>
      <c r="Z84" s="3">
        <v>30.76157292185167</v>
      </c>
      <c r="AA84" s="3">
        <v>2.0408163265306123</v>
      </c>
      <c r="AB84" s="3">
        <v>0</v>
      </c>
      <c r="AC84" s="3">
        <v>73.170731707317074</v>
      </c>
      <c r="AD84" s="3">
        <v>25.070516011282564</v>
      </c>
      <c r="AE84" s="221"/>
      <c r="AF84" s="221"/>
      <c r="AG84" s="135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T84" s="4">
        <v>0</v>
      </c>
      <c r="AU84" s="4">
        <v>0</v>
      </c>
      <c r="AV84" s="4">
        <v>0</v>
      </c>
      <c r="AW84" s="4"/>
      <c r="AX84" s="4"/>
      <c r="AY84" s="4"/>
      <c r="AZ84" s="4">
        <v>0</v>
      </c>
      <c r="BA84" s="4">
        <v>0</v>
      </c>
      <c r="BB84" s="4">
        <v>0</v>
      </c>
      <c r="BC84" s="3">
        <v>0</v>
      </c>
      <c r="BD84" s="3">
        <v>0</v>
      </c>
      <c r="BE84" s="3">
        <v>0</v>
      </c>
      <c r="BF84" s="3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</row>
    <row r="85" spans="1:132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201</v>
      </c>
      <c r="F85" s="4">
        <v>97</v>
      </c>
      <c r="G85" s="4">
        <v>51</v>
      </c>
      <c r="H85" s="4">
        <v>189</v>
      </c>
      <c r="I85" s="4">
        <v>104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206</v>
      </c>
      <c r="R85" s="4">
        <v>112</v>
      </c>
      <c r="S85" s="4">
        <v>80</v>
      </c>
      <c r="T85" s="4">
        <v>0</v>
      </c>
      <c r="U85" s="4">
        <v>94</v>
      </c>
      <c r="V85" s="4">
        <v>0</v>
      </c>
      <c r="W85" s="3">
        <v>48.258706467661696</v>
      </c>
      <c r="X85" s="3">
        <v>0</v>
      </c>
      <c r="Y85" s="3">
        <v>54.368932038834949</v>
      </c>
      <c r="Z85" s="3">
        <v>34.209212835498882</v>
      </c>
      <c r="AA85" s="3">
        <v>25.373134328358208</v>
      </c>
      <c r="AB85" s="3">
        <v>0</v>
      </c>
      <c r="AC85" s="3">
        <v>38.834951456310677</v>
      </c>
      <c r="AD85" s="3">
        <v>21.402695261556293</v>
      </c>
      <c r="AE85" s="221"/>
      <c r="AF85" s="221"/>
      <c r="AG85" s="135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T85" s="4">
        <v>0</v>
      </c>
      <c r="AU85" s="4">
        <v>0</v>
      </c>
      <c r="AV85" s="4">
        <v>0</v>
      </c>
      <c r="AW85" s="4"/>
      <c r="AX85" s="4"/>
      <c r="AY85" s="4"/>
      <c r="AZ85" s="4">
        <v>0</v>
      </c>
      <c r="BA85" s="4">
        <v>0</v>
      </c>
      <c r="BB85" s="4">
        <v>0</v>
      </c>
      <c r="BC85" s="3">
        <v>0</v>
      </c>
      <c r="BD85" s="3">
        <v>0</v>
      </c>
      <c r="BE85" s="3">
        <v>0</v>
      </c>
      <c r="BF85" s="3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</row>
    <row r="86" spans="1:132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43</v>
      </c>
      <c r="F86" s="4">
        <v>12</v>
      </c>
      <c r="G86" s="4">
        <v>11</v>
      </c>
      <c r="H86" s="4">
        <v>29</v>
      </c>
      <c r="I86" s="4">
        <v>6</v>
      </c>
      <c r="J86" s="4">
        <v>4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32</v>
      </c>
      <c r="R86" s="4">
        <v>15</v>
      </c>
      <c r="S86" s="4">
        <v>12</v>
      </c>
      <c r="T86" s="4">
        <v>0</v>
      </c>
      <c r="U86" s="4">
        <v>5</v>
      </c>
      <c r="V86" s="4">
        <v>2</v>
      </c>
      <c r="W86" s="3">
        <v>27.906976744186046</v>
      </c>
      <c r="X86" s="3">
        <v>0</v>
      </c>
      <c r="Y86" s="3">
        <v>46.875</v>
      </c>
      <c r="Z86" s="3">
        <v>24.927325581395348</v>
      </c>
      <c r="AA86" s="3">
        <v>25.581395348837212</v>
      </c>
      <c r="AB86" s="3">
        <v>0</v>
      </c>
      <c r="AC86" s="3">
        <v>37.5</v>
      </c>
      <c r="AD86" s="3">
        <v>21.027131782945737</v>
      </c>
      <c r="AE86" s="221"/>
      <c r="AF86" s="221"/>
      <c r="AG86" s="135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T86" s="4">
        <v>0</v>
      </c>
      <c r="AU86" s="4">
        <v>0</v>
      </c>
      <c r="AV86" s="4">
        <v>0</v>
      </c>
      <c r="AW86" s="4"/>
      <c r="AX86" s="4"/>
      <c r="AY86" s="4"/>
      <c r="AZ86" s="4">
        <v>0</v>
      </c>
      <c r="BA86" s="4">
        <v>0</v>
      </c>
      <c r="BB86" s="4">
        <v>0</v>
      </c>
      <c r="BC86" s="3">
        <v>0</v>
      </c>
      <c r="BD86" s="3">
        <v>0</v>
      </c>
      <c r="BE86" s="3">
        <v>0</v>
      </c>
      <c r="BF86" s="3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</row>
    <row r="87" spans="1:132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125</v>
      </c>
      <c r="F87" s="4">
        <v>0</v>
      </c>
      <c r="G87" s="4">
        <v>0</v>
      </c>
      <c r="H87" s="4">
        <v>125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141</v>
      </c>
      <c r="R87" s="4">
        <v>64</v>
      </c>
      <c r="S87" s="4">
        <v>24</v>
      </c>
      <c r="T87" s="4">
        <v>0</v>
      </c>
      <c r="U87" s="4">
        <v>69</v>
      </c>
      <c r="V87" s="4">
        <v>8</v>
      </c>
      <c r="W87" s="3">
        <v>0</v>
      </c>
      <c r="X87" s="3">
        <v>0</v>
      </c>
      <c r="Y87" s="3">
        <v>45.390070921985817</v>
      </c>
      <c r="Z87" s="3">
        <v>15.130023640661939</v>
      </c>
      <c r="AA87" s="3">
        <v>0</v>
      </c>
      <c r="AB87" s="3">
        <v>0</v>
      </c>
      <c r="AC87" s="3">
        <v>17.021276595744681</v>
      </c>
      <c r="AD87" s="3">
        <v>5.6737588652482271</v>
      </c>
      <c r="AE87" s="221"/>
      <c r="AF87" s="221"/>
      <c r="AG87" s="135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T87" s="4">
        <v>0</v>
      </c>
      <c r="AU87" s="4">
        <v>0</v>
      </c>
      <c r="AV87" s="4">
        <v>0</v>
      </c>
      <c r="AW87" s="4"/>
      <c r="AX87" s="4"/>
      <c r="AY87" s="4"/>
      <c r="AZ87" s="4">
        <v>0</v>
      </c>
      <c r="BA87" s="4">
        <v>0</v>
      </c>
      <c r="BB87" s="4">
        <v>0</v>
      </c>
      <c r="BC87" s="3">
        <v>0</v>
      </c>
      <c r="BD87" s="3">
        <v>0</v>
      </c>
      <c r="BE87" s="3">
        <v>0</v>
      </c>
      <c r="BF87" s="3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</row>
    <row r="88" spans="1:132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95</v>
      </c>
      <c r="F88" s="4">
        <v>36</v>
      </c>
      <c r="G88" s="4">
        <v>29</v>
      </c>
      <c r="H88" s="4">
        <v>95</v>
      </c>
      <c r="I88" s="4">
        <v>59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82</v>
      </c>
      <c r="R88" s="4">
        <v>35</v>
      </c>
      <c r="S88" s="4">
        <v>30</v>
      </c>
      <c r="T88" s="4">
        <v>3</v>
      </c>
      <c r="U88" s="4">
        <v>47</v>
      </c>
      <c r="V88" s="4">
        <v>0</v>
      </c>
      <c r="W88" s="3">
        <v>37.894736842105267</v>
      </c>
      <c r="X88" s="3">
        <v>0</v>
      </c>
      <c r="Y88" s="3">
        <v>42.68292682926829</v>
      </c>
      <c r="Z88" s="3">
        <v>26.859221223791184</v>
      </c>
      <c r="AA88" s="3">
        <v>30.526315789473685</v>
      </c>
      <c r="AB88" s="3">
        <v>0</v>
      </c>
      <c r="AC88" s="3">
        <v>36.585365853658537</v>
      </c>
      <c r="AD88" s="3">
        <v>22.370560547710738</v>
      </c>
      <c r="AE88" s="221"/>
      <c r="AF88" s="221"/>
      <c r="AG88" s="135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T88" s="4">
        <v>0</v>
      </c>
      <c r="AU88" s="4">
        <v>0</v>
      </c>
      <c r="AV88" s="4">
        <v>0</v>
      </c>
      <c r="AW88" s="4"/>
      <c r="AX88" s="4"/>
      <c r="AY88" s="4"/>
      <c r="AZ88" s="4">
        <v>0</v>
      </c>
      <c r="BA88" s="4">
        <v>0</v>
      </c>
      <c r="BB88" s="4">
        <v>0</v>
      </c>
      <c r="BC88" s="3">
        <v>0</v>
      </c>
      <c r="BD88" s="3">
        <v>0</v>
      </c>
      <c r="BE88" s="3">
        <v>0</v>
      </c>
      <c r="BF88" s="3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</row>
    <row r="89" spans="1:132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69</v>
      </c>
      <c r="F89" s="4">
        <v>6</v>
      </c>
      <c r="G89" s="4">
        <v>3</v>
      </c>
      <c r="H89" s="4">
        <v>69</v>
      </c>
      <c r="I89" s="4">
        <v>63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58</v>
      </c>
      <c r="R89" s="4">
        <v>14</v>
      </c>
      <c r="S89" s="4">
        <v>12</v>
      </c>
      <c r="T89" s="4">
        <v>0</v>
      </c>
      <c r="U89" s="4">
        <v>44</v>
      </c>
      <c r="V89" s="4">
        <v>0</v>
      </c>
      <c r="W89" s="3">
        <v>8.695652173913043</v>
      </c>
      <c r="X89" s="3">
        <v>0</v>
      </c>
      <c r="Y89" s="3">
        <v>24.137931034482758</v>
      </c>
      <c r="Z89" s="3">
        <v>10.944527736131933</v>
      </c>
      <c r="AA89" s="3">
        <v>4.3478260869565215</v>
      </c>
      <c r="AB89" s="3">
        <v>0</v>
      </c>
      <c r="AC89" s="3">
        <v>20.689655172413794</v>
      </c>
      <c r="AD89" s="3">
        <v>8.3458270864567723</v>
      </c>
      <c r="AE89" s="221"/>
      <c r="AF89" s="221"/>
      <c r="AG89" s="135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T89" s="4">
        <v>0</v>
      </c>
      <c r="AU89" s="4">
        <v>0</v>
      </c>
      <c r="AV89" s="4">
        <v>0</v>
      </c>
      <c r="AW89" s="4"/>
      <c r="AX89" s="4"/>
      <c r="AY89" s="4"/>
      <c r="AZ89" s="4">
        <v>0</v>
      </c>
      <c r="BA89" s="4">
        <v>0</v>
      </c>
      <c r="BB89" s="4">
        <v>0</v>
      </c>
      <c r="BC89" s="3">
        <v>0</v>
      </c>
      <c r="BD89" s="3">
        <v>0</v>
      </c>
      <c r="BE89" s="3">
        <v>0</v>
      </c>
      <c r="BF89" s="3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</row>
    <row r="90" spans="1:132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147</v>
      </c>
      <c r="F90" s="4">
        <v>71</v>
      </c>
      <c r="G90" s="4">
        <v>71</v>
      </c>
      <c r="H90" s="4">
        <v>74</v>
      </c>
      <c r="I90" s="4">
        <v>2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45</v>
      </c>
      <c r="R90" s="4">
        <v>41</v>
      </c>
      <c r="S90" s="4">
        <v>41</v>
      </c>
      <c r="T90" s="4">
        <v>4</v>
      </c>
      <c r="U90" s="4">
        <v>0</v>
      </c>
      <c r="V90" s="4">
        <v>0</v>
      </c>
      <c r="W90" s="3">
        <v>48.299319727891152</v>
      </c>
      <c r="X90" s="3">
        <v>0</v>
      </c>
      <c r="Y90" s="3">
        <v>91.111111111111114</v>
      </c>
      <c r="Z90" s="3">
        <v>46.470143613000751</v>
      </c>
      <c r="AA90" s="3">
        <v>48.299319727891152</v>
      </c>
      <c r="AB90" s="3">
        <v>0</v>
      </c>
      <c r="AC90" s="3">
        <v>91.111111111111114</v>
      </c>
      <c r="AD90" s="3">
        <v>46.470143613000751</v>
      </c>
      <c r="AE90" s="221"/>
      <c r="AF90" s="221"/>
      <c r="AG90" s="135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T90" s="4">
        <v>0</v>
      </c>
      <c r="AU90" s="4">
        <v>0</v>
      </c>
      <c r="AV90" s="4">
        <v>0</v>
      </c>
      <c r="AW90" s="4"/>
      <c r="AX90" s="4"/>
      <c r="AY90" s="4"/>
      <c r="AZ90" s="4">
        <v>0</v>
      </c>
      <c r="BA90" s="4">
        <v>0</v>
      </c>
      <c r="BB90" s="4">
        <v>0</v>
      </c>
      <c r="BC90" s="3">
        <v>0</v>
      </c>
      <c r="BD90" s="3">
        <v>0</v>
      </c>
      <c r="BE90" s="3">
        <v>0</v>
      </c>
      <c r="BF90" s="3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</row>
    <row r="91" spans="1:132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100</v>
      </c>
      <c r="F91" s="4">
        <v>33</v>
      </c>
      <c r="G91" s="4">
        <v>20</v>
      </c>
      <c r="H91" s="4">
        <v>5</v>
      </c>
      <c r="I91" s="4">
        <v>3</v>
      </c>
      <c r="J91" s="4">
        <v>59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3">
        <v>33</v>
      </c>
      <c r="X91" s="3">
        <v>0</v>
      </c>
      <c r="Y91" s="3">
        <v>0</v>
      </c>
      <c r="Z91" s="3">
        <v>11</v>
      </c>
      <c r="AA91" s="3">
        <v>20</v>
      </c>
      <c r="AB91" s="3">
        <v>0</v>
      </c>
      <c r="AC91" s="3">
        <v>0</v>
      </c>
      <c r="AD91" s="3">
        <v>6.666666666666667</v>
      </c>
      <c r="AE91" s="221"/>
      <c r="AF91" s="221"/>
      <c r="AG91" s="135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T91" s="4">
        <v>0</v>
      </c>
      <c r="AU91" s="4">
        <v>0</v>
      </c>
      <c r="AV91" s="4">
        <v>0</v>
      </c>
      <c r="AW91" s="4"/>
      <c r="AX91" s="4"/>
      <c r="AY91" s="4"/>
      <c r="AZ91" s="4">
        <v>0</v>
      </c>
      <c r="BA91" s="4">
        <v>0</v>
      </c>
      <c r="BB91" s="4">
        <v>0</v>
      </c>
      <c r="BC91" s="3">
        <v>0</v>
      </c>
      <c r="BD91" s="3">
        <v>0</v>
      </c>
      <c r="BE91" s="3">
        <v>0</v>
      </c>
      <c r="BF91" s="3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</row>
    <row r="92" spans="1:132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136</v>
      </c>
      <c r="F92" s="4">
        <v>45</v>
      </c>
      <c r="G92" s="4">
        <v>36</v>
      </c>
      <c r="H92" s="4">
        <v>38</v>
      </c>
      <c r="I92" s="4">
        <v>12</v>
      </c>
      <c r="J92" s="4">
        <v>5</v>
      </c>
      <c r="K92" s="4">
        <v>12</v>
      </c>
      <c r="L92" s="4">
        <v>4</v>
      </c>
      <c r="M92" s="4">
        <v>4</v>
      </c>
      <c r="N92" s="4">
        <v>0</v>
      </c>
      <c r="O92" s="4">
        <v>6</v>
      </c>
      <c r="P92" s="4">
        <v>6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3">
        <v>33.088235294117645</v>
      </c>
      <c r="X92" s="3">
        <v>33.333333333333329</v>
      </c>
      <c r="Y92" s="3">
        <v>0</v>
      </c>
      <c r="Z92" s="3">
        <v>22.140522875816988</v>
      </c>
      <c r="AA92" s="3">
        <v>26.47058823529412</v>
      </c>
      <c r="AB92" s="3">
        <v>33.333333333333329</v>
      </c>
      <c r="AC92" s="3">
        <v>0</v>
      </c>
      <c r="AD92" s="3">
        <v>19.934640522875814</v>
      </c>
      <c r="AE92" s="221"/>
      <c r="AF92" s="221"/>
      <c r="AG92" s="135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T92" s="4">
        <v>0</v>
      </c>
      <c r="AU92" s="4">
        <v>0</v>
      </c>
      <c r="AV92" s="4">
        <v>0</v>
      </c>
      <c r="AW92" s="4"/>
      <c r="AX92" s="4"/>
      <c r="AY92" s="4"/>
      <c r="AZ92" s="4">
        <v>0</v>
      </c>
      <c r="BA92" s="4">
        <v>0</v>
      </c>
      <c r="BB92" s="4">
        <v>0</v>
      </c>
      <c r="BC92" s="3">
        <v>0</v>
      </c>
      <c r="BD92" s="3">
        <v>0</v>
      </c>
      <c r="BE92" s="3">
        <v>0</v>
      </c>
      <c r="BF92" s="3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</row>
    <row r="93" spans="1:132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111</v>
      </c>
      <c r="F93" s="4">
        <v>43</v>
      </c>
      <c r="G93" s="4">
        <v>25</v>
      </c>
      <c r="H93" s="4">
        <v>47</v>
      </c>
      <c r="I93" s="4">
        <v>75</v>
      </c>
      <c r="J93" s="4">
        <v>8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36</v>
      </c>
      <c r="R93" s="4">
        <v>15</v>
      </c>
      <c r="S93" s="4">
        <v>11</v>
      </c>
      <c r="T93" s="4">
        <v>0</v>
      </c>
      <c r="U93" s="4">
        <v>20</v>
      </c>
      <c r="V93" s="4">
        <v>1</v>
      </c>
      <c r="W93" s="3">
        <v>38.738738738738739</v>
      </c>
      <c r="X93" s="3">
        <v>0</v>
      </c>
      <c r="Y93" s="3">
        <v>41.666666666666671</v>
      </c>
      <c r="Z93" s="3">
        <v>26.801801801801805</v>
      </c>
      <c r="AA93" s="3">
        <v>22.522522522522522</v>
      </c>
      <c r="AB93" s="3">
        <v>0</v>
      </c>
      <c r="AC93" s="3">
        <v>30.555555555555557</v>
      </c>
      <c r="AD93" s="3">
        <v>17.692692692692692</v>
      </c>
      <c r="AE93" s="221"/>
      <c r="AF93" s="221"/>
      <c r="AG93" s="135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T93" s="4">
        <v>0</v>
      </c>
      <c r="AU93" s="4">
        <v>0</v>
      </c>
      <c r="AV93" s="4">
        <v>0</v>
      </c>
      <c r="AW93" s="4"/>
      <c r="AX93" s="4"/>
      <c r="AY93" s="4"/>
      <c r="AZ93" s="4">
        <v>0</v>
      </c>
      <c r="BA93" s="4">
        <v>0</v>
      </c>
      <c r="BB93" s="4">
        <v>0</v>
      </c>
      <c r="BC93" s="3">
        <v>0</v>
      </c>
      <c r="BD93" s="3">
        <v>0</v>
      </c>
      <c r="BE93" s="3">
        <v>0</v>
      </c>
      <c r="BF93" s="3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</row>
    <row r="94" spans="1:132" ht="16.5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124</v>
      </c>
      <c r="F94" s="4">
        <v>49</v>
      </c>
      <c r="G94" s="4">
        <v>42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50</v>
      </c>
      <c r="R94" s="4">
        <v>47</v>
      </c>
      <c r="S94" s="4">
        <v>41</v>
      </c>
      <c r="T94" s="4">
        <v>0</v>
      </c>
      <c r="U94" s="4">
        <v>0</v>
      </c>
      <c r="V94" s="4">
        <v>0</v>
      </c>
      <c r="W94" s="3">
        <v>39.516129032258064</v>
      </c>
      <c r="X94" s="3">
        <v>0</v>
      </c>
      <c r="Y94" s="3">
        <v>94</v>
      </c>
      <c r="Z94" s="3">
        <v>44.505376344086017</v>
      </c>
      <c r="AA94" s="3">
        <v>33.87096774193548</v>
      </c>
      <c r="AB94" s="3">
        <v>0</v>
      </c>
      <c r="AC94" s="3">
        <v>82</v>
      </c>
      <c r="AD94" s="3">
        <v>38.623655913978496</v>
      </c>
      <c r="AE94" s="221"/>
      <c r="AF94" s="221"/>
      <c r="AG94" s="135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T94" s="4">
        <v>0</v>
      </c>
      <c r="AU94" s="4">
        <v>0</v>
      </c>
      <c r="AV94" s="4">
        <v>0</v>
      </c>
      <c r="AW94" s="4"/>
      <c r="AX94" s="4"/>
      <c r="AY94" s="4"/>
      <c r="AZ94" s="4">
        <v>0</v>
      </c>
      <c r="BA94" s="4">
        <v>0</v>
      </c>
      <c r="BB94" s="4">
        <v>0</v>
      </c>
      <c r="BC94" s="3">
        <v>0</v>
      </c>
      <c r="BD94" s="3">
        <v>0</v>
      </c>
      <c r="BE94" s="3">
        <v>0</v>
      </c>
      <c r="BF94" s="3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</row>
    <row r="95" spans="1:132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112</v>
      </c>
      <c r="F95" s="4">
        <v>36</v>
      </c>
      <c r="G95" s="4">
        <v>36</v>
      </c>
      <c r="H95" s="4">
        <v>66</v>
      </c>
      <c r="I95" s="4">
        <v>10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8</v>
      </c>
      <c r="R95" s="4">
        <v>8</v>
      </c>
      <c r="S95" s="4">
        <v>8</v>
      </c>
      <c r="T95" s="4">
        <v>0</v>
      </c>
      <c r="U95" s="4">
        <v>0</v>
      </c>
      <c r="V95" s="4">
        <v>0</v>
      </c>
      <c r="W95" s="3">
        <v>32.142857142857146</v>
      </c>
      <c r="X95" s="3">
        <v>0</v>
      </c>
      <c r="Y95" s="3">
        <v>100</v>
      </c>
      <c r="Z95" s="3">
        <v>44.047619047619044</v>
      </c>
      <c r="AA95" s="3">
        <v>32.142857142857146</v>
      </c>
      <c r="AB95" s="3">
        <v>0</v>
      </c>
      <c r="AC95" s="3">
        <v>100</v>
      </c>
      <c r="AD95" s="3">
        <v>44.047619047619044</v>
      </c>
      <c r="AE95" s="221"/>
      <c r="AF95" s="221"/>
      <c r="AG95" s="135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T95" s="4">
        <v>0</v>
      </c>
      <c r="AU95" s="4">
        <v>0</v>
      </c>
      <c r="AV95" s="4">
        <v>0</v>
      </c>
      <c r="AW95" s="4"/>
      <c r="AX95" s="4"/>
      <c r="AY95" s="4"/>
      <c r="AZ95" s="4">
        <v>0</v>
      </c>
      <c r="BA95" s="4">
        <v>0</v>
      </c>
      <c r="BB95" s="4">
        <v>0</v>
      </c>
      <c r="BC95" s="3">
        <v>0</v>
      </c>
      <c r="BD95" s="3">
        <v>0</v>
      </c>
      <c r="BE95" s="3">
        <v>0</v>
      </c>
      <c r="BF95" s="3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</row>
    <row r="96" spans="1:132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148</v>
      </c>
      <c r="F96" s="4">
        <v>81</v>
      </c>
      <c r="G96" s="4">
        <v>81</v>
      </c>
      <c r="H96" s="4">
        <v>120</v>
      </c>
      <c r="I96" s="4">
        <v>2</v>
      </c>
      <c r="J96" s="4">
        <v>5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163</v>
      </c>
      <c r="R96" s="4">
        <v>17</v>
      </c>
      <c r="S96" s="4">
        <v>14</v>
      </c>
      <c r="T96" s="4">
        <v>0</v>
      </c>
      <c r="U96" s="4">
        <v>1</v>
      </c>
      <c r="V96" s="4">
        <v>1</v>
      </c>
      <c r="W96" s="3">
        <v>54.729729729729726</v>
      </c>
      <c r="X96" s="3">
        <v>0</v>
      </c>
      <c r="Y96" s="3">
        <v>10.429447852760736</v>
      </c>
      <c r="Z96" s="3">
        <v>21.719725860830152</v>
      </c>
      <c r="AA96" s="3">
        <v>54.729729729729726</v>
      </c>
      <c r="AB96" s="3">
        <v>0</v>
      </c>
      <c r="AC96" s="3">
        <v>8.5889570552147241</v>
      </c>
      <c r="AD96" s="3">
        <v>21.106228928314817</v>
      </c>
      <c r="AE96" s="221"/>
      <c r="AF96" s="221"/>
      <c r="AG96" s="135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T96" s="4">
        <v>0</v>
      </c>
      <c r="AU96" s="4">
        <v>0</v>
      </c>
      <c r="AV96" s="4">
        <v>0</v>
      </c>
      <c r="AW96" s="4"/>
      <c r="AX96" s="4"/>
      <c r="AY96" s="4"/>
      <c r="AZ96" s="4">
        <v>0</v>
      </c>
      <c r="BA96" s="4">
        <v>0</v>
      </c>
      <c r="BB96" s="4">
        <v>0</v>
      </c>
      <c r="BC96" s="3">
        <v>0</v>
      </c>
      <c r="BD96" s="3">
        <v>0</v>
      </c>
      <c r="BE96" s="3">
        <v>0</v>
      </c>
      <c r="BF96" s="3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</row>
    <row r="97" spans="1:132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129</v>
      </c>
      <c r="F97" s="4">
        <v>72</v>
      </c>
      <c r="G97" s="4">
        <v>37</v>
      </c>
      <c r="H97" s="4">
        <v>122</v>
      </c>
      <c r="I97" s="4">
        <v>56</v>
      </c>
      <c r="J97" s="4">
        <v>2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115</v>
      </c>
      <c r="R97" s="4">
        <v>82</v>
      </c>
      <c r="S97" s="4">
        <v>40</v>
      </c>
      <c r="T97" s="4">
        <v>0</v>
      </c>
      <c r="U97" s="4">
        <v>26</v>
      </c>
      <c r="V97" s="4">
        <v>12</v>
      </c>
      <c r="W97" s="3">
        <v>55.813953488372093</v>
      </c>
      <c r="X97" s="3">
        <v>0</v>
      </c>
      <c r="Y97" s="3">
        <v>71.304347826086953</v>
      </c>
      <c r="Z97" s="3">
        <v>42.37276710481968</v>
      </c>
      <c r="AA97" s="3">
        <v>28.68217054263566</v>
      </c>
      <c r="AB97" s="3">
        <v>0</v>
      </c>
      <c r="AC97" s="3">
        <v>34.782608695652172</v>
      </c>
      <c r="AD97" s="3">
        <v>21.15492641276261</v>
      </c>
      <c r="AE97" s="221"/>
      <c r="AF97" s="221"/>
      <c r="AG97" s="135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T97" s="4">
        <v>0</v>
      </c>
      <c r="AU97" s="4">
        <v>0</v>
      </c>
      <c r="AV97" s="4">
        <v>0</v>
      </c>
      <c r="AW97" s="4"/>
      <c r="AX97" s="4"/>
      <c r="AY97" s="4"/>
      <c r="AZ97" s="4">
        <v>0</v>
      </c>
      <c r="BA97" s="4">
        <v>0</v>
      </c>
      <c r="BB97" s="4">
        <v>0</v>
      </c>
      <c r="BC97" s="3">
        <v>0</v>
      </c>
      <c r="BD97" s="3">
        <v>0</v>
      </c>
      <c r="BE97" s="3">
        <v>0</v>
      </c>
      <c r="BF97" s="3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</row>
    <row r="98" spans="1:132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171</v>
      </c>
      <c r="F98" s="4">
        <v>69</v>
      </c>
      <c r="G98" s="4">
        <v>65</v>
      </c>
      <c r="H98" s="4">
        <v>163</v>
      </c>
      <c r="I98" s="4">
        <v>83</v>
      </c>
      <c r="J98" s="4">
        <v>21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141</v>
      </c>
      <c r="R98" s="4">
        <v>97</v>
      </c>
      <c r="S98" s="4">
        <v>90</v>
      </c>
      <c r="T98" s="4">
        <v>0</v>
      </c>
      <c r="U98" s="4">
        <v>8</v>
      </c>
      <c r="V98" s="4">
        <v>25</v>
      </c>
      <c r="W98" s="3">
        <v>40.350877192982452</v>
      </c>
      <c r="X98" s="3">
        <v>0</v>
      </c>
      <c r="Y98" s="3">
        <v>68.794326241134755</v>
      </c>
      <c r="Z98" s="3">
        <v>36.381734478039071</v>
      </c>
      <c r="AA98" s="3">
        <v>38.011695906432749</v>
      </c>
      <c r="AB98" s="3">
        <v>0</v>
      </c>
      <c r="AC98" s="3">
        <v>63.829787234042556</v>
      </c>
      <c r="AD98" s="3">
        <v>33.947161046825101</v>
      </c>
      <c r="AE98" s="221"/>
      <c r="AF98" s="221"/>
      <c r="AG98" s="135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T98" s="4">
        <v>0</v>
      </c>
      <c r="AU98" s="4">
        <v>0</v>
      </c>
      <c r="AV98" s="4">
        <v>0</v>
      </c>
      <c r="AW98" s="4"/>
      <c r="AX98" s="4"/>
      <c r="AY98" s="4"/>
      <c r="AZ98" s="4">
        <v>0</v>
      </c>
      <c r="BA98" s="4">
        <v>0</v>
      </c>
      <c r="BB98" s="4">
        <v>0</v>
      </c>
      <c r="BC98" s="3">
        <v>0</v>
      </c>
      <c r="BD98" s="3">
        <v>0</v>
      </c>
      <c r="BE98" s="3">
        <v>0</v>
      </c>
      <c r="BF98" s="3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</row>
    <row r="99" spans="1:132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182</v>
      </c>
      <c r="F99" s="4">
        <v>75</v>
      </c>
      <c r="G99" s="4">
        <v>74</v>
      </c>
      <c r="H99" s="4">
        <v>102</v>
      </c>
      <c r="I99" s="4">
        <v>28</v>
      </c>
      <c r="J99" s="4">
        <v>1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154</v>
      </c>
      <c r="R99" s="4">
        <v>138</v>
      </c>
      <c r="S99" s="4">
        <v>134</v>
      </c>
      <c r="T99" s="4">
        <v>3</v>
      </c>
      <c r="U99" s="4">
        <v>42</v>
      </c>
      <c r="V99" s="4">
        <v>0</v>
      </c>
      <c r="W99" s="3">
        <v>41.208791208791204</v>
      </c>
      <c r="X99" s="3">
        <v>0</v>
      </c>
      <c r="Y99" s="3">
        <v>89.610389610389603</v>
      </c>
      <c r="Z99" s="3">
        <v>43.606393606393603</v>
      </c>
      <c r="AA99" s="3">
        <v>40.659340659340657</v>
      </c>
      <c r="AB99" s="3">
        <v>0</v>
      </c>
      <c r="AC99" s="3">
        <v>87.012987012987011</v>
      </c>
      <c r="AD99" s="3">
        <v>42.557442557442556</v>
      </c>
      <c r="AE99" s="221"/>
      <c r="AF99" s="221"/>
      <c r="AG99" s="135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T99" s="4">
        <v>0</v>
      </c>
      <c r="AU99" s="4">
        <v>0</v>
      </c>
      <c r="AV99" s="4">
        <v>0</v>
      </c>
      <c r="AW99" s="4"/>
      <c r="AX99" s="4"/>
      <c r="AY99" s="4"/>
      <c r="AZ99" s="4">
        <v>0</v>
      </c>
      <c r="BA99" s="4">
        <v>0</v>
      </c>
      <c r="BB99" s="4">
        <v>0</v>
      </c>
      <c r="BC99" s="3">
        <v>0</v>
      </c>
      <c r="BD99" s="3">
        <v>0</v>
      </c>
      <c r="BE99" s="3">
        <v>0</v>
      </c>
      <c r="BF99" s="3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</row>
    <row r="100" spans="1:132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146</v>
      </c>
      <c r="F100" s="4">
        <v>41</v>
      </c>
      <c r="G100" s="4">
        <v>7</v>
      </c>
      <c r="H100" s="4">
        <v>120</v>
      </c>
      <c r="I100" s="4">
        <v>9</v>
      </c>
      <c r="J100" s="4">
        <v>2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77</v>
      </c>
      <c r="R100" s="4">
        <v>29</v>
      </c>
      <c r="S100" s="4">
        <v>11</v>
      </c>
      <c r="T100" s="4">
        <v>0</v>
      </c>
      <c r="U100" s="4">
        <v>35</v>
      </c>
      <c r="V100" s="4">
        <v>2</v>
      </c>
      <c r="W100" s="3">
        <v>28.082191780821919</v>
      </c>
      <c r="X100" s="3">
        <v>0</v>
      </c>
      <c r="Y100" s="3">
        <v>37.662337662337663</v>
      </c>
      <c r="Z100" s="3">
        <v>21.914843147719861</v>
      </c>
      <c r="AA100" s="3">
        <v>4.7945205479452051</v>
      </c>
      <c r="AB100" s="3">
        <v>0</v>
      </c>
      <c r="AC100" s="3">
        <v>14.285714285714285</v>
      </c>
      <c r="AD100" s="3">
        <v>6.3600782778864966</v>
      </c>
      <c r="AE100" s="221"/>
      <c r="AF100" s="221"/>
      <c r="AG100" s="135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T100" s="4">
        <v>0</v>
      </c>
      <c r="AU100" s="4">
        <v>0</v>
      </c>
      <c r="AV100" s="4">
        <v>0</v>
      </c>
      <c r="AW100" s="4"/>
      <c r="AX100" s="4"/>
      <c r="AY100" s="4"/>
      <c r="AZ100" s="4">
        <v>0</v>
      </c>
      <c r="BA100" s="4">
        <v>0</v>
      </c>
      <c r="BB100" s="4">
        <v>0</v>
      </c>
      <c r="BC100" s="3">
        <v>0</v>
      </c>
      <c r="BD100" s="3">
        <v>0</v>
      </c>
      <c r="BE100" s="3">
        <v>0</v>
      </c>
      <c r="BF100" s="3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</row>
    <row r="101" spans="1:132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314</v>
      </c>
      <c r="F101" s="4">
        <v>63</v>
      </c>
      <c r="G101" s="4">
        <v>51</v>
      </c>
      <c r="H101" s="4">
        <v>296</v>
      </c>
      <c r="I101" s="4">
        <v>7</v>
      </c>
      <c r="J101" s="4">
        <v>16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265</v>
      </c>
      <c r="R101" s="4">
        <v>60</v>
      </c>
      <c r="S101" s="4">
        <v>20</v>
      </c>
      <c r="T101" s="4">
        <v>0</v>
      </c>
      <c r="U101" s="4">
        <v>34</v>
      </c>
      <c r="V101" s="4">
        <v>13</v>
      </c>
      <c r="W101" s="3">
        <v>20.063694267515924</v>
      </c>
      <c r="X101" s="3">
        <v>0</v>
      </c>
      <c r="Y101" s="3">
        <v>22.641509433962266</v>
      </c>
      <c r="Z101" s="3">
        <v>14.23506790049273</v>
      </c>
      <c r="AA101" s="3">
        <v>16.242038216560509</v>
      </c>
      <c r="AB101" s="3">
        <v>0</v>
      </c>
      <c r="AC101" s="3">
        <v>7.5471698113207548</v>
      </c>
      <c r="AD101" s="3">
        <v>7.9297360092937552</v>
      </c>
      <c r="AE101" s="221"/>
      <c r="AF101" s="221"/>
      <c r="AG101" s="135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T101" s="4">
        <v>0</v>
      </c>
      <c r="AU101" s="4">
        <v>0</v>
      </c>
      <c r="AV101" s="4">
        <v>0</v>
      </c>
      <c r="AW101" s="4"/>
      <c r="AX101" s="4"/>
      <c r="AY101" s="4"/>
      <c r="AZ101" s="4">
        <v>0</v>
      </c>
      <c r="BA101" s="4">
        <v>0</v>
      </c>
      <c r="BB101" s="4">
        <v>0</v>
      </c>
      <c r="BC101" s="3">
        <v>0</v>
      </c>
      <c r="BD101" s="3">
        <v>0</v>
      </c>
      <c r="BE101" s="3">
        <v>0</v>
      </c>
      <c r="BF101" s="3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</row>
    <row r="102" spans="1:132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31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221"/>
      <c r="AF102" s="221"/>
      <c r="AG102" s="135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T102" s="4">
        <v>0</v>
      </c>
      <c r="AU102" s="4">
        <v>0</v>
      </c>
      <c r="AV102" s="4">
        <v>0</v>
      </c>
      <c r="AW102" s="4"/>
      <c r="AX102" s="4"/>
      <c r="AY102" s="4"/>
      <c r="AZ102" s="4">
        <v>0</v>
      </c>
      <c r="BA102" s="4">
        <v>0</v>
      </c>
      <c r="BB102" s="4">
        <v>0</v>
      </c>
      <c r="BC102" s="3">
        <v>0</v>
      </c>
      <c r="BD102" s="3">
        <v>0</v>
      </c>
      <c r="BE102" s="3">
        <v>0</v>
      </c>
      <c r="BF102" s="3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</row>
    <row r="103" spans="1:132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200</v>
      </c>
      <c r="F103" s="4">
        <v>20</v>
      </c>
      <c r="G103" s="4">
        <v>11</v>
      </c>
      <c r="H103" s="4">
        <v>191</v>
      </c>
      <c r="I103" s="4">
        <v>0</v>
      </c>
      <c r="J103" s="4">
        <v>9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147</v>
      </c>
      <c r="R103" s="4">
        <v>30</v>
      </c>
      <c r="S103" s="4">
        <v>30</v>
      </c>
      <c r="T103" s="4">
        <v>0</v>
      </c>
      <c r="U103" s="4">
        <v>0</v>
      </c>
      <c r="V103" s="4">
        <v>0</v>
      </c>
      <c r="W103" s="3">
        <v>10</v>
      </c>
      <c r="X103" s="3">
        <v>0</v>
      </c>
      <c r="Y103" s="3">
        <v>20.408163265306122</v>
      </c>
      <c r="Z103" s="3">
        <v>10.136054421768707</v>
      </c>
      <c r="AA103" s="3">
        <v>5.5</v>
      </c>
      <c r="AB103" s="3">
        <v>0</v>
      </c>
      <c r="AC103" s="3">
        <v>20.408163265306122</v>
      </c>
      <c r="AD103" s="3">
        <v>8.6360544217687067</v>
      </c>
      <c r="AE103" s="221"/>
      <c r="AF103" s="221"/>
      <c r="AG103" s="135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T103" s="4">
        <v>0</v>
      </c>
      <c r="AU103" s="4">
        <v>0</v>
      </c>
      <c r="AV103" s="4">
        <v>0</v>
      </c>
      <c r="AW103" s="4"/>
      <c r="AX103" s="4"/>
      <c r="AY103" s="4"/>
      <c r="AZ103" s="4">
        <v>0</v>
      </c>
      <c r="BA103" s="4">
        <v>0</v>
      </c>
      <c r="BB103" s="4">
        <v>0</v>
      </c>
      <c r="BC103" s="3">
        <v>0</v>
      </c>
      <c r="BD103" s="3">
        <v>0</v>
      </c>
      <c r="BE103" s="3">
        <v>0</v>
      </c>
      <c r="BF103" s="3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</row>
    <row r="104" spans="1:132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207</v>
      </c>
      <c r="F104" s="4">
        <v>100</v>
      </c>
      <c r="G104" s="4">
        <v>100</v>
      </c>
      <c r="H104" s="4">
        <v>147</v>
      </c>
      <c r="I104" s="4">
        <v>0</v>
      </c>
      <c r="J104" s="4">
        <v>66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109</v>
      </c>
      <c r="R104" s="4">
        <v>64</v>
      </c>
      <c r="S104" s="4">
        <v>50</v>
      </c>
      <c r="T104" s="4">
        <v>0</v>
      </c>
      <c r="U104" s="4">
        <v>14</v>
      </c>
      <c r="V104" s="4">
        <v>57</v>
      </c>
      <c r="W104" s="3">
        <v>48.309178743961354</v>
      </c>
      <c r="X104" s="3">
        <v>0</v>
      </c>
      <c r="Y104" s="3">
        <v>58.715596330275233</v>
      </c>
      <c r="Z104" s="3">
        <v>35.674925024745527</v>
      </c>
      <c r="AA104" s="3">
        <v>48.309178743961354</v>
      </c>
      <c r="AB104" s="3">
        <v>0</v>
      </c>
      <c r="AC104" s="3">
        <v>45.871559633027523</v>
      </c>
      <c r="AD104" s="3">
        <v>31.393579458996289</v>
      </c>
      <c r="AE104" s="221"/>
      <c r="AF104" s="221"/>
      <c r="AG104" s="135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T104" s="4">
        <v>0</v>
      </c>
      <c r="AU104" s="4">
        <v>0</v>
      </c>
      <c r="AV104" s="4">
        <v>0</v>
      </c>
      <c r="AW104" s="4"/>
      <c r="AX104" s="4"/>
      <c r="AY104" s="4"/>
      <c r="AZ104" s="4">
        <v>0</v>
      </c>
      <c r="BA104" s="4">
        <v>0</v>
      </c>
      <c r="BB104" s="4">
        <v>0</v>
      </c>
      <c r="BC104" s="3">
        <v>0</v>
      </c>
      <c r="BD104" s="3">
        <v>0</v>
      </c>
      <c r="BE104" s="3">
        <v>0</v>
      </c>
      <c r="BF104" s="3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</row>
    <row r="105" spans="1:132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234</v>
      </c>
      <c r="F105" s="4">
        <v>4</v>
      </c>
      <c r="G105" s="4">
        <v>2</v>
      </c>
      <c r="H105" s="4">
        <v>228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121</v>
      </c>
      <c r="R105" s="4">
        <v>64</v>
      </c>
      <c r="S105" s="4">
        <v>56</v>
      </c>
      <c r="T105" s="4">
        <v>0</v>
      </c>
      <c r="U105" s="4">
        <v>20</v>
      </c>
      <c r="V105" s="4">
        <v>32</v>
      </c>
      <c r="W105" s="3">
        <v>1.7094017094017095</v>
      </c>
      <c r="X105" s="3">
        <v>0</v>
      </c>
      <c r="Y105" s="3">
        <v>52.892561983471076</v>
      </c>
      <c r="Z105" s="3">
        <v>18.200654564290929</v>
      </c>
      <c r="AA105" s="3">
        <v>0.85470085470085477</v>
      </c>
      <c r="AB105" s="3">
        <v>0</v>
      </c>
      <c r="AC105" s="3">
        <v>46.280991735537192</v>
      </c>
      <c r="AD105" s="3">
        <v>15.711897530079348</v>
      </c>
      <c r="AE105" s="221"/>
      <c r="AF105" s="221"/>
      <c r="AG105" s="135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T105" s="4">
        <v>0</v>
      </c>
      <c r="AU105" s="4">
        <v>0</v>
      </c>
      <c r="AV105" s="4">
        <v>0</v>
      </c>
      <c r="AW105" s="4"/>
      <c r="AX105" s="4"/>
      <c r="AY105" s="4"/>
      <c r="AZ105" s="4">
        <v>0</v>
      </c>
      <c r="BA105" s="4">
        <v>0</v>
      </c>
      <c r="BB105" s="4">
        <v>0</v>
      </c>
      <c r="BC105" s="3">
        <v>0</v>
      </c>
      <c r="BD105" s="3">
        <v>0</v>
      </c>
      <c r="BE105" s="3">
        <v>0</v>
      </c>
      <c r="BF105" s="3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</row>
    <row r="106" spans="1:132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72</v>
      </c>
      <c r="R106" s="4">
        <v>45</v>
      </c>
      <c r="S106" s="4">
        <v>38</v>
      </c>
      <c r="T106" s="4">
        <v>0</v>
      </c>
      <c r="U106" s="4">
        <v>2</v>
      </c>
      <c r="V106" s="4">
        <v>3</v>
      </c>
      <c r="W106" s="3">
        <v>0</v>
      </c>
      <c r="X106" s="3">
        <v>0</v>
      </c>
      <c r="Y106" s="3">
        <v>62.5</v>
      </c>
      <c r="Z106" s="3">
        <v>20.833333333333332</v>
      </c>
      <c r="AA106" s="3">
        <v>0</v>
      </c>
      <c r="AB106" s="3">
        <v>0</v>
      </c>
      <c r="AC106" s="3">
        <v>52.777777777777779</v>
      </c>
      <c r="AD106" s="3">
        <v>17.592592592592592</v>
      </c>
      <c r="AE106" s="221"/>
      <c r="AF106" s="221"/>
      <c r="AG106" s="135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T106" s="4">
        <v>0</v>
      </c>
      <c r="AU106" s="4">
        <v>0</v>
      </c>
      <c r="AV106" s="4">
        <v>0</v>
      </c>
      <c r="AW106" s="4"/>
      <c r="AX106" s="4"/>
      <c r="AY106" s="4"/>
      <c r="AZ106" s="4">
        <v>0</v>
      </c>
      <c r="BA106" s="4">
        <v>0</v>
      </c>
      <c r="BB106" s="4">
        <v>0</v>
      </c>
      <c r="BC106" s="3">
        <v>0</v>
      </c>
      <c r="BD106" s="3">
        <v>0</v>
      </c>
      <c r="BE106" s="3">
        <v>0</v>
      </c>
      <c r="BF106" s="3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</row>
    <row r="107" spans="1:132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236</v>
      </c>
      <c r="F107" s="4">
        <v>48</v>
      </c>
      <c r="G107" s="4">
        <v>46</v>
      </c>
      <c r="H107" s="4">
        <v>16</v>
      </c>
      <c r="I107" s="4">
        <v>172</v>
      </c>
      <c r="J107" s="4">
        <v>0</v>
      </c>
      <c r="K107" s="4">
        <v>51</v>
      </c>
      <c r="L107" s="4">
        <v>45</v>
      </c>
      <c r="M107" s="4">
        <v>40</v>
      </c>
      <c r="N107" s="4">
        <v>6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3">
        <v>20.33898305084746</v>
      </c>
      <c r="X107" s="3">
        <v>88.235294117647058</v>
      </c>
      <c r="Y107" s="3">
        <v>0</v>
      </c>
      <c r="Z107" s="3">
        <v>36.191425722831504</v>
      </c>
      <c r="AA107" s="3">
        <v>19.491525423728813</v>
      </c>
      <c r="AB107" s="3">
        <v>78.431372549019613</v>
      </c>
      <c r="AC107" s="3">
        <v>0</v>
      </c>
      <c r="AD107" s="3">
        <v>32.640965990916143</v>
      </c>
      <c r="AE107" s="221"/>
      <c r="AF107" s="221"/>
      <c r="AG107" s="135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T107" s="4">
        <v>0</v>
      </c>
      <c r="AU107" s="4">
        <v>0</v>
      </c>
      <c r="AV107" s="4">
        <v>0</v>
      </c>
      <c r="AW107" s="4"/>
      <c r="AX107" s="4"/>
      <c r="AY107" s="4"/>
      <c r="AZ107" s="4">
        <v>0</v>
      </c>
      <c r="BA107" s="4">
        <v>0</v>
      </c>
      <c r="BB107" s="4">
        <v>0</v>
      </c>
      <c r="BC107" s="3">
        <v>0</v>
      </c>
      <c r="BD107" s="3">
        <v>0</v>
      </c>
      <c r="BE107" s="3">
        <v>0</v>
      </c>
      <c r="BF107" s="3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</row>
    <row r="108" spans="1:132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105</v>
      </c>
      <c r="F108" s="4">
        <v>44</v>
      </c>
      <c r="G108" s="4">
        <v>22</v>
      </c>
      <c r="H108" s="4">
        <v>79</v>
      </c>
      <c r="I108" s="4">
        <v>39</v>
      </c>
      <c r="J108" s="4">
        <v>11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26</v>
      </c>
      <c r="R108" s="4">
        <v>16</v>
      </c>
      <c r="S108" s="4">
        <v>7</v>
      </c>
      <c r="T108" s="4">
        <v>0</v>
      </c>
      <c r="U108" s="4">
        <v>4</v>
      </c>
      <c r="V108" s="4">
        <v>6</v>
      </c>
      <c r="W108" s="3">
        <v>41.904761904761905</v>
      </c>
      <c r="X108" s="3">
        <v>0</v>
      </c>
      <c r="Y108" s="3">
        <v>61.53846153846154</v>
      </c>
      <c r="Z108" s="3">
        <v>34.481074481074479</v>
      </c>
      <c r="AA108" s="3">
        <v>20.952380952380953</v>
      </c>
      <c r="AB108" s="3">
        <v>0</v>
      </c>
      <c r="AC108" s="3">
        <v>26.923076923076923</v>
      </c>
      <c r="AD108" s="3">
        <v>15.958485958485959</v>
      </c>
      <c r="AE108" s="221"/>
      <c r="AF108" s="221"/>
      <c r="AG108" s="135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T108" s="4">
        <v>0</v>
      </c>
      <c r="AU108" s="4">
        <v>0</v>
      </c>
      <c r="AV108" s="4">
        <v>0</v>
      </c>
      <c r="AW108" s="4"/>
      <c r="AX108" s="4"/>
      <c r="AY108" s="4"/>
      <c r="AZ108" s="4">
        <v>0</v>
      </c>
      <c r="BA108" s="4">
        <v>0</v>
      </c>
      <c r="BB108" s="4">
        <v>0</v>
      </c>
      <c r="BC108" s="3">
        <v>0</v>
      </c>
      <c r="BD108" s="3">
        <v>0</v>
      </c>
      <c r="BE108" s="3">
        <v>0</v>
      </c>
      <c r="BF108" s="3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</row>
    <row r="109" spans="1:132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106</v>
      </c>
      <c r="F109" s="4">
        <v>27</v>
      </c>
      <c r="G109" s="4">
        <v>27</v>
      </c>
      <c r="H109" s="4">
        <v>61</v>
      </c>
      <c r="I109" s="4">
        <v>27</v>
      </c>
      <c r="J109" s="4">
        <v>26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40</v>
      </c>
      <c r="R109" s="4">
        <v>36</v>
      </c>
      <c r="S109" s="4">
        <v>16</v>
      </c>
      <c r="T109" s="4">
        <v>0</v>
      </c>
      <c r="U109" s="4">
        <v>6</v>
      </c>
      <c r="V109" s="4">
        <v>0</v>
      </c>
      <c r="W109" s="3">
        <v>25.471698113207548</v>
      </c>
      <c r="X109" s="3">
        <v>0</v>
      </c>
      <c r="Y109" s="3">
        <v>90</v>
      </c>
      <c r="Z109" s="3">
        <v>38.490566037735853</v>
      </c>
      <c r="AA109" s="3">
        <v>25.471698113207548</v>
      </c>
      <c r="AB109" s="3">
        <v>0</v>
      </c>
      <c r="AC109" s="3">
        <v>40</v>
      </c>
      <c r="AD109" s="3">
        <v>21.823899371069185</v>
      </c>
      <c r="AE109" s="221"/>
      <c r="AF109" s="221"/>
      <c r="AG109" s="135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T109" s="4">
        <v>0</v>
      </c>
      <c r="AU109" s="4">
        <v>0</v>
      </c>
      <c r="AV109" s="4">
        <v>0</v>
      </c>
      <c r="AW109" s="4"/>
      <c r="AX109" s="4"/>
      <c r="AY109" s="4"/>
      <c r="AZ109" s="4">
        <v>0</v>
      </c>
      <c r="BA109" s="4">
        <v>0</v>
      </c>
      <c r="BB109" s="4">
        <v>0</v>
      </c>
      <c r="BC109" s="3">
        <v>0</v>
      </c>
      <c r="BD109" s="3">
        <v>0</v>
      </c>
      <c r="BE109" s="3">
        <v>0</v>
      </c>
      <c r="BF109" s="3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</row>
    <row r="110" spans="1:132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118</v>
      </c>
      <c r="F110" s="4">
        <v>5</v>
      </c>
      <c r="G110" s="4">
        <v>5</v>
      </c>
      <c r="H110" s="4">
        <v>112</v>
      </c>
      <c r="I110" s="4">
        <v>0</v>
      </c>
      <c r="J110" s="4">
        <v>1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19</v>
      </c>
      <c r="R110" s="4">
        <v>8</v>
      </c>
      <c r="S110" s="4">
        <v>8</v>
      </c>
      <c r="T110" s="4">
        <v>0</v>
      </c>
      <c r="U110" s="4">
        <v>8</v>
      </c>
      <c r="V110" s="4">
        <v>4</v>
      </c>
      <c r="W110" s="3">
        <v>4.2372881355932197</v>
      </c>
      <c r="X110" s="3">
        <v>0</v>
      </c>
      <c r="Y110" s="3">
        <v>42.105263157894733</v>
      </c>
      <c r="Z110" s="3">
        <v>15.447517097829317</v>
      </c>
      <c r="AA110" s="3">
        <v>4.2372881355932197</v>
      </c>
      <c r="AB110" s="3">
        <v>0</v>
      </c>
      <c r="AC110" s="3">
        <v>42.105263157894733</v>
      </c>
      <c r="AD110" s="3">
        <v>15.447517097829317</v>
      </c>
      <c r="AE110" s="221"/>
      <c r="AF110" s="221"/>
      <c r="AG110" s="135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T110" s="4">
        <v>0</v>
      </c>
      <c r="AU110" s="4">
        <v>0</v>
      </c>
      <c r="AV110" s="4">
        <v>0</v>
      </c>
      <c r="AW110" s="4"/>
      <c r="AX110" s="4"/>
      <c r="AY110" s="4"/>
      <c r="AZ110" s="4">
        <v>0</v>
      </c>
      <c r="BA110" s="4">
        <v>0</v>
      </c>
      <c r="BB110" s="4">
        <v>0</v>
      </c>
      <c r="BC110" s="3">
        <v>0</v>
      </c>
      <c r="BD110" s="3">
        <v>0</v>
      </c>
      <c r="BE110" s="3">
        <v>0</v>
      </c>
      <c r="BF110" s="3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</row>
    <row r="111" spans="1:132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84</v>
      </c>
      <c r="F111" s="4">
        <v>37</v>
      </c>
      <c r="G111" s="4">
        <v>33</v>
      </c>
      <c r="H111" s="4">
        <v>59</v>
      </c>
      <c r="I111" s="4">
        <v>47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71</v>
      </c>
      <c r="R111" s="4">
        <v>55</v>
      </c>
      <c r="S111" s="4">
        <v>50</v>
      </c>
      <c r="T111" s="4">
        <v>0</v>
      </c>
      <c r="U111" s="4">
        <v>15</v>
      </c>
      <c r="V111" s="4">
        <v>0</v>
      </c>
      <c r="W111" s="3">
        <v>44.047619047619044</v>
      </c>
      <c r="X111" s="3">
        <v>0</v>
      </c>
      <c r="Y111" s="3">
        <v>77.464788732394368</v>
      </c>
      <c r="Z111" s="3">
        <v>40.504135926671132</v>
      </c>
      <c r="AA111" s="3">
        <v>39.285714285714285</v>
      </c>
      <c r="AB111" s="3">
        <v>0</v>
      </c>
      <c r="AC111" s="3">
        <v>70.422535211267601</v>
      </c>
      <c r="AD111" s="3">
        <v>36.569416498993967</v>
      </c>
      <c r="AE111" s="221"/>
      <c r="AF111" s="221"/>
      <c r="AG111" s="135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T111" s="4">
        <v>0</v>
      </c>
      <c r="AU111" s="4">
        <v>0</v>
      </c>
      <c r="AV111" s="4">
        <v>0</v>
      </c>
      <c r="AW111" s="4"/>
      <c r="AX111" s="4"/>
      <c r="AY111" s="4"/>
      <c r="AZ111" s="4">
        <v>0</v>
      </c>
      <c r="BA111" s="4">
        <v>0</v>
      </c>
      <c r="BB111" s="4">
        <v>0</v>
      </c>
      <c r="BC111" s="3">
        <v>0</v>
      </c>
      <c r="BD111" s="3">
        <v>0</v>
      </c>
      <c r="BE111" s="3">
        <v>0</v>
      </c>
      <c r="BF111" s="3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</row>
    <row r="112" spans="1:132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83</v>
      </c>
      <c r="F112" s="4">
        <v>14</v>
      </c>
      <c r="G112" s="4">
        <v>14</v>
      </c>
      <c r="H112" s="4">
        <v>83</v>
      </c>
      <c r="I112" s="4">
        <v>67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47</v>
      </c>
      <c r="R112" s="4">
        <v>29</v>
      </c>
      <c r="S112" s="4">
        <v>29</v>
      </c>
      <c r="T112" s="4">
        <v>5</v>
      </c>
      <c r="U112" s="4">
        <v>0</v>
      </c>
      <c r="V112" s="4">
        <v>16</v>
      </c>
      <c r="W112" s="3">
        <v>16.867469879518072</v>
      </c>
      <c r="X112" s="3">
        <v>0</v>
      </c>
      <c r="Y112" s="3">
        <v>61.702127659574465</v>
      </c>
      <c r="Z112" s="3">
        <v>26.189865846364182</v>
      </c>
      <c r="AA112" s="3">
        <v>16.867469879518072</v>
      </c>
      <c r="AB112" s="3">
        <v>0</v>
      </c>
      <c r="AC112" s="3">
        <v>61.702127659574465</v>
      </c>
      <c r="AD112" s="3">
        <v>26.189865846364182</v>
      </c>
      <c r="AE112" s="221"/>
      <c r="AF112" s="221"/>
      <c r="AG112" s="135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T112" s="4">
        <v>0</v>
      </c>
      <c r="AU112" s="4">
        <v>0</v>
      </c>
      <c r="AV112" s="4">
        <v>0</v>
      </c>
      <c r="AW112" s="4"/>
      <c r="AX112" s="4"/>
      <c r="AY112" s="4"/>
      <c r="AZ112" s="4">
        <v>0</v>
      </c>
      <c r="BA112" s="4">
        <v>0</v>
      </c>
      <c r="BB112" s="4">
        <v>0</v>
      </c>
      <c r="BC112" s="3">
        <v>0</v>
      </c>
      <c r="BD112" s="3">
        <v>0</v>
      </c>
      <c r="BE112" s="3">
        <v>0</v>
      </c>
      <c r="BF112" s="3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</row>
    <row r="113" spans="1:132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25</v>
      </c>
      <c r="F113" s="4">
        <v>3</v>
      </c>
      <c r="G113" s="4">
        <v>1</v>
      </c>
      <c r="H113" s="4">
        <v>7</v>
      </c>
      <c r="I113" s="4">
        <v>0</v>
      </c>
      <c r="J113" s="4">
        <v>18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3">
        <v>12</v>
      </c>
      <c r="X113" s="3">
        <v>0</v>
      </c>
      <c r="Y113" s="3">
        <v>0</v>
      </c>
      <c r="Z113" s="3">
        <v>4</v>
      </c>
      <c r="AA113" s="3">
        <v>4</v>
      </c>
      <c r="AB113" s="3">
        <v>0</v>
      </c>
      <c r="AC113" s="3">
        <v>0</v>
      </c>
      <c r="AD113" s="3">
        <v>1.3333333333333333</v>
      </c>
      <c r="AE113" s="221"/>
      <c r="AF113" s="221"/>
      <c r="AG113" s="135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T113" s="4">
        <v>0</v>
      </c>
      <c r="AU113" s="4">
        <v>0</v>
      </c>
      <c r="AV113" s="4">
        <v>0</v>
      </c>
      <c r="AW113" s="4"/>
      <c r="AX113" s="4"/>
      <c r="AY113" s="4"/>
      <c r="AZ113" s="4">
        <v>0</v>
      </c>
      <c r="BA113" s="4">
        <v>0</v>
      </c>
      <c r="BB113" s="4">
        <v>0</v>
      </c>
      <c r="BC113" s="3">
        <v>0</v>
      </c>
      <c r="BD113" s="3">
        <v>0</v>
      </c>
      <c r="BE113" s="3">
        <v>0</v>
      </c>
      <c r="BF113" s="3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</row>
    <row r="114" spans="1:132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221"/>
      <c r="AF114" s="221"/>
      <c r="AG114" s="135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T114" s="4">
        <v>0</v>
      </c>
      <c r="AU114" s="4">
        <v>0</v>
      </c>
      <c r="AV114" s="4">
        <v>0</v>
      </c>
      <c r="AW114" s="4"/>
      <c r="AX114" s="4"/>
      <c r="AY114" s="4"/>
      <c r="AZ114" s="4">
        <v>0</v>
      </c>
      <c r="BA114" s="4">
        <v>0</v>
      </c>
      <c r="BB114" s="4">
        <v>0</v>
      </c>
      <c r="BC114" s="3">
        <v>0</v>
      </c>
      <c r="BD114" s="3">
        <v>0</v>
      </c>
      <c r="BE114" s="3">
        <v>0</v>
      </c>
      <c r="BF114" s="3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</row>
    <row r="115" spans="1:132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47</v>
      </c>
      <c r="F115" s="4">
        <v>26</v>
      </c>
      <c r="G115" s="4">
        <v>15</v>
      </c>
      <c r="H115" s="4">
        <v>19</v>
      </c>
      <c r="I115" s="4">
        <v>4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3">
        <v>55.319148936170215</v>
      </c>
      <c r="X115" s="3">
        <v>0</v>
      </c>
      <c r="Y115" s="3">
        <v>0</v>
      </c>
      <c r="Z115" s="3">
        <v>18.439716312056738</v>
      </c>
      <c r="AA115" s="3">
        <v>31.914893617021278</v>
      </c>
      <c r="AB115" s="3">
        <v>0</v>
      </c>
      <c r="AC115" s="3">
        <v>0</v>
      </c>
      <c r="AD115" s="3">
        <v>10.638297872340425</v>
      </c>
      <c r="AE115" s="221"/>
      <c r="AF115" s="221"/>
      <c r="AG115" s="135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T115" s="4">
        <v>0</v>
      </c>
      <c r="AU115" s="4">
        <v>0</v>
      </c>
      <c r="AV115" s="4">
        <v>0</v>
      </c>
      <c r="AW115" s="4"/>
      <c r="AX115" s="4"/>
      <c r="AY115" s="4"/>
      <c r="AZ115" s="4">
        <v>0</v>
      </c>
      <c r="BA115" s="4">
        <v>0</v>
      </c>
      <c r="BB115" s="4">
        <v>0</v>
      </c>
      <c r="BC115" s="3">
        <v>0</v>
      </c>
      <c r="BD115" s="3">
        <v>0</v>
      </c>
      <c r="BE115" s="3">
        <v>0</v>
      </c>
      <c r="BF115" s="3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</row>
    <row r="116" spans="1:132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88</v>
      </c>
      <c r="F116" s="4">
        <v>20</v>
      </c>
      <c r="G116" s="4">
        <v>11</v>
      </c>
      <c r="H116" s="4">
        <v>0</v>
      </c>
      <c r="I116" s="4">
        <v>4</v>
      </c>
      <c r="J116" s="4">
        <v>53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73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3">
        <v>22.727272727272727</v>
      </c>
      <c r="X116" s="3">
        <v>0</v>
      </c>
      <c r="Y116" s="3">
        <v>0</v>
      </c>
      <c r="Z116" s="3">
        <v>7.5757575757575752</v>
      </c>
      <c r="AA116" s="3">
        <v>12.5</v>
      </c>
      <c r="AB116" s="3">
        <v>0</v>
      </c>
      <c r="AC116" s="3">
        <v>0</v>
      </c>
      <c r="AD116" s="3">
        <v>4.166666666666667</v>
      </c>
      <c r="AE116" s="221"/>
      <c r="AF116" s="221"/>
      <c r="AG116" s="221"/>
      <c r="AH116" s="221"/>
      <c r="AI116" s="221"/>
      <c r="AJ116" s="221"/>
      <c r="AK116" s="221"/>
      <c r="AT116" s="4">
        <v>0</v>
      </c>
      <c r="AU116" s="4">
        <v>0</v>
      </c>
      <c r="AV116" s="4">
        <v>0</v>
      </c>
      <c r="AW116" s="4"/>
      <c r="AX116" s="4"/>
      <c r="AY116" s="4"/>
      <c r="AZ116" s="4">
        <v>0</v>
      </c>
      <c r="BA116" s="4">
        <v>0</v>
      </c>
      <c r="BB116" s="4">
        <v>0</v>
      </c>
      <c r="BC116" s="3">
        <v>0</v>
      </c>
      <c r="BD116" s="3">
        <v>0</v>
      </c>
      <c r="BE116" s="3">
        <v>0</v>
      </c>
      <c r="BF116" s="3">
        <v>0</v>
      </c>
    </row>
    <row r="117" spans="1:132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4">
        <v>96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221"/>
      <c r="AF117" s="221"/>
      <c r="AG117" s="221"/>
      <c r="AH117" s="221"/>
      <c r="AI117" s="221"/>
      <c r="AJ117" s="221"/>
      <c r="AK117" s="221"/>
      <c r="AT117" s="4">
        <v>0</v>
      </c>
      <c r="AU117" s="4">
        <v>0</v>
      </c>
      <c r="AV117" s="4">
        <v>0</v>
      </c>
      <c r="AW117" s="4"/>
      <c r="AX117" s="4"/>
      <c r="AY117" s="4"/>
      <c r="AZ117" s="4">
        <v>0</v>
      </c>
      <c r="BA117" s="4">
        <v>0</v>
      </c>
      <c r="BB117" s="4">
        <v>0</v>
      </c>
      <c r="BC117" s="3">
        <v>0</v>
      </c>
      <c r="BD117" s="3">
        <v>0</v>
      </c>
      <c r="BE117" s="3">
        <v>0</v>
      </c>
      <c r="BF117" s="3">
        <v>0</v>
      </c>
    </row>
    <row r="118" spans="1:132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90</v>
      </c>
      <c r="F118" s="4">
        <v>0</v>
      </c>
      <c r="G118" s="4">
        <v>0</v>
      </c>
      <c r="H118" s="4">
        <v>86</v>
      </c>
      <c r="I118" s="4">
        <v>0</v>
      </c>
      <c r="J118" s="4">
        <v>4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221"/>
      <c r="AF118" s="221"/>
      <c r="AG118" s="221"/>
      <c r="AH118" s="221"/>
      <c r="AI118" s="221"/>
      <c r="AJ118" s="221"/>
      <c r="AK118" s="221"/>
      <c r="AT118" s="4">
        <v>0</v>
      </c>
      <c r="AU118" s="4">
        <v>0</v>
      </c>
      <c r="AV118" s="4">
        <v>0</v>
      </c>
      <c r="AW118" s="4"/>
      <c r="AX118" s="4"/>
      <c r="AY118" s="4"/>
      <c r="AZ118" s="4">
        <v>0</v>
      </c>
      <c r="BA118" s="4">
        <v>0</v>
      </c>
      <c r="BB118" s="4">
        <v>0</v>
      </c>
      <c r="BC118" s="3">
        <v>0</v>
      </c>
      <c r="BD118" s="3">
        <v>0</v>
      </c>
      <c r="BE118" s="3">
        <v>0</v>
      </c>
      <c r="BF118" s="3">
        <v>0</v>
      </c>
    </row>
    <row r="119" spans="1:132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221"/>
      <c r="AF119" s="221"/>
      <c r="AG119" s="221"/>
      <c r="AH119" s="221"/>
      <c r="AI119" s="221"/>
      <c r="AJ119" s="221"/>
      <c r="AK119" s="221"/>
      <c r="AT119" s="4">
        <v>0</v>
      </c>
      <c r="AU119" s="4">
        <v>0</v>
      </c>
      <c r="AV119" s="4">
        <v>0</v>
      </c>
      <c r="AW119" s="4"/>
      <c r="AX119" s="4"/>
      <c r="AY119" s="4"/>
      <c r="AZ119" s="4">
        <v>0</v>
      </c>
      <c r="BA119" s="4">
        <v>0</v>
      </c>
      <c r="BB119" s="4">
        <v>0</v>
      </c>
      <c r="BC119" s="3">
        <v>0</v>
      </c>
      <c r="BD119" s="3">
        <v>0</v>
      </c>
      <c r="BE119" s="3">
        <v>0</v>
      </c>
      <c r="BF119" s="3">
        <v>0</v>
      </c>
    </row>
    <row r="120" spans="1:132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221"/>
      <c r="AF120" s="221"/>
      <c r="AG120" s="221"/>
      <c r="AH120" s="221"/>
      <c r="AI120" s="221"/>
      <c r="AJ120" s="221"/>
      <c r="AK120" s="221"/>
      <c r="AT120" s="4">
        <v>0</v>
      </c>
      <c r="AU120" s="4">
        <v>0</v>
      </c>
      <c r="AV120" s="4">
        <v>0</v>
      </c>
      <c r="AW120" s="4"/>
      <c r="AX120" s="4"/>
      <c r="AY120" s="4"/>
      <c r="AZ120" s="4">
        <v>0</v>
      </c>
      <c r="BA120" s="4">
        <v>0</v>
      </c>
      <c r="BB120" s="4">
        <v>0</v>
      </c>
      <c r="BC120" s="3">
        <v>0</v>
      </c>
      <c r="BD120" s="3">
        <v>0</v>
      </c>
      <c r="BE120" s="3">
        <v>0</v>
      </c>
      <c r="BF120" s="3">
        <v>0</v>
      </c>
    </row>
    <row r="121" spans="1:132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221"/>
      <c r="AF121" s="221"/>
      <c r="AG121" s="221"/>
      <c r="AH121" s="221"/>
      <c r="AI121" s="221"/>
      <c r="AJ121" s="221"/>
      <c r="AK121" s="221"/>
      <c r="AT121" s="4">
        <v>0</v>
      </c>
      <c r="AU121" s="4">
        <v>0</v>
      </c>
      <c r="AV121" s="4">
        <v>0</v>
      </c>
      <c r="AW121" s="4"/>
      <c r="AX121" s="4"/>
      <c r="AY121" s="4"/>
      <c r="AZ121" s="4">
        <v>0</v>
      </c>
      <c r="BA121" s="4">
        <v>0</v>
      </c>
      <c r="BB121" s="4">
        <v>0</v>
      </c>
      <c r="BC121" s="3">
        <v>0</v>
      </c>
      <c r="BD121" s="3">
        <v>0</v>
      </c>
      <c r="BE121" s="3">
        <v>0</v>
      </c>
      <c r="BF121" s="3">
        <v>0</v>
      </c>
    </row>
    <row r="122" spans="1:132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221"/>
      <c r="AF122" s="221"/>
      <c r="AG122" s="221"/>
      <c r="AH122" s="221"/>
      <c r="AI122" s="221"/>
      <c r="AJ122" s="221"/>
      <c r="AK122" s="221"/>
      <c r="AT122" s="4">
        <v>0</v>
      </c>
      <c r="AU122" s="4">
        <v>0</v>
      </c>
      <c r="AV122" s="4">
        <v>0</v>
      </c>
      <c r="AW122" s="4"/>
      <c r="AX122" s="4"/>
      <c r="AY122" s="4"/>
      <c r="AZ122" s="4">
        <v>0</v>
      </c>
      <c r="BA122" s="4">
        <v>0</v>
      </c>
      <c r="BB122" s="4">
        <v>0</v>
      </c>
      <c r="BC122" s="3">
        <v>0</v>
      </c>
      <c r="BD122" s="3">
        <v>0</v>
      </c>
      <c r="BE122" s="3">
        <v>0</v>
      </c>
      <c r="BF122" s="3">
        <v>0</v>
      </c>
    </row>
    <row r="123" spans="1:132" ht="16.5" thickTop="1" thickBot="1" x14ac:dyDescent="0.3">
      <c r="C123" s="236" t="s">
        <v>226</v>
      </c>
      <c r="D123" s="236"/>
      <c r="E123" s="13">
        <v>44409</v>
      </c>
      <c r="F123" s="13">
        <v>12480</v>
      </c>
      <c r="G123" s="13">
        <v>9201</v>
      </c>
      <c r="H123" s="13">
        <v>30790</v>
      </c>
      <c r="I123" s="13">
        <v>8988</v>
      </c>
      <c r="J123" s="13">
        <v>3280</v>
      </c>
      <c r="K123" s="13">
        <v>107</v>
      </c>
      <c r="L123" s="13">
        <v>73</v>
      </c>
      <c r="M123" s="13">
        <v>68</v>
      </c>
      <c r="N123" s="13">
        <v>7</v>
      </c>
      <c r="O123" s="13">
        <v>25</v>
      </c>
      <c r="P123" s="13">
        <v>6</v>
      </c>
      <c r="Q123" s="13">
        <v>31435</v>
      </c>
      <c r="R123" s="13">
        <v>16479</v>
      </c>
      <c r="S123" s="13">
        <v>13901</v>
      </c>
      <c r="T123" s="13">
        <v>795</v>
      </c>
      <c r="U123" s="13">
        <v>9173</v>
      </c>
      <c r="V123" s="13">
        <v>3766</v>
      </c>
      <c r="W123" s="245">
        <v>28.102411673309462</v>
      </c>
      <c r="X123" s="245">
        <v>68.224299065420553</v>
      </c>
      <c r="Y123" s="245">
        <v>52.422459042468581</v>
      </c>
      <c r="Z123" s="245">
        <v>49.583056593732863</v>
      </c>
      <c r="AA123" s="245">
        <v>20.718773221644259</v>
      </c>
      <c r="AB123" s="245">
        <v>63.551401869158873</v>
      </c>
      <c r="AC123" s="245">
        <v>44.221409257197394</v>
      </c>
      <c r="AD123" s="245">
        <v>42.830528116000174</v>
      </c>
      <c r="AE123" s="11"/>
      <c r="AF123" s="11"/>
      <c r="AG123" s="218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3">
        <v>0</v>
      </c>
      <c r="BD123" s="3">
        <v>0</v>
      </c>
      <c r="BE123" s="3">
        <v>0</v>
      </c>
      <c r="BF123" s="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3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3">
        <v>0</v>
      </c>
      <c r="DL123" s="13">
        <v>0</v>
      </c>
      <c r="DM123" s="13">
        <v>0</v>
      </c>
      <c r="DN123" s="13">
        <v>0</v>
      </c>
      <c r="DO123" s="13">
        <v>0</v>
      </c>
      <c r="DP123" s="13">
        <v>0</v>
      </c>
      <c r="DQ123" s="13">
        <v>0</v>
      </c>
      <c r="DR123" s="13">
        <v>0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3">
        <v>0</v>
      </c>
      <c r="EA123" s="13">
        <v>0</v>
      </c>
      <c r="EB123" s="13">
        <v>0</v>
      </c>
    </row>
    <row r="124" spans="1:132" ht="15.75" thickTop="1" x14ac:dyDescent="0.25"/>
  </sheetData>
  <mergeCells count="22">
    <mergeCell ref="BR1:EB1"/>
    <mergeCell ref="E2:G2"/>
    <mergeCell ref="K2:M2"/>
    <mergeCell ref="Q2:S2"/>
    <mergeCell ref="AG2:AI2"/>
    <mergeCell ref="AJ2:AL2"/>
    <mergeCell ref="AM2:AO2"/>
    <mergeCell ref="AP2:AR2"/>
    <mergeCell ref="AT2:AV2"/>
    <mergeCell ref="AW2:AY2"/>
    <mergeCell ref="AZ2:BB2"/>
    <mergeCell ref="BE2:BG2"/>
    <mergeCell ref="DK2:DS2"/>
    <mergeCell ref="DT2:EB2"/>
    <mergeCell ref="CJ2:CR2"/>
    <mergeCell ref="CS2:DA2"/>
    <mergeCell ref="DB2:DJ2"/>
    <mergeCell ref="BH2:BJ2"/>
    <mergeCell ref="BK2:BM2"/>
    <mergeCell ref="BN2:BP2"/>
    <mergeCell ref="BR2:BZ2"/>
    <mergeCell ref="CA2:CI2"/>
  </mergeCells>
  <conditionalFormatting sqref="E4:J122">
    <cfRule type="cellIs" dxfId="18" priority="2" operator="equal">
      <formula>0</formula>
    </cfRule>
  </conditionalFormatting>
  <conditionalFormatting sqref="Q4:V122">
    <cfRule type="cellIs" dxfId="17" priority="1" operator="equal">
      <formula>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4"/>
  <sheetViews>
    <sheetView showGridLines="0" view="pageBreakPreview" zoomScaleNormal="100" zoomScaleSheetLayoutView="100" workbookViewId="0">
      <pane xSplit="3" ySplit="2" topLeftCell="D102" activePane="bottomRight" state="frozen"/>
      <selection activeCell="A7" sqref="A7"/>
      <selection pane="topRight" activeCell="A7" sqref="A7"/>
      <selection pane="bottomLeft" activeCell="A7" sqref="A7"/>
      <selection pane="bottomRight" activeCell="C121" sqref="C121"/>
    </sheetView>
  </sheetViews>
  <sheetFormatPr baseColWidth="10" defaultRowHeight="12" x14ac:dyDescent="0.2"/>
  <cols>
    <col min="1" max="1" width="6.5703125" style="22" customWidth="1"/>
    <col min="2" max="2" width="9" style="22" customWidth="1"/>
    <col min="3" max="3" width="62.5703125" style="22" customWidth="1"/>
    <col min="4" max="4" width="25" style="22" customWidth="1"/>
    <col min="5" max="5" width="17.7109375" style="359" customWidth="1"/>
    <col min="6" max="6" width="11.42578125" style="374"/>
    <col min="7" max="7" width="6.85546875" style="374" customWidth="1"/>
    <col min="8" max="8" width="12" style="374" bestFit="1" customWidth="1"/>
    <col min="9" max="16384" width="11.42578125" style="22"/>
  </cols>
  <sheetData>
    <row r="1" spans="1:10" ht="39" customHeight="1" thickBot="1" x14ac:dyDescent="0.25">
      <c r="A1" s="476" t="s">
        <v>1299</v>
      </c>
      <c r="B1" s="476"/>
      <c r="C1" s="476"/>
      <c r="D1" s="476"/>
      <c r="E1" s="476"/>
    </row>
    <row r="2" spans="1:10" ht="35.2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719</v>
      </c>
      <c r="E2" s="311" t="s">
        <v>770</v>
      </c>
    </row>
    <row r="3" spans="1:10" ht="17.25" customHeight="1" thickTop="1" x14ac:dyDescent="0.2">
      <c r="A3" s="76">
        <v>110</v>
      </c>
      <c r="B3" s="77">
        <v>2014</v>
      </c>
      <c r="C3" s="52" t="s">
        <v>221</v>
      </c>
      <c r="D3" s="40">
        <v>0</v>
      </c>
      <c r="E3" s="49">
        <v>0</v>
      </c>
    </row>
    <row r="4" spans="1:10" x14ac:dyDescent="0.2">
      <c r="A4" s="76">
        <v>111</v>
      </c>
      <c r="B4" s="77">
        <v>2014</v>
      </c>
      <c r="C4" s="52" t="s">
        <v>223</v>
      </c>
      <c r="D4" s="40">
        <v>0</v>
      </c>
      <c r="E4" s="49">
        <v>0</v>
      </c>
    </row>
    <row r="5" spans="1:10" x14ac:dyDescent="0.2">
      <c r="A5" s="76">
        <v>114</v>
      </c>
      <c r="B5" s="77">
        <v>2016</v>
      </c>
      <c r="C5" s="52" t="s">
        <v>857</v>
      </c>
      <c r="D5" s="40">
        <v>0</v>
      </c>
      <c r="E5" s="49">
        <v>0</v>
      </c>
    </row>
    <row r="6" spans="1:10" x14ac:dyDescent="0.2">
      <c r="A6" s="76">
        <v>116</v>
      </c>
      <c r="B6" s="77">
        <v>2017</v>
      </c>
      <c r="C6" s="52" t="s">
        <v>1089</v>
      </c>
      <c r="D6" s="40">
        <v>0</v>
      </c>
      <c r="E6" s="49">
        <v>0</v>
      </c>
    </row>
    <row r="7" spans="1:10" x14ac:dyDescent="0.2">
      <c r="A7" s="76">
        <v>117</v>
      </c>
      <c r="B7" s="77">
        <v>2017</v>
      </c>
      <c r="C7" s="52" t="s">
        <v>1090</v>
      </c>
      <c r="D7" s="40">
        <v>0</v>
      </c>
      <c r="E7" s="49">
        <v>0</v>
      </c>
    </row>
    <row r="8" spans="1:10" x14ac:dyDescent="0.2">
      <c r="A8" s="76">
        <v>118</v>
      </c>
      <c r="B8" s="77">
        <v>2018</v>
      </c>
      <c r="C8" s="52" t="s">
        <v>1239</v>
      </c>
      <c r="D8" s="40">
        <v>0</v>
      </c>
      <c r="E8" s="49">
        <v>0</v>
      </c>
    </row>
    <row r="9" spans="1:10" x14ac:dyDescent="0.2">
      <c r="A9" s="76">
        <v>119</v>
      </c>
      <c r="B9" s="77">
        <v>2018</v>
      </c>
      <c r="C9" s="52" t="s">
        <v>1240</v>
      </c>
      <c r="D9" s="40">
        <v>0</v>
      </c>
      <c r="E9" s="49">
        <v>0</v>
      </c>
      <c r="H9" s="375"/>
      <c r="I9" s="374"/>
      <c r="J9" s="374"/>
    </row>
    <row r="10" spans="1:10" x14ac:dyDescent="0.2">
      <c r="A10" s="76">
        <v>93</v>
      </c>
      <c r="B10" s="77">
        <v>2012</v>
      </c>
      <c r="C10" s="52" t="s">
        <v>187</v>
      </c>
      <c r="D10" s="40">
        <v>24.576271186440678</v>
      </c>
      <c r="E10" s="49">
        <v>5.6323232323232322</v>
      </c>
      <c r="I10" s="374"/>
      <c r="J10" s="374"/>
    </row>
    <row r="11" spans="1:10" x14ac:dyDescent="0.2">
      <c r="A11" s="76">
        <v>87</v>
      </c>
      <c r="B11" s="77">
        <v>2011</v>
      </c>
      <c r="C11" s="52" t="s">
        <v>175</v>
      </c>
      <c r="D11" s="40">
        <v>49.230769230769234</v>
      </c>
      <c r="E11" s="49">
        <v>7.0256410256410255</v>
      </c>
      <c r="H11" s="375"/>
      <c r="I11" s="375"/>
      <c r="J11" s="374"/>
    </row>
    <row r="12" spans="1:10" x14ac:dyDescent="0.2">
      <c r="A12" s="76">
        <v>106</v>
      </c>
      <c r="B12" s="77">
        <v>2013</v>
      </c>
      <c r="C12" s="52" t="s">
        <v>213</v>
      </c>
      <c r="D12" s="40">
        <v>56.862745098039213</v>
      </c>
      <c r="E12" s="49">
        <v>7.1764705882352944</v>
      </c>
      <c r="H12" s="375"/>
      <c r="I12" s="375"/>
      <c r="J12" s="374"/>
    </row>
    <row r="13" spans="1:10" x14ac:dyDescent="0.2">
      <c r="A13" s="76">
        <v>115</v>
      </c>
      <c r="B13" s="77">
        <v>2016</v>
      </c>
      <c r="C13" s="52" t="s">
        <v>858</v>
      </c>
      <c r="D13" s="40">
        <v>60</v>
      </c>
      <c r="E13" s="49">
        <v>7.3165266106442575</v>
      </c>
      <c r="H13" s="375"/>
      <c r="I13" s="375"/>
      <c r="J13" s="374"/>
    </row>
    <row r="14" spans="1:10" x14ac:dyDescent="0.2">
      <c r="A14" s="76">
        <v>108</v>
      </c>
      <c r="B14" s="77">
        <v>2013</v>
      </c>
      <c r="C14" s="52" t="s">
        <v>217</v>
      </c>
      <c r="D14" s="40">
        <v>52.884615384615387</v>
      </c>
      <c r="E14" s="49">
        <v>7.3453670276774972</v>
      </c>
      <c r="I14" s="374"/>
      <c r="J14" s="374"/>
    </row>
    <row r="15" spans="1:10" x14ac:dyDescent="0.2">
      <c r="A15" s="76">
        <v>84</v>
      </c>
      <c r="B15" s="77">
        <v>2011</v>
      </c>
      <c r="C15" s="52" t="s">
        <v>169</v>
      </c>
      <c r="D15" s="40">
        <v>60</v>
      </c>
      <c r="E15" s="49">
        <v>7.4128440366972477</v>
      </c>
    </row>
    <row r="16" spans="1:10" x14ac:dyDescent="0.2">
      <c r="A16" s="76">
        <v>98</v>
      </c>
      <c r="B16" s="77">
        <v>2012</v>
      </c>
      <c r="C16" s="52" t="s">
        <v>197</v>
      </c>
      <c r="D16" s="40">
        <v>62.222222222222221</v>
      </c>
      <c r="E16" s="49">
        <v>7.4345679012345682</v>
      </c>
    </row>
    <row r="17" spans="1:5" x14ac:dyDescent="0.2">
      <c r="A17" s="76">
        <v>10</v>
      </c>
      <c r="B17" s="77">
        <v>1995</v>
      </c>
      <c r="C17" s="52" t="s">
        <v>21</v>
      </c>
      <c r="D17" s="40">
        <v>66</v>
      </c>
      <c r="E17" s="49">
        <v>7.6133333333333333</v>
      </c>
    </row>
    <row r="18" spans="1:5" x14ac:dyDescent="0.2">
      <c r="A18" s="76">
        <v>37</v>
      </c>
      <c r="B18" s="77">
        <v>1999</v>
      </c>
      <c r="C18" s="52" t="s">
        <v>75</v>
      </c>
      <c r="D18" s="40">
        <v>67</v>
      </c>
      <c r="E18" s="49">
        <v>7.6488433826317781</v>
      </c>
    </row>
    <row r="19" spans="1:5" x14ac:dyDescent="0.2">
      <c r="A19" s="76">
        <v>81</v>
      </c>
      <c r="B19" s="77">
        <v>2011</v>
      </c>
      <c r="C19" s="52" t="s">
        <v>163</v>
      </c>
      <c r="D19" s="40">
        <v>63.333333333333329</v>
      </c>
      <c r="E19" s="49">
        <v>7.66023166023166</v>
      </c>
    </row>
    <row r="20" spans="1:5" x14ac:dyDescent="0.2">
      <c r="A20" s="76">
        <v>74</v>
      </c>
      <c r="B20" s="77">
        <v>2008</v>
      </c>
      <c r="C20" s="52" t="s">
        <v>149</v>
      </c>
      <c r="D20" s="40">
        <v>70</v>
      </c>
      <c r="E20" s="49">
        <v>7.716049382716049</v>
      </c>
    </row>
    <row r="21" spans="1:5" x14ac:dyDescent="0.2">
      <c r="A21" s="76">
        <v>99</v>
      </c>
      <c r="B21" s="77">
        <v>2012</v>
      </c>
      <c r="C21" s="52" t="s">
        <v>199</v>
      </c>
      <c r="D21" s="40">
        <v>66.666666666666657</v>
      </c>
      <c r="E21" s="49">
        <v>7.7283950617283947</v>
      </c>
    </row>
    <row r="22" spans="1:5" x14ac:dyDescent="0.2">
      <c r="A22" s="76">
        <v>101</v>
      </c>
      <c r="B22" s="77">
        <v>2012</v>
      </c>
      <c r="C22" s="52" t="s">
        <v>203</v>
      </c>
      <c r="D22" s="40">
        <v>68</v>
      </c>
      <c r="E22" s="49">
        <v>7.76</v>
      </c>
    </row>
    <row r="23" spans="1:5" x14ac:dyDescent="0.2">
      <c r="A23" s="76">
        <v>20</v>
      </c>
      <c r="B23" s="77">
        <v>1997</v>
      </c>
      <c r="C23" s="52" t="s">
        <v>41</v>
      </c>
      <c r="D23" s="40">
        <v>73</v>
      </c>
      <c r="E23" s="49">
        <v>7.9453302961275627</v>
      </c>
    </row>
    <row r="24" spans="1:5" x14ac:dyDescent="0.2">
      <c r="A24" s="76">
        <v>103</v>
      </c>
      <c r="B24" s="77">
        <v>2012</v>
      </c>
      <c r="C24" s="52" t="s">
        <v>207</v>
      </c>
      <c r="D24" s="40">
        <v>70</v>
      </c>
      <c r="E24" s="49">
        <v>7.9534883720930232</v>
      </c>
    </row>
    <row r="25" spans="1:5" x14ac:dyDescent="0.2">
      <c r="A25" s="76">
        <v>56</v>
      </c>
      <c r="B25" s="77" t="s">
        <v>761</v>
      </c>
      <c r="C25" s="52" t="s">
        <v>113</v>
      </c>
      <c r="D25" s="40">
        <v>75</v>
      </c>
      <c r="E25" s="49">
        <v>7.9745370370370372</v>
      </c>
    </row>
    <row r="26" spans="1:5" x14ac:dyDescent="0.2">
      <c r="A26" s="76">
        <v>68</v>
      </c>
      <c r="B26" s="77">
        <v>2008</v>
      </c>
      <c r="C26" s="52" t="s">
        <v>137</v>
      </c>
      <c r="D26" s="40">
        <v>76</v>
      </c>
      <c r="E26" s="49">
        <v>8.0026666666666664</v>
      </c>
    </row>
    <row r="27" spans="1:5" x14ac:dyDescent="0.2">
      <c r="A27" s="76">
        <v>14</v>
      </c>
      <c r="B27" s="77">
        <v>1996</v>
      </c>
      <c r="C27" s="52" t="s">
        <v>29</v>
      </c>
      <c r="D27" s="40">
        <v>81</v>
      </c>
      <c r="E27" s="49">
        <v>8.0027913468248428</v>
      </c>
    </row>
    <row r="28" spans="1:5" x14ac:dyDescent="0.2">
      <c r="A28" s="76">
        <v>13</v>
      </c>
      <c r="B28" s="77">
        <v>1996</v>
      </c>
      <c r="C28" s="52" t="s">
        <v>27</v>
      </c>
      <c r="D28" s="40">
        <v>76.832844574780054</v>
      </c>
      <c r="E28" s="49">
        <v>8.0935082408341739</v>
      </c>
    </row>
    <row r="29" spans="1:5" x14ac:dyDescent="0.2">
      <c r="A29" s="76">
        <v>6</v>
      </c>
      <c r="B29" s="77">
        <v>1994</v>
      </c>
      <c r="C29" s="52" t="s">
        <v>13</v>
      </c>
      <c r="D29" s="40">
        <v>75.429975429975428</v>
      </c>
      <c r="E29" s="49">
        <v>8.1309523809523814</v>
      </c>
    </row>
    <row r="30" spans="1:5" x14ac:dyDescent="0.2">
      <c r="A30" s="76">
        <v>85</v>
      </c>
      <c r="B30" s="77">
        <v>2011</v>
      </c>
      <c r="C30" s="52" t="s">
        <v>171</v>
      </c>
      <c r="D30" s="40">
        <v>57.894736842105267</v>
      </c>
      <c r="E30" s="49">
        <v>8.1661631419939571</v>
      </c>
    </row>
    <row r="31" spans="1:5" x14ac:dyDescent="0.2">
      <c r="A31" s="76">
        <v>60</v>
      </c>
      <c r="B31" s="77">
        <v>2004</v>
      </c>
      <c r="C31" s="52" t="s">
        <v>121</v>
      </c>
      <c r="D31" s="40">
        <v>76.219512195121951</v>
      </c>
      <c r="E31" s="49">
        <v>8.1687242798353914</v>
      </c>
    </row>
    <row r="32" spans="1:5" x14ac:dyDescent="0.2">
      <c r="A32" s="76">
        <v>77</v>
      </c>
      <c r="B32" s="77">
        <v>2010</v>
      </c>
      <c r="C32" s="52" t="s">
        <v>155</v>
      </c>
      <c r="D32" s="40">
        <v>69.924812030075188</v>
      </c>
      <c r="E32" s="49">
        <v>8.1754385964912277</v>
      </c>
    </row>
    <row r="33" spans="1:5" x14ac:dyDescent="0.2">
      <c r="A33" s="76">
        <v>27</v>
      </c>
      <c r="B33" s="77">
        <v>1998</v>
      </c>
      <c r="C33" s="52" t="s">
        <v>55</v>
      </c>
      <c r="D33" s="40">
        <v>76.864535768645354</v>
      </c>
      <c r="E33" s="49">
        <v>8.1820054945054945</v>
      </c>
    </row>
    <row r="34" spans="1:5" x14ac:dyDescent="0.2">
      <c r="A34" s="76">
        <v>105</v>
      </c>
      <c r="B34" s="77">
        <v>2013</v>
      </c>
      <c r="C34" s="52" t="s">
        <v>211</v>
      </c>
      <c r="D34" s="40">
        <v>78.494623655913969</v>
      </c>
      <c r="E34" s="49">
        <v>8.1839904420549576</v>
      </c>
    </row>
    <row r="35" spans="1:5" x14ac:dyDescent="0.2">
      <c r="A35" s="76">
        <v>7</v>
      </c>
      <c r="B35" s="77">
        <v>1994</v>
      </c>
      <c r="C35" s="52" t="s">
        <v>15</v>
      </c>
      <c r="D35" s="40">
        <v>82.399999999999991</v>
      </c>
      <c r="E35" s="49">
        <v>8.1844225604297218</v>
      </c>
    </row>
    <row r="36" spans="1:5" x14ac:dyDescent="0.2">
      <c r="A36" s="76">
        <v>25</v>
      </c>
      <c r="B36" s="77">
        <v>1998</v>
      </c>
      <c r="C36" s="52" t="s">
        <v>51</v>
      </c>
      <c r="D36" s="40">
        <v>79.9163179916318</v>
      </c>
      <c r="E36" s="49">
        <v>8.2078103207810322</v>
      </c>
    </row>
    <row r="37" spans="1:5" x14ac:dyDescent="0.2">
      <c r="A37" s="76">
        <v>79</v>
      </c>
      <c r="B37" s="77">
        <v>2010</v>
      </c>
      <c r="C37" s="52" t="s">
        <v>159</v>
      </c>
      <c r="D37" s="40">
        <v>79.761904761904773</v>
      </c>
      <c r="E37" s="49">
        <v>8.2340136054421773</v>
      </c>
    </row>
    <row r="38" spans="1:5" x14ac:dyDescent="0.2">
      <c r="A38" s="76">
        <v>73</v>
      </c>
      <c r="B38" s="77">
        <v>2008</v>
      </c>
      <c r="C38" s="52" t="s">
        <v>147</v>
      </c>
      <c r="D38" s="40">
        <v>80.392156862745097</v>
      </c>
      <c r="E38" s="49">
        <v>8.2594235033259427</v>
      </c>
    </row>
    <row r="39" spans="1:5" x14ac:dyDescent="0.2">
      <c r="A39" s="76">
        <v>8</v>
      </c>
      <c r="B39" s="77">
        <v>1995</v>
      </c>
      <c r="C39" s="52" t="s">
        <v>17</v>
      </c>
      <c r="D39" s="40">
        <v>81</v>
      </c>
      <c r="E39" s="49">
        <v>8.2882781828379137</v>
      </c>
    </row>
    <row r="40" spans="1:5" x14ac:dyDescent="0.2">
      <c r="A40" s="76">
        <v>55</v>
      </c>
      <c r="B40" s="77" t="s">
        <v>761</v>
      </c>
      <c r="C40" s="52" t="s">
        <v>111</v>
      </c>
      <c r="D40" s="40">
        <v>82.170542635658919</v>
      </c>
      <c r="E40" s="49">
        <v>8.2962962962962958</v>
      </c>
    </row>
    <row r="41" spans="1:5" x14ac:dyDescent="0.2">
      <c r="A41" s="76">
        <v>107</v>
      </c>
      <c r="B41" s="77">
        <v>2013</v>
      </c>
      <c r="C41" s="52" t="s">
        <v>215</v>
      </c>
      <c r="D41" s="40">
        <v>78</v>
      </c>
      <c r="E41" s="49">
        <v>8.3066666666666666</v>
      </c>
    </row>
    <row r="42" spans="1:5" x14ac:dyDescent="0.2">
      <c r="A42" s="76">
        <v>86</v>
      </c>
      <c r="B42" s="77">
        <v>2011</v>
      </c>
      <c r="C42" s="52" t="s">
        <v>173</v>
      </c>
      <c r="D42" s="40">
        <v>82.608695652173907</v>
      </c>
      <c r="E42" s="49">
        <v>8.3084415584415581</v>
      </c>
    </row>
    <row r="43" spans="1:5" x14ac:dyDescent="0.2">
      <c r="A43" s="76">
        <v>71</v>
      </c>
      <c r="B43" s="77">
        <v>2008</v>
      </c>
      <c r="C43" s="52" t="s">
        <v>143</v>
      </c>
      <c r="D43" s="40">
        <v>82</v>
      </c>
      <c r="E43" s="49">
        <v>8.3102678571428577</v>
      </c>
    </row>
    <row r="44" spans="1:5" x14ac:dyDescent="0.2">
      <c r="A44" s="76">
        <v>48</v>
      </c>
      <c r="B44" s="77">
        <v>2001</v>
      </c>
      <c r="C44" s="52" t="s">
        <v>97</v>
      </c>
      <c r="D44" s="40">
        <v>84.70451911935109</v>
      </c>
      <c r="E44" s="49">
        <v>8.3111341006077843</v>
      </c>
    </row>
    <row r="45" spans="1:5" x14ac:dyDescent="0.2">
      <c r="A45" s="76">
        <v>90</v>
      </c>
      <c r="B45" s="77">
        <v>2012</v>
      </c>
      <c r="C45" s="52" t="s">
        <v>181</v>
      </c>
      <c r="D45" s="40">
        <v>80.327868852459019</v>
      </c>
      <c r="E45" s="49">
        <v>8.3225190839694658</v>
      </c>
    </row>
    <row r="46" spans="1:5" x14ac:dyDescent="0.2">
      <c r="A46" s="76">
        <v>97</v>
      </c>
      <c r="B46" s="77">
        <v>2012</v>
      </c>
      <c r="C46" s="52" t="s">
        <v>195</v>
      </c>
      <c r="D46" s="40">
        <v>81.05263157894737</v>
      </c>
      <c r="E46" s="49">
        <v>8.3262910798122061</v>
      </c>
    </row>
    <row r="47" spans="1:5" x14ac:dyDescent="0.2">
      <c r="A47" s="76">
        <v>69</v>
      </c>
      <c r="B47" s="77">
        <v>2008</v>
      </c>
      <c r="C47" s="52" t="s">
        <v>139</v>
      </c>
      <c r="D47" s="40">
        <v>80.198019801980209</v>
      </c>
      <c r="E47" s="49">
        <v>8.3359288097886548</v>
      </c>
    </row>
    <row r="48" spans="1:5" x14ac:dyDescent="0.2">
      <c r="A48" s="76">
        <v>109</v>
      </c>
      <c r="B48" s="77">
        <v>2013</v>
      </c>
      <c r="C48" s="52" t="s">
        <v>219</v>
      </c>
      <c r="D48" s="40">
        <v>66.666666666666657</v>
      </c>
      <c r="E48" s="49">
        <v>8.3809523809523814</v>
      </c>
    </row>
    <row r="49" spans="1:5" x14ac:dyDescent="0.2">
      <c r="A49" s="76">
        <v>4</v>
      </c>
      <c r="B49" s="77">
        <v>1994</v>
      </c>
      <c r="C49" s="52" t="s">
        <v>9</v>
      </c>
      <c r="D49" s="40">
        <v>75.5</v>
      </c>
      <c r="E49" s="49">
        <v>8.4146620847651779</v>
      </c>
    </row>
    <row r="50" spans="1:5" x14ac:dyDescent="0.2">
      <c r="A50" s="76">
        <v>15</v>
      </c>
      <c r="B50" s="77">
        <v>1996</v>
      </c>
      <c r="C50" s="52" t="s">
        <v>31</v>
      </c>
      <c r="D50" s="40">
        <v>88.888888888888886</v>
      </c>
      <c r="E50" s="49">
        <v>8.4225739848589125</v>
      </c>
    </row>
    <row r="51" spans="1:5" x14ac:dyDescent="0.2">
      <c r="A51" s="76">
        <v>65</v>
      </c>
      <c r="B51" s="77">
        <v>2008</v>
      </c>
      <c r="C51" s="52" t="s">
        <v>131</v>
      </c>
      <c r="D51" s="40">
        <v>85.106382978723403</v>
      </c>
      <c r="E51" s="49">
        <v>8.4319026698208859</v>
      </c>
    </row>
    <row r="52" spans="1:5" x14ac:dyDescent="0.2">
      <c r="A52" s="76">
        <v>9</v>
      </c>
      <c r="B52" s="77">
        <v>1995</v>
      </c>
      <c r="C52" s="52" t="s">
        <v>19</v>
      </c>
      <c r="D52" s="40">
        <v>81.013745704467354</v>
      </c>
      <c r="E52" s="49">
        <v>8.4469959417994662</v>
      </c>
    </row>
    <row r="53" spans="1:5" x14ac:dyDescent="0.2">
      <c r="A53" s="76">
        <v>83</v>
      </c>
      <c r="B53" s="77">
        <v>2011</v>
      </c>
      <c r="C53" s="52" t="s">
        <v>167</v>
      </c>
      <c r="D53" s="40">
        <v>82.5</v>
      </c>
      <c r="E53" s="49">
        <v>8.4555555555555557</v>
      </c>
    </row>
    <row r="54" spans="1:5" x14ac:dyDescent="0.2">
      <c r="A54" s="76">
        <v>34</v>
      </c>
      <c r="B54" s="77">
        <v>1998</v>
      </c>
      <c r="C54" s="52" t="s">
        <v>69</v>
      </c>
      <c r="D54" s="40">
        <v>87.142857142857139</v>
      </c>
      <c r="E54" s="49">
        <v>8.4582010582010589</v>
      </c>
    </row>
    <row r="55" spans="1:5" x14ac:dyDescent="0.2">
      <c r="A55" s="76">
        <v>45</v>
      </c>
      <c r="B55" s="77">
        <v>2001</v>
      </c>
      <c r="C55" s="52" t="s">
        <v>91</v>
      </c>
      <c r="D55" s="40">
        <v>84.855491329479776</v>
      </c>
      <c r="E55" s="49">
        <v>8.4739884393063587</v>
      </c>
    </row>
    <row r="56" spans="1:5" x14ac:dyDescent="0.2">
      <c r="A56" s="76">
        <v>53</v>
      </c>
      <c r="B56" s="77">
        <v>2002</v>
      </c>
      <c r="C56" s="52" t="s">
        <v>107</v>
      </c>
      <c r="D56" s="40">
        <v>86</v>
      </c>
      <c r="E56" s="49">
        <v>8.4816204051012747</v>
      </c>
    </row>
    <row r="57" spans="1:5" x14ac:dyDescent="0.2">
      <c r="A57" s="76">
        <v>3</v>
      </c>
      <c r="B57" s="77">
        <v>1991</v>
      </c>
      <c r="C57" s="52" t="s">
        <v>7</v>
      </c>
      <c r="D57" s="40">
        <v>88</v>
      </c>
      <c r="E57" s="49">
        <v>8.4944444444444436</v>
      </c>
    </row>
    <row r="58" spans="1:5" x14ac:dyDescent="0.2">
      <c r="A58" s="76">
        <v>51</v>
      </c>
      <c r="B58" s="77">
        <v>2002</v>
      </c>
      <c r="C58" s="52" t="s">
        <v>103</v>
      </c>
      <c r="D58" s="40">
        <v>84.076433121019107</v>
      </c>
      <c r="E58" s="49">
        <v>8.5271428571428576</v>
      </c>
    </row>
    <row r="59" spans="1:5" ht="12.75" x14ac:dyDescent="0.2">
      <c r="A59" s="75"/>
      <c r="B59" s="323"/>
      <c r="C59" s="240" t="s">
        <v>689</v>
      </c>
      <c r="D59" s="40">
        <v>83.758954227204669</v>
      </c>
      <c r="E59" s="49">
        <v>8.530204977571767</v>
      </c>
    </row>
    <row r="60" spans="1:5" x14ac:dyDescent="0.2">
      <c r="A60" s="76">
        <v>58</v>
      </c>
      <c r="B60" s="77">
        <v>2004</v>
      </c>
      <c r="C60" s="52" t="s">
        <v>117</v>
      </c>
      <c r="D60" s="40">
        <v>85.863874345549746</v>
      </c>
      <c r="E60" s="49">
        <v>8.5305410122164052</v>
      </c>
    </row>
    <row r="61" spans="1:5" x14ac:dyDescent="0.2">
      <c r="A61" s="76">
        <v>95</v>
      </c>
      <c r="B61" s="77">
        <v>2012</v>
      </c>
      <c r="C61" s="52" t="s">
        <v>191</v>
      </c>
      <c r="D61" s="40">
        <v>70.618556701030926</v>
      </c>
      <c r="E61" s="49">
        <v>8.5504342017368078</v>
      </c>
    </row>
    <row r="62" spans="1:5" x14ac:dyDescent="0.2">
      <c r="A62" s="76">
        <v>41</v>
      </c>
      <c r="B62" s="77">
        <v>2000</v>
      </c>
      <c r="C62" s="52" t="s">
        <v>83</v>
      </c>
      <c r="D62" s="40">
        <v>82.8</v>
      </c>
      <c r="E62" s="49">
        <v>8.5537634408602159</v>
      </c>
    </row>
    <row r="63" spans="1:5" x14ac:dyDescent="0.2">
      <c r="A63" s="76">
        <v>18</v>
      </c>
      <c r="B63" s="77">
        <v>1997</v>
      </c>
      <c r="C63" s="52" t="s">
        <v>37</v>
      </c>
      <c r="D63" s="40">
        <v>75.73221757322176</v>
      </c>
      <c r="E63" s="49">
        <v>8.5647183471658135</v>
      </c>
    </row>
    <row r="64" spans="1:5" x14ac:dyDescent="0.2">
      <c r="A64" s="76">
        <v>33</v>
      </c>
      <c r="B64" s="77">
        <v>1998</v>
      </c>
      <c r="C64" s="52" t="s">
        <v>67</v>
      </c>
      <c r="D64" s="40">
        <v>85.968028419182957</v>
      </c>
      <c r="E64" s="49">
        <v>8.5664461815995185</v>
      </c>
    </row>
    <row r="65" spans="1:5" x14ac:dyDescent="0.2">
      <c r="A65" s="76">
        <v>113</v>
      </c>
      <c r="B65" s="77">
        <v>2016</v>
      </c>
      <c r="C65" s="52" t="s">
        <v>856</v>
      </c>
      <c r="D65" s="40">
        <v>84.090909090909093</v>
      </c>
      <c r="E65" s="49">
        <v>8.576485461441214</v>
      </c>
    </row>
    <row r="66" spans="1:5" x14ac:dyDescent="0.2">
      <c r="A66" s="76">
        <v>16</v>
      </c>
      <c r="B66" s="77">
        <v>1996</v>
      </c>
      <c r="C66" s="52" t="s">
        <v>33</v>
      </c>
      <c r="D66" s="40">
        <v>88.439306358381501</v>
      </c>
      <c r="E66" s="49">
        <v>8.5907911802853434</v>
      </c>
    </row>
    <row r="67" spans="1:5" x14ac:dyDescent="0.2">
      <c r="A67" s="76">
        <v>94</v>
      </c>
      <c r="B67" s="77">
        <v>2012</v>
      </c>
      <c r="C67" s="52" t="s">
        <v>189</v>
      </c>
      <c r="D67" s="40">
        <v>85.271317829457359</v>
      </c>
      <c r="E67" s="49">
        <v>8.5929127052722567</v>
      </c>
    </row>
    <row r="68" spans="1:5" x14ac:dyDescent="0.2">
      <c r="A68" s="76">
        <v>96</v>
      </c>
      <c r="B68" s="77">
        <v>2012</v>
      </c>
      <c r="C68" s="52" t="s">
        <v>193</v>
      </c>
      <c r="D68" s="40">
        <v>83.240223463687144</v>
      </c>
      <c r="E68" s="49">
        <v>8.5991298943443137</v>
      </c>
    </row>
    <row r="69" spans="1:5" x14ac:dyDescent="0.2">
      <c r="A69" s="76">
        <v>102</v>
      </c>
      <c r="B69" s="77">
        <v>2012</v>
      </c>
      <c r="C69" s="52" t="s">
        <v>205</v>
      </c>
      <c r="D69" s="40">
        <v>87.906976744186053</v>
      </c>
      <c r="E69" s="49">
        <v>8.6070320579110646</v>
      </c>
    </row>
    <row r="70" spans="1:5" x14ac:dyDescent="0.2">
      <c r="A70" s="76">
        <v>62</v>
      </c>
      <c r="B70" s="77">
        <v>2007</v>
      </c>
      <c r="C70" s="52" t="s">
        <v>125</v>
      </c>
      <c r="D70" s="40">
        <v>89.230769230769241</v>
      </c>
      <c r="E70" s="49">
        <v>8.6085470085470082</v>
      </c>
    </row>
    <row r="71" spans="1:5" x14ac:dyDescent="0.2">
      <c r="A71" s="76">
        <v>24</v>
      </c>
      <c r="B71" s="77">
        <v>1997</v>
      </c>
      <c r="C71" s="52" t="s">
        <v>49</v>
      </c>
      <c r="D71" s="40">
        <v>88.888888888888886</v>
      </c>
      <c r="E71" s="49">
        <v>8.6096654275092934</v>
      </c>
    </row>
    <row r="72" spans="1:5" x14ac:dyDescent="0.2">
      <c r="A72" s="76">
        <v>1</v>
      </c>
      <c r="B72" s="77">
        <v>1991</v>
      </c>
      <c r="C72" s="52" t="s">
        <v>3</v>
      </c>
      <c r="D72" s="40">
        <v>77.650429799426931</v>
      </c>
      <c r="E72" s="49">
        <v>8.6131805157593124</v>
      </c>
    </row>
    <row r="73" spans="1:5" x14ac:dyDescent="0.2">
      <c r="A73" s="76">
        <v>80</v>
      </c>
      <c r="B73" s="77">
        <v>2011</v>
      </c>
      <c r="C73" s="52" t="s">
        <v>161</v>
      </c>
      <c r="D73" s="40">
        <v>85.611510791366911</v>
      </c>
      <c r="E73" s="49">
        <v>8.6139088729016784</v>
      </c>
    </row>
    <row r="74" spans="1:5" x14ac:dyDescent="0.2">
      <c r="A74" s="76">
        <v>59</v>
      </c>
      <c r="B74" s="77">
        <v>2004</v>
      </c>
      <c r="C74" s="52" t="s">
        <v>119</v>
      </c>
      <c r="D74" s="40">
        <v>86.8</v>
      </c>
      <c r="E74" s="49">
        <v>8.6159999999999997</v>
      </c>
    </row>
    <row r="75" spans="1:5" x14ac:dyDescent="0.2">
      <c r="A75" s="76">
        <v>75</v>
      </c>
      <c r="B75" s="77">
        <v>2010</v>
      </c>
      <c r="C75" s="52" t="s">
        <v>151</v>
      </c>
      <c r="D75" s="40">
        <v>86.666666666666671</v>
      </c>
      <c r="E75" s="49">
        <v>8.6197718631178706</v>
      </c>
    </row>
    <row r="76" spans="1:5" x14ac:dyDescent="0.2">
      <c r="A76" s="76">
        <v>29</v>
      </c>
      <c r="B76" s="77">
        <v>1998</v>
      </c>
      <c r="C76" s="52" t="s">
        <v>59</v>
      </c>
      <c r="D76" s="40">
        <v>87.936507936507937</v>
      </c>
      <c r="E76" s="49">
        <v>8.6242897727272734</v>
      </c>
    </row>
    <row r="77" spans="1:5" x14ac:dyDescent="0.2">
      <c r="A77" s="76">
        <v>63</v>
      </c>
      <c r="B77" s="77">
        <v>2007</v>
      </c>
      <c r="C77" s="52" t="s">
        <v>127</v>
      </c>
      <c r="D77" s="40">
        <v>75</v>
      </c>
      <c r="E77" s="49">
        <v>8.6311111111111103</v>
      </c>
    </row>
    <row r="78" spans="1:5" x14ac:dyDescent="0.2">
      <c r="A78" s="76">
        <v>17</v>
      </c>
      <c r="B78" s="77">
        <v>1997</v>
      </c>
      <c r="C78" s="52" t="s">
        <v>35</v>
      </c>
      <c r="D78" s="40">
        <v>86</v>
      </c>
      <c r="E78" s="49">
        <v>8.6355555555555554</v>
      </c>
    </row>
    <row r="79" spans="1:5" x14ac:dyDescent="0.2">
      <c r="A79" s="76">
        <v>42</v>
      </c>
      <c r="B79" s="77">
        <v>2000</v>
      </c>
      <c r="C79" s="52" t="s">
        <v>85</v>
      </c>
      <c r="D79" s="40">
        <v>89.333333333333329</v>
      </c>
      <c r="E79" s="49">
        <v>8.6419570051890293</v>
      </c>
    </row>
    <row r="80" spans="1:5" x14ac:dyDescent="0.2">
      <c r="A80" s="76">
        <v>28</v>
      </c>
      <c r="B80" s="77">
        <v>1998</v>
      </c>
      <c r="C80" s="52" t="s">
        <v>57</v>
      </c>
      <c r="D80" s="40">
        <v>83.333333333333343</v>
      </c>
      <c r="E80" s="49">
        <v>8.6883333333333326</v>
      </c>
    </row>
    <row r="81" spans="1:5" x14ac:dyDescent="0.2">
      <c r="A81" s="76">
        <v>26</v>
      </c>
      <c r="B81" s="77">
        <v>1998</v>
      </c>
      <c r="C81" s="52" t="s">
        <v>53</v>
      </c>
      <c r="D81" s="40">
        <v>89.072847682119203</v>
      </c>
      <c r="E81" s="49">
        <v>8.7124528301886794</v>
      </c>
    </row>
    <row r="82" spans="1:5" x14ac:dyDescent="0.2">
      <c r="A82" s="76">
        <v>78</v>
      </c>
      <c r="B82" s="77">
        <v>2010</v>
      </c>
      <c r="C82" s="52" t="s">
        <v>157</v>
      </c>
      <c r="D82" s="40">
        <v>85.276073619631902</v>
      </c>
      <c r="E82" s="49">
        <v>8.7527932960893846</v>
      </c>
    </row>
    <row r="83" spans="1:5" x14ac:dyDescent="0.2">
      <c r="A83" s="76">
        <v>49</v>
      </c>
      <c r="B83" s="77">
        <v>2002</v>
      </c>
      <c r="C83" s="52" t="s">
        <v>99</v>
      </c>
      <c r="D83" s="40">
        <v>86.899563318777297</v>
      </c>
      <c r="E83" s="49">
        <v>8.7809897109260167</v>
      </c>
    </row>
    <row r="84" spans="1:5" x14ac:dyDescent="0.2">
      <c r="A84" s="76">
        <v>31</v>
      </c>
      <c r="B84" s="77">
        <v>1998</v>
      </c>
      <c r="C84" s="52" t="s">
        <v>63</v>
      </c>
      <c r="D84" s="40">
        <v>88.666666666666671</v>
      </c>
      <c r="E84" s="49">
        <v>8.7857142857142865</v>
      </c>
    </row>
    <row r="85" spans="1:5" x14ac:dyDescent="0.2">
      <c r="A85" s="76">
        <v>100</v>
      </c>
      <c r="B85" s="77">
        <v>2012</v>
      </c>
      <c r="C85" s="52" t="s">
        <v>201</v>
      </c>
      <c r="D85" s="40">
        <v>89.032258064516128</v>
      </c>
      <c r="E85" s="49">
        <v>8.7931034482758612</v>
      </c>
    </row>
    <row r="86" spans="1:5" x14ac:dyDescent="0.2">
      <c r="A86" s="76">
        <v>46</v>
      </c>
      <c r="B86" s="77">
        <v>2001</v>
      </c>
      <c r="C86" s="52" t="s">
        <v>93</v>
      </c>
      <c r="D86" s="40">
        <v>95.896328293736502</v>
      </c>
      <c r="E86" s="49">
        <v>8.8053755699544034</v>
      </c>
    </row>
    <row r="87" spans="1:5" x14ac:dyDescent="0.2">
      <c r="A87" s="76">
        <v>35</v>
      </c>
      <c r="B87" s="77">
        <v>1998</v>
      </c>
      <c r="C87" s="52" t="s">
        <v>71</v>
      </c>
      <c r="D87" s="40">
        <v>90.666666666666657</v>
      </c>
      <c r="E87" s="49">
        <v>8.8103703703703697</v>
      </c>
    </row>
    <row r="88" spans="1:5" x14ac:dyDescent="0.2">
      <c r="A88" s="76">
        <v>44</v>
      </c>
      <c r="B88" s="77">
        <v>2000</v>
      </c>
      <c r="C88" s="52" t="s">
        <v>89</v>
      </c>
      <c r="D88" s="40">
        <v>90.131578947368425</v>
      </c>
      <c r="E88" s="49">
        <v>8.8351648351648358</v>
      </c>
    </row>
    <row r="89" spans="1:5" x14ac:dyDescent="0.2">
      <c r="A89" s="76">
        <v>40</v>
      </c>
      <c r="B89" s="77">
        <v>2000</v>
      </c>
      <c r="C89" s="52" t="s">
        <v>81</v>
      </c>
      <c r="D89" s="40">
        <v>90</v>
      </c>
      <c r="E89" s="49">
        <v>8.850335070737156</v>
      </c>
    </row>
    <row r="90" spans="1:5" x14ac:dyDescent="0.2">
      <c r="A90" s="76">
        <v>43</v>
      </c>
      <c r="B90" s="77">
        <v>2000</v>
      </c>
      <c r="C90" s="52" t="s">
        <v>87</v>
      </c>
      <c r="D90" s="40">
        <v>92</v>
      </c>
      <c r="E90" s="49">
        <v>8.8711111111111105</v>
      </c>
    </row>
    <row r="91" spans="1:5" x14ac:dyDescent="0.2">
      <c r="A91" s="76">
        <v>11</v>
      </c>
      <c r="B91" s="77">
        <v>1996</v>
      </c>
      <c r="C91" s="52" t="s">
        <v>23</v>
      </c>
      <c r="D91" s="40">
        <v>92</v>
      </c>
      <c r="E91" s="49">
        <v>8.8719376391982188</v>
      </c>
    </row>
    <row r="92" spans="1:5" x14ac:dyDescent="0.2">
      <c r="A92" s="76">
        <v>76</v>
      </c>
      <c r="B92" s="77">
        <v>2010</v>
      </c>
      <c r="C92" s="52" t="s">
        <v>153</v>
      </c>
      <c r="D92" s="40">
        <v>90</v>
      </c>
      <c r="E92" s="49">
        <v>8.8722222222222218</v>
      </c>
    </row>
    <row r="93" spans="1:5" x14ac:dyDescent="0.2">
      <c r="A93" s="76">
        <v>52</v>
      </c>
      <c r="B93" s="77">
        <v>2002</v>
      </c>
      <c r="C93" s="52" t="s">
        <v>105</v>
      </c>
      <c r="D93" s="40">
        <v>91.758241758241752</v>
      </c>
      <c r="E93" s="49">
        <v>8.9107579462102695</v>
      </c>
    </row>
    <row r="94" spans="1:5" x14ac:dyDescent="0.2">
      <c r="A94" s="76">
        <v>12</v>
      </c>
      <c r="B94" s="77">
        <v>1996</v>
      </c>
      <c r="C94" s="52" t="s">
        <v>25</v>
      </c>
      <c r="D94" s="40">
        <v>91.434262948207163</v>
      </c>
      <c r="E94" s="49">
        <v>8.9189551239115872</v>
      </c>
    </row>
    <row r="95" spans="1:5" x14ac:dyDescent="0.2">
      <c r="A95" s="76">
        <v>82</v>
      </c>
      <c r="B95" s="77">
        <v>2011</v>
      </c>
      <c r="C95" s="52" t="s">
        <v>165</v>
      </c>
      <c r="D95" s="40">
        <v>92.307692307692307</v>
      </c>
      <c r="E95" s="49">
        <v>8.9328947368421048</v>
      </c>
    </row>
    <row r="96" spans="1:5" x14ac:dyDescent="0.2">
      <c r="A96" s="76">
        <v>64</v>
      </c>
      <c r="B96" s="77">
        <v>2008</v>
      </c>
      <c r="C96" s="52" t="s">
        <v>129</v>
      </c>
      <c r="D96" s="40">
        <v>90.78341013824884</v>
      </c>
      <c r="E96" s="49">
        <v>8.9425168306576897</v>
      </c>
    </row>
    <row r="97" spans="1:5" x14ac:dyDescent="0.2">
      <c r="A97" s="76">
        <v>5</v>
      </c>
      <c r="B97" s="77">
        <v>1994</v>
      </c>
      <c r="C97" s="52" t="s">
        <v>11</v>
      </c>
      <c r="D97" s="40">
        <v>96.132596685082873</v>
      </c>
      <c r="E97" s="49">
        <v>8.9535759096612288</v>
      </c>
    </row>
    <row r="98" spans="1:5" x14ac:dyDescent="0.2">
      <c r="A98" s="76">
        <v>67</v>
      </c>
      <c r="B98" s="77">
        <v>2008</v>
      </c>
      <c r="C98" s="52" t="s">
        <v>135</v>
      </c>
      <c r="D98" s="40">
        <v>91.417910447761201</v>
      </c>
      <c r="E98" s="49">
        <v>8.9588581024349292</v>
      </c>
    </row>
    <row r="99" spans="1:5" x14ac:dyDescent="0.2">
      <c r="A99" s="76">
        <v>30</v>
      </c>
      <c r="B99" s="77">
        <v>1998</v>
      </c>
      <c r="C99" s="52" t="s">
        <v>61</v>
      </c>
      <c r="D99" s="40">
        <v>92.550143266475644</v>
      </c>
      <c r="E99" s="49">
        <v>8.9683604985618413</v>
      </c>
    </row>
    <row r="100" spans="1:5" x14ac:dyDescent="0.2">
      <c r="A100" s="76">
        <v>104</v>
      </c>
      <c r="B100" s="77">
        <v>2012</v>
      </c>
      <c r="C100" s="52" t="s">
        <v>209</v>
      </c>
      <c r="D100" s="40">
        <v>94.923857868020306</v>
      </c>
      <c r="E100" s="49">
        <v>9.0073322053017488</v>
      </c>
    </row>
    <row r="101" spans="1:5" x14ac:dyDescent="0.2">
      <c r="A101" s="76">
        <v>2</v>
      </c>
      <c r="B101" s="77">
        <v>1991</v>
      </c>
      <c r="C101" s="52" t="s">
        <v>5</v>
      </c>
      <c r="D101" s="40">
        <v>91</v>
      </c>
      <c r="E101" s="49">
        <v>9.02</v>
      </c>
    </row>
    <row r="102" spans="1:5" x14ac:dyDescent="0.2">
      <c r="A102" s="76">
        <v>23</v>
      </c>
      <c r="B102" s="77">
        <v>1997</v>
      </c>
      <c r="C102" s="52" t="s">
        <v>47</v>
      </c>
      <c r="D102" s="40">
        <v>95</v>
      </c>
      <c r="E102" s="49">
        <v>9.0485708574855082</v>
      </c>
    </row>
    <row r="103" spans="1:5" x14ac:dyDescent="0.2">
      <c r="A103" s="76">
        <v>21</v>
      </c>
      <c r="B103" s="77">
        <v>1997</v>
      </c>
      <c r="C103" s="52" t="s">
        <v>43</v>
      </c>
      <c r="D103" s="40">
        <v>94.444444444444443</v>
      </c>
      <c r="E103" s="49">
        <v>9.0594059405940595</v>
      </c>
    </row>
    <row r="104" spans="1:5" x14ac:dyDescent="0.2">
      <c r="A104" s="76">
        <v>19</v>
      </c>
      <c r="B104" s="77">
        <v>1997</v>
      </c>
      <c r="C104" s="52" t="s">
        <v>39</v>
      </c>
      <c r="D104" s="40">
        <v>94.666666666666671</v>
      </c>
      <c r="E104" s="49">
        <v>9.0742942050520057</v>
      </c>
    </row>
    <row r="105" spans="1:5" x14ac:dyDescent="0.2">
      <c r="A105" s="76">
        <v>57</v>
      </c>
      <c r="B105" s="77" t="s">
        <v>761</v>
      </c>
      <c r="C105" s="52" t="s">
        <v>115</v>
      </c>
      <c r="D105" s="40">
        <v>90.990990990990994</v>
      </c>
      <c r="E105" s="49">
        <v>9.075075075075075</v>
      </c>
    </row>
    <row r="106" spans="1:5" x14ac:dyDescent="0.2">
      <c r="A106" s="76">
        <v>36</v>
      </c>
      <c r="B106" s="77">
        <v>1998</v>
      </c>
      <c r="C106" s="52" t="s">
        <v>73</v>
      </c>
      <c r="D106" s="40">
        <v>91</v>
      </c>
      <c r="E106" s="49">
        <v>9.1504629629629637</v>
      </c>
    </row>
    <row r="107" spans="1:5" x14ac:dyDescent="0.2">
      <c r="A107" s="76">
        <v>91</v>
      </c>
      <c r="B107" s="77">
        <v>2012</v>
      </c>
      <c r="C107" s="52" t="s">
        <v>183</v>
      </c>
      <c r="D107" s="40">
        <v>86</v>
      </c>
      <c r="E107" s="49">
        <v>9.1777777777777771</v>
      </c>
    </row>
    <row r="108" spans="1:5" x14ac:dyDescent="0.2">
      <c r="A108" s="76">
        <v>38</v>
      </c>
      <c r="B108" s="77">
        <v>1999</v>
      </c>
      <c r="C108" s="52" t="s">
        <v>77</v>
      </c>
      <c r="D108" s="40">
        <v>80</v>
      </c>
      <c r="E108" s="49">
        <v>9.2112676056338021</v>
      </c>
    </row>
    <row r="109" spans="1:5" x14ac:dyDescent="0.2">
      <c r="A109" s="76">
        <v>54</v>
      </c>
      <c r="B109" s="77">
        <v>2002</v>
      </c>
      <c r="C109" s="52" t="s">
        <v>109</v>
      </c>
      <c r="D109" s="40">
        <v>88.679245283018872</v>
      </c>
      <c r="E109" s="49">
        <v>9.2190476190476183</v>
      </c>
    </row>
    <row r="110" spans="1:5" x14ac:dyDescent="0.2">
      <c r="A110" s="76">
        <v>66</v>
      </c>
      <c r="B110" s="77">
        <v>2008</v>
      </c>
      <c r="C110" s="52" t="s">
        <v>133</v>
      </c>
      <c r="D110" s="40">
        <v>93.471810089020764</v>
      </c>
      <c r="E110" s="49">
        <v>9.219286657859973</v>
      </c>
    </row>
    <row r="111" spans="1:5" x14ac:dyDescent="0.2">
      <c r="A111" s="76">
        <v>22</v>
      </c>
      <c r="B111" s="77">
        <v>1997</v>
      </c>
      <c r="C111" s="52" t="s">
        <v>45</v>
      </c>
      <c r="D111" s="40">
        <v>96</v>
      </c>
      <c r="E111" s="49">
        <v>9.2421524663677133</v>
      </c>
    </row>
    <row r="112" spans="1:5" x14ac:dyDescent="0.2">
      <c r="A112" s="76">
        <v>92</v>
      </c>
      <c r="B112" s="77">
        <v>2012</v>
      </c>
      <c r="C112" s="52" t="s">
        <v>185</v>
      </c>
      <c r="D112" s="40">
        <v>94</v>
      </c>
      <c r="E112" s="49">
        <v>9.2444444444444436</v>
      </c>
    </row>
    <row r="113" spans="1:27" x14ac:dyDescent="0.2">
      <c r="A113" s="76">
        <v>89</v>
      </c>
      <c r="B113" s="77">
        <v>2011</v>
      </c>
      <c r="C113" s="52" t="s">
        <v>179</v>
      </c>
      <c r="D113" s="40">
        <v>92.857142857142861</v>
      </c>
      <c r="E113" s="49">
        <v>9.2476190476190467</v>
      </c>
    </row>
    <row r="114" spans="1:27" ht="18.75" customHeight="1" x14ac:dyDescent="0.2">
      <c r="A114" s="76">
        <v>39</v>
      </c>
      <c r="B114" s="77">
        <v>2000</v>
      </c>
      <c r="C114" s="52" t="s">
        <v>79</v>
      </c>
      <c r="D114" s="40">
        <v>92.358803986710967</v>
      </c>
      <c r="E114" s="49">
        <v>9.2484265087004811</v>
      </c>
      <c r="H114" s="376"/>
    </row>
    <row r="115" spans="1:27" x14ac:dyDescent="0.2">
      <c r="A115" s="76">
        <v>72</v>
      </c>
      <c r="B115" s="77">
        <v>2008</v>
      </c>
      <c r="C115" s="52" t="s">
        <v>145</v>
      </c>
      <c r="D115" s="40">
        <v>91.666666666666657</v>
      </c>
      <c r="E115" s="49">
        <v>9.2703703703703706</v>
      </c>
    </row>
    <row r="116" spans="1:27" s="6" customFormat="1" ht="15" x14ac:dyDescent="0.25">
      <c r="A116" s="76">
        <v>50</v>
      </c>
      <c r="B116" s="77">
        <v>2002</v>
      </c>
      <c r="C116" s="52" t="s">
        <v>101</v>
      </c>
      <c r="D116" s="40">
        <v>98.333333333333329</v>
      </c>
      <c r="E116" s="49">
        <v>9.318518518518518</v>
      </c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32</v>
      </c>
      <c r="B117" s="77">
        <v>1998</v>
      </c>
      <c r="C117" s="52" t="s">
        <v>65</v>
      </c>
      <c r="D117" s="40">
        <v>97.333333333333343</v>
      </c>
      <c r="E117" s="49">
        <v>9.4013503375843968</v>
      </c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47</v>
      </c>
      <c r="B118" s="77">
        <v>2001</v>
      </c>
      <c r="C118" s="52" t="s">
        <v>95</v>
      </c>
      <c r="D118" s="40">
        <v>98.859315589353614</v>
      </c>
      <c r="E118" s="49">
        <v>9.417828474862695</v>
      </c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70</v>
      </c>
      <c r="B119" s="77">
        <v>2008</v>
      </c>
      <c r="C119" s="52" t="s">
        <v>141</v>
      </c>
      <c r="D119" s="40">
        <v>90.909090909090907</v>
      </c>
      <c r="E119" s="49">
        <v>9.4343434343434343</v>
      </c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61</v>
      </c>
      <c r="B120" s="77">
        <v>2006</v>
      </c>
      <c r="C120" s="52" t="s">
        <v>123</v>
      </c>
      <c r="D120" s="40">
        <v>97.977528089887642</v>
      </c>
      <c r="E120" s="49">
        <v>9.5680399500624222</v>
      </c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88</v>
      </c>
      <c r="B121" s="77">
        <v>2011</v>
      </c>
      <c r="C121" s="52" t="s">
        <v>177</v>
      </c>
      <c r="D121" s="40">
        <v>94</v>
      </c>
      <c r="E121" s="49">
        <v>9.6355555555555554</v>
      </c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112</v>
      </c>
      <c r="B122" s="325">
        <v>2014</v>
      </c>
      <c r="C122" s="52" t="s">
        <v>225</v>
      </c>
      <c r="D122" s="40">
        <v>100</v>
      </c>
      <c r="E122" s="49">
        <v>10</v>
      </c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/>
    <row r="124" spans="1:27" x14ac:dyDescent="0.2">
      <c r="A124" s="378" t="s">
        <v>1255</v>
      </c>
    </row>
  </sheetData>
  <sortState ref="A3:E122">
    <sortCondition ref="E3:E122"/>
  </sortState>
  <mergeCells count="1">
    <mergeCell ref="A1:E1"/>
  </mergeCells>
  <printOptions horizontalCentered="1"/>
  <pageMargins left="0.35433070866141736" right="0.35433070866141736" top="0.19685039370078741" bottom="0.19685039370078741" header="0" footer="0"/>
  <pageSetup paperSize="256" scale="4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6"/>
  <sheetViews>
    <sheetView showGridLines="0" view="pageBreakPreview" zoomScaleNormal="100" zoomScaleSheetLayoutView="100" workbookViewId="0">
      <pane xSplit="3" ySplit="2" topLeftCell="D102" activePane="bottomRight" state="frozen"/>
      <selection activeCell="A7" sqref="A7"/>
      <selection pane="topRight" activeCell="A7" sqref="A7"/>
      <selection pane="bottomLeft" activeCell="A7" sqref="A7"/>
      <selection pane="bottomRight" activeCell="D29" sqref="D29"/>
    </sheetView>
  </sheetViews>
  <sheetFormatPr baseColWidth="10" defaultRowHeight="12" x14ac:dyDescent="0.2"/>
  <cols>
    <col min="1" max="1" width="6.5703125" style="22" customWidth="1"/>
    <col min="2" max="2" width="8.28515625" style="22" customWidth="1"/>
    <col min="3" max="3" width="61.85546875" style="22" customWidth="1"/>
    <col min="4" max="4" width="32.140625" style="359" bestFit="1" customWidth="1"/>
    <col min="5" max="5" width="23.140625" style="359" customWidth="1"/>
    <col min="6" max="6" width="9.28515625" style="22" customWidth="1"/>
    <col min="7" max="7" width="11.42578125" style="374"/>
    <col min="8" max="8" width="12" style="374" bestFit="1" customWidth="1"/>
    <col min="9" max="9" width="11.42578125" style="374"/>
    <col min="10" max="16384" width="11.42578125" style="22"/>
  </cols>
  <sheetData>
    <row r="1" spans="1:5" ht="25.5" customHeight="1" thickBot="1" x14ac:dyDescent="0.25">
      <c r="A1" s="476" t="s">
        <v>1300</v>
      </c>
      <c r="B1" s="476"/>
      <c r="C1" s="476"/>
      <c r="D1" s="476"/>
      <c r="E1" s="476"/>
    </row>
    <row r="2" spans="1:5" ht="35.25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718</v>
      </c>
      <c r="E2" s="311" t="s">
        <v>770</v>
      </c>
    </row>
    <row r="3" spans="1:5" ht="12.75" thickTop="1" x14ac:dyDescent="0.2">
      <c r="A3" s="76">
        <v>1</v>
      </c>
      <c r="B3" s="77">
        <v>1991</v>
      </c>
      <c r="C3" s="52" t="s">
        <v>3</v>
      </c>
      <c r="D3" s="40">
        <v>0</v>
      </c>
      <c r="E3" s="39">
        <v>0</v>
      </c>
    </row>
    <row r="4" spans="1:5" x14ac:dyDescent="0.2">
      <c r="A4" s="76">
        <v>43</v>
      </c>
      <c r="B4" s="77">
        <v>2000</v>
      </c>
      <c r="C4" s="52" t="s">
        <v>87</v>
      </c>
      <c r="D4" s="40">
        <v>0</v>
      </c>
      <c r="E4" s="39">
        <v>0</v>
      </c>
    </row>
    <row r="5" spans="1:5" x14ac:dyDescent="0.2">
      <c r="A5" s="76">
        <v>69</v>
      </c>
      <c r="B5" s="77">
        <v>2008</v>
      </c>
      <c r="C5" s="52" t="s">
        <v>139</v>
      </c>
      <c r="D5" s="40">
        <v>0</v>
      </c>
      <c r="E5" s="39">
        <v>0</v>
      </c>
    </row>
    <row r="6" spans="1:5" x14ac:dyDescent="0.2">
      <c r="A6" s="76">
        <v>70</v>
      </c>
      <c r="B6" s="77">
        <v>2008</v>
      </c>
      <c r="C6" s="52" t="s">
        <v>141</v>
      </c>
      <c r="D6" s="40">
        <v>0</v>
      </c>
      <c r="E6" s="39">
        <v>0</v>
      </c>
    </row>
    <row r="7" spans="1:5" x14ac:dyDescent="0.2">
      <c r="A7" s="76">
        <v>79</v>
      </c>
      <c r="B7" s="77">
        <v>2010</v>
      </c>
      <c r="C7" s="52" t="s">
        <v>159</v>
      </c>
      <c r="D7" s="40">
        <v>0</v>
      </c>
      <c r="E7" s="39">
        <v>0</v>
      </c>
    </row>
    <row r="8" spans="1:5" x14ac:dyDescent="0.2">
      <c r="A8" s="76">
        <v>85</v>
      </c>
      <c r="B8" s="77">
        <v>2011</v>
      </c>
      <c r="C8" s="52" t="s">
        <v>171</v>
      </c>
      <c r="D8" s="40">
        <v>0</v>
      </c>
      <c r="E8" s="39">
        <v>0</v>
      </c>
    </row>
    <row r="9" spans="1:5" x14ac:dyDescent="0.2">
      <c r="A9" s="76">
        <v>88</v>
      </c>
      <c r="B9" s="77">
        <v>2011</v>
      </c>
      <c r="C9" s="52" t="s">
        <v>177</v>
      </c>
      <c r="D9" s="40">
        <v>0</v>
      </c>
      <c r="E9" s="39">
        <v>0</v>
      </c>
    </row>
    <row r="10" spans="1:5" x14ac:dyDescent="0.2">
      <c r="A10" s="76">
        <v>89</v>
      </c>
      <c r="B10" s="77">
        <v>2011</v>
      </c>
      <c r="C10" s="52" t="s">
        <v>179</v>
      </c>
      <c r="D10" s="40">
        <v>0</v>
      </c>
      <c r="E10" s="39">
        <v>0</v>
      </c>
    </row>
    <row r="11" spans="1:5" x14ac:dyDescent="0.2">
      <c r="A11" s="76">
        <v>104</v>
      </c>
      <c r="B11" s="77">
        <v>2012</v>
      </c>
      <c r="C11" s="52" t="s">
        <v>209</v>
      </c>
      <c r="D11" s="40">
        <v>0</v>
      </c>
      <c r="E11" s="39">
        <v>0</v>
      </c>
    </row>
    <row r="12" spans="1:5" x14ac:dyDescent="0.2">
      <c r="A12" s="76">
        <v>110</v>
      </c>
      <c r="B12" s="77">
        <v>2014</v>
      </c>
      <c r="C12" s="52" t="s">
        <v>221</v>
      </c>
      <c r="D12" s="40">
        <v>0</v>
      </c>
      <c r="E12" s="39">
        <v>0</v>
      </c>
    </row>
    <row r="13" spans="1:5" x14ac:dyDescent="0.2">
      <c r="A13" s="76">
        <v>111</v>
      </c>
      <c r="B13" s="77">
        <v>2014</v>
      </c>
      <c r="C13" s="52" t="s">
        <v>223</v>
      </c>
      <c r="D13" s="40">
        <v>0</v>
      </c>
      <c r="E13" s="39">
        <v>0</v>
      </c>
    </row>
    <row r="14" spans="1:5" x14ac:dyDescent="0.2">
      <c r="A14" s="76">
        <v>112</v>
      </c>
      <c r="B14" s="77">
        <v>2014</v>
      </c>
      <c r="C14" s="52" t="s">
        <v>225</v>
      </c>
      <c r="D14" s="40">
        <v>0</v>
      </c>
      <c r="E14" s="39">
        <v>0</v>
      </c>
    </row>
    <row r="15" spans="1:5" x14ac:dyDescent="0.2">
      <c r="A15" s="76">
        <v>114</v>
      </c>
      <c r="B15" s="77">
        <v>2016</v>
      </c>
      <c r="C15" s="52" t="s">
        <v>857</v>
      </c>
      <c r="D15" s="40">
        <v>0</v>
      </c>
      <c r="E15" s="39">
        <v>0</v>
      </c>
    </row>
    <row r="16" spans="1:5" x14ac:dyDescent="0.2">
      <c r="A16" s="76">
        <v>115</v>
      </c>
      <c r="B16" s="77">
        <v>2016</v>
      </c>
      <c r="C16" s="52" t="s">
        <v>858</v>
      </c>
      <c r="D16" s="40">
        <v>0</v>
      </c>
      <c r="E16" s="39">
        <v>0</v>
      </c>
    </row>
    <row r="17" spans="1:8" x14ac:dyDescent="0.2">
      <c r="A17" s="76">
        <v>116</v>
      </c>
      <c r="B17" s="77">
        <v>2017</v>
      </c>
      <c r="C17" s="52" t="s">
        <v>1089</v>
      </c>
      <c r="D17" s="40">
        <v>0</v>
      </c>
      <c r="E17" s="39">
        <v>0</v>
      </c>
    </row>
    <row r="18" spans="1:8" x14ac:dyDescent="0.2">
      <c r="A18" s="76">
        <v>117</v>
      </c>
      <c r="B18" s="77">
        <v>2017</v>
      </c>
      <c r="C18" s="52" t="s">
        <v>1090</v>
      </c>
      <c r="D18" s="40">
        <v>0</v>
      </c>
      <c r="E18" s="39">
        <v>0</v>
      </c>
    </row>
    <row r="19" spans="1:8" x14ac:dyDescent="0.2">
      <c r="A19" s="76">
        <v>118</v>
      </c>
      <c r="B19" s="77">
        <v>2018</v>
      </c>
      <c r="C19" s="52" t="s">
        <v>1239</v>
      </c>
      <c r="D19" s="40">
        <v>0</v>
      </c>
      <c r="E19" s="39">
        <v>0</v>
      </c>
    </row>
    <row r="20" spans="1:8" x14ac:dyDescent="0.2">
      <c r="A20" s="76">
        <v>119</v>
      </c>
      <c r="B20" s="77">
        <v>2018</v>
      </c>
      <c r="C20" s="52" t="s">
        <v>1240</v>
      </c>
      <c r="D20" s="40">
        <v>0</v>
      </c>
      <c r="E20" s="39">
        <v>0</v>
      </c>
    </row>
    <row r="21" spans="1:8" x14ac:dyDescent="0.2">
      <c r="A21" s="76">
        <v>93</v>
      </c>
      <c r="B21" s="77">
        <v>2012</v>
      </c>
      <c r="C21" s="52" t="s">
        <v>187</v>
      </c>
      <c r="D21" s="40">
        <v>26.666666666666668</v>
      </c>
      <c r="E21" s="39">
        <v>6.0875912408759127</v>
      </c>
    </row>
    <row r="22" spans="1:8" x14ac:dyDescent="0.2">
      <c r="A22" s="76">
        <v>17</v>
      </c>
      <c r="B22" s="77">
        <v>1997</v>
      </c>
      <c r="C22" s="52" t="s">
        <v>35</v>
      </c>
      <c r="D22" s="40">
        <v>41.333333333333336</v>
      </c>
      <c r="E22" s="39">
        <v>6.137777777777778</v>
      </c>
    </row>
    <row r="23" spans="1:8" x14ac:dyDescent="0.2">
      <c r="A23" s="76">
        <v>84</v>
      </c>
      <c r="B23" s="77">
        <v>2011</v>
      </c>
      <c r="C23" s="52" t="s">
        <v>169</v>
      </c>
      <c r="D23" s="40">
        <v>50</v>
      </c>
      <c r="E23" s="39">
        <v>6.724444444444444</v>
      </c>
    </row>
    <row r="24" spans="1:8" x14ac:dyDescent="0.2">
      <c r="A24" s="76">
        <v>87</v>
      </c>
      <c r="B24" s="77">
        <v>2011</v>
      </c>
      <c r="C24" s="52" t="s">
        <v>175</v>
      </c>
      <c r="D24" s="40">
        <v>48.888888888888886</v>
      </c>
      <c r="E24" s="39">
        <v>6.9876543209876543</v>
      </c>
      <c r="G24" s="375"/>
    </row>
    <row r="25" spans="1:8" x14ac:dyDescent="0.2">
      <c r="A25" s="76">
        <v>108</v>
      </c>
      <c r="B25" s="77">
        <v>2013</v>
      </c>
      <c r="C25" s="52" t="s">
        <v>217</v>
      </c>
      <c r="D25" s="40">
        <v>50</v>
      </c>
      <c r="E25" s="39">
        <v>7.1032258064516132</v>
      </c>
      <c r="G25" s="375"/>
      <c r="H25" s="375"/>
    </row>
    <row r="26" spans="1:8" x14ac:dyDescent="0.2">
      <c r="A26" s="76">
        <v>98</v>
      </c>
      <c r="B26" s="77">
        <v>2012</v>
      </c>
      <c r="C26" s="52" t="s">
        <v>197</v>
      </c>
      <c r="D26" s="40">
        <v>56.666666666666664</v>
      </c>
      <c r="E26" s="39">
        <v>7.1234567901234565</v>
      </c>
      <c r="G26" s="375"/>
      <c r="H26" s="375"/>
    </row>
    <row r="27" spans="1:8" x14ac:dyDescent="0.2">
      <c r="A27" s="76">
        <v>81</v>
      </c>
      <c r="B27" s="77">
        <v>2011</v>
      </c>
      <c r="C27" s="52" t="s">
        <v>163</v>
      </c>
      <c r="D27" s="40">
        <v>53.333333333333336</v>
      </c>
      <c r="E27" s="39">
        <v>7.1615384615384619</v>
      </c>
      <c r="G27" s="375"/>
      <c r="H27" s="375"/>
    </row>
    <row r="28" spans="1:8" x14ac:dyDescent="0.2">
      <c r="A28" s="76">
        <v>101</v>
      </c>
      <c r="B28" s="77">
        <v>2012</v>
      </c>
      <c r="C28" s="52" t="s">
        <v>203</v>
      </c>
      <c r="D28" s="40">
        <v>60</v>
      </c>
      <c r="E28" s="39">
        <v>7.3511111111111109</v>
      </c>
    </row>
    <row r="29" spans="1:8" x14ac:dyDescent="0.2">
      <c r="A29" s="76">
        <v>99</v>
      </c>
      <c r="B29" s="77">
        <v>2012</v>
      </c>
      <c r="C29" s="52" t="s">
        <v>199</v>
      </c>
      <c r="D29" s="40">
        <v>56.666666666666664</v>
      </c>
      <c r="E29" s="39">
        <v>7.3703703703703702</v>
      </c>
    </row>
    <row r="30" spans="1:8" x14ac:dyDescent="0.2">
      <c r="A30" s="76">
        <v>10</v>
      </c>
      <c r="B30" s="77">
        <v>1995</v>
      </c>
      <c r="C30" s="52" t="s">
        <v>21</v>
      </c>
      <c r="D30" s="40">
        <v>62.666666666666671</v>
      </c>
      <c r="E30" s="39">
        <v>7.380740740740741</v>
      </c>
    </row>
    <row r="31" spans="1:8" x14ac:dyDescent="0.2">
      <c r="A31" s="76">
        <v>37</v>
      </c>
      <c r="B31" s="77">
        <v>1999</v>
      </c>
      <c r="C31" s="52" t="s">
        <v>75</v>
      </c>
      <c r="D31" s="40">
        <v>76</v>
      </c>
      <c r="E31" s="39">
        <v>7.8392139347923182</v>
      </c>
    </row>
    <row r="32" spans="1:8" x14ac:dyDescent="0.2">
      <c r="A32" s="76">
        <v>106</v>
      </c>
      <c r="B32" s="77">
        <v>2013</v>
      </c>
      <c r="C32" s="52" t="s">
        <v>213</v>
      </c>
      <c r="D32" s="40">
        <v>71.05263157894737</v>
      </c>
      <c r="E32" s="39">
        <v>7.8475073313782993</v>
      </c>
    </row>
    <row r="33" spans="1:5" x14ac:dyDescent="0.2">
      <c r="A33" s="76">
        <v>60</v>
      </c>
      <c r="B33" s="77">
        <v>2004</v>
      </c>
      <c r="C33" s="52" t="s">
        <v>121</v>
      </c>
      <c r="D33" s="40">
        <v>71.942446043165461</v>
      </c>
      <c r="E33" s="39">
        <v>7.9008792965627501</v>
      </c>
    </row>
    <row r="34" spans="1:5" x14ac:dyDescent="0.2">
      <c r="A34" s="76">
        <v>13</v>
      </c>
      <c r="B34" s="77">
        <v>1996</v>
      </c>
      <c r="C34" s="52" t="s">
        <v>27</v>
      </c>
      <c r="D34" s="40">
        <v>74.537037037037038</v>
      </c>
      <c r="E34" s="39">
        <v>7.9107142857142856</v>
      </c>
    </row>
    <row r="35" spans="1:5" x14ac:dyDescent="0.2">
      <c r="A35" s="76">
        <v>103</v>
      </c>
      <c r="B35" s="77">
        <v>2012</v>
      </c>
      <c r="C35" s="52" t="s">
        <v>207</v>
      </c>
      <c r="D35" s="40">
        <v>74</v>
      </c>
      <c r="E35" s="39">
        <v>7.9318181818181817</v>
      </c>
    </row>
    <row r="36" spans="1:5" x14ac:dyDescent="0.2">
      <c r="A36" s="76">
        <v>6</v>
      </c>
      <c r="B36" s="77">
        <v>1994</v>
      </c>
      <c r="C36" s="52" t="s">
        <v>13</v>
      </c>
      <c r="D36" s="40">
        <v>72.586015538290795</v>
      </c>
      <c r="E36" s="39">
        <v>7.9950300810881503</v>
      </c>
    </row>
    <row r="37" spans="1:5" x14ac:dyDescent="0.2">
      <c r="A37" s="76">
        <v>7</v>
      </c>
      <c r="B37" s="77">
        <v>1994</v>
      </c>
      <c r="C37" s="52" t="s">
        <v>15</v>
      </c>
      <c r="D37" s="40">
        <v>78.5</v>
      </c>
      <c r="E37" s="39">
        <v>8.0751542344363436</v>
      </c>
    </row>
    <row r="38" spans="1:5" x14ac:dyDescent="0.2">
      <c r="A38" s="76">
        <v>80</v>
      </c>
      <c r="B38" s="77">
        <v>2011</v>
      </c>
      <c r="C38" s="52" t="s">
        <v>161</v>
      </c>
      <c r="D38" s="40">
        <v>79.032258064516128</v>
      </c>
      <c r="E38" s="39">
        <v>8.1254480286738353</v>
      </c>
    </row>
    <row r="39" spans="1:5" x14ac:dyDescent="0.2">
      <c r="A39" s="76">
        <v>58</v>
      </c>
      <c r="B39" s="77">
        <v>2004</v>
      </c>
      <c r="C39" s="52" t="s">
        <v>117</v>
      </c>
      <c r="D39" s="40">
        <v>78.94736842105263</v>
      </c>
      <c r="E39" s="39">
        <v>8.1416765053128692</v>
      </c>
    </row>
    <row r="40" spans="1:5" x14ac:dyDescent="0.2">
      <c r="A40" s="76">
        <v>27</v>
      </c>
      <c r="B40" s="77">
        <v>1998</v>
      </c>
      <c r="C40" s="52" t="s">
        <v>55</v>
      </c>
      <c r="D40" s="40">
        <v>75.774647887323937</v>
      </c>
      <c r="E40" s="39">
        <v>8.1423386460470262</v>
      </c>
    </row>
    <row r="41" spans="1:5" x14ac:dyDescent="0.2">
      <c r="A41" s="76">
        <v>105</v>
      </c>
      <c r="B41" s="77">
        <v>2013</v>
      </c>
      <c r="C41" s="52" t="s">
        <v>211</v>
      </c>
      <c r="D41" s="40">
        <v>76.470588235294116</v>
      </c>
      <c r="E41" s="39">
        <v>8.1568627450980387</v>
      </c>
    </row>
    <row r="42" spans="1:5" x14ac:dyDescent="0.2">
      <c r="A42" s="76">
        <v>25</v>
      </c>
      <c r="B42" s="77">
        <v>1998</v>
      </c>
      <c r="C42" s="52" t="s">
        <v>51</v>
      </c>
      <c r="D42" s="40">
        <v>79.504504504504496</v>
      </c>
      <c r="E42" s="39">
        <v>8.1891891891891895</v>
      </c>
    </row>
    <row r="43" spans="1:5" x14ac:dyDescent="0.2">
      <c r="A43" s="76">
        <v>100</v>
      </c>
      <c r="B43" s="77">
        <v>2012</v>
      </c>
      <c r="C43" s="52" t="s">
        <v>201</v>
      </c>
      <c r="D43" s="40">
        <v>78.787878787878782</v>
      </c>
      <c r="E43" s="39">
        <v>8.1952461799660448</v>
      </c>
    </row>
    <row r="44" spans="1:5" x14ac:dyDescent="0.2">
      <c r="A44" s="76">
        <v>16</v>
      </c>
      <c r="B44" s="77">
        <v>1996</v>
      </c>
      <c r="C44" s="52" t="s">
        <v>33</v>
      </c>
      <c r="D44" s="40">
        <v>78.698224852071007</v>
      </c>
      <c r="E44" s="39">
        <v>8.2053388090349078</v>
      </c>
    </row>
    <row r="45" spans="1:5" x14ac:dyDescent="0.2">
      <c r="A45" s="76">
        <v>68</v>
      </c>
      <c r="B45" s="77">
        <v>2008</v>
      </c>
      <c r="C45" s="52" t="s">
        <v>137</v>
      </c>
      <c r="D45" s="40">
        <v>78.8</v>
      </c>
      <c r="E45" s="39">
        <v>8.2107603379279688</v>
      </c>
    </row>
    <row r="46" spans="1:5" x14ac:dyDescent="0.2">
      <c r="A46" s="76">
        <v>86</v>
      </c>
      <c r="B46" s="77">
        <v>2011</v>
      </c>
      <c r="C46" s="52" t="s">
        <v>173</v>
      </c>
      <c r="D46" s="40">
        <v>82.758620689655174</v>
      </c>
      <c r="E46" s="39">
        <v>8.2149712092130525</v>
      </c>
    </row>
    <row r="47" spans="1:5" x14ac:dyDescent="0.2">
      <c r="A47" s="76">
        <v>48</v>
      </c>
      <c r="B47" s="77">
        <v>2001</v>
      </c>
      <c r="C47" s="52" t="s">
        <v>97</v>
      </c>
      <c r="D47" s="40">
        <v>83.627608346709465</v>
      </c>
      <c r="E47" s="39">
        <v>8.2257312040193789</v>
      </c>
    </row>
    <row r="48" spans="1:5" x14ac:dyDescent="0.2">
      <c r="A48" s="76">
        <v>4</v>
      </c>
      <c r="B48" s="77">
        <v>1994</v>
      </c>
      <c r="C48" s="52" t="s">
        <v>9</v>
      </c>
      <c r="D48" s="40">
        <v>76</v>
      </c>
      <c r="E48" s="39">
        <v>8.2427921092564489</v>
      </c>
    </row>
    <row r="49" spans="1:5" x14ac:dyDescent="0.2">
      <c r="A49" s="76">
        <v>20</v>
      </c>
      <c r="B49" s="77">
        <v>1997</v>
      </c>
      <c r="C49" s="52" t="s">
        <v>41</v>
      </c>
      <c r="D49" s="40">
        <v>65.555555555555557</v>
      </c>
      <c r="E49" s="39">
        <v>8.2648809523809526</v>
      </c>
    </row>
    <row r="50" spans="1:5" x14ac:dyDescent="0.2">
      <c r="A50" s="76">
        <v>8</v>
      </c>
      <c r="B50" s="77">
        <v>1995</v>
      </c>
      <c r="C50" s="52" t="s">
        <v>17</v>
      </c>
      <c r="D50" s="40">
        <v>81.333333333333329</v>
      </c>
      <c r="E50" s="39">
        <v>8.2804154302670625</v>
      </c>
    </row>
    <row r="51" spans="1:5" x14ac:dyDescent="0.2">
      <c r="A51" s="76">
        <v>113</v>
      </c>
      <c r="B51" s="77">
        <v>2016</v>
      </c>
      <c r="C51" s="52" t="s">
        <v>856</v>
      </c>
      <c r="D51" s="40">
        <v>73.076923076923066</v>
      </c>
      <c r="E51" s="39">
        <v>8.3103448275862064</v>
      </c>
    </row>
    <row r="52" spans="1:5" x14ac:dyDescent="0.2">
      <c r="A52" s="76">
        <v>107</v>
      </c>
      <c r="B52" s="77">
        <v>2013</v>
      </c>
      <c r="C52" s="52" t="s">
        <v>215</v>
      </c>
      <c r="D52" s="40">
        <v>78.94736842105263</v>
      </c>
      <c r="E52" s="39">
        <v>8.3742690058479532</v>
      </c>
    </row>
    <row r="53" spans="1:5" x14ac:dyDescent="0.2">
      <c r="A53" s="76">
        <v>9</v>
      </c>
      <c r="B53" s="77">
        <v>1995</v>
      </c>
      <c r="C53" s="52" t="s">
        <v>19</v>
      </c>
      <c r="D53" s="40">
        <v>82.697426796805686</v>
      </c>
      <c r="E53" s="39">
        <v>8.3826556099510441</v>
      </c>
    </row>
    <row r="54" spans="1:5" x14ac:dyDescent="0.2">
      <c r="A54" s="76">
        <v>24</v>
      </c>
      <c r="B54" s="77">
        <v>1997</v>
      </c>
      <c r="C54" s="52" t="s">
        <v>49</v>
      </c>
      <c r="D54" s="40">
        <v>86.666666666666671</v>
      </c>
      <c r="E54" s="39">
        <v>8.3901234567901231</v>
      </c>
    </row>
    <row r="55" spans="1:5" x14ac:dyDescent="0.2">
      <c r="A55" s="76">
        <v>56</v>
      </c>
      <c r="B55" s="77" t="s">
        <v>761</v>
      </c>
      <c r="C55" s="52" t="s">
        <v>113</v>
      </c>
      <c r="D55" s="40">
        <v>82.666666666666671</v>
      </c>
      <c r="E55" s="39">
        <v>8.4029629629629632</v>
      </c>
    </row>
    <row r="56" spans="1:5" x14ac:dyDescent="0.2">
      <c r="A56" s="76">
        <v>3</v>
      </c>
      <c r="B56" s="77">
        <v>1991</v>
      </c>
      <c r="C56" s="52" t="s">
        <v>7</v>
      </c>
      <c r="D56" s="40">
        <v>88.666666666666671</v>
      </c>
      <c r="E56" s="39">
        <v>8.4177777777777774</v>
      </c>
    </row>
    <row r="57" spans="1:5" x14ac:dyDescent="0.2">
      <c r="A57" s="76">
        <v>73</v>
      </c>
      <c r="B57" s="77">
        <v>2008</v>
      </c>
      <c r="C57" s="52" t="s">
        <v>147</v>
      </c>
      <c r="D57" s="40">
        <v>83.673469387755105</v>
      </c>
      <c r="E57" s="39">
        <v>8.4221453287197239</v>
      </c>
    </row>
    <row r="58" spans="1:5" x14ac:dyDescent="0.2">
      <c r="A58" s="76">
        <v>77</v>
      </c>
      <c r="B58" s="77">
        <v>2010</v>
      </c>
      <c r="C58" s="52" t="s">
        <v>155</v>
      </c>
      <c r="D58" s="40">
        <v>66.666666666666657</v>
      </c>
      <c r="E58" s="39">
        <v>8.4309764309764308</v>
      </c>
    </row>
    <row r="59" spans="1:5" x14ac:dyDescent="0.2">
      <c r="A59" s="76">
        <v>53</v>
      </c>
      <c r="B59" s="77">
        <v>2002</v>
      </c>
      <c r="C59" s="52" t="s">
        <v>107</v>
      </c>
      <c r="D59" s="40">
        <v>85.333333333333343</v>
      </c>
      <c r="E59" s="39">
        <v>8.4315476190476186</v>
      </c>
    </row>
    <row r="60" spans="1:5" x14ac:dyDescent="0.2">
      <c r="A60" s="76">
        <v>74</v>
      </c>
      <c r="B60" s="77">
        <v>2008</v>
      </c>
      <c r="C60" s="52" t="s">
        <v>149</v>
      </c>
      <c r="D60" s="40">
        <v>88</v>
      </c>
      <c r="E60" s="39">
        <v>8.4651851851851845</v>
      </c>
    </row>
    <row r="61" spans="1:5" x14ac:dyDescent="0.2">
      <c r="A61" s="76">
        <v>62</v>
      </c>
      <c r="B61" s="77">
        <v>2007</v>
      </c>
      <c r="C61" s="52" t="s">
        <v>125</v>
      </c>
      <c r="D61" s="40">
        <v>87.288135593220346</v>
      </c>
      <c r="E61" s="39">
        <v>8.4708097928436903</v>
      </c>
    </row>
    <row r="62" spans="1:5" x14ac:dyDescent="0.2">
      <c r="A62" s="76">
        <v>14</v>
      </c>
      <c r="B62" s="77">
        <v>1996</v>
      </c>
      <c r="C62" s="52" t="s">
        <v>29</v>
      </c>
      <c r="D62" s="40">
        <v>88.311688311688314</v>
      </c>
      <c r="E62" s="39">
        <v>8.4733044733044736</v>
      </c>
    </row>
    <row r="63" spans="1:5" ht="12.75" x14ac:dyDescent="0.2">
      <c r="A63" s="75"/>
      <c r="B63" s="323"/>
      <c r="C63" s="240" t="s">
        <v>689</v>
      </c>
      <c r="D63" s="40">
        <v>82.867538493988619</v>
      </c>
      <c r="E63" s="39">
        <v>8.4759721546069375</v>
      </c>
    </row>
    <row r="64" spans="1:5" x14ac:dyDescent="0.2">
      <c r="A64" s="76">
        <v>15</v>
      </c>
      <c r="B64" s="77">
        <v>1996</v>
      </c>
      <c r="C64" s="52" t="s">
        <v>31</v>
      </c>
      <c r="D64" s="40">
        <v>90.406976744186053</v>
      </c>
      <c r="E64" s="39">
        <v>8.492884864165589</v>
      </c>
    </row>
    <row r="65" spans="1:5" x14ac:dyDescent="0.2">
      <c r="A65" s="76">
        <v>45</v>
      </c>
      <c r="B65" s="77">
        <v>2001</v>
      </c>
      <c r="C65" s="52" t="s">
        <v>91</v>
      </c>
      <c r="D65" s="40">
        <v>85.842696629213492</v>
      </c>
      <c r="E65" s="39">
        <v>8.5088639200998752</v>
      </c>
    </row>
    <row r="66" spans="1:5" x14ac:dyDescent="0.2">
      <c r="A66" s="76">
        <v>40</v>
      </c>
      <c r="B66" s="77">
        <v>2000</v>
      </c>
      <c r="C66" s="52" t="s">
        <v>81</v>
      </c>
      <c r="D66" s="40">
        <v>90</v>
      </c>
      <c r="E66" s="39">
        <v>8.5189591078066922</v>
      </c>
    </row>
    <row r="67" spans="1:5" x14ac:dyDescent="0.2">
      <c r="A67" s="76">
        <v>28</v>
      </c>
      <c r="B67" s="77">
        <v>1998</v>
      </c>
      <c r="C67" s="52" t="s">
        <v>57</v>
      </c>
      <c r="D67" s="40">
        <v>82.666666666666671</v>
      </c>
      <c r="E67" s="39">
        <v>8.5307392996108948</v>
      </c>
    </row>
    <row r="68" spans="1:5" x14ac:dyDescent="0.2">
      <c r="A68" s="76">
        <v>41</v>
      </c>
      <c r="B68" s="77">
        <v>2000</v>
      </c>
      <c r="C68" s="52" t="s">
        <v>83</v>
      </c>
      <c r="D68" s="40">
        <v>78.666666666666657</v>
      </c>
      <c r="E68" s="39">
        <v>8.5420420420420413</v>
      </c>
    </row>
    <row r="69" spans="1:5" x14ac:dyDescent="0.2">
      <c r="A69" s="76">
        <v>51</v>
      </c>
      <c r="B69" s="77">
        <v>2002</v>
      </c>
      <c r="C69" s="52" t="s">
        <v>103</v>
      </c>
      <c r="D69" s="40">
        <v>84.848484848484844</v>
      </c>
      <c r="E69" s="39">
        <v>8.5424688561721407</v>
      </c>
    </row>
    <row r="70" spans="1:5" x14ac:dyDescent="0.2">
      <c r="A70" s="76">
        <v>42</v>
      </c>
      <c r="B70" s="77">
        <v>2000</v>
      </c>
      <c r="C70" s="52" t="s">
        <v>85</v>
      </c>
      <c r="D70" s="40">
        <v>87.777777777777771</v>
      </c>
      <c r="E70" s="39">
        <v>8.5445544554455441</v>
      </c>
    </row>
    <row r="71" spans="1:5" x14ac:dyDescent="0.2">
      <c r="A71" s="76">
        <v>71</v>
      </c>
      <c r="B71" s="77">
        <v>2008</v>
      </c>
      <c r="C71" s="52" t="s">
        <v>143</v>
      </c>
      <c r="D71" s="40">
        <v>88</v>
      </c>
      <c r="E71" s="39">
        <v>8.5533333333333328</v>
      </c>
    </row>
    <row r="72" spans="1:5" x14ac:dyDescent="0.2">
      <c r="A72" s="76">
        <v>65</v>
      </c>
      <c r="B72" s="77">
        <v>2008</v>
      </c>
      <c r="C72" s="52" t="s">
        <v>131</v>
      </c>
      <c r="D72" s="40">
        <v>83.248730964467015</v>
      </c>
      <c r="E72" s="39">
        <v>8.5538635081782282</v>
      </c>
    </row>
    <row r="73" spans="1:5" x14ac:dyDescent="0.2">
      <c r="A73" s="76">
        <v>76</v>
      </c>
      <c r="B73" s="77">
        <v>2010</v>
      </c>
      <c r="C73" s="52" t="s">
        <v>153</v>
      </c>
      <c r="D73" s="40">
        <v>80</v>
      </c>
      <c r="E73" s="39">
        <v>8.5611111111111118</v>
      </c>
    </row>
    <row r="74" spans="1:5" x14ac:dyDescent="0.2">
      <c r="A74" s="76">
        <v>18</v>
      </c>
      <c r="B74" s="77">
        <v>1997</v>
      </c>
      <c r="C74" s="52" t="s">
        <v>37</v>
      </c>
      <c r="D74" s="40">
        <v>75.73221757322176</v>
      </c>
      <c r="E74" s="39">
        <v>8.5647183471658135</v>
      </c>
    </row>
    <row r="75" spans="1:5" x14ac:dyDescent="0.2">
      <c r="A75" s="76">
        <v>33</v>
      </c>
      <c r="B75" s="77">
        <v>1998</v>
      </c>
      <c r="C75" s="52" t="s">
        <v>67</v>
      </c>
      <c r="D75" s="40">
        <v>87.740384615384613</v>
      </c>
      <c r="E75" s="39">
        <v>8.5725211690794865</v>
      </c>
    </row>
    <row r="76" spans="1:5" x14ac:dyDescent="0.2">
      <c r="A76" s="76">
        <v>94</v>
      </c>
      <c r="B76" s="77">
        <v>2012</v>
      </c>
      <c r="C76" s="52" t="s">
        <v>189</v>
      </c>
      <c r="D76" s="40">
        <v>85.217391304347828</v>
      </c>
      <c r="E76" s="39">
        <v>8.5800193986420954</v>
      </c>
    </row>
    <row r="77" spans="1:5" x14ac:dyDescent="0.2">
      <c r="A77" s="76">
        <v>59</v>
      </c>
      <c r="B77" s="77">
        <v>2004</v>
      </c>
      <c r="C77" s="52" t="s">
        <v>119</v>
      </c>
      <c r="D77" s="40">
        <v>88.5</v>
      </c>
      <c r="E77" s="39">
        <v>8.6011111111111109</v>
      </c>
    </row>
    <row r="78" spans="1:5" x14ac:dyDescent="0.2">
      <c r="A78" s="76">
        <v>2</v>
      </c>
      <c r="B78" s="77">
        <v>1991</v>
      </c>
      <c r="C78" s="52" t="s">
        <v>5</v>
      </c>
      <c r="D78" s="40">
        <v>82.113821138211378</v>
      </c>
      <c r="E78" s="39">
        <v>8.6106594399277334</v>
      </c>
    </row>
    <row r="79" spans="1:5" x14ac:dyDescent="0.2">
      <c r="A79" s="76">
        <v>46</v>
      </c>
      <c r="B79" s="77">
        <v>2001</v>
      </c>
      <c r="C79" s="52" t="s">
        <v>93</v>
      </c>
      <c r="D79" s="40">
        <v>94.457013574660635</v>
      </c>
      <c r="E79" s="39">
        <v>8.6126194067370534</v>
      </c>
    </row>
    <row r="80" spans="1:5" x14ac:dyDescent="0.2">
      <c r="A80" s="76">
        <v>29</v>
      </c>
      <c r="B80" s="77">
        <v>1998</v>
      </c>
      <c r="C80" s="52" t="s">
        <v>59</v>
      </c>
      <c r="D80" s="40">
        <v>86.170212765957444</v>
      </c>
      <c r="E80" s="39">
        <v>8.6224611708482684</v>
      </c>
    </row>
    <row r="81" spans="1:5" x14ac:dyDescent="0.2">
      <c r="A81" s="76">
        <v>109</v>
      </c>
      <c r="B81" s="77">
        <v>2013</v>
      </c>
      <c r="C81" s="52" t="s">
        <v>219</v>
      </c>
      <c r="D81" s="40">
        <v>74.468085106382972</v>
      </c>
      <c r="E81" s="39">
        <v>8.6322188449848021</v>
      </c>
    </row>
    <row r="82" spans="1:5" x14ac:dyDescent="0.2">
      <c r="A82" s="76">
        <v>38</v>
      </c>
      <c r="B82" s="77">
        <v>1999</v>
      </c>
      <c r="C82" s="52" t="s">
        <v>77</v>
      </c>
      <c r="D82" s="40">
        <v>86</v>
      </c>
      <c r="E82" s="39">
        <v>8.6785185185185192</v>
      </c>
    </row>
    <row r="83" spans="1:5" x14ac:dyDescent="0.2">
      <c r="A83" s="76">
        <v>49</v>
      </c>
      <c r="B83" s="77">
        <v>2002</v>
      </c>
      <c r="C83" s="52" t="s">
        <v>99</v>
      </c>
      <c r="D83" s="40">
        <v>86.394557823129247</v>
      </c>
      <c r="E83" s="39">
        <v>8.7155963302752291</v>
      </c>
    </row>
    <row r="84" spans="1:5" x14ac:dyDescent="0.2">
      <c r="A84" s="76">
        <v>75</v>
      </c>
      <c r="B84" s="77">
        <v>2010</v>
      </c>
      <c r="C84" s="52" t="s">
        <v>151</v>
      </c>
      <c r="D84" s="40">
        <v>90</v>
      </c>
      <c r="E84" s="39">
        <v>8.7286245353159853</v>
      </c>
    </row>
    <row r="85" spans="1:5" x14ac:dyDescent="0.2">
      <c r="A85" s="76">
        <v>57</v>
      </c>
      <c r="B85" s="77" t="s">
        <v>761</v>
      </c>
      <c r="C85" s="52" t="s">
        <v>115</v>
      </c>
      <c r="D85" s="40">
        <v>83.333333333333343</v>
      </c>
      <c r="E85" s="39">
        <v>8.7407407407407405</v>
      </c>
    </row>
    <row r="86" spans="1:5" x14ac:dyDescent="0.2">
      <c r="A86" s="76">
        <v>97</v>
      </c>
      <c r="B86" s="77">
        <v>2012</v>
      </c>
      <c r="C86" s="52" t="s">
        <v>195</v>
      </c>
      <c r="D86" s="40">
        <v>76.923076923076934</v>
      </c>
      <c r="E86" s="39">
        <v>8.7475035663338083</v>
      </c>
    </row>
    <row r="87" spans="1:5" x14ac:dyDescent="0.2">
      <c r="A87" s="76">
        <v>34</v>
      </c>
      <c r="B87" s="77">
        <v>1998</v>
      </c>
      <c r="C87" s="52" t="s">
        <v>69</v>
      </c>
      <c r="D87" s="40">
        <v>89.87341772151899</v>
      </c>
      <c r="E87" s="39">
        <v>8.756349952963312</v>
      </c>
    </row>
    <row r="88" spans="1:5" x14ac:dyDescent="0.2">
      <c r="A88" s="76">
        <v>96</v>
      </c>
      <c r="B88" s="77">
        <v>2012</v>
      </c>
      <c r="C88" s="52" t="s">
        <v>193</v>
      </c>
      <c r="D88" s="40">
        <v>87.704918032786878</v>
      </c>
      <c r="E88" s="39">
        <v>8.7607305936073061</v>
      </c>
    </row>
    <row r="89" spans="1:5" x14ac:dyDescent="0.2">
      <c r="A89" s="76">
        <v>12</v>
      </c>
      <c r="B89" s="77">
        <v>1996</v>
      </c>
      <c r="C89" s="52" t="s">
        <v>25</v>
      </c>
      <c r="D89" s="40">
        <v>89.367088607594937</v>
      </c>
      <c r="E89" s="39">
        <v>8.7630204657727599</v>
      </c>
    </row>
    <row r="90" spans="1:5" x14ac:dyDescent="0.2">
      <c r="A90" s="76">
        <v>55</v>
      </c>
      <c r="B90" s="77" t="s">
        <v>761</v>
      </c>
      <c r="C90" s="52" t="s">
        <v>111</v>
      </c>
      <c r="D90" s="40">
        <v>90.094339622641513</v>
      </c>
      <c r="E90" s="39">
        <v>8.7693920335429763</v>
      </c>
    </row>
    <row r="91" spans="1:5" x14ac:dyDescent="0.2">
      <c r="A91" s="76">
        <v>64</v>
      </c>
      <c r="B91" s="77">
        <v>2008</v>
      </c>
      <c r="C91" s="52" t="s">
        <v>129</v>
      </c>
      <c r="D91" s="40">
        <v>85.91549295774648</v>
      </c>
      <c r="E91" s="39">
        <v>8.7720413026211279</v>
      </c>
    </row>
    <row r="92" spans="1:5" x14ac:dyDescent="0.2">
      <c r="A92" s="76">
        <v>23</v>
      </c>
      <c r="B92" s="77">
        <v>1997</v>
      </c>
      <c r="C92" s="52" t="s">
        <v>47</v>
      </c>
      <c r="D92" s="40">
        <v>94.13333333333334</v>
      </c>
      <c r="E92" s="39">
        <v>8.7765894236482467</v>
      </c>
    </row>
    <row r="93" spans="1:5" x14ac:dyDescent="0.2">
      <c r="A93" s="76">
        <v>67</v>
      </c>
      <c r="B93" s="77">
        <v>2008</v>
      </c>
      <c r="C93" s="52" t="s">
        <v>135</v>
      </c>
      <c r="D93" s="40">
        <v>88.262910798122064</v>
      </c>
      <c r="E93" s="39">
        <v>8.7903310562270107</v>
      </c>
    </row>
    <row r="94" spans="1:5" x14ac:dyDescent="0.2">
      <c r="A94" s="76">
        <v>102</v>
      </c>
      <c r="B94" s="77">
        <v>2012</v>
      </c>
      <c r="C94" s="52" t="s">
        <v>205</v>
      </c>
      <c r="D94" s="40">
        <v>90.082644628099175</v>
      </c>
      <c r="E94" s="39">
        <v>8.8062730627306269</v>
      </c>
    </row>
    <row r="95" spans="1:5" x14ac:dyDescent="0.2">
      <c r="A95" s="76">
        <v>21</v>
      </c>
      <c r="B95" s="77">
        <v>1997</v>
      </c>
      <c r="C95" s="52" t="s">
        <v>43</v>
      </c>
      <c r="D95" s="40">
        <v>90.666666666666657</v>
      </c>
      <c r="E95" s="39">
        <v>8.8360902255639093</v>
      </c>
    </row>
    <row r="96" spans="1:5" x14ac:dyDescent="0.2">
      <c r="A96" s="76">
        <v>63</v>
      </c>
      <c r="B96" s="77">
        <v>2007</v>
      </c>
      <c r="C96" s="52" t="s">
        <v>127</v>
      </c>
      <c r="D96" s="40">
        <v>67.37588652482269</v>
      </c>
      <c r="E96" s="39">
        <v>8.8568421052631585</v>
      </c>
    </row>
    <row r="97" spans="1:5" x14ac:dyDescent="0.2">
      <c r="A97" s="76">
        <v>31</v>
      </c>
      <c r="B97" s="77">
        <v>1998</v>
      </c>
      <c r="C97" s="52" t="s">
        <v>63</v>
      </c>
      <c r="D97" s="40">
        <v>90</v>
      </c>
      <c r="E97" s="39">
        <v>8.8592592592592592</v>
      </c>
    </row>
    <row r="98" spans="1:5" x14ac:dyDescent="0.2">
      <c r="A98" s="76">
        <v>82</v>
      </c>
      <c r="B98" s="77">
        <v>2011</v>
      </c>
      <c r="C98" s="52" t="s">
        <v>165</v>
      </c>
      <c r="D98" s="40">
        <v>86.458333333333343</v>
      </c>
      <c r="E98" s="39">
        <v>8.8703703703703702</v>
      </c>
    </row>
    <row r="99" spans="1:5" x14ac:dyDescent="0.2">
      <c r="A99" s="76">
        <v>44</v>
      </c>
      <c r="B99" s="77">
        <v>2000</v>
      </c>
      <c r="C99" s="52" t="s">
        <v>89</v>
      </c>
      <c r="D99" s="40">
        <v>90</v>
      </c>
      <c r="E99" s="39">
        <v>8.8888888888888893</v>
      </c>
    </row>
    <row r="100" spans="1:5" x14ac:dyDescent="0.2">
      <c r="A100" s="76">
        <v>95</v>
      </c>
      <c r="B100" s="77">
        <v>2012</v>
      </c>
      <c r="C100" s="52" t="s">
        <v>191</v>
      </c>
      <c r="D100" s="40">
        <v>76.536312849162016</v>
      </c>
      <c r="E100" s="39">
        <v>8.9298892988929897</v>
      </c>
    </row>
    <row r="101" spans="1:5" x14ac:dyDescent="0.2">
      <c r="A101" s="76">
        <v>66</v>
      </c>
      <c r="B101" s="77">
        <v>2008</v>
      </c>
      <c r="C101" s="52" t="s">
        <v>133</v>
      </c>
      <c r="D101" s="40">
        <v>90</v>
      </c>
      <c r="E101" s="39">
        <v>8.9505617977528082</v>
      </c>
    </row>
    <row r="102" spans="1:5" x14ac:dyDescent="0.2">
      <c r="A102" s="76">
        <v>5</v>
      </c>
      <c r="B102" s="77">
        <v>1994</v>
      </c>
      <c r="C102" s="52" t="s">
        <v>11</v>
      </c>
      <c r="D102" s="40">
        <v>94.838709677419359</v>
      </c>
      <c r="E102" s="39">
        <v>8.9698275862068968</v>
      </c>
    </row>
    <row r="103" spans="1:5" x14ac:dyDescent="0.2">
      <c r="A103" s="76">
        <v>52</v>
      </c>
      <c r="B103" s="77">
        <v>2002</v>
      </c>
      <c r="C103" s="52" t="s">
        <v>105</v>
      </c>
      <c r="D103" s="40">
        <v>92.1875</v>
      </c>
      <c r="E103" s="39">
        <v>8.9913194444444446</v>
      </c>
    </row>
    <row r="104" spans="1:5" x14ac:dyDescent="0.2">
      <c r="A104" s="76">
        <v>19</v>
      </c>
      <c r="B104" s="77">
        <v>1997</v>
      </c>
      <c r="C104" s="52" t="s">
        <v>39</v>
      </c>
      <c r="D104" s="40">
        <v>92</v>
      </c>
      <c r="E104" s="39">
        <v>8.9940476190476186</v>
      </c>
    </row>
    <row r="105" spans="1:5" x14ac:dyDescent="0.2">
      <c r="A105" s="76">
        <v>90</v>
      </c>
      <c r="B105" s="77">
        <v>2012</v>
      </c>
      <c r="C105" s="52" t="s">
        <v>181</v>
      </c>
      <c r="D105" s="40">
        <v>73.333333333333329</v>
      </c>
      <c r="E105" s="39">
        <v>9.0090909090909097</v>
      </c>
    </row>
    <row r="106" spans="1:5" x14ac:dyDescent="0.2">
      <c r="A106" s="76">
        <v>11</v>
      </c>
      <c r="B106" s="77">
        <v>1996</v>
      </c>
      <c r="C106" s="52" t="s">
        <v>23</v>
      </c>
      <c r="D106" s="40">
        <v>96</v>
      </c>
      <c r="E106" s="39">
        <v>9.0296296296296301</v>
      </c>
    </row>
    <row r="107" spans="1:5" x14ac:dyDescent="0.2">
      <c r="A107" s="76">
        <v>30</v>
      </c>
      <c r="B107" s="77">
        <v>1998</v>
      </c>
      <c r="C107" s="52" t="s">
        <v>61</v>
      </c>
      <c r="D107" s="40">
        <v>93.280632411067202</v>
      </c>
      <c r="E107" s="39">
        <v>9.0454344949272159</v>
      </c>
    </row>
    <row r="108" spans="1:5" x14ac:dyDescent="0.2">
      <c r="A108" s="76">
        <v>78</v>
      </c>
      <c r="B108" s="77">
        <v>2010</v>
      </c>
      <c r="C108" s="52" t="s">
        <v>157</v>
      </c>
      <c r="D108" s="40">
        <v>88</v>
      </c>
      <c r="E108" s="39">
        <v>9.0711111111111116</v>
      </c>
    </row>
    <row r="109" spans="1:5" x14ac:dyDescent="0.2">
      <c r="A109" s="76">
        <v>35</v>
      </c>
      <c r="B109" s="77">
        <v>1998</v>
      </c>
      <c r="C109" s="52" t="s">
        <v>71</v>
      </c>
      <c r="D109" s="40">
        <v>92.666666666666657</v>
      </c>
      <c r="E109" s="39">
        <v>9.0859259259259257</v>
      </c>
    </row>
    <row r="110" spans="1:5" x14ac:dyDescent="0.2">
      <c r="A110" s="76">
        <v>91</v>
      </c>
      <c r="B110" s="77">
        <v>2012</v>
      </c>
      <c r="C110" s="52" t="s">
        <v>183</v>
      </c>
      <c r="D110" s="40">
        <v>86.666666666666671</v>
      </c>
      <c r="E110" s="39">
        <v>9.1407407407407408</v>
      </c>
    </row>
    <row r="111" spans="1:5" x14ac:dyDescent="0.2">
      <c r="A111" s="76">
        <v>26</v>
      </c>
      <c r="B111" s="77">
        <v>1998</v>
      </c>
      <c r="C111" s="52" t="s">
        <v>53</v>
      </c>
      <c r="D111" s="40">
        <v>94.615384615384613</v>
      </c>
      <c r="E111" s="39">
        <v>9.1428571428571423</v>
      </c>
    </row>
    <row r="112" spans="1:5" x14ac:dyDescent="0.2">
      <c r="A112" s="76">
        <v>54</v>
      </c>
      <c r="B112" s="77">
        <v>2002</v>
      </c>
      <c r="C112" s="52" t="s">
        <v>109</v>
      </c>
      <c r="D112" s="40">
        <v>86.666666666666671</v>
      </c>
      <c r="E112" s="39">
        <v>9.1614100185528748</v>
      </c>
    </row>
    <row r="113" spans="1:27" x14ac:dyDescent="0.2">
      <c r="A113" s="76">
        <v>47</v>
      </c>
      <c r="B113" s="77">
        <v>2001</v>
      </c>
      <c r="C113" s="52" t="s">
        <v>95</v>
      </c>
      <c r="D113" s="40">
        <v>97.727272727272734</v>
      </c>
      <c r="E113" s="39">
        <v>9.1737373737373744</v>
      </c>
      <c r="H113" s="376"/>
    </row>
    <row r="114" spans="1:27" x14ac:dyDescent="0.2">
      <c r="A114" s="76">
        <v>32</v>
      </c>
      <c r="B114" s="77">
        <v>1998</v>
      </c>
      <c r="C114" s="52" t="s">
        <v>65</v>
      </c>
      <c r="D114" s="40">
        <v>96</v>
      </c>
      <c r="E114" s="39">
        <v>9.1799100449775111</v>
      </c>
      <c r="H114" s="376"/>
    </row>
    <row r="115" spans="1:27" x14ac:dyDescent="0.2">
      <c r="A115" s="76">
        <v>50</v>
      </c>
      <c r="B115" s="77">
        <v>2002</v>
      </c>
      <c r="C115" s="52" t="s">
        <v>101</v>
      </c>
      <c r="D115" s="40">
        <v>98</v>
      </c>
      <c r="E115" s="39">
        <v>9.2533333333333339</v>
      </c>
    </row>
    <row r="116" spans="1:27" s="6" customFormat="1" ht="15" x14ac:dyDescent="0.25">
      <c r="A116" s="76">
        <v>36</v>
      </c>
      <c r="B116" s="77">
        <v>1998</v>
      </c>
      <c r="C116" s="52" t="s">
        <v>73</v>
      </c>
      <c r="D116" s="40">
        <v>97.777777777777771</v>
      </c>
      <c r="E116" s="39">
        <v>9.2592592592592595</v>
      </c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22</v>
      </c>
      <c r="B117" s="77">
        <v>1997</v>
      </c>
      <c r="C117" s="52" t="s">
        <v>45</v>
      </c>
      <c r="D117" s="40">
        <v>96.666666666666671</v>
      </c>
      <c r="E117" s="39">
        <v>9.278688524590164</v>
      </c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39</v>
      </c>
      <c r="B118" s="77">
        <v>2000</v>
      </c>
      <c r="C118" s="52" t="s">
        <v>79</v>
      </c>
      <c r="D118" s="40">
        <v>91.891891891891902</v>
      </c>
      <c r="E118" s="39">
        <v>9.3195177091183119</v>
      </c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83</v>
      </c>
      <c r="B119" s="77">
        <v>2011</v>
      </c>
      <c r="C119" s="52" t="s">
        <v>167</v>
      </c>
      <c r="D119" s="40">
        <v>93.333333333333329</v>
      </c>
      <c r="E119" s="39">
        <v>9.4</v>
      </c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72</v>
      </c>
      <c r="B120" s="77">
        <v>2008</v>
      </c>
      <c r="C120" s="52" t="s">
        <v>145</v>
      </c>
      <c r="D120" s="40">
        <v>92.5</v>
      </c>
      <c r="E120" s="39">
        <v>9.5555555555555554</v>
      </c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61</v>
      </c>
      <c r="B121" s="77">
        <v>2006</v>
      </c>
      <c r="C121" s="52" t="s">
        <v>123</v>
      </c>
      <c r="D121" s="40">
        <v>98.859315589353614</v>
      </c>
      <c r="E121" s="39">
        <v>9.595268272074355</v>
      </c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92</v>
      </c>
      <c r="B122" s="325">
        <v>2012</v>
      </c>
      <c r="C122" s="52" t="s">
        <v>185</v>
      </c>
      <c r="D122" s="40">
        <v>100</v>
      </c>
      <c r="E122" s="39">
        <v>9.7777777777777786</v>
      </c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s="6" customFormat="1" ht="15.75" thickTop="1" x14ac:dyDescent="0.25">
      <c r="A123" s="356"/>
      <c r="B123" s="357"/>
      <c r="C123" s="68"/>
      <c r="D123" s="21"/>
      <c r="E123" s="25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</row>
    <row r="124" spans="1:27" s="6" customFormat="1" ht="15" x14ac:dyDescent="0.25">
      <c r="A124" s="356"/>
      <c r="B124" s="357"/>
      <c r="C124" s="68"/>
      <c r="D124" s="21"/>
      <c r="E124" s="25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</row>
    <row r="126" spans="1:27" x14ac:dyDescent="0.2">
      <c r="A126" s="22" t="s">
        <v>1255</v>
      </c>
    </row>
  </sheetData>
  <sortState ref="A3:E122">
    <sortCondition ref="E3:E122"/>
  </sortState>
  <mergeCells count="1">
    <mergeCell ref="A1:E1"/>
  </mergeCells>
  <printOptions horizontalCentered="1"/>
  <pageMargins left="0.35433070866141736" right="0.35433070866141736" top="0.19685039370078741" bottom="0.19685039370078741" header="0" footer="0"/>
  <pageSetup paperSize="145" scale="4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X125"/>
  <sheetViews>
    <sheetView zoomScaleNormal="100" workbookViewId="0">
      <pane xSplit="3" ySplit="3" topLeftCell="D106" activePane="bottomRight" state="frozen"/>
      <selection activeCell="A7" sqref="A7"/>
      <selection pane="topRight" activeCell="A7" sqref="A7"/>
      <selection pane="bottomLeft" activeCell="A7" sqref="A7"/>
      <selection pane="bottomRight" activeCell="F21" sqref="F21"/>
    </sheetView>
  </sheetViews>
  <sheetFormatPr baseColWidth="10" defaultColWidth="9.140625" defaultRowHeight="15" x14ac:dyDescent="0.25"/>
  <cols>
    <col min="1" max="1" width="5.85546875" style="6" customWidth="1"/>
    <col min="2" max="2" width="10.140625" style="56" customWidth="1"/>
    <col min="3" max="3" width="54" style="57" customWidth="1"/>
    <col min="4" max="4" width="19.85546875" style="57" customWidth="1"/>
    <col min="5" max="5" width="7.85546875" style="6" customWidth="1"/>
    <col min="6" max="6" width="6.5703125" style="6" customWidth="1"/>
    <col min="7" max="7" width="6.7109375" style="6" customWidth="1"/>
    <col min="8" max="10" width="5.7109375" style="6" customWidth="1"/>
    <col min="11" max="11" width="6.140625" style="6" customWidth="1"/>
    <col min="12" max="12" width="7.85546875" style="6" customWidth="1"/>
    <col min="13" max="13" width="8.28515625" style="6" customWidth="1"/>
    <col min="14" max="14" width="7.5703125" style="6" customWidth="1"/>
    <col min="15" max="15" width="6.7109375" style="6" customWidth="1"/>
    <col min="16" max="17" width="5.7109375" style="6" customWidth="1"/>
    <col min="18" max="18" width="7.28515625" style="6" customWidth="1"/>
    <col min="19" max="19" width="7.7109375" style="6" customWidth="1"/>
    <col min="20" max="20" width="7.140625" style="6" customWidth="1"/>
    <col min="21" max="21" width="6.7109375" style="6" customWidth="1"/>
    <col min="22" max="22" width="7.7109375" style="6" customWidth="1"/>
    <col min="23" max="23" width="12.28515625" style="6" customWidth="1"/>
    <col min="24" max="24" width="13.5703125" style="6" customWidth="1"/>
    <col min="25" max="29" width="14.85546875" style="6" customWidth="1"/>
    <col min="30" max="31" width="9" style="6" customWidth="1"/>
    <col min="32" max="32" width="9.42578125" style="6" customWidth="1"/>
    <col min="33" max="33" width="9" style="6" customWidth="1"/>
    <col min="34" max="34" width="10.42578125" style="6" customWidth="1"/>
    <col min="35" max="35" width="7.140625" style="6" customWidth="1"/>
    <col min="36" max="53" width="5.7109375" style="6" customWidth="1"/>
    <col min="54" max="55" width="10.7109375" style="6" customWidth="1"/>
    <col min="56" max="60" width="14.85546875" style="6" customWidth="1"/>
    <col min="61" max="62" width="9" style="6" customWidth="1"/>
    <col min="63" max="63" width="9.42578125" style="6" customWidth="1"/>
    <col min="64" max="64" width="9" style="6" customWidth="1"/>
    <col min="65" max="65" width="10.42578125" style="6" customWidth="1"/>
    <col min="66" max="66" width="8.5703125" style="6" customWidth="1"/>
    <col min="67" max="68" width="6.85546875" style="6" customWidth="1"/>
    <col min="69" max="69" width="7" style="6" customWidth="1"/>
    <col min="70" max="73" width="5.7109375" style="6" customWidth="1"/>
    <col min="74" max="75" width="7.85546875" style="6" customWidth="1"/>
    <col min="76" max="76" width="7.28515625" style="6" customWidth="1"/>
    <col min="77" max="77" width="7.42578125" style="6" customWidth="1"/>
    <col min="78" max="79" width="5.7109375" style="6" customWidth="1"/>
    <col min="80" max="80" width="7.5703125" style="6" customWidth="1"/>
    <col min="81" max="81" width="8.28515625" style="6" customWidth="1"/>
    <col min="82" max="82" width="7.42578125" style="6" customWidth="1"/>
    <col min="83" max="83" width="6.5703125" style="6" customWidth="1"/>
    <col min="84" max="84" width="7.28515625" style="6" customWidth="1"/>
    <col min="85" max="86" width="10.7109375" style="6" customWidth="1"/>
    <col min="87" max="91" width="14.85546875" style="6" customWidth="1"/>
    <col min="92" max="93" width="9" style="6" customWidth="1"/>
    <col min="94" max="94" width="9.42578125" style="6" customWidth="1"/>
    <col min="95" max="95" width="9" style="6" customWidth="1"/>
    <col min="96" max="96" width="10.42578125" style="6" customWidth="1"/>
    <col min="97" max="97" width="16.5703125" style="6" customWidth="1"/>
    <col min="98" max="112" width="7.42578125" style="6" hidden="1" customWidth="1"/>
    <col min="113" max="117" width="16.5703125" style="6" hidden="1" customWidth="1"/>
    <col min="118" max="118" width="16.5703125" style="6" customWidth="1"/>
    <col min="119" max="133" width="7.42578125" style="6" hidden="1" customWidth="1"/>
    <col min="134" max="138" width="16.5703125" style="6" hidden="1" customWidth="1"/>
    <col min="139" max="139" width="16.5703125" style="6" customWidth="1"/>
    <col min="140" max="154" width="7.42578125" style="6" hidden="1" customWidth="1"/>
    <col min="155" max="159" width="16.5703125" style="6" hidden="1" customWidth="1"/>
    <col min="160" max="160" width="16.5703125" style="6" customWidth="1"/>
    <col min="161" max="175" width="7.42578125" style="6" hidden="1" customWidth="1"/>
    <col min="176" max="180" width="16.5703125" style="6" hidden="1" customWidth="1"/>
    <col min="181" max="182" width="16.5703125" style="6" customWidth="1"/>
    <col min="183" max="16384" width="9.140625" style="6"/>
  </cols>
  <sheetData>
    <row r="1" spans="1:180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472" t="s">
        <v>360</v>
      </c>
      <c r="F1" s="472" t="s">
        <v>360</v>
      </c>
      <c r="G1" s="472" t="s">
        <v>360</v>
      </c>
      <c r="H1" s="472" t="s">
        <v>360</v>
      </c>
      <c r="I1" s="472" t="s">
        <v>360</v>
      </c>
      <c r="J1" s="472" t="s">
        <v>360</v>
      </c>
      <c r="K1" s="472" t="s">
        <v>360</v>
      </c>
      <c r="L1" s="472" t="s">
        <v>360</v>
      </c>
      <c r="M1" s="472" t="s">
        <v>360</v>
      </c>
      <c r="N1" s="472" t="s">
        <v>360</v>
      </c>
      <c r="O1" s="472" t="s">
        <v>360</v>
      </c>
      <c r="P1" s="472" t="s">
        <v>360</v>
      </c>
      <c r="Q1" s="472" t="s">
        <v>360</v>
      </c>
      <c r="R1" s="472" t="s">
        <v>360</v>
      </c>
      <c r="S1" s="472" t="s">
        <v>360</v>
      </c>
      <c r="T1" s="472" t="s">
        <v>360</v>
      </c>
      <c r="U1" s="472" t="s">
        <v>360</v>
      </c>
      <c r="V1" s="472" t="s">
        <v>360</v>
      </c>
      <c r="W1" s="472" t="s">
        <v>360</v>
      </c>
      <c r="X1" s="472" t="s">
        <v>360</v>
      </c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J1" s="472" t="s">
        <v>381</v>
      </c>
      <c r="AK1" s="472" t="s">
        <v>381</v>
      </c>
      <c r="AL1" s="472" t="s">
        <v>381</v>
      </c>
      <c r="AM1" s="472" t="s">
        <v>381</v>
      </c>
      <c r="AN1" s="472" t="s">
        <v>381</v>
      </c>
      <c r="AO1" s="472" t="s">
        <v>381</v>
      </c>
      <c r="AP1" s="472" t="s">
        <v>381</v>
      </c>
      <c r="AQ1" s="472" t="s">
        <v>381</v>
      </c>
      <c r="AR1" s="472" t="s">
        <v>381</v>
      </c>
      <c r="AS1" s="472" t="s">
        <v>381</v>
      </c>
      <c r="AT1" s="472" t="s">
        <v>381</v>
      </c>
      <c r="AU1" s="472" t="s">
        <v>381</v>
      </c>
      <c r="AV1" s="472" t="s">
        <v>381</v>
      </c>
      <c r="AW1" s="472" t="s">
        <v>381</v>
      </c>
      <c r="AX1" s="472" t="s">
        <v>381</v>
      </c>
      <c r="AY1" s="472" t="s">
        <v>381</v>
      </c>
      <c r="AZ1" s="472" t="s">
        <v>381</v>
      </c>
      <c r="BA1" s="472" t="s">
        <v>381</v>
      </c>
      <c r="BB1" s="472" t="s">
        <v>381</v>
      </c>
      <c r="BC1" s="472" t="s">
        <v>381</v>
      </c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O1" s="472" t="s">
        <v>382</v>
      </c>
      <c r="BP1" s="472" t="s">
        <v>382</v>
      </c>
      <c r="BQ1" s="472" t="s">
        <v>382</v>
      </c>
      <c r="BR1" s="472" t="s">
        <v>382</v>
      </c>
      <c r="BS1" s="472" t="s">
        <v>382</v>
      </c>
      <c r="BT1" s="472" t="s">
        <v>382</v>
      </c>
      <c r="BU1" s="472" t="s">
        <v>382</v>
      </c>
      <c r="BV1" s="472" t="s">
        <v>382</v>
      </c>
      <c r="BW1" s="472" t="s">
        <v>382</v>
      </c>
      <c r="BX1" s="472" t="s">
        <v>382</v>
      </c>
      <c r="BY1" s="472" t="s">
        <v>382</v>
      </c>
      <c r="BZ1" s="472" t="s">
        <v>382</v>
      </c>
      <c r="CA1" s="472" t="s">
        <v>382</v>
      </c>
      <c r="CB1" s="472" t="s">
        <v>382</v>
      </c>
      <c r="CC1" s="472" t="s">
        <v>382</v>
      </c>
      <c r="CD1" s="472" t="s">
        <v>382</v>
      </c>
      <c r="CE1" s="472" t="s">
        <v>382</v>
      </c>
      <c r="CF1" s="472" t="s">
        <v>382</v>
      </c>
      <c r="CG1" s="472" t="s">
        <v>382</v>
      </c>
      <c r="CH1" s="472" t="s">
        <v>382</v>
      </c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T1" s="472" t="s">
        <v>383</v>
      </c>
      <c r="CU1" s="472" t="s">
        <v>383</v>
      </c>
      <c r="CV1" s="472" t="s">
        <v>383</v>
      </c>
      <c r="CW1" s="472" t="s">
        <v>383</v>
      </c>
      <c r="CX1" s="472" t="s">
        <v>383</v>
      </c>
      <c r="CY1" s="472" t="s">
        <v>383</v>
      </c>
      <c r="CZ1" s="472" t="s">
        <v>383</v>
      </c>
      <c r="DA1" s="472" t="s">
        <v>383</v>
      </c>
      <c r="DB1" s="472" t="s">
        <v>383</v>
      </c>
      <c r="DC1" s="472" t="s">
        <v>383</v>
      </c>
      <c r="DD1" s="472" t="s">
        <v>383</v>
      </c>
      <c r="DE1" s="472" t="s">
        <v>383</v>
      </c>
      <c r="DF1" s="472" t="s">
        <v>383</v>
      </c>
      <c r="DG1" s="472" t="s">
        <v>383</v>
      </c>
      <c r="DH1" s="472" t="s">
        <v>383</v>
      </c>
      <c r="DI1" s="472" t="s">
        <v>383</v>
      </c>
      <c r="DJ1" s="472" t="s">
        <v>383</v>
      </c>
      <c r="DK1" s="472" t="s">
        <v>383</v>
      </c>
      <c r="DL1" s="472" t="s">
        <v>383</v>
      </c>
      <c r="DM1" s="472" t="s">
        <v>383</v>
      </c>
      <c r="DO1" s="472" t="s">
        <v>384</v>
      </c>
      <c r="DP1" s="472" t="s">
        <v>384</v>
      </c>
      <c r="DQ1" s="472" t="s">
        <v>384</v>
      </c>
      <c r="DR1" s="472" t="s">
        <v>384</v>
      </c>
      <c r="DS1" s="472" t="s">
        <v>384</v>
      </c>
      <c r="DT1" s="472" t="s">
        <v>384</v>
      </c>
      <c r="DU1" s="472" t="s">
        <v>384</v>
      </c>
      <c r="DV1" s="472" t="s">
        <v>384</v>
      </c>
      <c r="DW1" s="472" t="s">
        <v>384</v>
      </c>
      <c r="DX1" s="472" t="s">
        <v>384</v>
      </c>
      <c r="DY1" s="472" t="s">
        <v>384</v>
      </c>
      <c r="DZ1" s="472" t="s">
        <v>384</v>
      </c>
      <c r="EA1" s="472" t="s">
        <v>384</v>
      </c>
      <c r="EB1" s="472" t="s">
        <v>384</v>
      </c>
      <c r="EC1" s="472" t="s">
        <v>384</v>
      </c>
      <c r="ED1" s="472" t="s">
        <v>384</v>
      </c>
      <c r="EE1" s="472" t="s">
        <v>384</v>
      </c>
      <c r="EF1" s="472" t="s">
        <v>384</v>
      </c>
      <c r="EG1" s="472" t="s">
        <v>384</v>
      </c>
      <c r="EH1" s="472" t="s">
        <v>384</v>
      </c>
      <c r="EJ1" s="472" t="s">
        <v>385</v>
      </c>
      <c r="EK1" s="472" t="s">
        <v>385</v>
      </c>
      <c r="EL1" s="472" t="s">
        <v>385</v>
      </c>
      <c r="EM1" s="472" t="s">
        <v>385</v>
      </c>
      <c r="EN1" s="472" t="s">
        <v>385</v>
      </c>
      <c r="EO1" s="472" t="s">
        <v>385</v>
      </c>
      <c r="EP1" s="472" t="s">
        <v>385</v>
      </c>
      <c r="EQ1" s="472" t="s">
        <v>385</v>
      </c>
      <c r="ER1" s="472" t="s">
        <v>385</v>
      </c>
      <c r="ES1" s="472" t="s">
        <v>385</v>
      </c>
      <c r="ET1" s="472" t="s">
        <v>385</v>
      </c>
      <c r="EU1" s="472" t="s">
        <v>385</v>
      </c>
      <c r="EV1" s="472" t="s">
        <v>385</v>
      </c>
      <c r="EW1" s="472" t="s">
        <v>385</v>
      </c>
      <c r="EX1" s="472" t="s">
        <v>385</v>
      </c>
      <c r="EY1" s="472" t="s">
        <v>385</v>
      </c>
      <c r="EZ1" s="472" t="s">
        <v>385</v>
      </c>
      <c r="FA1" s="472" t="s">
        <v>385</v>
      </c>
      <c r="FB1" s="472" t="s">
        <v>385</v>
      </c>
      <c r="FC1" s="472" t="s">
        <v>385</v>
      </c>
      <c r="FE1" s="472" t="s">
        <v>386</v>
      </c>
      <c r="FF1" s="472" t="s">
        <v>386</v>
      </c>
      <c r="FG1" s="472" t="s">
        <v>386</v>
      </c>
      <c r="FH1" s="472" t="s">
        <v>386</v>
      </c>
      <c r="FI1" s="472" t="s">
        <v>386</v>
      </c>
      <c r="FJ1" s="472" t="s">
        <v>386</v>
      </c>
      <c r="FK1" s="472" t="s">
        <v>386</v>
      </c>
      <c r="FL1" s="472" t="s">
        <v>386</v>
      </c>
      <c r="FM1" s="472" t="s">
        <v>386</v>
      </c>
      <c r="FN1" s="472" t="s">
        <v>386</v>
      </c>
      <c r="FO1" s="472" t="s">
        <v>386</v>
      </c>
      <c r="FP1" s="472" t="s">
        <v>386</v>
      </c>
      <c r="FQ1" s="472" t="s">
        <v>386</v>
      </c>
      <c r="FR1" s="472" t="s">
        <v>386</v>
      </c>
      <c r="FS1" s="472" t="s">
        <v>386</v>
      </c>
      <c r="FT1" s="472" t="s">
        <v>386</v>
      </c>
      <c r="FU1" s="472" t="s">
        <v>386</v>
      </c>
      <c r="FV1" s="472" t="s">
        <v>386</v>
      </c>
      <c r="FW1" s="472" t="s">
        <v>386</v>
      </c>
      <c r="FX1" s="472" t="s">
        <v>386</v>
      </c>
    </row>
    <row r="2" spans="1:180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1"/>
      <c r="E2" s="472" t="s">
        <v>361</v>
      </c>
      <c r="F2" s="472" t="s">
        <v>361</v>
      </c>
      <c r="G2" s="472" t="s">
        <v>361</v>
      </c>
      <c r="H2" s="472" t="s">
        <v>361</v>
      </c>
      <c r="I2" s="472" t="s">
        <v>361</v>
      </c>
      <c r="J2" s="472" t="s">
        <v>361</v>
      </c>
      <c r="K2" s="472" t="s">
        <v>361</v>
      </c>
      <c r="L2" s="472" t="s">
        <v>361</v>
      </c>
      <c r="M2" s="472" t="s">
        <v>369</v>
      </c>
      <c r="N2" s="472" t="s">
        <v>369</v>
      </c>
      <c r="O2" s="472" t="s">
        <v>369</v>
      </c>
      <c r="P2" s="472" t="s">
        <v>369</v>
      </c>
      <c r="Q2" s="472" t="s">
        <v>369</v>
      </c>
      <c r="R2" s="472" t="s">
        <v>369</v>
      </c>
      <c r="S2" s="472" t="s">
        <v>369</v>
      </c>
      <c r="T2" s="1" t="s">
        <v>376</v>
      </c>
      <c r="U2" s="1" t="s">
        <v>377</v>
      </c>
      <c r="V2" s="472" t="s">
        <v>378</v>
      </c>
      <c r="W2" s="472" t="s">
        <v>379</v>
      </c>
      <c r="X2" s="472" t="s">
        <v>380</v>
      </c>
      <c r="Y2" s="472" t="s">
        <v>719</v>
      </c>
      <c r="Z2" s="472" t="s">
        <v>1006</v>
      </c>
      <c r="AA2" s="472" t="s">
        <v>1007</v>
      </c>
      <c r="AB2" s="1" t="s">
        <v>1062</v>
      </c>
      <c r="AC2" s="1" t="s">
        <v>1063</v>
      </c>
      <c r="AD2" s="174"/>
      <c r="AE2" s="174"/>
      <c r="AF2" s="174"/>
      <c r="AG2" s="174"/>
      <c r="AH2" s="174"/>
      <c r="AJ2" s="472" t="s">
        <v>361</v>
      </c>
      <c r="AK2" s="472" t="s">
        <v>361</v>
      </c>
      <c r="AL2" s="472" t="s">
        <v>361</v>
      </c>
      <c r="AM2" s="472" t="s">
        <v>361</v>
      </c>
      <c r="AN2" s="472" t="s">
        <v>361</v>
      </c>
      <c r="AO2" s="472" t="s">
        <v>361</v>
      </c>
      <c r="AP2" s="472" t="s">
        <v>361</v>
      </c>
      <c r="AQ2" s="472" t="s">
        <v>361</v>
      </c>
      <c r="AR2" s="472" t="s">
        <v>369</v>
      </c>
      <c r="AS2" s="472" t="s">
        <v>369</v>
      </c>
      <c r="AT2" s="472" t="s">
        <v>369</v>
      </c>
      <c r="AU2" s="472" t="s">
        <v>369</v>
      </c>
      <c r="AV2" s="472" t="s">
        <v>369</v>
      </c>
      <c r="AW2" s="472" t="s">
        <v>369</v>
      </c>
      <c r="AX2" s="472" t="s">
        <v>369</v>
      </c>
      <c r="AY2" s="1" t="s">
        <v>376</v>
      </c>
      <c r="AZ2" s="1" t="s">
        <v>377</v>
      </c>
      <c r="BA2" s="472" t="s">
        <v>378</v>
      </c>
      <c r="BB2" s="472" t="s">
        <v>379</v>
      </c>
      <c r="BC2" s="472" t="s">
        <v>380</v>
      </c>
      <c r="BD2" s="472" t="s">
        <v>717</v>
      </c>
      <c r="BE2" s="472" t="s">
        <v>1006</v>
      </c>
      <c r="BF2" s="472" t="s">
        <v>1007</v>
      </c>
      <c r="BG2" s="1" t="s">
        <v>1064</v>
      </c>
      <c r="BH2" s="1" t="s">
        <v>1065</v>
      </c>
      <c r="BI2" s="174"/>
      <c r="BJ2" s="174"/>
      <c r="BK2" s="174"/>
      <c r="BL2" s="174"/>
      <c r="BM2" s="174"/>
      <c r="BO2" s="472" t="s">
        <v>361</v>
      </c>
      <c r="BP2" s="472" t="s">
        <v>361</v>
      </c>
      <c r="BQ2" s="472" t="s">
        <v>361</v>
      </c>
      <c r="BR2" s="472" t="s">
        <v>361</v>
      </c>
      <c r="BS2" s="472" t="s">
        <v>361</v>
      </c>
      <c r="BT2" s="472" t="s">
        <v>361</v>
      </c>
      <c r="BU2" s="472" t="s">
        <v>361</v>
      </c>
      <c r="BV2" s="472" t="s">
        <v>361</v>
      </c>
      <c r="BW2" s="472" t="s">
        <v>369</v>
      </c>
      <c r="BX2" s="472" t="s">
        <v>369</v>
      </c>
      <c r="BY2" s="472" t="s">
        <v>369</v>
      </c>
      <c r="BZ2" s="472" t="s">
        <v>369</v>
      </c>
      <c r="CA2" s="472" t="s">
        <v>369</v>
      </c>
      <c r="CB2" s="472" t="s">
        <v>369</v>
      </c>
      <c r="CC2" s="472" t="s">
        <v>369</v>
      </c>
      <c r="CD2" s="1" t="s">
        <v>376</v>
      </c>
      <c r="CE2" s="1" t="s">
        <v>377</v>
      </c>
      <c r="CF2" s="472" t="s">
        <v>378</v>
      </c>
      <c r="CG2" s="472" t="s">
        <v>379</v>
      </c>
      <c r="CH2" s="472" t="s">
        <v>380</v>
      </c>
      <c r="CI2" s="472" t="s">
        <v>718</v>
      </c>
      <c r="CJ2" s="472" t="s">
        <v>1006</v>
      </c>
      <c r="CK2" s="472" t="s">
        <v>1007</v>
      </c>
      <c r="CL2" s="1" t="s">
        <v>1066</v>
      </c>
      <c r="CM2" s="1" t="s">
        <v>1067</v>
      </c>
      <c r="CN2" s="174"/>
      <c r="CO2" s="174"/>
      <c r="CP2" s="174"/>
      <c r="CQ2" s="174"/>
      <c r="CR2" s="174"/>
      <c r="CT2" s="472" t="s">
        <v>361</v>
      </c>
      <c r="CU2" s="472" t="s">
        <v>361</v>
      </c>
      <c r="CV2" s="472" t="s">
        <v>361</v>
      </c>
      <c r="CW2" s="472" t="s">
        <v>361</v>
      </c>
      <c r="CX2" s="472" t="s">
        <v>361</v>
      </c>
      <c r="CY2" s="472" t="s">
        <v>361</v>
      </c>
      <c r="CZ2" s="472" t="s">
        <v>361</v>
      </c>
      <c r="DA2" s="472" t="s">
        <v>361</v>
      </c>
      <c r="DB2" s="472" t="s">
        <v>369</v>
      </c>
      <c r="DC2" s="472" t="s">
        <v>369</v>
      </c>
      <c r="DD2" s="472" t="s">
        <v>369</v>
      </c>
      <c r="DE2" s="472" t="s">
        <v>369</v>
      </c>
      <c r="DF2" s="472" t="s">
        <v>369</v>
      </c>
      <c r="DG2" s="472" t="s">
        <v>369</v>
      </c>
      <c r="DH2" s="472" t="s">
        <v>369</v>
      </c>
      <c r="DI2" s="472" t="s">
        <v>376</v>
      </c>
      <c r="DJ2" s="472" t="s">
        <v>377</v>
      </c>
      <c r="DK2" s="472" t="s">
        <v>378</v>
      </c>
      <c r="DL2" s="472" t="s">
        <v>379</v>
      </c>
      <c r="DM2" s="472" t="s">
        <v>380</v>
      </c>
      <c r="DO2" s="472" t="s">
        <v>361</v>
      </c>
      <c r="DP2" s="472" t="s">
        <v>361</v>
      </c>
      <c r="DQ2" s="472" t="s">
        <v>361</v>
      </c>
      <c r="DR2" s="472" t="s">
        <v>361</v>
      </c>
      <c r="DS2" s="472" t="s">
        <v>361</v>
      </c>
      <c r="DT2" s="472" t="s">
        <v>361</v>
      </c>
      <c r="DU2" s="472" t="s">
        <v>361</v>
      </c>
      <c r="DV2" s="472" t="s">
        <v>361</v>
      </c>
      <c r="DW2" s="472" t="s">
        <v>369</v>
      </c>
      <c r="DX2" s="472" t="s">
        <v>369</v>
      </c>
      <c r="DY2" s="472" t="s">
        <v>369</v>
      </c>
      <c r="DZ2" s="472" t="s">
        <v>369</v>
      </c>
      <c r="EA2" s="472" t="s">
        <v>369</v>
      </c>
      <c r="EB2" s="472" t="s">
        <v>369</v>
      </c>
      <c r="EC2" s="472" t="s">
        <v>369</v>
      </c>
      <c r="ED2" s="472" t="s">
        <v>376</v>
      </c>
      <c r="EE2" s="472" t="s">
        <v>377</v>
      </c>
      <c r="EF2" s="472" t="s">
        <v>378</v>
      </c>
      <c r="EG2" s="472" t="s">
        <v>379</v>
      </c>
      <c r="EH2" s="472" t="s">
        <v>380</v>
      </c>
      <c r="EJ2" s="472" t="s">
        <v>361</v>
      </c>
      <c r="EK2" s="472" t="s">
        <v>361</v>
      </c>
      <c r="EL2" s="472" t="s">
        <v>361</v>
      </c>
      <c r="EM2" s="472" t="s">
        <v>361</v>
      </c>
      <c r="EN2" s="472" t="s">
        <v>361</v>
      </c>
      <c r="EO2" s="472" t="s">
        <v>361</v>
      </c>
      <c r="EP2" s="472" t="s">
        <v>361</v>
      </c>
      <c r="EQ2" s="472" t="s">
        <v>361</v>
      </c>
      <c r="ER2" s="472" t="s">
        <v>369</v>
      </c>
      <c r="ES2" s="472" t="s">
        <v>369</v>
      </c>
      <c r="ET2" s="472" t="s">
        <v>369</v>
      </c>
      <c r="EU2" s="472" t="s">
        <v>369</v>
      </c>
      <c r="EV2" s="472" t="s">
        <v>369</v>
      </c>
      <c r="EW2" s="472" t="s">
        <v>369</v>
      </c>
      <c r="EX2" s="472" t="s">
        <v>369</v>
      </c>
      <c r="EY2" s="472" t="s">
        <v>376</v>
      </c>
      <c r="EZ2" s="472" t="s">
        <v>377</v>
      </c>
      <c r="FA2" s="472" t="s">
        <v>378</v>
      </c>
      <c r="FB2" s="472" t="s">
        <v>379</v>
      </c>
      <c r="FC2" s="472" t="s">
        <v>380</v>
      </c>
      <c r="FE2" s="472" t="s">
        <v>361</v>
      </c>
      <c r="FF2" s="472" t="s">
        <v>361</v>
      </c>
      <c r="FG2" s="472" t="s">
        <v>361</v>
      </c>
      <c r="FH2" s="472" t="s">
        <v>361</v>
      </c>
      <c r="FI2" s="472" t="s">
        <v>361</v>
      </c>
      <c r="FJ2" s="472" t="s">
        <v>361</v>
      </c>
      <c r="FK2" s="472" t="s">
        <v>361</v>
      </c>
      <c r="FL2" s="472" t="s">
        <v>361</v>
      </c>
      <c r="FM2" s="472" t="s">
        <v>369</v>
      </c>
      <c r="FN2" s="472" t="s">
        <v>369</v>
      </c>
      <c r="FO2" s="472" t="s">
        <v>369</v>
      </c>
      <c r="FP2" s="472" t="s">
        <v>369</v>
      </c>
      <c r="FQ2" s="472" t="s">
        <v>369</v>
      </c>
      <c r="FR2" s="472" t="s">
        <v>369</v>
      </c>
      <c r="FS2" s="472" t="s">
        <v>369</v>
      </c>
      <c r="FT2" s="472" t="s">
        <v>376</v>
      </c>
      <c r="FU2" s="472" t="s">
        <v>377</v>
      </c>
      <c r="FV2" s="472" t="s">
        <v>378</v>
      </c>
      <c r="FW2" s="472" t="s">
        <v>379</v>
      </c>
      <c r="FX2" s="472" t="s">
        <v>380</v>
      </c>
    </row>
    <row r="3" spans="1:180" ht="28.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362</v>
      </c>
      <c r="F3" s="2" t="s">
        <v>363</v>
      </c>
      <c r="G3" s="2" t="s">
        <v>364</v>
      </c>
      <c r="H3" s="2" t="s">
        <v>365</v>
      </c>
      <c r="I3" s="2" t="s">
        <v>366</v>
      </c>
      <c r="J3" s="2" t="s">
        <v>367</v>
      </c>
      <c r="K3" s="2" t="s">
        <v>368</v>
      </c>
      <c r="L3" s="2" t="s">
        <v>226</v>
      </c>
      <c r="M3" s="2" t="s">
        <v>370</v>
      </c>
      <c r="N3" s="2" t="s">
        <v>371</v>
      </c>
      <c r="O3" s="2" t="s">
        <v>372</v>
      </c>
      <c r="P3" s="2" t="s">
        <v>373</v>
      </c>
      <c r="Q3" s="2" t="s">
        <v>374</v>
      </c>
      <c r="R3" s="2" t="s">
        <v>226</v>
      </c>
      <c r="S3" s="2" t="s">
        <v>375</v>
      </c>
      <c r="T3" s="1" t="s">
        <v>376</v>
      </c>
      <c r="U3" s="1" t="s">
        <v>377</v>
      </c>
      <c r="V3" s="472" t="s">
        <v>378</v>
      </c>
      <c r="W3" s="472" t="s">
        <v>379</v>
      </c>
      <c r="X3" s="472" t="s">
        <v>380</v>
      </c>
      <c r="Y3" s="472" t="s">
        <v>380</v>
      </c>
      <c r="Z3" s="472" t="s">
        <v>379</v>
      </c>
      <c r="AA3" s="472" t="s">
        <v>380</v>
      </c>
      <c r="AB3" s="1" t="s">
        <v>1062</v>
      </c>
      <c r="AC3" s="1" t="s">
        <v>1063</v>
      </c>
      <c r="AD3" s="174" t="s">
        <v>364</v>
      </c>
      <c r="AE3" s="174" t="s">
        <v>365</v>
      </c>
      <c r="AF3" s="174" t="s">
        <v>366</v>
      </c>
      <c r="AG3" s="174" t="s">
        <v>367</v>
      </c>
      <c r="AH3" s="174" t="s">
        <v>368</v>
      </c>
      <c r="AJ3" s="2" t="s">
        <v>362</v>
      </c>
      <c r="AK3" s="2" t="s">
        <v>363</v>
      </c>
      <c r="AL3" s="2" t="s">
        <v>364</v>
      </c>
      <c r="AM3" s="2" t="s">
        <v>365</v>
      </c>
      <c r="AN3" s="2" t="s">
        <v>366</v>
      </c>
      <c r="AO3" s="2" t="s">
        <v>367</v>
      </c>
      <c r="AP3" s="2" t="s">
        <v>368</v>
      </c>
      <c r="AQ3" s="2" t="s">
        <v>226</v>
      </c>
      <c r="AR3" s="2" t="s">
        <v>370</v>
      </c>
      <c r="AS3" s="2" t="s">
        <v>371</v>
      </c>
      <c r="AT3" s="2" t="s">
        <v>372</v>
      </c>
      <c r="AU3" s="2" t="s">
        <v>373</v>
      </c>
      <c r="AV3" s="2" t="s">
        <v>374</v>
      </c>
      <c r="AW3" s="2" t="s">
        <v>226</v>
      </c>
      <c r="AX3" s="2" t="s">
        <v>375</v>
      </c>
      <c r="AY3" s="1" t="s">
        <v>376</v>
      </c>
      <c r="AZ3" s="1" t="s">
        <v>377</v>
      </c>
      <c r="BA3" s="472" t="s">
        <v>378</v>
      </c>
      <c r="BB3" s="472" t="s">
        <v>379</v>
      </c>
      <c r="BC3" s="472" t="s">
        <v>380</v>
      </c>
      <c r="BD3" s="472" t="s">
        <v>380</v>
      </c>
      <c r="BE3" s="472" t="s">
        <v>379</v>
      </c>
      <c r="BF3" s="472" t="s">
        <v>380</v>
      </c>
      <c r="BG3" s="1" t="s">
        <v>1064</v>
      </c>
      <c r="BH3" s="1" t="s">
        <v>1065</v>
      </c>
      <c r="BI3" s="174" t="s">
        <v>364</v>
      </c>
      <c r="BJ3" s="174" t="s">
        <v>365</v>
      </c>
      <c r="BK3" s="174" t="s">
        <v>366</v>
      </c>
      <c r="BL3" s="174" t="s">
        <v>367</v>
      </c>
      <c r="BM3" s="174" t="s">
        <v>368</v>
      </c>
      <c r="BO3" s="2" t="s">
        <v>362</v>
      </c>
      <c r="BP3" s="2" t="s">
        <v>363</v>
      </c>
      <c r="BQ3" s="2" t="s">
        <v>364</v>
      </c>
      <c r="BR3" s="2" t="s">
        <v>365</v>
      </c>
      <c r="BS3" s="2" t="s">
        <v>366</v>
      </c>
      <c r="BT3" s="2" t="s">
        <v>367</v>
      </c>
      <c r="BU3" s="2" t="s">
        <v>368</v>
      </c>
      <c r="BV3" s="2" t="s">
        <v>226</v>
      </c>
      <c r="BW3" s="2" t="s">
        <v>370</v>
      </c>
      <c r="BX3" s="2" t="s">
        <v>371</v>
      </c>
      <c r="BY3" s="2" t="s">
        <v>372</v>
      </c>
      <c r="BZ3" s="2" t="s">
        <v>373</v>
      </c>
      <c r="CA3" s="2" t="s">
        <v>374</v>
      </c>
      <c r="CB3" s="2" t="s">
        <v>226</v>
      </c>
      <c r="CC3" s="2" t="s">
        <v>375</v>
      </c>
      <c r="CD3" s="1" t="s">
        <v>376</v>
      </c>
      <c r="CE3" s="1" t="s">
        <v>377</v>
      </c>
      <c r="CF3" s="472" t="s">
        <v>378</v>
      </c>
      <c r="CG3" s="472" t="s">
        <v>379</v>
      </c>
      <c r="CH3" s="472" t="s">
        <v>380</v>
      </c>
      <c r="CI3" s="472" t="s">
        <v>380</v>
      </c>
      <c r="CJ3" s="472" t="s">
        <v>379</v>
      </c>
      <c r="CK3" s="472" t="s">
        <v>380</v>
      </c>
      <c r="CL3" s="1" t="s">
        <v>1066</v>
      </c>
      <c r="CM3" s="1" t="s">
        <v>1067</v>
      </c>
      <c r="CN3" s="174" t="s">
        <v>364</v>
      </c>
      <c r="CO3" s="174" t="s">
        <v>365</v>
      </c>
      <c r="CP3" s="174" t="s">
        <v>366</v>
      </c>
      <c r="CQ3" s="174" t="s">
        <v>367</v>
      </c>
      <c r="CR3" s="174" t="s">
        <v>368</v>
      </c>
      <c r="CT3" s="2" t="s">
        <v>362</v>
      </c>
      <c r="CU3" s="2" t="s">
        <v>363</v>
      </c>
      <c r="CV3" s="2" t="s">
        <v>364</v>
      </c>
      <c r="CW3" s="2" t="s">
        <v>365</v>
      </c>
      <c r="CX3" s="2" t="s">
        <v>366</v>
      </c>
      <c r="CY3" s="2" t="s">
        <v>367</v>
      </c>
      <c r="CZ3" s="2" t="s">
        <v>368</v>
      </c>
      <c r="DA3" s="2" t="s">
        <v>226</v>
      </c>
      <c r="DB3" s="2" t="s">
        <v>370</v>
      </c>
      <c r="DC3" s="2" t="s">
        <v>371</v>
      </c>
      <c r="DD3" s="2" t="s">
        <v>372</v>
      </c>
      <c r="DE3" s="2" t="s">
        <v>373</v>
      </c>
      <c r="DF3" s="2" t="s">
        <v>374</v>
      </c>
      <c r="DG3" s="2" t="s">
        <v>226</v>
      </c>
      <c r="DH3" s="2" t="s">
        <v>375</v>
      </c>
      <c r="DI3" s="472" t="s">
        <v>376</v>
      </c>
      <c r="DJ3" s="472" t="s">
        <v>377</v>
      </c>
      <c r="DK3" s="472" t="s">
        <v>378</v>
      </c>
      <c r="DL3" s="472" t="s">
        <v>379</v>
      </c>
      <c r="DM3" s="472" t="s">
        <v>380</v>
      </c>
      <c r="DO3" s="2" t="s">
        <v>362</v>
      </c>
      <c r="DP3" s="2" t="s">
        <v>363</v>
      </c>
      <c r="DQ3" s="2" t="s">
        <v>364</v>
      </c>
      <c r="DR3" s="2" t="s">
        <v>365</v>
      </c>
      <c r="DS3" s="2" t="s">
        <v>366</v>
      </c>
      <c r="DT3" s="2" t="s">
        <v>367</v>
      </c>
      <c r="DU3" s="2" t="s">
        <v>368</v>
      </c>
      <c r="DV3" s="2" t="s">
        <v>226</v>
      </c>
      <c r="DW3" s="2" t="s">
        <v>370</v>
      </c>
      <c r="DX3" s="2" t="s">
        <v>371</v>
      </c>
      <c r="DY3" s="2" t="s">
        <v>372</v>
      </c>
      <c r="DZ3" s="2" t="s">
        <v>373</v>
      </c>
      <c r="EA3" s="2" t="s">
        <v>374</v>
      </c>
      <c r="EB3" s="2" t="s">
        <v>226</v>
      </c>
      <c r="EC3" s="2" t="s">
        <v>375</v>
      </c>
      <c r="ED3" s="472" t="s">
        <v>376</v>
      </c>
      <c r="EE3" s="472" t="s">
        <v>377</v>
      </c>
      <c r="EF3" s="472" t="s">
        <v>378</v>
      </c>
      <c r="EG3" s="472" t="s">
        <v>379</v>
      </c>
      <c r="EH3" s="472" t="s">
        <v>380</v>
      </c>
      <c r="EJ3" s="2" t="s">
        <v>362</v>
      </c>
      <c r="EK3" s="2" t="s">
        <v>363</v>
      </c>
      <c r="EL3" s="2" t="s">
        <v>364</v>
      </c>
      <c r="EM3" s="2" t="s">
        <v>365</v>
      </c>
      <c r="EN3" s="2" t="s">
        <v>366</v>
      </c>
      <c r="EO3" s="2" t="s">
        <v>367</v>
      </c>
      <c r="EP3" s="2" t="s">
        <v>368</v>
      </c>
      <c r="EQ3" s="2" t="s">
        <v>226</v>
      </c>
      <c r="ER3" s="2" t="s">
        <v>370</v>
      </c>
      <c r="ES3" s="2" t="s">
        <v>371</v>
      </c>
      <c r="ET3" s="2" t="s">
        <v>372</v>
      </c>
      <c r="EU3" s="2" t="s">
        <v>373</v>
      </c>
      <c r="EV3" s="2" t="s">
        <v>374</v>
      </c>
      <c r="EW3" s="2" t="s">
        <v>226</v>
      </c>
      <c r="EX3" s="2" t="s">
        <v>375</v>
      </c>
      <c r="EY3" s="472" t="s">
        <v>376</v>
      </c>
      <c r="EZ3" s="472" t="s">
        <v>377</v>
      </c>
      <c r="FA3" s="472" t="s">
        <v>378</v>
      </c>
      <c r="FB3" s="472" t="s">
        <v>379</v>
      </c>
      <c r="FC3" s="472" t="s">
        <v>380</v>
      </c>
      <c r="FE3" s="2" t="s">
        <v>362</v>
      </c>
      <c r="FF3" s="2" t="s">
        <v>363</v>
      </c>
      <c r="FG3" s="2" t="s">
        <v>364</v>
      </c>
      <c r="FH3" s="2" t="s">
        <v>365</v>
      </c>
      <c r="FI3" s="2" t="s">
        <v>366</v>
      </c>
      <c r="FJ3" s="2" t="s">
        <v>367</v>
      </c>
      <c r="FK3" s="2" t="s">
        <v>368</v>
      </c>
      <c r="FL3" s="2" t="s">
        <v>226</v>
      </c>
      <c r="FM3" s="2" t="s">
        <v>370</v>
      </c>
      <c r="FN3" s="2" t="s">
        <v>371</v>
      </c>
      <c r="FO3" s="2" t="s">
        <v>372</v>
      </c>
      <c r="FP3" s="2" t="s">
        <v>373</v>
      </c>
      <c r="FQ3" s="2" t="s">
        <v>374</v>
      </c>
      <c r="FR3" s="2" t="s">
        <v>226</v>
      </c>
      <c r="FS3" s="2" t="s">
        <v>375</v>
      </c>
      <c r="FT3" s="472" t="s">
        <v>376</v>
      </c>
      <c r="FU3" s="472" t="s">
        <v>377</v>
      </c>
      <c r="FV3" s="472" t="s">
        <v>378</v>
      </c>
      <c r="FW3" s="472" t="s">
        <v>379</v>
      </c>
      <c r="FX3" s="472" t="s">
        <v>380</v>
      </c>
    </row>
    <row r="4" spans="1:180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1272</v>
      </c>
      <c r="F4" s="4">
        <v>1174</v>
      </c>
      <c r="G4" s="4">
        <v>290</v>
      </c>
      <c r="H4" s="4">
        <v>42</v>
      </c>
      <c r="I4" s="4">
        <v>14</v>
      </c>
      <c r="J4" s="4">
        <v>0</v>
      </c>
      <c r="K4" s="4">
        <v>349</v>
      </c>
      <c r="L4" s="4">
        <v>3141</v>
      </c>
      <c r="M4" s="4">
        <v>6360</v>
      </c>
      <c r="N4" s="4">
        <v>4696</v>
      </c>
      <c r="O4" s="4">
        <v>870</v>
      </c>
      <c r="P4" s="4">
        <v>84</v>
      </c>
      <c r="Q4" s="4">
        <v>14</v>
      </c>
      <c r="R4" s="4">
        <v>12024</v>
      </c>
      <c r="S4" s="4">
        <v>2792</v>
      </c>
      <c r="T4" s="3">
        <v>4.3065902578796562</v>
      </c>
      <c r="U4" s="3">
        <v>8.6131805157593124</v>
      </c>
      <c r="V4" s="4">
        <v>2446</v>
      </c>
      <c r="W4" s="4">
        <v>271</v>
      </c>
      <c r="X4" s="4">
        <v>349</v>
      </c>
      <c r="Y4" s="4">
        <v>77.650429799426931</v>
      </c>
      <c r="Z4" s="8">
        <v>141.33333333333334</v>
      </c>
      <c r="AA4" s="3">
        <v>40.49665711556829</v>
      </c>
      <c r="AB4" s="8">
        <v>40.49665711556829</v>
      </c>
      <c r="AC4" s="8">
        <v>37.376631645972616</v>
      </c>
      <c r="AD4" s="8">
        <v>9.2327284304361665</v>
      </c>
      <c r="AE4" s="8">
        <v>1.3371537726838587</v>
      </c>
      <c r="AF4" s="8">
        <v>0.44571792422795287</v>
      </c>
      <c r="AG4" s="8">
        <v>0</v>
      </c>
      <c r="AH4" s="8">
        <v>11.111111111111111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8">
        <v>0</v>
      </c>
      <c r="BF4" s="3">
        <v>0</v>
      </c>
      <c r="BG4" s="8" t="e">
        <v>#DIV/0!</v>
      </c>
      <c r="BH4" s="8" t="e">
        <v>#DIV/0!</v>
      </c>
      <c r="BI4" s="8" t="e">
        <v>#DIV/0!</v>
      </c>
      <c r="BJ4" s="8" t="e">
        <v>#DIV/0!</v>
      </c>
      <c r="BK4" s="8" t="e">
        <v>#DIV/0!</v>
      </c>
      <c r="BL4" s="8" t="e">
        <v>#DIV/0!</v>
      </c>
      <c r="BM4" s="8" t="e">
        <v>#DIV/0!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810</v>
      </c>
      <c r="BV4" s="4">
        <v>810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3">
        <v>0</v>
      </c>
      <c r="CE4" s="3">
        <v>0</v>
      </c>
      <c r="CF4" s="4">
        <v>0</v>
      </c>
      <c r="CG4" s="4">
        <v>0</v>
      </c>
      <c r="CH4" s="4">
        <v>90</v>
      </c>
      <c r="CI4" s="4">
        <v>0</v>
      </c>
      <c r="CJ4" s="8">
        <v>0</v>
      </c>
      <c r="CK4" s="3">
        <v>0</v>
      </c>
      <c r="CL4" s="8">
        <v>0</v>
      </c>
      <c r="CM4" s="8">
        <v>0</v>
      </c>
      <c r="CN4" s="8">
        <v>0</v>
      </c>
      <c r="CO4" s="8">
        <v>0</v>
      </c>
      <c r="CP4" s="8">
        <v>0</v>
      </c>
      <c r="CQ4" s="8">
        <v>0</v>
      </c>
      <c r="CR4" s="8">
        <v>100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</row>
    <row r="5" spans="1:180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562</v>
      </c>
      <c r="F5" s="4">
        <v>265</v>
      </c>
      <c r="G5" s="4">
        <v>45</v>
      </c>
      <c r="H5" s="4">
        <v>26</v>
      </c>
      <c r="I5" s="4">
        <v>2</v>
      </c>
      <c r="J5" s="4">
        <v>0</v>
      </c>
      <c r="K5" s="4">
        <v>0</v>
      </c>
      <c r="L5" s="4">
        <v>900</v>
      </c>
      <c r="M5" s="4">
        <v>2810</v>
      </c>
      <c r="N5" s="4">
        <v>1060</v>
      </c>
      <c r="O5" s="4">
        <v>135</v>
      </c>
      <c r="P5" s="4">
        <v>52</v>
      </c>
      <c r="Q5" s="4">
        <v>2</v>
      </c>
      <c r="R5" s="4">
        <v>4059</v>
      </c>
      <c r="S5" s="4">
        <v>900</v>
      </c>
      <c r="T5" s="3">
        <v>4.51</v>
      </c>
      <c r="U5" s="3">
        <v>9.02</v>
      </c>
      <c r="V5" s="4">
        <v>827</v>
      </c>
      <c r="W5" s="4">
        <v>91</v>
      </c>
      <c r="X5" s="4">
        <v>100</v>
      </c>
      <c r="Y5" s="4">
        <v>91</v>
      </c>
      <c r="Z5" s="8">
        <v>62.444444444444443</v>
      </c>
      <c r="AA5" s="3">
        <v>62.44444444444445</v>
      </c>
      <c r="AB5" s="8">
        <v>62.44444444444445</v>
      </c>
      <c r="AC5" s="8">
        <v>29.444444444444446</v>
      </c>
      <c r="AD5" s="8">
        <v>5</v>
      </c>
      <c r="AE5" s="8">
        <v>2.8888888888888888</v>
      </c>
      <c r="AF5" s="8">
        <v>0.22222222222222221</v>
      </c>
      <c r="AG5" s="8">
        <v>0</v>
      </c>
      <c r="AH5" s="8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8">
        <v>0</v>
      </c>
      <c r="BF5" s="3">
        <v>0</v>
      </c>
      <c r="BG5" s="8" t="e">
        <v>#DIV/0!</v>
      </c>
      <c r="BH5" s="8" t="e">
        <v>#DIV/0!</v>
      </c>
      <c r="BI5" s="8" t="e">
        <v>#DIV/0!</v>
      </c>
      <c r="BJ5" s="8" t="e">
        <v>#DIV/0!</v>
      </c>
      <c r="BK5" s="8" t="e">
        <v>#DIV/0!</v>
      </c>
      <c r="BL5" s="8" t="e">
        <v>#DIV/0!</v>
      </c>
      <c r="BM5" s="8" t="e">
        <v>#DIV/0!</v>
      </c>
      <c r="BO5" s="4">
        <v>612</v>
      </c>
      <c r="BP5" s="4">
        <v>299</v>
      </c>
      <c r="BQ5" s="4">
        <v>132</v>
      </c>
      <c r="BR5" s="4">
        <v>50</v>
      </c>
      <c r="BS5" s="4">
        <v>14</v>
      </c>
      <c r="BT5" s="4">
        <v>0</v>
      </c>
      <c r="BU5" s="4">
        <v>0</v>
      </c>
      <c r="BV5" s="4">
        <v>1107</v>
      </c>
      <c r="BW5" s="4">
        <v>3060</v>
      </c>
      <c r="BX5" s="4">
        <v>1196</v>
      </c>
      <c r="BY5" s="4">
        <v>396</v>
      </c>
      <c r="BZ5" s="4">
        <v>100</v>
      </c>
      <c r="CA5" s="4">
        <v>14</v>
      </c>
      <c r="CB5" s="4">
        <v>4766</v>
      </c>
      <c r="CC5" s="4">
        <v>1107</v>
      </c>
      <c r="CD5" s="3">
        <v>4.3053297199638667</v>
      </c>
      <c r="CE5" s="3">
        <v>8.6106594399277334</v>
      </c>
      <c r="CF5" s="4">
        <v>911</v>
      </c>
      <c r="CG5" s="4">
        <v>101</v>
      </c>
      <c r="CH5" s="4">
        <v>123</v>
      </c>
      <c r="CI5" s="4">
        <v>82.113821138211378</v>
      </c>
      <c r="CJ5" s="8">
        <v>68</v>
      </c>
      <c r="CK5" s="3">
        <v>55.284552845528459</v>
      </c>
      <c r="CL5" s="8">
        <v>55.284552845528459</v>
      </c>
      <c r="CM5" s="8">
        <v>27.009936766034325</v>
      </c>
      <c r="CN5" s="8">
        <v>11.924119241192411</v>
      </c>
      <c r="CO5" s="8">
        <v>4.5167118337850045</v>
      </c>
      <c r="CP5" s="8">
        <v>1.2646793134598013</v>
      </c>
      <c r="CQ5" s="8">
        <v>0</v>
      </c>
      <c r="CR5" s="8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</row>
    <row r="6" spans="1:180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665</v>
      </c>
      <c r="F6" s="4">
        <v>924</v>
      </c>
      <c r="G6" s="4">
        <v>203</v>
      </c>
      <c r="H6" s="4">
        <v>7</v>
      </c>
      <c r="I6" s="4">
        <v>1</v>
      </c>
      <c r="J6" s="4">
        <v>0</v>
      </c>
      <c r="K6" s="4">
        <v>0</v>
      </c>
      <c r="L6" s="4">
        <v>1800</v>
      </c>
      <c r="M6" s="4">
        <v>3325</v>
      </c>
      <c r="N6" s="4">
        <v>3696</v>
      </c>
      <c r="O6" s="4">
        <v>609</v>
      </c>
      <c r="P6" s="4">
        <v>14</v>
      </c>
      <c r="Q6" s="4">
        <v>1</v>
      </c>
      <c r="R6" s="4">
        <v>7645</v>
      </c>
      <c r="S6" s="4">
        <v>1800</v>
      </c>
      <c r="T6" s="3">
        <v>4.2472222222222218</v>
      </c>
      <c r="U6" s="3">
        <v>8.4944444444444436</v>
      </c>
      <c r="V6" s="4">
        <v>1589</v>
      </c>
      <c r="W6" s="4">
        <v>176</v>
      </c>
      <c r="X6" s="4">
        <v>200</v>
      </c>
      <c r="Y6" s="4">
        <v>88</v>
      </c>
      <c r="Z6" s="8">
        <v>73.888888888888886</v>
      </c>
      <c r="AA6" s="3">
        <v>36.944444444444443</v>
      </c>
      <c r="AB6" s="8">
        <v>36.944444444444443</v>
      </c>
      <c r="AC6" s="8">
        <v>51.333333333333329</v>
      </c>
      <c r="AD6" s="8">
        <v>11.277777777777779</v>
      </c>
      <c r="AE6" s="8">
        <v>0.3888888888888889</v>
      </c>
      <c r="AF6" s="8">
        <v>5.5555555555555552E-2</v>
      </c>
      <c r="AG6" s="8">
        <v>0</v>
      </c>
      <c r="AH6" s="8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8">
        <v>0</v>
      </c>
      <c r="BF6" s="3">
        <v>0</v>
      </c>
      <c r="BG6" s="8" t="e">
        <v>#DIV/0!</v>
      </c>
      <c r="BH6" s="8" t="e">
        <v>#DIV/0!</v>
      </c>
      <c r="BI6" s="8" t="e">
        <v>#DIV/0!</v>
      </c>
      <c r="BJ6" s="8" t="e">
        <v>#DIV/0!</v>
      </c>
      <c r="BK6" s="8" t="e">
        <v>#DIV/0!</v>
      </c>
      <c r="BL6" s="8" t="e">
        <v>#DIV/0!</v>
      </c>
      <c r="BM6" s="8" t="e">
        <v>#DIV/0!</v>
      </c>
      <c r="BO6" s="4">
        <v>446</v>
      </c>
      <c r="BP6" s="4">
        <v>753</v>
      </c>
      <c r="BQ6" s="4">
        <v>139</v>
      </c>
      <c r="BR6" s="4">
        <v>11</v>
      </c>
      <c r="BS6" s="4">
        <v>1</v>
      </c>
      <c r="BT6" s="4">
        <v>0</v>
      </c>
      <c r="BU6" s="4">
        <v>0</v>
      </c>
      <c r="BV6" s="4">
        <v>1350</v>
      </c>
      <c r="BW6" s="4">
        <v>2230</v>
      </c>
      <c r="BX6" s="4">
        <v>3012</v>
      </c>
      <c r="BY6" s="4">
        <v>417</v>
      </c>
      <c r="BZ6" s="4">
        <v>22</v>
      </c>
      <c r="CA6" s="4">
        <v>1</v>
      </c>
      <c r="CB6" s="4">
        <v>5682</v>
      </c>
      <c r="CC6" s="4">
        <v>1350</v>
      </c>
      <c r="CD6" s="3">
        <v>4.2088888888888887</v>
      </c>
      <c r="CE6" s="3">
        <v>8.4177777777777774</v>
      </c>
      <c r="CF6" s="4">
        <v>1199</v>
      </c>
      <c r="CG6" s="4">
        <v>133</v>
      </c>
      <c r="CH6" s="4">
        <v>150</v>
      </c>
      <c r="CI6" s="4">
        <v>88.666666666666671</v>
      </c>
      <c r="CJ6" s="8">
        <v>49.555555555555557</v>
      </c>
      <c r="CK6" s="3">
        <v>33.037037037037038</v>
      </c>
      <c r="CL6" s="8">
        <v>33.037037037037038</v>
      </c>
      <c r="CM6" s="8">
        <v>55.777777777777779</v>
      </c>
      <c r="CN6" s="8">
        <v>10.296296296296296</v>
      </c>
      <c r="CO6" s="8">
        <v>0.81481481481481477</v>
      </c>
      <c r="CP6" s="8">
        <v>7.407407407407407E-2</v>
      </c>
      <c r="CQ6" s="8">
        <v>0</v>
      </c>
      <c r="CR6" s="8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0</v>
      </c>
      <c r="EZ6" s="4">
        <v>0</v>
      </c>
      <c r="FA6" s="4">
        <v>0</v>
      </c>
      <c r="FB6" s="4">
        <v>0</v>
      </c>
      <c r="FC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</row>
    <row r="7" spans="1:180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940</v>
      </c>
      <c r="F7" s="4">
        <v>423</v>
      </c>
      <c r="G7" s="4">
        <v>233</v>
      </c>
      <c r="H7" s="4">
        <v>105</v>
      </c>
      <c r="I7" s="4">
        <v>45</v>
      </c>
      <c r="J7" s="4">
        <v>13</v>
      </c>
      <c r="K7" s="4">
        <v>41</v>
      </c>
      <c r="L7" s="4">
        <v>1800</v>
      </c>
      <c r="M7" s="4">
        <v>4700</v>
      </c>
      <c r="N7" s="4">
        <v>1692</v>
      </c>
      <c r="O7" s="4">
        <v>699</v>
      </c>
      <c r="P7" s="4">
        <v>210</v>
      </c>
      <c r="Q7" s="4">
        <v>45</v>
      </c>
      <c r="R7" s="4">
        <v>7346</v>
      </c>
      <c r="S7" s="4">
        <v>1746</v>
      </c>
      <c r="T7" s="3">
        <v>4.2073310423825889</v>
      </c>
      <c r="U7" s="3">
        <v>8.4146620847651779</v>
      </c>
      <c r="V7" s="4">
        <v>1363</v>
      </c>
      <c r="W7" s="4">
        <v>151</v>
      </c>
      <c r="X7" s="4">
        <v>200</v>
      </c>
      <c r="Y7" s="4">
        <v>75.5</v>
      </c>
      <c r="Z7" s="8">
        <v>104.44444444444444</v>
      </c>
      <c r="AA7" s="3">
        <v>52.222222222222229</v>
      </c>
      <c r="AB7" s="8">
        <v>52.222222222222229</v>
      </c>
      <c r="AC7" s="8">
        <v>23.5</v>
      </c>
      <c r="AD7" s="8">
        <v>12.944444444444445</v>
      </c>
      <c r="AE7" s="8">
        <v>5.833333333333333</v>
      </c>
      <c r="AF7" s="8">
        <v>2.5</v>
      </c>
      <c r="AG7" s="8">
        <v>0.72222222222222221</v>
      </c>
      <c r="AH7" s="8">
        <v>2.2777777777777777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8">
        <v>0</v>
      </c>
      <c r="BF7" s="3">
        <v>0</v>
      </c>
      <c r="BG7" s="8" t="e">
        <v>#DIV/0!</v>
      </c>
      <c r="BH7" s="8" t="e">
        <v>#DIV/0!</v>
      </c>
      <c r="BI7" s="8" t="e">
        <v>#DIV/0!</v>
      </c>
      <c r="BJ7" s="8" t="e">
        <v>#DIV/0!</v>
      </c>
      <c r="BK7" s="8" t="e">
        <v>#DIV/0!</v>
      </c>
      <c r="BL7" s="8" t="e">
        <v>#DIV/0!</v>
      </c>
      <c r="BM7" s="8" t="e">
        <v>#DIV/0!</v>
      </c>
      <c r="BO7" s="4">
        <v>277</v>
      </c>
      <c r="BP7" s="4">
        <v>242</v>
      </c>
      <c r="BQ7" s="4">
        <v>92</v>
      </c>
      <c r="BR7" s="4">
        <v>39</v>
      </c>
      <c r="BS7" s="4">
        <v>9</v>
      </c>
      <c r="BT7" s="4">
        <v>0</v>
      </c>
      <c r="BU7" s="4">
        <v>16</v>
      </c>
      <c r="BV7" s="4">
        <v>675</v>
      </c>
      <c r="BW7" s="4">
        <v>1385</v>
      </c>
      <c r="BX7" s="4">
        <v>968</v>
      </c>
      <c r="BY7" s="4">
        <v>276</v>
      </c>
      <c r="BZ7" s="4">
        <v>78</v>
      </c>
      <c r="CA7" s="4">
        <v>9</v>
      </c>
      <c r="CB7" s="4">
        <v>2716</v>
      </c>
      <c r="CC7" s="4">
        <v>659</v>
      </c>
      <c r="CD7" s="3">
        <v>4.1213960546282244</v>
      </c>
      <c r="CE7" s="3">
        <v>8.2427921092564489</v>
      </c>
      <c r="CF7" s="4">
        <v>519</v>
      </c>
      <c r="CG7" s="4">
        <v>57</v>
      </c>
      <c r="CH7" s="4">
        <v>75</v>
      </c>
      <c r="CI7" s="4">
        <v>76</v>
      </c>
      <c r="CJ7" s="8">
        <v>30.777777777777779</v>
      </c>
      <c r="CK7" s="3">
        <v>41.037037037037038</v>
      </c>
      <c r="CL7" s="8">
        <v>41.037037037037038</v>
      </c>
      <c r="CM7" s="8">
        <v>35.851851851851855</v>
      </c>
      <c r="CN7" s="8">
        <v>13.62962962962963</v>
      </c>
      <c r="CO7" s="8">
        <v>5.7777777777777777</v>
      </c>
      <c r="CP7" s="8">
        <v>1.3333333333333335</v>
      </c>
      <c r="CQ7" s="8">
        <v>0</v>
      </c>
      <c r="CR7" s="8">
        <v>2.3703703703703702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</row>
    <row r="8" spans="1:180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791</v>
      </c>
      <c r="F8" s="4">
        <v>781</v>
      </c>
      <c r="G8" s="4">
        <v>13</v>
      </c>
      <c r="H8" s="4">
        <v>9</v>
      </c>
      <c r="I8" s="4">
        <v>0</v>
      </c>
      <c r="J8" s="4">
        <v>35</v>
      </c>
      <c r="K8" s="4">
        <v>0</v>
      </c>
      <c r="L8" s="4">
        <v>1629</v>
      </c>
      <c r="M8" s="4">
        <v>3955</v>
      </c>
      <c r="N8" s="4">
        <v>3124</v>
      </c>
      <c r="O8" s="4">
        <v>39</v>
      </c>
      <c r="P8" s="4">
        <v>18</v>
      </c>
      <c r="Q8" s="4">
        <v>0</v>
      </c>
      <c r="R8" s="4">
        <v>7136</v>
      </c>
      <c r="S8" s="4">
        <v>1594</v>
      </c>
      <c r="T8" s="3">
        <v>4.4767879548306144</v>
      </c>
      <c r="U8" s="3">
        <v>8.9535759096612288</v>
      </c>
      <c r="V8" s="4">
        <v>1572</v>
      </c>
      <c r="W8" s="4">
        <v>174</v>
      </c>
      <c r="X8" s="4">
        <v>181</v>
      </c>
      <c r="Y8" s="4">
        <v>96.132596685082873</v>
      </c>
      <c r="Z8" s="8">
        <v>87.888888888888886</v>
      </c>
      <c r="AA8" s="3">
        <v>48.557397176181702</v>
      </c>
      <c r="AB8" s="8">
        <v>48.557397176181702</v>
      </c>
      <c r="AC8" s="8">
        <v>47.943523634131367</v>
      </c>
      <c r="AD8" s="8">
        <v>0.79803560466543899</v>
      </c>
      <c r="AE8" s="8">
        <v>0.55248618784530379</v>
      </c>
      <c r="AF8" s="8">
        <v>0</v>
      </c>
      <c r="AG8" s="8">
        <v>2.148557397176182</v>
      </c>
      <c r="AH8" s="8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8">
        <v>0</v>
      </c>
      <c r="BF8" s="3">
        <v>0</v>
      </c>
      <c r="BG8" s="8" t="e">
        <v>#DIV/0!</v>
      </c>
      <c r="BH8" s="8" t="e">
        <v>#DIV/0!</v>
      </c>
      <c r="BI8" s="8" t="e">
        <v>#DIV/0!</v>
      </c>
      <c r="BJ8" s="8" t="e">
        <v>#DIV/0!</v>
      </c>
      <c r="BK8" s="8" t="e">
        <v>#DIV/0!</v>
      </c>
      <c r="BL8" s="8" t="e">
        <v>#DIV/0!</v>
      </c>
      <c r="BM8" s="8" t="e">
        <v>#DIV/0!</v>
      </c>
      <c r="BO8" s="4">
        <v>755</v>
      </c>
      <c r="BP8" s="4">
        <v>570</v>
      </c>
      <c r="BQ8" s="4">
        <v>56</v>
      </c>
      <c r="BR8" s="4">
        <v>9</v>
      </c>
      <c r="BS8" s="4">
        <v>2</v>
      </c>
      <c r="BT8" s="4">
        <v>3</v>
      </c>
      <c r="BU8" s="4">
        <v>0</v>
      </c>
      <c r="BV8" s="4">
        <v>1395</v>
      </c>
      <c r="BW8" s="4">
        <v>3775</v>
      </c>
      <c r="BX8" s="4">
        <v>2280</v>
      </c>
      <c r="BY8" s="4">
        <v>168</v>
      </c>
      <c r="BZ8" s="4">
        <v>18</v>
      </c>
      <c r="CA8" s="4">
        <v>2</v>
      </c>
      <c r="CB8" s="4">
        <v>6243</v>
      </c>
      <c r="CC8" s="4">
        <v>1392</v>
      </c>
      <c r="CD8" s="3">
        <v>4.4849137931034484</v>
      </c>
      <c r="CE8" s="3">
        <v>8.9698275862068968</v>
      </c>
      <c r="CF8" s="4">
        <v>1325</v>
      </c>
      <c r="CG8" s="4">
        <v>147</v>
      </c>
      <c r="CH8" s="4">
        <v>155</v>
      </c>
      <c r="CI8" s="4">
        <v>94.838709677419359</v>
      </c>
      <c r="CJ8" s="8">
        <v>83.888888888888886</v>
      </c>
      <c r="CK8" s="3">
        <v>54.121863799283155</v>
      </c>
      <c r="CL8" s="8">
        <v>54.121863799283155</v>
      </c>
      <c r="CM8" s="8">
        <v>40.86021505376344</v>
      </c>
      <c r="CN8" s="8">
        <v>4.0143369175627237</v>
      </c>
      <c r="CO8" s="8">
        <v>0.64516129032258063</v>
      </c>
      <c r="CP8" s="8">
        <v>0.14336917562724014</v>
      </c>
      <c r="CQ8" s="8">
        <v>0.21505376344086022</v>
      </c>
      <c r="CR8" s="8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</row>
    <row r="9" spans="1:180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3075</v>
      </c>
      <c r="F9" s="4">
        <v>5216</v>
      </c>
      <c r="G9" s="4">
        <v>1624</v>
      </c>
      <c r="H9" s="4">
        <v>219</v>
      </c>
      <c r="I9" s="4">
        <v>114</v>
      </c>
      <c r="J9" s="4">
        <v>741</v>
      </c>
      <c r="K9" s="4">
        <v>0</v>
      </c>
      <c r="L9" s="4">
        <v>10989</v>
      </c>
      <c r="M9" s="4">
        <v>15375</v>
      </c>
      <c r="N9" s="4">
        <v>20864</v>
      </c>
      <c r="O9" s="4">
        <v>4872</v>
      </c>
      <c r="P9" s="4">
        <v>438</v>
      </c>
      <c r="Q9" s="4">
        <v>114</v>
      </c>
      <c r="R9" s="4">
        <v>41663</v>
      </c>
      <c r="S9" s="4">
        <v>10248</v>
      </c>
      <c r="T9" s="3">
        <v>4.0654761904761907</v>
      </c>
      <c r="U9" s="3">
        <v>8.1309523809523814</v>
      </c>
      <c r="V9" s="4">
        <v>8291</v>
      </c>
      <c r="W9" s="4">
        <v>921</v>
      </c>
      <c r="X9" s="4">
        <v>1221</v>
      </c>
      <c r="Y9" s="4">
        <v>75.429975429975428</v>
      </c>
      <c r="Z9" s="8">
        <v>341.66666666666669</v>
      </c>
      <c r="AA9" s="3">
        <v>27.982527982527984</v>
      </c>
      <c r="AB9" s="8">
        <v>27.982527982527984</v>
      </c>
      <c r="AC9" s="8">
        <v>47.465647465647464</v>
      </c>
      <c r="AD9" s="8">
        <v>14.778414778414778</v>
      </c>
      <c r="AE9" s="8">
        <v>1.9929019929019929</v>
      </c>
      <c r="AF9" s="8">
        <v>1.0374010374010374</v>
      </c>
      <c r="AG9" s="8">
        <v>6.7431067431067433</v>
      </c>
      <c r="AH9" s="8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8">
        <v>0</v>
      </c>
      <c r="BF9" s="3">
        <v>0</v>
      </c>
      <c r="BG9" s="8" t="e">
        <v>#DIV/0!</v>
      </c>
      <c r="BH9" s="8" t="e">
        <v>#DIV/0!</v>
      </c>
      <c r="BI9" s="8" t="e">
        <v>#DIV/0!</v>
      </c>
      <c r="BJ9" s="8" t="e">
        <v>#DIV/0!</v>
      </c>
      <c r="BK9" s="8" t="e">
        <v>#DIV/0!</v>
      </c>
      <c r="BL9" s="8" t="e">
        <v>#DIV/0!</v>
      </c>
      <c r="BM9" s="8" t="e">
        <v>#DIV/0!</v>
      </c>
      <c r="BO9" s="4">
        <v>2173</v>
      </c>
      <c r="BP9" s="4">
        <v>3719</v>
      </c>
      <c r="BQ9" s="4">
        <v>1430</v>
      </c>
      <c r="BR9" s="4">
        <v>210</v>
      </c>
      <c r="BS9" s="4">
        <v>114</v>
      </c>
      <c r="BT9" s="4">
        <v>463</v>
      </c>
      <c r="BU9" s="4">
        <v>0</v>
      </c>
      <c r="BV9" s="4">
        <v>8109</v>
      </c>
      <c r="BW9" s="4">
        <v>10865</v>
      </c>
      <c r="BX9" s="4">
        <v>14876</v>
      </c>
      <c r="BY9" s="4">
        <v>4290</v>
      </c>
      <c r="BZ9" s="4">
        <v>420</v>
      </c>
      <c r="CA9" s="4">
        <v>114</v>
      </c>
      <c r="CB9" s="4">
        <v>30565</v>
      </c>
      <c r="CC9" s="4">
        <v>7646</v>
      </c>
      <c r="CD9" s="3">
        <v>3.9975150405440751</v>
      </c>
      <c r="CE9" s="3">
        <v>7.9950300810881503</v>
      </c>
      <c r="CF9" s="4">
        <v>5892</v>
      </c>
      <c r="CG9" s="4">
        <v>654</v>
      </c>
      <c r="CH9" s="4">
        <v>901</v>
      </c>
      <c r="CI9" s="4">
        <v>72.586015538290795</v>
      </c>
      <c r="CJ9" s="8">
        <v>241.44444444444446</v>
      </c>
      <c r="CK9" s="3">
        <v>26.797385620915033</v>
      </c>
      <c r="CL9" s="8">
        <v>26.797385620915033</v>
      </c>
      <c r="CM9" s="8">
        <v>45.862621778271055</v>
      </c>
      <c r="CN9" s="8">
        <v>17.634726846713527</v>
      </c>
      <c r="CO9" s="8">
        <v>2.5897151313355531</v>
      </c>
      <c r="CP9" s="8">
        <v>1.4058453570107288</v>
      </c>
      <c r="CQ9" s="8">
        <v>5.7097052657541001</v>
      </c>
      <c r="CR9" s="8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</row>
    <row r="10" spans="1:180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638</v>
      </c>
      <c r="F10" s="4">
        <v>1219</v>
      </c>
      <c r="G10" s="4">
        <v>334</v>
      </c>
      <c r="H10" s="4">
        <v>31</v>
      </c>
      <c r="I10" s="4">
        <v>12</v>
      </c>
      <c r="J10" s="4">
        <v>11</v>
      </c>
      <c r="K10" s="4">
        <v>5</v>
      </c>
      <c r="L10" s="4">
        <v>2250</v>
      </c>
      <c r="M10" s="4">
        <v>3190</v>
      </c>
      <c r="N10" s="4">
        <v>4876</v>
      </c>
      <c r="O10" s="4">
        <v>1002</v>
      </c>
      <c r="P10" s="4">
        <v>62</v>
      </c>
      <c r="Q10" s="4">
        <v>12</v>
      </c>
      <c r="R10" s="4">
        <v>9142</v>
      </c>
      <c r="S10" s="4">
        <v>2234</v>
      </c>
      <c r="T10" s="3">
        <v>4.0922112802148609</v>
      </c>
      <c r="U10" s="3">
        <v>8.1844225604297218</v>
      </c>
      <c r="V10" s="4">
        <v>1857</v>
      </c>
      <c r="W10" s="4">
        <v>206</v>
      </c>
      <c r="X10" s="4">
        <v>250</v>
      </c>
      <c r="Y10" s="4">
        <v>82.399999999999991</v>
      </c>
      <c r="Z10" s="8">
        <v>70.888888888888886</v>
      </c>
      <c r="AA10" s="3">
        <v>28.355555555555554</v>
      </c>
      <c r="AB10" s="8">
        <v>28.355555555555554</v>
      </c>
      <c r="AC10" s="8">
        <v>54.177777777777777</v>
      </c>
      <c r="AD10" s="8">
        <v>14.844444444444443</v>
      </c>
      <c r="AE10" s="8">
        <v>1.3777777777777778</v>
      </c>
      <c r="AF10" s="8">
        <v>0.53333333333333333</v>
      </c>
      <c r="AG10" s="8">
        <v>0.48888888888888887</v>
      </c>
      <c r="AH10" s="8">
        <v>0.22222222222222221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8">
        <v>0</v>
      </c>
      <c r="BF10" s="3">
        <v>0</v>
      </c>
      <c r="BG10" s="8" t="e">
        <v>#DIV/0!</v>
      </c>
      <c r="BH10" s="8" t="e">
        <v>#DIV/0!</v>
      </c>
      <c r="BI10" s="8" t="e">
        <v>#DIV/0!</v>
      </c>
      <c r="BJ10" s="8" t="e">
        <v>#DIV/0!</v>
      </c>
      <c r="BK10" s="8" t="e">
        <v>#DIV/0!</v>
      </c>
      <c r="BL10" s="8" t="e">
        <v>#DIV/0!</v>
      </c>
      <c r="BM10" s="8" t="e">
        <v>#DIV/0!</v>
      </c>
      <c r="BO10" s="4">
        <v>506</v>
      </c>
      <c r="BP10" s="4">
        <v>912</v>
      </c>
      <c r="BQ10" s="4">
        <v>309</v>
      </c>
      <c r="BR10" s="4">
        <v>38</v>
      </c>
      <c r="BS10" s="4">
        <v>18</v>
      </c>
      <c r="BT10" s="4">
        <v>11</v>
      </c>
      <c r="BU10" s="4">
        <v>6</v>
      </c>
      <c r="BV10" s="4">
        <v>1800</v>
      </c>
      <c r="BW10" s="4">
        <v>2530</v>
      </c>
      <c r="BX10" s="4">
        <v>3648</v>
      </c>
      <c r="BY10" s="4">
        <v>927</v>
      </c>
      <c r="BZ10" s="4">
        <v>76</v>
      </c>
      <c r="CA10" s="4">
        <v>18</v>
      </c>
      <c r="CB10" s="4">
        <v>7199</v>
      </c>
      <c r="CC10" s="4">
        <v>1783</v>
      </c>
      <c r="CD10" s="3">
        <v>4.0375771172181718</v>
      </c>
      <c r="CE10" s="3">
        <v>8.0751542344363436</v>
      </c>
      <c r="CF10" s="4">
        <v>1418</v>
      </c>
      <c r="CG10" s="4">
        <v>157</v>
      </c>
      <c r="CH10" s="4">
        <v>200</v>
      </c>
      <c r="CI10" s="4">
        <v>78.5</v>
      </c>
      <c r="CJ10" s="8">
        <v>56.222222222222221</v>
      </c>
      <c r="CK10" s="3">
        <v>28.111111111111107</v>
      </c>
      <c r="CL10" s="8">
        <v>28.111111111111107</v>
      </c>
      <c r="CM10" s="8">
        <v>50.666666666666671</v>
      </c>
      <c r="CN10" s="8">
        <v>17.166666666666668</v>
      </c>
      <c r="CO10" s="8">
        <v>2.1111111111111112</v>
      </c>
      <c r="CP10" s="8">
        <v>1</v>
      </c>
      <c r="CQ10" s="8">
        <v>0.61111111111111116</v>
      </c>
      <c r="CR10" s="8">
        <v>0.33333333333333337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</row>
    <row r="11" spans="1:180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668</v>
      </c>
      <c r="F11" s="4">
        <v>796</v>
      </c>
      <c r="G11" s="4">
        <v>247</v>
      </c>
      <c r="H11" s="4">
        <v>52</v>
      </c>
      <c r="I11" s="4">
        <v>20</v>
      </c>
      <c r="J11" s="4">
        <v>17</v>
      </c>
      <c r="K11" s="4">
        <v>0</v>
      </c>
      <c r="L11" s="4">
        <v>1800</v>
      </c>
      <c r="M11" s="4">
        <v>3340</v>
      </c>
      <c r="N11" s="4">
        <v>3184</v>
      </c>
      <c r="O11" s="4">
        <v>741</v>
      </c>
      <c r="P11" s="4">
        <v>104</v>
      </c>
      <c r="Q11" s="4">
        <v>20</v>
      </c>
      <c r="R11" s="4">
        <v>7389</v>
      </c>
      <c r="S11" s="4">
        <v>1783</v>
      </c>
      <c r="T11" s="3">
        <v>4.1441390914189569</v>
      </c>
      <c r="U11" s="3">
        <v>8.2882781828379137</v>
      </c>
      <c r="V11" s="4">
        <v>1464</v>
      </c>
      <c r="W11" s="4">
        <v>162</v>
      </c>
      <c r="X11" s="4">
        <v>200</v>
      </c>
      <c r="Y11" s="4">
        <v>81</v>
      </c>
      <c r="Z11" s="8">
        <v>74.222222222222229</v>
      </c>
      <c r="AA11" s="3">
        <v>37.111111111111114</v>
      </c>
      <c r="AB11" s="8">
        <v>37.111111111111114</v>
      </c>
      <c r="AC11" s="8">
        <v>44.222222222222221</v>
      </c>
      <c r="AD11" s="8">
        <v>13.722222222222221</v>
      </c>
      <c r="AE11" s="8">
        <v>2.8888888888888888</v>
      </c>
      <c r="AF11" s="8">
        <v>1.1111111111111112</v>
      </c>
      <c r="AG11" s="8">
        <v>0.94444444444444442</v>
      </c>
      <c r="AH11" s="8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8">
        <v>0</v>
      </c>
      <c r="BF11" s="3">
        <v>0</v>
      </c>
      <c r="BG11" s="8" t="e">
        <v>#DIV/0!</v>
      </c>
      <c r="BH11" s="8" t="e">
        <v>#DIV/0!</v>
      </c>
      <c r="BI11" s="8" t="e">
        <v>#DIV/0!</v>
      </c>
      <c r="BJ11" s="8" t="e">
        <v>#DIV/0!</v>
      </c>
      <c r="BK11" s="8" t="e">
        <v>#DIV/0!</v>
      </c>
      <c r="BL11" s="8" t="e">
        <v>#DIV/0!</v>
      </c>
      <c r="BM11" s="8" t="e">
        <v>#DIV/0!</v>
      </c>
      <c r="BO11" s="4">
        <v>498</v>
      </c>
      <c r="BP11" s="4">
        <v>601</v>
      </c>
      <c r="BQ11" s="4">
        <v>201</v>
      </c>
      <c r="BR11" s="4">
        <v>36</v>
      </c>
      <c r="BS11" s="4">
        <v>12</v>
      </c>
      <c r="BT11" s="4">
        <v>2</v>
      </c>
      <c r="BU11" s="4">
        <v>0</v>
      </c>
      <c r="BV11" s="4">
        <v>1350</v>
      </c>
      <c r="BW11" s="4">
        <v>2490</v>
      </c>
      <c r="BX11" s="4">
        <v>2404</v>
      </c>
      <c r="BY11" s="4">
        <v>603</v>
      </c>
      <c r="BZ11" s="4">
        <v>72</v>
      </c>
      <c r="CA11" s="4">
        <v>12</v>
      </c>
      <c r="CB11" s="4">
        <v>5581</v>
      </c>
      <c r="CC11" s="4">
        <v>1348</v>
      </c>
      <c r="CD11" s="3">
        <v>4.1402077151335313</v>
      </c>
      <c r="CE11" s="3">
        <v>8.2804154302670625</v>
      </c>
      <c r="CF11" s="4">
        <v>1099</v>
      </c>
      <c r="CG11" s="4">
        <v>122</v>
      </c>
      <c r="CH11" s="4">
        <v>150</v>
      </c>
      <c r="CI11" s="4">
        <v>81.333333333333329</v>
      </c>
      <c r="CJ11" s="8">
        <v>55.333333333333336</v>
      </c>
      <c r="CK11" s="3">
        <v>36.888888888888886</v>
      </c>
      <c r="CL11" s="8">
        <v>36.888888888888886</v>
      </c>
      <c r="CM11" s="8">
        <v>44.518518518518519</v>
      </c>
      <c r="CN11" s="8">
        <v>14.888888888888888</v>
      </c>
      <c r="CO11" s="8">
        <v>2.666666666666667</v>
      </c>
      <c r="CP11" s="8">
        <v>0.88888888888888884</v>
      </c>
      <c r="CQ11" s="8">
        <v>0.14814814814814814</v>
      </c>
      <c r="CR11" s="8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</row>
    <row r="12" spans="1:180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4249</v>
      </c>
      <c r="F12" s="4">
        <v>4243</v>
      </c>
      <c r="G12" s="4">
        <v>1313</v>
      </c>
      <c r="H12" s="4">
        <v>216</v>
      </c>
      <c r="I12" s="4">
        <v>82</v>
      </c>
      <c r="J12" s="4">
        <v>347</v>
      </c>
      <c r="K12" s="4">
        <v>26</v>
      </c>
      <c r="L12" s="4">
        <v>10476</v>
      </c>
      <c r="M12" s="4">
        <v>21245</v>
      </c>
      <c r="N12" s="4">
        <v>16972</v>
      </c>
      <c r="O12" s="4">
        <v>3939</v>
      </c>
      <c r="P12" s="4">
        <v>432</v>
      </c>
      <c r="Q12" s="4">
        <v>82</v>
      </c>
      <c r="R12" s="4">
        <v>42670</v>
      </c>
      <c r="S12" s="4">
        <v>10103</v>
      </c>
      <c r="T12" s="3">
        <v>4.2234979708997331</v>
      </c>
      <c r="U12" s="3">
        <v>8.4469959417994662</v>
      </c>
      <c r="V12" s="4">
        <v>8492</v>
      </c>
      <c r="W12" s="4">
        <v>943</v>
      </c>
      <c r="X12" s="4">
        <v>1164</v>
      </c>
      <c r="Y12" s="4">
        <v>81.013745704467354</v>
      </c>
      <c r="Z12" s="8">
        <v>472.11111111111109</v>
      </c>
      <c r="AA12" s="3">
        <v>40.559373806796486</v>
      </c>
      <c r="AB12" s="8">
        <v>40.559373806796486</v>
      </c>
      <c r="AC12" s="8">
        <v>40.502100038182512</v>
      </c>
      <c r="AD12" s="8">
        <v>12.533409698358152</v>
      </c>
      <c r="AE12" s="8">
        <v>2.0618556701030926</v>
      </c>
      <c r="AF12" s="8">
        <v>0.78274150439098888</v>
      </c>
      <c r="AG12" s="8">
        <v>3.3123329515082096</v>
      </c>
      <c r="AH12" s="8">
        <v>0.24818633066055745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8">
        <v>0</v>
      </c>
      <c r="BF12" s="3">
        <v>0</v>
      </c>
      <c r="BG12" s="8" t="e">
        <v>#DIV/0!</v>
      </c>
      <c r="BH12" s="8" t="e">
        <v>#DIV/0!</v>
      </c>
      <c r="BI12" s="8" t="e">
        <v>#DIV/0!</v>
      </c>
      <c r="BJ12" s="8" t="e">
        <v>#DIV/0!</v>
      </c>
      <c r="BK12" s="8" t="e">
        <v>#DIV/0!</v>
      </c>
      <c r="BL12" s="8" t="e">
        <v>#DIV/0!</v>
      </c>
      <c r="BM12" s="8" t="e">
        <v>#DIV/0!</v>
      </c>
      <c r="BO12" s="4">
        <v>3909</v>
      </c>
      <c r="BP12" s="4">
        <v>4483</v>
      </c>
      <c r="BQ12" s="4">
        <v>1336</v>
      </c>
      <c r="BR12" s="4">
        <v>185</v>
      </c>
      <c r="BS12" s="4">
        <v>96</v>
      </c>
      <c r="BT12" s="4">
        <v>126</v>
      </c>
      <c r="BU12" s="4">
        <v>8</v>
      </c>
      <c r="BV12" s="4">
        <v>10143</v>
      </c>
      <c r="BW12" s="4">
        <v>19545</v>
      </c>
      <c r="BX12" s="4">
        <v>17932</v>
      </c>
      <c r="BY12" s="4">
        <v>4008</v>
      </c>
      <c r="BZ12" s="4">
        <v>370</v>
      </c>
      <c r="CA12" s="4">
        <v>96</v>
      </c>
      <c r="CB12" s="4">
        <v>41951</v>
      </c>
      <c r="CC12" s="4">
        <v>10009</v>
      </c>
      <c r="CD12" s="3">
        <v>4.191327804975522</v>
      </c>
      <c r="CE12" s="3">
        <v>8.3826556099510441</v>
      </c>
      <c r="CF12" s="4">
        <v>8392</v>
      </c>
      <c r="CG12" s="4">
        <v>932</v>
      </c>
      <c r="CH12" s="4">
        <v>1127</v>
      </c>
      <c r="CI12" s="4">
        <v>82.697426796805686</v>
      </c>
      <c r="CJ12" s="8">
        <v>434.33333333333331</v>
      </c>
      <c r="CK12" s="3">
        <v>38.538893818396922</v>
      </c>
      <c r="CL12" s="8">
        <v>38.538893818396922</v>
      </c>
      <c r="CM12" s="8">
        <v>44.197969042689536</v>
      </c>
      <c r="CN12" s="8">
        <v>13.171645469782115</v>
      </c>
      <c r="CO12" s="8">
        <v>1.823917972986296</v>
      </c>
      <c r="CP12" s="8">
        <v>0.94646554273883454</v>
      </c>
      <c r="CQ12" s="8">
        <v>1.2422360248447204</v>
      </c>
      <c r="CR12" s="8">
        <v>7.8872128561569554E-2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</row>
    <row r="13" spans="1:180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347</v>
      </c>
      <c r="F13" s="4">
        <v>250</v>
      </c>
      <c r="G13" s="4">
        <v>134</v>
      </c>
      <c r="H13" s="4">
        <v>120</v>
      </c>
      <c r="I13" s="4">
        <v>49</v>
      </c>
      <c r="J13" s="4">
        <v>0</v>
      </c>
      <c r="K13" s="4">
        <v>0</v>
      </c>
      <c r="L13" s="4">
        <v>900</v>
      </c>
      <c r="M13" s="4">
        <v>1735</v>
      </c>
      <c r="N13" s="4">
        <v>1000</v>
      </c>
      <c r="O13" s="4">
        <v>402</v>
      </c>
      <c r="P13" s="4">
        <v>240</v>
      </c>
      <c r="Q13" s="4">
        <v>49</v>
      </c>
      <c r="R13" s="4">
        <v>3426</v>
      </c>
      <c r="S13" s="4">
        <v>900</v>
      </c>
      <c r="T13" s="3">
        <v>3.8066666666666666</v>
      </c>
      <c r="U13" s="3">
        <v>7.6133333333333333</v>
      </c>
      <c r="V13" s="4">
        <v>597</v>
      </c>
      <c r="W13" s="4">
        <v>66</v>
      </c>
      <c r="X13" s="4">
        <v>100</v>
      </c>
      <c r="Y13" s="4">
        <v>66</v>
      </c>
      <c r="Z13" s="8">
        <v>38.555555555555557</v>
      </c>
      <c r="AA13" s="3">
        <v>38.555555555555557</v>
      </c>
      <c r="AB13" s="8">
        <v>38.555555555555557</v>
      </c>
      <c r="AC13" s="8">
        <v>27.777777777777779</v>
      </c>
      <c r="AD13" s="8">
        <v>14.888888888888888</v>
      </c>
      <c r="AE13" s="8">
        <v>13.333333333333334</v>
      </c>
      <c r="AF13" s="8">
        <v>5.4444444444444438</v>
      </c>
      <c r="AG13" s="8">
        <v>0</v>
      </c>
      <c r="AH13" s="8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8">
        <v>0</v>
      </c>
      <c r="BF13" s="3">
        <v>0</v>
      </c>
      <c r="BG13" s="8" t="e">
        <v>#DIV/0!</v>
      </c>
      <c r="BH13" s="8" t="e">
        <v>#DIV/0!</v>
      </c>
      <c r="BI13" s="8" t="e">
        <v>#DIV/0!</v>
      </c>
      <c r="BJ13" s="8" t="e">
        <v>#DIV/0!</v>
      </c>
      <c r="BK13" s="8" t="e">
        <v>#DIV/0!</v>
      </c>
      <c r="BL13" s="8" t="e">
        <v>#DIV/0!</v>
      </c>
      <c r="BM13" s="8" t="e">
        <v>#DIV/0!</v>
      </c>
      <c r="BO13" s="4">
        <v>443</v>
      </c>
      <c r="BP13" s="4">
        <v>411</v>
      </c>
      <c r="BQ13" s="4">
        <v>239</v>
      </c>
      <c r="BR13" s="4">
        <v>149</v>
      </c>
      <c r="BS13" s="4">
        <v>108</v>
      </c>
      <c r="BT13" s="4">
        <v>0</v>
      </c>
      <c r="BU13" s="4">
        <v>0</v>
      </c>
      <c r="BV13" s="4">
        <v>1350</v>
      </c>
      <c r="BW13" s="4">
        <v>2215</v>
      </c>
      <c r="BX13" s="4">
        <v>1644</v>
      </c>
      <c r="BY13" s="4">
        <v>717</v>
      </c>
      <c r="BZ13" s="4">
        <v>298</v>
      </c>
      <c r="CA13" s="4">
        <v>108</v>
      </c>
      <c r="CB13" s="4">
        <v>4982</v>
      </c>
      <c r="CC13" s="4">
        <v>1350</v>
      </c>
      <c r="CD13" s="3">
        <v>3.6903703703703705</v>
      </c>
      <c r="CE13" s="3">
        <v>7.380740740740741</v>
      </c>
      <c r="CF13" s="4">
        <v>854</v>
      </c>
      <c r="CG13" s="4">
        <v>94</v>
      </c>
      <c r="CH13" s="4">
        <v>150</v>
      </c>
      <c r="CI13" s="4">
        <v>62.666666666666671</v>
      </c>
      <c r="CJ13" s="8">
        <v>49.222222222222221</v>
      </c>
      <c r="CK13" s="3">
        <v>32.814814814814817</v>
      </c>
      <c r="CL13" s="8">
        <v>32.814814814814817</v>
      </c>
      <c r="CM13" s="8">
        <v>30.444444444444446</v>
      </c>
      <c r="CN13" s="8">
        <v>17.703703703703706</v>
      </c>
      <c r="CO13" s="8">
        <v>11.037037037037036</v>
      </c>
      <c r="CP13" s="8">
        <v>8</v>
      </c>
      <c r="CQ13" s="8">
        <v>0</v>
      </c>
      <c r="CR13" s="8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</row>
    <row r="14" spans="1:180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936</v>
      </c>
      <c r="F14" s="4">
        <v>724</v>
      </c>
      <c r="G14" s="4">
        <v>123</v>
      </c>
      <c r="H14" s="4">
        <v>9</v>
      </c>
      <c r="I14" s="4">
        <v>4</v>
      </c>
      <c r="J14" s="4">
        <v>4</v>
      </c>
      <c r="K14" s="4">
        <v>0</v>
      </c>
      <c r="L14" s="4">
        <v>1800</v>
      </c>
      <c r="M14" s="4">
        <v>4680</v>
      </c>
      <c r="N14" s="4">
        <v>2896</v>
      </c>
      <c r="O14" s="4">
        <v>369</v>
      </c>
      <c r="P14" s="4">
        <v>18</v>
      </c>
      <c r="Q14" s="4">
        <v>4</v>
      </c>
      <c r="R14" s="4">
        <v>7967</v>
      </c>
      <c r="S14" s="4">
        <v>1796</v>
      </c>
      <c r="T14" s="3">
        <v>4.4359688195991094</v>
      </c>
      <c r="U14" s="3">
        <v>8.8719376391982188</v>
      </c>
      <c r="V14" s="4">
        <v>1660</v>
      </c>
      <c r="W14" s="4">
        <v>184</v>
      </c>
      <c r="X14" s="4">
        <v>200</v>
      </c>
      <c r="Y14" s="4">
        <v>92</v>
      </c>
      <c r="Z14" s="8">
        <v>104</v>
      </c>
      <c r="AA14" s="3">
        <v>52</v>
      </c>
      <c r="AB14" s="8">
        <v>52</v>
      </c>
      <c r="AC14" s="8">
        <v>40.222222222222221</v>
      </c>
      <c r="AD14" s="8">
        <v>6.833333333333333</v>
      </c>
      <c r="AE14" s="8">
        <v>0.5</v>
      </c>
      <c r="AF14" s="8">
        <v>0.22222222222222221</v>
      </c>
      <c r="AG14" s="8">
        <v>0.22222222222222221</v>
      </c>
      <c r="AH14" s="8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8">
        <v>0</v>
      </c>
      <c r="BF14" s="3">
        <v>0</v>
      </c>
      <c r="BG14" s="8" t="e">
        <v>#DIV/0!</v>
      </c>
      <c r="BH14" s="8" t="e">
        <v>#DIV/0!</v>
      </c>
      <c r="BI14" s="8" t="e">
        <v>#DIV/0!</v>
      </c>
      <c r="BJ14" s="8" t="e">
        <v>#DIV/0!</v>
      </c>
      <c r="BK14" s="8" t="e">
        <v>#DIV/0!</v>
      </c>
      <c r="BL14" s="8" t="e">
        <v>#DIV/0!</v>
      </c>
      <c r="BM14" s="8" t="e">
        <v>#DIV/0!</v>
      </c>
      <c r="BO14" s="4">
        <v>742</v>
      </c>
      <c r="BP14" s="4">
        <v>562</v>
      </c>
      <c r="BQ14" s="4">
        <v>45</v>
      </c>
      <c r="BR14" s="4">
        <v>1</v>
      </c>
      <c r="BS14" s="4">
        <v>0</v>
      </c>
      <c r="BT14" s="4">
        <v>0</v>
      </c>
      <c r="BU14" s="4">
        <v>0</v>
      </c>
      <c r="BV14" s="4">
        <v>1350</v>
      </c>
      <c r="BW14" s="4">
        <v>3710</v>
      </c>
      <c r="BX14" s="4">
        <v>2248</v>
      </c>
      <c r="BY14" s="4">
        <v>135</v>
      </c>
      <c r="BZ14" s="4">
        <v>2</v>
      </c>
      <c r="CA14" s="4">
        <v>0</v>
      </c>
      <c r="CB14" s="4">
        <v>6095</v>
      </c>
      <c r="CC14" s="4">
        <v>1350</v>
      </c>
      <c r="CD14" s="3">
        <v>4.5148148148148151</v>
      </c>
      <c r="CE14" s="3">
        <v>9.0296296296296301</v>
      </c>
      <c r="CF14" s="4">
        <v>1304</v>
      </c>
      <c r="CG14" s="4">
        <v>144</v>
      </c>
      <c r="CH14" s="4">
        <v>150</v>
      </c>
      <c r="CI14" s="4">
        <v>96</v>
      </c>
      <c r="CJ14" s="8">
        <v>82.444444444444443</v>
      </c>
      <c r="CK14" s="3">
        <v>54.962962962962955</v>
      </c>
      <c r="CL14" s="8">
        <v>54.962962962962955</v>
      </c>
      <c r="CM14" s="8">
        <v>41.629629629629626</v>
      </c>
      <c r="CN14" s="8">
        <v>3.3333333333333335</v>
      </c>
      <c r="CO14" s="8">
        <v>7.407407407407407E-2</v>
      </c>
      <c r="CP14" s="8">
        <v>0</v>
      </c>
      <c r="CQ14" s="8">
        <v>0</v>
      </c>
      <c r="CR14" s="8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</row>
    <row r="15" spans="1:180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2437</v>
      </c>
      <c r="F15" s="4">
        <v>1699</v>
      </c>
      <c r="G15" s="4">
        <v>316</v>
      </c>
      <c r="H15" s="4">
        <v>18</v>
      </c>
      <c r="I15" s="4">
        <v>9</v>
      </c>
      <c r="J15" s="4">
        <v>39</v>
      </c>
      <c r="K15" s="4">
        <v>0</v>
      </c>
      <c r="L15" s="4">
        <v>4518</v>
      </c>
      <c r="M15" s="4">
        <v>12185</v>
      </c>
      <c r="N15" s="4">
        <v>6796</v>
      </c>
      <c r="O15" s="4">
        <v>948</v>
      </c>
      <c r="P15" s="4">
        <v>36</v>
      </c>
      <c r="Q15" s="4">
        <v>9</v>
      </c>
      <c r="R15" s="4">
        <v>19974</v>
      </c>
      <c r="S15" s="4">
        <v>4479</v>
      </c>
      <c r="T15" s="3">
        <v>4.4594775619557936</v>
      </c>
      <c r="U15" s="3">
        <v>8.9189551239115872</v>
      </c>
      <c r="V15" s="4">
        <v>4136</v>
      </c>
      <c r="W15" s="4">
        <v>459</v>
      </c>
      <c r="X15" s="4">
        <v>502</v>
      </c>
      <c r="Y15" s="4">
        <v>91.434262948207163</v>
      </c>
      <c r="Z15" s="8">
        <v>270.77777777777777</v>
      </c>
      <c r="AA15" s="3">
        <v>53.939796370075257</v>
      </c>
      <c r="AB15" s="8">
        <v>53.939796370075257</v>
      </c>
      <c r="AC15" s="8">
        <v>37.60513501549358</v>
      </c>
      <c r="AD15" s="8">
        <v>6.994245241257194</v>
      </c>
      <c r="AE15" s="8">
        <v>0.39840637450199201</v>
      </c>
      <c r="AF15" s="8">
        <v>0.19920318725099601</v>
      </c>
      <c r="AG15" s="8">
        <v>0.86321381142098264</v>
      </c>
      <c r="AH15" s="8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8">
        <v>0</v>
      </c>
      <c r="BF15" s="3">
        <v>0</v>
      </c>
      <c r="BG15" s="8" t="e">
        <v>#DIV/0!</v>
      </c>
      <c r="BH15" s="8" t="e">
        <v>#DIV/0!</v>
      </c>
      <c r="BI15" s="8" t="e">
        <v>#DIV/0!</v>
      </c>
      <c r="BJ15" s="8" t="e">
        <v>#DIV/0!</v>
      </c>
      <c r="BK15" s="8" t="e">
        <v>#DIV/0!</v>
      </c>
      <c r="BL15" s="8" t="e">
        <v>#DIV/0!</v>
      </c>
      <c r="BM15" s="8" t="e">
        <v>#DIV/0!</v>
      </c>
      <c r="BO15" s="4">
        <v>3520</v>
      </c>
      <c r="BP15" s="4">
        <v>2841</v>
      </c>
      <c r="BQ15" s="4">
        <v>651</v>
      </c>
      <c r="BR15" s="4">
        <v>53</v>
      </c>
      <c r="BS15" s="4">
        <v>20</v>
      </c>
      <c r="BT15" s="4">
        <v>25</v>
      </c>
      <c r="BU15" s="4">
        <v>0</v>
      </c>
      <c r="BV15" s="4">
        <v>7110</v>
      </c>
      <c r="BW15" s="4">
        <v>17600</v>
      </c>
      <c r="BX15" s="4">
        <v>11364</v>
      </c>
      <c r="BY15" s="4">
        <v>1953</v>
      </c>
      <c r="BZ15" s="4">
        <v>106</v>
      </c>
      <c r="CA15" s="4">
        <v>20</v>
      </c>
      <c r="CB15" s="4">
        <v>31043</v>
      </c>
      <c r="CC15" s="4">
        <v>7085</v>
      </c>
      <c r="CD15" s="3">
        <v>4.38151023288638</v>
      </c>
      <c r="CE15" s="3">
        <v>8.7630204657727599</v>
      </c>
      <c r="CF15" s="4">
        <v>6361</v>
      </c>
      <c r="CG15" s="4">
        <v>706</v>
      </c>
      <c r="CH15" s="4">
        <v>790</v>
      </c>
      <c r="CI15" s="4">
        <v>89.367088607594937</v>
      </c>
      <c r="CJ15" s="8">
        <v>391.11111111111109</v>
      </c>
      <c r="CK15" s="3">
        <v>49.507735583684948</v>
      </c>
      <c r="CL15" s="8">
        <v>49.507735583684955</v>
      </c>
      <c r="CM15" s="8">
        <v>39.957805907172997</v>
      </c>
      <c r="CN15" s="8">
        <v>9.1561181434599153</v>
      </c>
      <c r="CO15" s="8">
        <v>0.74542897327707458</v>
      </c>
      <c r="CP15" s="8">
        <v>0.28129395218002812</v>
      </c>
      <c r="CQ15" s="8">
        <v>0.35161744022503516</v>
      </c>
      <c r="CR15" s="8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</row>
    <row r="16" spans="1:180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870</v>
      </c>
      <c r="F16" s="4">
        <v>1492</v>
      </c>
      <c r="G16" s="4">
        <v>491</v>
      </c>
      <c r="H16" s="4">
        <v>120</v>
      </c>
      <c r="I16" s="4">
        <v>0</v>
      </c>
      <c r="J16" s="4">
        <v>96</v>
      </c>
      <c r="K16" s="4">
        <v>0</v>
      </c>
      <c r="L16" s="4">
        <v>3069</v>
      </c>
      <c r="M16" s="4">
        <v>4350</v>
      </c>
      <c r="N16" s="4">
        <v>5968</v>
      </c>
      <c r="O16" s="4">
        <v>1473</v>
      </c>
      <c r="P16" s="4">
        <v>240</v>
      </c>
      <c r="Q16" s="4">
        <v>0</v>
      </c>
      <c r="R16" s="4">
        <v>12031</v>
      </c>
      <c r="S16" s="4">
        <v>2973</v>
      </c>
      <c r="T16" s="3">
        <v>4.0467541204170869</v>
      </c>
      <c r="U16" s="3">
        <v>8.0935082408341739</v>
      </c>
      <c r="V16" s="4">
        <v>2362</v>
      </c>
      <c r="W16" s="4">
        <v>262</v>
      </c>
      <c r="X16" s="4">
        <v>341</v>
      </c>
      <c r="Y16" s="4">
        <v>76.832844574780054</v>
      </c>
      <c r="Z16" s="8">
        <v>96.666666666666671</v>
      </c>
      <c r="AA16" s="3">
        <v>28.347996089931577</v>
      </c>
      <c r="AB16" s="8">
        <v>28.347996089931577</v>
      </c>
      <c r="AC16" s="8">
        <v>48.615184099055064</v>
      </c>
      <c r="AD16" s="8">
        <v>15.998696643857935</v>
      </c>
      <c r="AE16" s="8">
        <v>3.9100684261974585</v>
      </c>
      <c r="AF16" s="8">
        <v>0</v>
      </c>
      <c r="AG16" s="8">
        <v>3.1280547409579667</v>
      </c>
      <c r="AH16" s="8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8">
        <v>0</v>
      </c>
      <c r="BF16" s="3">
        <v>0</v>
      </c>
      <c r="BG16" s="8" t="e">
        <v>#DIV/0!</v>
      </c>
      <c r="BH16" s="8" t="e">
        <v>#DIV/0!</v>
      </c>
      <c r="BI16" s="8" t="e">
        <v>#DIV/0!</v>
      </c>
      <c r="BJ16" s="8" t="e">
        <v>#DIV/0!</v>
      </c>
      <c r="BK16" s="8" t="e">
        <v>#DIV/0!</v>
      </c>
      <c r="BL16" s="8" t="e">
        <v>#DIV/0!</v>
      </c>
      <c r="BM16" s="8" t="e">
        <v>#DIV/0!</v>
      </c>
      <c r="BO16" s="4">
        <v>439</v>
      </c>
      <c r="BP16" s="4">
        <v>1016</v>
      </c>
      <c r="BQ16" s="4">
        <v>374</v>
      </c>
      <c r="BR16" s="4">
        <v>75</v>
      </c>
      <c r="BS16" s="4">
        <v>0</v>
      </c>
      <c r="BT16" s="4">
        <v>40</v>
      </c>
      <c r="BU16" s="4">
        <v>0</v>
      </c>
      <c r="BV16" s="4">
        <v>1944</v>
      </c>
      <c r="BW16" s="4">
        <v>2195</v>
      </c>
      <c r="BX16" s="4">
        <v>4064</v>
      </c>
      <c r="BY16" s="4">
        <v>1122</v>
      </c>
      <c r="BZ16" s="4">
        <v>150</v>
      </c>
      <c r="CA16" s="4">
        <v>0</v>
      </c>
      <c r="CB16" s="4">
        <v>7531</v>
      </c>
      <c r="CC16" s="4">
        <v>1904</v>
      </c>
      <c r="CD16" s="3">
        <v>3.9553571428571428</v>
      </c>
      <c r="CE16" s="3">
        <v>7.9107142857142856</v>
      </c>
      <c r="CF16" s="4">
        <v>1455</v>
      </c>
      <c r="CG16" s="4">
        <v>161</v>
      </c>
      <c r="CH16" s="4">
        <v>216</v>
      </c>
      <c r="CI16" s="4">
        <v>74.537037037037038</v>
      </c>
      <c r="CJ16" s="8">
        <v>48.777777777777779</v>
      </c>
      <c r="CK16" s="3">
        <v>22.582304526748974</v>
      </c>
      <c r="CL16" s="8">
        <v>22.582304526748974</v>
      </c>
      <c r="CM16" s="8">
        <v>52.2633744855967</v>
      </c>
      <c r="CN16" s="8">
        <v>19.238683127572017</v>
      </c>
      <c r="CO16" s="8">
        <v>3.8580246913580245</v>
      </c>
      <c r="CP16" s="8">
        <v>0</v>
      </c>
      <c r="CQ16" s="8">
        <v>2.0576131687242798</v>
      </c>
      <c r="CR16" s="8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</row>
    <row r="17" spans="1:180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1492</v>
      </c>
      <c r="F17" s="4">
        <v>4340</v>
      </c>
      <c r="G17" s="4">
        <v>1213</v>
      </c>
      <c r="H17" s="4">
        <v>91</v>
      </c>
      <c r="I17" s="4">
        <v>29</v>
      </c>
      <c r="J17" s="4">
        <v>35</v>
      </c>
      <c r="K17" s="4">
        <v>0</v>
      </c>
      <c r="L17" s="4">
        <v>7200</v>
      </c>
      <c r="M17" s="4">
        <v>7460</v>
      </c>
      <c r="N17" s="4">
        <v>17360</v>
      </c>
      <c r="O17" s="4">
        <v>3639</v>
      </c>
      <c r="P17" s="4">
        <v>182</v>
      </c>
      <c r="Q17" s="4">
        <v>29</v>
      </c>
      <c r="R17" s="4">
        <v>28670</v>
      </c>
      <c r="S17" s="4">
        <v>7165</v>
      </c>
      <c r="T17" s="3">
        <v>4.0013956734124214</v>
      </c>
      <c r="U17" s="3">
        <v>8.0027913468248428</v>
      </c>
      <c r="V17" s="4">
        <v>5832</v>
      </c>
      <c r="W17" s="4">
        <v>648</v>
      </c>
      <c r="X17" s="4">
        <v>800</v>
      </c>
      <c r="Y17" s="4">
        <v>81</v>
      </c>
      <c r="Z17" s="8">
        <v>165.77777777777777</v>
      </c>
      <c r="AA17" s="3">
        <v>20.722222222222221</v>
      </c>
      <c r="AB17" s="8">
        <v>20.722222222222221</v>
      </c>
      <c r="AC17" s="8">
        <v>60.277777777777771</v>
      </c>
      <c r="AD17" s="8">
        <v>16.847222222222221</v>
      </c>
      <c r="AE17" s="8">
        <v>1.2638888888888888</v>
      </c>
      <c r="AF17" s="8">
        <v>0.40277777777777779</v>
      </c>
      <c r="AG17" s="8">
        <v>0.4861111111111111</v>
      </c>
      <c r="AH17" s="8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8">
        <v>0</v>
      </c>
      <c r="BF17" s="3">
        <v>0</v>
      </c>
      <c r="BG17" s="8" t="e">
        <v>#DIV/0!</v>
      </c>
      <c r="BH17" s="8" t="e">
        <v>#DIV/0!</v>
      </c>
      <c r="BI17" s="8" t="e">
        <v>#DIV/0!</v>
      </c>
      <c r="BJ17" s="8" t="e">
        <v>#DIV/0!</v>
      </c>
      <c r="BK17" s="8" t="e">
        <v>#DIV/0!</v>
      </c>
      <c r="BL17" s="8" t="e">
        <v>#DIV/0!</v>
      </c>
      <c r="BM17" s="8" t="e">
        <v>#DIV/0!</v>
      </c>
      <c r="BO17" s="4">
        <v>1498</v>
      </c>
      <c r="BP17" s="4">
        <v>2178</v>
      </c>
      <c r="BQ17" s="4">
        <v>450</v>
      </c>
      <c r="BR17" s="4">
        <v>32</v>
      </c>
      <c r="BS17" s="4">
        <v>0</v>
      </c>
      <c r="BT17" s="4">
        <v>0</v>
      </c>
      <c r="BU17" s="4">
        <v>0</v>
      </c>
      <c r="BV17" s="4">
        <v>4158</v>
      </c>
      <c r="BW17" s="4">
        <v>7490</v>
      </c>
      <c r="BX17" s="4">
        <v>8712</v>
      </c>
      <c r="BY17" s="4">
        <v>1350</v>
      </c>
      <c r="BZ17" s="4">
        <v>64</v>
      </c>
      <c r="CA17" s="4">
        <v>0</v>
      </c>
      <c r="CB17" s="4">
        <v>17616</v>
      </c>
      <c r="CC17" s="4">
        <v>4158</v>
      </c>
      <c r="CD17" s="3">
        <v>4.2366522366522368</v>
      </c>
      <c r="CE17" s="3">
        <v>8.4733044733044736</v>
      </c>
      <c r="CF17" s="4">
        <v>3676</v>
      </c>
      <c r="CG17" s="4">
        <v>408</v>
      </c>
      <c r="CH17" s="4">
        <v>462</v>
      </c>
      <c r="CI17" s="4">
        <v>88.311688311688314</v>
      </c>
      <c r="CJ17" s="8">
        <v>166.44444444444446</v>
      </c>
      <c r="CK17" s="3">
        <v>36.026936026936028</v>
      </c>
      <c r="CL17" s="8">
        <v>36.026936026936028</v>
      </c>
      <c r="CM17" s="8">
        <v>52.380952380952387</v>
      </c>
      <c r="CN17" s="8">
        <v>10.822510822510822</v>
      </c>
      <c r="CO17" s="8">
        <v>0.76960076960076962</v>
      </c>
      <c r="CP17" s="8">
        <v>0</v>
      </c>
      <c r="CQ17" s="8">
        <v>0</v>
      </c>
      <c r="CR17" s="8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</row>
    <row r="18" spans="1:180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952</v>
      </c>
      <c r="F18" s="4">
        <v>1646</v>
      </c>
      <c r="G18" s="4">
        <v>286</v>
      </c>
      <c r="H18" s="4">
        <v>14</v>
      </c>
      <c r="I18" s="4">
        <v>8</v>
      </c>
      <c r="J18" s="4">
        <v>4</v>
      </c>
      <c r="K18" s="4">
        <v>6</v>
      </c>
      <c r="L18" s="4">
        <v>2916</v>
      </c>
      <c r="M18" s="4">
        <v>4760</v>
      </c>
      <c r="N18" s="4">
        <v>6584</v>
      </c>
      <c r="O18" s="4">
        <v>858</v>
      </c>
      <c r="P18" s="4">
        <v>28</v>
      </c>
      <c r="Q18" s="4">
        <v>8</v>
      </c>
      <c r="R18" s="4">
        <v>12238</v>
      </c>
      <c r="S18" s="4">
        <v>2906</v>
      </c>
      <c r="T18" s="3">
        <v>4.2112869924294563</v>
      </c>
      <c r="U18" s="3">
        <v>8.4225739848589125</v>
      </c>
      <c r="V18" s="4">
        <v>2598</v>
      </c>
      <c r="W18" s="4">
        <v>288</v>
      </c>
      <c r="X18" s="4">
        <v>324</v>
      </c>
      <c r="Y18" s="4">
        <v>88.888888888888886</v>
      </c>
      <c r="Z18" s="8">
        <v>105.77777777777777</v>
      </c>
      <c r="AA18" s="3">
        <v>32.647462277091904</v>
      </c>
      <c r="AB18" s="8">
        <v>32.647462277091904</v>
      </c>
      <c r="AC18" s="8">
        <v>56.447187928669408</v>
      </c>
      <c r="AD18" s="8">
        <v>9.8079561042524013</v>
      </c>
      <c r="AE18" s="8">
        <v>0.48010973936899864</v>
      </c>
      <c r="AF18" s="8">
        <v>0.2743484224965706</v>
      </c>
      <c r="AG18" s="8">
        <v>0.1371742112482853</v>
      </c>
      <c r="AH18" s="8">
        <v>0.20576131687242799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8">
        <v>0</v>
      </c>
      <c r="BF18" s="3">
        <v>0</v>
      </c>
      <c r="BG18" s="8" t="e">
        <v>#DIV/0!</v>
      </c>
      <c r="BH18" s="8" t="e">
        <v>#DIV/0!</v>
      </c>
      <c r="BI18" s="8" t="e">
        <v>#DIV/0!</v>
      </c>
      <c r="BJ18" s="8" t="e">
        <v>#DIV/0!</v>
      </c>
      <c r="BK18" s="8" t="e">
        <v>#DIV/0!</v>
      </c>
      <c r="BL18" s="8" t="e">
        <v>#DIV/0!</v>
      </c>
      <c r="BM18" s="8" t="e">
        <v>#DIV/0!</v>
      </c>
      <c r="BO18" s="4">
        <v>1071</v>
      </c>
      <c r="BP18" s="4">
        <v>1729</v>
      </c>
      <c r="BQ18" s="4">
        <v>278</v>
      </c>
      <c r="BR18" s="4">
        <v>11</v>
      </c>
      <c r="BS18" s="4">
        <v>3</v>
      </c>
      <c r="BT18" s="4">
        <v>3</v>
      </c>
      <c r="BU18" s="4">
        <v>1</v>
      </c>
      <c r="BV18" s="4">
        <v>3096</v>
      </c>
      <c r="BW18" s="4">
        <v>5355</v>
      </c>
      <c r="BX18" s="4">
        <v>6916</v>
      </c>
      <c r="BY18" s="4">
        <v>834</v>
      </c>
      <c r="BZ18" s="4">
        <v>22</v>
      </c>
      <c r="CA18" s="4">
        <v>3</v>
      </c>
      <c r="CB18" s="4">
        <v>13130</v>
      </c>
      <c r="CC18" s="4">
        <v>3092</v>
      </c>
      <c r="CD18" s="3">
        <v>4.2464424320827945</v>
      </c>
      <c r="CE18" s="3">
        <v>8.492884864165589</v>
      </c>
      <c r="CF18" s="4">
        <v>2800</v>
      </c>
      <c r="CG18" s="4">
        <v>311</v>
      </c>
      <c r="CH18" s="4">
        <v>344</v>
      </c>
      <c r="CI18" s="4">
        <v>90.406976744186053</v>
      </c>
      <c r="CJ18" s="8">
        <v>119</v>
      </c>
      <c r="CK18" s="3">
        <v>34.593023255813954</v>
      </c>
      <c r="CL18" s="8">
        <v>34.593023255813954</v>
      </c>
      <c r="CM18" s="8">
        <v>55.846253229974167</v>
      </c>
      <c r="CN18" s="8">
        <v>8.9793281653746764</v>
      </c>
      <c r="CO18" s="8">
        <v>0.355297157622739</v>
      </c>
      <c r="CP18" s="8">
        <v>9.6899224806201556E-2</v>
      </c>
      <c r="CQ18" s="8">
        <v>9.6899224806201556E-2</v>
      </c>
      <c r="CR18" s="8">
        <v>3.2299741602067188E-2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0</v>
      </c>
      <c r="FB18" s="4">
        <v>0</v>
      </c>
      <c r="FC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4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</row>
    <row r="19" spans="1:180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1281</v>
      </c>
      <c r="F19" s="4">
        <v>1475</v>
      </c>
      <c r="G19" s="4">
        <v>292</v>
      </c>
      <c r="H19" s="4">
        <v>30</v>
      </c>
      <c r="I19" s="4">
        <v>6</v>
      </c>
      <c r="J19" s="4">
        <v>30</v>
      </c>
      <c r="K19" s="4">
        <v>0</v>
      </c>
      <c r="L19" s="4">
        <v>3114</v>
      </c>
      <c r="M19" s="4">
        <v>6405</v>
      </c>
      <c r="N19" s="4">
        <v>5900</v>
      </c>
      <c r="O19" s="4">
        <v>876</v>
      </c>
      <c r="P19" s="4">
        <v>60</v>
      </c>
      <c r="Q19" s="4">
        <v>6</v>
      </c>
      <c r="R19" s="4">
        <v>13247</v>
      </c>
      <c r="S19" s="4">
        <v>3084</v>
      </c>
      <c r="T19" s="3">
        <v>4.2953955901426717</v>
      </c>
      <c r="U19" s="3">
        <v>8.5907911802853434</v>
      </c>
      <c r="V19" s="4">
        <v>2756</v>
      </c>
      <c r="W19" s="4">
        <v>306</v>
      </c>
      <c r="X19" s="4">
        <v>346</v>
      </c>
      <c r="Y19" s="4">
        <v>88.439306358381501</v>
      </c>
      <c r="Z19" s="8">
        <v>142.33333333333334</v>
      </c>
      <c r="AA19" s="3">
        <v>41.136801541425818</v>
      </c>
      <c r="AB19" s="8">
        <v>41.136801541425818</v>
      </c>
      <c r="AC19" s="8">
        <v>47.366730892742453</v>
      </c>
      <c r="AD19" s="8">
        <v>9.3770070648683372</v>
      </c>
      <c r="AE19" s="8">
        <v>0.96339113680154131</v>
      </c>
      <c r="AF19" s="8">
        <v>0.19267822736030829</v>
      </c>
      <c r="AG19" s="8">
        <v>0.96339113680154131</v>
      </c>
      <c r="AH19" s="8">
        <v>0</v>
      </c>
      <c r="AJ19" s="4">
        <v>17</v>
      </c>
      <c r="AK19" s="4">
        <v>51</v>
      </c>
      <c r="AL19" s="4">
        <v>10</v>
      </c>
      <c r="AM19" s="4">
        <v>0</v>
      </c>
      <c r="AN19" s="4">
        <v>0</v>
      </c>
      <c r="AO19" s="4">
        <v>21</v>
      </c>
      <c r="AP19" s="4">
        <v>0</v>
      </c>
      <c r="AQ19" s="4">
        <v>99</v>
      </c>
      <c r="AR19" s="4">
        <v>85</v>
      </c>
      <c r="AS19" s="4">
        <v>204</v>
      </c>
      <c r="AT19" s="4">
        <v>30</v>
      </c>
      <c r="AU19" s="4">
        <v>0</v>
      </c>
      <c r="AV19" s="4">
        <v>0</v>
      </c>
      <c r="AW19" s="4">
        <v>319</v>
      </c>
      <c r="AX19" s="4">
        <v>78</v>
      </c>
      <c r="AY19" s="3">
        <v>4.0897435897435894</v>
      </c>
      <c r="AZ19" s="3">
        <v>8.1794871794871788</v>
      </c>
      <c r="BA19" s="4">
        <v>68</v>
      </c>
      <c r="BB19" s="4">
        <v>7</v>
      </c>
      <c r="BC19" s="4">
        <v>11</v>
      </c>
      <c r="BD19" s="4">
        <v>63.636363636363633</v>
      </c>
      <c r="BE19" s="8">
        <v>1.8888888888888888</v>
      </c>
      <c r="BF19" s="3">
        <v>17.171717171717169</v>
      </c>
      <c r="BG19" s="8">
        <v>17.171717171717169</v>
      </c>
      <c r="BH19" s="8">
        <v>51.515151515151516</v>
      </c>
      <c r="BI19" s="8">
        <v>10.1010101010101</v>
      </c>
      <c r="BJ19" s="8">
        <v>0</v>
      </c>
      <c r="BK19" s="8">
        <v>0</v>
      </c>
      <c r="BL19" s="8">
        <v>21.212121212121211</v>
      </c>
      <c r="BM19" s="8">
        <v>0</v>
      </c>
      <c r="BO19" s="4">
        <v>944</v>
      </c>
      <c r="BP19" s="4">
        <v>1457</v>
      </c>
      <c r="BQ19" s="4">
        <v>427</v>
      </c>
      <c r="BR19" s="4">
        <v>65</v>
      </c>
      <c r="BS19" s="4">
        <v>29</v>
      </c>
      <c r="BT19" s="4">
        <v>120</v>
      </c>
      <c r="BU19" s="4">
        <v>0</v>
      </c>
      <c r="BV19" s="4">
        <v>3042</v>
      </c>
      <c r="BW19" s="4">
        <v>4720</v>
      </c>
      <c r="BX19" s="4">
        <v>5828</v>
      </c>
      <c r="BY19" s="4">
        <v>1281</v>
      </c>
      <c r="BZ19" s="4">
        <v>130</v>
      </c>
      <c r="CA19" s="4">
        <v>29</v>
      </c>
      <c r="CB19" s="4">
        <v>11988</v>
      </c>
      <c r="CC19" s="4">
        <v>2922</v>
      </c>
      <c r="CD19" s="3">
        <v>4.1026694045174539</v>
      </c>
      <c r="CE19" s="3">
        <v>8.2053388090349078</v>
      </c>
      <c r="CF19" s="4">
        <v>2401</v>
      </c>
      <c r="CG19" s="4">
        <v>266</v>
      </c>
      <c r="CH19" s="4">
        <v>338</v>
      </c>
      <c r="CI19" s="4">
        <v>78.698224852071007</v>
      </c>
      <c r="CJ19" s="8">
        <v>104.88888888888889</v>
      </c>
      <c r="CK19" s="3">
        <v>31.032215647600264</v>
      </c>
      <c r="CL19" s="8">
        <v>31.032215647600264</v>
      </c>
      <c r="CM19" s="8">
        <v>47.896120973044049</v>
      </c>
      <c r="CN19" s="8">
        <v>14.03681788297173</v>
      </c>
      <c r="CO19" s="8">
        <v>2.1367521367521367</v>
      </c>
      <c r="CP19" s="8">
        <v>0.95332018408941488</v>
      </c>
      <c r="CQ19" s="8">
        <v>3.9447731755424065</v>
      </c>
      <c r="CR19" s="8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</row>
    <row r="20" spans="1:180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453</v>
      </c>
      <c r="F20" s="4">
        <v>325</v>
      </c>
      <c r="G20" s="4">
        <v>90</v>
      </c>
      <c r="H20" s="4">
        <v>19</v>
      </c>
      <c r="I20" s="4">
        <v>13</v>
      </c>
      <c r="J20" s="4">
        <v>0</v>
      </c>
      <c r="K20" s="4">
        <v>0</v>
      </c>
      <c r="L20" s="4">
        <v>900</v>
      </c>
      <c r="M20" s="4">
        <v>2265</v>
      </c>
      <c r="N20" s="4">
        <v>1300</v>
      </c>
      <c r="O20" s="4">
        <v>270</v>
      </c>
      <c r="P20" s="4">
        <v>38</v>
      </c>
      <c r="Q20" s="4">
        <v>13</v>
      </c>
      <c r="R20" s="4">
        <v>3886</v>
      </c>
      <c r="S20" s="4">
        <v>900</v>
      </c>
      <c r="T20" s="3">
        <v>4.3177777777777777</v>
      </c>
      <c r="U20" s="3">
        <v>8.6355555555555554</v>
      </c>
      <c r="V20" s="4">
        <v>778</v>
      </c>
      <c r="W20" s="4">
        <v>86</v>
      </c>
      <c r="X20" s="4">
        <v>100</v>
      </c>
      <c r="Y20" s="4">
        <v>86</v>
      </c>
      <c r="Z20" s="8">
        <v>50.333333333333336</v>
      </c>
      <c r="AA20" s="3">
        <v>50.333333333333343</v>
      </c>
      <c r="AB20" s="8">
        <v>50.333333333333329</v>
      </c>
      <c r="AC20" s="8">
        <v>36.111111111111107</v>
      </c>
      <c r="AD20" s="8">
        <v>10</v>
      </c>
      <c r="AE20" s="8">
        <v>2.1111111111111112</v>
      </c>
      <c r="AF20" s="8">
        <v>1.4444444444444444</v>
      </c>
      <c r="AG20" s="8">
        <v>0</v>
      </c>
      <c r="AH20" s="8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8">
        <v>0</v>
      </c>
      <c r="BF20" s="3">
        <v>0</v>
      </c>
      <c r="BG20" s="8" t="e">
        <v>#DIV/0!</v>
      </c>
      <c r="BH20" s="8" t="e">
        <v>#DIV/0!</v>
      </c>
      <c r="BI20" s="8" t="e">
        <v>#DIV/0!</v>
      </c>
      <c r="BJ20" s="8" t="e">
        <v>#DIV/0!</v>
      </c>
      <c r="BK20" s="8" t="e">
        <v>#DIV/0!</v>
      </c>
      <c r="BL20" s="8" t="e">
        <v>#DIV/0!</v>
      </c>
      <c r="BM20" s="8" t="e">
        <v>#DIV/0!</v>
      </c>
      <c r="BO20" s="4">
        <v>205</v>
      </c>
      <c r="BP20" s="4">
        <v>361</v>
      </c>
      <c r="BQ20" s="4">
        <v>281</v>
      </c>
      <c r="BR20" s="4">
        <v>328</v>
      </c>
      <c r="BS20" s="4">
        <v>175</v>
      </c>
      <c r="BT20" s="4">
        <v>0</v>
      </c>
      <c r="BU20" s="4">
        <v>0</v>
      </c>
      <c r="BV20" s="4">
        <v>1350</v>
      </c>
      <c r="BW20" s="4">
        <v>1025</v>
      </c>
      <c r="BX20" s="4">
        <v>1444</v>
      </c>
      <c r="BY20" s="4">
        <v>843</v>
      </c>
      <c r="BZ20" s="4">
        <v>656</v>
      </c>
      <c r="CA20" s="4">
        <v>175</v>
      </c>
      <c r="CB20" s="4">
        <v>4143</v>
      </c>
      <c r="CC20" s="4">
        <v>1350</v>
      </c>
      <c r="CD20" s="3">
        <v>3.068888888888889</v>
      </c>
      <c r="CE20" s="3">
        <v>6.137777777777778</v>
      </c>
      <c r="CF20" s="4">
        <v>566</v>
      </c>
      <c r="CG20" s="4">
        <v>62</v>
      </c>
      <c r="CH20" s="4">
        <v>150</v>
      </c>
      <c r="CI20" s="4">
        <v>41.333333333333336</v>
      </c>
      <c r="CJ20" s="8">
        <v>22.777777777777779</v>
      </c>
      <c r="CK20" s="3">
        <v>15.185185185185185</v>
      </c>
      <c r="CL20" s="8">
        <v>15.185185185185185</v>
      </c>
      <c r="CM20" s="8">
        <v>26.740740740740744</v>
      </c>
      <c r="CN20" s="8">
        <v>20.814814814814813</v>
      </c>
      <c r="CO20" s="8">
        <v>24.296296296296298</v>
      </c>
      <c r="CP20" s="8">
        <v>12.962962962962962</v>
      </c>
      <c r="CQ20" s="8">
        <v>0</v>
      </c>
      <c r="CR20" s="8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</row>
    <row r="21" spans="1:180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2511</v>
      </c>
      <c r="F21" s="4">
        <v>2382</v>
      </c>
      <c r="G21" s="4">
        <v>663</v>
      </c>
      <c r="H21" s="4">
        <v>72</v>
      </c>
      <c r="I21" s="4">
        <v>35</v>
      </c>
      <c r="J21" s="4">
        <v>73</v>
      </c>
      <c r="K21" s="4">
        <v>717</v>
      </c>
      <c r="L21" s="4">
        <v>6453</v>
      </c>
      <c r="M21" s="4">
        <v>12555</v>
      </c>
      <c r="N21" s="4">
        <v>9528</v>
      </c>
      <c r="O21" s="4">
        <v>1989</v>
      </c>
      <c r="P21" s="4">
        <v>144</v>
      </c>
      <c r="Q21" s="4">
        <v>35</v>
      </c>
      <c r="R21" s="4">
        <v>24251</v>
      </c>
      <c r="S21" s="4">
        <v>5663</v>
      </c>
      <c r="T21" s="3">
        <v>4.2823591735829067</v>
      </c>
      <c r="U21" s="3">
        <v>8.5647183471658135</v>
      </c>
      <c r="V21" s="4">
        <v>4893</v>
      </c>
      <c r="W21" s="4">
        <v>543</v>
      </c>
      <c r="X21" s="4">
        <v>717</v>
      </c>
      <c r="Y21" s="4">
        <v>75.73221757322176</v>
      </c>
      <c r="Z21" s="8">
        <v>279</v>
      </c>
      <c r="AA21" s="3">
        <v>38.912133891213394</v>
      </c>
      <c r="AB21" s="8">
        <v>38.912133891213394</v>
      </c>
      <c r="AC21" s="8">
        <v>36.91306369130637</v>
      </c>
      <c r="AD21" s="8">
        <v>10.274291027429102</v>
      </c>
      <c r="AE21" s="8">
        <v>1.1157601115760112</v>
      </c>
      <c r="AF21" s="8">
        <v>0.54238338757167204</v>
      </c>
      <c r="AG21" s="8">
        <v>1.1312567797923447</v>
      </c>
      <c r="AH21" s="8">
        <v>11.111111111111111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8">
        <v>0</v>
      </c>
      <c r="BF21" s="3">
        <v>0</v>
      </c>
      <c r="BG21" s="8" t="e">
        <v>#DIV/0!</v>
      </c>
      <c r="BH21" s="8" t="e">
        <v>#DIV/0!</v>
      </c>
      <c r="BI21" s="8" t="e">
        <v>#DIV/0!</v>
      </c>
      <c r="BJ21" s="8" t="e">
        <v>#DIV/0!</v>
      </c>
      <c r="BK21" s="8" t="e">
        <v>#DIV/0!</v>
      </c>
      <c r="BL21" s="8" t="e">
        <v>#DIV/0!</v>
      </c>
      <c r="BM21" s="8" t="e">
        <v>#DIV/0!</v>
      </c>
      <c r="BO21" s="4">
        <v>2511</v>
      </c>
      <c r="BP21" s="4">
        <v>2382</v>
      </c>
      <c r="BQ21" s="4">
        <v>663</v>
      </c>
      <c r="BR21" s="4">
        <v>72</v>
      </c>
      <c r="BS21" s="4">
        <v>35</v>
      </c>
      <c r="BT21" s="4">
        <v>73</v>
      </c>
      <c r="BU21" s="4">
        <v>717</v>
      </c>
      <c r="BV21" s="4">
        <v>6453</v>
      </c>
      <c r="BW21" s="4">
        <v>12555</v>
      </c>
      <c r="BX21" s="4">
        <v>9528</v>
      </c>
      <c r="BY21" s="4">
        <v>1989</v>
      </c>
      <c r="BZ21" s="4">
        <v>144</v>
      </c>
      <c r="CA21" s="4">
        <v>35</v>
      </c>
      <c r="CB21" s="4">
        <v>24251</v>
      </c>
      <c r="CC21" s="4">
        <v>5663</v>
      </c>
      <c r="CD21" s="3">
        <v>4.2823591735829067</v>
      </c>
      <c r="CE21" s="3">
        <v>8.5647183471658135</v>
      </c>
      <c r="CF21" s="4">
        <v>4893</v>
      </c>
      <c r="CG21" s="4">
        <v>543</v>
      </c>
      <c r="CH21" s="4">
        <v>717</v>
      </c>
      <c r="CI21" s="4">
        <v>75.73221757322176</v>
      </c>
      <c r="CJ21" s="8">
        <v>279</v>
      </c>
      <c r="CK21" s="3">
        <v>38.912133891213394</v>
      </c>
      <c r="CL21" s="8">
        <v>38.912133891213394</v>
      </c>
      <c r="CM21" s="8">
        <v>36.91306369130637</v>
      </c>
      <c r="CN21" s="8">
        <v>10.274291027429102</v>
      </c>
      <c r="CO21" s="8">
        <v>1.1157601115760112</v>
      </c>
      <c r="CP21" s="8">
        <v>0.54238338757167204</v>
      </c>
      <c r="CQ21" s="8">
        <v>1.1312567797923447</v>
      </c>
      <c r="CR21" s="8">
        <v>11.111111111111111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</row>
    <row r="22" spans="1:180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792</v>
      </c>
      <c r="F22" s="4">
        <v>489</v>
      </c>
      <c r="G22" s="4">
        <v>62</v>
      </c>
      <c r="H22" s="4">
        <v>2</v>
      </c>
      <c r="I22" s="4">
        <v>1</v>
      </c>
      <c r="J22" s="4">
        <v>4</v>
      </c>
      <c r="K22" s="4">
        <v>0</v>
      </c>
      <c r="L22" s="4">
        <v>1350</v>
      </c>
      <c r="M22" s="4">
        <v>3960</v>
      </c>
      <c r="N22" s="4">
        <v>1956</v>
      </c>
      <c r="O22" s="4">
        <v>186</v>
      </c>
      <c r="P22" s="4">
        <v>4</v>
      </c>
      <c r="Q22" s="4">
        <v>1</v>
      </c>
      <c r="R22" s="4">
        <v>6107</v>
      </c>
      <c r="S22" s="4">
        <v>1346</v>
      </c>
      <c r="T22" s="3">
        <v>4.5371471025260028</v>
      </c>
      <c r="U22" s="3">
        <v>9.0742942050520057</v>
      </c>
      <c r="V22" s="4">
        <v>1281</v>
      </c>
      <c r="W22" s="4">
        <v>142</v>
      </c>
      <c r="X22" s="4">
        <v>150</v>
      </c>
      <c r="Y22" s="4">
        <v>94.666666666666671</v>
      </c>
      <c r="Z22" s="8">
        <v>88</v>
      </c>
      <c r="AA22" s="3">
        <v>58.666666666666664</v>
      </c>
      <c r="AB22" s="8">
        <v>58.666666666666664</v>
      </c>
      <c r="AC22" s="8">
        <v>36.222222222222221</v>
      </c>
      <c r="AD22" s="8">
        <v>4.5925925925925926</v>
      </c>
      <c r="AE22" s="8">
        <v>0.14814814814814814</v>
      </c>
      <c r="AF22" s="8">
        <v>7.407407407407407E-2</v>
      </c>
      <c r="AG22" s="8">
        <v>0.29629629629629628</v>
      </c>
      <c r="AH22" s="8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8">
        <v>0</v>
      </c>
      <c r="BF22" s="3">
        <v>0</v>
      </c>
      <c r="BG22" s="8" t="e">
        <v>#DIV/0!</v>
      </c>
      <c r="BH22" s="8" t="e">
        <v>#DIV/0!</v>
      </c>
      <c r="BI22" s="8" t="e">
        <v>#DIV/0!</v>
      </c>
      <c r="BJ22" s="8" t="e">
        <v>#DIV/0!</v>
      </c>
      <c r="BK22" s="8" t="e">
        <v>#DIV/0!</v>
      </c>
      <c r="BL22" s="8" t="e">
        <v>#DIV/0!</v>
      </c>
      <c r="BM22" s="8" t="e">
        <v>#DIV/0!</v>
      </c>
      <c r="BO22" s="4">
        <v>783</v>
      </c>
      <c r="BP22" s="4">
        <v>465</v>
      </c>
      <c r="BQ22" s="4">
        <v>81</v>
      </c>
      <c r="BR22" s="4">
        <v>11</v>
      </c>
      <c r="BS22" s="4">
        <v>4</v>
      </c>
      <c r="BT22" s="4">
        <v>6</v>
      </c>
      <c r="BU22" s="4">
        <v>0</v>
      </c>
      <c r="BV22" s="4">
        <v>1350</v>
      </c>
      <c r="BW22" s="4">
        <v>3915</v>
      </c>
      <c r="BX22" s="4">
        <v>1860</v>
      </c>
      <c r="BY22" s="4">
        <v>243</v>
      </c>
      <c r="BZ22" s="4">
        <v>22</v>
      </c>
      <c r="CA22" s="4">
        <v>4</v>
      </c>
      <c r="CB22" s="4">
        <v>6044</v>
      </c>
      <c r="CC22" s="4">
        <v>1344</v>
      </c>
      <c r="CD22" s="3">
        <v>4.4970238095238093</v>
      </c>
      <c r="CE22" s="3">
        <v>8.9940476190476186</v>
      </c>
      <c r="CF22" s="4">
        <v>1248</v>
      </c>
      <c r="CG22" s="4">
        <v>138</v>
      </c>
      <c r="CH22" s="4">
        <v>150</v>
      </c>
      <c r="CI22" s="4">
        <v>92</v>
      </c>
      <c r="CJ22" s="8">
        <v>87</v>
      </c>
      <c r="CK22" s="3">
        <v>57.999999999999993</v>
      </c>
      <c r="CL22" s="8">
        <v>57.999999999999993</v>
      </c>
      <c r="CM22" s="8">
        <v>34.444444444444443</v>
      </c>
      <c r="CN22" s="8">
        <v>6</v>
      </c>
      <c r="CO22" s="8">
        <v>0.81481481481481477</v>
      </c>
      <c r="CP22" s="8">
        <v>0.29629629629629628</v>
      </c>
      <c r="CQ22" s="8">
        <v>0.44444444444444442</v>
      </c>
      <c r="CR22" s="8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</row>
    <row r="23" spans="1:180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240</v>
      </c>
      <c r="F23" s="4">
        <v>418</v>
      </c>
      <c r="G23" s="4">
        <v>186</v>
      </c>
      <c r="H23" s="4">
        <v>24</v>
      </c>
      <c r="I23" s="4">
        <v>10</v>
      </c>
      <c r="J23" s="4">
        <v>22</v>
      </c>
      <c r="K23" s="4">
        <v>0</v>
      </c>
      <c r="L23" s="4">
        <v>900</v>
      </c>
      <c r="M23" s="4">
        <v>1200</v>
      </c>
      <c r="N23" s="4">
        <v>1672</v>
      </c>
      <c r="O23" s="4">
        <v>558</v>
      </c>
      <c r="P23" s="4">
        <v>48</v>
      </c>
      <c r="Q23" s="4">
        <v>10</v>
      </c>
      <c r="R23" s="4">
        <v>3488</v>
      </c>
      <c r="S23" s="4">
        <v>878</v>
      </c>
      <c r="T23" s="3">
        <v>3.9726651480637813</v>
      </c>
      <c r="U23" s="3">
        <v>7.9453302961275627</v>
      </c>
      <c r="V23" s="4">
        <v>658</v>
      </c>
      <c r="W23" s="4">
        <v>73</v>
      </c>
      <c r="X23" s="4">
        <v>100</v>
      </c>
      <c r="Y23" s="4">
        <v>73</v>
      </c>
      <c r="Z23" s="8">
        <v>26.666666666666668</v>
      </c>
      <c r="AA23" s="3">
        <v>26.666666666666668</v>
      </c>
      <c r="AB23" s="8">
        <v>26.666666666666668</v>
      </c>
      <c r="AC23" s="8">
        <v>46.444444444444443</v>
      </c>
      <c r="AD23" s="8">
        <v>20.666666666666668</v>
      </c>
      <c r="AE23" s="8">
        <v>2.666666666666667</v>
      </c>
      <c r="AF23" s="8">
        <v>1.1111111111111112</v>
      </c>
      <c r="AG23" s="8">
        <v>2.4444444444444446</v>
      </c>
      <c r="AH23" s="8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8">
        <v>0</v>
      </c>
      <c r="BF23" s="3">
        <v>0</v>
      </c>
      <c r="BG23" s="8" t="e">
        <v>#DIV/0!</v>
      </c>
      <c r="BH23" s="8" t="e">
        <v>#DIV/0!</v>
      </c>
      <c r="BI23" s="8" t="e">
        <v>#DIV/0!</v>
      </c>
      <c r="BJ23" s="8" t="e">
        <v>#DIV/0!</v>
      </c>
      <c r="BK23" s="8" t="e">
        <v>#DIV/0!</v>
      </c>
      <c r="BL23" s="8" t="e">
        <v>#DIV/0!</v>
      </c>
      <c r="BM23" s="8" t="e">
        <v>#DIV/0!</v>
      </c>
      <c r="BO23" s="4">
        <v>249</v>
      </c>
      <c r="BP23" s="4">
        <v>284</v>
      </c>
      <c r="BQ23" s="4">
        <v>120</v>
      </c>
      <c r="BR23" s="4">
        <v>17</v>
      </c>
      <c r="BS23" s="4">
        <v>2</v>
      </c>
      <c r="BT23" s="4">
        <v>137</v>
      </c>
      <c r="BU23" s="4">
        <v>1</v>
      </c>
      <c r="BV23" s="4">
        <v>810</v>
      </c>
      <c r="BW23" s="4">
        <v>1245</v>
      </c>
      <c r="BX23" s="4">
        <v>1136</v>
      </c>
      <c r="BY23" s="4">
        <v>360</v>
      </c>
      <c r="BZ23" s="4">
        <v>34</v>
      </c>
      <c r="CA23" s="4">
        <v>2</v>
      </c>
      <c r="CB23" s="4">
        <v>2777</v>
      </c>
      <c r="CC23" s="4">
        <v>672</v>
      </c>
      <c r="CD23" s="3">
        <v>4.1324404761904763</v>
      </c>
      <c r="CE23" s="3">
        <v>8.2648809523809526</v>
      </c>
      <c r="CF23" s="4">
        <v>533</v>
      </c>
      <c r="CG23" s="4">
        <v>59</v>
      </c>
      <c r="CH23" s="4">
        <v>90</v>
      </c>
      <c r="CI23" s="4">
        <v>65.555555555555557</v>
      </c>
      <c r="CJ23" s="8">
        <v>27.666666666666668</v>
      </c>
      <c r="CK23" s="3">
        <v>30.74074074074074</v>
      </c>
      <c r="CL23" s="8">
        <v>30.74074074074074</v>
      </c>
      <c r="CM23" s="8">
        <v>35.061728395061728</v>
      </c>
      <c r="CN23" s="8">
        <v>14.814814814814813</v>
      </c>
      <c r="CO23" s="8">
        <v>2.0987654320987654</v>
      </c>
      <c r="CP23" s="8">
        <v>0.24691358024691357</v>
      </c>
      <c r="CQ23" s="8">
        <v>16.913580246913583</v>
      </c>
      <c r="CR23" s="8">
        <v>0.12345679012345678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</row>
    <row r="24" spans="1:180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474</v>
      </c>
      <c r="F24" s="4">
        <v>295</v>
      </c>
      <c r="G24" s="4">
        <v>33</v>
      </c>
      <c r="H24" s="4">
        <v>5</v>
      </c>
      <c r="I24" s="4">
        <v>1</v>
      </c>
      <c r="J24" s="4">
        <v>2</v>
      </c>
      <c r="K24" s="4">
        <v>0</v>
      </c>
      <c r="L24" s="4">
        <v>810</v>
      </c>
      <c r="M24" s="4">
        <v>2370</v>
      </c>
      <c r="N24" s="4">
        <v>1180</v>
      </c>
      <c r="O24" s="4">
        <v>99</v>
      </c>
      <c r="P24" s="4">
        <v>10</v>
      </c>
      <c r="Q24" s="4">
        <v>1</v>
      </c>
      <c r="R24" s="4">
        <v>3660</v>
      </c>
      <c r="S24" s="4">
        <v>808</v>
      </c>
      <c r="T24" s="3">
        <v>4.5297029702970297</v>
      </c>
      <c r="U24" s="3">
        <v>9.0594059405940595</v>
      </c>
      <c r="V24" s="4">
        <v>769</v>
      </c>
      <c r="W24" s="4">
        <v>85</v>
      </c>
      <c r="X24" s="4">
        <v>90</v>
      </c>
      <c r="Y24" s="4">
        <v>94.444444444444443</v>
      </c>
      <c r="Z24" s="8">
        <v>52.666666666666664</v>
      </c>
      <c r="AA24" s="3">
        <v>58.518518518518512</v>
      </c>
      <c r="AB24" s="8">
        <v>58.518518518518512</v>
      </c>
      <c r="AC24" s="8">
        <v>36.419753086419753</v>
      </c>
      <c r="AD24" s="8">
        <v>4.0740740740740744</v>
      </c>
      <c r="AE24" s="8">
        <v>0.61728395061728392</v>
      </c>
      <c r="AF24" s="8">
        <v>0.12345679012345678</v>
      </c>
      <c r="AG24" s="8">
        <v>0.24691358024691357</v>
      </c>
      <c r="AH24" s="8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8">
        <v>0</v>
      </c>
      <c r="BF24" s="3">
        <v>0</v>
      </c>
      <c r="BG24" s="8" t="e">
        <v>#DIV/0!</v>
      </c>
      <c r="BH24" s="8" t="e">
        <v>#DIV/0!</v>
      </c>
      <c r="BI24" s="8" t="e">
        <v>#DIV/0!</v>
      </c>
      <c r="BJ24" s="8" t="e">
        <v>#DIV/0!</v>
      </c>
      <c r="BK24" s="8" t="e">
        <v>#DIV/0!</v>
      </c>
      <c r="BL24" s="8" t="e">
        <v>#DIV/0!</v>
      </c>
      <c r="BM24" s="8" t="e">
        <v>#DIV/0!</v>
      </c>
      <c r="BO24" s="4">
        <v>334</v>
      </c>
      <c r="BP24" s="4">
        <v>279</v>
      </c>
      <c r="BQ24" s="4">
        <v>48</v>
      </c>
      <c r="BR24" s="4">
        <v>4</v>
      </c>
      <c r="BS24" s="4">
        <v>0</v>
      </c>
      <c r="BT24" s="4">
        <v>10</v>
      </c>
      <c r="BU24" s="4">
        <v>0</v>
      </c>
      <c r="BV24" s="4">
        <v>675</v>
      </c>
      <c r="BW24" s="4">
        <v>1670</v>
      </c>
      <c r="BX24" s="4">
        <v>1116</v>
      </c>
      <c r="BY24" s="4">
        <v>144</v>
      </c>
      <c r="BZ24" s="4">
        <v>8</v>
      </c>
      <c r="CA24" s="4">
        <v>0</v>
      </c>
      <c r="CB24" s="4">
        <v>2938</v>
      </c>
      <c r="CC24" s="4">
        <v>665</v>
      </c>
      <c r="CD24" s="3">
        <v>4.4180451127819547</v>
      </c>
      <c r="CE24" s="3">
        <v>8.8360902255639093</v>
      </c>
      <c r="CF24" s="4">
        <v>613</v>
      </c>
      <c r="CG24" s="4">
        <v>68</v>
      </c>
      <c r="CH24" s="4">
        <v>75</v>
      </c>
      <c r="CI24" s="4">
        <v>90.666666666666657</v>
      </c>
      <c r="CJ24" s="8">
        <v>37.111111111111114</v>
      </c>
      <c r="CK24" s="3">
        <v>49.481481481481488</v>
      </c>
      <c r="CL24" s="8">
        <v>49.481481481481481</v>
      </c>
      <c r="CM24" s="8">
        <v>41.333333333333336</v>
      </c>
      <c r="CN24" s="8">
        <v>7.1111111111111107</v>
      </c>
      <c r="CO24" s="8">
        <v>0.59259259259259256</v>
      </c>
      <c r="CP24" s="8">
        <v>0</v>
      </c>
      <c r="CQ24" s="8">
        <v>1.4814814814814816</v>
      </c>
      <c r="CR24" s="8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</row>
    <row r="25" spans="1:180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871</v>
      </c>
      <c r="F25" s="4">
        <v>427</v>
      </c>
      <c r="G25" s="4">
        <v>40</v>
      </c>
      <c r="H25" s="4">
        <v>0</v>
      </c>
      <c r="I25" s="4">
        <v>0</v>
      </c>
      <c r="J25" s="4">
        <v>10</v>
      </c>
      <c r="K25" s="4">
        <v>2</v>
      </c>
      <c r="L25" s="4">
        <v>1350</v>
      </c>
      <c r="M25" s="4">
        <v>4355</v>
      </c>
      <c r="N25" s="4">
        <v>1708</v>
      </c>
      <c r="O25" s="4">
        <v>120</v>
      </c>
      <c r="P25" s="4">
        <v>0</v>
      </c>
      <c r="Q25" s="4">
        <v>0</v>
      </c>
      <c r="R25" s="4">
        <v>6183</v>
      </c>
      <c r="S25" s="4">
        <v>1338</v>
      </c>
      <c r="T25" s="3">
        <v>4.6210762331838566</v>
      </c>
      <c r="U25" s="3">
        <v>9.2421524663677133</v>
      </c>
      <c r="V25" s="4">
        <v>1298</v>
      </c>
      <c r="W25" s="4">
        <v>144</v>
      </c>
      <c r="X25" s="4">
        <v>150</v>
      </c>
      <c r="Y25" s="4">
        <v>96</v>
      </c>
      <c r="Z25" s="8">
        <v>96.777777777777771</v>
      </c>
      <c r="AA25" s="3">
        <v>64.518518518518519</v>
      </c>
      <c r="AB25" s="8">
        <v>64.518518518518519</v>
      </c>
      <c r="AC25" s="8">
        <v>31.62962962962963</v>
      </c>
      <c r="AD25" s="8">
        <v>2.9629629629629632</v>
      </c>
      <c r="AE25" s="8">
        <v>0</v>
      </c>
      <c r="AF25" s="8">
        <v>0</v>
      </c>
      <c r="AG25" s="8">
        <v>0.74074074074074081</v>
      </c>
      <c r="AH25" s="8">
        <v>0.14814814814814814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8">
        <v>0</v>
      </c>
      <c r="BF25" s="3">
        <v>0</v>
      </c>
      <c r="BG25" s="8" t="e">
        <v>#DIV/0!</v>
      </c>
      <c r="BH25" s="8" t="e">
        <v>#DIV/0!</v>
      </c>
      <c r="BI25" s="8" t="e">
        <v>#DIV/0!</v>
      </c>
      <c r="BJ25" s="8" t="e">
        <v>#DIV/0!</v>
      </c>
      <c r="BK25" s="8" t="e">
        <v>#DIV/0!</v>
      </c>
      <c r="BL25" s="8" t="e">
        <v>#DIV/0!</v>
      </c>
      <c r="BM25" s="8" t="e">
        <v>#DIV/0!</v>
      </c>
      <c r="BO25" s="4">
        <v>894</v>
      </c>
      <c r="BP25" s="4">
        <v>413</v>
      </c>
      <c r="BQ25" s="4">
        <v>34</v>
      </c>
      <c r="BR25" s="4">
        <v>1</v>
      </c>
      <c r="BS25" s="4">
        <v>0</v>
      </c>
      <c r="BT25" s="4">
        <v>0</v>
      </c>
      <c r="BU25" s="4">
        <v>8</v>
      </c>
      <c r="BV25" s="4">
        <v>1350</v>
      </c>
      <c r="BW25" s="4">
        <v>4470</v>
      </c>
      <c r="BX25" s="4">
        <v>1652</v>
      </c>
      <c r="BY25" s="4">
        <v>102</v>
      </c>
      <c r="BZ25" s="4">
        <v>2</v>
      </c>
      <c r="CA25" s="4">
        <v>0</v>
      </c>
      <c r="CB25" s="4">
        <v>6226</v>
      </c>
      <c r="CC25" s="4">
        <v>1342</v>
      </c>
      <c r="CD25" s="3">
        <v>4.639344262295082</v>
      </c>
      <c r="CE25" s="3">
        <v>9.278688524590164</v>
      </c>
      <c r="CF25" s="4">
        <v>1307</v>
      </c>
      <c r="CG25" s="4">
        <v>145</v>
      </c>
      <c r="CH25" s="4">
        <v>150</v>
      </c>
      <c r="CI25" s="4">
        <v>96.666666666666671</v>
      </c>
      <c r="CJ25" s="8">
        <v>99.333333333333329</v>
      </c>
      <c r="CK25" s="3">
        <v>66.222222222222214</v>
      </c>
      <c r="CL25" s="8">
        <v>66.222222222222229</v>
      </c>
      <c r="CM25" s="8">
        <v>30.592592592592595</v>
      </c>
      <c r="CN25" s="8">
        <v>2.5185185185185186</v>
      </c>
      <c r="CO25" s="8">
        <v>7.407407407407407E-2</v>
      </c>
      <c r="CP25" s="8">
        <v>0</v>
      </c>
      <c r="CQ25" s="8">
        <v>0</v>
      </c>
      <c r="CR25" s="8">
        <v>0.59259259259259256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</row>
    <row r="26" spans="1:180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2847</v>
      </c>
      <c r="F26" s="4">
        <v>1949</v>
      </c>
      <c r="G26" s="4">
        <v>194</v>
      </c>
      <c r="H26" s="4">
        <v>9</v>
      </c>
      <c r="I26" s="4">
        <v>4</v>
      </c>
      <c r="J26" s="4">
        <v>37</v>
      </c>
      <c r="K26" s="4">
        <v>0</v>
      </c>
      <c r="L26" s="4">
        <v>5040</v>
      </c>
      <c r="M26" s="4">
        <v>14235</v>
      </c>
      <c r="N26" s="4">
        <v>7796</v>
      </c>
      <c r="O26" s="4">
        <v>582</v>
      </c>
      <c r="P26" s="4">
        <v>18</v>
      </c>
      <c r="Q26" s="4">
        <v>4</v>
      </c>
      <c r="R26" s="4">
        <v>22635</v>
      </c>
      <c r="S26" s="4">
        <v>5003</v>
      </c>
      <c r="T26" s="3">
        <v>4.5242854287427541</v>
      </c>
      <c r="U26" s="3">
        <v>9.0485708574855082</v>
      </c>
      <c r="V26" s="4">
        <v>4796</v>
      </c>
      <c r="W26" s="4">
        <v>532</v>
      </c>
      <c r="X26" s="4">
        <v>560</v>
      </c>
      <c r="Y26" s="4">
        <v>95</v>
      </c>
      <c r="Z26" s="8">
        <v>316.33333333333331</v>
      </c>
      <c r="AA26" s="3">
        <v>56.488095238095241</v>
      </c>
      <c r="AB26" s="8">
        <v>56.488095238095241</v>
      </c>
      <c r="AC26" s="8">
        <v>38.670634920634924</v>
      </c>
      <c r="AD26" s="8">
        <v>3.8492063492063493</v>
      </c>
      <c r="AE26" s="8">
        <v>0.17857142857142858</v>
      </c>
      <c r="AF26" s="8">
        <v>7.9365079365079361E-2</v>
      </c>
      <c r="AG26" s="8">
        <v>0.73412698412698407</v>
      </c>
      <c r="AH26" s="8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8">
        <v>0</v>
      </c>
      <c r="BF26" s="3">
        <v>0</v>
      </c>
      <c r="BG26" s="8" t="e">
        <v>#DIV/0!</v>
      </c>
      <c r="BH26" s="8" t="e">
        <v>#DIV/0!</v>
      </c>
      <c r="BI26" s="8" t="e">
        <v>#DIV/0!</v>
      </c>
      <c r="BJ26" s="8" t="e">
        <v>#DIV/0!</v>
      </c>
      <c r="BK26" s="8" t="e">
        <v>#DIV/0!</v>
      </c>
      <c r="BL26" s="8" t="e">
        <v>#DIV/0!</v>
      </c>
      <c r="BM26" s="8" t="e">
        <v>#DIV/0!</v>
      </c>
      <c r="BO26" s="4">
        <v>1506</v>
      </c>
      <c r="BP26" s="4">
        <v>1671</v>
      </c>
      <c r="BQ26" s="4">
        <v>179</v>
      </c>
      <c r="BR26" s="4">
        <v>10</v>
      </c>
      <c r="BS26" s="4">
        <v>0</v>
      </c>
      <c r="BT26" s="4">
        <v>9</v>
      </c>
      <c r="BU26" s="4">
        <v>0</v>
      </c>
      <c r="BV26" s="4">
        <v>3375</v>
      </c>
      <c r="BW26" s="4">
        <v>7530</v>
      </c>
      <c r="BX26" s="4">
        <v>6684</v>
      </c>
      <c r="BY26" s="4">
        <v>537</v>
      </c>
      <c r="BZ26" s="4">
        <v>20</v>
      </c>
      <c r="CA26" s="4">
        <v>0</v>
      </c>
      <c r="CB26" s="4">
        <v>14771</v>
      </c>
      <c r="CC26" s="4">
        <v>3366</v>
      </c>
      <c r="CD26" s="3">
        <v>4.3882947118241233</v>
      </c>
      <c r="CE26" s="3">
        <v>8.7765894236482467</v>
      </c>
      <c r="CF26" s="4">
        <v>3177</v>
      </c>
      <c r="CG26" s="4">
        <v>353</v>
      </c>
      <c r="CH26" s="4">
        <v>375</v>
      </c>
      <c r="CI26" s="4">
        <v>94.13333333333334</v>
      </c>
      <c r="CJ26" s="8">
        <v>167.33333333333334</v>
      </c>
      <c r="CK26" s="3">
        <v>44.622222222222227</v>
      </c>
      <c r="CL26" s="8">
        <v>44.622222222222227</v>
      </c>
      <c r="CM26" s="8">
        <v>49.511111111111113</v>
      </c>
      <c r="CN26" s="8">
        <v>5.3037037037037038</v>
      </c>
      <c r="CO26" s="8">
        <v>0.29629629629629628</v>
      </c>
      <c r="CP26" s="8">
        <v>0</v>
      </c>
      <c r="CQ26" s="8">
        <v>0.26666666666666666</v>
      </c>
      <c r="CR26" s="8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</row>
    <row r="27" spans="1:180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329</v>
      </c>
      <c r="F27" s="4">
        <v>399</v>
      </c>
      <c r="G27" s="4">
        <v>75</v>
      </c>
      <c r="H27" s="4">
        <v>4</v>
      </c>
      <c r="I27" s="4">
        <v>0</v>
      </c>
      <c r="J27" s="4">
        <v>3</v>
      </c>
      <c r="K27" s="4">
        <v>0</v>
      </c>
      <c r="L27" s="4">
        <v>810</v>
      </c>
      <c r="M27" s="4">
        <v>1645</v>
      </c>
      <c r="N27" s="4">
        <v>1596</v>
      </c>
      <c r="O27" s="4">
        <v>225</v>
      </c>
      <c r="P27" s="4">
        <v>8</v>
      </c>
      <c r="Q27" s="4">
        <v>0</v>
      </c>
      <c r="R27" s="4">
        <v>3474</v>
      </c>
      <c r="S27" s="4">
        <v>807</v>
      </c>
      <c r="T27" s="3">
        <v>4.3048327137546467</v>
      </c>
      <c r="U27" s="3">
        <v>8.6096654275092934</v>
      </c>
      <c r="V27" s="4">
        <v>728</v>
      </c>
      <c r="W27" s="4">
        <v>80</v>
      </c>
      <c r="X27" s="4">
        <v>90</v>
      </c>
      <c r="Y27" s="4">
        <v>88.888888888888886</v>
      </c>
      <c r="Z27" s="8">
        <v>36.555555555555557</v>
      </c>
      <c r="AA27" s="3">
        <v>40.617283950617285</v>
      </c>
      <c r="AB27" s="8">
        <v>40.617283950617285</v>
      </c>
      <c r="AC27" s="8">
        <v>49.25925925925926</v>
      </c>
      <c r="AD27" s="8">
        <v>9.2592592592592595</v>
      </c>
      <c r="AE27" s="8">
        <v>0.49382716049382713</v>
      </c>
      <c r="AF27" s="8">
        <v>0</v>
      </c>
      <c r="AG27" s="8">
        <v>0.37037037037037041</v>
      </c>
      <c r="AH27" s="8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8">
        <v>0</v>
      </c>
      <c r="BF27" s="3">
        <v>0</v>
      </c>
      <c r="BG27" s="8" t="e">
        <v>#DIV/0!</v>
      </c>
      <c r="BH27" s="8" t="e">
        <v>#DIV/0!</v>
      </c>
      <c r="BI27" s="8" t="e">
        <v>#DIV/0!</v>
      </c>
      <c r="BJ27" s="8" t="e">
        <v>#DIV/0!</v>
      </c>
      <c r="BK27" s="8" t="e">
        <v>#DIV/0!</v>
      </c>
      <c r="BL27" s="8" t="e">
        <v>#DIV/0!</v>
      </c>
      <c r="BM27" s="8" t="e">
        <v>#DIV/0!</v>
      </c>
      <c r="BO27" s="4">
        <v>278</v>
      </c>
      <c r="BP27" s="4">
        <v>426</v>
      </c>
      <c r="BQ27" s="4">
        <v>95</v>
      </c>
      <c r="BR27" s="4">
        <v>8</v>
      </c>
      <c r="BS27" s="4">
        <v>3</v>
      </c>
      <c r="BT27" s="4">
        <v>0</v>
      </c>
      <c r="BU27" s="4">
        <v>0</v>
      </c>
      <c r="BV27" s="4">
        <v>810</v>
      </c>
      <c r="BW27" s="4">
        <v>1390</v>
      </c>
      <c r="BX27" s="4">
        <v>1704</v>
      </c>
      <c r="BY27" s="4">
        <v>285</v>
      </c>
      <c r="BZ27" s="4">
        <v>16</v>
      </c>
      <c r="CA27" s="4">
        <v>3</v>
      </c>
      <c r="CB27" s="4">
        <v>3398</v>
      </c>
      <c r="CC27" s="4">
        <v>810</v>
      </c>
      <c r="CD27" s="3">
        <v>4.1950617283950615</v>
      </c>
      <c r="CE27" s="3">
        <v>8.3901234567901231</v>
      </c>
      <c r="CF27" s="4">
        <v>704</v>
      </c>
      <c r="CG27" s="4">
        <v>78</v>
      </c>
      <c r="CH27" s="4">
        <v>90</v>
      </c>
      <c r="CI27" s="4">
        <v>86.666666666666671</v>
      </c>
      <c r="CJ27" s="8">
        <v>30.888888888888889</v>
      </c>
      <c r="CK27" s="3">
        <v>34.320987654320987</v>
      </c>
      <c r="CL27" s="8">
        <v>34.320987654320987</v>
      </c>
      <c r="CM27" s="8">
        <v>52.592592592592588</v>
      </c>
      <c r="CN27" s="8">
        <v>11.728395061728394</v>
      </c>
      <c r="CO27" s="8">
        <v>0.98765432098765427</v>
      </c>
      <c r="CP27" s="8">
        <v>0.37037037037037041</v>
      </c>
      <c r="CQ27" s="8">
        <v>0</v>
      </c>
      <c r="CR27" s="8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</row>
    <row r="28" spans="1:180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1473</v>
      </c>
      <c r="F28" s="4">
        <v>1967</v>
      </c>
      <c r="G28" s="4">
        <v>735</v>
      </c>
      <c r="H28" s="4">
        <v>90</v>
      </c>
      <c r="I28" s="4">
        <v>37</v>
      </c>
      <c r="J28" s="4">
        <v>0</v>
      </c>
      <c r="K28" s="4">
        <v>0</v>
      </c>
      <c r="L28" s="4">
        <v>4302</v>
      </c>
      <c r="M28" s="4">
        <v>7365</v>
      </c>
      <c r="N28" s="4">
        <v>7868</v>
      </c>
      <c r="O28" s="4">
        <v>2205</v>
      </c>
      <c r="P28" s="4">
        <v>180</v>
      </c>
      <c r="Q28" s="4">
        <v>37</v>
      </c>
      <c r="R28" s="4">
        <v>17655</v>
      </c>
      <c r="S28" s="4">
        <v>4302</v>
      </c>
      <c r="T28" s="3">
        <v>4.1039051603905161</v>
      </c>
      <c r="U28" s="3">
        <v>8.2078103207810322</v>
      </c>
      <c r="V28" s="4">
        <v>3440</v>
      </c>
      <c r="W28" s="4">
        <v>382</v>
      </c>
      <c r="X28" s="4">
        <v>478</v>
      </c>
      <c r="Y28" s="4">
        <v>79.9163179916318</v>
      </c>
      <c r="Z28" s="8">
        <v>163.66666666666666</v>
      </c>
      <c r="AA28" s="3">
        <v>34.239888423988837</v>
      </c>
      <c r="AB28" s="8">
        <v>34.239888423988837</v>
      </c>
      <c r="AC28" s="8">
        <v>45.722919572291957</v>
      </c>
      <c r="AD28" s="8">
        <v>17.085076708507671</v>
      </c>
      <c r="AE28" s="8">
        <v>2.0920502092050208</v>
      </c>
      <c r="AF28" s="8">
        <v>0.86006508600650866</v>
      </c>
      <c r="AG28" s="8">
        <v>0</v>
      </c>
      <c r="AH28" s="8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8">
        <v>0</v>
      </c>
      <c r="BF28" s="3">
        <v>0</v>
      </c>
      <c r="BG28" s="8" t="e">
        <v>#DIV/0!</v>
      </c>
      <c r="BH28" s="8" t="e">
        <v>#DIV/0!</v>
      </c>
      <c r="BI28" s="8" t="e">
        <v>#DIV/0!</v>
      </c>
      <c r="BJ28" s="8" t="e">
        <v>#DIV/0!</v>
      </c>
      <c r="BK28" s="8" t="e">
        <v>#DIV/0!</v>
      </c>
      <c r="BL28" s="8" t="e">
        <v>#DIV/0!</v>
      </c>
      <c r="BM28" s="8" t="e">
        <v>#DIV/0!</v>
      </c>
      <c r="BO28" s="4">
        <v>1476</v>
      </c>
      <c r="BP28" s="4">
        <v>1706</v>
      </c>
      <c r="BQ28" s="4">
        <v>597</v>
      </c>
      <c r="BR28" s="4">
        <v>150</v>
      </c>
      <c r="BS28" s="4">
        <v>67</v>
      </c>
      <c r="BT28" s="4">
        <v>0</v>
      </c>
      <c r="BU28" s="4">
        <v>0</v>
      </c>
      <c r="BV28" s="4">
        <v>3996</v>
      </c>
      <c r="BW28" s="4">
        <v>7380</v>
      </c>
      <c r="BX28" s="4">
        <v>6824</v>
      </c>
      <c r="BY28" s="4">
        <v>1791</v>
      </c>
      <c r="BZ28" s="4">
        <v>300</v>
      </c>
      <c r="CA28" s="4">
        <v>67</v>
      </c>
      <c r="CB28" s="4">
        <v>16362</v>
      </c>
      <c r="CC28" s="4">
        <v>3996</v>
      </c>
      <c r="CD28" s="3">
        <v>4.0945945945945947</v>
      </c>
      <c r="CE28" s="3">
        <v>8.1891891891891895</v>
      </c>
      <c r="CF28" s="4">
        <v>3182</v>
      </c>
      <c r="CG28" s="4">
        <v>353</v>
      </c>
      <c r="CH28" s="4">
        <v>444</v>
      </c>
      <c r="CI28" s="4">
        <v>79.504504504504496</v>
      </c>
      <c r="CJ28" s="8">
        <v>164</v>
      </c>
      <c r="CK28" s="3">
        <v>36.936936936936938</v>
      </c>
      <c r="CL28" s="8">
        <v>36.936936936936938</v>
      </c>
      <c r="CM28" s="8">
        <v>42.692692692692688</v>
      </c>
      <c r="CN28" s="8">
        <v>14.93993993993994</v>
      </c>
      <c r="CO28" s="8">
        <v>3.7537537537537538</v>
      </c>
      <c r="CP28" s="8">
        <v>1.6766766766766767</v>
      </c>
      <c r="CQ28" s="8">
        <v>0</v>
      </c>
      <c r="CR28" s="8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</row>
    <row r="29" spans="1:180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1187</v>
      </c>
      <c r="F29" s="4">
        <v>1238</v>
      </c>
      <c r="G29" s="4">
        <v>209</v>
      </c>
      <c r="H29" s="4">
        <v>14</v>
      </c>
      <c r="I29" s="4">
        <v>2</v>
      </c>
      <c r="J29" s="4">
        <v>68</v>
      </c>
      <c r="K29" s="4">
        <v>0</v>
      </c>
      <c r="L29" s="4">
        <v>2718</v>
      </c>
      <c r="M29" s="4">
        <v>5935</v>
      </c>
      <c r="N29" s="4">
        <v>4952</v>
      </c>
      <c r="O29" s="4">
        <v>627</v>
      </c>
      <c r="P29" s="4">
        <v>28</v>
      </c>
      <c r="Q29" s="4">
        <v>2</v>
      </c>
      <c r="R29" s="4">
        <v>11544</v>
      </c>
      <c r="S29" s="4">
        <v>2650</v>
      </c>
      <c r="T29" s="3">
        <v>4.3562264150943397</v>
      </c>
      <c r="U29" s="3">
        <v>8.7124528301886794</v>
      </c>
      <c r="V29" s="4">
        <v>2425</v>
      </c>
      <c r="W29" s="4">
        <v>269</v>
      </c>
      <c r="X29" s="4">
        <v>302</v>
      </c>
      <c r="Y29" s="4">
        <v>89.072847682119203</v>
      </c>
      <c r="Z29" s="8">
        <v>131.88888888888889</v>
      </c>
      <c r="AA29" s="3">
        <v>43.671817512877112</v>
      </c>
      <c r="AB29" s="8">
        <v>43.671817512877112</v>
      </c>
      <c r="AC29" s="8">
        <v>45.548197203826341</v>
      </c>
      <c r="AD29" s="8">
        <v>7.6894775570272262</v>
      </c>
      <c r="AE29" s="8">
        <v>0.51508462104488595</v>
      </c>
      <c r="AF29" s="8">
        <v>7.358351729212656E-2</v>
      </c>
      <c r="AG29" s="8">
        <v>2.5018395879323032</v>
      </c>
      <c r="AH29" s="8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8">
        <v>0</v>
      </c>
      <c r="BF29" s="3">
        <v>0</v>
      </c>
      <c r="BG29" s="8" t="e">
        <v>#DIV/0!</v>
      </c>
      <c r="BH29" s="8" t="e">
        <v>#DIV/0!</v>
      </c>
      <c r="BI29" s="8" t="e">
        <v>#DIV/0!</v>
      </c>
      <c r="BJ29" s="8" t="e">
        <v>#DIV/0!</v>
      </c>
      <c r="BK29" s="8" t="e">
        <v>#DIV/0!</v>
      </c>
      <c r="BL29" s="8" t="e">
        <v>#DIV/0!</v>
      </c>
      <c r="BM29" s="8" t="e">
        <v>#DIV/0!</v>
      </c>
      <c r="BO29" s="4">
        <v>710</v>
      </c>
      <c r="BP29" s="4">
        <v>397</v>
      </c>
      <c r="BQ29" s="4">
        <v>47</v>
      </c>
      <c r="BR29" s="4">
        <v>0</v>
      </c>
      <c r="BS29" s="4">
        <v>1</v>
      </c>
      <c r="BT29" s="4">
        <v>15</v>
      </c>
      <c r="BU29" s="4">
        <v>0</v>
      </c>
      <c r="BV29" s="4">
        <v>1170</v>
      </c>
      <c r="BW29" s="4">
        <v>3550</v>
      </c>
      <c r="BX29" s="4">
        <v>1588</v>
      </c>
      <c r="BY29" s="4">
        <v>141</v>
      </c>
      <c r="BZ29" s="4">
        <v>0</v>
      </c>
      <c r="CA29" s="4">
        <v>1</v>
      </c>
      <c r="CB29" s="4">
        <v>5280</v>
      </c>
      <c r="CC29" s="4">
        <v>1155</v>
      </c>
      <c r="CD29" s="3">
        <v>4.5714285714285712</v>
      </c>
      <c r="CE29" s="3">
        <v>9.1428571428571423</v>
      </c>
      <c r="CF29" s="4">
        <v>1107</v>
      </c>
      <c r="CG29" s="4">
        <v>123</v>
      </c>
      <c r="CH29" s="4">
        <v>130</v>
      </c>
      <c r="CI29" s="4">
        <v>94.615384615384613</v>
      </c>
      <c r="CJ29" s="8">
        <v>78.888888888888886</v>
      </c>
      <c r="CK29" s="3">
        <v>60.683760683760681</v>
      </c>
      <c r="CL29" s="8">
        <v>60.683760683760681</v>
      </c>
      <c r="CM29" s="8">
        <v>33.931623931623932</v>
      </c>
      <c r="CN29" s="8">
        <v>4.017094017094017</v>
      </c>
      <c r="CO29" s="8">
        <v>0</v>
      </c>
      <c r="CP29" s="8">
        <v>8.5470085470085472E-2</v>
      </c>
      <c r="CQ29" s="8">
        <v>1.2820512820512819</v>
      </c>
      <c r="CR29" s="8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</row>
    <row r="30" spans="1:180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2190</v>
      </c>
      <c r="F30" s="4">
        <v>2359</v>
      </c>
      <c r="G30" s="4">
        <v>973</v>
      </c>
      <c r="H30" s="4">
        <v>219</v>
      </c>
      <c r="I30" s="4">
        <v>83</v>
      </c>
      <c r="J30" s="4">
        <v>89</v>
      </c>
      <c r="K30" s="4">
        <v>0</v>
      </c>
      <c r="L30" s="4">
        <v>5913</v>
      </c>
      <c r="M30" s="4">
        <v>10950</v>
      </c>
      <c r="N30" s="4">
        <v>9436</v>
      </c>
      <c r="O30" s="4">
        <v>2919</v>
      </c>
      <c r="P30" s="4">
        <v>438</v>
      </c>
      <c r="Q30" s="4">
        <v>83</v>
      </c>
      <c r="R30" s="4">
        <v>23826</v>
      </c>
      <c r="S30" s="4">
        <v>5824</v>
      </c>
      <c r="T30" s="3">
        <v>4.0910027472527473</v>
      </c>
      <c r="U30" s="3">
        <v>8.1820054945054945</v>
      </c>
      <c r="V30" s="4">
        <v>4549</v>
      </c>
      <c r="W30" s="4">
        <v>505</v>
      </c>
      <c r="X30" s="4">
        <v>657</v>
      </c>
      <c r="Y30" s="4">
        <v>76.864535768645354</v>
      </c>
      <c r="Z30" s="8">
        <v>243.33333333333334</v>
      </c>
      <c r="AA30" s="3">
        <v>37.037037037037038</v>
      </c>
      <c r="AB30" s="8">
        <v>37.037037037037038</v>
      </c>
      <c r="AC30" s="8">
        <v>39.895146287840348</v>
      </c>
      <c r="AD30" s="8">
        <v>16.455268053441568</v>
      </c>
      <c r="AE30" s="8">
        <v>3.7037037037037033</v>
      </c>
      <c r="AF30" s="8">
        <v>1.4036867918146456</v>
      </c>
      <c r="AG30" s="8">
        <v>1.5051581261626923</v>
      </c>
      <c r="AH30" s="8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8">
        <v>0</v>
      </c>
      <c r="BF30" s="3">
        <v>0</v>
      </c>
      <c r="BG30" s="8" t="e">
        <v>#DIV/0!</v>
      </c>
      <c r="BH30" s="8" t="e">
        <v>#DIV/0!</v>
      </c>
      <c r="BI30" s="8" t="e">
        <v>#DIV/0!</v>
      </c>
      <c r="BJ30" s="8" t="e">
        <v>#DIV/0!</v>
      </c>
      <c r="BK30" s="8" t="e">
        <v>#DIV/0!</v>
      </c>
      <c r="BL30" s="8" t="e">
        <v>#DIV/0!</v>
      </c>
      <c r="BM30" s="8" t="e">
        <v>#DIV/0!</v>
      </c>
      <c r="BO30" s="4">
        <v>2353</v>
      </c>
      <c r="BP30" s="4">
        <v>2489</v>
      </c>
      <c r="BQ30" s="4">
        <v>1184</v>
      </c>
      <c r="BR30" s="4">
        <v>215</v>
      </c>
      <c r="BS30" s="4">
        <v>96</v>
      </c>
      <c r="BT30" s="4">
        <v>53</v>
      </c>
      <c r="BU30" s="4">
        <v>0</v>
      </c>
      <c r="BV30" s="4">
        <v>6390</v>
      </c>
      <c r="BW30" s="4">
        <v>11765</v>
      </c>
      <c r="BX30" s="4">
        <v>9956</v>
      </c>
      <c r="BY30" s="4">
        <v>3552</v>
      </c>
      <c r="BZ30" s="4">
        <v>430</v>
      </c>
      <c r="CA30" s="4">
        <v>96</v>
      </c>
      <c r="CB30" s="4">
        <v>25799</v>
      </c>
      <c r="CC30" s="4">
        <v>6337</v>
      </c>
      <c r="CD30" s="3">
        <v>4.0711693230235131</v>
      </c>
      <c r="CE30" s="3">
        <v>8.1423386460470262</v>
      </c>
      <c r="CF30" s="4">
        <v>4842</v>
      </c>
      <c r="CG30" s="4">
        <v>538</v>
      </c>
      <c r="CH30" s="4">
        <v>710</v>
      </c>
      <c r="CI30" s="4">
        <v>75.774647887323937</v>
      </c>
      <c r="CJ30" s="8">
        <v>261.44444444444446</v>
      </c>
      <c r="CK30" s="3">
        <v>36.823161189358373</v>
      </c>
      <c r="CL30" s="8">
        <v>36.823161189358373</v>
      </c>
      <c r="CM30" s="8">
        <v>38.951486697965571</v>
      </c>
      <c r="CN30" s="8">
        <v>18.528951486697963</v>
      </c>
      <c r="CO30" s="8">
        <v>3.3646322378716746</v>
      </c>
      <c r="CP30" s="8">
        <v>1.5023474178403755</v>
      </c>
      <c r="CQ30" s="8">
        <v>0.82942097026604078</v>
      </c>
      <c r="CR30" s="8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0</v>
      </c>
      <c r="FB30" s="4">
        <v>0</v>
      </c>
      <c r="FC30" s="4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</row>
    <row r="31" spans="1:180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502</v>
      </c>
      <c r="F31" s="4">
        <v>629</v>
      </c>
      <c r="G31" s="4">
        <v>53</v>
      </c>
      <c r="H31" s="4">
        <v>12</v>
      </c>
      <c r="I31" s="4">
        <v>4</v>
      </c>
      <c r="J31" s="4">
        <v>150</v>
      </c>
      <c r="K31" s="4">
        <v>0</v>
      </c>
      <c r="L31" s="4">
        <v>1350</v>
      </c>
      <c r="M31" s="4">
        <v>2510</v>
      </c>
      <c r="N31" s="4">
        <v>2516</v>
      </c>
      <c r="O31" s="4">
        <v>159</v>
      </c>
      <c r="P31" s="4">
        <v>24</v>
      </c>
      <c r="Q31" s="4">
        <v>4</v>
      </c>
      <c r="R31" s="4">
        <v>5213</v>
      </c>
      <c r="S31" s="4">
        <v>1200</v>
      </c>
      <c r="T31" s="3">
        <v>4.3441666666666663</v>
      </c>
      <c r="U31" s="3">
        <v>8.6883333333333326</v>
      </c>
      <c r="V31" s="4">
        <v>1131</v>
      </c>
      <c r="W31" s="4">
        <v>125</v>
      </c>
      <c r="X31" s="4">
        <v>150</v>
      </c>
      <c r="Y31" s="4">
        <v>83.333333333333343</v>
      </c>
      <c r="Z31" s="8">
        <v>55.777777777777779</v>
      </c>
      <c r="AA31" s="3">
        <v>37.18518518518519</v>
      </c>
      <c r="AB31" s="8">
        <v>37.18518518518519</v>
      </c>
      <c r="AC31" s="8">
        <v>46.592592592592588</v>
      </c>
      <c r="AD31" s="8">
        <v>3.9259259259259256</v>
      </c>
      <c r="AE31" s="8">
        <v>0.88888888888888884</v>
      </c>
      <c r="AF31" s="8">
        <v>0.29629629629629628</v>
      </c>
      <c r="AG31" s="8">
        <v>11.111111111111111</v>
      </c>
      <c r="AH31" s="8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8">
        <v>0</v>
      </c>
      <c r="BF31" s="3">
        <v>0</v>
      </c>
      <c r="BG31" s="8" t="e">
        <v>#DIV/0!</v>
      </c>
      <c r="BH31" s="8" t="e">
        <v>#DIV/0!</v>
      </c>
      <c r="BI31" s="8" t="e">
        <v>#DIV/0!</v>
      </c>
      <c r="BJ31" s="8" t="e">
        <v>#DIV/0!</v>
      </c>
      <c r="BK31" s="8" t="e">
        <v>#DIV/0!</v>
      </c>
      <c r="BL31" s="8" t="e">
        <v>#DIV/0!</v>
      </c>
      <c r="BM31" s="8" t="e">
        <v>#DIV/0!</v>
      </c>
      <c r="BO31" s="4">
        <v>532</v>
      </c>
      <c r="BP31" s="4">
        <v>587</v>
      </c>
      <c r="BQ31" s="4">
        <v>146</v>
      </c>
      <c r="BR31" s="4">
        <v>15</v>
      </c>
      <c r="BS31" s="4">
        <v>5</v>
      </c>
      <c r="BT31" s="4">
        <v>65</v>
      </c>
      <c r="BU31" s="4">
        <v>0</v>
      </c>
      <c r="BV31" s="4">
        <v>1350</v>
      </c>
      <c r="BW31" s="4">
        <v>2660</v>
      </c>
      <c r="BX31" s="4">
        <v>2348</v>
      </c>
      <c r="BY31" s="4">
        <v>438</v>
      </c>
      <c r="BZ31" s="4">
        <v>30</v>
      </c>
      <c r="CA31" s="4">
        <v>5</v>
      </c>
      <c r="CB31" s="4">
        <v>5481</v>
      </c>
      <c r="CC31" s="4">
        <v>1285</v>
      </c>
      <c r="CD31" s="3">
        <v>4.2653696498054474</v>
      </c>
      <c r="CE31" s="3">
        <v>8.5307392996108948</v>
      </c>
      <c r="CF31" s="4">
        <v>1119</v>
      </c>
      <c r="CG31" s="4">
        <v>124</v>
      </c>
      <c r="CH31" s="4">
        <v>150</v>
      </c>
      <c r="CI31" s="4">
        <v>82.666666666666671</v>
      </c>
      <c r="CJ31" s="8">
        <v>59.111111111111114</v>
      </c>
      <c r="CK31" s="3">
        <v>39.407407407407405</v>
      </c>
      <c r="CL31" s="8">
        <v>39.407407407407405</v>
      </c>
      <c r="CM31" s="8">
        <v>43.481481481481481</v>
      </c>
      <c r="CN31" s="8">
        <v>10.814814814814815</v>
      </c>
      <c r="CO31" s="8">
        <v>1.1111111111111112</v>
      </c>
      <c r="CP31" s="8">
        <v>0.37037037037037041</v>
      </c>
      <c r="CQ31" s="8">
        <v>4.8148148148148149</v>
      </c>
      <c r="CR31" s="8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</row>
    <row r="32" spans="1:180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1247</v>
      </c>
      <c r="F32" s="4">
        <v>1248</v>
      </c>
      <c r="G32" s="4">
        <v>282</v>
      </c>
      <c r="H32" s="4">
        <v>31</v>
      </c>
      <c r="I32" s="4">
        <v>8</v>
      </c>
      <c r="J32" s="4">
        <v>19</v>
      </c>
      <c r="K32" s="4">
        <v>0</v>
      </c>
      <c r="L32" s="4">
        <v>2835</v>
      </c>
      <c r="M32" s="4">
        <v>6235</v>
      </c>
      <c r="N32" s="4">
        <v>4992</v>
      </c>
      <c r="O32" s="4">
        <v>846</v>
      </c>
      <c r="P32" s="4">
        <v>62</v>
      </c>
      <c r="Q32" s="4">
        <v>8</v>
      </c>
      <c r="R32" s="4">
        <v>12143</v>
      </c>
      <c r="S32" s="4">
        <v>2816</v>
      </c>
      <c r="T32" s="3">
        <v>4.3121448863636367</v>
      </c>
      <c r="U32" s="3">
        <v>8.6242897727272734</v>
      </c>
      <c r="V32" s="4">
        <v>2495</v>
      </c>
      <c r="W32" s="4">
        <v>277</v>
      </c>
      <c r="X32" s="4">
        <v>315</v>
      </c>
      <c r="Y32" s="4">
        <v>87.936507936507937</v>
      </c>
      <c r="Z32" s="8">
        <v>138.55555555555554</v>
      </c>
      <c r="AA32" s="3">
        <v>43.985890652557316</v>
      </c>
      <c r="AB32" s="8">
        <v>43.985890652557316</v>
      </c>
      <c r="AC32" s="8">
        <v>44.021164021164019</v>
      </c>
      <c r="AD32" s="8">
        <v>9.9470899470899479</v>
      </c>
      <c r="AE32" s="8">
        <v>1.0934744268077601</v>
      </c>
      <c r="AF32" s="8">
        <v>0.28218694885361556</v>
      </c>
      <c r="AG32" s="8">
        <v>0.67019400352733682</v>
      </c>
      <c r="AH32" s="8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8">
        <v>0</v>
      </c>
      <c r="BF32" s="3">
        <v>0</v>
      </c>
      <c r="BG32" s="8" t="e">
        <v>#DIV/0!</v>
      </c>
      <c r="BH32" s="8" t="e">
        <v>#DIV/0!</v>
      </c>
      <c r="BI32" s="8" t="e">
        <v>#DIV/0!</v>
      </c>
      <c r="BJ32" s="8" t="e">
        <v>#DIV/0!</v>
      </c>
      <c r="BK32" s="8" t="e">
        <v>#DIV/0!</v>
      </c>
      <c r="BL32" s="8" t="e">
        <v>#DIV/0!</v>
      </c>
      <c r="BM32" s="8" t="e">
        <v>#DIV/0!</v>
      </c>
      <c r="BO32" s="4">
        <v>767</v>
      </c>
      <c r="BP32" s="4">
        <v>694</v>
      </c>
      <c r="BQ32" s="4">
        <v>183</v>
      </c>
      <c r="BR32" s="4">
        <v>27</v>
      </c>
      <c r="BS32" s="4">
        <v>3</v>
      </c>
      <c r="BT32" s="4">
        <v>18</v>
      </c>
      <c r="BU32" s="4">
        <v>0</v>
      </c>
      <c r="BV32" s="4">
        <v>1692</v>
      </c>
      <c r="BW32" s="4">
        <v>3835</v>
      </c>
      <c r="BX32" s="4">
        <v>2776</v>
      </c>
      <c r="BY32" s="4">
        <v>549</v>
      </c>
      <c r="BZ32" s="4">
        <v>54</v>
      </c>
      <c r="CA32" s="4">
        <v>3</v>
      </c>
      <c r="CB32" s="4">
        <v>7217</v>
      </c>
      <c r="CC32" s="4">
        <v>1674</v>
      </c>
      <c r="CD32" s="3">
        <v>4.3112305854241342</v>
      </c>
      <c r="CE32" s="3">
        <v>8.6224611708482684</v>
      </c>
      <c r="CF32" s="4">
        <v>1461</v>
      </c>
      <c r="CG32" s="4">
        <v>162</v>
      </c>
      <c r="CH32" s="4">
        <v>188</v>
      </c>
      <c r="CI32" s="4">
        <v>86.170212765957444</v>
      </c>
      <c r="CJ32" s="8">
        <v>85.222222222222229</v>
      </c>
      <c r="CK32" s="3">
        <v>45.33096926713948</v>
      </c>
      <c r="CL32" s="8">
        <v>45.33096926713948</v>
      </c>
      <c r="CM32" s="8">
        <v>41.016548463356969</v>
      </c>
      <c r="CN32" s="8">
        <v>10.815602836879433</v>
      </c>
      <c r="CO32" s="8">
        <v>1.5957446808510638</v>
      </c>
      <c r="CP32" s="8">
        <v>0.1773049645390071</v>
      </c>
      <c r="CQ32" s="8">
        <v>1.0638297872340425</v>
      </c>
      <c r="CR32" s="8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</row>
    <row r="33" spans="1:180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1758</v>
      </c>
      <c r="F33" s="4">
        <v>1151</v>
      </c>
      <c r="G33" s="4">
        <v>199</v>
      </c>
      <c r="H33" s="4">
        <v>19</v>
      </c>
      <c r="I33" s="4">
        <v>2</v>
      </c>
      <c r="J33" s="4">
        <v>12</v>
      </c>
      <c r="K33" s="4">
        <v>0</v>
      </c>
      <c r="L33" s="4">
        <v>3141</v>
      </c>
      <c r="M33" s="4">
        <v>8790</v>
      </c>
      <c r="N33" s="4">
        <v>4604</v>
      </c>
      <c r="O33" s="4">
        <v>597</v>
      </c>
      <c r="P33" s="4">
        <v>38</v>
      </c>
      <c r="Q33" s="4">
        <v>2</v>
      </c>
      <c r="R33" s="4">
        <v>14031</v>
      </c>
      <c r="S33" s="4">
        <v>3129</v>
      </c>
      <c r="T33" s="3">
        <v>4.4841802492809206</v>
      </c>
      <c r="U33" s="3">
        <v>8.9683604985618413</v>
      </c>
      <c r="V33" s="4">
        <v>2909</v>
      </c>
      <c r="W33" s="4">
        <v>323</v>
      </c>
      <c r="X33" s="4">
        <v>349</v>
      </c>
      <c r="Y33" s="4">
        <v>92.550143266475644</v>
      </c>
      <c r="Z33" s="8">
        <v>195.33333333333334</v>
      </c>
      <c r="AA33" s="3">
        <v>55.9694364851958</v>
      </c>
      <c r="AB33" s="8">
        <v>55.9694364851958</v>
      </c>
      <c r="AC33" s="8">
        <v>36.644380770455271</v>
      </c>
      <c r="AD33" s="8">
        <v>6.3355619229544731</v>
      </c>
      <c r="AE33" s="8">
        <v>0.60490289716650747</v>
      </c>
      <c r="AF33" s="8">
        <v>6.3673989175421844E-2</v>
      </c>
      <c r="AG33" s="8">
        <v>0.38204393505253104</v>
      </c>
      <c r="AH33" s="8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8">
        <v>0</v>
      </c>
      <c r="BF33" s="3">
        <v>0</v>
      </c>
      <c r="BG33" s="8" t="e">
        <v>#DIV/0!</v>
      </c>
      <c r="BH33" s="8" t="e">
        <v>#DIV/0!</v>
      </c>
      <c r="BI33" s="8" t="e">
        <v>#DIV/0!</v>
      </c>
      <c r="BJ33" s="8" t="e">
        <v>#DIV/0!</v>
      </c>
      <c r="BK33" s="8" t="e">
        <v>#DIV/0!</v>
      </c>
      <c r="BL33" s="8" t="e">
        <v>#DIV/0!</v>
      </c>
      <c r="BM33" s="8" t="e">
        <v>#DIV/0!</v>
      </c>
      <c r="BO33" s="4">
        <v>1333</v>
      </c>
      <c r="BP33" s="4">
        <v>793</v>
      </c>
      <c r="BQ33" s="4">
        <v>136</v>
      </c>
      <c r="BR33" s="4">
        <v>3</v>
      </c>
      <c r="BS33" s="4">
        <v>2</v>
      </c>
      <c r="BT33" s="4">
        <v>10</v>
      </c>
      <c r="BU33" s="4">
        <v>0</v>
      </c>
      <c r="BV33" s="4">
        <v>2277</v>
      </c>
      <c r="BW33" s="4">
        <v>6665</v>
      </c>
      <c r="BX33" s="4">
        <v>3172</v>
      </c>
      <c r="BY33" s="4">
        <v>408</v>
      </c>
      <c r="BZ33" s="4">
        <v>6</v>
      </c>
      <c r="CA33" s="4">
        <v>2</v>
      </c>
      <c r="CB33" s="4">
        <v>10253</v>
      </c>
      <c r="CC33" s="4">
        <v>2267</v>
      </c>
      <c r="CD33" s="3">
        <v>4.5227172474636079</v>
      </c>
      <c r="CE33" s="3">
        <v>9.0454344949272159</v>
      </c>
      <c r="CF33" s="4">
        <v>2126</v>
      </c>
      <c r="CG33" s="4">
        <v>236</v>
      </c>
      <c r="CH33" s="4">
        <v>253</v>
      </c>
      <c r="CI33" s="4">
        <v>93.280632411067202</v>
      </c>
      <c r="CJ33" s="8">
        <v>148.11111111111111</v>
      </c>
      <c r="CK33" s="3">
        <v>58.541941150636802</v>
      </c>
      <c r="CL33" s="8">
        <v>58.541941150636802</v>
      </c>
      <c r="CM33" s="8">
        <v>34.826526130873958</v>
      </c>
      <c r="CN33" s="8">
        <v>5.9727711901624945</v>
      </c>
      <c r="CO33" s="8">
        <v>0.13175230566534915</v>
      </c>
      <c r="CP33" s="8">
        <v>8.7834870443566096E-2</v>
      </c>
      <c r="CQ33" s="8">
        <v>0.43917435221783052</v>
      </c>
      <c r="CR33" s="8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</row>
    <row r="34" spans="1:180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700</v>
      </c>
      <c r="F34" s="4">
        <v>505</v>
      </c>
      <c r="G34" s="4">
        <v>113</v>
      </c>
      <c r="H34" s="4">
        <v>19</v>
      </c>
      <c r="I34" s="4">
        <v>7</v>
      </c>
      <c r="J34" s="4">
        <v>6</v>
      </c>
      <c r="K34" s="4">
        <v>0</v>
      </c>
      <c r="L34" s="4">
        <v>1350</v>
      </c>
      <c r="M34" s="4">
        <v>3500</v>
      </c>
      <c r="N34" s="4">
        <v>2020</v>
      </c>
      <c r="O34" s="4">
        <v>339</v>
      </c>
      <c r="P34" s="4">
        <v>38</v>
      </c>
      <c r="Q34" s="4">
        <v>7</v>
      </c>
      <c r="R34" s="4">
        <v>5904</v>
      </c>
      <c r="S34" s="4">
        <v>1344</v>
      </c>
      <c r="T34" s="3">
        <v>4.3928571428571432</v>
      </c>
      <c r="U34" s="3">
        <v>8.7857142857142865</v>
      </c>
      <c r="V34" s="4">
        <v>1205</v>
      </c>
      <c r="W34" s="4">
        <v>133</v>
      </c>
      <c r="X34" s="4">
        <v>150</v>
      </c>
      <c r="Y34" s="4">
        <v>88.666666666666671</v>
      </c>
      <c r="Z34" s="8">
        <v>77.777777777777771</v>
      </c>
      <c r="AA34" s="3">
        <v>51.851851851851848</v>
      </c>
      <c r="AB34" s="8">
        <v>51.851851851851848</v>
      </c>
      <c r="AC34" s="8">
        <v>37.407407407407405</v>
      </c>
      <c r="AD34" s="8">
        <v>8.3703703703703702</v>
      </c>
      <c r="AE34" s="8">
        <v>1.4074074074074074</v>
      </c>
      <c r="AF34" s="8">
        <v>0.51851851851851849</v>
      </c>
      <c r="AG34" s="8">
        <v>0.44444444444444442</v>
      </c>
      <c r="AH34" s="8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8">
        <v>0</v>
      </c>
      <c r="BF34" s="3">
        <v>0</v>
      </c>
      <c r="BG34" s="8" t="e">
        <v>#DIV/0!</v>
      </c>
      <c r="BH34" s="8" t="e">
        <v>#DIV/0!</v>
      </c>
      <c r="BI34" s="8" t="e">
        <v>#DIV/0!</v>
      </c>
      <c r="BJ34" s="8" t="e">
        <v>#DIV/0!</v>
      </c>
      <c r="BK34" s="8" t="e">
        <v>#DIV/0!</v>
      </c>
      <c r="BL34" s="8" t="e">
        <v>#DIV/0!</v>
      </c>
      <c r="BM34" s="8" t="e">
        <v>#DIV/0!</v>
      </c>
      <c r="BO34" s="4">
        <v>432</v>
      </c>
      <c r="BP34" s="4">
        <v>301</v>
      </c>
      <c r="BQ34" s="4">
        <v>71</v>
      </c>
      <c r="BR34" s="4">
        <v>5</v>
      </c>
      <c r="BS34" s="4">
        <v>1</v>
      </c>
      <c r="BT34" s="4">
        <v>0</v>
      </c>
      <c r="BU34" s="4">
        <v>0</v>
      </c>
      <c r="BV34" s="4">
        <v>810</v>
      </c>
      <c r="BW34" s="4">
        <v>2160</v>
      </c>
      <c r="BX34" s="4">
        <v>1204</v>
      </c>
      <c r="BY34" s="4">
        <v>213</v>
      </c>
      <c r="BZ34" s="4">
        <v>10</v>
      </c>
      <c r="CA34" s="4">
        <v>1</v>
      </c>
      <c r="CB34" s="4">
        <v>3588</v>
      </c>
      <c r="CC34" s="4">
        <v>810</v>
      </c>
      <c r="CD34" s="3">
        <v>4.4296296296296296</v>
      </c>
      <c r="CE34" s="3">
        <v>8.8592592592592592</v>
      </c>
      <c r="CF34" s="4">
        <v>733</v>
      </c>
      <c r="CG34" s="4">
        <v>81</v>
      </c>
      <c r="CH34" s="4">
        <v>90</v>
      </c>
      <c r="CI34" s="4">
        <v>90</v>
      </c>
      <c r="CJ34" s="8">
        <v>48</v>
      </c>
      <c r="CK34" s="3">
        <v>53.333333333333336</v>
      </c>
      <c r="CL34" s="8">
        <v>53.333333333333336</v>
      </c>
      <c r="CM34" s="8">
        <v>37.160493827160494</v>
      </c>
      <c r="CN34" s="8">
        <v>8.7654320987654319</v>
      </c>
      <c r="CO34" s="8">
        <v>0.61728395061728392</v>
      </c>
      <c r="CP34" s="8">
        <v>0.12345679012345678</v>
      </c>
      <c r="CQ34" s="8">
        <v>0</v>
      </c>
      <c r="CR34" s="8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</row>
    <row r="35" spans="1:180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950</v>
      </c>
      <c r="F35" s="4">
        <v>367</v>
      </c>
      <c r="G35" s="4">
        <v>16</v>
      </c>
      <c r="H35" s="4">
        <v>0</v>
      </c>
      <c r="I35" s="4">
        <v>0</v>
      </c>
      <c r="J35" s="4">
        <v>17</v>
      </c>
      <c r="K35" s="4">
        <v>0</v>
      </c>
      <c r="L35" s="4">
        <v>1350</v>
      </c>
      <c r="M35" s="4">
        <v>4750</v>
      </c>
      <c r="N35" s="4">
        <v>1468</v>
      </c>
      <c r="O35" s="4">
        <v>48</v>
      </c>
      <c r="P35" s="4">
        <v>0</v>
      </c>
      <c r="Q35" s="4">
        <v>0</v>
      </c>
      <c r="R35" s="4">
        <v>6266</v>
      </c>
      <c r="S35" s="4">
        <v>1333</v>
      </c>
      <c r="T35" s="3">
        <v>4.7006751687921984</v>
      </c>
      <c r="U35" s="3">
        <v>9.4013503375843968</v>
      </c>
      <c r="V35" s="4">
        <v>1317</v>
      </c>
      <c r="W35" s="4">
        <v>146</v>
      </c>
      <c r="X35" s="4">
        <v>150</v>
      </c>
      <c r="Y35" s="4">
        <v>97.333333333333343</v>
      </c>
      <c r="Z35" s="8">
        <v>105.55555555555556</v>
      </c>
      <c r="AA35" s="3">
        <v>70.370370370370367</v>
      </c>
      <c r="AB35" s="8">
        <v>70.370370370370367</v>
      </c>
      <c r="AC35" s="8">
        <v>27.185185185185183</v>
      </c>
      <c r="AD35" s="8">
        <v>1.1851851851851851</v>
      </c>
      <c r="AE35" s="8">
        <v>0</v>
      </c>
      <c r="AF35" s="8">
        <v>0</v>
      </c>
      <c r="AG35" s="8">
        <v>1.2592592592592593</v>
      </c>
      <c r="AH35" s="8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8">
        <v>0</v>
      </c>
      <c r="BF35" s="3">
        <v>0</v>
      </c>
      <c r="BG35" s="8" t="e">
        <v>#DIV/0!</v>
      </c>
      <c r="BH35" s="8" t="e">
        <v>#DIV/0!</v>
      </c>
      <c r="BI35" s="8" t="e">
        <v>#DIV/0!</v>
      </c>
      <c r="BJ35" s="8" t="e">
        <v>#DIV/0!</v>
      </c>
      <c r="BK35" s="8" t="e">
        <v>#DIV/0!</v>
      </c>
      <c r="BL35" s="8" t="e">
        <v>#DIV/0!</v>
      </c>
      <c r="BM35" s="8" t="e">
        <v>#DIV/0!</v>
      </c>
      <c r="BO35" s="4">
        <v>821</v>
      </c>
      <c r="BP35" s="4">
        <v>480</v>
      </c>
      <c r="BQ35" s="4">
        <v>32</v>
      </c>
      <c r="BR35" s="4">
        <v>1</v>
      </c>
      <c r="BS35" s="4">
        <v>0</v>
      </c>
      <c r="BT35" s="4">
        <v>14</v>
      </c>
      <c r="BU35" s="4">
        <v>2</v>
      </c>
      <c r="BV35" s="4">
        <v>1350</v>
      </c>
      <c r="BW35" s="4">
        <v>4105</v>
      </c>
      <c r="BX35" s="4">
        <v>1920</v>
      </c>
      <c r="BY35" s="4">
        <v>96</v>
      </c>
      <c r="BZ35" s="4">
        <v>2</v>
      </c>
      <c r="CA35" s="4">
        <v>0</v>
      </c>
      <c r="CB35" s="4">
        <v>6123</v>
      </c>
      <c r="CC35" s="4">
        <v>1334</v>
      </c>
      <c r="CD35" s="3">
        <v>4.5899550224887555</v>
      </c>
      <c r="CE35" s="3">
        <v>9.1799100449775111</v>
      </c>
      <c r="CF35" s="4">
        <v>1301</v>
      </c>
      <c r="CG35" s="4">
        <v>144</v>
      </c>
      <c r="CH35" s="4">
        <v>150</v>
      </c>
      <c r="CI35" s="4">
        <v>96</v>
      </c>
      <c r="CJ35" s="8">
        <v>91.222222222222229</v>
      </c>
      <c r="CK35" s="3">
        <v>60.814814814814824</v>
      </c>
      <c r="CL35" s="8">
        <v>60.81481481481481</v>
      </c>
      <c r="CM35" s="8">
        <v>35.555555555555557</v>
      </c>
      <c r="CN35" s="8">
        <v>2.3703703703703702</v>
      </c>
      <c r="CO35" s="8">
        <v>7.407407407407407E-2</v>
      </c>
      <c r="CP35" s="8">
        <v>0</v>
      </c>
      <c r="CQ35" s="8">
        <v>1.037037037037037</v>
      </c>
      <c r="CR35" s="8">
        <v>0.14814814814814814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</row>
    <row r="36" spans="1:180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2193</v>
      </c>
      <c r="F36" s="4">
        <v>2169</v>
      </c>
      <c r="G36" s="4">
        <v>496</v>
      </c>
      <c r="H36" s="4">
        <v>109</v>
      </c>
      <c r="I36" s="4">
        <v>22</v>
      </c>
      <c r="J36" s="4">
        <v>0</v>
      </c>
      <c r="K36" s="4">
        <v>78</v>
      </c>
      <c r="L36" s="4">
        <v>5067</v>
      </c>
      <c r="M36" s="4">
        <v>10965</v>
      </c>
      <c r="N36" s="4">
        <v>8676</v>
      </c>
      <c r="O36" s="4">
        <v>1488</v>
      </c>
      <c r="P36" s="4">
        <v>218</v>
      </c>
      <c r="Q36" s="4">
        <v>22</v>
      </c>
      <c r="R36" s="4">
        <v>21369</v>
      </c>
      <c r="S36" s="4">
        <v>4989</v>
      </c>
      <c r="T36" s="3">
        <v>4.2832230907997593</v>
      </c>
      <c r="U36" s="3">
        <v>8.5664461815995185</v>
      </c>
      <c r="V36" s="4">
        <v>4362</v>
      </c>
      <c r="W36" s="4">
        <v>484</v>
      </c>
      <c r="X36" s="4">
        <v>563</v>
      </c>
      <c r="Y36" s="4">
        <v>85.968028419182957</v>
      </c>
      <c r="Z36" s="8">
        <v>243.66666666666666</v>
      </c>
      <c r="AA36" s="3">
        <v>43.280047365304917</v>
      </c>
      <c r="AB36" s="8">
        <v>43.280047365304917</v>
      </c>
      <c r="AC36" s="8">
        <v>42.806394316163413</v>
      </c>
      <c r="AD36" s="8">
        <v>9.788829682257747</v>
      </c>
      <c r="AE36" s="8">
        <v>2.1511742648509964</v>
      </c>
      <c r="AF36" s="8">
        <v>0.43418196171304518</v>
      </c>
      <c r="AG36" s="8">
        <v>0</v>
      </c>
      <c r="AH36" s="8">
        <v>1.5393724097098875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8">
        <v>0</v>
      </c>
      <c r="BF36" s="3">
        <v>0</v>
      </c>
      <c r="BG36" s="8" t="e">
        <v>#DIV/0!</v>
      </c>
      <c r="BH36" s="8" t="e">
        <v>#DIV/0!</v>
      </c>
      <c r="BI36" s="8" t="e">
        <v>#DIV/0!</v>
      </c>
      <c r="BJ36" s="8" t="e">
        <v>#DIV/0!</v>
      </c>
      <c r="BK36" s="8" t="e">
        <v>#DIV/0!</v>
      </c>
      <c r="BL36" s="8" t="e">
        <v>#DIV/0!</v>
      </c>
      <c r="BM36" s="8" t="e">
        <v>#DIV/0!</v>
      </c>
      <c r="BO36" s="4">
        <v>1498</v>
      </c>
      <c r="BP36" s="4">
        <v>1790</v>
      </c>
      <c r="BQ36" s="4">
        <v>314</v>
      </c>
      <c r="BR36" s="4">
        <v>41</v>
      </c>
      <c r="BS36" s="4">
        <v>18</v>
      </c>
      <c r="BT36" s="4">
        <v>0</v>
      </c>
      <c r="BU36" s="4">
        <v>83</v>
      </c>
      <c r="BV36" s="4">
        <v>3744</v>
      </c>
      <c r="BW36" s="4">
        <v>7490</v>
      </c>
      <c r="BX36" s="4">
        <v>7160</v>
      </c>
      <c r="BY36" s="4">
        <v>942</v>
      </c>
      <c r="BZ36" s="4">
        <v>82</v>
      </c>
      <c r="CA36" s="4">
        <v>18</v>
      </c>
      <c r="CB36" s="4">
        <v>15692</v>
      </c>
      <c r="CC36" s="4">
        <v>3661</v>
      </c>
      <c r="CD36" s="3">
        <v>4.2862605845397432</v>
      </c>
      <c r="CE36" s="3">
        <v>8.5725211690794865</v>
      </c>
      <c r="CF36" s="4">
        <v>3288</v>
      </c>
      <c r="CG36" s="4">
        <v>365</v>
      </c>
      <c r="CH36" s="4">
        <v>416</v>
      </c>
      <c r="CI36" s="4">
        <v>87.740384615384613</v>
      </c>
      <c r="CJ36" s="8">
        <v>166.44444444444446</v>
      </c>
      <c r="CK36" s="3">
        <v>40.010683760683762</v>
      </c>
      <c r="CL36" s="8">
        <v>40.010683760683762</v>
      </c>
      <c r="CM36" s="8">
        <v>47.809829059829063</v>
      </c>
      <c r="CN36" s="8">
        <v>8.3867521367521363</v>
      </c>
      <c r="CO36" s="8">
        <v>1.09508547008547</v>
      </c>
      <c r="CP36" s="8">
        <v>0.48076923076923078</v>
      </c>
      <c r="CQ36" s="8">
        <v>0</v>
      </c>
      <c r="CR36" s="8">
        <v>2.216880341880342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E36" s="4">
        <v>0</v>
      </c>
      <c r="FF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</row>
    <row r="37" spans="1:180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711</v>
      </c>
      <c r="F37" s="4">
        <v>941</v>
      </c>
      <c r="G37" s="4">
        <v>210</v>
      </c>
      <c r="H37" s="4">
        <v>16</v>
      </c>
      <c r="I37" s="4">
        <v>12</v>
      </c>
      <c r="J37" s="4">
        <v>0</v>
      </c>
      <c r="K37" s="4">
        <v>0</v>
      </c>
      <c r="L37" s="4">
        <v>1890</v>
      </c>
      <c r="M37" s="4">
        <v>3555</v>
      </c>
      <c r="N37" s="4">
        <v>3764</v>
      </c>
      <c r="O37" s="4">
        <v>630</v>
      </c>
      <c r="P37" s="4">
        <v>32</v>
      </c>
      <c r="Q37" s="4">
        <v>12</v>
      </c>
      <c r="R37" s="4">
        <v>7993</v>
      </c>
      <c r="S37" s="4">
        <v>1890</v>
      </c>
      <c r="T37" s="3">
        <v>4.2291005291005295</v>
      </c>
      <c r="U37" s="3">
        <v>8.4582010582010589</v>
      </c>
      <c r="V37" s="4">
        <v>1652</v>
      </c>
      <c r="W37" s="4">
        <v>183</v>
      </c>
      <c r="X37" s="4">
        <v>210</v>
      </c>
      <c r="Y37" s="4">
        <v>87.142857142857139</v>
      </c>
      <c r="Z37" s="8">
        <v>79</v>
      </c>
      <c r="AA37" s="3">
        <v>37.61904761904762</v>
      </c>
      <c r="AB37" s="8">
        <v>37.61904761904762</v>
      </c>
      <c r="AC37" s="8">
        <v>49.788359788359784</v>
      </c>
      <c r="AD37" s="8">
        <v>11.111111111111111</v>
      </c>
      <c r="AE37" s="8">
        <v>0.84656084656084662</v>
      </c>
      <c r="AF37" s="8">
        <v>0.63492063492063489</v>
      </c>
      <c r="AG37" s="8">
        <v>0</v>
      </c>
      <c r="AH37" s="8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8">
        <v>0</v>
      </c>
      <c r="BF37" s="3">
        <v>0</v>
      </c>
      <c r="BG37" s="8" t="e">
        <v>#DIV/0!</v>
      </c>
      <c r="BH37" s="8" t="e">
        <v>#DIV/0!</v>
      </c>
      <c r="BI37" s="8" t="e">
        <v>#DIV/0!</v>
      </c>
      <c r="BJ37" s="8" t="e">
        <v>#DIV/0!</v>
      </c>
      <c r="BK37" s="8" t="e">
        <v>#DIV/0!</v>
      </c>
      <c r="BL37" s="8" t="e">
        <v>#DIV/0!</v>
      </c>
      <c r="BM37" s="8" t="e">
        <v>#DIV/0!</v>
      </c>
      <c r="BO37" s="4">
        <v>1033</v>
      </c>
      <c r="BP37" s="4">
        <v>886</v>
      </c>
      <c r="BQ37" s="4">
        <v>191</v>
      </c>
      <c r="BR37" s="4">
        <v>10</v>
      </c>
      <c r="BS37" s="4">
        <v>6</v>
      </c>
      <c r="BT37" s="4">
        <v>7</v>
      </c>
      <c r="BU37" s="4">
        <v>0</v>
      </c>
      <c r="BV37" s="4">
        <v>2133</v>
      </c>
      <c r="BW37" s="4">
        <v>5165</v>
      </c>
      <c r="BX37" s="4">
        <v>3544</v>
      </c>
      <c r="BY37" s="4">
        <v>573</v>
      </c>
      <c r="BZ37" s="4">
        <v>20</v>
      </c>
      <c r="CA37" s="4">
        <v>6</v>
      </c>
      <c r="CB37" s="4">
        <v>9308</v>
      </c>
      <c r="CC37" s="4">
        <v>2126</v>
      </c>
      <c r="CD37" s="3">
        <v>4.378174976481656</v>
      </c>
      <c r="CE37" s="3">
        <v>8.756349952963312</v>
      </c>
      <c r="CF37" s="4">
        <v>1919</v>
      </c>
      <c r="CG37" s="4">
        <v>213</v>
      </c>
      <c r="CH37" s="4">
        <v>237</v>
      </c>
      <c r="CI37" s="4">
        <v>89.87341772151899</v>
      </c>
      <c r="CJ37" s="8">
        <v>114.77777777777777</v>
      </c>
      <c r="CK37" s="3">
        <v>48.429442100328174</v>
      </c>
      <c r="CL37" s="8">
        <v>48.429442100328174</v>
      </c>
      <c r="CM37" s="8">
        <v>41.537740271917492</v>
      </c>
      <c r="CN37" s="8">
        <v>8.9545241443975616</v>
      </c>
      <c r="CO37" s="8">
        <v>0.46882325363338023</v>
      </c>
      <c r="CP37" s="8">
        <v>0.28129395218002812</v>
      </c>
      <c r="CQ37" s="8">
        <v>0.32817627754336615</v>
      </c>
      <c r="CR37" s="8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E37" s="4">
        <v>0</v>
      </c>
      <c r="FF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4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</row>
    <row r="38" spans="1:180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690</v>
      </c>
      <c r="F38" s="4">
        <v>534</v>
      </c>
      <c r="G38" s="4">
        <v>111</v>
      </c>
      <c r="H38" s="4">
        <v>13</v>
      </c>
      <c r="I38" s="4">
        <v>2</v>
      </c>
      <c r="J38" s="4">
        <v>0</v>
      </c>
      <c r="K38" s="4">
        <v>0</v>
      </c>
      <c r="L38" s="4">
        <v>1350</v>
      </c>
      <c r="M38" s="4">
        <v>3450</v>
      </c>
      <c r="N38" s="4">
        <v>2136</v>
      </c>
      <c r="O38" s="4">
        <v>333</v>
      </c>
      <c r="P38" s="4">
        <v>26</v>
      </c>
      <c r="Q38" s="4">
        <v>2</v>
      </c>
      <c r="R38" s="4">
        <v>5947</v>
      </c>
      <c r="S38" s="4">
        <v>1350</v>
      </c>
      <c r="T38" s="3">
        <v>4.4051851851851849</v>
      </c>
      <c r="U38" s="3">
        <v>8.8103703703703697</v>
      </c>
      <c r="V38" s="4">
        <v>1224</v>
      </c>
      <c r="W38" s="4">
        <v>136</v>
      </c>
      <c r="X38" s="4">
        <v>150</v>
      </c>
      <c r="Y38" s="4">
        <v>90.666666666666657</v>
      </c>
      <c r="Z38" s="8">
        <v>76.666666666666671</v>
      </c>
      <c r="AA38" s="3">
        <v>51.111111111111121</v>
      </c>
      <c r="AB38" s="8">
        <v>51.111111111111107</v>
      </c>
      <c r="AC38" s="8">
        <v>39.555555555555557</v>
      </c>
      <c r="AD38" s="8">
        <v>8.2222222222222232</v>
      </c>
      <c r="AE38" s="8">
        <v>0.96296296296296302</v>
      </c>
      <c r="AF38" s="8">
        <v>0.14814814814814814</v>
      </c>
      <c r="AG38" s="8">
        <v>0</v>
      </c>
      <c r="AH38" s="8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8">
        <v>0</v>
      </c>
      <c r="BF38" s="3">
        <v>0</v>
      </c>
      <c r="BG38" s="8" t="e">
        <v>#DIV/0!</v>
      </c>
      <c r="BH38" s="8" t="e">
        <v>#DIV/0!</v>
      </c>
      <c r="BI38" s="8" t="e">
        <v>#DIV/0!</v>
      </c>
      <c r="BJ38" s="8" t="e">
        <v>#DIV/0!</v>
      </c>
      <c r="BK38" s="8" t="e">
        <v>#DIV/0!</v>
      </c>
      <c r="BL38" s="8" t="e">
        <v>#DIV/0!</v>
      </c>
      <c r="BM38" s="8" t="e">
        <v>#DIV/0!</v>
      </c>
      <c r="BO38" s="4">
        <v>829</v>
      </c>
      <c r="BP38" s="4">
        <v>428</v>
      </c>
      <c r="BQ38" s="4">
        <v>90</v>
      </c>
      <c r="BR38" s="4">
        <v>3</v>
      </c>
      <c r="BS38" s="4">
        <v>0</v>
      </c>
      <c r="BT38" s="4">
        <v>0</v>
      </c>
      <c r="BU38" s="4">
        <v>0</v>
      </c>
      <c r="BV38" s="4">
        <v>1350</v>
      </c>
      <c r="BW38" s="4">
        <v>4145</v>
      </c>
      <c r="BX38" s="4">
        <v>1712</v>
      </c>
      <c r="BY38" s="4">
        <v>270</v>
      </c>
      <c r="BZ38" s="4">
        <v>6</v>
      </c>
      <c r="CA38" s="4">
        <v>0</v>
      </c>
      <c r="CB38" s="4">
        <v>6133</v>
      </c>
      <c r="CC38" s="4">
        <v>1350</v>
      </c>
      <c r="CD38" s="3">
        <v>4.5429629629629629</v>
      </c>
      <c r="CE38" s="3">
        <v>9.0859259259259257</v>
      </c>
      <c r="CF38" s="4">
        <v>1257</v>
      </c>
      <c r="CG38" s="4">
        <v>139</v>
      </c>
      <c r="CH38" s="4">
        <v>150</v>
      </c>
      <c r="CI38" s="4">
        <v>92.666666666666657</v>
      </c>
      <c r="CJ38" s="8">
        <v>92.111111111111114</v>
      </c>
      <c r="CK38" s="3">
        <v>61.407407407407412</v>
      </c>
      <c r="CL38" s="8">
        <v>61.407407407407412</v>
      </c>
      <c r="CM38" s="8">
        <v>31.703703703703706</v>
      </c>
      <c r="CN38" s="8">
        <v>6.666666666666667</v>
      </c>
      <c r="CO38" s="8">
        <v>0.22222222222222221</v>
      </c>
      <c r="CP38" s="8">
        <v>0</v>
      </c>
      <c r="CQ38" s="8">
        <v>0</v>
      </c>
      <c r="CR38" s="8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</row>
    <row r="39" spans="1:180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542</v>
      </c>
      <c r="F39" s="4">
        <v>280</v>
      </c>
      <c r="G39" s="4">
        <v>39</v>
      </c>
      <c r="H39" s="4">
        <v>3</v>
      </c>
      <c r="I39" s="4">
        <v>0</v>
      </c>
      <c r="J39" s="4">
        <v>6</v>
      </c>
      <c r="K39" s="4">
        <v>30</v>
      </c>
      <c r="L39" s="4">
        <v>900</v>
      </c>
      <c r="M39" s="4">
        <v>2710</v>
      </c>
      <c r="N39" s="4">
        <v>1120</v>
      </c>
      <c r="O39" s="4">
        <v>117</v>
      </c>
      <c r="P39" s="4">
        <v>6</v>
      </c>
      <c r="Q39" s="4">
        <v>0</v>
      </c>
      <c r="R39" s="4">
        <v>3953</v>
      </c>
      <c r="S39" s="4">
        <v>864</v>
      </c>
      <c r="T39" s="3">
        <v>4.5752314814814818</v>
      </c>
      <c r="U39" s="3">
        <v>9.1504629629629637</v>
      </c>
      <c r="V39" s="4">
        <v>822</v>
      </c>
      <c r="W39" s="4">
        <v>91</v>
      </c>
      <c r="X39" s="4">
        <v>100</v>
      </c>
      <c r="Y39" s="4">
        <v>91</v>
      </c>
      <c r="Z39" s="8">
        <v>60.222222222222221</v>
      </c>
      <c r="AA39" s="3">
        <v>60.222222222222221</v>
      </c>
      <c r="AB39" s="8">
        <v>60.222222222222221</v>
      </c>
      <c r="AC39" s="8">
        <v>31.111111111111111</v>
      </c>
      <c r="AD39" s="8">
        <v>4.3333333333333339</v>
      </c>
      <c r="AE39" s="8">
        <v>0.33333333333333337</v>
      </c>
      <c r="AF39" s="8">
        <v>0</v>
      </c>
      <c r="AG39" s="8">
        <v>0.66666666666666674</v>
      </c>
      <c r="AH39" s="8">
        <v>3.3333333333333335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8">
        <v>0</v>
      </c>
      <c r="BF39" s="3">
        <v>0</v>
      </c>
      <c r="BG39" s="8" t="e">
        <v>#DIV/0!</v>
      </c>
      <c r="BH39" s="8" t="e">
        <v>#DIV/0!</v>
      </c>
      <c r="BI39" s="8" t="e">
        <v>#DIV/0!</v>
      </c>
      <c r="BJ39" s="8" t="e">
        <v>#DIV/0!</v>
      </c>
      <c r="BK39" s="8" t="e">
        <v>#DIV/0!</v>
      </c>
      <c r="BL39" s="8" t="e">
        <v>#DIV/0!</v>
      </c>
      <c r="BM39" s="8" t="e">
        <v>#DIV/0!</v>
      </c>
      <c r="BO39" s="4">
        <v>522</v>
      </c>
      <c r="BP39" s="4">
        <v>276</v>
      </c>
      <c r="BQ39" s="4">
        <v>12</v>
      </c>
      <c r="BR39" s="4">
        <v>0</v>
      </c>
      <c r="BS39" s="4">
        <v>0</v>
      </c>
      <c r="BT39" s="4">
        <v>0</v>
      </c>
      <c r="BU39" s="4">
        <v>0</v>
      </c>
      <c r="BV39" s="4">
        <v>810</v>
      </c>
      <c r="BW39" s="4">
        <v>2610</v>
      </c>
      <c r="BX39" s="4">
        <v>1104</v>
      </c>
      <c r="BY39" s="4">
        <v>36</v>
      </c>
      <c r="BZ39" s="4">
        <v>0</v>
      </c>
      <c r="CA39" s="4">
        <v>0</v>
      </c>
      <c r="CB39" s="4">
        <v>3750</v>
      </c>
      <c r="CC39" s="4">
        <v>810</v>
      </c>
      <c r="CD39" s="3">
        <v>4.6296296296296298</v>
      </c>
      <c r="CE39" s="3">
        <v>9.2592592592592595</v>
      </c>
      <c r="CF39" s="4">
        <v>798</v>
      </c>
      <c r="CG39" s="4">
        <v>88</v>
      </c>
      <c r="CH39" s="4">
        <v>90</v>
      </c>
      <c r="CI39" s="4">
        <v>97.777777777777771</v>
      </c>
      <c r="CJ39" s="8">
        <v>58</v>
      </c>
      <c r="CK39" s="3">
        <v>64.444444444444443</v>
      </c>
      <c r="CL39" s="8">
        <v>64.444444444444443</v>
      </c>
      <c r="CM39" s="8">
        <v>34.074074074074076</v>
      </c>
      <c r="CN39" s="8">
        <v>1.4814814814814816</v>
      </c>
      <c r="CO39" s="8">
        <v>0</v>
      </c>
      <c r="CP39" s="8">
        <v>0</v>
      </c>
      <c r="CQ39" s="8">
        <v>0</v>
      </c>
      <c r="CR39" s="8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</row>
    <row r="40" spans="1:180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767</v>
      </c>
      <c r="F40" s="4">
        <v>1050</v>
      </c>
      <c r="G40" s="4">
        <v>505</v>
      </c>
      <c r="H40" s="4">
        <v>220</v>
      </c>
      <c r="I40" s="4">
        <v>95</v>
      </c>
      <c r="J40" s="4">
        <v>63</v>
      </c>
      <c r="K40" s="4">
        <v>0</v>
      </c>
      <c r="L40" s="4">
        <v>2700</v>
      </c>
      <c r="M40" s="4">
        <v>3835</v>
      </c>
      <c r="N40" s="4">
        <v>4200</v>
      </c>
      <c r="O40" s="4">
        <v>1515</v>
      </c>
      <c r="P40" s="4">
        <v>440</v>
      </c>
      <c r="Q40" s="4">
        <v>95</v>
      </c>
      <c r="R40" s="4">
        <v>10085</v>
      </c>
      <c r="S40" s="4">
        <v>2637</v>
      </c>
      <c r="T40" s="3">
        <v>3.824421691315889</v>
      </c>
      <c r="U40" s="3">
        <v>7.6488433826317781</v>
      </c>
      <c r="V40" s="4">
        <v>1817</v>
      </c>
      <c r="W40" s="4">
        <v>201</v>
      </c>
      <c r="X40" s="4">
        <v>300</v>
      </c>
      <c r="Y40" s="4">
        <v>67</v>
      </c>
      <c r="Z40" s="8">
        <v>85.222222222222229</v>
      </c>
      <c r="AA40" s="3">
        <v>28.407407407407408</v>
      </c>
      <c r="AB40" s="8">
        <v>28.407407407407408</v>
      </c>
      <c r="AC40" s="8">
        <v>38.888888888888893</v>
      </c>
      <c r="AD40" s="8">
        <v>18.703703703703702</v>
      </c>
      <c r="AE40" s="8">
        <v>8.1481481481481488</v>
      </c>
      <c r="AF40" s="8">
        <v>3.5185185185185186</v>
      </c>
      <c r="AG40" s="8">
        <v>2.3333333333333335</v>
      </c>
      <c r="AH40" s="8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8">
        <v>0</v>
      </c>
      <c r="BF40" s="3">
        <v>0</v>
      </c>
      <c r="BG40" s="8" t="e">
        <v>#DIV/0!</v>
      </c>
      <c r="BH40" s="8" t="e">
        <v>#DIV/0!</v>
      </c>
      <c r="BI40" s="8" t="e">
        <v>#DIV/0!</v>
      </c>
      <c r="BJ40" s="8" t="e">
        <v>#DIV/0!</v>
      </c>
      <c r="BK40" s="8" t="e">
        <v>#DIV/0!</v>
      </c>
      <c r="BL40" s="8" t="e">
        <v>#DIV/0!</v>
      </c>
      <c r="BM40" s="8" t="e">
        <v>#DIV/0!</v>
      </c>
      <c r="BO40" s="4">
        <v>579</v>
      </c>
      <c r="BP40" s="4">
        <v>1134</v>
      </c>
      <c r="BQ40" s="4">
        <v>339</v>
      </c>
      <c r="BR40" s="4">
        <v>141</v>
      </c>
      <c r="BS40" s="4">
        <v>46</v>
      </c>
      <c r="BT40" s="4">
        <v>11</v>
      </c>
      <c r="BU40" s="4">
        <v>0</v>
      </c>
      <c r="BV40" s="4">
        <v>2250</v>
      </c>
      <c r="BW40" s="4">
        <v>2895</v>
      </c>
      <c r="BX40" s="4">
        <v>4536</v>
      </c>
      <c r="BY40" s="4">
        <v>1017</v>
      </c>
      <c r="BZ40" s="4">
        <v>282</v>
      </c>
      <c r="CA40" s="4">
        <v>46</v>
      </c>
      <c r="CB40" s="4">
        <v>8776</v>
      </c>
      <c r="CC40" s="4">
        <v>2239</v>
      </c>
      <c r="CD40" s="3">
        <v>3.9196069673961591</v>
      </c>
      <c r="CE40" s="3">
        <v>7.8392139347923182</v>
      </c>
      <c r="CF40" s="4">
        <v>1713</v>
      </c>
      <c r="CG40" s="4">
        <v>190</v>
      </c>
      <c r="CH40" s="4">
        <v>250</v>
      </c>
      <c r="CI40" s="4">
        <v>76</v>
      </c>
      <c r="CJ40" s="8">
        <v>64.333333333333329</v>
      </c>
      <c r="CK40" s="3">
        <v>25.733333333333331</v>
      </c>
      <c r="CL40" s="8">
        <v>25.733333333333334</v>
      </c>
      <c r="CM40" s="8">
        <v>50.4</v>
      </c>
      <c r="CN40" s="8">
        <v>15.066666666666666</v>
      </c>
      <c r="CO40" s="8">
        <v>6.2666666666666666</v>
      </c>
      <c r="CP40" s="8">
        <v>2.0444444444444447</v>
      </c>
      <c r="CQ40" s="8">
        <v>0.48888888888888887</v>
      </c>
      <c r="CR40" s="8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</row>
    <row r="41" spans="1:180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1448</v>
      </c>
      <c r="F41" s="4">
        <v>0</v>
      </c>
      <c r="G41" s="4">
        <v>304</v>
      </c>
      <c r="H41" s="4">
        <v>0</v>
      </c>
      <c r="I41" s="4">
        <v>23</v>
      </c>
      <c r="J41" s="4">
        <v>0</v>
      </c>
      <c r="K41" s="4">
        <v>25</v>
      </c>
      <c r="L41" s="4">
        <v>1800</v>
      </c>
      <c r="M41" s="4">
        <v>7240</v>
      </c>
      <c r="N41" s="4">
        <v>0</v>
      </c>
      <c r="O41" s="4">
        <v>912</v>
      </c>
      <c r="P41" s="4">
        <v>0</v>
      </c>
      <c r="Q41" s="4">
        <v>23</v>
      </c>
      <c r="R41" s="4">
        <v>8175</v>
      </c>
      <c r="S41" s="4">
        <v>1775</v>
      </c>
      <c r="T41" s="3">
        <v>4.605633802816901</v>
      </c>
      <c r="U41" s="3">
        <v>9.2112676056338021</v>
      </c>
      <c r="V41" s="4">
        <v>1448</v>
      </c>
      <c r="W41" s="4">
        <v>160</v>
      </c>
      <c r="X41" s="4">
        <v>200</v>
      </c>
      <c r="Y41" s="4">
        <v>80</v>
      </c>
      <c r="Z41" s="8">
        <v>160.88888888888889</v>
      </c>
      <c r="AA41" s="3">
        <v>80.444444444444443</v>
      </c>
      <c r="AB41" s="8">
        <v>80.444444444444443</v>
      </c>
      <c r="AC41" s="8">
        <v>0</v>
      </c>
      <c r="AD41" s="8">
        <v>16.888888888888889</v>
      </c>
      <c r="AE41" s="8">
        <v>0</v>
      </c>
      <c r="AF41" s="8">
        <v>1.2777777777777779</v>
      </c>
      <c r="AG41" s="8">
        <v>0</v>
      </c>
      <c r="AH41" s="8">
        <v>1.3888888888888888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8">
        <v>0</v>
      </c>
      <c r="BF41" s="3">
        <v>0</v>
      </c>
      <c r="BG41" s="8" t="e">
        <v>#DIV/0!</v>
      </c>
      <c r="BH41" s="8" t="e">
        <v>#DIV/0!</v>
      </c>
      <c r="BI41" s="8" t="e">
        <v>#DIV/0!</v>
      </c>
      <c r="BJ41" s="8" t="e">
        <v>#DIV/0!</v>
      </c>
      <c r="BK41" s="8" t="e">
        <v>#DIV/0!</v>
      </c>
      <c r="BL41" s="8" t="e">
        <v>#DIV/0!</v>
      </c>
      <c r="BM41" s="8" t="e">
        <v>#DIV/0!</v>
      </c>
      <c r="BO41" s="4">
        <v>681</v>
      </c>
      <c r="BP41" s="4">
        <v>480</v>
      </c>
      <c r="BQ41" s="4">
        <v>163</v>
      </c>
      <c r="BR41" s="4">
        <v>18</v>
      </c>
      <c r="BS41" s="4">
        <v>8</v>
      </c>
      <c r="BT41" s="4">
        <v>0</v>
      </c>
      <c r="BU41" s="4">
        <v>0</v>
      </c>
      <c r="BV41" s="4">
        <v>1350</v>
      </c>
      <c r="BW41" s="4">
        <v>3405</v>
      </c>
      <c r="BX41" s="4">
        <v>1920</v>
      </c>
      <c r="BY41" s="4">
        <v>489</v>
      </c>
      <c r="BZ41" s="4">
        <v>36</v>
      </c>
      <c r="CA41" s="4">
        <v>8</v>
      </c>
      <c r="CB41" s="4">
        <v>5858</v>
      </c>
      <c r="CC41" s="4">
        <v>1350</v>
      </c>
      <c r="CD41" s="3">
        <v>4.3392592592592596</v>
      </c>
      <c r="CE41" s="3">
        <v>8.6785185185185192</v>
      </c>
      <c r="CF41" s="4">
        <v>1161</v>
      </c>
      <c r="CG41" s="4">
        <v>129</v>
      </c>
      <c r="CH41" s="4">
        <v>150</v>
      </c>
      <c r="CI41" s="4">
        <v>86</v>
      </c>
      <c r="CJ41" s="8">
        <v>75.666666666666671</v>
      </c>
      <c r="CK41" s="3">
        <v>50.44444444444445</v>
      </c>
      <c r="CL41" s="8">
        <v>50.44444444444445</v>
      </c>
      <c r="CM41" s="8">
        <v>35.555555555555557</v>
      </c>
      <c r="CN41" s="8">
        <v>12.074074074074074</v>
      </c>
      <c r="CO41" s="8">
        <v>1.3333333333333335</v>
      </c>
      <c r="CP41" s="8">
        <v>0.59259259259259256</v>
      </c>
      <c r="CQ41" s="8">
        <v>0</v>
      </c>
      <c r="CR41" s="8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0</v>
      </c>
      <c r="FB41" s="4">
        <v>0</v>
      </c>
      <c r="FC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</row>
    <row r="42" spans="1:180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1912</v>
      </c>
      <c r="F42" s="4">
        <v>592</v>
      </c>
      <c r="G42" s="4">
        <v>171</v>
      </c>
      <c r="H42" s="4">
        <v>23</v>
      </c>
      <c r="I42" s="4">
        <v>3</v>
      </c>
      <c r="J42" s="4">
        <v>8</v>
      </c>
      <c r="K42" s="4">
        <v>0</v>
      </c>
      <c r="L42" s="4">
        <v>2709</v>
      </c>
      <c r="M42" s="4">
        <v>9560</v>
      </c>
      <c r="N42" s="4">
        <v>2368</v>
      </c>
      <c r="O42" s="4">
        <v>513</v>
      </c>
      <c r="P42" s="4">
        <v>46</v>
      </c>
      <c r="Q42" s="4">
        <v>3</v>
      </c>
      <c r="R42" s="4">
        <v>12490</v>
      </c>
      <c r="S42" s="4">
        <v>2701</v>
      </c>
      <c r="T42" s="3">
        <v>4.6242132543502406</v>
      </c>
      <c r="U42" s="3">
        <v>9.2484265087004811</v>
      </c>
      <c r="V42" s="4">
        <v>2504</v>
      </c>
      <c r="W42" s="4">
        <v>278</v>
      </c>
      <c r="X42" s="4">
        <v>301</v>
      </c>
      <c r="Y42" s="4">
        <v>92.358803986710967</v>
      </c>
      <c r="Z42" s="8">
        <v>212.44444444444446</v>
      </c>
      <c r="AA42" s="3">
        <v>70.579549649317102</v>
      </c>
      <c r="AB42" s="8">
        <v>70.579549649317087</v>
      </c>
      <c r="AC42" s="8">
        <v>21.853082318198595</v>
      </c>
      <c r="AD42" s="8">
        <v>6.3122923588039868</v>
      </c>
      <c r="AE42" s="8">
        <v>0.84902177925433742</v>
      </c>
      <c r="AF42" s="8">
        <v>0.11074197120708748</v>
      </c>
      <c r="AG42" s="8">
        <v>0.29531192321889993</v>
      </c>
      <c r="AH42" s="8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8">
        <v>0</v>
      </c>
      <c r="BF42" s="3">
        <v>0</v>
      </c>
      <c r="BG42" s="8" t="e">
        <v>#DIV/0!</v>
      </c>
      <c r="BH42" s="8" t="e">
        <v>#DIV/0!</v>
      </c>
      <c r="BI42" s="8" t="e">
        <v>#DIV/0!</v>
      </c>
      <c r="BJ42" s="8" t="e">
        <v>#DIV/0!</v>
      </c>
      <c r="BK42" s="8" t="e">
        <v>#DIV/0!</v>
      </c>
      <c r="BL42" s="8" t="e">
        <v>#DIV/0!</v>
      </c>
      <c r="BM42" s="8" t="e">
        <v>#DIV/0!</v>
      </c>
      <c r="BO42" s="4">
        <v>1992</v>
      </c>
      <c r="BP42" s="4">
        <v>463</v>
      </c>
      <c r="BQ42" s="4">
        <v>168</v>
      </c>
      <c r="BR42" s="4">
        <v>20</v>
      </c>
      <c r="BS42" s="4">
        <v>11</v>
      </c>
      <c r="BT42" s="4">
        <v>10</v>
      </c>
      <c r="BU42" s="4">
        <v>0</v>
      </c>
      <c r="BV42" s="4">
        <v>2664</v>
      </c>
      <c r="BW42" s="4">
        <v>9960</v>
      </c>
      <c r="BX42" s="4">
        <v>1852</v>
      </c>
      <c r="BY42" s="4">
        <v>504</v>
      </c>
      <c r="BZ42" s="4">
        <v>40</v>
      </c>
      <c r="CA42" s="4">
        <v>11</v>
      </c>
      <c r="CB42" s="4">
        <v>12367</v>
      </c>
      <c r="CC42" s="4">
        <v>2654</v>
      </c>
      <c r="CD42" s="3">
        <v>4.6597588545591559</v>
      </c>
      <c r="CE42" s="3">
        <v>9.3195177091183119</v>
      </c>
      <c r="CF42" s="4">
        <v>2455</v>
      </c>
      <c r="CG42" s="4">
        <v>272</v>
      </c>
      <c r="CH42" s="4">
        <v>296</v>
      </c>
      <c r="CI42" s="4">
        <v>91.891891891891902</v>
      </c>
      <c r="CJ42" s="8">
        <v>221.33333333333334</v>
      </c>
      <c r="CK42" s="3">
        <v>74.774774774774784</v>
      </c>
      <c r="CL42" s="8">
        <v>74.774774774774784</v>
      </c>
      <c r="CM42" s="8">
        <v>17.37987987987988</v>
      </c>
      <c r="CN42" s="8">
        <v>6.3063063063063058</v>
      </c>
      <c r="CO42" s="8">
        <v>0.75075075075075071</v>
      </c>
      <c r="CP42" s="8">
        <v>0.41291291291291288</v>
      </c>
      <c r="CQ42" s="8">
        <v>0.37537537537537535</v>
      </c>
      <c r="CR42" s="8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0</v>
      </c>
      <c r="FB42" s="4">
        <v>0</v>
      </c>
      <c r="FC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</row>
    <row r="43" spans="1:180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734</v>
      </c>
      <c r="F43" s="4">
        <v>484</v>
      </c>
      <c r="G43" s="4">
        <v>96</v>
      </c>
      <c r="H43" s="4">
        <v>20</v>
      </c>
      <c r="I43" s="4">
        <v>9</v>
      </c>
      <c r="J43" s="4">
        <v>7</v>
      </c>
      <c r="K43" s="4">
        <v>0</v>
      </c>
      <c r="L43" s="4">
        <v>1350</v>
      </c>
      <c r="M43" s="4">
        <v>3670</v>
      </c>
      <c r="N43" s="4">
        <v>1936</v>
      </c>
      <c r="O43" s="4">
        <v>288</v>
      </c>
      <c r="P43" s="4">
        <v>40</v>
      </c>
      <c r="Q43" s="4">
        <v>9</v>
      </c>
      <c r="R43" s="4">
        <v>5943</v>
      </c>
      <c r="S43" s="4">
        <v>1343</v>
      </c>
      <c r="T43" s="3">
        <v>4.425167535368578</v>
      </c>
      <c r="U43" s="3">
        <v>8.850335070737156</v>
      </c>
      <c r="V43" s="4">
        <v>1218</v>
      </c>
      <c r="W43" s="4">
        <v>135</v>
      </c>
      <c r="X43" s="4">
        <v>150</v>
      </c>
      <c r="Y43" s="4">
        <v>90</v>
      </c>
      <c r="Z43" s="8">
        <v>81.555555555555557</v>
      </c>
      <c r="AA43" s="3">
        <v>54.370370370370367</v>
      </c>
      <c r="AB43" s="8">
        <v>54.370370370370367</v>
      </c>
      <c r="AC43" s="8">
        <v>35.851851851851855</v>
      </c>
      <c r="AD43" s="8">
        <v>7.1111111111111107</v>
      </c>
      <c r="AE43" s="8">
        <v>1.4814814814814816</v>
      </c>
      <c r="AF43" s="8">
        <v>0.66666666666666674</v>
      </c>
      <c r="AG43" s="8">
        <v>0.51851851851851849</v>
      </c>
      <c r="AH43" s="8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8">
        <v>0</v>
      </c>
      <c r="BF43" s="3">
        <v>0</v>
      </c>
      <c r="BG43" s="8" t="e">
        <v>#DIV/0!</v>
      </c>
      <c r="BH43" s="8" t="e">
        <v>#DIV/0!</v>
      </c>
      <c r="BI43" s="8" t="e">
        <v>#DIV/0!</v>
      </c>
      <c r="BJ43" s="8" t="e">
        <v>#DIV/0!</v>
      </c>
      <c r="BK43" s="8" t="e">
        <v>#DIV/0!</v>
      </c>
      <c r="BL43" s="8" t="e">
        <v>#DIV/0!</v>
      </c>
      <c r="BM43" s="8" t="e">
        <v>#DIV/0!</v>
      </c>
      <c r="BO43" s="4">
        <v>506</v>
      </c>
      <c r="BP43" s="4">
        <v>710</v>
      </c>
      <c r="BQ43" s="4">
        <v>105</v>
      </c>
      <c r="BR43" s="4">
        <v>20</v>
      </c>
      <c r="BS43" s="4">
        <v>4</v>
      </c>
      <c r="BT43" s="4">
        <v>5</v>
      </c>
      <c r="BU43" s="4">
        <v>0</v>
      </c>
      <c r="BV43" s="4">
        <v>1350</v>
      </c>
      <c r="BW43" s="4">
        <v>2530</v>
      </c>
      <c r="BX43" s="4">
        <v>2840</v>
      </c>
      <c r="BY43" s="4">
        <v>315</v>
      </c>
      <c r="BZ43" s="4">
        <v>40</v>
      </c>
      <c r="CA43" s="4">
        <v>4</v>
      </c>
      <c r="CB43" s="4">
        <v>5729</v>
      </c>
      <c r="CC43" s="4">
        <v>1345</v>
      </c>
      <c r="CD43" s="3">
        <v>4.2594795539033461</v>
      </c>
      <c r="CE43" s="3">
        <v>8.5189591078066922</v>
      </c>
      <c r="CF43" s="4">
        <v>1216</v>
      </c>
      <c r="CG43" s="4">
        <v>135</v>
      </c>
      <c r="CH43" s="4">
        <v>150</v>
      </c>
      <c r="CI43" s="4">
        <v>90</v>
      </c>
      <c r="CJ43" s="8">
        <v>56.222222222222221</v>
      </c>
      <c r="CK43" s="3">
        <v>37.481481481481481</v>
      </c>
      <c r="CL43" s="8">
        <v>37.481481481481481</v>
      </c>
      <c r="CM43" s="8">
        <v>52.592592592592588</v>
      </c>
      <c r="CN43" s="8">
        <v>7.7777777777777777</v>
      </c>
      <c r="CO43" s="8">
        <v>1.4814814814814816</v>
      </c>
      <c r="CP43" s="8">
        <v>0.29629629629629628</v>
      </c>
      <c r="CQ43" s="8">
        <v>0.37037037037037041</v>
      </c>
      <c r="CR43" s="8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</row>
    <row r="44" spans="1:180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1090</v>
      </c>
      <c r="F44" s="4">
        <v>775</v>
      </c>
      <c r="G44" s="4">
        <v>271</v>
      </c>
      <c r="H44" s="4">
        <v>87</v>
      </c>
      <c r="I44" s="4">
        <v>9</v>
      </c>
      <c r="J44" s="4">
        <v>9</v>
      </c>
      <c r="K44" s="4">
        <v>9</v>
      </c>
      <c r="L44" s="4">
        <v>2250</v>
      </c>
      <c r="M44" s="4">
        <v>5450</v>
      </c>
      <c r="N44" s="4">
        <v>3100</v>
      </c>
      <c r="O44" s="4">
        <v>813</v>
      </c>
      <c r="P44" s="4">
        <v>174</v>
      </c>
      <c r="Q44" s="4">
        <v>9</v>
      </c>
      <c r="R44" s="4">
        <v>9546</v>
      </c>
      <c r="S44" s="4">
        <v>2232</v>
      </c>
      <c r="T44" s="3">
        <v>4.2768817204301079</v>
      </c>
      <c r="U44" s="3">
        <v>8.5537634408602159</v>
      </c>
      <c r="V44" s="4">
        <v>1865</v>
      </c>
      <c r="W44" s="4">
        <v>207</v>
      </c>
      <c r="X44" s="4">
        <v>250</v>
      </c>
      <c r="Y44" s="4">
        <v>82.8</v>
      </c>
      <c r="Z44" s="8">
        <v>121.11111111111111</v>
      </c>
      <c r="AA44" s="3">
        <v>48.444444444444443</v>
      </c>
      <c r="AB44" s="8">
        <v>48.444444444444443</v>
      </c>
      <c r="AC44" s="8">
        <v>34.444444444444443</v>
      </c>
      <c r="AD44" s="8">
        <v>12.044444444444444</v>
      </c>
      <c r="AE44" s="8">
        <v>3.8666666666666667</v>
      </c>
      <c r="AF44" s="8">
        <v>0.4</v>
      </c>
      <c r="AG44" s="8">
        <v>0.4</v>
      </c>
      <c r="AH44" s="8">
        <v>0.4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8">
        <v>0</v>
      </c>
      <c r="BF44" s="3">
        <v>0</v>
      </c>
      <c r="BG44" s="8" t="e">
        <v>#DIV/0!</v>
      </c>
      <c r="BH44" s="8" t="e">
        <v>#DIV/0!</v>
      </c>
      <c r="BI44" s="8" t="e">
        <v>#DIV/0!</v>
      </c>
      <c r="BJ44" s="8" t="e">
        <v>#DIV/0!</v>
      </c>
      <c r="BK44" s="8" t="e">
        <v>#DIV/0!</v>
      </c>
      <c r="BL44" s="8" t="e">
        <v>#DIV/0!</v>
      </c>
      <c r="BM44" s="8" t="e">
        <v>#DIV/0!</v>
      </c>
      <c r="BO44" s="4">
        <v>767</v>
      </c>
      <c r="BP44" s="4">
        <v>296</v>
      </c>
      <c r="BQ44" s="4">
        <v>146</v>
      </c>
      <c r="BR44" s="4">
        <v>109</v>
      </c>
      <c r="BS44" s="4">
        <v>14</v>
      </c>
      <c r="BT44" s="4">
        <v>9</v>
      </c>
      <c r="BU44" s="4">
        <v>9</v>
      </c>
      <c r="BV44" s="4">
        <v>1350</v>
      </c>
      <c r="BW44" s="4">
        <v>3835</v>
      </c>
      <c r="BX44" s="4">
        <v>1184</v>
      </c>
      <c r="BY44" s="4">
        <v>438</v>
      </c>
      <c r="BZ44" s="4">
        <v>218</v>
      </c>
      <c r="CA44" s="4">
        <v>14</v>
      </c>
      <c r="CB44" s="4">
        <v>5689</v>
      </c>
      <c r="CC44" s="4">
        <v>1332</v>
      </c>
      <c r="CD44" s="3">
        <v>4.2710210210210207</v>
      </c>
      <c r="CE44" s="3">
        <v>8.5420420420420413</v>
      </c>
      <c r="CF44" s="4">
        <v>1063</v>
      </c>
      <c r="CG44" s="4">
        <v>118</v>
      </c>
      <c r="CH44" s="4">
        <v>150</v>
      </c>
      <c r="CI44" s="4">
        <v>78.666666666666657</v>
      </c>
      <c r="CJ44" s="8">
        <v>85.222222222222229</v>
      </c>
      <c r="CK44" s="3">
        <v>56.814814814814817</v>
      </c>
      <c r="CL44" s="8">
        <v>56.814814814814817</v>
      </c>
      <c r="CM44" s="8">
        <v>21.925925925925927</v>
      </c>
      <c r="CN44" s="8">
        <v>10.814814814814815</v>
      </c>
      <c r="CO44" s="8">
        <v>8.0740740740740744</v>
      </c>
      <c r="CP44" s="8">
        <v>1.037037037037037</v>
      </c>
      <c r="CQ44" s="8">
        <v>0.66666666666666674</v>
      </c>
      <c r="CR44" s="8">
        <v>0.66666666666666674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4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</row>
    <row r="45" spans="1:180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599</v>
      </c>
      <c r="F45" s="4">
        <v>612</v>
      </c>
      <c r="G45" s="4">
        <v>118</v>
      </c>
      <c r="H45" s="4">
        <v>12</v>
      </c>
      <c r="I45" s="4">
        <v>8</v>
      </c>
      <c r="J45" s="4">
        <v>1</v>
      </c>
      <c r="K45" s="4">
        <v>0</v>
      </c>
      <c r="L45" s="4">
        <v>1350</v>
      </c>
      <c r="M45" s="4">
        <v>2995</v>
      </c>
      <c r="N45" s="4">
        <v>2448</v>
      </c>
      <c r="O45" s="4">
        <v>354</v>
      </c>
      <c r="P45" s="4">
        <v>24</v>
      </c>
      <c r="Q45" s="4">
        <v>8</v>
      </c>
      <c r="R45" s="4">
        <v>5829</v>
      </c>
      <c r="S45" s="4">
        <v>1349</v>
      </c>
      <c r="T45" s="3">
        <v>4.3209785025945147</v>
      </c>
      <c r="U45" s="3">
        <v>8.6419570051890293</v>
      </c>
      <c r="V45" s="4">
        <v>1211</v>
      </c>
      <c r="W45" s="4">
        <v>134</v>
      </c>
      <c r="X45" s="4">
        <v>150</v>
      </c>
      <c r="Y45" s="4">
        <v>89.333333333333329</v>
      </c>
      <c r="Z45" s="8">
        <v>66.555555555555557</v>
      </c>
      <c r="AA45" s="3">
        <v>44.370370370370374</v>
      </c>
      <c r="AB45" s="8">
        <v>44.370370370370374</v>
      </c>
      <c r="AC45" s="8">
        <v>45.333333333333329</v>
      </c>
      <c r="AD45" s="8">
        <v>8.7407407407407405</v>
      </c>
      <c r="AE45" s="8">
        <v>0.88888888888888884</v>
      </c>
      <c r="AF45" s="8">
        <v>0.59259259259259256</v>
      </c>
      <c r="AG45" s="8">
        <v>7.407407407407407E-2</v>
      </c>
      <c r="AH45" s="8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8">
        <v>0</v>
      </c>
      <c r="BF45" s="3">
        <v>0</v>
      </c>
      <c r="BG45" s="8" t="e">
        <v>#DIV/0!</v>
      </c>
      <c r="BH45" s="8" t="e">
        <v>#DIV/0!</v>
      </c>
      <c r="BI45" s="8" t="e">
        <v>#DIV/0!</v>
      </c>
      <c r="BJ45" s="8" t="e">
        <v>#DIV/0!</v>
      </c>
      <c r="BK45" s="8" t="e">
        <v>#DIV/0!</v>
      </c>
      <c r="BL45" s="8" t="e">
        <v>#DIV/0!</v>
      </c>
      <c r="BM45" s="8" t="e">
        <v>#DIV/0!</v>
      </c>
      <c r="BO45" s="4">
        <v>326</v>
      </c>
      <c r="BP45" s="4">
        <v>392</v>
      </c>
      <c r="BQ45" s="4">
        <v>78</v>
      </c>
      <c r="BR45" s="4">
        <v>8</v>
      </c>
      <c r="BS45" s="4">
        <v>4</v>
      </c>
      <c r="BT45" s="4">
        <v>0</v>
      </c>
      <c r="BU45" s="4">
        <v>2</v>
      </c>
      <c r="BV45" s="4">
        <v>810</v>
      </c>
      <c r="BW45" s="4">
        <v>1630</v>
      </c>
      <c r="BX45" s="4">
        <v>1568</v>
      </c>
      <c r="BY45" s="4">
        <v>234</v>
      </c>
      <c r="BZ45" s="4">
        <v>16</v>
      </c>
      <c r="CA45" s="4">
        <v>4</v>
      </c>
      <c r="CB45" s="4">
        <v>3452</v>
      </c>
      <c r="CC45" s="4">
        <v>808</v>
      </c>
      <c r="CD45" s="3">
        <v>4.2722772277227721</v>
      </c>
      <c r="CE45" s="3">
        <v>8.5445544554455441</v>
      </c>
      <c r="CF45" s="4">
        <v>718</v>
      </c>
      <c r="CG45" s="4">
        <v>79</v>
      </c>
      <c r="CH45" s="4">
        <v>90</v>
      </c>
      <c r="CI45" s="4">
        <v>87.777777777777771</v>
      </c>
      <c r="CJ45" s="8">
        <v>36.222222222222221</v>
      </c>
      <c r="CK45" s="3">
        <v>40.246913580246911</v>
      </c>
      <c r="CL45" s="8">
        <v>40.246913580246911</v>
      </c>
      <c r="CM45" s="8">
        <v>48.395061728395063</v>
      </c>
      <c r="CN45" s="8">
        <v>9.6296296296296298</v>
      </c>
      <c r="CO45" s="8">
        <v>0.98765432098765427</v>
      </c>
      <c r="CP45" s="8">
        <v>0.49382716049382713</v>
      </c>
      <c r="CQ45" s="8">
        <v>0</v>
      </c>
      <c r="CR45" s="8">
        <v>0.24691358024691357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</row>
    <row r="46" spans="1:180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346</v>
      </c>
      <c r="F46" s="4">
        <v>279</v>
      </c>
      <c r="G46" s="4">
        <v>48</v>
      </c>
      <c r="H46" s="4">
        <v>2</v>
      </c>
      <c r="I46" s="4">
        <v>0</v>
      </c>
      <c r="J46" s="4">
        <v>0</v>
      </c>
      <c r="K46" s="4">
        <v>0</v>
      </c>
      <c r="L46" s="4">
        <v>675</v>
      </c>
      <c r="M46" s="4">
        <v>1730</v>
      </c>
      <c r="N46" s="4">
        <v>1116</v>
      </c>
      <c r="O46" s="4">
        <v>144</v>
      </c>
      <c r="P46" s="4">
        <v>4</v>
      </c>
      <c r="Q46" s="4">
        <v>0</v>
      </c>
      <c r="R46" s="4">
        <v>2994</v>
      </c>
      <c r="S46" s="4">
        <v>675</v>
      </c>
      <c r="T46" s="3">
        <v>4.4355555555555553</v>
      </c>
      <c r="U46" s="3">
        <v>8.8711111111111105</v>
      </c>
      <c r="V46" s="4">
        <v>625</v>
      </c>
      <c r="W46" s="4">
        <v>69</v>
      </c>
      <c r="X46" s="4">
        <v>75</v>
      </c>
      <c r="Y46" s="4">
        <v>92</v>
      </c>
      <c r="Z46" s="8">
        <v>38.444444444444443</v>
      </c>
      <c r="AA46" s="3">
        <v>51.25925925925926</v>
      </c>
      <c r="AB46" s="8">
        <v>51.25925925925926</v>
      </c>
      <c r="AC46" s="8">
        <v>41.333333333333336</v>
      </c>
      <c r="AD46" s="8">
        <v>7.1111111111111107</v>
      </c>
      <c r="AE46" s="8">
        <v>0.29629629629629628</v>
      </c>
      <c r="AF46" s="8">
        <v>0</v>
      </c>
      <c r="AG46" s="8">
        <v>0</v>
      </c>
      <c r="AH46" s="8">
        <v>0</v>
      </c>
      <c r="AJ46" s="4">
        <v>163</v>
      </c>
      <c r="AK46" s="4">
        <v>85</v>
      </c>
      <c r="AL46" s="4">
        <v>15</v>
      </c>
      <c r="AM46" s="4">
        <v>4</v>
      </c>
      <c r="AN46" s="4">
        <v>1</v>
      </c>
      <c r="AO46" s="4">
        <v>2</v>
      </c>
      <c r="AP46" s="4">
        <v>0</v>
      </c>
      <c r="AQ46" s="4">
        <v>270</v>
      </c>
      <c r="AR46" s="4">
        <v>815</v>
      </c>
      <c r="AS46" s="4">
        <v>340</v>
      </c>
      <c r="AT46" s="4">
        <v>45</v>
      </c>
      <c r="AU46" s="4">
        <v>8</v>
      </c>
      <c r="AV46" s="4">
        <v>1</v>
      </c>
      <c r="AW46" s="4">
        <v>1209</v>
      </c>
      <c r="AX46" s="4">
        <v>268</v>
      </c>
      <c r="AY46" s="3">
        <v>4.5111940298507465</v>
      </c>
      <c r="AZ46" s="3">
        <v>9.0223880597014929</v>
      </c>
      <c r="BA46" s="4">
        <v>248</v>
      </c>
      <c r="BB46" s="4">
        <v>27</v>
      </c>
      <c r="BC46" s="4">
        <v>30</v>
      </c>
      <c r="BD46" s="4">
        <v>90</v>
      </c>
      <c r="BE46" s="8">
        <v>18.111111111111111</v>
      </c>
      <c r="BF46" s="3">
        <v>60.370370370370374</v>
      </c>
      <c r="BG46" s="8">
        <v>60.370370370370374</v>
      </c>
      <c r="BH46" s="8">
        <v>31.481481481481481</v>
      </c>
      <c r="BI46" s="8">
        <v>5.5555555555555554</v>
      </c>
      <c r="BJ46" s="8">
        <v>1.4814814814814816</v>
      </c>
      <c r="BK46" s="8">
        <v>0.37037037037037041</v>
      </c>
      <c r="BL46" s="8">
        <v>0.74074074074074081</v>
      </c>
      <c r="BM46" s="8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8">
        <v>0</v>
      </c>
      <c r="CK46" s="3">
        <v>0</v>
      </c>
      <c r="CL46" s="8" t="e">
        <v>#DIV/0!</v>
      </c>
      <c r="CM46" s="8" t="e">
        <v>#DIV/0!</v>
      </c>
      <c r="CN46" s="8" t="e">
        <v>#DIV/0!</v>
      </c>
      <c r="CO46" s="8" t="e">
        <v>#DIV/0!</v>
      </c>
      <c r="CP46" s="8" t="e">
        <v>#DIV/0!</v>
      </c>
      <c r="CQ46" s="8" t="e">
        <v>#DIV/0!</v>
      </c>
      <c r="CR46" s="8" t="e">
        <v>#DIV/0!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</row>
    <row r="47" spans="1:180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726</v>
      </c>
      <c r="F47" s="4">
        <v>514</v>
      </c>
      <c r="G47" s="4">
        <v>98</v>
      </c>
      <c r="H47" s="4">
        <v>23</v>
      </c>
      <c r="I47" s="4">
        <v>4</v>
      </c>
      <c r="J47" s="4">
        <v>3</v>
      </c>
      <c r="K47" s="4">
        <v>0</v>
      </c>
      <c r="L47" s="4">
        <v>1368</v>
      </c>
      <c r="M47" s="4">
        <v>3630</v>
      </c>
      <c r="N47" s="4">
        <v>2056</v>
      </c>
      <c r="O47" s="4">
        <v>294</v>
      </c>
      <c r="P47" s="4">
        <v>46</v>
      </c>
      <c r="Q47" s="4">
        <v>4</v>
      </c>
      <c r="R47" s="4">
        <v>6030</v>
      </c>
      <c r="S47" s="4">
        <v>1365</v>
      </c>
      <c r="T47" s="3">
        <v>4.4175824175824179</v>
      </c>
      <c r="U47" s="3">
        <v>8.8351648351648358</v>
      </c>
      <c r="V47" s="4">
        <v>1240</v>
      </c>
      <c r="W47" s="4">
        <v>137</v>
      </c>
      <c r="X47" s="4">
        <v>152</v>
      </c>
      <c r="Y47" s="4">
        <v>90.131578947368425</v>
      </c>
      <c r="Z47" s="8">
        <v>80.666666666666671</v>
      </c>
      <c r="AA47" s="3">
        <v>53.070175438596493</v>
      </c>
      <c r="AB47" s="8">
        <v>53.070175438596493</v>
      </c>
      <c r="AC47" s="8">
        <v>37.57309941520468</v>
      </c>
      <c r="AD47" s="8">
        <v>7.1637426900584789</v>
      </c>
      <c r="AE47" s="8">
        <v>1.6812865497076022</v>
      </c>
      <c r="AF47" s="8">
        <v>0.29239766081871343</v>
      </c>
      <c r="AG47" s="8">
        <v>0.21929824561403508</v>
      </c>
      <c r="AH47" s="8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8">
        <v>0</v>
      </c>
      <c r="BF47" s="3">
        <v>0</v>
      </c>
      <c r="BG47" s="8" t="e">
        <v>#DIV/0!</v>
      </c>
      <c r="BH47" s="8" t="e">
        <v>#DIV/0!</v>
      </c>
      <c r="BI47" s="8" t="e">
        <v>#DIV/0!</v>
      </c>
      <c r="BJ47" s="8" t="e">
        <v>#DIV/0!</v>
      </c>
      <c r="BK47" s="8" t="e">
        <v>#DIV/0!</v>
      </c>
      <c r="BL47" s="8" t="e">
        <v>#DIV/0!</v>
      </c>
      <c r="BM47" s="8" t="e">
        <v>#DIV/0!</v>
      </c>
      <c r="BO47" s="4">
        <v>489</v>
      </c>
      <c r="BP47" s="4">
        <v>329</v>
      </c>
      <c r="BQ47" s="4">
        <v>75</v>
      </c>
      <c r="BR47" s="4">
        <v>7</v>
      </c>
      <c r="BS47" s="4">
        <v>0</v>
      </c>
      <c r="BT47" s="4">
        <v>0</v>
      </c>
      <c r="BU47" s="4">
        <v>0</v>
      </c>
      <c r="BV47" s="4">
        <v>900</v>
      </c>
      <c r="BW47" s="4">
        <v>2445</v>
      </c>
      <c r="BX47" s="4">
        <v>1316</v>
      </c>
      <c r="BY47" s="4">
        <v>225</v>
      </c>
      <c r="BZ47" s="4">
        <v>14</v>
      </c>
      <c r="CA47" s="4">
        <v>0</v>
      </c>
      <c r="CB47" s="4">
        <v>4000</v>
      </c>
      <c r="CC47" s="4">
        <v>900</v>
      </c>
      <c r="CD47" s="3">
        <v>4.4444444444444446</v>
      </c>
      <c r="CE47" s="3">
        <v>8.8888888888888893</v>
      </c>
      <c r="CF47" s="4">
        <v>818</v>
      </c>
      <c r="CG47" s="4">
        <v>90</v>
      </c>
      <c r="CH47" s="4">
        <v>100</v>
      </c>
      <c r="CI47" s="4">
        <v>90</v>
      </c>
      <c r="CJ47" s="8">
        <v>54.333333333333336</v>
      </c>
      <c r="CK47" s="3">
        <v>54.333333333333336</v>
      </c>
      <c r="CL47" s="8">
        <v>54.333333333333336</v>
      </c>
      <c r="CM47" s="8">
        <v>36.555555555555557</v>
      </c>
      <c r="CN47" s="8">
        <v>8.3333333333333321</v>
      </c>
      <c r="CO47" s="8">
        <v>0.77777777777777779</v>
      </c>
      <c r="CP47" s="8">
        <v>0</v>
      </c>
      <c r="CQ47" s="8">
        <v>0</v>
      </c>
      <c r="CR47" s="8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</row>
    <row r="48" spans="1:180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3338</v>
      </c>
      <c r="F48" s="4">
        <v>3276</v>
      </c>
      <c r="G48" s="4">
        <v>949</v>
      </c>
      <c r="H48" s="4">
        <v>122</v>
      </c>
      <c r="I48" s="4">
        <v>100</v>
      </c>
      <c r="J48" s="4">
        <v>0</v>
      </c>
      <c r="K48" s="4">
        <v>0</v>
      </c>
      <c r="L48" s="4">
        <v>7785</v>
      </c>
      <c r="M48" s="4">
        <v>16690</v>
      </c>
      <c r="N48" s="4">
        <v>13104</v>
      </c>
      <c r="O48" s="4">
        <v>2847</v>
      </c>
      <c r="P48" s="4">
        <v>244</v>
      </c>
      <c r="Q48" s="4">
        <v>100</v>
      </c>
      <c r="R48" s="4">
        <v>32985</v>
      </c>
      <c r="S48" s="4">
        <v>7785</v>
      </c>
      <c r="T48" s="3">
        <v>4.2369942196531793</v>
      </c>
      <c r="U48" s="3">
        <v>8.4739884393063587</v>
      </c>
      <c r="V48" s="4">
        <v>6614</v>
      </c>
      <c r="W48" s="4">
        <v>734</v>
      </c>
      <c r="X48" s="4">
        <v>865</v>
      </c>
      <c r="Y48" s="4">
        <v>84.855491329479776</v>
      </c>
      <c r="Z48" s="8">
        <v>370.88888888888891</v>
      </c>
      <c r="AA48" s="3">
        <v>42.877328195247273</v>
      </c>
      <c r="AB48" s="8">
        <v>42.877328195247273</v>
      </c>
      <c r="AC48" s="8">
        <v>42.080924855491332</v>
      </c>
      <c r="AD48" s="8">
        <v>12.190109184328838</v>
      </c>
      <c r="AE48" s="8">
        <v>1.567116249197174</v>
      </c>
      <c r="AF48" s="8">
        <v>1.2845215157353884</v>
      </c>
      <c r="AG48" s="8">
        <v>0</v>
      </c>
      <c r="AH48" s="8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8">
        <v>0</v>
      </c>
      <c r="BF48" s="3">
        <v>0</v>
      </c>
      <c r="BG48" s="8" t="e">
        <v>#DIV/0!</v>
      </c>
      <c r="BH48" s="8" t="e">
        <v>#DIV/0!</v>
      </c>
      <c r="BI48" s="8" t="e">
        <v>#DIV/0!</v>
      </c>
      <c r="BJ48" s="8" t="e">
        <v>#DIV/0!</v>
      </c>
      <c r="BK48" s="8" t="e">
        <v>#DIV/0!</v>
      </c>
      <c r="BL48" s="8" t="e">
        <v>#DIV/0!</v>
      </c>
      <c r="BM48" s="8" t="e">
        <v>#DIV/0!</v>
      </c>
      <c r="BO48" s="4">
        <v>1753</v>
      </c>
      <c r="BP48" s="4">
        <v>1692</v>
      </c>
      <c r="BQ48" s="4">
        <v>442</v>
      </c>
      <c r="BR48" s="4">
        <v>62</v>
      </c>
      <c r="BS48" s="4">
        <v>56</v>
      </c>
      <c r="BT48" s="4">
        <v>0</v>
      </c>
      <c r="BU48" s="4">
        <v>0</v>
      </c>
      <c r="BV48" s="4">
        <v>4005</v>
      </c>
      <c r="BW48" s="4">
        <v>8765</v>
      </c>
      <c r="BX48" s="4">
        <v>6768</v>
      </c>
      <c r="BY48" s="4">
        <v>1326</v>
      </c>
      <c r="BZ48" s="4">
        <v>124</v>
      </c>
      <c r="CA48" s="4">
        <v>56</v>
      </c>
      <c r="CB48" s="4">
        <v>17039</v>
      </c>
      <c r="CC48" s="4">
        <v>4005</v>
      </c>
      <c r="CD48" s="3">
        <v>4.2544319600499376</v>
      </c>
      <c r="CE48" s="3">
        <v>8.5088639200998752</v>
      </c>
      <c r="CF48" s="4">
        <v>3445</v>
      </c>
      <c r="CG48" s="4">
        <v>382</v>
      </c>
      <c r="CH48" s="4">
        <v>445</v>
      </c>
      <c r="CI48" s="4">
        <v>85.842696629213492</v>
      </c>
      <c r="CJ48" s="8">
        <v>194.77777777777777</v>
      </c>
      <c r="CK48" s="3">
        <v>43.770287141073652</v>
      </c>
      <c r="CL48" s="8">
        <v>43.770287141073659</v>
      </c>
      <c r="CM48" s="8">
        <v>42.247191011235955</v>
      </c>
      <c r="CN48" s="8">
        <v>11.036204744069913</v>
      </c>
      <c r="CO48" s="8">
        <v>1.5480649188514357</v>
      </c>
      <c r="CP48" s="8">
        <v>1.3982521847690388</v>
      </c>
      <c r="CQ48" s="8">
        <v>0</v>
      </c>
      <c r="CR48" s="8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</row>
    <row r="49" spans="1:180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3722</v>
      </c>
      <c r="F49" s="4">
        <v>4278</v>
      </c>
      <c r="G49" s="4">
        <v>302</v>
      </c>
      <c r="H49" s="4">
        <v>32</v>
      </c>
      <c r="I49" s="4">
        <v>0</v>
      </c>
      <c r="J49" s="4">
        <v>0</v>
      </c>
      <c r="K49" s="4">
        <v>0</v>
      </c>
      <c r="L49" s="4">
        <v>8334</v>
      </c>
      <c r="M49" s="4">
        <v>18610</v>
      </c>
      <c r="N49" s="4">
        <v>17112</v>
      </c>
      <c r="O49" s="4">
        <v>906</v>
      </c>
      <c r="P49" s="4">
        <v>64</v>
      </c>
      <c r="Q49" s="4">
        <v>0</v>
      </c>
      <c r="R49" s="4">
        <v>36692</v>
      </c>
      <c r="S49" s="4">
        <v>8334</v>
      </c>
      <c r="T49" s="3">
        <v>4.4026877849772017</v>
      </c>
      <c r="U49" s="3">
        <v>8.8053755699544034</v>
      </c>
      <c r="V49" s="4">
        <v>8000</v>
      </c>
      <c r="W49" s="4">
        <v>888</v>
      </c>
      <c r="X49" s="4">
        <v>926</v>
      </c>
      <c r="Y49" s="4">
        <v>95.896328293736502</v>
      </c>
      <c r="Z49" s="8">
        <v>413.55555555555554</v>
      </c>
      <c r="AA49" s="3">
        <v>44.660427165826732</v>
      </c>
      <c r="AB49" s="8">
        <v>44.660427165826732</v>
      </c>
      <c r="AC49" s="8">
        <v>51.331893448524113</v>
      </c>
      <c r="AD49" s="8">
        <v>3.6237101031917449</v>
      </c>
      <c r="AE49" s="8">
        <v>0.38396928245740342</v>
      </c>
      <c r="AF49" s="8">
        <v>0</v>
      </c>
      <c r="AG49" s="8">
        <v>0</v>
      </c>
      <c r="AH49" s="8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8">
        <v>0</v>
      </c>
      <c r="BF49" s="3">
        <v>0</v>
      </c>
      <c r="BG49" s="8" t="e">
        <v>#DIV/0!</v>
      </c>
      <c r="BH49" s="8" t="e">
        <v>#DIV/0!</v>
      </c>
      <c r="BI49" s="8" t="e">
        <v>#DIV/0!</v>
      </c>
      <c r="BJ49" s="8" t="e">
        <v>#DIV/0!</v>
      </c>
      <c r="BK49" s="8" t="e">
        <v>#DIV/0!</v>
      </c>
      <c r="BL49" s="8" t="e">
        <v>#DIV/0!</v>
      </c>
      <c r="BM49" s="8" t="e">
        <v>#DIV/0!</v>
      </c>
      <c r="BO49" s="4">
        <v>2935</v>
      </c>
      <c r="BP49" s="4">
        <v>4583</v>
      </c>
      <c r="BQ49" s="4">
        <v>378</v>
      </c>
      <c r="BR49" s="4">
        <v>60</v>
      </c>
      <c r="BS49" s="4">
        <v>0</v>
      </c>
      <c r="BT49" s="4">
        <v>0</v>
      </c>
      <c r="BU49" s="4">
        <v>0</v>
      </c>
      <c r="BV49" s="4">
        <v>7956</v>
      </c>
      <c r="BW49" s="4">
        <v>14675</v>
      </c>
      <c r="BX49" s="4">
        <v>18332</v>
      </c>
      <c r="BY49" s="4">
        <v>1134</v>
      </c>
      <c r="BZ49" s="4">
        <v>120</v>
      </c>
      <c r="CA49" s="4">
        <v>0</v>
      </c>
      <c r="CB49" s="4">
        <v>34261</v>
      </c>
      <c r="CC49" s="4">
        <v>7956</v>
      </c>
      <c r="CD49" s="3">
        <v>4.3063097033685267</v>
      </c>
      <c r="CE49" s="3">
        <v>8.6126194067370534</v>
      </c>
      <c r="CF49" s="4">
        <v>7518</v>
      </c>
      <c r="CG49" s="4">
        <v>835</v>
      </c>
      <c r="CH49" s="4">
        <v>884</v>
      </c>
      <c r="CI49" s="4">
        <v>94.457013574660635</v>
      </c>
      <c r="CJ49" s="8">
        <v>326.11111111111109</v>
      </c>
      <c r="CK49" s="3">
        <v>36.890397184514825</v>
      </c>
      <c r="CL49" s="8">
        <v>36.890397184514832</v>
      </c>
      <c r="CM49" s="8">
        <v>57.604323780794367</v>
      </c>
      <c r="CN49" s="8">
        <v>4.751131221719457</v>
      </c>
      <c r="CO49" s="8">
        <v>0.75414781297134237</v>
      </c>
      <c r="CP49" s="8">
        <v>0</v>
      </c>
      <c r="CQ49" s="8">
        <v>0</v>
      </c>
      <c r="CR49" s="8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</row>
    <row r="50" spans="1:180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1699</v>
      </c>
      <c r="F50" s="4">
        <v>647</v>
      </c>
      <c r="G50" s="4">
        <v>21</v>
      </c>
      <c r="H50" s="4">
        <v>0</v>
      </c>
      <c r="I50" s="4">
        <v>0</v>
      </c>
      <c r="J50" s="4">
        <v>0</v>
      </c>
      <c r="K50" s="4">
        <v>0</v>
      </c>
      <c r="L50" s="4">
        <v>2367</v>
      </c>
      <c r="M50" s="4">
        <v>8495</v>
      </c>
      <c r="N50" s="4">
        <v>2588</v>
      </c>
      <c r="O50" s="4">
        <v>63</v>
      </c>
      <c r="P50" s="4">
        <v>0</v>
      </c>
      <c r="Q50" s="4">
        <v>0</v>
      </c>
      <c r="R50" s="4">
        <v>11146</v>
      </c>
      <c r="S50" s="4">
        <v>2367</v>
      </c>
      <c r="T50" s="3">
        <v>4.7089142374313475</v>
      </c>
      <c r="U50" s="3">
        <v>9.417828474862695</v>
      </c>
      <c r="V50" s="4">
        <v>2346</v>
      </c>
      <c r="W50" s="4">
        <v>260</v>
      </c>
      <c r="X50" s="4">
        <v>263</v>
      </c>
      <c r="Y50" s="4">
        <v>98.859315589353614</v>
      </c>
      <c r="Z50" s="8">
        <v>188.77777777777777</v>
      </c>
      <c r="AA50" s="3">
        <v>71.77862272919306</v>
      </c>
      <c r="AB50" s="8">
        <v>71.778622729193074</v>
      </c>
      <c r="AC50" s="8">
        <v>27.334178284748628</v>
      </c>
      <c r="AD50" s="8">
        <v>0.88719898605830161</v>
      </c>
      <c r="AE50" s="8">
        <v>0</v>
      </c>
      <c r="AF50" s="8">
        <v>0</v>
      </c>
      <c r="AG50" s="8">
        <v>0</v>
      </c>
      <c r="AH50" s="8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8">
        <v>0</v>
      </c>
      <c r="BF50" s="3">
        <v>0</v>
      </c>
      <c r="BG50" s="8" t="e">
        <v>#DIV/0!</v>
      </c>
      <c r="BH50" s="8" t="e">
        <v>#DIV/0!</v>
      </c>
      <c r="BI50" s="8" t="e">
        <v>#DIV/0!</v>
      </c>
      <c r="BJ50" s="8" t="e">
        <v>#DIV/0!</v>
      </c>
      <c r="BK50" s="8" t="e">
        <v>#DIV/0!</v>
      </c>
      <c r="BL50" s="8" t="e">
        <v>#DIV/0!</v>
      </c>
      <c r="BM50" s="8" t="e">
        <v>#DIV/0!</v>
      </c>
      <c r="BO50" s="4">
        <v>1199</v>
      </c>
      <c r="BP50" s="4">
        <v>744</v>
      </c>
      <c r="BQ50" s="4">
        <v>37</v>
      </c>
      <c r="BR50" s="4">
        <v>0</v>
      </c>
      <c r="BS50" s="4">
        <v>0</v>
      </c>
      <c r="BT50" s="4">
        <v>0</v>
      </c>
      <c r="BU50" s="4">
        <v>0</v>
      </c>
      <c r="BV50" s="4">
        <v>1980</v>
      </c>
      <c r="BW50" s="4">
        <v>5995</v>
      </c>
      <c r="BX50" s="4">
        <v>2976</v>
      </c>
      <c r="BY50" s="4">
        <v>111</v>
      </c>
      <c r="BZ50" s="4">
        <v>0</v>
      </c>
      <c r="CA50" s="4">
        <v>0</v>
      </c>
      <c r="CB50" s="4">
        <v>9082</v>
      </c>
      <c r="CC50" s="4">
        <v>1980</v>
      </c>
      <c r="CD50" s="3">
        <v>4.5868686868686872</v>
      </c>
      <c r="CE50" s="3">
        <v>9.1737373737373744</v>
      </c>
      <c r="CF50" s="4">
        <v>1943</v>
      </c>
      <c r="CG50" s="4">
        <v>215</v>
      </c>
      <c r="CH50" s="4">
        <v>220</v>
      </c>
      <c r="CI50" s="4">
        <v>97.727272727272734</v>
      </c>
      <c r="CJ50" s="8">
        <v>133.22222222222223</v>
      </c>
      <c r="CK50" s="3">
        <v>60.555555555555564</v>
      </c>
      <c r="CL50" s="8">
        <v>60.55555555555555</v>
      </c>
      <c r="CM50" s="8">
        <v>37.575757575757571</v>
      </c>
      <c r="CN50" s="8">
        <v>1.8686868686868685</v>
      </c>
      <c r="CO50" s="8">
        <v>0</v>
      </c>
      <c r="CP50" s="8">
        <v>0</v>
      </c>
      <c r="CQ50" s="8">
        <v>0</v>
      </c>
      <c r="CR50" s="8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</row>
    <row r="51" spans="1:180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2511</v>
      </c>
      <c r="F51" s="4">
        <v>4073</v>
      </c>
      <c r="G51" s="4">
        <v>990</v>
      </c>
      <c r="H51" s="4">
        <v>159</v>
      </c>
      <c r="I51" s="4">
        <v>0</v>
      </c>
      <c r="J51" s="4">
        <v>34</v>
      </c>
      <c r="K51" s="4">
        <v>0</v>
      </c>
      <c r="L51" s="4">
        <v>7767</v>
      </c>
      <c r="M51" s="4">
        <v>12555</v>
      </c>
      <c r="N51" s="4">
        <v>16292</v>
      </c>
      <c r="O51" s="4">
        <v>2970</v>
      </c>
      <c r="P51" s="4">
        <v>318</v>
      </c>
      <c r="Q51" s="4">
        <v>0</v>
      </c>
      <c r="R51" s="4">
        <v>32135</v>
      </c>
      <c r="S51" s="4">
        <v>7733</v>
      </c>
      <c r="T51" s="3">
        <v>4.1555670503038922</v>
      </c>
      <c r="U51" s="3">
        <v>8.3111341006077843</v>
      </c>
      <c r="V51" s="4">
        <v>6584</v>
      </c>
      <c r="W51" s="4">
        <v>731</v>
      </c>
      <c r="X51" s="4">
        <v>863</v>
      </c>
      <c r="Y51" s="4">
        <v>84.70451911935109</v>
      </c>
      <c r="Z51" s="8">
        <v>279</v>
      </c>
      <c r="AA51" s="3">
        <v>32.329084588644264</v>
      </c>
      <c r="AB51" s="8">
        <v>32.329084588644264</v>
      </c>
      <c r="AC51" s="8">
        <v>52.439809450238187</v>
      </c>
      <c r="AD51" s="8">
        <v>12.746234067207416</v>
      </c>
      <c r="AE51" s="8">
        <v>2.0471224410969486</v>
      </c>
      <c r="AF51" s="8">
        <v>0</v>
      </c>
      <c r="AG51" s="8">
        <v>0.43774945281318395</v>
      </c>
      <c r="AH51" s="8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8">
        <v>0</v>
      </c>
      <c r="BF51" s="3">
        <v>0</v>
      </c>
      <c r="BG51" s="8" t="e">
        <v>#DIV/0!</v>
      </c>
      <c r="BH51" s="8" t="e">
        <v>#DIV/0!</v>
      </c>
      <c r="BI51" s="8" t="e">
        <v>#DIV/0!</v>
      </c>
      <c r="BJ51" s="8" t="e">
        <v>#DIV/0!</v>
      </c>
      <c r="BK51" s="8" t="e">
        <v>#DIV/0!</v>
      </c>
      <c r="BL51" s="8" t="e">
        <v>#DIV/0!</v>
      </c>
      <c r="BM51" s="8" t="e">
        <v>#DIV/0!</v>
      </c>
      <c r="BO51" s="4">
        <v>1615</v>
      </c>
      <c r="BP51" s="4">
        <v>3082</v>
      </c>
      <c r="BQ51" s="4">
        <v>766</v>
      </c>
      <c r="BR51" s="4">
        <v>110</v>
      </c>
      <c r="BS51" s="4">
        <v>0</v>
      </c>
      <c r="BT51" s="4">
        <v>34</v>
      </c>
      <c r="BU51" s="4">
        <v>0</v>
      </c>
      <c r="BV51" s="4">
        <v>5607</v>
      </c>
      <c r="BW51" s="4">
        <v>8075</v>
      </c>
      <c r="BX51" s="4">
        <v>12328</v>
      </c>
      <c r="BY51" s="4">
        <v>2298</v>
      </c>
      <c r="BZ51" s="4">
        <v>220</v>
      </c>
      <c r="CA51" s="4">
        <v>0</v>
      </c>
      <c r="CB51" s="4">
        <v>22921</v>
      </c>
      <c r="CC51" s="4">
        <v>5573</v>
      </c>
      <c r="CD51" s="3">
        <v>4.1128656020096894</v>
      </c>
      <c r="CE51" s="3">
        <v>8.2257312040193789</v>
      </c>
      <c r="CF51" s="4">
        <v>4697</v>
      </c>
      <c r="CG51" s="4">
        <v>521</v>
      </c>
      <c r="CH51" s="4">
        <v>623</v>
      </c>
      <c r="CI51" s="4">
        <v>83.627608346709465</v>
      </c>
      <c r="CJ51" s="8">
        <v>179.44444444444446</v>
      </c>
      <c r="CK51" s="3">
        <v>28.803281612270375</v>
      </c>
      <c r="CL51" s="8">
        <v>28.803281612270375</v>
      </c>
      <c r="CM51" s="8">
        <v>54.967005528803284</v>
      </c>
      <c r="CN51" s="8">
        <v>13.661494560370965</v>
      </c>
      <c r="CO51" s="8">
        <v>1.96183342250758</v>
      </c>
      <c r="CP51" s="8">
        <v>0</v>
      </c>
      <c r="CQ51" s="8">
        <v>0.60638487604779745</v>
      </c>
      <c r="CR51" s="8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</row>
    <row r="52" spans="1:180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1078</v>
      </c>
      <c r="F52" s="4">
        <v>720</v>
      </c>
      <c r="G52" s="4">
        <v>207</v>
      </c>
      <c r="H52" s="4">
        <v>34</v>
      </c>
      <c r="I52" s="4">
        <v>2</v>
      </c>
      <c r="J52" s="4">
        <v>12</v>
      </c>
      <c r="K52" s="4">
        <v>8</v>
      </c>
      <c r="L52" s="4">
        <v>2061</v>
      </c>
      <c r="M52" s="4">
        <v>5390</v>
      </c>
      <c r="N52" s="4">
        <v>2880</v>
      </c>
      <c r="O52" s="4">
        <v>621</v>
      </c>
      <c r="P52" s="4">
        <v>68</v>
      </c>
      <c r="Q52" s="4">
        <v>2</v>
      </c>
      <c r="R52" s="4">
        <v>8961</v>
      </c>
      <c r="S52" s="4">
        <v>2041</v>
      </c>
      <c r="T52" s="3">
        <v>4.3904948554630083</v>
      </c>
      <c r="U52" s="3">
        <v>8.7809897109260167</v>
      </c>
      <c r="V52" s="4">
        <v>1798</v>
      </c>
      <c r="W52" s="4">
        <v>199</v>
      </c>
      <c r="X52" s="4">
        <v>229</v>
      </c>
      <c r="Y52" s="4">
        <v>86.899563318777297</v>
      </c>
      <c r="Z52" s="8">
        <v>119.77777777777777</v>
      </c>
      <c r="AA52" s="3">
        <v>52.304706453178063</v>
      </c>
      <c r="AB52" s="8">
        <v>52.304706453178071</v>
      </c>
      <c r="AC52" s="8">
        <v>34.934497816593883</v>
      </c>
      <c r="AD52" s="8">
        <v>10.043668122270741</v>
      </c>
      <c r="AE52" s="8">
        <v>1.6496846191169336</v>
      </c>
      <c r="AF52" s="8">
        <v>9.7040271712760792E-2</v>
      </c>
      <c r="AG52" s="8">
        <v>0.58224163027656484</v>
      </c>
      <c r="AH52" s="8">
        <v>0.38816108685104317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8">
        <v>0</v>
      </c>
      <c r="BF52" s="3">
        <v>0</v>
      </c>
      <c r="BG52" s="8" t="e">
        <v>#DIV/0!</v>
      </c>
      <c r="BH52" s="8" t="e">
        <v>#DIV/0!</v>
      </c>
      <c r="BI52" s="8" t="e">
        <v>#DIV/0!</v>
      </c>
      <c r="BJ52" s="8" t="e">
        <v>#DIV/0!</v>
      </c>
      <c r="BK52" s="8" t="e">
        <v>#DIV/0!</v>
      </c>
      <c r="BL52" s="8" t="e">
        <v>#DIV/0!</v>
      </c>
      <c r="BM52" s="8" t="e">
        <v>#DIV/0!</v>
      </c>
      <c r="BO52" s="4">
        <v>660</v>
      </c>
      <c r="BP52" s="4">
        <v>488</v>
      </c>
      <c r="BQ52" s="4">
        <v>135</v>
      </c>
      <c r="BR52" s="4">
        <v>18</v>
      </c>
      <c r="BS52" s="4">
        <v>7</v>
      </c>
      <c r="BT52" s="4">
        <v>14</v>
      </c>
      <c r="BU52" s="4">
        <v>1</v>
      </c>
      <c r="BV52" s="4">
        <v>1323</v>
      </c>
      <c r="BW52" s="4">
        <v>3300</v>
      </c>
      <c r="BX52" s="4">
        <v>1952</v>
      </c>
      <c r="BY52" s="4">
        <v>405</v>
      </c>
      <c r="BZ52" s="4">
        <v>36</v>
      </c>
      <c r="CA52" s="4">
        <v>7</v>
      </c>
      <c r="CB52" s="4">
        <v>5700</v>
      </c>
      <c r="CC52" s="4">
        <v>1308</v>
      </c>
      <c r="CD52" s="3">
        <v>4.3577981651376145</v>
      </c>
      <c r="CE52" s="3">
        <v>8.7155963302752291</v>
      </c>
      <c r="CF52" s="4">
        <v>1148</v>
      </c>
      <c r="CG52" s="4">
        <v>127</v>
      </c>
      <c r="CH52" s="4">
        <v>147</v>
      </c>
      <c r="CI52" s="4">
        <v>86.394557823129247</v>
      </c>
      <c r="CJ52" s="8">
        <v>73.333333333333329</v>
      </c>
      <c r="CK52" s="3">
        <v>49.886621315192741</v>
      </c>
      <c r="CL52" s="8">
        <v>49.886621315192741</v>
      </c>
      <c r="CM52" s="8">
        <v>36.885865457294031</v>
      </c>
      <c r="CN52" s="8">
        <v>10.204081632653061</v>
      </c>
      <c r="CO52" s="8">
        <v>1.3605442176870748</v>
      </c>
      <c r="CP52" s="8">
        <v>0.52910052910052907</v>
      </c>
      <c r="CQ52" s="8">
        <v>1.0582010582010581</v>
      </c>
      <c r="CR52" s="8">
        <v>7.5585789871504161E-2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</row>
    <row r="53" spans="1:180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365</v>
      </c>
      <c r="F53" s="4">
        <v>166</v>
      </c>
      <c r="G53" s="4">
        <v>9</v>
      </c>
      <c r="H53" s="4">
        <v>0</v>
      </c>
      <c r="I53" s="4">
        <v>0</v>
      </c>
      <c r="J53" s="4">
        <v>0</v>
      </c>
      <c r="K53" s="4">
        <v>0</v>
      </c>
      <c r="L53" s="4">
        <v>540</v>
      </c>
      <c r="M53" s="4">
        <v>1825</v>
      </c>
      <c r="N53" s="4">
        <v>664</v>
      </c>
      <c r="O53" s="4">
        <v>27</v>
      </c>
      <c r="P53" s="4">
        <v>0</v>
      </c>
      <c r="Q53" s="4">
        <v>0</v>
      </c>
      <c r="R53" s="4">
        <v>2516</v>
      </c>
      <c r="S53" s="4">
        <v>540</v>
      </c>
      <c r="T53" s="3">
        <v>4.659259259259259</v>
      </c>
      <c r="U53" s="3">
        <v>9.318518518518518</v>
      </c>
      <c r="V53" s="4">
        <v>531</v>
      </c>
      <c r="W53" s="4">
        <v>59</v>
      </c>
      <c r="X53" s="4">
        <v>60</v>
      </c>
      <c r="Y53" s="4">
        <v>98.333333333333329</v>
      </c>
      <c r="Z53" s="8">
        <v>40.555555555555557</v>
      </c>
      <c r="AA53" s="3">
        <v>67.592592592592595</v>
      </c>
      <c r="AB53" s="8">
        <v>67.592592592592595</v>
      </c>
      <c r="AC53" s="8">
        <v>30.74074074074074</v>
      </c>
      <c r="AD53" s="8">
        <v>1.6666666666666667</v>
      </c>
      <c r="AE53" s="8">
        <v>0</v>
      </c>
      <c r="AF53" s="8">
        <v>0</v>
      </c>
      <c r="AG53" s="8">
        <v>0</v>
      </c>
      <c r="AH53" s="8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8">
        <v>0</v>
      </c>
      <c r="BF53" s="3">
        <v>0</v>
      </c>
      <c r="BG53" s="8" t="e">
        <v>#DIV/0!</v>
      </c>
      <c r="BH53" s="8" t="e">
        <v>#DIV/0!</v>
      </c>
      <c r="BI53" s="8" t="e">
        <v>#DIV/0!</v>
      </c>
      <c r="BJ53" s="8" t="e">
        <v>#DIV/0!</v>
      </c>
      <c r="BK53" s="8" t="e">
        <v>#DIV/0!</v>
      </c>
      <c r="BL53" s="8" t="e">
        <v>#DIV/0!</v>
      </c>
      <c r="BM53" s="8" t="e">
        <v>#DIV/0!</v>
      </c>
      <c r="BO53" s="4">
        <v>286</v>
      </c>
      <c r="BP53" s="4">
        <v>160</v>
      </c>
      <c r="BQ53" s="4">
        <v>4</v>
      </c>
      <c r="BR53" s="4">
        <v>0</v>
      </c>
      <c r="BS53" s="4">
        <v>0</v>
      </c>
      <c r="BT53" s="4">
        <v>0</v>
      </c>
      <c r="BU53" s="4">
        <v>0</v>
      </c>
      <c r="BV53" s="4">
        <v>450</v>
      </c>
      <c r="BW53" s="4">
        <v>1430</v>
      </c>
      <c r="BX53" s="4">
        <v>640</v>
      </c>
      <c r="BY53" s="4">
        <v>12</v>
      </c>
      <c r="BZ53" s="4">
        <v>0</v>
      </c>
      <c r="CA53" s="4">
        <v>0</v>
      </c>
      <c r="CB53" s="4">
        <v>2082</v>
      </c>
      <c r="CC53" s="4">
        <v>450</v>
      </c>
      <c r="CD53" s="3">
        <v>4.6266666666666669</v>
      </c>
      <c r="CE53" s="3">
        <v>9.2533333333333339</v>
      </c>
      <c r="CF53" s="4">
        <v>446</v>
      </c>
      <c r="CG53" s="4">
        <v>49</v>
      </c>
      <c r="CH53" s="4">
        <v>50</v>
      </c>
      <c r="CI53" s="4">
        <v>98</v>
      </c>
      <c r="CJ53" s="8">
        <v>31.777777777777779</v>
      </c>
      <c r="CK53" s="3">
        <v>63.555555555555557</v>
      </c>
      <c r="CL53" s="8">
        <v>63.555555555555557</v>
      </c>
      <c r="CM53" s="8">
        <v>35.555555555555557</v>
      </c>
      <c r="CN53" s="8">
        <v>0.88888888888888884</v>
      </c>
      <c r="CO53" s="8">
        <v>0</v>
      </c>
      <c r="CP53" s="8">
        <v>0</v>
      </c>
      <c r="CQ53" s="8">
        <v>0</v>
      </c>
      <c r="CR53" s="8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</row>
    <row r="54" spans="1:180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600</v>
      </c>
      <c r="F54" s="4">
        <v>593</v>
      </c>
      <c r="G54" s="4">
        <v>189</v>
      </c>
      <c r="H54" s="4">
        <v>12</v>
      </c>
      <c r="I54" s="4">
        <v>6</v>
      </c>
      <c r="J54" s="4">
        <v>13</v>
      </c>
      <c r="K54" s="4">
        <v>0</v>
      </c>
      <c r="L54" s="4">
        <v>1413</v>
      </c>
      <c r="M54" s="4">
        <v>3000</v>
      </c>
      <c r="N54" s="4">
        <v>2372</v>
      </c>
      <c r="O54" s="4">
        <v>567</v>
      </c>
      <c r="P54" s="4">
        <v>24</v>
      </c>
      <c r="Q54" s="4">
        <v>6</v>
      </c>
      <c r="R54" s="4">
        <v>5969</v>
      </c>
      <c r="S54" s="4">
        <v>1400</v>
      </c>
      <c r="T54" s="3">
        <v>4.2635714285714288</v>
      </c>
      <c r="U54" s="3">
        <v>8.5271428571428576</v>
      </c>
      <c r="V54" s="4">
        <v>1193</v>
      </c>
      <c r="W54" s="4">
        <v>132</v>
      </c>
      <c r="X54" s="4">
        <v>157</v>
      </c>
      <c r="Y54" s="4">
        <v>84.076433121019107</v>
      </c>
      <c r="Z54" s="8">
        <v>66.666666666666671</v>
      </c>
      <c r="AA54" s="3">
        <v>42.462845010615716</v>
      </c>
      <c r="AB54" s="8">
        <v>42.462845010615716</v>
      </c>
      <c r="AC54" s="8">
        <v>41.967445152158525</v>
      </c>
      <c r="AD54" s="8">
        <v>13.375796178343949</v>
      </c>
      <c r="AE54" s="8">
        <v>0.84925690021231426</v>
      </c>
      <c r="AF54" s="8">
        <v>0.42462845010615713</v>
      </c>
      <c r="AG54" s="8">
        <v>0.9200283085633405</v>
      </c>
      <c r="AH54" s="8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8">
        <v>0</v>
      </c>
      <c r="BF54" s="3">
        <v>0</v>
      </c>
      <c r="BG54" s="8" t="e">
        <v>#DIV/0!</v>
      </c>
      <c r="BH54" s="8" t="e">
        <v>#DIV/0!</v>
      </c>
      <c r="BI54" s="8" t="e">
        <v>#DIV/0!</v>
      </c>
      <c r="BJ54" s="8" t="e">
        <v>#DIV/0!</v>
      </c>
      <c r="BK54" s="8" t="e">
        <v>#DIV/0!</v>
      </c>
      <c r="BL54" s="8" t="e">
        <v>#DIV/0!</v>
      </c>
      <c r="BM54" s="8" t="e">
        <v>#DIV/0!</v>
      </c>
      <c r="BO54" s="4">
        <v>781</v>
      </c>
      <c r="BP54" s="4">
        <v>735</v>
      </c>
      <c r="BQ54" s="4">
        <v>207</v>
      </c>
      <c r="BR54" s="4">
        <v>34</v>
      </c>
      <c r="BS54" s="4">
        <v>9</v>
      </c>
      <c r="BT54" s="4">
        <v>16</v>
      </c>
      <c r="BU54" s="4">
        <v>0</v>
      </c>
      <c r="BV54" s="4">
        <v>1782</v>
      </c>
      <c r="BW54" s="4">
        <v>3905</v>
      </c>
      <c r="BX54" s="4">
        <v>2940</v>
      </c>
      <c r="BY54" s="4">
        <v>621</v>
      </c>
      <c r="BZ54" s="4">
        <v>68</v>
      </c>
      <c r="CA54" s="4">
        <v>9</v>
      </c>
      <c r="CB54" s="4">
        <v>7543</v>
      </c>
      <c r="CC54" s="4">
        <v>1766</v>
      </c>
      <c r="CD54" s="3">
        <v>4.2712344280860703</v>
      </c>
      <c r="CE54" s="3">
        <v>8.5424688561721407</v>
      </c>
      <c r="CF54" s="4">
        <v>1516</v>
      </c>
      <c r="CG54" s="4">
        <v>168</v>
      </c>
      <c r="CH54" s="4">
        <v>198</v>
      </c>
      <c r="CI54" s="4">
        <v>84.848484848484844</v>
      </c>
      <c r="CJ54" s="8">
        <v>86.777777777777771</v>
      </c>
      <c r="CK54" s="3">
        <v>43.827160493827158</v>
      </c>
      <c r="CL54" s="8">
        <v>43.827160493827158</v>
      </c>
      <c r="CM54" s="8">
        <v>41.245791245791246</v>
      </c>
      <c r="CN54" s="8">
        <v>11.616161616161616</v>
      </c>
      <c r="CO54" s="8">
        <v>1.9079685746352413</v>
      </c>
      <c r="CP54" s="8">
        <v>0.50505050505050508</v>
      </c>
      <c r="CQ54" s="8">
        <v>0.89786756453423133</v>
      </c>
      <c r="CR54" s="8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</row>
    <row r="55" spans="1:180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887</v>
      </c>
      <c r="F55" s="4">
        <v>617</v>
      </c>
      <c r="G55" s="4">
        <v>122</v>
      </c>
      <c r="H55" s="4">
        <v>10</v>
      </c>
      <c r="I55" s="4">
        <v>0</v>
      </c>
      <c r="J55" s="4">
        <v>2</v>
      </c>
      <c r="K55" s="4">
        <v>0</v>
      </c>
      <c r="L55" s="4">
        <v>1638</v>
      </c>
      <c r="M55" s="4">
        <v>4435</v>
      </c>
      <c r="N55" s="4">
        <v>2468</v>
      </c>
      <c r="O55" s="4">
        <v>366</v>
      </c>
      <c r="P55" s="4">
        <v>20</v>
      </c>
      <c r="Q55" s="4">
        <v>0</v>
      </c>
      <c r="R55" s="4">
        <v>7289</v>
      </c>
      <c r="S55" s="4">
        <v>1636</v>
      </c>
      <c r="T55" s="3">
        <v>4.4553789731051348</v>
      </c>
      <c r="U55" s="3">
        <v>8.9107579462102695</v>
      </c>
      <c r="V55" s="4">
        <v>1504</v>
      </c>
      <c r="W55" s="4">
        <v>167</v>
      </c>
      <c r="X55" s="4">
        <v>182</v>
      </c>
      <c r="Y55" s="4">
        <v>91.758241758241752</v>
      </c>
      <c r="Z55" s="8">
        <v>98.555555555555557</v>
      </c>
      <c r="AA55" s="3">
        <v>54.151404151404151</v>
      </c>
      <c r="AB55" s="8">
        <v>54.151404151404151</v>
      </c>
      <c r="AC55" s="8">
        <v>37.667887667887669</v>
      </c>
      <c r="AD55" s="8">
        <v>7.4481074481074483</v>
      </c>
      <c r="AE55" s="8">
        <v>0.61050061050061055</v>
      </c>
      <c r="AF55" s="8">
        <v>0</v>
      </c>
      <c r="AG55" s="8">
        <v>0.1221001221001221</v>
      </c>
      <c r="AH55" s="8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8">
        <v>0</v>
      </c>
      <c r="BF55" s="3">
        <v>0</v>
      </c>
      <c r="BG55" s="8" t="e">
        <v>#DIV/0!</v>
      </c>
      <c r="BH55" s="8" t="e">
        <v>#DIV/0!</v>
      </c>
      <c r="BI55" s="8" t="e">
        <v>#DIV/0!</v>
      </c>
      <c r="BJ55" s="8" t="e">
        <v>#DIV/0!</v>
      </c>
      <c r="BK55" s="8" t="e">
        <v>#DIV/0!</v>
      </c>
      <c r="BL55" s="8" t="e">
        <v>#DIV/0!</v>
      </c>
      <c r="BM55" s="8" t="e">
        <v>#DIV/0!</v>
      </c>
      <c r="BO55" s="4">
        <v>664</v>
      </c>
      <c r="BP55" s="4">
        <v>404</v>
      </c>
      <c r="BQ55" s="4">
        <v>76</v>
      </c>
      <c r="BR55" s="4">
        <v>7</v>
      </c>
      <c r="BS55" s="4">
        <v>1</v>
      </c>
      <c r="BT55" s="4">
        <v>0</v>
      </c>
      <c r="BU55" s="4">
        <v>0</v>
      </c>
      <c r="BV55" s="4">
        <v>1152</v>
      </c>
      <c r="BW55" s="4">
        <v>3320</v>
      </c>
      <c r="BX55" s="4">
        <v>1616</v>
      </c>
      <c r="BY55" s="4">
        <v>228</v>
      </c>
      <c r="BZ55" s="4">
        <v>14</v>
      </c>
      <c r="CA55" s="4">
        <v>1</v>
      </c>
      <c r="CB55" s="4">
        <v>5179</v>
      </c>
      <c r="CC55" s="4">
        <v>1152</v>
      </c>
      <c r="CD55" s="3">
        <v>4.4956597222222223</v>
      </c>
      <c r="CE55" s="3">
        <v>8.9913194444444446</v>
      </c>
      <c r="CF55" s="4">
        <v>1068</v>
      </c>
      <c r="CG55" s="4">
        <v>118</v>
      </c>
      <c r="CH55" s="4">
        <v>128</v>
      </c>
      <c r="CI55" s="4">
        <v>92.1875</v>
      </c>
      <c r="CJ55" s="8">
        <v>73.777777777777771</v>
      </c>
      <c r="CK55" s="3">
        <v>57.638888888888886</v>
      </c>
      <c r="CL55" s="8">
        <v>57.638888888888886</v>
      </c>
      <c r="CM55" s="8">
        <v>35.069444444444443</v>
      </c>
      <c r="CN55" s="8">
        <v>6.5972222222222223</v>
      </c>
      <c r="CO55" s="8">
        <v>0.60763888888888895</v>
      </c>
      <c r="CP55" s="8">
        <v>8.6805555555555552E-2</v>
      </c>
      <c r="CQ55" s="8">
        <v>0</v>
      </c>
      <c r="CR55" s="8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</row>
    <row r="56" spans="1:180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527</v>
      </c>
      <c r="F56" s="4">
        <v>637</v>
      </c>
      <c r="G56" s="4">
        <v>140</v>
      </c>
      <c r="H56" s="4">
        <v>21</v>
      </c>
      <c r="I56" s="4">
        <v>8</v>
      </c>
      <c r="J56" s="4">
        <v>17</v>
      </c>
      <c r="K56" s="4">
        <v>0</v>
      </c>
      <c r="L56" s="4">
        <v>1350</v>
      </c>
      <c r="M56" s="4">
        <v>2635</v>
      </c>
      <c r="N56" s="4">
        <v>2548</v>
      </c>
      <c r="O56" s="4">
        <v>420</v>
      </c>
      <c r="P56" s="4">
        <v>42</v>
      </c>
      <c r="Q56" s="4">
        <v>8</v>
      </c>
      <c r="R56" s="4">
        <v>5653</v>
      </c>
      <c r="S56" s="4">
        <v>1333</v>
      </c>
      <c r="T56" s="3">
        <v>4.2408102025506373</v>
      </c>
      <c r="U56" s="3">
        <v>8.4816204051012747</v>
      </c>
      <c r="V56" s="4">
        <v>1164</v>
      </c>
      <c r="W56" s="4">
        <v>129</v>
      </c>
      <c r="X56" s="4">
        <v>150</v>
      </c>
      <c r="Y56" s="4">
        <v>86</v>
      </c>
      <c r="Z56" s="8">
        <v>58.555555555555557</v>
      </c>
      <c r="AA56" s="3">
        <v>39.037037037037038</v>
      </c>
      <c r="AB56" s="8">
        <v>39.037037037037038</v>
      </c>
      <c r="AC56" s="8">
        <v>47.185185185185183</v>
      </c>
      <c r="AD56" s="8">
        <v>10.37037037037037</v>
      </c>
      <c r="AE56" s="8">
        <v>1.5555555555555556</v>
      </c>
      <c r="AF56" s="8">
        <v>0.59259259259259256</v>
      </c>
      <c r="AG56" s="8">
        <v>1.2592592592592593</v>
      </c>
      <c r="AH56" s="8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8">
        <v>0</v>
      </c>
      <c r="BF56" s="3">
        <v>0</v>
      </c>
      <c r="BG56" s="8" t="e">
        <v>#DIV/0!</v>
      </c>
      <c r="BH56" s="8" t="e">
        <v>#DIV/0!</v>
      </c>
      <c r="BI56" s="8" t="e">
        <v>#DIV/0!</v>
      </c>
      <c r="BJ56" s="8" t="e">
        <v>#DIV/0!</v>
      </c>
      <c r="BK56" s="8" t="e">
        <v>#DIV/0!</v>
      </c>
      <c r="BL56" s="8" t="e">
        <v>#DIV/0!</v>
      </c>
      <c r="BM56" s="8" t="e">
        <v>#DIV/0!</v>
      </c>
      <c r="BO56" s="4">
        <v>517</v>
      </c>
      <c r="BP56" s="4">
        <v>643</v>
      </c>
      <c r="BQ56" s="4">
        <v>150</v>
      </c>
      <c r="BR56" s="4">
        <v>25</v>
      </c>
      <c r="BS56" s="4">
        <v>9</v>
      </c>
      <c r="BT56" s="4">
        <v>6</v>
      </c>
      <c r="BU56" s="4">
        <v>0</v>
      </c>
      <c r="BV56" s="4">
        <v>1350</v>
      </c>
      <c r="BW56" s="4">
        <v>2585</v>
      </c>
      <c r="BX56" s="4">
        <v>2572</v>
      </c>
      <c r="BY56" s="4">
        <v>450</v>
      </c>
      <c r="BZ56" s="4">
        <v>50</v>
      </c>
      <c r="CA56" s="4">
        <v>9</v>
      </c>
      <c r="CB56" s="4">
        <v>5666</v>
      </c>
      <c r="CC56" s="4">
        <v>1344</v>
      </c>
      <c r="CD56" s="3">
        <v>4.2157738095238093</v>
      </c>
      <c r="CE56" s="3">
        <v>8.4315476190476186</v>
      </c>
      <c r="CF56" s="4">
        <v>1160</v>
      </c>
      <c r="CG56" s="4">
        <v>128</v>
      </c>
      <c r="CH56" s="4">
        <v>150</v>
      </c>
      <c r="CI56" s="4">
        <v>85.333333333333343</v>
      </c>
      <c r="CJ56" s="8">
        <v>57.444444444444443</v>
      </c>
      <c r="CK56" s="3">
        <v>38.296296296296298</v>
      </c>
      <c r="CL56" s="8">
        <v>38.296296296296298</v>
      </c>
      <c r="CM56" s="8">
        <v>47.629629629629626</v>
      </c>
      <c r="CN56" s="8">
        <v>11.111111111111111</v>
      </c>
      <c r="CO56" s="8">
        <v>1.8518518518518516</v>
      </c>
      <c r="CP56" s="8">
        <v>0.66666666666666674</v>
      </c>
      <c r="CQ56" s="8">
        <v>0.44444444444444442</v>
      </c>
      <c r="CR56" s="8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</row>
    <row r="57" spans="1:180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706</v>
      </c>
      <c r="F57" s="4">
        <v>144</v>
      </c>
      <c r="G57" s="4">
        <v>67</v>
      </c>
      <c r="H57" s="4">
        <v>21</v>
      </c>
      <c r="I57" s="4">
        <v>7</v>
      </c>
      <c r="J57" s="4">
        <v>9</v>
      </c>
      <c r="K57" s="4">
        <v>0</v>
      </c>
      <c r="L57" s="4">
        <v>954</v>
      </c>
      <c r="M57" s="4">
        <v>3530</v>
      </c>
      <c r="N57" s="4">
        <v>576</v>
      </c>
      <c r="O57" s="4">
        <v>201</v>
      </c>
      <c r="P57" s="4">
        <v>42</v>
      </c>
      <c r="Q57" s="4">
        <v>7</v>
      </c>
      <c r="R57" s="4">
        <v>4356</v>
      </c>
      <c r="S57" s="4">
        <v>945</v>
      </c>
      <c r="T57" s="3">
        <v>4.6095238095238091</v>
      </c>
      <c r="U57" s="3">
        <v>9.2190476190476183</v>
      </c>
      <c r="V57" s="4">
        <v>850</v>
      </c>
      <c r="W57" s="4">
        <v>94</v>
      </c>
      <c r="X57" s="4">
        <v>106</v>
      </c>
      <c r="Y57" s="4">
        <v>88.679245283018872</v>
      </c>
      <c r="Z57" s="8">
        <v>78.444444444444443</v>
      </c>
      <c r="AA57" s="3">
        <v>74.0041928721174</v>
      </c>
      <c r="AB57" s="8">
        <v>74.0041928721174</v>
      </c>
      <c r="AC57" s="8">
        <v>15.09433962264151</v>
      </c>
      <c r="AD57" s="8">
        <v>7.0230607966457024</v>
      </c>
      <c r="AE57" s="8">
        <v>2.2012578616352201</v>
      </c>
      <c r="AF57" s="8">
        <v>0.7337526205450734</v>
      </c>
      <c r="AG57" s="8">
        <v>0.94339622641509435</v>
      </c>
      <c r="AH57" s="8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8">
        <v>0</v>
      </c>
      <c r="BF57" s="3">
        <v>0</v>
      </c>
      <c r="BG57" s="8" t="e">
        <v>#DIV/0!</v>
      </c>
      <c r="BH57" s="8" t="e">
        <v>#DIV/0!</v>
      </c>
      <c r="BI57" s="8" t="e">
        <v>#DIV/0!</v>
      </c>
      <c r="BJ57" s="8" t="e">
        <v>#DIV/0!</v>
      </c>
      <c r="BK57" s="8" t="e">
        <v>#DIV/0!</v>
      </c>
      <c r="BL57" s="8" t="e">
        <v>#DIV/0!</v>
      </c>
      <c r="BM57" s="8" t="e">
        <v>#DIV/0!</v>
      </c>
      <c r="BO57" s="4">
        <v>393</v>
      </c>
      <c r="BP57" s="4">
        <v>81</v>
      </c>
      <c r="BQ57" s="4">
        <v>52</v>
      </c>
      <c r="BR57" s="4">
        <v>11</v>
      </c>
      <c r="BS57" s="4">
        <v>2</v>
      </c>
      <c r="BT57" s="4">
        <v>1</v>
      </c>
      <c r="BU57" s="4">
        <v>0</v>
      </c>
      <c r="BV57" s="4">
        <v>540</v>
      </c>
      <c r="BW57" s="4">
        <v>1965</v>
      </c>
      <c r="BX57" s="4">
        <v>324</v>
      </c>
      <c r="BY57" s="4">
        <v>156</v>
      </c>
      <c r="BZ57" s="4">
        <v>22</v>
      </c>
      <c r="CA57" s="4">
        <v>2</v>
      </c>
      <c r="CB57" s="4">
        <v>2469</v>
      </c>
      <c r="CC57" s="4">
        <v>539</v>
      </c>
      <c r="CD57" s="3">
        <v>4.5807050092764374</v>
      </c>
      <c r="CE57" s="3">
        <v>9.1614100185528748</v>
      </c>
      <c r="CF57" s="4">
        <v>474</v>
      </c>
      <c r="CG57" s="4">
        <v>52</v>
      </c>
      <c r="CH57" s="4">
        <v>60</v>
      </c>
      <c r="CI57" s="4">
        <v>86.666666666666671</v>
      </c>
      <c r="CJ57" s="8">
        <v>43.666666666666664</v>
      </c>
      <c r="CK57" s="3">
        <v>72.777777777777771</v>
      </c>
      <c r="CL57" s="8">
        <v>72.777777777777771</v>
      </c>
      <c r="CM57" s="8">
        <v>15</v>
      </c>
      <c r="CN57" s="8">
        <v>9.6296296296296298</v>
      </c>
      <c r="CO57" s="8">
        <v>2.0370370370370372</v>
      </c>
      <c r="CP57" s="8">
        <v>0.37037037037037041</v>
      </c>
      <c r="CQ57" s="8">
        <v>0.1851851851851852</v>
      </c>
      <c r="CR57" s="8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</row>
    <row r="58" spans="1:180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399</v>
      </c>
      <c r="F58" s="4">
        <v>561</v>
      </c>
      <c r="G58" s="4">
        <v>175</v>
      </c>
      <c r="H58" s="4">
        <v>26</v>
      </c>
      <c r="I58" s="4">
        <v>0</v>
      </c>
      <c r="J58" s="4">
        <v>0</v>
      </c>
      <c r="K58" s="4">
        <v>0</v>
      </c>
      <c r="L58" s="4">
        <v>1161</v>
      </c>
      <c r="M58" s="4">
        <v>1995</v>
      </c>
      <c r="N58" s="4">
        <v>2244</v>
      </c>
      <c r="O58" s="4">
        <v>525</v>
      </c>
      <c r="P58" s="4">
        <v>52</v>
      </c>
      <c r="Q58" s="4">
        <v>0</v>
      </c>
      <c r="R58" s="4">
        <v>4816</v>
      </c>
      <c r="S58" s="4">
        <v>1161</v>
      </c>
      <c r="T58" s="3">
        <v>4.1481481481481479</v>
      </c>
      <c r="U58" s="3">
        <v>8.2962962962962958</v>
      </c>
      <c r="V58" s="4">
        <v>960</v>
      </c>
      <c r="W58" s="4">
        <v>106</v>
      </c>
      <c r="X58" s="4">
        <v>129</v>
      </c>
      <c r="Y58" s="4">
        <v>82.170542635658919</v>
      </c>
      <c r="Z58" s="8">
        <v>44.333333333333336</v>
      </c>
      <c r="AA58" s="3">
        <v>34.366925064599485</v>
      </c>
      <c r="AB58" s="8">
        <v>34.366925064599485</v>
      </c>
      <c r="AC58" s="8">
        <v>48.320413436692505</v>
      </c>
      <c r="AD58" s="8">
        <v>15.07321274763135</v>
      </c>
      <c r="AE58" s="8">
        <v>2.2394487510766581</v>
      </c>
      <c r="AF58" s="8">
        <v>0</v>
      </c>
      <c r="AG58" s="8">
        <v>0</v>
      </c>
      <c r="AH58" s="8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8">
        <v>0</v>
      </c>
      <c r="BF58" s="3">
        <v>0</v>
      </c>
      <c r="BG58" s="8" t="e">
        <v>#DIV/0!</v>
      </c>
      <c r="BH58" s="8" t="e">
        <v>#DIV/0!</v>
      </c>
      <c r="BI58" s="8" t="e">
        <v>#DIV/0!</v>
      </c>
      <c r="BJ58" s="8" t="e">
        <v>#DIV/0!</v>
      </c>
      <c r="BK58" s="8" t="e">
        <v>#DIV/0!</v>
      </c>
      <c r="BL58" s="8" t="e">
        <v>#DIV/0!</v>
      </c>
      <c r="BM58" s="8" t="e">
        <v>#DIV/0!</v>
      </c>
      <c r="BO58" s="4">
        <v>925</v>
      </c>
      <c r="BP58" s="4">
        <v>794</v>
      </c>
      <c r="BQ58" s="4">
        <v>187</v>
      </c>
      <c r="BR58" s="4">
        <v>2</v>
      </c>
      <c r="BS58" s="4">
        <v>0</v>
      </c>
      <c r="BT58" s="4">
        <v>0</v>
      </c>
      <c r="BU58" s="4">
        <v>0</v>
      </c>
      <c r="BV58" s="4">
        <v>1908</v>
      </c>
      <c r="BW58" s="4">
        <v>4625</v>
      </c>
      <c r="BX58" s="4">
        <v>3176</v>
      </c>
      <c r="BY58" s="4">
        <v>561</v>
      </c>
      <c r="BZ58" s="4">
        <v>4</v>
      </c>
      <c r="CA58" s="4">
        <v>0</v>
      </c>
      <c r="CB58" s="4">
        <v>8366</v>
      </c>
      <c r="CC58" s="4">
        <v>1908</v>
      </c>
      <c r="CD58" s="3">
        <v>4.3846960167714881</v>
      </c>
      <c r="CE58" s="3">
        <v>8.7693920335429763</v>
      </c>
      <c r="CF58" s="4">
        <v>1719</v>
      </c>
      <c r="CG58" s="4">
        <v>191</v>
      </c>
      <c r="CH58" s="4">
        <v>212</v>
      </c>
      <c r="CI58" s="4">
        <v>90.094339622641513</v>
      </c>
      <c r="CJ58" s="8">
        <v>102.77777777777777</v>
      </c>
      <c r="CK58" s="3">
        <v>48.480083857442345</v>
      </c>
      <c r="CL58" s="8">
        <v>48.480083857442345</v>
      </c>
      <c r="CM58" s="8">
        <v>41.614255765199161</v>
      </c>
      <c r="CN58" s="8">
        <v>9.8008385744234801</v>
      </c>
      <c r="CO58" s="8">
        <v>0.10482180293501049</v>
      </c>
      <c r="CP58" s="8">
        <v>0</v>
      </c>
      <c r="CQ58" s="8">
        <v>0</v>
      </c>
      <c r="CR58" s="8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</row>
    <row r="59" spans="1:180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246</v>
      </c>
      <c r="F59" s="4">
        <v>407</v>
      </c>
      <c r="G59" s="4">
        <v>172</v>
      </c>
      <c r="H59" s="4">
        <v>32</v>
      </c>
      <c r="I59" s="4">
        <v>7</v>
      </c>
      <c r="J59" s="4">
        <v>0</v>
      </c>
      <c r="K59" s="4">
        <v>0</v>
      </c>
      <c r="L59" s="4">
        <v>864</v>
      </c>
      <c r="M59" s="4">
        <v>1230</v>
      </c>
      <c r="N59" s="4">
        <v>1628</v>
      </c>
      <c r="O59" s="4">
        <v>516</v>
      </c>
      <c r="P59" s="4">
        <v>64</v>
      </c>
      <c r="Q59" s="4">
        <v>7</v>
      </c>
      <c r="R59" s="4">
        <v>3445</v>
      </c>
      <c r="S59" s="4">
        <v>864</v>
      </c>
      <c r="T59" s="3">
        <v>3.9872685185185186</v>
      </c>
      <c r="U59" s="3">
        <v>7.9745370370370372</v>
      </c>
      <c r="V59" s="4">
        <v>653</v>
      </c>
      <c r="W59" s="4">
        <v>72</v>
      </c>
      <c r="X59" s="4">
        <v>96</v>
      </c>
      <c r="Y59" s="4">
        <v>75</v>
      </c>
      <c r="Z59" s="8">
        <v>27.333333333333332</v>
      </c>
      <c r="AA59" s="3">
        <v>28.472222222222221</v>
      </c>
      <c r="AB59" s="8">
        <v>28.472222222222221</v>
      </c>
      <c r="AC59" s="8">
        <v>47.106481481481481</v>
      </c>
      <c r="AD59" s="8">
        <v>19.907407407407408</v>
      </c>
      <c r="AE59" s="8">
        <v>3.7037037037037033</v>
      </c>
      <c r="AF59" s="8">
        <v>0.81018518518518512</v>
      </c>
      <c r="AG59" s="8">
        <v>0</v>
      </c>
      <c r="AH59" s="8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8">
        <v>0</v>
      </c>
      <c r="BF59" s="3">
        <v>0</v>
      </c>
      <c r="BG59" s="8" t="e">
        <v>#DIV/0!</v>
      </c>
      <c r="BH59" s="8" t="e">
        <v>#DIV/0!</v>
      </c>
      <c r="BI59" s="8" t="e">
        <v>#DIV/0!</v>
      </c>
      <c r="BJ59" s="8" t="e">
        <v>#DIV/0!</v>
      </c>
      <c r="BK59" s="8" t="e">
        <v>#DIV/0!</v>
      </c>
      <c r="BL59" s="8" t="e">
        <v>#DIV/0!</v>
      </c>
      <c r="BM59" s="8" t="e">
        <v>#DIV/0!</v>
      </c>
      <c r="BO59" s="4">
        <v>270</v>
      </c>
      <c r="BP59" s="4">
        <v>290</v>
      </c>
      <c r="BQ59" s="4">
        <v>99</v>
      </c>
      <c r="BR59" s="4">
        <v>13</v>
      </c>
      <c r="BS59" s="4">
        <v>3</v>
      </c>
      <c r="BT59" s="4">
        <v>0</v>
      </c>
      <c r="BU59" s="4">
        <v>0</v>
      </c>
      <c r="BV59" s="4">
        <v>675</v>
      </c>
      <c r="BW59" s="4">
        <v>1350</v>
      </c>
      <c r="BX59" s="4">
        <v>1160</v>
      </c>
      <c r="BY59" s="4">
        <v>297</v>
      </c>
      <c r="BZ59" s="4">
        <v>26</v>
      </c>
      <c r="CA59" s="4">
        <v>3</v>
      </c>
      <c r="CB59" s="4">
        <v>2836</v>
      </c>
      <c r="CC59" s="4">
        <v>675</v>
      </c>
      <c r="CD59" s="3">
        <v>4.2014814814814816</v>
      </c>
      <c r="CE59" s="3">
        <v>8.4029629629629632</v>
      </c>
      <c r="CF59" s="4">
        <v>560</v>
      </c>
      <c r="CG59" s="4">
        <v>62</v>
      </c>
      <c r="CH59" s="4">
        <v>75</v>
      </c>
      <c r="CI59" s="4">
        <v>82.666666666666671</v>
      </c>
      <c r="CJ59" s="8">
        <v>30</v>
      </c>
      <c r="CK59" s="3">
        <v>40</v>
      </c>
      <c r="CL59" s="8">
        <v>40</v>
      </c>
      <c r="CM59" s="8">
        <v>42.962962962962962</v>
      </c>
      <c r="CN59" s="8">
        <v>14.666666666666666</v>
      </c>
      <c r="CO59" s="8">
        <v>1.925925925925926</v>
      </c>
      <c r="CP59" s="8">
        <v>0.44444444444444442</v>
      </c>
      <c r="CQ59" s="8">
        <v>0</v>
      </c>
      <c r="CR59" s="8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</row>
    <row r="60" spans="1:180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627</v>
      </c>
      <c r="F60" s="4">
        <v>282</v>
      </c>
      <c r="G60" s="4">
        <v>90</v>
      </c>
      <c r="H60" s="4">
        <v>0</v>
      </c>
      <c r="I60" s="4">
        <v>0</v>
      </c>
      <c r="J60" s="4">
        <v>0</v>
      </c>
      <c r="K60" s="4">
        <v>0</v>
      </c>
      <c r="L60" s="4">
        <v>999</v>
      </c>
      <c r="M60" s="4">
        <v>3135</v>
      </c>
      <c r="N60" s="4">
        <v>1128</v>
      </c>
      <c r="O60" s="4">
        <v>270</v>
      </c>
      <c r="P60" s="4">
        <v>0</v>
      </c>
      <c r="Q60" s="4">
        <v>0</v>
      </c>
      <c r="R60" s="4">
        <v>4533</v>
      </c>
      <c r="S60" s="4">
        <v>999</v>
      </c>
      <c r="T60" s="3">
        <v>4.5375375375375375</v>
      </c>
      <c r="U60" s="3">
        <v>9.075075075075075</v>
      </c>
      <c r="V60" s="4">
        <v>909</v>
      </c>
      <c r="W60" s="4">
        <v>101</v>
      </c>
      <c r="X60" s="4">
        <v>111</v>
      </c>
      <c r="Y60" s="4">
        <v>90.990990990990994</v>
      </c>
      <c r="Z60" s="8">
        <v>69.666666666666671</v>
      </c>
      <c r="AA60" s="3">
        <v>62.762762762762769</v>
      </c>
      <c r="AB60" s="8">
        <v>62.762762762762762</v>
      </c>
      <c r="AC60" s="8">
        <v>28.228228228228229</v>
      </c>
      <c r="AD60" s="8">
        <v>9.0090090090090094</v>
      </c>
      <c r="AE60" s="8">
        <v>0</v>
      </c>
      <c r="AF60" s="8">
        <v>0</v>
      </c>
      <c r="AG60" s="8">
        <v>0</v>
      </c>
      <c r="AH60" s="8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8">
        <v>0</v>
      </c>
      <c r="BF60" s="3">
        <v>0</v>
      </c>
      <c r="BG60" s="8" t="e">
        <v>#DIV/0!</v>
      </c>
      <c r="BH60" s="8" t="e">
        <v>#DIV/0!</v>
      </c>
      <c r="BI60" s="8" t="e">
        <v>#DIV/0!</v>
      </c>
      <c r="BJ60" s="8" t="e">
        <v>#DIV/0!</v>
      </c>
      <c r="BK60" s="8" t="e">
        <v>#DIV/0!</v>
      </c>
      <c r="BL60" s="8" t="e">
        <v>#DIV/0!</v>
      </c>
      <c r="BM60" s="8" t="e">
        <v>#DIV/0!</v>
      </c>
      <c r="BO60" s="4">
        <v>315</v>
      </c>
      <c r="BP60" s="4">
        <v>184</v>
      </c>
      <c r="BQ60" s="4">
        <v>95</v>
      </c>
      <c r="BR60" s="4">
        <v>0</v>
      </c>
      <c r="BS60" s="4">
        <v>0</v>
      </c>
      <c r="BT60" s="4">
        <v>0</v>
      </c>
      <c r="BU60" s="4">
        <v>0</v>
      </c>
      <c r="BV60" s="4">
        <v>594</v>
      </c>
      <c r="BW60" s="4">
        <v>1575</v>
      </c>
      <c r="BX60" s="4">
        <v>736</v>
      </c>
      <c r="BY60" s="4">
        <v>285</v>
      </c>
      <c r="BZ60" s="4">
        <v>0</v>
      </c>
      <c r="CA60" s="4">
        <v>0</v>
      </c>
      <c r="CB60" s="4">
        <v>2596</v>
      </c>
      <c r="CC60" s="4">
        <v>594</v>
      </c>
      <c r="CD60" s="3">
        <v>4.3703703703703702</v>
      </c>
      <c r="CE60" s="3">
        <v>8.7407407407407405</v>
      </c>
      <c r="CF60" s="4">
        <v>499</v>
      </c>
      <c r="CG60" s="4">
        <v>55</v>
      </c>
      <c r="CH60" s="4">
        <v>66</v>
      </c>
      <c r="CI60" s="4">
        <v>83.333333333333343</v>
      </c>
      <c r="CJ60" s="8">
        <v>35</v>
      </c>
      <c r="CK60" s="3">
        <v>53.030303030303031</v>
      </c>
      <c r="CL60" s="8">
        <v>53.030303030303031</v>
      </c>
      <c r="CM60" s="8">
        <v>30.976430976430976</v>
      </c>
      <c r="CN60" s="8">
        <v>15.993265993265993</v>
      </c>
      <c r="CO60" s="8">
        <v>0</v>
      </c>
      <c r="CP60" s="8">
        <v>0</v>
      </c>
      <c r="CQ60" s="8">
        <v>0</v>
      </c>
      <c r="CR60" s="8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</row>
    <row r="61" spans="1:180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750</v>
      </c>
      <c r="F61" s="4">
        <v>730</v>
      </c>
      <c r="G61" s="4">
        <v>191</v>
      </c>
      <c r="H61" s="4">
        <v>41</v>
      </c>
      <c r="I61" s="4">
        <v>7</v>
      </c>
      <c r="J61" s="4">
        <v>0</v>
      </c>
      <c r="K61" s="4">
        <v>0</v>
      </c>
      <c r="L61" s="4">
        <v>1719</v>
      </c>
      <c r="M61" s="4">
        <v>3750</v>
      </c>
      <c r="N61" s="4">
        <v>2920</v>
      </c>
      <c r="O61" s="4">
        <v>573</v>
      </c>
      <c r="P61" s="4">
        <v>82</v>
      </c>
      <c r="Q61" s="4">
        <v>7</v>
      </c>
      <c r="R61" s="4">
        <v>7332</v>
      </c>
      <c r="S61" s="4">
        <v>1719</v>
      </c>
      <c r="T61" s="3">
        <v>4.2652705061082026</v>
      </c>
      <c r="U61" s="3">
        <v>8.5305410122164052</v>
      </c>
      <c r="V61" s="4">
        <v>1480</v>
      </c>
      <c r="W61" s="4">
        <v>164</v>
      </c>
      <c r="X61" s="4">
        <v>191</v>
      </c>
      <c r="Y61" s="4">
        <v>85.863874345549746</v>
      </c>
      <c r="Z61" s="8">
        <v>83.333333333333329</v>
      </c>
      <c r="AA61" s="3">
        <v>43.630017452006982</v>
      </c>
      <c r="AB61" s="8">
        <v>43.630017452006982</v>
      </c>
      <c r="AC61" s="8">
        <v>42.466550319953463</v>
      </c>
      <c r="AD61" s="8">
        <v>11.111111111111111</v>
      </c>
      <c r="AE61" s="8">
        <v>2.3851076207097153</v>
      </c>
      <c r="AF61" s="8">
        <v>0.40721349621873182</v>
      </c>
      <c r="AG61" s="8">
        <v>0</v>
      </c>
      <c r="AH61" s="8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8">
        <v>0</v>
      </c>
      <c r="BF61" s="3">
        <v>0</v>
      </c>
      <c r="BG61" s="8" t="e">
        <v>#DIV/0!</v>
      </c>
      <c r="BH61" s="8" t="e">
        <v>#DIV/0!</v>
      </c>
      <c r="BI61" s="8" t="e">
        <v>#DIV/0!</v>
      </c>
      <c r="BJ61" s="8" t="e">
        <v>#DIV/0!</v>
      </c>
      <c r="BK61" s="8" t="e">
        <v>#DIV/0!</v>
      </c>
      <c r="BL61" s="8" t="e">
        <v>#DIV/0!</v>
      </c>
      <c r="BM61" s="8" t="e">
        <v>#DIV/0!</v>
      </c>
      <c r="BO61" s="4">
        <v>301</v>
      </c>
      <c r="BP61" s="4">
        <v>381</v>
      </c>
      <c r="BQ61" s="4">
        <v>112</v>
      </c>
      <c r="BR61" s="4">
        <v>30</v>
      </c>
      <c r="BS61" s="4">
        <v>23</v>
      </c>
      <c r="BT61" s="4">
        <v>8</v>
      </c>
      <c r="BU61" s="4">
        <v>0</v>
      </c>
      <c r="BV61" s="4">
        <v>855</v>
      </c>
      <c r="BW61" s="4">
        <v>1505</v>
      </c>
      <c r="BX61" s="4">
        <v>1524</v>
      </c>
      <c r="BY61" s="4">
        <v>336</v>
      </c>
      <c r="BZ61" s="4">
        <v>60</v>
      </c>
      <c r="CA61" s="4">
        <v>23</v>
      </c>
      <c r="CB61" s="4">
        <v>3448</v>
      </c>
      <c r="CC61" s="4">
        <v>847</v>
      </c>
      <c r="CD61" s="3">
        <v>4.0708382526564346</v>
      </c>
      <c r="CE61" s="3">
        <v>8.1416765053128692</v>
      </c>
      <c r="CF61" s="4">
        <v>682</v>
      </c>
      <c r="CG61" s="4">
        <v>75</v>
      </c>
      <c r="CH61" s="4">
        <v>95</v>
      </c>
      <c r="CI61" s="4">
        <v>78.94736842105263</v>
      </c>
      <c r="CJ61" s="8">
        <v>33.444444444444443</v>
      </c>
      <c r="CK61" s="3">
        <v>35.204678362573098</v>
      </c>
      <c r="CL61" s="8">
        <v>35.204678362573098</v>
      </c>
      <c r="CM61" s="8">
        <v>44.561403508771932</v>
      </c>
      <c r="CN61" s="8">
        <v>13.099415204678364</v>
      </c>
      <c r="CO61" s="8">
        <v>3.5087719298245612</v>
      </c>
      <c r="CP61" s="8">
        <v>2.6900584795321638</v>
      </c>
      <c r="CQ61" s="8">
        <v>0.9356725146198831</v>
      </c>
      <c r="CR61" s="8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</row>
    <row r="62" spans="1:180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1032</v>
      </c>
      <c r="F62" s="4">
        <v>923</v>
      </c>
      <c r="G62" s="4">
        <v>251</v>
      </c>
      <c r="H62" s="4">
        <v>44</v>
      </c>
      <c r="I62" s="4">
        <v>0</v>
      </c>
      <c r="J62" s="4">
        <v>0</v>
      </c>
      <c r="K62" s="4">
        <v>0</v>
      </c>
      <c r="L62" s="4">
        <v>2250</v>
      </c>
      <c r="M62" s="4">
        <v>5160</v>
      </c>
      <c r="N62" s="4">
        <v>3692</v>
      </c>
      <c r="O62" s="4">
        <v>753</v>
      </c>
      <c r="P62" s="4">
        <v>88</v>
      </c>
      <c r="Q62" s="4">
        <v>0</v>
      </c>
      <c r="R62" s="4">
        <v>9693</v>
      </c>
      <c r="S62" s="4">
        <v>2250</v>
      </c>
      <c r="T62" s="3">
        <v>4.3079999999999998</v>
      </c>
      <c r="U62" s="3">
        <v>8.6159999999999997</v>
      </c>
      <c r="V62" s="4">
        <v>1955</v>
      </c>
      <c r="W62" s="4">
        <v>217</v>
      </c>
      <c r="X62" s="4">
        <v>250</v>
      </c>
      <c r="Y62" s="4">
        <v>86.8</v>
      </c>
      <c r="Z62" s="8">
        <v>114.66666666666667</v>
      </c>
      <c r="AA62" s="3">
        <v>45.866666666666667</v>
      </c>
      <c r="AB62" s="8">
        <v>45.866666666666667</v>
      </c>
      <c r="AC62" s="8">
        <v>41.022222222222219</v>
      </c>
      <c r="AD62" s="8">
        <v>11.155555555555557</v>
      </c>
      <c r="AE62" s="8">
        <v>1.9555555555555555</v>
      </c>
      <c r="AF62" s="8">
        <v>0</v>
      </c>
      <c r="AG62" s="8">
        <v>0</v>
      </c>
      <c r="AH62" s="8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8">
        <v>0</v>
      </c>
      <c r="BF62" s="3">
        <v>0</v>
      </c>
      <c r="BG62" s="8" t="e">
        <v>#DIV/0!</v>
      </c>
      <c r="BH62" s="8" t="e">
        <v>#DIV/0!</v>
      </c>
      <c r="BI62" s="8" t="e">
        <v>#DIV/0!</v>
      </c>
      <c r="BJ62" s="8" t="e">
        <v>#DIV/0!</v>
      </c>
      <c r="BK62" s="8" t="e">
        <v>#DIV/0!</v>
      </c>
      <c r="BL62" s="8" t="e">
        <v>#DIV/0!</v>
      </c>
      <c r="BM62" s="8" t="e">
        <v>#DIV/0!</v>
      </c>
      <c r="BO62" s="4">
        <v>784</v>
      </c>
      <c r="BP62" s="4">
        <v>810</v>
      </c>
      <c r="BQ62" s="4">
        <v>169</v>
      </c>
      <c r="BR62" s="4">
        <v>37</v>
      </c>
      <c r="BS62" s="4">
        <v>0</v>
      </c>
      <c r="BT62" s="4">
        <v>0</v>
      </c>
      <c r="BU62" s="4">
        <v>0</v>
      </c>
      <c r="BV62" s="4">
        <v>1800</v>
      </c>
      <c r="BW62" s="4">
        <v>3920</v>
      </c>
      <c r="BX62" s="4">
        <v>3240</v>
      </c>
      <c r="BY62" s="4">
        <v>507</v>
      </c>
      <c r="BZ62" s="4">
        <v>74</v>
      </c>
      <c r="CA62" s="4">
        <v>0</v>
      </c>
      <c r="CB62" s="4">
        <v>7741</v>
      </c>
      <c r="CC62" s="4">
        <v>1800</v>
      </c>
      <c r="CD62" s="3">
        <v>4.3005555555555555</v>
      </c>
      <c r="CE62" s="3">
        <v>8.6011111111111109</v>
      </c>
      <c r="CF62" s="4">
        <v>1594</v>
      </c>
      <c r="CG62" s="4">
        <v>177</v>
      </c>
      <c r="CH62" s="4">
        <v>200</v>
      </c>
      <c r="CI62" s="4">
        <v>88.5</v>
      </c>
      <c r="CJ62" s="8">
        <v>87.111111111111114</v>
      </c>
      <c r="CK62" s="3">
        <v>43.555555555555557</v>
      </c>
      <c r="CL62" s="8">
        <v>43.55555555555555</v>
      </c>
      <c r="CM62" s="8">
        <v>45</v>
      </c>
      <c r="CN62" s="8">
        <v>9.3888888888888875</v>
      </c>
      <c r="CO62" s="8">
        <v>2.0555555555555558</v>
      </c>
      <c r="CP62" s="8">
        <v>0</v>
      </c>
      <c r="CQ62" s="8">
        <v>0</v>
      </c>
      <c r="CR62" s="8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</row>
    <row r="63" spans="1:180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523</v>
      </c>
      <c r="F63" s="4">
        <v>609</v>
      </c>
      <c r="G63" s="4">
        <v>269</v>
      </c>
      <c r="H63" s="4">
        <v>40</v>
      </c>
      <c r="I63" s="4">
        <v>17</v>
      </c>
      <c r="J63" s="4">
        <v>18</v>
      </c>
      <c r="K63" s="4">
        <v>0</v>
      </c>
      <c r="L63" s="4">
        <v>1476</v>
      </c>
      <c r="M63" s="4">
        <v>2615</v>
      </c>
      <c r="N63" s="4">
        <v>2436</v>
      </c>
      <c r="O63" s="4">
        <v>807</v>
      </c>
      <c r="P63" s="4">
        <v>80</v>
      </c>
      <c r="Q63" s="4">
        <v>17</v>
      </c>
      <c r="R63" s="4">
        <v>5955</v>
      </c>
      <c r="S63" s="4">
        <v>1458</v>
      </c>
      <c r="T63" s="3">
        <v>4.0843621399176957</v>
      </c>
      <c r="U63" s="3">
        <v>8.1687242798353914</v>
      </c>
      <c r="V63" s="4">
        <v>1132</v>
      </c>
      <c r="W63" s="4">
        <v>125</v>
      </c>
      <c r="X63" s="4">
        <v>164</v>
      </c>
      <c r="Y63" s="4">
        <v>76.219512195121951</v>
      </c>
      <c r="Z63" s="8">
        <v>58.111111111111114</v>
      </c>
      <c r="AA63" s="3">
        <v>35.433604336043359</v>
      </c>
      <c r="AB63" s="8">
        <v>35.433604336043359</v>
      </c>
      <c r="AC63" s="8">
        <v>41.260162601626014</v>
      </c>
      <c r="AD63" s="8">
        <v>18.224932249322492</v>
      </c>
      <c r="AE63" s="8">
        <v>2.7100271002710028</v>
      </c>
      <c r="AF63" s="8">
        <v>1.1517615176151761</v>
      </c>
      <c r="AG63" s="8">
        <v>1.2195121951219512</v>
      </c>
      <c r="AH63" s="8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8">
        <v>0</v>
      </c>
      <c r="BF63" s="3">
        <v>0</v>
      </c>
      <c r="BG63" s="8" t="e">
        <v>#DIV/0!</v>
      </c>
      <c r="BH63" s="8" t="e">
        <v>#DIV/0!</v>
      </c>
      <c r="BI63" s="8" t="e">
        <v>#DIV/0!</v>
      </c>
      <c r="BJ63" s="8" t="e">
        <v>#DIV/0!</v>
      </c>
      <c r="BK63" s="8" t="e">
        <v>#DIV/0!</v>
      </c>
      <c r="BL63" s="8" t="e">
        <v>#DIV/0!</v>
      </c>
      <c r="BM63" s="8" t="e">
        <v>#DIV/0!</v>
      </c>
      <c r="BO63" s="4">
        <v>363</v>
      </c>
      <c r="BP63" s="4">
        <v>542</v>
      </c>
      <c r="BQ63" s="4">
        <v>279</v>
      </c>
      <c r="BR63" s="4">
        <v>55</v>
      </c>
      <c r="BS63" s="4">
        <v>12</v>
      </c>
      <c r="BT63" s="4">
        <v>0</v>
      </c>
      <c r="BU63" s="4">
        <v>0</v>
      </c>
      <c r="BV63" s="4">
        <v>1251</v>
      </c>
      <c r="BW63" s="4">
        <v>1815</v>
      </c>
      <c r="BX63" s="4">
        <v>2168</v>
      </c>
      <c r="BY63" s="4">
        <v>837</v>
      </c>
      <c r="BZ63" s="4">
        <v>110</v>
      </c>
      <c r="CA63" s="4">
        <v>12</v>
      </c>
      <c r="CB63" s="4">
        <v>4942</v>
      </c>
      <c r="CC63" s="4">
        <v>1251</v>
      </c>
      <c r="CD63" s="3">
        <v>3.9504396482813751</v>
      </c>
      <c r="CE63" s="3">
        <v>7.9008792965627501</v>
      </c>
      <c r="CF63" s="4">
        <v>905</v>
      </c>
      <c r="CG63" s="4">
        <v>100</v>
      </c>
      <c r="CH63" s="4">
        <v>139</v>
      </c>
      <c r="CI63" s="4">
        <v>71.942446043165461</v>
      </c>
      <c r="CJ63" s="8">
        <v>40.333333333333336</v>
      </c>
      <c r="CK63" s="3">
        <v>29.01678657074341</v>
      </c>
      <c r="CL63" s="8">
        <v>29.016786570743403</v>
      </c>
      <c r="CM63" s="8">
        <v>43.325339728217429</v>
      </c>
      <c r="CN63" s="8">
        <v>22.302158273381295</v>
      </c>
      <c r="CO63" s="8">
        <v>4.3964828137490013</v>
      </c>
      <c r="CP63" s="8">
        <v>0.95923261390887282</v>
      </c>
      <c r="CQ63" s="8">
        <v>0</v>
      </c>
      <c r="CR63" s="8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</row>
    <row r="64" spans="1:180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3216</v>
      </c>
      <c r="F64" s="4">
        <v>713</v>
      </c>
      <c r="G64" s="4">
        <v>76</v>
      </c>
      <c r="H64" s="4">
        <v>0</v>
      </c>
      <c r="I64" s="4">
        <v>0</v>
      </c>
      <c r="J64" s="4">
        <v>0</v>
      </c>
      <c r="K64" s="4">
        <v>0</v>
      </c>
      <c r="L64" s="4">
        <v>4005</v>
      </c>
      <c r="M64" s="4">
        <v>16080</v>
      </c>
      <c r="N64" s="4">
        <v>2852</v>
      </c>
      <c r="O64" s="4">
        <v>228</v>
      </c>
      <c r="P64" s="4">
        <v>0</v>
      </c>
      <c r="Q64" s="4">
        <v>0</v>
      </c>
      <c r="R64" s="4">
        <v>19160</v>
      </c>
      <c r="S64" s="4">
        <v>4005</v>
      </c>
      <c r="T64" s="3">
        <v>4.7840199750312111</v>
      </c>
      <c r="U64" s="3">
        <v>9.5680399500624222</v>
      </c>
      <c r="V64" s="4">
        <v>3929</v>
      </c>
      <c r="W64" s="4">
        <v>436</v>
      </c>
      <c r="X64" s="4">
        <v>445</v>
      </c>
      <c r="Y64" s="4">
        <v>97.977528089887642</v>
      </c>
      <c r="Z64" s="8">
        <v>357.33333333333331</v>
      </c>
      <c r="AA64" s="3">
        <v>80.299625468164791</v>
      </c>
      <c r="AB64" s="8">
        <v>80.299625468164791</v>
      </c>
      <c r="AC64" s="8">
        <v>17.802746566791512</v>
      </c>
      <c r="AD64" s="8">
        <v>1.8976279650436954</v>
      </c>
      <c r="AE64" s="8">
        <v>0</v>
      </c>
      <c r="AF64" s="8">
        <v>0</v>
      </c>
      <c r="AG64" s="8">
        <v>0</v>
      </c>
      <c r="AH64" s="8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8">
        <v>0</v>
      </c>
      <c r="BF64" s="3">
        <v>0</v>
      </c>
      <c r="BG64" s="8" t="e">
        <v>#DIV/0!</v>
      </c>
      <c r="BH64" s="8" t="e">
        <v>#DIV/0!</v>
      </c>
      <c r="BI64" s="8" t="e">
        <v>#DIV/0!</v>
      </c>
      <c r="BJ64" s="8" t="e">
        <v>#DIV/0!</v>
      </c>
      <c r="BK64" s="8" t="e">
        <v>#DIV/0!</v>
      </c>
      <c r="BL64" s="8" t="e">
        <v>#DIV/0!</v>
      </c>
      <c r="BM64" s="8" t="e">
        <v>#DIV/0!</v>
      </c>
      <c r="BO64" s="4">
        <v>1909</v>
      </c>
      <c r="BP64" s="4">
        <v>437</v>
      </c>
      <c r="BQ64" s="4">
        <v>21</v>
      </c>
      <c r="BR64" s="4">
        <v>0</v>
      </c>
      <c r="BS64" s="4">
        <v>0</v>
      </c>
      <c r="BT64" s="4">
        <v>0</v>
      </c>
      <c r="BU64" s="4">
        <v>0</v>
      </c>
      <c r="BV64" s="4">
        <v>2367</v>
      </c>
      <c r="BW64" s="4">
        <v>9545</v>
      </c>
      <c r="BX64" s="4">
        <v>1748</v>
      </c>
      <c r="BY64" s="4">
        <v>63</v>
      </c>
      <c r="BZ64" s="4">
        <v>0</v>
      </c>
      <c r="CA64" s="4">
        <v>0</v>
      </c>
      <c r="CB64" s="4">
        <v>11356</v>
      </c>
      <c r="CC64" s="4">
        <v>2367</v>
      </c>
      <c r="CD64" s="3">
        <v>4.7976341360371775</v>
      </c>
      <c r="CE64" s="3">
        <v>9.595268272074355</v>
      </c>
      <c r="CF64" s="4">
        <v>2346</v>
      </c>
      <c r="CG64" s="4">
        <v>260</v>
      </c>
      <c r="CH64" s="4">
        <v>263</v>
      </c>
      <c r="CI64" s="4">
        <v>98.859315589353614</v>
      </c>
      <c r="CJ64" s="8">
        <v>212.11111111111111</v>
      </c>
      <c r="CK64" s="3">
        <v>80.650612589776088</v>
      </c>
      <c r="CL64" s="8">
        <v>80.650612589776088</v>
      </c>
      <c r="CM64" s="8">
        <v>18.46218842416561</v>
      </c>
      <c r="CN64" s="8">
        <v>0.88719898605830161</v>
      </c>
      <c r="CO64" s="8">
        <v>0</v>
      </c>
      <c r="CP64" s="8">
        <v>0</v>
      </c>
      <c r="CQ64" s="8">
        <v>0</v>
      </c>
      <c r="CR64" s="8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</row>
    <row r="65" spans="1:180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497</v>
      </c>
      <c r="F65" s="4">
        <v>548</v>
      </c>
      <c r="G65" s="4">
        <v>111</v>
      </c>
      <c r="H65" s="4">
        <v>12</v>
      </c>
      <c r="I65" s="4">
        <v>2</v>
      </c>
      <c r="J65" s="4">
        <v>0</v>
      </c>
      <c r="K65" s="4">
        <v>0</v>
      </c>
      <c r="L65" s="4">
        <v>1170</v>
      </c>
      <c r="M65" s="4">
        <v>2485</v>
      </c>
      <c r="N65" s="4">
        <v>2192</v>
      </c>
      <c r="O65" s="4">
        <v>333</v>
      </c>
      <c r="P65" s="4">
        <v>24</v>
      </c>
      <c r="Q65" s="4">
        <v>2</v>
      </c>
      <c r="R65" s="4">
        <v>5036</v>
      </c>
      <c r="S65" s="4">
        <v>1170</v>
      </c>
      <c r="T65" s="3">
        <v>4.3042735042735041</v>
      </c>
      <c r="U65" s="3">
        <v>8.6085470085470082</v>
      </c>
      <c r="V65" s="4">
        <v>1045</v>
      </c>
      <c r="W65" s="4">
        <v>116</v>
      </c>
      <c r="X65" s="4">
        <v>130</v>
      </c>
      <c r="Y65" s="4">
        <v>89.230769230769241</v>
      </c>
      <c r="Z65" s="8">
        <v>55.222222222222221</v>
      </c>
      <c r="AA65" s="3">
        <v>42.478632478632477</v>
      </c>
      <c r="AB65" s="8">
        <v>42.478632478632477</v>
      </c>
      <c r="AC65" s="8">
        <v>46.837606837606835</v>
      </c>
      <c r="AD65" s="8">
        <v>9.4871794871794872</v>
      </c>
      <c r="AE65" s="8">
        <v>1.0256410256410255</v>
      </c>
      <c r="AF65" s="8">
        <v>0.17094017094017094</v>
      </c>
      <c r="AG65" s="8">
        <v>0</v>
      </c>
      <c r="AH65" s="8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8">
        <v>0</v>
      </c>
      <c r="BF65" s="3">
        <v>0</v>
      </c>
      <c r="BG65" s="8" t="e">
        <v>#DIV/0!</v>
      </c>
      <c r="BH65" s="8" t="e">
        <v>#DIV/0!</v>
      </c>
      <c r="BI65" s="8" t="e">
        <v>#DIV/0!</v>
      </c>
      <c r="BJ65" s="8" t="e">
        <v>#DIV/0!</v>
      </c>
      <c r="BK65" s="8" t="e">
        <v>#DIV/0!</v>
      </c>
      <c r="BL65" s="8" t="e">
        <v>#DIV/0!</v>
      </c>
      <c r="BM65" s="8" t="e">
        <v>#DIV/0!</v>
      </c>
      <c r="BO65" s="4">
        <v>418</v>
      </c>
      <c r="BP65" s="4">
        <v>512</v>
      </c>
      <c r="BQ65" s="4">
        <v>103</v>
      </c>
      <c r="BR65" s="4">
        <v>22</v>
      </c>
      <c r="BS65" s="4">
        <v>7</v>
      </c>
      <c r="BT65" s="4">
        <v>0</v>
      </c>
      <c r="BU65" s="4">
        <v>0</v>
      </c>
      <c r="BV65" s="4">
        <v>1062</v>
      </c>
      <c r="BW65" s="4">
        <v>2090</v>
      </c>
      <c r="BX65" s="4">
        <v>2048</v>
      </c>
      <c r="BY65" s="4">
        <v>309</v>
      </c>
      <c r="BZ65" s="4">
        <v>44</v>
      </c>
      <c r="CA65" s="4">
        <v>7</v>
      </c>
      <c r="CB65" s="4">
        <v>4498</v>
      </c>
      <c r="CC65" s="4">
        <v>1062</v>
      </c>
      <c r="CD65" s="3">
        <v>4.2354048964218451</v>
      </c>
      <c r="CE65" s="3">
        <v>8.4708097928436903</v>
      </c>
      <c r="CF65" s="4">
        <v>930</v>
      </c>
      <c r="CG65" s="4">
        <v>103</v>
      </c>
      <c r="CH65" s="4">
        <v>118</v>
      </c>
      <c r="CI65" s="4">
        <v>87.288135593220346</v>
      </c>
      <c r="CJ65" s="8">
        <v>46.444444444444443</v>
      </c>
      <c r="CK65" s="3">
        <v>39.359698681732581</v>
      </c>
      <c r="CL65" s="8">
        <v>39.359698681732581</v>
      </c>
      <c r="CM65" s="8">
        <v>48.210922787193972</v>
      </c>
      <c r="CN65" s="8">
        <v>9.6986817325800381</v>
      </c>
      <c r="CO65" s="8">
        <v>2.0715630885122414</v>
      </c>
      <c r="CP65" s="8">
        <v>0.6591337099811676</v>
      </c>
      <c r="CQ65" s="8">
        <v>0</v>
      </c>
      <c r="CR65" s="8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</row>
    <row r="66" spans="1:180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1040</v>
      </c>
      <c r="F66" s="4">
        <v>932</v>
      </c>
      <c r="G66" s="4">
        <v>236</v>
      </c>
      <c r="H66" s="4">
        <v>32</v>
      </c>
      <c r="I66" s="4">
        <v>10</v>
      </c>
      <c r="J66" s="4">
        <v>11</v>
      </c>
      <c r="K66" s="4">
        <v>367</v>
      </c>
      <c r="L66" s="4">
        <v>2628</v>
      </c>
      <c r="M66" s="4">
        <v>5200</v>
      </c>
      <c r="N66" s="4">
        <v>3728</v>
      </c>
      <c r="O66" s="4">
        <v>708</v>
      </c>
      <c r="P66" s="4">
        <v>64</v>
      </c>
      <c r="Q66" s="4">
        <v>10</v>
      </c>
      <c r="R66" s="4">
        <v>9710</v>
      </c>
      <c r="S66" s="4">
        <v>2250</v>
      </c>
      <c r="T66" s="3">
        <v>4.3155555555555551</v>
      </c>
      <c r="U66" s="3">
        <v>8.6311111111111103</v>
      </c>
      <c r="V66" s="4">
        <v>1972</v>
      </c>
      <c r="W66" s="4">
        <v>219</v>
      </c>
      <c r="X66" s="4">
        <v>292</v>
      </c>
      <c r="Y66" s="4">
        <v>75</v>
      </c>
      <c r="Z66" s="8">
        <v>115.55555555555556</v>
      </c>
      <c r="AA66" s="3">
        <v>39.573820395738203</v>
      </c>
      <c r="AB66" s="8">
        <v>39.573820395738203</v>
      </c>
      <c r="AC66" s="8">
        <v>35.464231354642308</v>
      </c>
      <c r="AD66" s="8">
        <v>8.9802130898021311</v>
      </c>
      <c r="AE66" s="8">
        <v>1.2176560121765601</v>
      </c>
      <c r="AF66" s="8">
        <v>0.38051750380517502</v>
      </c>
      <c r="AG66" s="8">
        <v>0.41856925418569252</v>
      </c>
      <c r="AH66" s="8">
        <v>13.964992389649925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8">
        <v>0</v>
      </c>
      <c r="BF66" s="3">
        <v>0</v>
      </c>
      <c r="BG66" s="8" t="e">
        <v>#DIV/0!</v>
      </c>
      <c r="BH66" s="8" t="e">
        <v>#DIV/0!</v>
      </c>
      <c r="BI66" s="8" t="e">
        <v>#DIV/0!</v>
      </c>
      <c r="BJ66" s="8" t="e">
        <v>#DIV/0!</v>
      </c>
      <c r="BK66" s="8" t="e">
        <v>#DIV/0!</v>
      </c>
      <c r="BL66" s="8" t="e">
        <v>#DIV/0!</v>
      </c>
      <c r="BM66" s="8" t="e">
        <v>#DIV/0!</v>
      </c>
      <c r="BO66" s="4">
        <v>512</v>
      </c>
      <c r="BP66" s="4">
        <v>348</v>
      </c>
      <c r="BQ66" s="4">
        <v>77</v>
      </c>
      <c r="BR66" s="4">
        <v>11</v>
      </c>
      <c r="BS66" s="4">
        <v>2</v>
      </c>
      <c r="BT66" s="4">
        <v>4</v>
      </c>
      <c r="BU66" s="4">
        <v>315</v>
      </c>
      <c r="BV66" s="4">
        <v>1269</v>
      </c>
      <c r="BW66" s="4">
        <v>2560</v>
      </c>
      <c r="BX66" s="4">
        <v>1392</v>
      </c>
      <c r="BY66" s="4">
        <v>231</v>
      </c>
      <c r="BZ66" s="4">
        <v>22</v>
      </c>
      <c r="CA66" s="4">
        <v>2</v>
      </c>
      <c r="CB66" s="4">
        <v>4207</v>
      </c>
      <c r="CC66" s="4">
        <v>950</v>
      </c>
      <c r="CD66" s="3">
        <v>4.4284210526315793</v>
      </c>
      <c r="CE66" s="3">
        <v>8.8568421052631585</v>
      </c>
      <c r="CF66" s="4">
        <v>860</v>
      </c>
      <c r="CG66" s="4">
        <v>95</v>
      </c>
      <c r="CH66" s="4">
        <v>141</v>
      </c>
      <c r="CI66" s="4">
        <v>67.37588652482269</v>
      </c>
      <c r="CJ66" s="8">
        <v>56.888888888888886</v>
      </c>
      <c r="CK66" s="3">
        <v>40.34672970843183</v>
      </c>
      <c r="CL66" s="8">
        <v>40.346729708431837</v>
      </c>
      <c r="CM66" s="8">
        <v>27.423167848699766</v>
      </c>
      <c r="CN66" s="8">
        <v>6.067769897557131</v>
      </c>
      <c r="CO66" s="8">
        <v>0.86682427107959026</v>
      </c>
      <c r="CP66" s="8">
        <v>0.15760441292356187</v>
      </c>
      <c r="CQ66" s="8">
        <v>0.31520882584712373</v>
      </c>
      <c r="CR66" s="8">
        <v>24.822695035460992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</row>
    <row r="67" spans="1:180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1077</v>
      </c>
      <c r="F67" s="4">
        <v>701</v>
      </c>
      <c r="G67" s="4">
        <v>141</v>
      </c>
      <c r="H67" s="4">
        <v>10</v>
      </c>
      <c r="I67" s="4">
        <v>2</v>
      </c>
      <c r="J67" s="4">
        <v>22</v>
      </c>
      <c r="K67" s="4">
        <v>0</v>
      </c>
      <c r="L67" s="4">
        <v>1953</v>
      </c>
      <c r="M67" s="4">
        <v>5385</v>
      </c>
      <c r="N67" s="4">
        <v>2804</v>
      </c>
      <c r="O67" s="4">
        <v>423</v>
      </c>
      <c r="P67" s="4">
        <v>20</v>
      </c>
      <c r="Q67" s="4">
        <v>2</v>
      </c>
      <c r="R67" s="4">
        <v>8634</v>
      </c>
      <c r="S67" s="4">
        <v>1931</v>
      </c>
      <c r="T67" s="3">
        <v>4.4712584153288448</v>
      </c>
      <c r="U67" s="3">
        <v>8.9425168306576897</v>
      </c>
      <c r="V67" s="4">
        <v>1778</v>
      </c>
      <c r="W67" s="4">
        <v>197</v>
      </c>
      <c r="X67" s="4">
        <v>217</v>
      </c>
      <c r="Y67" s="4">
        <v>90.78341013824884</v>
      </c>
      <c r="Z67" s="8">
        <v>119.66666666666667</v>
      </c>
      <c r="AA67" s="3">
        <v>55.145929339477732</v>
      </c>
      <c r="AB67" s="8">
        <v>55.145929339477732</v>
      </c>
      <c r="AC67" s="8">
        <v>35.893497183819768</v>
      </c>
      <c r="AD67" s="8">
        <v>7.2196620583717355</v>
      </c>
      <c r="AE67" s="8">
        <v>0.51203277009728621</v>
      </c>
      <c r="AF67" s="8">
        <v>0.10240655401945725</v>
      </c>
      <c r="AG67" s="8">
        <v>1.1264720942140296</v>
      </c>
      <c r="AH67" s="8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8">
        <v>0</v>
      </c>
      <c r="BF67" s="3">
        <v>0</v>
      </c>
      <c r="BG67" s="8" t="e">
        <v>#DIV/0!</v>
      </c>
      <c r="BH67" s="8" t="e">
        <v>#DIV/0!</v>
      </c>
      <c r="BI67" s="8" t="e">
        <v>#DIV/0!</v>
      </c>
      <c r="BJ67" s="8" t="e">
        <v>#DIV/0!</v>
      </c>
      <c r="BK67" s="8" t="e">
        <v>#DIV/0!</v>
      </c>
      <c r="BL67" s="8" t="e">
        <v>#DIV/0!</v>
      </c>
      <c r="BM67" s="8" t="e">
        <v>#DIV/0!</v>
      </c>
      <c r="BO67" s="4">
        <v>671</v>
      </c>
      <c r="BP67" s="4">
        <v>433</v>
      </c>
      <c r="BQ67" s="4">
        <v>132</v>
      </c>
      <c r="BR67" s="4">
        <v>16</v>
      </c>
      <c r="BS67" s="4">
        <v>7</v>
      </c>
      <c r="BT67" s="4">
        <v>19</v>
      </c>
      <c r="BU67" s="4">
        <v>0</v>
      </c>
      <c r="BV67" s="4">
        <v>1278</v>
      </c>
      <c r="BW67" s="4">
        <v>3355</v>
      </c>
      <c r="BX67" s="4">
        <v>1732</v>
      </c>
      <c r="BY67" s="4">
        <v>396</v>
      </c>
      <c r="BZ67" s="4">
        <v>32</v>
      </c>
      <c r="CA67" s="4">
        <v>7</v>
      </c>
      <c r="CB67" s="4">
        <v>5522</v>
      </c>
      <c r="CC67" s="4">
        <v>1259</v>
      </c>
      <c r="CD67" s="3">
        <v>4.386020651310564</v>
      </c>
      <c r="CE67" s="3">
        <v>8.7720413026211279</v>
      </c>
      <c r="CF67" s="4">
        <v>1104</v>
      </c>
      <c r="CG67" s="4">
        <v>122</v>
      </c>
      <c r="CH67" s="4">
        <v>142</v>
      </c>
      <c r="CI67" s="4">
        <v>85.91549295774648</v>
      </c>
      <c r="CJ67" s="8">
        <v>74.555555555555557</v>
      </c>
      <c r="CK67" s="3">
        <v>52.503912363067293</v>
      </c>
      <c r="CL67" s="8">
        <v>52.503912363067293</v>
      </c>
      <c r="CM67" s="8">
        <v>33.881064162754306</v>
      </c>
      <c r="CN67" s="8">
        <v>10.328638497652582</v>
      </c>
      <c r="CO67" s="8">
        <v>1.2519561815336464</v>
      </c>
      <c r="CP67" s="8">
        <v>0.54773082942097029</v>
      </c>
      <c r="CQ67" s="8">
        <v>1.4866979655712049</v>
      </c>
      <c r="CR67" s="8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</row>
    <row r="68" spans="1:180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1250</v>
      </c>
      <c r="F68" s="4">
        <v>1271</v>
      </c>
      <c r="G68" s="4">
        <v>313</v>
      </c>
      <c r="H68" s="4">
        <v>77</v>
      </c>
      <c r="I68" s="4">
        <v>48</v>
      </c>
      <c r="J68" s="4">
        <v>0</v>
      </c>
      <c r="K68" s="4">
        <v>2</v>
      </c>
      <c r="L68" s="4">
        <v>2961</v>
      </c>
      <c r="M68" s="4">
        <v>6250</v>
      </c>
      <c r="N68" s="4">
        <v>5084</v>
      </c>
      <c r="O68" s="4">
        <v>939</v>
      </c>
      <c r="P68" s="4">
        <v>154</v>
      </c>
      <c r="Q68" s="4">
        <v>48</v>
      </c>
      <c r="R68" s="4">
        <v>12475</v>
      </c>
      <c r="S68" s="4">
        <v>2959</v>
      </c>
      <c r="T68" s="3">
        <v>4.2159513349104429</v>
      </c>
      <c r="U68" s="3">
        <v>8.4319026698208859</v>
      </c>
      <c r="V68" s="4">
        <v>2521</v>
      </c>
      <c r="W68" s="4">
        <v>280</v>
      </c>
      <c r="X68" s="4">
        <v>329</v>
      </c>
      <c r="Y68" s="4">
        <v>85.106382978723403</v>
      </c>
      <c r="Z68" s="8">
        <v>138.88888888888889</v>
      </c>
      <c r="AA68" s="3">
        <v>42.21546774738264</v>
      </c>
      <c r="AB68" s="8">
        <v>42.21546774738264</v>
      </c>
      <c r="AC68" s="8">
        <v>42.924687605538672</v>
      </c>
      <c r="AD68" s="8">
        <v>10.570753123944614</v>
      </c>
      <c r="AE68" s="8">
        <v>2.6004728132387704</v>
      </c>
      <c r="AF68" s="8">
        <v>1.6210739614994936</v>
      </c>
      <c r="AG68" s="8">
        <v>0</v>
      </c>
      <c r="AH68" s="8">
        <v>6.7544748395812232E-2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8">
        <v>0</v>
      </c>
      <c r="BF68" s="3">
        <v>0</v>
      </c>
      <c r="BG68" s="8" t="e">
        <v>#DIV/0!</v>
      </c>
      <c r="BH68" s="8" t="e">
        <v>#DIV/0!</v>
      </c>
      <c r="BI68" s="8" t="e">
        <v>#DIV/0!</v>
      </c>
      <c r="BJ68" s="8" t="e">
        <v>#DIV/0!</v>
      </c>
      <c r="BK68" s="8" t="e">
        <v>#DIV/0!</v>
      </c>
      <c r="BL68" s="8" t="e">
        <v>#DIV/0!</v>
      </c>
      <c r="BM68" s="8" t="e">
        <v>#DIV/0!</v>
      </c>
      <c r="BO68" s="4">
        <v>854</v>
      </c>
      <c r="BP68" s="4">
        <v>628</v>
      </c>
      <c r="BQ68" s="4">
        <v>235</v>
      </c>
      <c r="BR68" s="4">
        <v>40</v>
      </c>
      <c r="BS68" s="4">
        <v>16</v>
      </c>
      <c r="BT68" s="4">
        <v>0</v>
      </c>
      <c r="BU68" s="4">
        <v>0</v>
      </c>
      <c r="BV68" s="4">
        <v>1773</v>
      </c>
      <c r="BW68" s="4">
        <v>4270</v>
      </c>
      <c r="BX68" s="4">
        <v>2512</v>
      </c>
      <c r="BY68" s="4">
        <v>705</v>
      </c>
      <c r="BZ68" s="4">
        <v>80</v>
      </c>
      <c r="CA68" s="4">
        <v>16</v>
      </c>
      <c r="CB68" s="4">
        <v>7583</v>
      </c>
      <c r="CC68" s="4">
        <v>1773</v>
      </c>
      <c r="CD68" s="3">
        <v>4.2769317540891141</v>
      </c>
      <c r="CE68" s="3">
        <v>8.5538635081782282</v>
      </c>
      <c r="CF68" s="4">
        <v>1482</v>
      </c>
      <c r="CG68" s="4">
        <v>164</v>
      </c>
      <c r="CH68" s="4">
        <v>197</v>
      </c>
      <c r="CI68" s="4">
        <v>83.248730964467015</v>
      </c>
      <c r="CJ68" s="8">
        <v>94.888888888888886</v>
      </c>
      <c r="CK68" s="3">
        <v>48.166948674562889</v>
      </c>
      <c r="CL68" s="8">
        <v>48.166948674562889</v>
      </c>
      <c r="CM68" s="8">
        <v>35.420191765369431</v>
      </c>
      <c r="CN68" s="8">
        <v>13.254371122391426</v>
      </c>
      <c r="CO68" s="8">
        <v>2.2560631697687534</v>
      </c>
      <c r="CP68" s="8">
        <v>0.90242526790750155</v>
      </c>
      <c r="CQ68" s="8">
        <v>0</v>
      </c>
      <c r="CR68" s="8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</row>
    <row r="69" spans="1:180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2095</v>
      </c>
      <c r="F69" s="4">
        <v>740</v>
      </c>
      <c r="G69" s="4">
        <v>155</v>
      </c>
      <c r="H69" s="4">
        <v>20</v>
      </c>
      <c r="I69" s="4">
        <v>18</v>
      </c>
      <c r="J69" s="4">
        <v>5</v>
      </c>
      <c r="K69" s="4">
        <v>0</v>
      </c>
      <c r="L69" s="4">
        <v>3033</v>
      </c>
      <c r="M69" s="4">
        <v>10475</v>
      </c>
      <c r="N69" s="4">
        <v>2960</v>
      </c>
      <c r="O69" s="4">
        <v>465</v>
      </c>
      <c r="P69" s="4">
        <v>40</v>
      </c>
      <c r="Q69" s="4">
        <v>18</v>
      </c>
      <c r="R69" s="4">
        <v>13958</v>
      </c>
      <c r="S69" s="4">
        <v>3028</v>
      </c>
      <c r="T69" s="3">
        <v>4.6096433289299865</v>
      </c>
      <c r="U69" s="3">
        <v>9.219286657859973</v>
      </c>
      <c r="V69" s="4">
        <v>2835</v>
      </c>
      <c r="W69" s="4">
        <v>315</v>
      </c>
      <c r="X69" s="4">
        <v>337</v>
      </c>
      <c r="Y69" s="4">
        <v>93.471810089020764</v>
      </c>
      <c r="Z69" s="8">
        <v>232.77777777777777</v>
      </c>
      <c r="AA69" s="3">
        <v>69.073524563138804</v>
      </c>
      <c r="AB69" s="8">
        <v>69.073524563138804</v>
      </c>
      <c r="AC69" s="8">
        <v>24.398285525881967</v>
      </c>
      <c r="AD69" s="8">
        <v>5.1104516979887906</v>
      </c>
      <c r="AE69" s="8">
        <v>0.65941312232113425</v>
      </c>
      <c r="AF69" s="8">
        <v>0.59347181008902083</v>
      </c>
      <c r="AG69" s="8">
        <v>0.16485328058028356</v>
      </c>
      <c r="AH69" s="8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8">
        <v>0</v>
      </c>
      <c r="BF69" s="3">
        <v>0</v>
      </c>
      <c r="BG69" s="8" t="e">
        <v>#DIV/0!</v>
      </c>
      <c r="BH69" s="8" t="e">
        <v>#DIV/0!</v>
      </c>
      <c r="BI69" s="8" t="e">
        <v>#DIV/0!</v>
      </c>
      <c r="BJ69" s="8" t="e">
        <v>#DIV/0!</v>
      </c>
      <c r="BK69" s="8" t="e">
        <v>#DIV/0!</v>
      </c>
      <c r="BL69" s="8" t="e">
        <v>#DIV/0!</v>
      </c>
      <c r="BM69" s="8" t="e">
        <v>#DIV/0!</v>
      </c>
      <c r="BO69" s="4">
        <v>533</v>
      </c>
      <c r="BP69" s="4">
        <v>285</v>
      </c>
      <c r="BQ69" s="4">
        <v>46</v>
      </c>
      <c r="BR69" s="4">
        <v>14</v>
      </c>
      <c r="BS69" s="4">
        <v>12</v>
      </c>
      <c r="BT69" s="4">
        <v>9</v>
      </c>
      <c r="BU69" s="4">
        <v>1</v>
      </c>
      <c r="BV69" s="4">
        <v>900</v>
      </c>
      <c r="BW69" s="4">
        <v>2665</v>
      </c>
      <c r="BX69" s="4">
        <v>1140</v>
      </c>
      <c r="BY69" s="4">
        <v>138</v>
      </c>
      <c r="BZ69" s="4">
        <v>28</v>
      </c>
      <c r="CA69" s="4">
        <v>12</v>
      </c>
      <c r="CB69" s="4">
        <v>3983</v>
      </c>
      <c r="CC69" s="4">
        <v>890</v>
      </c>
      <c r="CD69" s="3">
        <v>4.4752808988764041</v>
      </c>
      <c r="CE69" s="3">
        <v>8.9505617977528082</v>
      </c>
      <c r="CF69" s="4">
        <v>818</v>
      </c>
      <c r="CG69" s="4">
        <v>90</v>
      </c>
      <c r="CH69" s="4">
        <v>100</v>
      </c>
      <c r="CI69" s="4">
        <v>90</v>
      </c>
      <c r="CJ69" s="8">
        <v>59.222222222222221</v>
      </c>
      <c r="CK69" s="3">
        <v>59.222222222222221</v>
      </c>
      <c r="CL69" s="8">
        <v>59.222222222222221</v>
      </c>
      <c r="CM69" s="8">
        <v>31.666666666666664</v>
      </c>
      <c r="CN69" s="8">
        <v>5.1111111111111116</v>
      </c>
      <c r="CO69" s="8">
        <v>1.5555555555555556</v>
      </c>
      <c r="CP69" s="8">
        <v>1.3333333333333335</v>
      </c>
      <c r="CQ69" s="8">
        <v>1</v>
      </c>
      <c r="CR69" s="8">
        <v>0.1111111111111111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</row>
    <row r="70" spans="1:180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1352</v>
      </c>
      <c r="F70" s="4">
        <v>857</v>
      </c>
      <c r="G70" s="4">
        <v>149</v>
      </c>
      <c r="H70" s="4">
        <v>11</v>
      </c>
      <c r="I70" s="4">
        <v>13</v>
      </c>
      <c r="J70" s="4">
        <v>30</v>
      </c>
      <c r="K70" s="4">
        <v>0</v>
      </c>
      <c r="L70" s="4">
        <v>2412</v>
      </c>
      <c r="M70" s="4">
        <v>6760</v>
      </c>
      <c r="N70" s="4">
        <v>3428</v>
      </c>
      <c r="O70" s="4">
        <v>447</v>
      </c>
      <c r="P70" s="4">
        <v>22</v>
      </c>
      <c r="Q70" s="4">
        <v>13</v>
      </c>
      <c r="R70" s="4">
        <v>10670</v>
      </c>
      <c r="S70" s="4">
        <v>2382</v>
      </c>
      <c r="T70" s="3">
        <v>4.4794290512174646</v>
      </c>
      <c r="U70" s="3">
        <v>8.9588581024349292</v>
      </c>
      <c r="V70" s="4">
        <v>2209</v>
      </c>
      <c r="W70" s="4">
        <v>245</v>
      </c>
      <c r="X70" s="4">
        <v>268</v>
      </c>
      <c r="Y70" s="4">
        <v>91.417910447761201</v>
      </c>
      <c r="Z70" s="8">
        <v>150.22222222222223</v>
      </c>
      <c r="AA70" s="3">
        <v>56.053067993366504</v>
      </c>
      <c r="AB70" s="8">
        <v>56.053067993366504</v>
      </c>
      <c r="AC70" s="8">
        <v>35.530679933665013</v>
      </c>
      <c r="AD70" s="8">
        <v>6.1774461028192373</v>
      </c>
      <c r="AE70" s="8">
        <v>0.45605306799336653</v>
      </c>
      <c r="AF70" s="8">
        <v>0.53897180762852404</v>
      </c>
      <c r="AG70" s="8">
        <v>1.2437810945273633</v>
      </c>
      <c r="AH70" s="8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8">
        <v>0</v>
      </c>
      <c r="BF70" s="3">
        <v>0</v>
      </c>
      <c r="BG70" s="8" t="e">
        <v>#DIV/0!</v>
      </c>
      <c r="BH70" s="8" t="e">
        <v>#DIV/0!</v>
      </c>
      <c r="BI70" s="8" t="e">
        <v>#DIV/0!</v>
      </c>
      <c r="BJ70" s="8" t="e">
        <v>#DIV/0!</v>
      </c>
      <c r="BK70" s="8" t="e">
        <v>#DIV/0!</v>
      </c>
      <c r="BL70" s="8" t="e">
        <v>#DIV/0!</v>
      </c>
      <c r="BM70" s="8" t="e">
        <v>#DIV/0!</v>
      </c>
      <c r="BO70" s="4">
        <v>977</v>
      </c>
      <c r="BP70" s="4">
        <v>723</v>
      </c>
      <c r="BQ70" s="4">
        <v>184</v>
      </c>
      <c r="BR70" s="4">
        <v>16</v>
      </c>
      <c r="BS70" s="4">
        <v>3</v>
      </c>
      <c r="BT70" s="4">
        <v>14</v>
      </c>
      <c r="BU70" s="4">
        <v>0</v>
      </c>
      <c r="BV70" s="4">
        <v>1917</v>
      </c>
      <c r="BW70" s="4">
        <v>4885</v>
      </c>
      <c r="BX70" s="4">
        <v>2892</v>
      </c>
      <c r="BY70" s="4">
        <v>552</v>
      </c>
      <c r="BZ70" s="4">
        <v>32</v>
      </c>
      <c r="CA70" s="4">
        <v>3</v>
      </c>
      <c r="CB70" s="4">
        <v>8364</v>
      </c>
      <c r="CC70" s="4">
        <v>1903</v>
      </c>
      <c r="CD70" s="3">
        <v>4.3951655281135054</v>
      </c>
      <c r="CE70" s="3">
        <v>8.7903310562270107</v>
      </c>
      <c r="CF70" s="4">
        <v>1700</v>
      </c>
      <c r="CG70" s="4">
        <v>188</v>
      </c>
      <c r="CH70" s="4">
        <v>213</v>
      </c>
      <c r="CI70" s="4">
        <v>88.262910798122064</v>
      </c>
      <c r="CJ70" s="8">
        <v>108.55555555555556</v>
      </c>
      <c r="CK70" s="3">
        <v>50.965049556598849</v>
      </c>
      <c r="CL70" s="8">
        <v>50.965049556598849</v>
      </c>
      <c r="CM70" s="8">
        <v>37.715179968701094</v>
      </c>
      <c r="CN70" s="8">
        <v>9.598330725091289</v>
      </c>
      <c r="CO70" s="8">
        <v>0.8346374543557642</v>
      </c>
      <c r="CP70" s="8">
        <v>0.1564945226917058</v>
      </c>
      <c r="CQ70" s="8">
        <v>0.73030777256129364</v>
      </c>
      <c r="CR70" s="8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</row>
    <row r="71" spans="1:180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861</v>
      </c>
      <c r="F71" s="4">
        <v>850</v>
      </c>
      <c r="G71" s="4">
        <v>295</v>
      </c>
      <c r="H71" s="4">
        <v>169</v>
      </c>
      <c r="I71" s="4">
        <v>75</v>
      </c>
      <c r="J71" s="4">
        <v>0</v>
      </c>
      <c r="K71" s="4">
        <v>0</v>
      </c>
      <c r="L71" s="4">
        <v>2250</v>
      </c>
      <c r="M71" s="4">
        <v>4305</v>
      </c>
      <c r="N71" s="4">
        <v>3400</v>
      </c>
      <c r="O71" s="4">
        <v>885</v>
      </c>
      <c r="P71" s="4">
        <v>338</v>
      </c>
      <c r="Q71" s="4">
        <v>75</v>
      </c>
      <c r="R71" s="4">
        <v>9003</v>
      </c>
      <c r="S71" s="4">
        <v>2250</v>
      </c>
      <c r="T71" s="3">
        <v>4.0013333333333332</v>
      </c>
      <c r="U71" s="3">
        <v>8.0026666666666664</v>
      </c>
      <c r="V71" s="4">
        <v>1711</v>
      </c>
      <c r="W71" s="4">
        <v>190</v>
      </c>
      <c r="X71" s="4">
        <v>250</v>
      </c>
      <c r="Y71" s="4">
        <v>76</v>
      </c>
      <c r="Z71" s="8">
        <v>95.666666666666671</v>
      </c>
      <c r="AA71" s="3">
        <v>38.266666666666673</v>
      </c>
      <c r="AB71" s="8">
        <v>38.266666666666666</v>
      </c>
      <c r="AC71" s="8">
        <v>37.777777777777779</v>
      </c>
      <c r="AD71" s="8">
        <v>13.111111111111112</v>
      </c>
      <c r="AE71" s="8">
        <v>7.5111111111111111</v>
      </c>
      <c r="AF71" s="8">
        <v>3.3333333333333335</v>
      </c>
      <c r="AG71" s="8">
        <v>0</v>
      </c>
      <c r="AH71" s="8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8">
        <v>0</v>
      </c>
      <c r="BF71" s="3">
        <v>0</v>
      </c>
      <c r="BG71" s="8" t="e">
        <v>#DIV/0!</v>
      </c>
      <c r="BH71" s="8" t="e">
        <v>#DIV/0!</v>
      </c>
      <c r="BI71" s="8" t="e">
        <v>#DIV/0!</v>
      </c>
      <c r="BJ71" s="8" t="e">
        <v>#DIV/0!</v>
      </c>
      <c r="BK71" s="8" t="e">
        <v>#DIV/0!</v>
      </c>
      <c r="BL71" s="8" t="e">
        <v>#DIV/0!</v>
      </c>
      <c r="BM71" s="8" t="e">
        <v>#DIV/0!</v>
      </c>
      <c r="BO71" s="4">
        <v>898</v>
      </c>
      <c r="BP71" s="4">
        <v>880</v>
      </c>
      <c r="BQ71" s="4">
        <v>319</v>
      </c>
      <c r="BR71" s="4">
        <v>114</v>
      </c>
      <c r="BS71" s="4">
        <v>38</v>
      </c>
      <c r="BT71" s="4">
        <v>1</v>
      </c>
      <c r="BU71" s="4">
        <v>0</v>
      </c>
      <c r="BV71" s="4">
        <v>2250</v>
      </c>
      <c r="BW71" s="4">
        <v>4490</v>
      </c>
      <c r="BX71" s="4">
        <v>3520</v>
      </c>
      <c r="BY71" s="4">
        <v>957</v>
      </c>
      <c r="BZ71" s="4">
        <v>228</v>
      </c>
      <c r="CA71" s="4">
        <v>38</v>
      </c>
      <c r="CB71" s="4">
        <v>9233</v>
      </c>
      <c r="CC71" s="4">
        <v>2249</v>
      </c>
      <c r="CD71" s="3">
        <v>4.1053801689639844</v>
      </c>
      <c r="CE71" s="3">
        <v>8.2107603379279688</v>
      </c>
      <c r="CF71" s="4">
        <v>1778</v>
      </c>
      <c r="CG71" s="4">
        <v>197</v>
      </c>
      <c r="CH71" s="4">
        <v>250</v>
      </c>
      <c r="CI71" s="4">
        <v>78.8</v>
      </c>
      <c r="CJ71" s="8">
        <v>99.777777777777771</v>
      </c>
      <c r="CK71" s="3">
        <v>39.911111111111111</v>
      </c>
      <c r="CL71" s="8">
        <v>39.911111111111111</v>
      </c>
      <c r="CM71" s="8">
        <v>39.111111111111114</v>
      </c>
      <c r="CN71" s="8">
        <v>14.177777777777777</v>
      </c>
      <c r="CO71" s="8">
        <v>5.0666666666666664</v>
      </c>
      <c r="CP71" s="8">
        <v>1.6888888888888887</v>
      </c>
      <c r="CQ71" s="8">
        <v>4.4444444444444446E-2</v>
      </c>
      <c r="CR71" s="8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</row>
    <row r="72" spans="1:180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354</v>
      </c>
      <c r="F72" s="4">
        <v>380</v>
      </c>
      <c r="G72" s="4">
        <v>133</v>
      </c>
      <c r="H72" s="4">
        <v>26</v>
      </c>
      <c r="I72" s="4">
        <v>6</v>
      </c>
      <c r="J72" s="4">
        <v>10</v>
      </c>
      <c r="K72" s="4">
        <v>0</v>
      </c>
      <c r="L72" s="4">
        <v>909</v>
      </c>
      <c r="M72" s="4">
        <v>1770</v>
      </c>
      <c r="N72" s="4">
        <v>1520</v>
      </c>
      <c r="O72" s="4">
        <v>399</v>
      </c>
      <c r="P72" s="4">
        <v>52</v>
      </c>
      <c r="Q72" s="4">
        <v>6</v>
      </c>
      <c r="R72" s="4">
        <v>3747</v>
      </c>
      <c r="S72" s="4">
        <v>899</v>
      </c>
      <c r="T72" s="3">
        <v>4.1679644048943274</v>
      </c>
      <c r="U72" s="3">
        <v>8.3359288097886548</v>
      </c>
      <c r="V72" s="4">
        <v>734</v>
      </c>
      <c r="W72" s="4">
        <v>81</v>
      </c>
      <c r="X72" s="4">
        <v>101</v>
      </c>
      <c r="Y72" s="4">
        <v>80.198019801980209</v>
      </c>
      <c r="Z72" s="8">
        <v>39.333333333333336</v>
      </c>
      <c r="AA72" s="3">
        <v>38.943894389438952</v>
      </c>
      <c r="AB72" s="8">
        <v>38.943894389438945</v>
      </c>
      <c r="AC72" s="8">
        <v>41.804180418041803</v>
      </c>
      <c r="AD72" s="8">
        <v>14.631463146314633</v>
      </c>
      <c r="AE72" s="8">
        <v>2.8602860286028604</v>
      </c>
      <c r="AF72" s="8">
        <v>0.66006600660066006</v>
      </c>
      <c r="AG72" s="8">
        <v>1.1001100110011002</v>
      </c>
      <c r="AH72" s="8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8">
        <v>0</v>
      </c>
      <c r="BF72" s="3">
        <v>0</v>
      </c>
      <c r="BG72" s="8" t="e">
        <v>#DIV/0!</v>
      </c>
      <c r="BH72" s="8" t="e">
        <v>#DIV/0!</v>
      </c>
      <c r="BI72" s="8" t="e">
        <v>#DIV/0!</v>
      </c>
      <c r="BJ72" s="8" t="e">
        <v>#DIV/0!</v>
      </c>
      <c r="BK72" s="8" t="e">
        <v>#DIV/0!</v>
      </c>
      <c r="BL72" s="8" t="e">
        <v>#DIV/0!</v>
      </c>
      <c r="BM72" s="8" t="e">
        <v>#DIV/0!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3">
        <v>0</v>
      </c>
      <c r="CE72" s="3">
        <v>0</v>
      </c>
      <c r="CF72" s="4">
        <v>0</v>
      </c>
      <c r="CG72" s="4">
        <v>0</v>
      </c>
      <c r="CH72" s="4">
        <v>0</v>
      </c>
      <c r="CI72" s="4">
        <v>0</v>
      </c>
      <c r="CJ72" s="8">
        <v>0</v>
      </c>
      <c r="CK72" s="3">
        <v>0</v>
      </c>
      <c r="CL72" s="8" t="e">
        <v>#DIV/0!</v>
      </c>
      <c r="CM72" s="8" t="e">
        <v>#DIV/0!</v>
      </c>
      <c r="CN72" s="8" t="e">
        <v>#DIV/0!</v>
      </c>
      <c r="CO72" s="8" t="e">
        <v>#DIV/0!</v>
      </c>
      <c r="CP72" s="8" t="e">
        <v>#DIV/0!</v>
      </c>
      <c r="CQ72" s="8" t="e">
        <v>#DIV/0!</v>
      </c>
      <c r="CR72" s="8" t="e">
        <v>#DIV/0!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</row>
    <row r="73" spans="1:180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82</v>
      </c>
      <c r="F73" s="4">
        <v>8</v>
      </c>
      <c r="G73" s="4">
        <v>7</v>
      </c>
      <c r="H73" s="4">
        <v>2</v>
      </c>
      <c r="I73" s="4">
        <v>0</v>
      </c>
      <c r="J73" s="4">
        <v>0</v>
      </c>
      <c r="K73" s="4">
        <v>0</v>
      </c>
      <c r="L73" s="4">
        <v>99</v>
      </c>
      <c r="M73" s="4">
        <v>410</v>
      </c>
      <c r="N73" s="4">
        <v>32</v>
      </c>
      <c r="O73" s="4">
        <v>21</v>
      </c>
      <c r="P73" s="4">
        <v>4</v>
      </c>
      <c r="Q73" s="4">
        <v>0</v>
      </c>
      <c r="R73" s="4">
        <v>467</v>
      </c>
      <c r="S73" s="4">
        <v>99</v>
      </c>
      <c r="T73" s="3">
        <v>4.7171717171717171</v>
      </c>
      <c r="U73" s="3">
        <v>9.4343434343434343</v>
      </c>
      <c r="V73" s="4">
        <v>90</v>
      </c>
      <c r="W73" s="4">
        <v>10</v>
      </c>
      <c r="X73" s="4">
        <v>11</v>
      </c>
      <c r="Y73" s="4">
        <v>90.909090909090907</v>
      </c>
      <c r="Z73" s="8">
        <v>9.1111111111111107</v>
      </c>
      <c r="AA73" s="3">
        <v>82.828282828282823</v>
      </c>
      <c r="AB73" s="8">
        <v>82.828282828282823</v>
      </c>
      <c r="AC73" s="8">
        <v>8.0808080808080813</v>
      </c>
      <c r="AD73" s="8">
        <v>7.0707070707070701</v>
      </c>
      <c r="AE73" s="8">
        <v>2.0202020202020203</v>
      </c>
      <c r="AF73" s="8">
        <v>0</v>
      </c>
      <c r="AG73" s="8">
        <v>0</v>
      </c>
      <c r="AH73" s="8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8">
        <v>0</v>
      </c>
      <c r="BF73" s="3">
        <v>0</v>
      </c>
      <c r="BG73" s="8" t="e">
        <v>#DIV/0!</v>
      </c>
      <c r="BH73" s="8" t="e">
        <v>#DIV/0!</v>
      </c>
      <c r="BI73" s="8" t="e">
        <v>#DIV/0!</v>
      </c>
      <c r="BJ73" s="8" t="e">
        <v>#DIV/0!</v>
      </c>
      <c r="BK73" s="8" t="e">
        <v>#DIV/0!</v>
      </c>
      <c r="BL73" s="8" t="e">
        <v>#DIV/0!</v>
      </c>
      <c r="BM73" s="8" t="e">
        <v>#DIV/0!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8">
        <v>0</v>
      </c>
      <c r="CK73" s="3">
        <v>0</v>
      </c>
      <c r="CL73" s="8" t="e">
        <v>#DIV/0!</v>
      </c>
      <c r="CM73" s="8" t="e">
        <v>#DIV/0!</v>
      </c>
      <c r="CN73" s="8" t="e">
        <v>#DIV/0!</v>
      </c>
      <c r="CO73" s="8" t="e">
        <v>#DIV/0!</v>
      </c>
      <c r="CP73" s="8" t="e">
        <v>#DIV/0!</v>
      </c>
      <c r="CQ73" s="8" t="e">
        <v>#DIV/0!</v>
      </c>
      <c r="CR73" s="8" t="e">
        <v>#DIV/0!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</row>
    <row r="74" spans="1:180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329</v>
      </c>
      <c r="F74" s="4">
        <v>417</v>
      </c>
      <c r="G74" s="4">
        <v>120</v>
      </c>
      <c r="H74" s="4">
        <v>20</v>
      </c>
      <c r="I74" s="4">
        <v>10</v>
      </c>
      <c r="J74" s="4">
        <v>4</v>
      </c>
      <c r="K74" s="4">
        <v>0</v>
      </c>
      <c r="L74" s="4">
        <v>900</v>
      </c>
      <c r="M74" s="4">
        <v>1645</v>
      </c>
      <c r="N74" s="4">
        <v>1668</v>
      </c>
      <c r="O74" s="4">
        <v>360</v>
      </c>
      <c r="P74" s="4">
        <v>40</v>
      </c>
      <c r="Q74" s="4">
        <v>10</v>
      </c>
      <c r="R74" s="4">
        <v>3723</v>
      </c>
      <c r="S74" s="4">
        <v>896</v>
      </c>
      <c r="T74" s="3">
        <v>4.1551339285714288</v>
      </c>
      <c r="U74" s="3">
        <v>8.3102678571428577</v>
      </c>
      <c r="V74" s="4">
        <v>746</v>
      </c>
      <c r="W74" s="4">
        <v>82</v>
      </c>
      <c r="X74" s="4">
        <v>100</v>
      </c>
      <c r="Y74" s="4">
        <v>82</v>
      </c>
      <c r="Z74" s="8">
        <v>36.555555555555557</v>
      </c>
      <c r="AA74" s="3">
        <v>36.555555555555557</v>
      </c>
      <c r="AB74" s="8">
        <v>36.555555555555557</v>
      </c>
      <c r="AC74" s="8">
        <v>46.333333333333329</v>
      </c>
      <c r="AD74" s="8">
        <v>13.333333333333334</v>
      </c>
      <c r="AE74" s="8">
        <v>2.2222222222222223</v>
      </c>
      <c r="AF74" s="8">
        <v>1.1111111111111112</v>
      </c>
      <c r="AG74" s="8">
        <v>0.44444444444444442</v>
      </c>
      <c r="AH74" s="8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8">
        <v>0</v>
      </c>
      <c r="BF74" s="3">
        <v>0</v>
      </c>
      <c r="BG74" s="8" t="e">
        <v>#DIV/0!</v>
      </c>
      <c r="BH74" s="8" t="e">
        <v>#DIV/0!</v>
      </c>
      <c r="BI74" s="8" t="e">
        <v>#DIV/0!</v>
      </c>
      <c r="BJ74" s="8" t="e">
        <v>#DIV/0!</v>
      </c>
      <c r="BK74" s="8" t="e">
        <v>#DIV/0!</v>
      </c>
      <c r="BL74" s="8" t="e">
        <v>#DIV/0!</v>
      </c>
      <c r="BM74" s="8" t="e">
        <v>#DIV/0!</v>
      </c>
      <c r="BO74" s="4">
        <v>357</v>
      </c>
      <c r="BP74" s="4">
        <v>442</v>
      </c>
      <c r="BQ74" s="4">
        <v>94</v>
      </c>
      <c r="BR74" s="4">
        <v>7</v>
      </c>
      <c r="BS74" s="4">
        <v>0</v>
      </c>
      <c r="BT74" s="4">
        <v>0</v>
      </c>
      <c r="BU74" s="4">
        <v>0</v>
      </c>
      <c r="BV74" s="4">
        <v>900</v>
      </c>
      <c r="BW74" s="4">
        <v>1785</v>
      </c>
      <c r="BX74" s="4">
        <v>1768</v>
      </c>
      <c r="BY74" s="4">
        <v>282</v>
      </c>
      <c r="BZ74" s="4">
        <v>14</v>
      </c>
      <c r="CA74" s="4">
        <v>0</v>
      </c>
      <c r="CB74" s="4">
        <v>3849</v>
      </c>
      <c r="CC74" s="4">
        <v>900</v>
      </c>
      <c r="CD74" s="3">
        <v>4.2766666666666664</v>
      </c>
      <c r="CE74" s="3">
        <v>8.5533333333333328</v>
      </c>
      <c r="CF74" s="4">
        <v>799</v>
      </c>
      <c r="CG74" s="4">
        <v>88</v>
      </c>
      <c r="CH74" s="4">
        <v>100</v>
      </c>
      <c r="CI74" s="4">
        <v>88</v>
      </c>
      <c r="CJ74" s="8">
        <v>39.666666666666664</v>
      </c>
      <c r="CK74" s="3">
        <v>39.666666666666664</v>
      </c>
      <c r="CL74" s="8">
        <v>39.666666666666664</v>
      </c>
      <c r="CM74" s="8">
        <v>49.111111111111114</v>
      </c>
      <c r="CN74" s="8">
        <v>10.444444444444445</v>
      </c>
      <c r="CO74" s="8">
        <v>0.77777777777777779</v>
      </c>
      <c r="CP74" s="8">
        <v>0</v>
      </c>
      <c r="CQ74" s="8">
        <v>0</v>
      </c>
      <c r="CR74" s="8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4">
        <v>0</v>
      </c>
      <c r="EY74" s="4">
        <v>0</v>
      </c>
      <c r="EZ74" s="4">
        <v>0</v>
      </c>
      <c r="FA74" s="4">
        <v>0</v>
      </c>
      <c r="FB74" s="4">
        <v>0</v>
      </c>
      <c r="FC74" s="4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</row>
    <row r="75" spans="1:180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409</v>
      </c>
      <c r="F75" s="4">
        <v>86</v>
      </c>
      <c r="G75" s="4">
        <v>31</v>
      </c>
      <c r="H75" s="4">
        <v>7</v>
      </c>
      <c r="I75" s="4">
        <v>7</v>
      </c>
      <c r="J75" s="4">
        <v>0</v>
      </c>
      <c r="K75" s="4">
        <v>0</v>
      </c>
      <c r="L75" s="4">
        <v>540</v>
      </c>
      <c r="M75" s="4">
        <v>2045</v>
      </c>
      <c r="N75" s="4">
        <v>344</v>
      </c>
      <c r="O75" s="4">
        <v>93</v>
      </c>
      <c r="P75" s="4">
        <v>14</v>
      </c>
      <c r="Q75" s="4">
        <v>7</v>
      </c>
      <c r="R75" s="4">
        <v>2503</v>
      </c>
      <c r="S75" s="4">
        <v>540</v>
      </c>
      <c r="T75" s="3">
        <v>4.6351851851851853</v>
      </c>
      <c r="U75" s="3">
        <v>9.2703703703703706</v>
      </c>
      <c r="V75" s="4">
        <v>495</v>
      </c>
      <c r="W75" s="4">
        <v>55</v>
      </c>
      <c r="X75" s="4">
        <v>60</v>
      </c>
      <c r="Y75" s="4">
        <v>91.666666666666657</v>
      </c>
      <c r="Z75" s="8">
        <v>45.444444444444443</v>
      </c>
      <c r="AA75" s="3">
        <v>75.740740740740748</v>
      </c>
      <c r="AB75" s="8">
        <v>75.740740740740748</v>
      </c>
      <c r="AC75" s="8">
        <v>15.925925925925927</v>
      </c>
      <c r="AD75" s="8">
        <v>5.7407407407407405</v>
      </c>
      <c r="AE75" s="8">
        <v>1.2962962962962963</v>
      </c>
      <c r="AF75" s="8">
        <v>1.2962962962962963</v>
      </c>
      <c r="AG75" s="8">
        <v>0</v>
      </c>
      <c r="AH75" s="8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8">
        <v>0</v>
      </c>
      <c r="BF75" s="3">
        <v>0</v>
      </c>
      <c r="BG75" s="8" t="e">
        <v>#DIV/0!</v>
      </c>
      <c r="BH75" s="8" t="e">
        <v>#DIV/0!</v>
      </c>
      <c r="BI75" s="8" t="e">
        <v>#DIV/0!</v>
      </c>
      <c r="BJ75" s="8" t="e">
        <v>#DIV/0!</v>
      </c>
      <c r="BK75" s="8" t="e">
        <v>#DIV/0!</v>
      </c>
      <c r="BL75" s="8" t="e">
        <v>#DIV/0!</v>
      </c>
      <c r="BM75" s="8" t="e">
        <v>#DIV/0!</v>
      </c>
      <c r="BO75" s="4">
        <v>304</v>
      </c>
      <c r="BP75" s="4">
        <v>32</v>
      </c>
      <c r="BQ75" s="4">
        <v>24</v>
      </c>
      <c r="BR75" s="4">
        <v>0</v>
      </c>
      <c r="BS75" s="4">
        <v>0</v>
      </c>
      <c r="BT75" s="4">
        <v>0</v>
      </c>
      <c r="BU75" s="4">
        <v>0</v>
      </c>
      <c r="BV75" s="4">
        <v>360</v>
      </c>
      <c r="BW75" s="4">
        <v>1520</v>
      </c>
      <c r="BX75" s="4">
        <v>128</v>
      </c>
      <c r="BY75" s="4">
        <v>72</v>
      </c>
      <c r="BZ75" s="4">
        <v>0</v>
      </c>
      <c r="CA75" s="4">
        <v>0</v>
      </c>
      <c r="CB75" s="4">
        <v>1720</v>
      </c>
      <c r="CC75" s="4">
        <v>360</v>
      </c>
      <c r="CD75" s="3">
        <v>4.7777777777777777</v>
      </c>
      <c r="CE75" s="3">
        <v>9.5555555555555554</v>
      </c>
      <c r="CF75" s="4">
        <v>336</v>
      </c>
      <c r="CG75" s="4">
        <v>37</v>
      </c>
      <c r="CH75" s="4">
        <v>40</v>
      </c>
      <c r="CI75" s="4">
        <v>92.5</v>
      </c>
      <c r="CJ75" s="8">
        <v>33.777777777777779</v>
      </c>
      <c r="CK75" s="3">
        <v>84.444444444444443</v>
      </c>
      <c r="CL75" s="8">
        <v>84.444444444444443</v>
      </c>
      <c r="CM75" s="8">
        <v>8.8888888888888893</v>
      </c>
      <c r="CN75" s="8">
        <v>6.666666666666667</v>
      </c>
      <c r="CO75" s="8">
        <v>0</v>
      </c>
      <c r="CP75" s="8">
        <v>0</v>
      </c>
      <c r="CQ75" s="8">
        <v>0</v>
      </c>
      <c r="CR75" s="8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</row>
    <row r="76" spans="1:180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300</v>
      </c>
      <c r="F76" s="4">
        <v>444</v>
      </c>
      <c r="G76" s="4">
        <v>139</v>
      </c>
      <c r="H76" s="4">
        <v>13</v>
      </c>
      <c r="I76" s="4">
        <v>6</v>
      </c>
      <c r="J76" s="4">
        <v>15</v>
      </c>
      <c r="K76" s="4">
        <v>1</v>
      </c>
      <c r="L76" s="4">
        <v>918</v>
      </c>
      <c r="M76" s="4">
        <v>1500</v>
      </c>
      <c r="N76" s="4">
        <v>1776</v>
      </c>
      <c r="O76" s="4">
        <v>417</v>
      </c>
      <c r="P76" s="4">
        <v>26</v>
      </c>
      <c r="Q76" s="4">
        <v>6</v>
      </c>
      <c r="R76" s="4">
        <v>3725</v>
      </c>
      <c r="S76" s="4">
        <v>902</v>
      </c>
      <c r="T76" s="3">
        <v>4.1297117516629713</v>
      </c>
      <c r="U76" s="3">
        <v>8.2594235033259427</v>
      </c>
      <c r="V76" s="4">
        <v>744</v>
      </c>
      <c r="W76" s="4">
        <v>82</v>
      </c>
      <c r="X76" s="4">
        <v>102</v>
      </c>
      <c r="Y76" s="4">
        <v>80.392156862745097</v>
      </c>
      <c r="Z76" s="8">
        <v>33.333333333333336</v>
      </c>
      <c r="AA76" s="3">
        <v>32.679738562091501</v>
      </c>
      <c r="AB76" s="8">
        <v>32.679738562091501</v>
      </c>
      <c r="AC76" s="8">
        <v>48.366013071895424</v>
      </c>
      <c r="AD76" s="8">
        <v>15.141612200435731</v>
      </c>
      <c r="AE76" s="8">
        <v>1.4161220043572984</v>
      </c>
      <c r="AF76" s="8">
        <v>0.65359477124183007</v>
      </c>
      <c r="AG76" s="8">
        <v>1.6339869281045754</v>
      </c>
      <c r="AH76" s="8">
        <v>0.10893246187363835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8">
        <v>0</v>
      </c>
      <c r="BF76" s="3">
        <v>0</v>
      </c>
      <c r="BG76" s="8" t="e">
        <v>#DIV/0!</v>
      </c>
      <c r="BH76" s="8" t="e">
        <v>#DIV/0!</v>
      </c>
      <c r="BI76" s="8" t="e">
        <v>#DIV/0!</v>
      </c>
      <c r="BJ76" s="8" t="e">
        <v>#DIV/0!</v>
      </c>
      <c r="BK76" s="8" t="e">
        <v>#DIV/0!</v>
      </c>
      <c r="BL76" s="8" t="e">
        <v>#DIV/0!</v>
      </c>
      <c r="BM76" s="8" t="e">
        <v>#DIV/0!</v>
      </c>
      <c r="BO76" s="4">
        <v>323</v>
      </c>
      <c r="BP76" s="4">
        <v>421</v>
      </c>
      <c r="BQ76" s="4">
        <v>112</v>
      </c>
      <c r="BR76" s="4">
        <v>5</v>
      </c>
      <c r="BS76" s="4">
        <v>6</v>
      </c>
      <c r="BT76" s="4">
        <v>15</v>
      </c>
      <c r="BU76" s="4">
        <v>0</v>
      </c>
      <c r="BV76" s="4">
        <v>882</v>
      </c>
      <c r="BW76" s="4">
        <v>1615</v>
      </c>
      <c r="BX76" s="4">
        <v>1684</v>
      </c>
      <c r="BY76" s="4">
        <v>336</v>
      </c>
      <c r="BZ76" s="4">
        <v>10</v>
      </c>
      <c r="CA76" s="4">
        <v>6</v>
      </c>
      <c r="CB76" s="4">
        <v>3651</v>
      </c>
      <c r="CC76" s="4">
        <v>867</v>
      </c>
      <c r="CD76" s="3">
        <v>4.2110726643598619</v>
      </c>
      <c r="CE76" s="3">
        <v>8.4221453287197239</v>
      </c>
      <c r="CF76" s="4">
        <v>744</v>
      </c>
      <c r="CG76" s="4">
        <v>82</v>
      </c>
      <c r="CH76" s="4">
        <v>98</v>
      </c>
      <c r="CI76" s="4">
        <v>83.673469387755105</v>
      </c>
      <c r="CJ76" s="8">
        <v>35.888888888888886</v>
      </c>
      <c r="CK76" s="3">
        <v>36.621315192743758</v>
      </c>
      <c r="CL76" s="8">
        <v>36.621315192743765</v>
      </c>
      <c r="CM76" s="8">
        <v>47.732426303854872</v>
      </c>
      <c r="CN76" s="8">
        <v>12.698412698412698</v>
      </c>
      <c r="CO76" s="8">
        <v>0.56689342403628118</v>
      </c>
      <c r="CP76" s="8">
        <v>0.68027210884353739</v>
      </c>
      <c r="CQ76" s="8">
        <v>1.7006802721088436</v>
      </c>
      <c r="CR76" s="8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</row>
    <row r="77" spans="1:180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214</v>
      </c>
      <c r="F77" s="4">
        <v>358</v>
      </c>
      <c r="G77" s="4">
        <v>172</v>
      </c>
      <c r="H77" s="4">
        <v>41</v>
      </c>
      <c r="I77" s="4">
        <v>25</v>
      </c>
      <c r="J77" s="4">
        <v>0</v>
      </c>
      <c r="K77" s="4">
        <v>0</v>
      </c>
      <c r="L77" s="4">
        <v>810</v>
      </c>
      <c r="M77" s="4">
        <v>1070</v>
      </c>
      <c r="N77" s="4">
        <v>1432</v>
      </c>
      <c r="O77" s="4">
        <v>516</v>
      </c>
      <c r="P77" s="4">
        <v>82</v>
      </c>
      <c r="Q77" s="4">
        <v>25</v>
      </c>
      <c r="R77" s="4">
        <v>3125</v>
      </c>
      <c r="S77" s="4">
        <v>810</v>
      </c>
      <c r="T77" s="3">
        <v>3.8580246913580245</v>
      </c>
      <c r="U77" s="3">
        <v>7.716049382716049</v>
      </c>
      <c r="V77" s="4">
        <v>572</v>
      </c>
      <c r="W77" s="4">
        <v>63</v>
      </c>
      <c r="X77" s="4">
        <v>90</v>
      </c>
      <c r="Y77" s="4">
        <v>70</v>
      </c>
      <c r="Z77" s="8">
        <v>23.777777777777779</v>
      </c>
      <c r="AA77" s="3">
        <v>26.419753086419757</v>
      </c>
      <c r="AB77" s="8">
        <v>26.41975308641975</v>
      </c>
      <c r="AC77" s="8">
        <v>44.197530864197532</v>
      </c>
      <c r="AD77" s="8">
        <v>21.23456790123457</v>
      </c>
      <c r="AE77" s="8">
        <v>5.0617283950617287</v>
      </c>
      <c r="AF77" s="8">
        <v>3.0864197530864197</v>
      </c>
      <c r="AG77" s="8">
        <v>0</v>
      </c>
      <c r="AH77" s="8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8">
        <v>0</v>
      </c>
      <c r="BF77" s="3">
        <v>0</v>
      </c>
      <c r="BG77" s="8" t="e">
        <v>#DIV/0!</v>
      </c>
      <c r="BH77" s="8" t="e">
        <v>#DIV/0!</v>
      </c>
      <c r="BI77" s="8" t="e">
        <v>#DIV/0!</v>
      </c>
      <c r="BJ77" s="8" t="e">
        <v>#DIV/0!</v>
      </c>
      <c r="BK77" s="8" t="e">
        <v>#DIV/0!</v>
      </c>
      <c r="BL77" s="8" t="e">
        <v>#DIV/0!</v>
      </c>
      <c r="BM77" s="8" t="e">
        <v>#DIV/0!</v>
      </c>
      <c r="BO77" s="4">
        <v>240</v>
      </c>
      <c r="BP77" s="4">
        <v>357</v>
      </c>
      <c r="BQ77" s="4">
        <v>73</v>
      </c>
      <c r="BR77" s="4">
        <v>5</v>
      </c>
      <c r="BS77" s="4">
        <v>0</v>
      </c>
      <c r="BT77" s="4">
        <v>0</v>
      </c>
      <c r="BU77" s="4">
        <v>0</v>
      </c>
      <c r="BV77" s="4">
        <v>675</v>
      </c>
      <c r="BW77" s="4">
        <v>1200</v>
      </c>
      <c r="BX77" s="4">
        <v>1428</v>
      </c>
      <c r="BY77" s="4">
        <v>219</v>
      </c>
      <c r="BZ77" s="4">
        <v>10</v>
      </c>
      <c r="CA77" s="4">
        <v>0</v>
      </c>
      <c r="CB77" s="4">
        <v>2857</v>
      </c>
      <c r="CC77" s="4">
        <v>675</v>
      </c>
      <c r="CD77" s="3">
        <v>4.2325925925925922</v>
      </c>
      <c r="CE77" s="3">
        <v>8.4651851851851845</v>
      </c>
      <c r="CF77" s="4">
        <v>597</v>
      </c>
      <c r="CG77" s="4">
        <v>66</v>
      </c>
      <c r="CH77" s="4">
        <v>75</v>
      </c>
      <c r="CI77" s="4">
        <v>88</v>
      </c>
      <c r="CJ77" s="8">
        <v>26.666666666666668</v>
      </c>
      <c r="CK77" s="3">
        <v>35.555555555555557</v>
      </c>
      <c r="CL77" s="8">
        <v>35.555555555555557</v>
      </c>
      <c r="CM77" s="8">
        <v>52.888888888888886</v>
      </c>
      <c r="CN77" s="8">
        <v>10.814814814814815</v>
      </c>
      <c r="CO77" s="8">
        <v>0.74074074074074081</v>
      </c>
      <c r="CP77" s="8">
        <v>0</v>
      </c>
      <c r="CQ77" s="8">
        <v>0</v>
      </c>
      <c r="CR77" s="8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</row>
    <row r="78" spans="1:180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223</v>
      </c>
      <c r="F78" s="4">
        <v>249</v>
      </c>
      <c r="G78" s="4">
        <v>48</v>
      </c>
      <c r="H78" s="4">
        <v>6</v>
      </c>
      <c r="I78" s="4">
        <v>0</v>
      </c>
      <c r="J78" s="4">
        <v>0</v>
      </c>
      <c r="K78" s="4">
        <v>14</v>
      </c>
      <c r="L78" s="4">
        <v>540</v>
      </c>
      <c r="M78" s="4">
        <v>1115</v>
      </c>
      <c r="N78" s="4">
        <v>996</v>
      </c>
      <c r="O78" s="4">
        <v>144</v>
      </c>
      <c r="P78" s="4">
        <v>12</v>
      </c>
      <c r="Q78" s="4">
        <v>0</v>
      </c>
      <c r="R78" s="4">
        <v>2267</v>
      </c>
      <c r="S78" s="4">
        <v>526</v>
      </c>
      <c r="T78" s="3">
        <v>4.3098859315589353</v>
      </c>
      <c r="U78" s="3">
        <v>8.6197718631178706</v>
      </c>
      <c r="V78" s="4">
        <v>472</v>
      </c>
      <c r="W78" s="4">
        <v>52</v>
      </c>
      <c r="X78" s="4">
        <v>60</v>
      </c>
      <c r="Y78" s="4">
        <v>86.666666666666671</v>
      </c>
      <c r="Z78" s="8">
        <v>24.777777777777779</v>
      </c>
      <c r="AA78" s="3">
        <v>41.296296296296298</v>
      </c>
      <c r="AB78" s="8">
        <v>41.296296296296298</v>
      </c>
      <c r="AC78" s="8">
        <v>46.111111111111114</v>
      </c>
      <c r="AD78" s="8">
        <v>8.8888888888888893</v>
      </c>
      <c r="AE78" s="8">
        <v>1.1111111111111112</v>
      </c>
      <c r="AF78" s="8">
        <v>0</v>
      </c>
      <c r="AG78" s="8">
        <v>0</v>
      </c>
      <c r="AH78" s="8">
        <v>2.5925925925925926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8">
        <v>0</v>
      </c>
      <c r="BF78" s="3">
        <v>0</v>
      </c>
      <c r="BG78" s="8" t="e">
        <v>#DIV/0!</v>
      </c>
      <c r="BH78" s="8" t="e">
        <v>#DIV/0!</v>
      </c>
      <c r="BI78" s="8" t="e">
        <v>#DIV/0!</v>
      </c>
      <c r="BJ78" s="8" t="e">
        <v>#DIV/0!</v>
      </c>
      <c r="BK78" s="8" t="e">
        <v>#DIV/0!</v>
      </c>
      <c r="BL78" s="8" t="e">
        <v>#DIV/0!</v>
      </c>
      <c r="BM78" s="8" t="e">
        <v>#DIV/0!</v>
      </c>
      <c r="BO78" s="4">
        <v>132</v>
      </c>
      <c r="BP78" s="4">
        <v>112</v>
      </c>
      <c r="BQ78" s="4">
        <v>18</v>
      </c>
      <c r="BR78" s="4">
        <v>5</v>
      </c>
      <c r="BS78" s="4">
        <v>2</v>
      </c>
      <c r="BT78" s="4">
        <v>0</v>
      </c>
      <c r="BU78" s="4">
        <v>1</v>
      </c>
      <c r="BV78" s="4">
        <v>270</v>
      </c>
      <c r="BW78" s="4">
        <v>660</v>
      </c>
      <c r="BX78" s="4">
        <v>448</v>
      </c>
      <c r="BY78" s="4">
        <v>54</v>
      </c>
      <c r="BZ78" s="4">
        <v>10</v>
      </c>
      <c r="CA78" s="4">
        <v>2</v>
      </c>
      <c r="CB78" s="4">
        <v>1174</v>
      </c>
      <c r="CC78" s="4">
        <v>269</v>
      </c>
      <c r="CD78" s="3">
        <v>4.3643122676579926</v>
      </c>
      <c r="CE78" s="3">
        <v>8.7286245353159853</v>
      </c>
      <c r="CF78" s="4">
        <v>244</v>
      </c>
      <c r="CG78" s="4">
        <v>27</v>
      </c>
      <c r="CH78" s="4">
        <v>30</v>
      </c>
      <c r="CI78" s="4">
        <v>90</v>
      </c>
      <c r="CJ78" s="8">
        <v>14.666666666666666</v>
      </c>
      <c r="CK78" s="3">
        <v>48.888888888888886</v>
      </c>
      <c r="CL78" s="8">
        <v>48.888888888888886</v>
      </c>
      <c r="CM78" s="8">
        <v>41.481481481481481</v>
      </c>
      <c r="CN78" s="8">
        <v>6.666666666666667</v>
      </c>
      <c r="CO78" s="8">
        <v>1.8518518518518516</v>
      </c>
      <c r="CP78" s="8">
        <v>0.74074074074074081</v>
      </c>
      <c r="CQ78" s="8">
        <v>0</v>
      </c>
      <c r="CR78" s="8">
        <v>0.37037037037037041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</row>
    <row r="79" spans="1:180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193</v>
      </c>
      <c r="F79" s="4">
        <v>131</v>
      </c>
      <c r="G79" s="4">
        <v>36</v>
      </c>
      <c r="H79" s="4">
        <v>0</v>
      </c>
      <c r="I79" s="4">
        <v>0</v>
      </c>
      <c r="J79" s="4">
        <v>0</v>
      </c>
      <c r="K79" s="4">
        <v>0</v>
      </c>
      <c r="L79" s="4">
        <v>360</v>
      </c>
      <c r="M79" s="4">
        <v>965</v>
      </c>
      <c r="N79" s="4">
        <v>524</v>
      </c>
      <c r="O79" s="4">
        <v>108</v>
      </c>
      <c r="P79" s="4">
        <v>0</v>
      </c>
      <c r="Q79" s="4">
        <v>0</v>
      </c>
      <c r="R79" s="4">
        <v>1597</v>
      </c>
      <c r="S79" s="4">
        <v>360</v>
      </c>
      <c r="T79" s="3">
        <v>4.4361111111111109</v>
      </c>
      <c r="U79" s="3">
        <v>8.8722222222222218</v>
      </c>
      <c r="V79" s="4">
        <v>324</v>
      </c>
      <c r="W79" s="4">
        <v>36</v>
      </c>
      <c r="X79" s="4">
        <v>40</v>
      </c>
      <c r="Y79" s="4">
        <v>90</v>
      </c>
      <c r="Z79" s="8">
        <v>21.444444444444443</v>
      </c>
      <c r="AA79" s="3">
        <v>53.611111111111107</v>
      </c>
      <c r="AB79" s="8">
        <v>53.611111111111107</v>
      </c>
      <c r="AC79" s="8">
        <v>36.388888888888886</v>
      </c>
      <c r="AD79" s="8">
        <v>10</v>
      </c>
      <c r="AE79" s="8">
        <v>0</v>
      </c>
      <c r="AF79" s="8">
        <v>0</v>
      </c>
      <c r="AG79" s="8">
        <v>0</v>
      </c>
      <c r="AH79" s="8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8">
        <v>0</v>
      </c>
      <c r="BF79" s="3">
        <v>0</v>
      </c>
      <c r="BG79" s="8" t="e">
        <v>#DIV/0!</v>
      </c>
      <c r="BH79" s="8" t="e">
        <v>#DIV/0!</v>
      </c>
      <c r="BI79" s="8" t="e">
        <v>#DIV/0!</v>
      </c>
      <c r="BJ79" s="8" t="e">
        <v>#DIV/0!</v>
      </c>
      <c r="BK79" s="8" t="e">
        <v>#DIV/0!</v>
      </c>
      <c r="BL79" s="8" t="e">
        <v>#DIV/0!</v>
      </c>
      <c r="BM79" s="8" t="e">
        <v>#DIV/0!</v>
      </c>
      <c r="BO79" s="4">
        <v>175</v>
      </c>
      <c r="BP79" s="4">
        <v>120</v>
      </c>
      <c r="BQ79" s="4">
        <v>56</v>
      </c>
      <c r="BR79" s="4">
        <v>9</v>
      </c>
      <c r="BS79" s="4">
        <v>0</v>
      </c>
      <c r="BT79" s="4">
        <v>0</v>
      </c>
      <c r="BU79" s="4">
        <v>0</v>
      </c>
      <c r="BV79" s="4">
        <v>360</v>
      </c>
      <c r="BW79" s="4">
        <v>875</v>
      </c>
      <c r="BX79" s="4">
        <v>480</v>
      </c>
      <c r="BY79" s="4">
        <v>168</v>
      </c>
      <c r="BZ79" s="4">
        <v>18</v>
      </c>
      <c r="CA79" s="4">
        <v>0</v>
      </c>
      <c r="CB79" s="4">
        <v>1541</v>
      </c>
      <c r="CC79" s="4">
        <v>360</v>
      </c>
      <c r="CD79" s="3">
        <v>4.2805555555555559</v>
      </c>
      <c r="CE79" s="3">
        <v>8.5611111111111118</v>
      </c>
      <c r="CF79" s="4">
        <v>295</v>
      </c>
      <c r="CG79" s="4">
        <v>32</v>
      </c>
      <c r="CH79" s="4">
        <v>40</v>
      </c>
      <c r="CI79" s="4">
        <v>80</v>
      </c>
      <c r="CJ79" s="8">
        <v>19.444444444444443</v>
      </c>
      <c r="CK79" s="3">
        <v>48.611111111111107</v>
      </c>
      <c r="CL79" s="8">
        <v>48.611111111111107</v>
      </c>
      <c r="CM79" s="8">
        <v>33.333333333333329</v>
      </c>
      <c r="CN79" s="8">
        <v>15.555555555555555</v>
      </c>
      <c r="CO79" s="8">
        <v>2.5</v>
      </c>
      <c r="CP79" s="8">
        <v>0</v>
      </c>
      <c r="CQ79" s="8">
        <v>0</v>
      </c>
      <c r="CR79" s="8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</row>
    <row r="80" spans="1:180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555</v>
      </c>
      <c r="F80" s="4">
        <v>282</v>
      </c>
      <c r="G80" s="4">
        <v>270</v>
      </c>
      <c r="H80" s="4">
        <v>90</v>
      </c>
      <c r="I80" s="4">
        <v>0</v>
      </c>
      <c r="J80" s="4">
        <v>0</v>
      </c>
      <c r="K80" s="4">
        <v>0</v>
      </c>
      <c r="L80" s="4">
        <v>1197</v>
      </c>
      <c r="M80" s="4">
        <v>2775</v>
      </c>
      <c r="N80" s="4">
        <v>1128</v>
      </c>
      <c r="O80" s="4">
        <v>810</v>
      </c>
      <c r="P80" s="4">
        <v>180</v>
      </c>
      <c r="Q80" s="4">
        <v>0</v>
      </c>
      <c r="R80" s="4">
        <v>4893</v>
      </c>
      <c r="S80" s="4">
        <v>1197</v>
      </c>
      <c r="T80" s="3">
        <v>4.0877192982456139</v>
      </c>
      <c r="U80" s="3">
        <v>8.1754385964912277</v>
      </c>
      <c r="V80" s="4">
        <v>837</v>
      </c>
      <c r="W80" s="4">
        <v>93</v>
      </c>
      <c r="X80" s="4">
        <v>133</v>
      </c>
      <c r="Y80" s="4">
        <v>69.924812030075188</v>
      </c>
      <c r="Z80" s="8">
        <v>61.666666666666664</v>
      </c>
      <c r="AA80" s="3">
        <v>46.365914786967416</v>
      </c>
      <c r="AB80" s="8">
        <v>46.365914786967416</v>
      </c>
      <c r="AC80" s="8">
        <v>23.558897243107769</v>
      </c>
      <c r="AD80" s="8">
        <v>22.556390977443609</v>
      </c>
      <c r="AE80" s="8">
        <v>7.518796992481203</v>
      </c>
      <c r="AF80" s="8">
        <v>0</v>
      </c>
      <c r="AG80" s="8">
        <v>0</v>
      </c>
      <c r="AH80" s="8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8">
        <v>0</v>
      </c>
      <c r="BF80" s="3">
        <v>0</v>
      </c>
      <c r="BG80" s="8" t="e">
        <v>#DIV/0!</v>
      </c>
      <c r="BH80" s="8" t="e">
        <v>#DIV/0!</v>
      </c>
      <c r="BI80" s="8" t="e">
        <v>#DIV/0!</v>
      </c>
      <c r="BJ80" s="8" t="e">
        <v>#DIV/0!</v>
      </c>
      <c r="BK80" s="8" t="e">
        <v>#DIV/0!</v>
      </c>
      <c r="BL80" s="8" t="e">
        <v>#DIV/0!</v>
      </c>
      <c r="BM80" s="8" t="e">
        <v>#DIV/0!</v>
      </c>
      <c r="BO80" s="4">
        <v>163</v>
      </c>
      <c r="BP80" s="4">
        <v>35</v>
      </c>
      <c r="BQ80" s="4">
        <v>99</v>
      </c>
      <c r="BR80" s="4">
        <v>0</v>
      </c>
      <c r="BS80" s="4">
        <v>0</v>
      </c>
      <c r="BT80" s="4">
        <v>0</v>
      </c>
      <c r="BU80" s="4">
        <v>0</v>
      </c>
      <c r="BV80" s="4">
        <v>297</v>
      </c>
      <c r="BW80" s="4">
        <v>815</v>
      </c>
      <c r="BX80" s="4">
        <v>140</v>
      </c>
      <c r="BY80" s="4">
        <v>297</v>
      </c>
      <c r="BZ80" s="4">
        <v>0</v>
      </c>
      <c r="CA80" s="4">
        <v>0</v>
      </c>
      <c r="CB80" s="4">
        <v>1252</v>
      </c>
      <c r="CC80" s="4">
        <v>297</v>
      </c>
      <c r="CD80" s="3">
        <v>4.2154882154882154</v>
      </c>
      <c r="CE80" s="3">
        <v>8.4309764309764308</v>
      </c>
      <c r="CF80" s="4">
        <v>198</v>
      </c>
      <c r="CG80" s="4">
        <v>22</v>
      </c>
      <c r="CH80" s="4">
        <v>33</v>
      </c>
      <c r="CI80" s="4">
        <v>66.666666666666657</v>
      </c>
      <c r="CJ80" s="8">
        <v>18.111111111111111</v>
      </c>
      <c r="CK80" s="3">
        <v>54.882154882154879</v>
      </c>
      <c r="CL80" s="8">
        <v>54.882154882154886</v>
      </c>
      <c r="CM80" s="8">
        <v>11.784511784511785</v>
      </c>
      <c r="CN80" s="8">
        <v>33.333333333333329</v>
      </c>
      <c r="CO80" s="8">
        <v>0</v>
      </c>
      <c r="CP80" s="8">
        <v>0</v>
      </c>
      <c r="CQ80" s="8">
        <v>0</v>
      </c>
      <c r="CR80" s="8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</row>
    <row r="81" spans="1:180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734</v>
      </c>
      <c r="F81" s="4">
        <v>525</v>
      </c>
      <c r="G81" s="4">
        <v>154</v>
      </c>
      <c r="H81" s="4">
        <v>16</v>
      </c>
      <c r="I81" s="4">
        <v>3</v>
      </c>
      <c r="J81" s="4">
        <v>35</v>
      </c>
      <c r="K81" s="4">
        <v>0</v>
      </c>
      <c r="L81" s="4">
        <v>1467</v>
      </c>
      <c r="M81" s="4">
        <v>3670</v>
      </c>
      <c r="N81" s="4">
        <v>2100</v>
      </c>
      <c r="O81" s="4">
        <v>462</v>
      </c>
      <c r="P81" s="4">
        <v>32</v>
      </c>
      <c r="Q81" s="4">
        <v>3</v>
      </c>
      <c r="R81" s="4">
        <v>6267</v>
      </c>
      <c r="S81" s="4">
        <v>1432</v>
      </c>
      <c r="T81" s="3">
        <v>4.3763966480446923</v>
      </c>
      <c r="U81" s="3">
        <v>8.7527932960893846</v>
      </c>
      <c r="V81" s="4">
        <v>1259</v>
      </c>
      <c r="W81" s="4">
        <v>139</v>
      </c>
      <c r="X81" s="4">
        <v>163</v>
      </c>
      <c r="Y81" s="4">
        <v>85.276073619631902</v>
      </c>
      <c r="Z81" s="8">
        <v>81.555555555555557</v>
      </c>
      <c r="AA81" s="3">
        <v>50.034083162917518</v>
      </c>
      <c r="AB81" s="8">
        <v>50.034083162917518</v>
      </c>
      <c r="AC81" s="8">
        <v>35.787321063394685</v>
      </c>
      <c r="AD81" s="8">
        <v>10.497614178595773</v>
      </c>
      <c r="AE81" s="8">
        <v>1.0906612133606</v>
      </c>
      <c r="AF81" s="8">
        <v>0.20449897750511251</v>
      </c>
      <c r="AG81" s="8">
        <v>2.3858214042263124</v>
      </c>
      <c r="AH81" s="8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8">
        <v>0</v>
      </c>
      <c r="BF81" s="3">
        <v>0</v>
      </c>
      <c r="BG81" s="8" t="e">
        <v>#DIV/0!</v>
      </c>
      <c r="BH81" s="8" t="e">
        <v>#DIV/0!</v>
      </c>
      <c r="BI81" s="8" t="e">
        <v>#DIV/0!</v>
      </c>
      <c r="BJ81" s="8" t="e">
        <v>#DIV/0!</v>
      </c>
      <c r="BK81" s="8" t="e">
        <v>#DIV/0!</v>
      </c>
      <c r="BL81" s="8" t="e">
        <v>#DIV/0!</v>
      </c>
      <c r="BM81" s="8" t="e">
        <v>#DIV/0!</v>
      </c>
      <c r="BO81" s="4">
        <v>293</v>
      </c>
      <c r="BP81" s="4">
        <v>110</v>
      </c>
      <c r="BQ81" s="4">
        <v>43</v>
      </c>
      <c r="BR81" s="4">
        <v>3</v>
      </c>
      <c r="BS81" s="4">
        <v>1</v>
      </c>
      <c r="BT81" s="4">
        <v>0</v>
      </c>
      <c r="BU81" s="4">
        <v>0</v>
      </c>
      <c r="BV81" s="4">
        <v>450</v>
      </c>
      <c r="BW81" s="4">
        <v>1465</v>
      </c>
      <c r="BX81" s="4">
        <v>440</v>
      </c>
      <c r="BY81" s="4">
        <v>129</v>
      </c>
      <c r="BZ81" s="4">
        <v>6</v>
      </c>
      <c r="CA81" s="4">
        <v>1</v>
      </c>
      <c r="CB81" s="4">
        <v>2041</v>
      </c>
      <c r="CC81" s="4">
        <v>450</v>
      </c>
      <c r="CD81" s="3">
        <v>4.5355555555555558</v>
      </c>
      <c r="CE81" s="3">
        <v>9.0711111111111116</v>
      </c>
      <c r="CF81" s="4">
        <v>403</v>
      </c>
      <c r="CG81" s="4">
        <v>44</v>
      </c>
      <c r="CH81" s="4">
        <v>50</v>
      </c>
      <c r="CI81" s="4">
        <v>88</v>
      </c>
      <c r="CJ81" s="8">
        <v>32.555555555555557</v>
      </c>
      <c r="CK81" s="3">
        <v>65.111111111111114</v>
      </c>
      <c r="CL81" s="8">
        <v>65.111111111111114</v>
      </c>
      <c r="CM81" s="8">
        <v>24.444444444444443</v>
      </c>
      <c r="CN81" s="8">
        <v>9.5555555555555554</v>
      </c>
      <c r="CO81" s="8">
        <v>0.66666666666666674</v>
      </c>
      <c r="CP81" s="8">
        <v>0.22222222222222221</v>
      </c>
      <c r="CQ81" s="8">
        <v>0</v>
      </c>
      <c r="CR81" s="8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</row>
    <row r="82" spans="1:180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240</v>
      </c>
      <c r="F82" s="4">
        <v>363</v>
      </c>
      <c r="G82" s="4">
        <v>116</v>
      </c>
      <c r="H82" s="4">
        <v>10</v>
      </c>
      <c r="I82" s="4">
        <v>6</v>
      </c>
      <c r="J82" s="4">
        <v>21</v>
      </c>
      <c r="K82" s="4">
        <v>0</v>
      </c>
      <c r="L82" s="4">
        <v>756</v>
      </c>
      <c r="M82" s="4">
        <v>1200</v>
      </c>
      <c r="N82" s="4">
        <v>1452</v>
      </c>
      <c r="O82" s="4">
        <v>348</v>
      </c>
      <c r="P82" s="4">
        <v>20</v>
      </c>
      <c r="Q82" s="4">
        <v>6</v>
      </c>
      <c r="R82" s="4">
        <v>3026</v>
      </c>
      <c r="S82" s="4">
        <v>735</v>
      </c>
      <c r="T82" s="3">
        <v>4.1170068027210887</v>
      </c>
      <c r="U82" s="3">
        <v>8.2340136054421773</v>
      </c>
      <c r="V82" s="4">
        <v>603</v>
      </c>
      <c r="W82" s="4">
        <v>67</v>
      </c>
      <c r="X82" s="4">
        <v>84</v>
      </c>
      <c r="Y82" s="4">
        <v>79.761904761904773</v>
      </c>
      <c r="Z82" s="8">
        <v>26.666666666666668</v>
      </c>
      <c r="AA82" s="3">
        <v>31.74603174603175</v>
      </c>
      <c r="AB82" s="8">
        <v>31.746031746031743</v>
      </c>
      <c r="AC82" s="8">
        <v>48.015873015873019</v>
      </c>
      <c r="AD82" s="8">
        <v>15.343915343915343</v>
      </c>
      <c r="AE82" s="8">
        <v>1.3227513227513228</v>
      </c>
      <c r="AF82" s="8">
        <v>0.79365079365079361</v>
      </c>
      <c r="AG82" s="8">
        <v>2.7777777777777777</v>
      </c>
      <c r="AH82" s="8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8">
        <v>0</v>
      </c>
      <c r="BF82" s="3">
        <v>0</v>
      </c>
      <c r="BG82" s="8" t="e">
        <v>#DIV/0!</v>
      </c>
      <c r="BH82" s="8" t="e">
        <v>#DIV/0!</v>
      </c>
      <c r="BI82" s="8" t="e">
        <v>#DIV/0!</v>
      </c>
      <c r="BJ82" s="8" t="e">
        <v>#DIV/0!</v>
      </c>
      <c r="BK82" s="8" t="e">
        <v>#DIV/0!</v>
      </c>
      <c r="BL82" s="8" t="e">
        <v>#DIV/0!</v>
      </c>
      <c r="BM82" s="8" t="e">
        <v>#DIV/0!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8">
        <v>0</v>
      </c>
      <c r="CK82" s="3">
        <v>0</v>
      </c>
      <c r="CL82" s="8" t="e">
        <v>#DIV/0!</v>
      </c>
      <c r="CM82" s="8" t="e">
        <v>#DIV/0!</v>
      </c>
      <c r="CN82" s="8" t="e">
        <v>#DIV/0!</v>
      </c>
      <c r="CO82" s="8" t="e">
        <v>#DIV/0!</v>
      </c>
      <c r="CP82" s="8" t="e">
        <v>#DIV/0!</v>
      </c>
      <c r="CQ82" s="8" t="e">
        <v>#DIV/0!</v>
      </c>
      <c r="CR82" s="8" t="e">
        <v>#DIV/0!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</row>
    <row r="83" spans="1:180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589</v>
      </c>
      <c r="F83" s="4">
        <v>482</v>
      </c>
      <c r="G83" s="4">
        <v>159</v>
      </c>
      <c r="H83" s="4">
        <v>17</v>
      </c>
      <c r="I83" s="4">
        <v>4</v>
      </c>
      <c r="J83" s="4">
        <v>0</v>
      </c>
      <c r="K83" s="4">
        <v>0</v>
      </c>
      <c r="L83" s="4">
        <v>1251</v>
      </c>
      <c r="M83" s="4">
        <v>2945</v>
      </c>
      <c r="N83" s="4">
        <v>1928</v>
      </c>
      <c r="O83" s="4">
        <v>477</v>
      </c>
      <c r="P83" s="4">
        <v>34</v>
      </c>
      <c r="Q83" s="4">
        <v>4</v>
      </c>
      <c r="R83" s="4">
        <v>5388</v>
      </c>
      <c r="S83" s="4">
        <v>1251</v>
      </c>
      <c r="T83" s="3">
        <v>4.3069544364508392</v>
      </c>
      <c r="U83" s="3">
        <v>8.6139088729016784</v>
      </c>
      <c r="V83" s="4">
        <v>1071</v>
      </c>
      <c r="W83" s="4">
        <v>119</v>
      </c>
      <c r="X83" s="4">
        <v>139</v>
      </c>
      <c r="Y83" s="4">
        <v>85.611510791366911</v>
      </c>
      <c r="Z83" s="8">
        <v>65.444444444444443</v>
      </c>
      <c r="AA83" s="3">
        <v>47.082334132693845</v>
      </c>
      <c r="AB83" s="8">
        <v>47.082334132693845</v>
      </c>
      <c r="AC83" s="8">
        <v>38.529176658673059</v>
      </c>
      <c r="AD83" s="8">
        <v>12.709832134292565</v>
      </c>
      <c r="AE83" s="8">
        <v>1.3589128697042365</v>
      </c>
      <c r="AF83" s="8">
        <v>0.31974420463629094</v>
      </c>
      <c r="AG83" s="8">
        <v>0</v>
      </c>
      <c r="AH83" s="8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8">
        <v>0</v>
      </c>
      <c r="BF83" s="3">
        <v>0</v>
      </c>
      <c r="BG83" s="8" t="e">
        <v>#DIV/0!</v>
      </c>
      <c r="BH83" s="8" t="e">
        <v>#DIV/0!</v>
      </c>
      <c r="BI83" s="8" t="e">
        <v>#DIV/0!</v>
      </c>
      <c r="BJ83" s="8" t="e">
        <v>#DIV/0!</v>
      </c>
      <c r="BK83" s="8" t="e">
        <v>#DIV/0!</v>
      </c>
      <c r="BL83" s="8" t="e">
        <v>#DIV/0!</v>
      </c>
      <c r="BM83" s="8" t="e">
        <v>#DIV/0!</v>
      </c>
      <c r="BO83" s="4">
        <v>162</v>
      </c>
      <c r="BP83" s="4">
        <v>284</v>
      </c>
      <c r="BQ83" s="4">
        <v>100</v>
      </c>
      <c r="BR83" s="4">
        <v>9</v>
      </c>
      <c r="BS83" s="4">
        <v>3</v>
      </c>
      <c r="BT83" s="4">
        <v>0</v>
      </c>
      <c r="BU83" s="4">
        <v>0</v>
      </c>
      <c r="BV83" s="4">
        <v>558</v>
      </c>
      <c r="BW83" s="4">
        <v>810</v>
      </c>
      <c r="BX83" s="4">
        <v>1136</v>
      </c>
      <c r="BY83" s="4">
        <v>300</v>
      </c>
      <c r="BZ83" s="4">
        <v>18</v>
      </c>
      <c r="CA83" s="4">
        <v>3</v>
      </c>
      <c r="CB83" s="4">
        <v>2267</v>
      </c>
      <c r="CC83" s="4">
        <v>558</v>
      </c>
      <c r="CD83" s="3">
        <v>4.0627240143369177</v>
      </c>
      <c r="CE83" s="3">
        <v>8.1254480286738353</v>
      </c>
      <c r="CF83" s="4">
        <v>446</v>
      </c>
      <c r="CG83" s="4">
        <v>49</v>
      </c>
      <c r="CH83" s="4">
        <v>62</v>
      </c>
      <c r="CI83" s="4">
        <v>79.032258064516128</v>
      </c>
      <c r="CJ83" s="8">
        <v>18</v>
      </c>
      <c r="CK83" s="3">
        <v>29.032258064516132</v>
      </c>
      <c r="CL83" s="8">
        <v>29.032258064516132</v>
      </c>
      <c r="CM83" s="8">
        <v>50.896057347670251</v>
      </c>
      <c r="CN83" s="8">
        <v>17.921146953405017</v>
      </c>
      <c r="CO83" s="8">
        <v>1.6129032258064515</v>
      </c>
      <c r="CP83" s="8">
        <v>0.53763440860215062</v>
      </c>
      <c r="CQ83" s="8">
        <v>0</v>
      </c>
      <c r="CR83" s="8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</row>
    <row r="84" spans="1:180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62</v>
      </c>
      <c r="F84" s="4">
        <v>117</v>
      </c>
      <c r="G84" s="4">
        <v>65</v>
      </c>
      <c r="H84" s="4">
        <v>4</v>
      </c>
      <c r="I84" s="4">
        <v>11</v>
      </c>
      <c r="J84" s="4">
        <v>11</v>
      </c>
      <c r="K84" s="4">
        <v>0</v>
      </c>
      <c r="L84" s="4">
        <v>270</v>
      </c>
      <c r="M84" s="4">
        <v>310</v>
      </c>
      <c r="N84" s="4">
        <v>468</v>
      </c>
      <c r="O84" s="4">
        <v>195</v>
      </c>
      <c r="P84" s="4">
        <v>8</v>
      </c>
      <c r="Q84" s="4">
        <v>11</v>
      </c>
      <c r="R84" s="4">
        <v>992</v>
      </c>
      <c r="S84" s="4">
        <v>259</v>
      </c>
      <c r="T84" s="3">
        <v>3.83011583011583</v>
      </c>
      <c r="U84" s="3">
        <v>7.66023166023166</v>
      </c>
      <c r="V84" s="4">
        <v>179</v>
      </c>
      <c r="W84" s="4">
        <v>19</v>
      </c>
      <c r="X84" s="4">
        <v>30</v>
      </c>
      <c r="Y84" s="4">
        <v>63.333333333333329</v>
      </c>
      <c r="Z84" s="8">
        <v>6.8888888888888893</v>
      </c>
      <c r="AA84" s="3">
        <v>22.962962962962965</v>
      </c>
      <c r="AB84" s="8">
        <v>22.962962962962962</v>
      </c>
      <c r="AC84" s="8">
        <v>43.333333333333336</v>
      </c>
      <c r="AD84" s="8">
        <v>24.074074074074073</v>
      </c>
      <c r="AE84" s="8">
        <v>1.4814814814814816</v>
      </c>
      <c r="AF84" s="8">
        <v>4.0740740740740744</v>
      </c>
      <c r="AG84" s="8">
        <v>4.0740740740740744</v>
      </c>
      <c r="AH84" s="8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8">
        <v>0</v>
      </c>
      <c r="BF84" s="3">
        <v>0</v>
      </c>
      <c r="BG84" s="8" t="e">
        <v>#DIV/0!</v>
      </c>
      <c r="BH84" s="8" t="e">
        <v>#DIV/0!</v>
      </c>
      <c r="BI84" s="8" t="e">
        <v>#DIV/0!</v>
      </c>
      <c r="BJ84" s="8" t="e">
        <v>#DIV/0!</v>
      </c>
      <c r="BK84" s="8" t="e">
        <v>#DIV/0!</v>
      </c>
      <c r="BL84" s="8" t="e">
        <v>#DIV/0!</v>
      </c>
      <c r="BM84" s="8" t="e">
        <v>#DIV/0!</v>
      </c>
      <c r="BO84" s="4">
        <v>57</v>
      </c>
      <c r="BP84" s="4">
        <v>89</v>
      </c>
      <c r="BQ84" s="4">
        <v>72</v>
      </c>
      <c r="BR84" s="4">
        <v>32</v>
      </c>
      <c r="BS84" s="4">
        <v>10</v>
      </c>
      <c r="BT84" s="4">
        <v>0</v>
      </c>
      <c r="BU84" s="4">
        <v>10</v>
      </c>
      <c r="BV84" s="4">
        <v>270</v>
      </c>
      <c r="BW84" s="4">
        <v>285</v>
      </c>
      <c r="BX84" s="4">
        <v>356</v>
      </c>
      <c r="BY84" s="4">
        <v>216</v>
      </c>
      <c r="BZ84" s="4">
        <v>64</v>
      </c>
      <c r="CA84" s="4">
        <v>10</v>
      </c>
      <c r="CB84" s="4">
        <v>931</v>
      </c>
      <c r="CC84" s="4">
        <v>260</v>
      </c>
      <c r="CD84" s="3">
        <v>3.5807692307692309</v>
      </c>
      <c r="CE84" s="3">
        <v>7.1615384615384619</v>
      </c>
      <c r="CF84" s="4">
        <v>146</v>
      </c>
      <c r="CG84" s="4">
        <v>16</v>
      </c>
      <c r="CH84" s="4">
        <v>30</v>
      </c>
      <c r="CI84" s="4">
        <v>53.333333333333336</v>
      </c>
      <c r="CJ84" s="8">
        <v>6.333333333333333</v>
      </c>
      <c r="CK84" s="3">
        <v>21.111111111111111</v>
      </c>
      <c r="CL84" s="8">
        <v>21.111111111111111</v>
      </c>
      <c r="CM84" s="8">
        <v>32.962962962962962</v>
      </c>
      <c r="CN84" s="8">
        <v>26.666666666666668</v>
      </c>
      <c r="CO84" s="8">
        <v>11.851851851851853</v>
      </c>
      <c r="CP84" s="8">
        <v>3.7037037037037033</v>
      </c>
      <c r="CQ84" s="8">
        <v>0</v>
      </c>
      <c r="CR84" s="8">
        <v>3.7037037037037033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</row>
    <row r="85" spans="1:180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866</v>
      </c>
      <c r="F85" s="4">
        <v>539</v>
      </c>
      <c r="G85" s="4">
        <v>80</v>
      </c>
      <c r="H85" s="4">
        <v>28</v>
      </c>
      <c r="I85" s="4">
        <v>7</v>
      </c>
      <c r="J85" s="4">
        <v>1</v>
      </c>
      <c r="K85" s="4">
        <v>0</v>
      </c>
      <c r="L85" s="4">
        <v>1521</v>
      </c>
      <c r="M85" s="4">
        <v>4330</v>
      </c>
      <c r="N85" s="4">
        <v>2156</v>
      </c>
      <c r="O85" s="4">
        <v>240</v>
      </c>
      <c r="P85" s="4">
        <v>56</v>
      </c>
      <c r="Q85" s="4">
        <v>7</v>
      </c>
      <c r="R85" s="4">
        <v>6789</v>
      </c>
      <c r="S85" s="4">
        <v>1520</v>
      </c>
      <c r="T85" s="3">
        <v>4.4664473684210524</v>
      </c>
      <c r="U85" s="3">
        <v>8.9328947368421048</v>
      </c>
      <c r="V85" s="4">
        <v>1405</v>
      </c>
      <c r="W85" s="4">
        <v>156</v>
      </c>
      <c r="X85" s="4">
        <v>169</v>
      </c>
      <c r="Y85" s="4">
        <v>92.307692307692307</v>
      </c>
      <c r="Z85" s="8">
        <v>96.222222222222229</v>
      </c>
      <c r="AA85" s="3">
        <v>56.936226166995397</v>
      </c>
      <c r="AB85" s="8">
        <v>56.936226166995397</v>
      </c>
      <c r="AC85" s="8">
        <v>35.43721236028928</v>
      </c>
      <c r="AD85" s="8">
        <v>5.2596975673898756</v>
      </c>
      <c r="AE85" s="8">
        <v>1.8408941485864563</v>
      </c>
      <c r="AF85" s="8">
        <v>0.46022353714661407</v>
      </c>
      <c r="AG85" s="8">
        <v>6.5746219592373437E-2</v>
      </c>
      <c r="AH85" s="8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8">
        <v>0</v>
      </c>
      <c r="BF85" s="3">
        <v>0</v>
      </c>
      <c r="BG85" s="8" t="e">
        <v>#DIV/0!</v>
      </c>
      <c r="BH85" s="8" t="e">
        <v>#DIV/0!</v>
      </c>
      <c r="BI85" s="8" t="e">
        <v>#DIV/0!</v>
      </c>
      <c r="BJ85" s="8" t="e">
        <v>#DIV/0!</v>
      </c>
      <c r="BK85" s="8" t="e">
        <v>#DIV/0!</v>
      </c>
      <c r="BL85" s="8" t="e">
        <v>#DIV/0!</v>
      </c>
      <c r="BM85" s="8" t="e">
        <v>#DIV/0!</v>
      </c>
      <c r="BO85" s="4">
        <v>1020</v>
      </c>
      <c r="BP85" s="4">
        <v>480</v>
      </c>
      <c r="BQ85" s="4">
        <v>188</v>
      </c>
      <c r="BR85" s="4">
        <v>40</v>
      </c>
      <c r="BS85" s="4">
        <v>0</v>
      </c>
      <c r="BT85" s="4">
        <v>0</v>
      </c>
      <c r="BU85" s="4">
        <v>0</v>
      </c>
      <c r="BV85" s="4">
        <v>1728</v>
      </c>
      <c r="BW85" s="4">
        <v>5100</v>
      </c>
      <c r="BX85" s="4">
        <v>1920</v>
      </c>
      <c r="BY85" s="4">
        <v>564</v>
      </c>
      <c r="BZ85" s="4">
        <v>80</v>
      </c>
      <c r="CA85" s="4">
        <v>0</v>
      </c>
      <c r="CB85" s="4">
        <v>7664</v>
      </c>
      <c r="CC85" s="4">
        <v>1728</v>
      </c>
      <c r="CD85" s="3">
        <v>4.4351851851851851</v>
      </c>
      <c r="CE85" s="3">
        <v>8.8703703703703702</v>
      </c>
      <c r="CF85" s="4">
        <v>1500</v>
      </c>
      <c r="CG85" s="4">
        <v>166</v>
      </c>
      <c r="CH85" s="4">
        <v>192</v>
      </c>
      <c r="CI85" s="4">
        <v>86.458333333333343</v>
      </c>
      <c r="CJ85" s="8">
        <v>113.33333333333333</v>
      </c>
      <c r="CK85" s="3">
        <v>59.027777777777779</v>
      </c>
      <c r="CL85" s="8">
        <v>59.027777777777779</v>
      </c>
      <c r="CM85" s="8">
        <v>27.777777777777779</v>
      </c>
      <c r="CN85" s="8">
        <v>10.87962962962963</v>
      </c>
      <c r="CO85" s="8">
        <v>2.3148148148148149</v>
      </c>
      <c r="CP85" s="8">
        <v>0</v>
      </c>
      <c r="CQ85" s="8">
        <v>0</v>
      </c>
      <c r="CR85" s="8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</row>
    <row r="86" spans="1:180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143</v>
      </c>
      <c r="F86" s="4">
        <v>159</v>
      </c>
      <c r="G86" s="4">
        <v>55</v>
      </c>
      <c r="H86" s="4">
        <v>3</v>
      </c>
      <c r="I86" s="4">
        <v>0</v>
      </c>
      <c r="J86" s="4">
        <v>0</v>
      </c>
      <c r="K86" s="4">
        <v>0</v>
      </c>
      <c r="L86" s="4">
        <v>360</v>
      </c>
      <c r="M86" s="4">
        <v>715</v>
      </c>
      <c r="N86" s="4">
        <v>636</v>
      </c>
      <c r="O86" s="4">
        <v>165</v>
      </c>
      <c r="P86" s="4">
        <v>6</v>
      </c>
      <c r="Q86" s="4">
        <v>0</v>
      </c>
      <c r="R86" s="4">
        <v>1522</v>
      </c>
      <c r="S86" s="4">
        <v>360</v>
      </c>
      <c r="T86" s="3">
        <v>4.2277777777777779</v>
      </c>
      <c r="U86" s="3">
        <v>8.4555555555555557</v>
      </c>
      <c r="V86" s="4">
        <v>302</v>
      </c>
      <c r="W86" s="4">
        <v>33</v>
      </c>
      <c r="X86" s="4">
        <v>40</v>
      </c>
      <c r="Y86" s="4">
        <v>82.5</v>
      </c>
      <c r="Z86" s="8">
        <v>15.888888888888889</v>
      </c>
      <c r="AA86" s="3">
        <v>39.722222222222229</v>
      </c>
      <c r="AB86" s="8">
        <v>39.722222222222221</v>
      </c>
      <c r="AC86" s="8">
        <v>44.166666666666664</v>
      </c>
      <c r="AD86" s="8">
        <v>15.277777777777779</v>
      </c>
      <c r="AE86" s="8">
        <v>0.83333333333333337</v>
      </c>
      <c r="AF86" s="8">
        <v>0</v>
      </c>
      <c r="AG86" s="8">
        <v>0</v>
      </c>
      <c r="AH86" s="8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8">
        <v>0</v>
      </c>
      <c r="BF86" s="3">
        <v>0</v>
      </c>
      <c r="BG86" s="8" t="e">
        <v>#DIV/0!</v>
      </c>
      <c r="BH86" s="8" t="e">
        <v>#DIV/0!</v>
      </c>
      <c r="BI86" s="8" t="e">
        <v>#DIV/0!</v>
      </c>
      <c r="BJ86" s="8" t="e">
        <v>#DIV/0!</v>
      </c>
      <c r="BK86" s="8" t="e">
        <v>#DIV/0!</v>
      </c>
      <c r="BL86" s="8" t="e">
        <v>#DIV/0!</v>
      </c>
      <c r="BM86" s="8" t="e">
        <v>#DIV/0!</v>
      </c>
      <c r="BO86" s="4">
        <v>203</v>
      </c>
      <c r="BP86" s="4">
        <v>53</v>
      </c>
      <c r="BQ86" s="4">
        <v>14</v>
      </c>
      <c r="BR86" s="4">
        <v>0</v>
      </c>
      <c r="BS86" s="4">
        <v>0</v>
      </c>
      <c r="BT86" s="4">
        <v>0</v>
      </c>
      <c r="BU86" s="4">
        <v>0</v>
      </c>
      <c r="BV86" s="4">
        <v>270</v>
      </c>
      <c r="BW86" s="4">
        <v>1015</v>
      </c>
      <c r="BX86" s="4">
        <v>212</v>
      </c>
      <c r="BY86" s="4">
        <v>42</v>
      </c>
      <c r="BZ86" s="4">
        <v>0</v>
      </c>
      <c r="CA86" s="4">
        <v>0</v>
      </c>
      <c r="CB86" s="4">
        <v>1269</v>
      </c>
      <c r="CC86" s="4">
        <v>270</v>
      </c>
      <c r="CD86" s="3">
        <v>4.7</v>
      </c>
      <c r="CE86" s="3">
        <v>9.4</v>
      </c>
      <c r="CF86" s="4">
        <v>256</v>
      </c>
      <c r="CG86" s="4">
        <v>28</v>
      </c>
      <c r="CH86" s="4">
        <v>30</v>
      </c>
      <c r="CI86" s="4">
        <v>93.333333333333329</v>
      </c>
      <c r="CJ86" s="8">
        <v>22.555555555555557</v>
      </c>
      <c r="CK86" s="3">
        <v>75.18518518518519</v>
      </c>
      <c r="CL86" s="8">
        <v>75.18518518518519</v>
      </c>
      <c r="CM86" s="8">
        <v>19.62962962962963</v>
      </c>
      <c r="CN86" s="8">
        <v>5.1851851851851851</v>
      </c>
      <c r="CO86" s="8">
        <v>0</v>
      </c>
      <c r="CP86" s="8">
        <v>0</v>
      </c>
      <c r="CQ86" s="8">
        <v>0</v>
      </c>
      <c r="CR86" s="8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</row>
    <row r="87" spans="1:180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72</v>
      </c>
      <c r="F87" s="4">
        <v>204</v>
      </c>
      <c r="G87" s="4">
        <v>126</v>
      </c>
      <c r="H87" s="4">
        <v>28</v>
      </c>
      <c r="I87" s="4">
        <v>6</v>
      </c>
      <c r="J87" s="4">
        <v>14</v>
      </c>
      <c r="K87" s="4">
        <v>0</v>
      </c>
      <c r="L87" s="4">
        <v>450</v>
      </c>
      <c r="M87" s="4">
        <v>360</v>
      </c>
      <c r="N87" s="4">
        <v>816</v>
      </c>
      <c r="O87" s="4">
        <v>378</v>
      </c>
      <c r="P87" s="4">
        <v>56</v>
      </c>
      <c r="Q87" s="4">
        <v>6</v>
      </c>
      <c r="R87" s="4">
        <v>1616</v>
      </c>
      <c r="S87" s="4">
        <v>436</v>
      </c>
      <c r="T87" s="3">
        <v>3.7064220183486238</v>
      </c>
      <c r="U87" s="3">
        <v>7.4128440366972477</v>
      </c>
      <c r="V87" s="4">
        <v>276</v>
      </c>
      <c r="W87" s="4">
        <v>30</v>
      </c>
      <c r="X87" s="4">
        <v>50</v>
      </c>
      <c r="Y87" s="4">
        <v>60</v>
      </c>
      <c r="Z87" s="8">
        <v>8</v>
      </c>
      <c r="AA87" s="3">
        <v>16</v>
      </c>
      <c r="AB87" s="8">
        <v>16</v>
      </c>
      <c r="AC87" s="8">
        <v>45.333333333333329</v>
      </c>
      <c r="AD87" s="8">
        <v>28.000000000000004</v>
      </c>
      <c r="AE87" s="8">
        <v>6.2222222222222223</v>
      </c>
      <c r="AF87" s="8">
        <v>1.3333333333333335</v>
      </c>
      <c r="AG87" s="8">
        <v>3.1111111111111112</v>
      </c>
      <c r="AH87" s="8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8">
        <v>0</v>
      </c>
      <c r="BF87" s="3">
        <v>0</v>
      </c>
      <c r="BG87" s="8" t="e">
        <v>#DIV/0!</v>
      </c>
      <c r="BH87" s="8" t="e">
        <v>#DIV/0!</v>
      </c>
      <c r="BI87" s="8" t="e">
        <v>#DIV/0!</v>
      </c>
      <c r="BJ87" s="8" t="e">
        <v>#DIV/0!</v>
      </c>
      <c r="BK87" s="8" t="e">
        <v>#DIV/0!</v>
      </c>
      <c r="BL87" s="8" t="e">
        <v>#DIV/0!</v>
      </c>
      <c r="BM87" s="8" t="e">
        <v>#DIV/0!</v>
      </c>
      <c r="BO87" s="4">
        <v>88</v>
      </c>
      <c r="BP87" s="4">
        <v>144</v>
      </c>
      <c r="BQ87" s="4">
        <v>98</v>
      </c>
      <c r="BR87" s="4">
        <v>83</v>
      </c>
      <c r="BS87" s="4">
        <v>37</v>
      </c>
      <c r="BT87" s="4">
        <v>0</v>
      </c>
      <c r="BU87" s="4">
        <v>0</v>
      </c>
      <c r="BV87" s="4">
        <v>450</v>
      </c>
      <c r="BW87" s="4">
        <v>440</v>
      </c>
      <c r="BX87" s="4">
        <v>576</v>
      </c>
      <c r="BY87" s="4">
        <v>294</v>
      </c>
      <c r="BZ87" s="4">
        <v>166</v>
      </c>
      <c r="CA87" s="4">
        <v>37</v>
      </c>
      <c r="CB87" s="4">
        <v>1513</v>
      </c>
      <c r="CC87" s="4">
        <v>450</v>
      </c>
      <c r="CD87" s="3">
        <v>3.362222222222222</v>
      </c>
      <c r="CE87" s="3">
        <v>6.724444444444444</v>
      </c>
      <c r="CF87" s="4">
        <v>232</v>
      </c>
      <c r="CG87" s="4">
        <v>25</v>
      </c>
      <c r="CH87" s="4">
        <v>50</v>
      </c>
      <c r="CI87" s="4">
        <v>50</v>
      </c>
      <c r="CJ87" s="8">
        <v>9.7777777777777786</v>
      </c>
      <c r="CK87" s="3">
        <v>19.555555555555557</v>
      </c>
      <c r="CL87" s="8">
        <v>19.555555555555557</v>
      </c>
      <c r="CM87" s="8">
        <v>32</v>
      </c>
      <c r="CN87" s="8">
        <v>21.777777777777775</v>
      </c>
      <c r="CO87" s="8">
        <v>18.444444444444443</v>
      </c>
      <c r="CP87" s="8">
        <v>8.2222222222222232</v>
      </c>
      <c r="CQ87" s="8">
        <v>0</v>
      </c>
      <c r="CR87" s="8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</row>
    <row r="88" spans="1:180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266</v>
      </c>
      <c r="F88" s="4">
        <v>237</v>
      </c>
      <c r="G88" s="4">
        <v>124</v>
      </c>
      <c r="H88" s="4">
        <v>18</v>
      </c>
      <c r="I88" s="4">
        <v>17</v>
      </c>
      <c r="J88" s="4">
        <v>34</v>
      </c>
      <c r="K88" s="4">
        <v>159</v>
      </c>
      <c r="L88" s="4">
        <v>855</v>
      </c>
      <c r="M88" s="4">
        <v>1330</v>
      </c>
      <c r="N88" s="4">
        <v>948</v>
      </c>
      <c r="O88" s="4">
        <v>372</v>
      </c>
      <c r="P88" s="4">
        <v>36</v>
      </c>
      <c r="Q88" s="4">
        <v>17</v>
      </c>
      <c r="R88" s="4">
        <v>2703</v>
      </c>
      <c r="S88" s="4">
        <v>662</v>
      </c>
      <c r="T88" s="3">
        <v>4.0830815709969785</v>
      </c>
      <c r="U88" s="3">
        <v>8.1661631419939571</v>
      </c>
      <c r="V88" s="4">
        <v>503</v>
      </c>
      <c r="W88" s="4">
        <v>55</v>
      </c>
      <c r="X88" s="4">
        <v>95</v>
      </c>
      <c r="Y88" s="4">
        <v>57.894736842105267</v>
      </c>
      <c r="Z88" s="8">
        <v>29.555555555555557</v>
      </c>
      <c r="AA88" s="3">
        <v>31.111111111111111</v>
      </c>
      <c r="AB88" s="8">
        <v>31.111111111111111</v>
      </c>
      <c r="AC88" s="8">
        <v>27.719298245614034</v>
      </c>
      <c r="AD88" s="8">
        <v>14.502923976608187</v>
      </c>
      <c r="AE88" s="8">
        <v>2.1052631578947367</v>
      </c>
      <c r="AF88" s="8">
        <v>1.9883040935672516</v>
      </c>
      <c r="AG88" s="8">
        <v>3.9766081871345031</v>
      </c>
      <c r="AH88" s="8">
        <v>18.596491228070175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8">
        <v>0</v>
      </c>
      <c r="BF88" s="3">
        <v>0</v>
      </c>
      <c r="BG88" s="8" t="e">
        <v>#DIV/0!</v>
      </c>
      <c r="BH88" s="8" t="e">
        <v>#DIV/0!</v>
      </c>
      <c r="BI88" s="8" t="e">
        <v>#DIV/0!</v>
      </c>
      <c r="BJ88" s="8" t="e">
        <v>#DIV/0!</v>
      </c>
      <c r="BK88" s="8" t="e">
        <v>#DIV/0!</v>
      </c>
      <c r="BL88" s="8" t="e">
        <v>#DIV/0!</v>
      </c>
      <c r="BM88" s="8" t="e">
        <v>#DIV/0!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738</v>
      </c>
      <c r="BV88" s="4">
        <v>738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3">
        <v>0</v>
      </c>
      <c r="CE88" s="3">
        <v>0</v>
      </c>
      <c r="CF88" s="4">
        <v>0</v>
      </c>
      <c r="CG88" s="4">
        <v>0</v>
      </c>
      <c r="CH88" s="4">
        <v>82</v>
      </c>
      <c r="CI88" s="4">
        <v>0</v>
      </c>
      <c r="CJ88" s="8">
        <v>0</v>
      </c>
      <c r="CK88" s="3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0</v>
      </c>
      <c r="CR88" s="8">
        <v>100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</row>
    <row r="89" spans="1:180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198</v>
      </c>
      <c r="F89" s="4">
        <v>321</v>
      </c>
      <c r="G89" s="4">
        <v>91</v>
      </c>
      <c r="H89" s="4">
        <v>6</v>
      </c>
      <c r="I89" s="4">
        <v>0</v>
      </c>
      <c r="J89" s="4">
        <v>5</v>
      </c>
      <c r="K89" s="4">
        <v>0</v>
      </c>
      <c r="L89" s="4">
        <v>621</v>
      </c>
      <c r="M89" s="4">
        <v>990</v>
      </c>
      <c r="N89" s="4">
        <v>1284</v>
      </c>
      <c r="O89" s="4">
        <v>273</v>
      </c>
      <c r="P89" s="4">
        <v>12</v>
      </c>
      <c r="Q89" s="4">
        <v>0</v>
      </c>
      <c r="R89" s="4">
        <v>2559</v>
      </c>
      <c r="S89" s="4">
        <v>616</v>
      </c>
      <c r="T89" s="3">
        <v>4.154220779220779</v>
      </c>
      <c r="U89" s="3">
        <v>8.3084415584415581</v>
      </c>
      <c r="V89" s="4">
        <v>519</v>
      </c>
      <c r="W89" s="4">
        <v>57</v>
      </c>
      <c r="X89" s="4">
        <v>69</v>
      </c>
      <c r="Y89" s="4">
        <v>82.608695652173907</v>
      </c>
      <c r="Z89" s="8">
        <v>22</v>
      </c>
      <c r="AA89" s="3">
        <v>31.884057971014489</v>
      </c>
      <c r="AB89" s="8">
        <v>31.884057971014489</v>
      </c>
      <c r="AC89" s="8">
        <v>51.690821256038646</v>
      </c>
      <c r="AD89" s="8">
        <v>14.653784219001611</v>
      </c>
      <c r="AE89" s="8">
        <v>0.96618357487922701</v>
      </c>
      <c r="AF89" s="8">
        <v>0</v>
      </c>
      <c r="AG89" s="8">
        <v>0.80515297906602246</v>
      </c>
      <c r="AH89" s="8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8">
        <v>0</v>
      </c>
      <c r="BF89" s="3">
        <v>0</v>
      </c>
      <c r="BG89" s="8" t="e">
        <v>#DIV/0!</v>
      </c>
      <c r="BH89" s="8" t="e">
        <v>#DIV/0!</v>
      </c>
      <c r="BI89" s="8" t="e">
        <v>#DIV/0!</v>
      </c>
      <c r="BJ89" s="8" t="e">
        <v>#DIV/0!</v>
      </c>
      <c r="BK89" s="8" t="e">
        <v>#DIV/0!</v>
      </c>
      <c r="BL89" s="8" t="e">
        <v>#DIV/0!</v>
      </c>
      <c r="BM89" s="8" t="e">
        <v>#DIV/0!</v>
      </c>
      <c r="BO89" s="4">
        <v>151</v>
      </c>
      <c r="BP89" s="4">
        <v>281</v>
      </c>
      <c r="BQ89" s="4">
        <v>84</v>
      </c>
      <c r="BR89" s="4">
        <v>4</v>
      </c>
      <c r="BS89" s="4">
        <v>1</v>
      </c>
      <c r="BT89" s="4">
        <v>1</v>
      </c>
      <c r="BU89" s="4">
        <v>0</v>
      </c>
      <c r="BV89" s="4">
        <v>522</v>
      </c>
      <c r="BW89" s="4">
        <v>755</v>
      </c>
      <c r="BX89" s="4">
        <v>1124</v>
      </c>
      <c r="BY89" s="4">
        <v>252</v>
      </c>
      <c r="BZ89" s="4">
        <v>8</v>
      </c>
      <c r="CA89" s="4">
        <v>1</v>
      </c>
      <c r="CB89" s="4">
        <v>2140</v>
      </c>
      <c r="CC89" s="4">
        <v>521</v>
      </c>
      <c r="CD89" s="3">
        <v>4.1074856046065262</v>
      </c>
      <c r="CE89" s="3">
        <v>8.2149712092130525</v>
      </c>
      <c r="CF89" s="4">
        <v>432</v>
      </c>
      <c r="CG89" s="4">
        <v>48</v>
      </c>
      <c r="CH89" s="4">
        <v>58</v>
      </c>
      <c r="CI89" s="4">
        <v>82.758620689655174</v>
      </c>
      <c r="CJ89" s="8">
        <v>16.777777777777779</v>
      </c>
      <c r="CK89" s="3">
        <v>28.927203065134101</v>
      </c>
      <c r="CL89" s="8">
        <v>28.927203065134101</v>
      </c>
      <c r="CM89" s="8">
        <v>53.831417624521073</v>
      </c>
      <c r="CN89" s="8">
        <v>16.091954022988507</v>
      </c>
      <c r="CO89" s="8">
        <v>0.76628352490421447</v>
      </c>
      <c r="CP89" s="8">
        <v>0.19157088122605362</v>
      </c>
      <c r="CQ89" s="8">
        <v>0.19157088122605362</v>
      </c>
      <c r="CR89" s="8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</row>
    <row r="90" spans="1:180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309</v>
      </c>
      <c r="F90" s="4">
        <v>274</v>
      </c>
      <c r="G90" s="4">
        <v>353</v>
      </c>
      <c r="H90" s="4">
        <v>176</v>
      </c>
      <c r="I90" s="4">
        <v>58</v>
      </c>
      <c r="J90" s="4">
        <v>0</v>
      </c>
      <c r="K90" s="4">
        <v>0</v>
      </c>
      <c r="L90" s="4">
        <v>1170</v>
      </c>
      <c r="M90" s="4">
        <v>1545</v>
      </c>
      <c r="N90" s="4">
        <v>1096</v>
      </c>
      <c r="O90" s="4">
        <v>1059</v>
      </c>
      <c r="P90" s="4">
        <v>352</v>
      </c>
      <c r="Q90" s="4">
        <v>58</v>
      </c>
      <c r="R90" s="4">
        <v>4110</v>
      </c>
      <c r="S90" s="4">
        <v>1170</v>
      </c>
      <c r="T90" s="3">
        <v>3.5128205128205128</v>
      </c>
      <c r="U90" s="3">
        <v>7.0256410256410255</v>
      </c>
      <c r="V90" s="4">
        <v>583</v>
      </c>
      <c r="W90" s="4">
        <v>64</v>
      </c>
      <c r="X90" s="4">
        <v>130</v>
      </c>
      <c r="Y90" s="4">
        <v>49.230769230769234</v>
      </c>
      <c r="Z90" s="8">
        <v>34.333333333333336</v>
      </c>
      <c r="AA90" s="3">
        <v>26.410256410256412</v>
      </c>
      <c r="AB90" s="8">
        <v>26.410256410256412</v>
      </c>
      <c r="AC90" s="8">
        <v>23.418803418803417</v>
      </c>
      <c r="AD90" s="8">
        <v>30.17094017094017</v>
      </c>
      <c r="AE90" s="8">
        <v>15.042735042735043</v>
      </c>
      <c r="AF90" s="8">
        <v>4.9572649572649574</v>
      </c>
      <c r="AG90" s="8">
        <v>0</v>
      </c>
      <c r="AH90" s="8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8">
        <v>0</v>
      </c>
      <c r="BF90" s="3">
        <v>0</v>
      </c>
      <c r="BG90" s="8" t="e">
        <v>#DIV/0!</v>
      </c>
      <c r="BH90" s="8" t="e">
        <v>#DIV/0!</v>
      </c>
      <c r="BI90" s="8" t="e">
        <v>#DIV/0!</v>
      </c>
      <c r="BJ90" s="8" t="e">
        <v>#DIV/0!</v>
      </c>
      <c r="BK90" s="8" t="e">
        <v>#DIV/0!</v>
      </c>
      <c r="BL90" s="8" t="e">
        <v>#DIV/0!</v>
      </c>
      <c r="BM90" s="8" t="e">
        <v>#DIV/0!</v>
      </c>
      <c r="BO90" s="4">
        <v>71</v>
      </c>
      <c r="BP90" s="4">
        <v>135</v>
      </c>
      <c r="BQ90" s="4">
        <v>122</v>
      </c>
      <c r="BR90" s="4">
        <v>77</v>
      </c>
      <c r="BS90" s="4">
        <v>0</v>
      </c>
      <c r="BT90" s="4">
        <v>0</v>
      </c>
      <c r="BU90" s="4">
        <v>0</v>
      </c>
      <c r="BV90" s="4">
        <v>405</v>
      </c>
      <c r="BW90" s="4">
        <v>355</v>
      </c>
      <c r="BX90" s="4">
        <v>540</v>
      </c>
      <c r="BY90" s="4">
        <v>366</v>
      </c>
      <c r="BZ90" s="4">
        <v>154</v>
      </c>
      <c r="CA90" s="4">
        <v>0</v>
      </c>
      <c r="CB90" s="4">
        <v>1415</v>
      </c>
      <c r="CC90" s="4">
        <v>405</v>
      </c>
      <c r="CD90" s="3">
        <v>3.4938271604938271</v>
      </c>
      <c r="CE90" s="3">
        <v>6.9876543209876543</v>
      </c>
      <c r="CF90" s="4">
        <v>206</v>
      </c>
      <c r="CG90" s="4">
        <v>22</v>
      </c>
      <c r="CH90" s="4">
        <v>45</v>
      </c>
      <c r="CI90" s="4">
        <v>48.888888888888886</v>
      </c>
      <c r="CJ90" s="8">
        <v>7.8888888888888893</v>
      </c>
      <c r="CK90" s="3">
        <v>17.530864197530864</v>
      </c>
      <c r="CL90" s="8">
        <v>17.530864197530864</v>
      </c>
      <c r="CM90" s="8">
        <v>33.333333333333329</v>
      </c>
      <c r="CN90" s="8">
        <v>30.123456790123459</v>
      </c>
      <c r="CO90" s="8">
        <v>19.012345679012345</v>
      </c>
      <c r="CP90" s="8">
        <v>0</v>
      </c>
      <c r="CQ90" s="8">
        <v>0</v>
      </c>
      <c r="CR90" s="8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</row>
    <row r="91" spans="1:180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398</v>
      </c>
      <c r="F91" s="4">
        <v>29</v>
      </c>
      <c r="G91" s="4">
        <v>16</v>
      </c>
      <c r="H91" s="4">
        <v>7</v>
      </c>
      <c r="I91" s="4">
        <v>0</v>
      </c>
      <c r="J91" s="4">
        <v>0</v>
      </c>
      <c r="K91" s="4">
        <v>0</v>
      </c>
      <c r="L91" s="4">
        <v>450</v>
      </c>
      <c r="M91" s="4">
        <v>1990</v>
      </c>
      <c r="N91" s="4">
        <v>116</v>
      </c>
      <c r="O91" s="4">
        <v>48</v>
      </c>
      <c r="P91" s="4">
        <v>14</v>
      </c>
      <c r="Q91" s="4">
        <v>0</v>
      </c>
      <c r="R91" s="4">
        <v>2168</v>
      </c>
      <c r="S91" s="4">
        <v>450</v>
      </c>
      <c r="T91" s="3">
        <v>4.8177777777777777</v>
      </c>
      <c r="U91" s="3">
        <v>9.6355555555555554</v>
      </c>
      <c r="V91" s="4">
        <v>427</v>
      </c>
      <c r="W91" s="4">
        <v>47</v>
      </c>
      <c r="X91" s="4">
        <v>50</v>
      </c>
      <c r="Y91" s="4">
        <v>94</v>
      </c>
      <c r="Z91" s="8">
        <v>44.222222222222221</v>
      </c>
      <c r="AA91" s="3">
        <v>88.444444444444443</v>
      </c>
      <c r="AB91" s="8">
        <v>88.444444444444443</v>
      </c>
      <c r="AC91" s="8">
        <v>6.4444444444444446</v>
      </c>
      <c r="AD91" s="8">
        <v>3.5555555555555554</v>
      </c>
      <c r="AE91" s="8">
        <v>1.5555555555555556</v>
      </c>
      <c r="AF91" s="8">
        <v>0</v>
      </c>
      <c r="AG91" s="8">
        <v>0</v>
      </c>
      <c r="AH91" s="8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8">
        <v>0</v>
      </c>
      <c r="BF91" s="3">
        <v>0</v>
      </c>
      <c r="BG91" s="8" t="e">
        <v>#DIV/0!</v>
      </c>
      <c r="BH91" s="8" t="e">
        <v>#DIV/0!</v>
      </c>
      <c r="BI91" s="8" t="e">
        <v>#DIV/0!</v>
      </c>
      <c r="BJ91" s="8" t="e">
        <v>#DIV/0!</v>
      </c>
      <c r="BK91" s="8" t="e">
        <v>#DIV/0!</v>
      </c>
      <c r="BL91" s="8" t="e">
        <v>#DIV/0!</v>
      </c>
      <c r="BM91" s="8" t="e">
        <v>#DIV/0!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8">
        <v>0</v>
      </c>
      <c r="CK91" s="3">
        <v>0</v>
      </c>
      <c r="CL91" s="8" t="e">
        <v>#DIV/0!</v>
      </c>
      <c r="CM91" s="8" t="e">
        <v>#DIV/0!</v>
      </c>
      <c r="CN91" s="8" t="e">
        <v>#DIV/0!</v>
      </c>
      <c r="CO91" s="8" t="e">
        <v>#DIV/0!</v>
      </c>
      <c r="CP91" s="8" t="e">
        <v>#DIV/0!</v>
      </c>
      <c r="CQ91" s="8" t="e">
        <v>#DIV/0!</v>
      </c>
      <c r="CR91" s="8" t="e">
        <v>#DIV/0!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</row>
    <row r="92" spans="1:180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432</v>
      </c>
      <c r="F92" s="4">
        <v>159</v>
      </c>
      <c r="G92" s="4">
        <v>39</v>
      </c>
      <c r="H92" s="4">
        <v>0</v>
      </c>
      <c r="I92" s="4">
        <v>0</v>
      </c>
      <c r="J92" s="4">
        <v>0</v>
      </c>
      <c r="K92" s="4">
        <v>0</v>
      </c>
      <c r="L92" s="4">
        <v>630</v>
      </c>
      <c r="M92" s="4">
        <v>2160</v>
      </c>
      <c r="N92" s="4">
        <v>636</v>
      </c>
      <c r="O92" s="4">
        <v>117</v>
      </c>
      <c r="P92" s="4">
        <v>0</v>
      </c>
      <c r="Q92" s="4">
        <v>0</v>
      </c>
      <c r="R92" s="4">
        <v>2913</v>
      </c>
      <c r="S92" s="4">
        <v>630</v>
      </c>
      <c r="T92" s="3">
        <v>4.6238095238095234</v>
      </c>
      <c r="U92" s="3">
        <v>9.2476190476190467</v>
      </c>
      <c r="V92" s="4">
        <v>591</v>
      </c>
      <c r="W92" s="4">
        <v>65</v>
      </c>
      <c r="X92" s="4">
        <v>70</v>
      </c>
      <c r="Y92" s="4">
        <v>92.857142857142861</v>
      </c>
      <c r="Z92" s="8">
        <v>48</v>
      </c>
      <c r="AA92" s="3">
        <v>68.571428571428569</v>
      </c>
      <c r="AB92" s="8">
        <v>68.571428571428569</v>
      </c>
      <c r="AC92" s="8">
        <v>25.238095238095237</v>
      </c>
      <c r="AD92" s="8">
        <v>6.1904761904761907</v>
      </c>
      <c r="AE92" s="8">
        <v>0</v>
      </c>
      <c r="AF92" s="8">
        <v>0</v>
      </c>
      <c r="AG92" s="8">
        <v>0</v>
      </c>
      <c r="AH92" s="8">
        <v>0</v>
      </c>
      <c r="AJ92" s="4">
        <v>395</v>
      </c>
      <c r="AK92" s="4">
        <v>109</v>
      </c>
      <c r="AL92" s="4">
        <v>34</v>
      </c>
      <c r="AM92" s="4">
        <v>2</v>
      </c>
      <c r="AN92" s="4">
        <v>0</v>
      </c>
      <c r="AO92" s="4">
        <v>0</v>
      </c>
      <c r="AP92" s="4">
        <v>0</v>
      </c>
      <c r="AQ92" s="4">
        <v>540</v>
      </c>
      <c r="AR92" s="4">
        <v>1975</v>
      </c>
      <c r="AS92" s="4">
        <v>436</v>
      </c>
      <c r="AT92" s="4">
        <v>102</v>
      </c>
      <c r="AU92" s="4">
        <v>4</v>
      </c>
      <c r="AV92" s="4">
        <v>0</v>
      </c>
      <c r="AW92" s="4">
        <v>2517</v>
      </c>
      <c r="AX92" s="4">
        <v>540</v>
      </c>
      <c r="AY92" s="3">
        <v>4.6611111111111114</v>
      </c>
      <c r="AZ92" s="3">
        <v>9.3222222222222229</v>
      </c>
      <c r="BA92" s="4">
        <v>504</v>
      </c>
      <c r="BB92" s="4">
        <v>56</v>
      </c>
      <c r="BC92" s="4">
        <v>60</v>
      </c>
      <c r="BD92" s="4">
        <v>93.333333333333329</v>
      </c>
      <c r="BE92" s="8">
        <v>43.888888888888886</v>
      </c>
      <c r="BF92" s="3">
        <v>73.148148148148138</v>
      </c>
      <c r="BG92" s="8">
        <v>73.148148148148152</v>
      </c>
      <c r="BH92" s="8">
        <v>20.185185185185187</v>
      </c>
      <c r="BI92" s="8">
        <v>6.2962962962962958</v>
      </c>
      <c r="BJ92" s="8">
        <v>0.37037037037037041</v>
      </c>
      <c r="BK92" s="8">
        <v>0</v>
      </c>
      <c r="BL92" s="8">
        <v>0</v>
      </c>
      <c r="BM92" s="8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8">
        <v>0</v>
      </c>
      <c r="CK92" s="3">
        <v>0</v>
      </c>
      <c r="CL92" s="8" t="e">
        <v>#DIV/0!</v>
      </c>
      <c r="CM92" s="8" t="e">
        <v>#DIV/0!</v>
      </c>
      <c r="CN92" s="8" t="e">
        <v>#DIV/0!</v>
      </c>
      <c r="CO92" s="8" t="e">
        <v>#DIV/0!</v>
      </c>
      <c r="CP92" s="8" t="e">
        <v>#DIV/0!</v>
      </c>
      <c r="CQ92" s="8" t="e">
        <v>#DIV/0!</v>
      </c>
      <c r="CR92" s="8" t="e">
        <v>#DIV/0!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</row>
    <row r="93" spans="1:180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382</v>
      </c>
      <c r="F93" s="4">
        <v>504</v>
      </c>
      <c r="G93" s="4">
        <v>123</v>
      </c>
      <c r="H93" s="4">
        <v>27</v>
      </c>
      <c r="I93" s="4">
        <v>12</v>
      </c>
      <c r="J93" s="4">
        <v>50</v>
      </c>
      <c r="K93" s="4">
        <v>0</v>
      </c>
      <c r="L93" s="4">
        <v>1098</v>
      </c>
      <c r="M93" s="4">
        <v>1910</v>
      </c>
      <c r="N93" s="4">
        <v>2016</v>
      </c>
      <c r="O93" s="4">
        <v>369</v>
      </c>
      <c r="P93" s="4">
        <v>54</v>
      </c>
      <c r="Q93" s="4">
        <v>12</v>
      </c>
      <c r="R93" s="4">
        <v>4361</v>
      </c>
      <c r="S93" s="4">
        <v>1048</v>
      </c>
      <c r="T93" s="3">
        <v>4.1612595419847329</v>
      </c>
      <c r="U93" s="3">
        <v>8.3225190839694658</v>
      </c>
      <c r="V93" s="4">
        <v>886</v>
      </c>
      <c r="W93" s="4">
        <v>98</v>
      </c>
      <c r="X93" s="4">
        <v>122</v>
      </c>
      <c r="Y93" s="4">
        <v>80.327868852459019</v>
      </c>
      <c r="Z93" s="8">
        <v>42.444444444444443</v>
      </c>
      <c r="AA93" s="3">
        <v>34.790528233151178</v>
      </c>
      <c r="AB93" s="8">
        <v>34.790528233151186</v>
      </c>
      <c r="AC93" s="8">
        <v>45.901639344262293</v>
      </c>
      <c r="AD93" s="8">
        <v>11.202185792349727</v>
      </c>
      <c r="AE93" s="8">
        <v>2.459016393442623</v>
      </c>
      <c r="AF93" s="8">
        <v>1.0928961748633881</v>
      </c>
      <c r="AG93" s="8">
        <v>4.5537340619307827</v>
      </c>
      <c r="AH93" s="8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8">
        <v>0</v>
      </c>
      <c r="BF93" s="3">
        <v>0</v>
      </c>
      <c r="BG93" s="8" t="e">
        <v>#DIV/0!</v>
      </c>
      <c r="BH93" s="8" t="e">
        <v>#DIV/0!</v>
      </c>
      <c r="BI93" s="8" t="e">
        <v>#DIV/0!</v>
      </c>
      <c r="BJ93" s="8" t="e">
        <v>#DIV/0!</v>
      </c>
      <c r="BK93" s="8" t="e">
        <v>#DIV/0!</v>
      </c>
      <c r="BL93" s="8" t="e">
        <v>#DIV/0!</v>
      </c>
      <c r="BM93" s="8" t="e">
        <v>#DIV/0!</v>
      </c>
      <c r="BO93" s="4">
        <v>128</v>
      </c>
      <c r="BP93" s="4">
        <v>75</v>
      </c>
      <c r="BQ93" s="4">
        <v>17</v>
      </c>
      <c r="BR93" s="4">
        <v>0</v>
      </c>
      <c r="BS93" s="4">
        <v>0</v>
      </c>
      <c r="BT93" s="4">
        <v>5</v>
      </c>
      <c r="BU93" s="4">
        <v>45</v>
      </c>
      <c r="BV93" s="4">
        <v>270</v>
      </c>
      <c r="BW93" s="4">
        <v>640</v>
      </c>
      <c r="BX93" s="4">
        <v>300</v>
      </c>
      <c r="BY93" s="4">
        <v>51</v>
      </c>
      <c r="BZ93" s="4">
        <v>0</v>
      </c>
      <c r="CA93" s="4">
        <v>0</v>
      </c>
      <c r="CB93" s="4">
        <v>991</v>
      </c>
      <c r="CC93" s="4">
        <v>220</v>
      </c>
      <c r="CD93" s="3">
        <v>4.5045454545454549</v>
      </c>
      <c r="CE93" s="3">
        <v>9.0090909090909097</v>
      </c>
      <c r="CF93" s="4">
        <v>203</v>
      </c>
      <c r="CG93" s="4">
        <v>22</v>
      </c>
      <c r="CH93" s="4">
        <v>30</v>
      </c>
      <c r="CI93" s="4">
        <v>73.333333333333329</v>
      </c>
      <c r="CJ93" s="8">
        <v>14.222222222222221</v>
      </c>
      <c r="CK93" s="3">
        <v>47.407407407407405</v>
      </c>
      <c r="CL93" s="8">
        <v>47.407407407407412</v>
      </c>
      <c r="CM93" s="8">
        <v>27.777777777777779</v>
      </c>
      <c r="CN93" s="8">
        <v>6.2962962962962958</v>
      </c>
      <c r="CO93" s="8">
        <v>0</v>
      </c>
      <c r="CP93" s="8">
        <v>0</v>
      </c>
      <c r="CQ93" s="8">
        <v>1.8518518518518516</v>
      </c>
      <c r="CR93" s="8">
        <v>16.666666666666664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</row>
    <row r="94" spans="1:180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329</v>
      </c>
      <c r="F94" s="4">
        <v>64</v>
      </c>
      <c r="G94" s="4">
        <v>50</v>
      </c>
      <c r="H94" s="4">
        <v>7</v>
      </c>
      <c r="I94" s="4">
        <v>0</v>
      </c>
      <c r="J94" s="4">
        <v>0</v>
      </c>
      <c r="K94" s="4">
        <v>0</v>
      </c>
      <c r="L94" s="4">
        <v>450</v>
      </c>
      <c r="M94" s="4">
        <v>1645</v>
      </c>
      <c r="N94" s="4">
        <v>256</v>
      </c>
      <c r="O94" s="4">
        <v>150</v>
      </c>
      <c r="P94" s="4">
        <v>14</v>
      </c>
      <c r="Q94" s="4">
        <v>0</v>
      </c>
      <c r="R94" s="4">
        <v>2065</v>
      </c>
      <c r="S94" s="4">
        <v>450</v>
      </c>
      <c r="T94" s="3">
        <v>4.5888888888888886</v>
      </c>
      <c r="U94" s="3">
        <v>9.1777777777777771</v>
      </c>
      <c r="V94" s="4">
        <v>393</v>
      </c>
      <c r="W94" s="4">
        <v>43</v>
      </c>
      <c r="X94" s="4">
        <v>50</v>
      </c>
      <c r="Y94" s="4">
        <v>86</v>
      </c>
      <c r="Z94" s="8">
        <v>36.555555555555557</v>
      </c>
      <c r="AA94" s="3">
        <v>73.111111111111114</v>
      </c>
      <c r="AB94" s="8">
        <v>73.111111111111114</v>
      </c>
      <c r="AC94" s="8">
        <v>14.222222222222221</v>
      </c>
      <c r="AD94" s="8">
        <v>11.111111111111111</v>
      </c>
      <c r="AE94" s="8">
        <v>1.5555555555555556</v>
      </c>
      <c r="AF94" s="8">
        <v>0</v>
      </c>
      <c r="AG94" s="8">
        <v>0</v>
      </c>
      <c r="AH94" s="8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8">
        <v>0</v>
      </c>
      <c r="BF94" s="3">
        <v>0</v>
      </c>
      <c r="BG94" s="8" t="e">
        <v>#DIV/0!</v>
      </c>
      <c r="BH94" s="8" t="e">
        <v>#DIV/0!</v>
      </c>
      <c r="BI94" s="8" t="e">
        <v>#DIV/0!</v>
      </c>
      <c r="BJ94" s="8" t="e">
        <v>#DIV/0!</v>
      </c>
      <c r="BK94" s="8" t="e">
        <v>#DIV/0!</v>
      </c>
      <c r="BL94" s="8" t="e">
        <v>#DIV/0!</v>
      </c>
      <c r="BM94" s="8" t="e">
        <v>#DIV/0!</v>
      </c>
      <c r="BO94" s="4">
        <v>194</v>
      </c>
      <c r="BP94" s="4">
        <v>46</v>
      </c>
      <c r="BQ94" s="4">
        <v>20</v>
      </c>
      <c r="BR94" s="4">
        <v>10</v>
      </c>
      <c r="BS94" s="4">
        <v>0</v>
      </c>
      <c r="BT94" s="4">
        <v>0</v>
      </c>
      <c r="BU94" s="4">
        <v>0</v>
      </c>
      <c r="BV94" s="4">
        <v>270</v>
      </c>
      <c r="BW94" s="4">
        <v>970</v>
      </c>
      <c r="BX94" s="4">
        <v>184</v>
      </c>
      <c r="BY94" s="4">
        <v>60</v>
      </c>
      <c r="BZ94" s="4">
        <v>20</v>
      </c>
      <c r="CA94" s="4">
        <v>0</v>
      </c>
      <c r="CB94" s="4">
        <v>1234</v>
      </c>
      <c r="CC94" s="4">
        <v>270</v>
      </c>
      <c r="CD94" s="3">
        <v>4.5703703703703704</v>
      </c>
      <c r="CE94" s="3">
        <v>9.1407407407407408</v>
      </c>
      <c r="CF94" s="4">
        <v>240</v>
      </c>
      <c r="CG94" s="4">
        <v>26</v>
      </c>
      <c r="CH94" s="4">
        <v>30</v>
      </c>
      <c r="CI94" s="4">
        <v>86.666666666666671</v>
      </c>
      <c r="CJ94" s="8">
        <v>21.555555555555557</v>
      </c>
      <c r="CK94" s="3">
        <v>71.851851851851862</v>
      </c>
      <c r="CL94" s="8">
        <v>71.851851851851862</v>
      </c>
      <c r="CM94" s="8">
        <v>17.037037037037038</v>
      </c>
      <c r="CN94" s="8">
        <v>7.4074074074074066</v>
      </c>
      <c r="CO94" s="8">
        <v>3.7037037037037033</v>
      </c>
      <c r="CP94" s="8">
        <v>0</v>
      </c>
      <c r="CQ94" s="8">
        <v>0</v>
      </c>
      <c r="CR94" s="8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</row>
    <row r="95" spans="1:180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307</v>
      </c>
      <c r="F95" s="4">
        <v>118</v>
      </c>
      <c r="G95" s="4">
        <v>23</v>
      </c>
      <c r="H95" s="4">
        <v>2</v>
      </c>
      <c r="I95" s="4">
        <v>0</v>
      </c>
      <c r="J95" s="4">
        <v>0</v>
      </c>
      <c r="K95" s="4">
        <v>0</v>
      </c>
      <c r="L95" s="4">
        <v>450</v>
      </c>
      <c r="M95" s="4">
        <v>1535</v>
      </c>
      <c r="N95" s="4">
        <v>472</v>
      </c>
      <c r="O95" s="4">
        <v>69</v>
      </c>
      <c r="P95" s="4">
        <v>4</v>
      </c>
      <c r="Q95" s="4">
        <v>0</v>
      </c>
      <c r="R95" s="4">
        <v>2080</v>
      </c>
      <c r="S95" s="4">
        <v>450</v>
      </c>
      <c r="T95" s="3">
        <v>4.6222222222222218</v>
      </c>
      <c r="U95" s="3">
        <v>9.2444444444444436</v>
      </c>
      <c r="V95" s="4">
        <v>425</v>
      </c>
      <c r="W95" s="4">
        <v>47</v>
      </c>
      <c r="X95" s="4">
        <v>50</v>
      </c>
      <c r="Y95" s="4">
        <v>94</v>
      </c>
      <c r="Z95" s="8">
        <v>34.111111111111114</v>
      </c>
      <c r="AA95" s="3">
        <v>68.222222222222229</v>
      </c>
      <c r="AB95" s="8">
        <v>68.222222222222214</v>
      </c>
      <c r="AC95" s="8">
        <v>26.222222222222225</v>
      </c>
      <c r="AD95" s="8">
        <v>5.1111111111111116</v>
      </c>
      <c r="AE95" s="8">
        <v>0.44444444444444442</v>
      </c>
      <c r="AF95" s="8">
        <v>0</v>
      </c>
      <c r="AG95" s="8">
        <v>0</v>
      </c>
      <c r="AH95" s="8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8">
        <v>0</v>
      </c>
      <c r="BF95" s="3">
        <v>0</v>
      </c>
      <c r="BG95" s="8" t="e">
        <v>#DIV/0!</v>
      </c>
      <c r="BH95" s="8" t="e">
        <v>#DIV/0!</v>
      </c>
      <c r="BI95" s="8" t="e">
        <v>#DIV/0!</v>
      </c>
      <c r="BJ95" s="8" t="e">
        <v>#DIV/0!</v>
      </c>
      <c r="BK95" s="8" t="e">
        <v>#DIV/0!</v>
      </c>
      <c r="BL95" s="8" t="e">
        <v>#DIV/0!</v>
      </c>
      <c r="BM95" s="8" t="e">
        <v>#DIV/0!</v>
      </c>
      <c r="BO95" s="4">
        <v>64</v>
      </c>
      <c r="BP95" s="4">
        <v>8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72</v>
      </c>
      <c r="BW95" s="4">
        <v>320</v>
      </c>
      <c r="BX95" s="4">
        <v>32</v>
      </c>
      <c r="BY95" s="4">
        <v>0</v>
      </c>
      <c r="BZ95" s="4">
        <v>0</v>
      </c>
      <c r="CA95" s="4">
        <v>0</v>
      </c>
      <c r="CB95" s="4">
        <v>352</v>
      </c>
      <c r="CC95" s="4">
        <v>72</v>
      </c>
      <c r="CD95" s="3">
        <v>4.8888888888888893</v>
      </c>
      <c r="CE95" s="3">
        <v>9.7777777777777786</v>
      </c>
      <c r="CF95" s="4">
        <v>72</v>
      </c>
      <c r="CG95" s="4">
        <v>8</v>
      </c>
      <c r="CH95" s="4">
        <v>8</v>
      </c>
      <c r="CI95" s="4">
        <v>100</v>
      </c>
      <c r="CJ95" s="8">
        <v>7.1111111111111107</v>
      </c>
      <c r="CK95" s="3">
        <v>88.888888888888886</v>
      </c>
      <c r="CL95" s="8">
        <v>88.888888888888886</v>
      </c>
      <c r="CM95" s="8">
        <v>11.111111111111111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</row>
    <row r="96" spans="1:180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88</v>
      </c>
      <c r="F96" s="4">
        <v>181</v>
      </c>
      <c r="G96" s="4">
        <v>340</v>
      </c>
      <c r="H96" s="4">
        <v>223</v>
      </c>
      <c r="I96" s="4">
        <v>158</v>
      </c>
      <c r="J96" s="4">
        <v>0</v>
      </c>
      <c r="K96" s="4">
        <v>72</v>
      </c>
      <c r="L96" s="4">
        <v>1062</v>
      </c>
      <c r="M96" s="4">
        <v>440</v>
      </c>
      <c r="N96" s="4">
        <v>724</v>
      </c>
      <c r="O96" s="4">
        <v>1020</v>
      </c>
      <c r="P96" s="4">
        <v>446</v>
      </c>
      <c r="Q96" s="4">
        <v>158</v>
      </c>
      <c r="R96" s="4">
        <v>2788</v>
      </c>
      <c r="S96" s="4">
        <v>990</v>
      </c>
      <c r="T96" s="3">
        <v>2.8161616161616161</v>
      </c>
      <c r="U96" s="3">
        <v>5.6323232323232322</v>
      </c>
      <c r="V96" s="4">
        <v>269</v>
      </c>
      <c r="W96" s="4">
        <v>29</v>
      </c>
      <c r="X96" s="4">
        <v>118</v>
      </c>
      <c r="Y96" s="4">
        <v>24.576271186440678</v>
      </c>
      <c r="Z96" s="8">
        <v>9.7777777777777786</v>
      </c>
      <c r="AA96" s="3">
        <v>8.2862523540489654</v>
      </c>
      <c r="AB96" s="8">
        <v>8.2862523540489654</v>
      </c>
      <c r="AC96" s="8">
        <v>17.043314500941619</v>
      </c>
      <c r="AD96" s="8">
        <v>32.015065913370996</v>
      </c>
      <c r="AE96" s="8">
        <v>20.998116760828626</v>
      </c>
      <c r="AF96" s="8">
        <v>14.87758945386064</v>
      </c>
      <c r="AG96" s="8">
        <v>0</v>
      </c>
      <c r="AH96" s="8">
        <v>6.7796610169491522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8">
        <v>0</v>
      </c>
      <c r="BF96" s="3">
        <v>0</v>
      </c>
      <c r="BG96" s="8" t="e">
        <v>#DIV/0!</v>
      </c>
      <c r="BH96" s="8" t="e">
        <v>#DIV/0!</v>
      </c>
      <c r="BI96" s="8" t="e">
        <v>#DIV/0!</v>
      </c>
      <c r="BJ96" s="8" t="e">
        <v>#DIV/0!</v>
      </c>
      <c r="BK96" s="8" t="e">
        <v>#DIV/0!</v>
      </c>
      <c r="BL96" s="8" t="e">
        <v>#DIV/0!</v>
      </c>
      <c r="BM96" s="8" t="e">
        <v>#DIV/0!</v>
      </c>
      <c r="BO96" s="4">
        <v>60</v>
      </c>
      <c r="BP96" s="4">
        <v>92</v>
      </c>
      <c r="BQ96" s="4">
        <v>113</v>
      </c>
      <c r="BR96" s="4">
        <v>98</v>
      </c>
      <c r="BS96" s="4">
        <v>48</v>
      </c>
      <c r="BT96" s="4">
        <v>0</v>
      </c>
      <c r="BU96" s="4">
        <v>129</v>
      </c>
      <c r="BV96" s="4">
        <v>540</v>
      </c>
      <c r="BW96" s="4">
        <v>300</v>
      </c>
      <c r="BX96" s="4">
        <v>368</v>
      </c>
      <c r="BY96" s="4">
        <v>339</v>
      </c>
      <c r="BZ96" s="4">
        <v>196</v>
      </c>
      <c r="CA96" s="4">
        <v>48</v>
      </c>
      <c r="CB96" s="4">
        <v>1251</v>
      </c>
      <c r="CC96" s="4">
        <v>411</v>
      </c>
      <c r="CD96" s="3">
        <v>3.0437956204379564</v>
      </c>
      <c r="CE96" s="3">
        <v>6.0875912408759127</v>
      </c>
      <c r="CF96" s="4">
        <v>152</v>
      </c>
      <c r="CG96" s="4">
        <v>16</v>
      </c>
      <c r="CH96" s="4">
        <v>60</v>
      </c>
      <c r="CI96" s="4">
        <v>26.666666666666668</v>
      </c>
      <c r="CJ96" s="8">
        <v>6.666666666666667</v>
      </c>
      <c r="CK96" s="3">
        <v>11.111111111111112</v>
      </c>
      <c r="CL96" s="8">
        <v>11.111111111111111</v>
      </c>
      <c r="CM96" s="8">
        <v>17.037037037037038</v>
      </c>
      <c r="CN96" s="8">
        <v>20.925925925925924</v>
      </c>
      <c r="CO96" s="8">
        <v>18.148148148148149</v>
      </c>
      <c r="CP96" s="8">
        <v>8.8888888888888893</v>
      </c>
      <c r="CQ96" s="8">
        <v>0</v>
      </c>
      <c r="CR96" s="8">
        <v>23.888888888888889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</row>
    <row r="97" spans="1:180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524</v>
      </c>
      <c r="F97" s="4">
        <v>474</v>
      </c>
      <c r="G97" s="4">
        <v>143</v>
      </c>
      <c r="H97" s="4">
        <v>10</v>
      </c>
      <c r="I97" s="4">
        <v>6</v>
      </c>
      <c r="J97" s="4">
        <v>4</v>
      </c>
      <c r="K97" s="4">
        <v>0</v>
      </c>
      <c r="L97" s="4">
        <v>1161</v>
      </c>
      <c r="M97" s="4">
        <v>2620</v>
      </c>
      <c r="N97" s="4">
        <v>1896</v>
      </c>
      <c r="O97" s="4">
        <v>429</v>
      </c>
      <c r="P97" s="4">
        <v>20</v>
      </c>
      <c r="Q97" s="4">
        <v>6</v>
      </c>
      <c r="R97" s="4">
        <v>4971</v>
      </c>
      <c r="S97" s="4">
        <v>1157</v>
      </c>
      <c r="T97" s="3">
        <v>4.2964563526361284</v>
      </c>
      <c r="U97" s="3">
        <v>8.5929127052722567</v>
      </c>
      <c r="V97" s="4">
        <v>998</v>
      </c>
      <c r="W97" s="4">
        <v>110</v>
      </c>
      <c r="X97" s="4">
        <v>129</v>
      </c>
      <c r="Y97" s="4">
        <v>85.271317829457359</v>
      </c>
      <c r="Z97" s="8">
        <v>58.222222222222221</v>
      </c>
      <c r="AA97" s="3">
        <v>45.133505598621873</v>
      </c>
      <c r="AB97" s="8">
        <v>45.133505598621873</v>
      </c>
      <c r="AC97" s="8">
        <v>40.826873385012917</v>
      </c>
      <c r="AD97" s="8">
        <v>12.316968130921619</v>
      </c>
      <c r="AE97" s="8">
        <v>0.8613264427217916</v>
      </c>
      <c r="AF97" s="8">
        <v>0.516795865633075</v>
      </c>
      <c r="AG97" s="8">
        <v>0.34453057708871665</v>
      </c>
      <c r="AH97" s="8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8">
        <v>0</v>
      </c>
      <c r="BF97" s="3">
        <v>0</v>
      </c>
      <c r="BG97" s="8" t="e">
        <v>#DIV/0!</v>
      </c>
      <c r="BH97" s="8" t="e">
        <v>#DIV/0!</v>
      </c>
      <c r="BI97" s="8" t="e">
        <v>#DIV/0!</v>
      </c>
      <c r="BJ97" s="8" t="e">
        <v>#DIV/0!</v>
      </c>
      <c r="BK97" s="8" t="e">
        <v>#DIV/0!</v>
      </c>
      <c r="BL97" s="8" t="e">
        <v>#DIV/0!</v>
      </c>
      <c r="BM97" s="8" t="e">
        <v>#DIV/0!</v>
      </c>
      <c r="BO97" s="4">
        <v>464</v>
      </c>
      <c r="BP97" s="4">
        <v>425</v>
      </c>
      <c r="BQ97" s="4">
        <v>125</v>
      </c>
      <c r="BR97" s="4">
        <v>11</v>
      </c>
      <c r="BS97" s="4">
        <v>6</v>
      </c>
      <c r="BT97" s="4">
        <v>4</v>
      </c>
      <c r="BU97" s="4">
        <v>0</v>
      </c>
      <c r="BV97" s="4">
        <v>1035</v>
      </c>
      <c r="BW97" s="4">
        <v>2320</v>
      </c>
      <c r="BX97" s="4">
        <v>1700</v>
      </c>
      <c r="BY97" s="4">
        <v>375</v>
      </c>
      <c r="BZ97" s="4">
        <v>22</v>
      </c>
      <c r="CA97" s="4">
        <v>6</v>
      </c>
      <c r="CB97" s="4">
        <v>4423</v>
      </c>
      <c r="CC97" s="4">
        <v>1031</v>
      </c>
      <c r="CD97" s="3">
        <v>4.2900096993210477</v>
      </c>
      <c r="CE97" s="3">
        <v>8.5800193986420954</v>
      </c>
      <c r="CF97" s="4">
        <v>889</v>
      </c>
      <c r="CG97" s="4">
        <v>98</v>
      </c>
      <c r="CH97" s="4">
        <v>115</v>
      </c>
      <c r="CI97" s="4">
        <v>85.217391304347828</v>
      </c>
      <c r="CJ97" s="8">
        <v>51.555555555555557</v>
      </c>
      <c r="CK97" s="3">
        <v>44.830917874396135</v>
      </c>
      <c r="CL97" s="8">
        <v>44.830917874396135</v>
      </c>
      <c r="CM97" s="8">
        <v>41.062801932367151</v>
      </c>
      <c r="CN97" s="8">
        <v>12.077294685990339</v>
      </c>
      <c r="CO97" s="8">
        <v>1.0628019323671498</v>
      </c>
      <c r="CP97" s="8">
        <v>0.57971014492753625</v>
      </c>
      <c r="CQ97" s="8">
        <v>0.38647342995169082</v>
      </c>
      <c r="CR97" s="8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</row>
    <row r="98" spans="1:180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767</v>
      </c>
      <c r="F98" s="4">
        <v>466</v>
      </c>
      <c r="G98" s="4">
        <v>194</v>
      </c>
      <c r="H98" s="4">
        <v>49</v>
      </c>
      <c r="I98" s="4">
        <v>21</v>
      </c>
      <c r="J98" s="4">
        <v>249</v>
      </c>
      <c r="K98" s="4">
        <v>0</v>
      </c>
      <c r="L98" s="4">
        <v>1746</v>
      </c>
      <c r="M98" s="4">
        <v>3835</v>
      </c>
      <c r="N98" s="4">
        <v>1864</v>
      </c>
      <c r="O98" s="4">
        <v>582</v>
      </c>
      <c r="P98" s="4">
        <v>98</v>
      </c>
      <c r="Q98" s="4">
        <v>21</v>
      </c>
      <c r="R98" s="4">
        <v>6400</v>
      </c>
      <c r="S98" s="4">
        <v>1497</v>
      </c>
      <c r="T98" s="3">
        <v>4.2752171008684039</v>
      </c>
      <c r="U98" s="3">
        <v>8.5504342017368078</v>
      </c>
      <c r="V98" s="4">
        <v>1233</v>
      </c>
      <c r="W98" s="4">
        <v>137</v>
      </c>
      <c r="X98" s="4">
        <v>194</v>
      </c>
      <c r="Y98" s="4">
        <v>70.618556701030926</v>
      </c>
      <c r="Z98" s="8">
        <v>85.222222222222229</v>
      </c>
      <c r="AA98" s="3">
        <v>43.928980526918679</v>
      </c>
      <c r="AB98" s="8">
        <v>43.928980526918672</v>
      </c>
      <c r="AC98" s="8">
        <v>26.689576174112258</v>
      </c>
      <c r="AD98" s="8">
        <v>11.111111111111111</v>
      </c>
      <c r="AE98" s="8">
        <v>2.8064146620847654</v>
      </c>
      <c r="AF98" s="8">
        <v>1.202749140893471</v>
      </c>
      <c r="AG98" s="8">
        <v>14.261168384879724</v>
      </c>
      <c r="AH98" s="8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8">
        <v>0</v>
      </c>
      <c r="BF98" s="3">
        <v>0</v>
      </c>
      <c r="BG98" s="8" t="e">
        <v>#DIV/0!</v>
      </c>
      <c r="BH98" s="8" t="e">
        <v>#DIV/0!</v>
      </c>
      <c r="BI98" s="8" t="e">
        <v>#DIV/0!</v>
      </c>
      <c r="BJ98" s="8" t="e">
        <v>#DIV/0!</v>
      </c>
      <c r="BK98" s="8" t="e">
        <v>#DIV/0!</v>
      </c>
      <c r="BL98" s="8" t="e">
        <v>#DIV/0!</v>
      </c>
      <c r="BM98" s="8" t="e">
        <v>#DIV/0!</v>
      </c>
      <c r="BO98" s="4">
        <v>758</v>
      </c>
      <c r="BP98" s="4">
        <v>477</v>
      </c>
      <c r="BQ98" s="4">
        <v>114</v>
      </c>
      <c r="BR98" s="4">
        <v>4</v>
      </c>
      <c r="BS98" s="4">
        <v>2</v>
      </c>
      <c r="BT98" s="4">
        <v>256</v>
      </c>
      <c r="BU98" s="4">
        <v>0</v>
      </c>
      <c r="BV98" s="4">
        <v>1611</v>
      </c>
      <c r="BW98" s="4">
        <v>3790</v>
      </c>
      <c r="BX98" s="4">
        <v>1908</v>
      </c>
      <c r="BY98" s="4">
        <v>342</v>
      </c>
      <c r="BZ98" s="4">
        <v>8</v>
      </c>
      <c r="CA98" s="4">
        <v>2</v>
      </c>
      <c r="CB98" s="4">
        <v>6050</v>
      </c>
      <c r="CC98" s="4">
        <v>1355</v>
      </c>
      <c r="CD98" s="3">
        <v>4.4649446494464948</v>
      </c>
      <c r="CE98" s="3">
        <v>8.9298892988929897</v>
      </c>
      <c r="CF98" s="4">
        <v>1235</v>
      </c>
      <c r="CG98" s="4">
        <v>137</v>
      </c>
      <c r="CH98" s="4">
        <v>179</v>
      </c>
      <c r="CI98" s="4">
        <v>76.536312849162016</v>
      </c>
      <c r="CJ98" s="8">
        <v>84.222222222222229</v>
      </c>
      <c r="CK98" s="3">
        <v>47.051520794537559</v>
      </c>
      <c r="CL98" s="8">
        <v>47.051520794537552</v>
      </c>
      <c r="CM98" s="8">
        <v>29.608938547486037</v>
      </c>
      <c r="CN98" s="8">
        <v>7.0763500931098688</v>
      </c>
      <c r="CO98" s="8">
        <v>0.24829298572315331</v>
      </c>
      <c r="CP98" s="8">
        <v>0.12414649286157665</v>
      </c>
      <c r="CQ98" s="8">
        <v>15.890751086281812</v>
      </c>
      <c r="CR98" s="8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</row>
    <row r="99" spans="1:180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792</v>
      </c>
      <c r="F99" s="4">
        <v>555</v>
      </c>
      <c r="G99" s="4">
        <v>223</v>
      </c>
      <c r="H99" s="4">
        <v>30</v>
      </c>
      <c r="I99" s="4">
        <v>9</v>
      </c>
      <c r="J99" s="4">
        <v>2</v>
      </c>
      <c r="K99" s="4">
        <v>0</v>
      </c>
      <c r="L99" s="4">
        <v>1611</v>
      </c>
      <c r="M99" s="4">
        <v>3960</v>
      </c>
      <c r="N99" s="4">
        <v>2220</v>
      </c>
      <c r="O99" s="4">
        <v>669</v>
      </c>
      <c r="P99" s="4">
        <v>60</v>
      </c>
      <c r="Q99" s="4">
        <v>9</v>
      </c>
      <c r="R99" s="4">
        <v>6918</v>
      </c>
      <c r="S99" s="4">
        <v>1609</v>
      </c>
      <c r="T99" s="3">
        <v>4.2995649471721569</v>
      </c>
      <c r="U99" s="3">
        <v>8.5991298943443137</v>
      </c>
      <c r="V99" s="4">
        <v>1347</v>
      </c>
      <c r="W99" s="4">
        <v>149</v>
      </c>
      <c r="X99" s="4">
        <v>179</v>
      </c>
      <c r="Y99" s="4">
        <v>83.240223463687144</v>
      </c>
      <c r="Z99" s="8">
        <v>88</v>
      </c>
      <c r="AA99" s="3">
        <v>49.162011173184354</v>
      </c>
      <c r="AB99" s="8">
        <v>49.162011173184354</v>
      </c>
      <c r="AC99" s="8">
        <v>34.450651769087528</v>
      </c>
      <c r="AD99" s="8">
        <v>13.842333954065797</v>
      </c>
      <c r="AE99" s="8">
        <v>1.8621973929236499</v>
      </c>
      <c r="AF99" s="8">
        <v>0.55865921787709494</v>
      </c>
      <c r="AG99" s="8">
        <v>0.12414649286157665</v>
      </c>
      <c r="AH99" s="8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8">
        <v>0</v>
      </c>
      <c r="BF99" s="3">
        <v>0</v>
      </c>
      <c r="BG99" s="8" t="e">
        <v>#DIV/0!</v>
      </c>
      <c r="BH99" s="8" t="e">
        <v>#DIV/0!</v>
      </c>
      <c r="BI99" s="8" t="e">
        <v>#DIV/0!</v>
      </c>
      <c r="BJ99" s="8" t="e">
        <v>#DIV/0!</v>
      </c>
      <c r="BK99" s="8" t="e">
        <v>#DIV/0!</v>
      </c>
      <c r="BL99" s="8" t="e">
        <v>#DIV/0!</v>
      </c>
      <c r="BM99" s="8" t="e">
        <v>#DIV/0!</v>
      </c>
      <c r="BO99" s="4">
        <v>1162</v>
      </c>
      <c r="BP99" s="4">
        <v>764</v>
      </c>
      <c r="BQ99" s="4">
        <v>213</v>
      </c>
      <c r="BR99" s="4">
        <v>37</v>
      </c>
      <c r="BS99" s="4">
        <v>14</v>
      </c>
      <c r="BT99" s="4">
        <v>6</v>
      </c>
      <c r="BU99" s="4">
        <v>0</v>
      </c>
      <c r="BV99" s="4">
        <v>2196</v>
      </c>
      <c r="BW99" s="4">
        <v>5810</v>
      </c>
      <c r="BX99" s="4">
        <v>3056</v>
      </c>
      <c r="BY99" s="4">
        <v>639</v>
      </c>
      <c r="BZ99" s="4">
        <v>74</v>
      </c>
      <c r="CA99" s="4">
        <v>14</v>
      </c>
      <c r="CB99" s="4">
        <v>9593</v>
      </c>
      <c r="CC99" s="4">
        <v>2190</v>
      </c>
      <c r="CD99" s="3">
        <v>4.3803652968036531</v>
      </c>
      <c r="CE99" s="3">
        <v>8.7607305936073061</v>
      </c>
      <c r="CF99" s="4">
        <v>1926</v>
      </c>
      <c r="CG99" s="4">
        <v>214</v>
      </c>
      <c r="CH99" s="4">
        <v>244</v>
      </c>
      <c r="CI99" s="4">
        <v>87.704918032786878</v>
      </c>
      <c r="CJ99" s="8">
        <v>129.11111111111111</v>
      </c>
      <c r="CK99" s="3">
        <v>52.9143897996357</v>
      </c>
      <c r="CL99" s="8">
        <v>52.9143897996357</v>
      </c>
      <c r="CM99" s="8">
        <v>34.790528233151186</v>
      </c>
      <c r="CN99" s="8">
        <v>9.6994535519125673</v>
      </c>
      <c r="CO99" s="8">
        <v>1.6848816029143898</v>
      </c>
      <c r="CP99" s="8">
        <v>0.63752276867030966</v>
      </c>
      <c r="CQ99" s="8">
        <v>0.27322404371584702</v>
      </c>
      <c r="CR99" s="8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</row>
    <row r="100" spans="1:180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303</v>
      </c>
      <c r="F100" s="4">
        <v>395</v>
      </c>
      <c r="G100" s="4">
        <v>144</v>
      </c>
      <c r="H100" s="4">
        <v>10</v>
      </c>
      <c r="I100" s="4">
        <v>0</v>
      </c>
      <c r="J100" s="4">
        <v>3</v>
      </c>
      <c r="K100" s="4">
        <v>0</v>
      </c>
      <c r="L100" s="4">
        <v>855</v>
      </c>
      <c r="M100" s="4">
        <v>1515</v>
      </c>
      <c r="N100" s="4">
        <v>1580</v>
      </c>
      <c r="O100" s="4">
        <v>432</v>
      </c>
      <c r="P100" s="4">
        <v>20</v>
      </c>
      <c r="Q100" s="4">
        <v>0</v>
      </c>
      <c r="R100" s="4">
        <v>3547</v>
      </c>
      <c r="S100" s="4">
        <v>852</v>
      </c>
      <c r="T100" s="3">
        <v>4.163145539906103</v>
      </c>
      <c r="U100" s="3">
        <v>8.3262910798122061</v>
      </c>
      <c r="V100" s="4">
        <v>698</v>
      </c>
      <c r="W100" s="4">
        <v>77</v>
      </c>
      <c r="X100" s="4">
        <v>95</v>
      </c>
      <c r="Y100" s="4">
        <v>81.05263157894737</v>
      </c>
      <c r="Z100" s="8">
        <v>33.666666666666664</v>
      </c>
      <c r="AA100" s="3">
        <v>35.438596491228068</v>
      </c>
      <c r="AB100" s="8">
        <v>35.438596491228068</v>
      </c>
      <c r="AC100" s="8">
        <v>46.198830409356724</v>
      </c>
      <c r="AD100" s="8">
        <v>16.842105263157894</v>
      </c>
      <c r="AE100" s="8">
        <v>1.1695906432748537</v>
      </c>
      <c r="AF100" s="8">
        <v>0</v>
      </c>
      <c r="AG100" s="8">
        <v>0.35087719298245612</v>
      </c>
      <c r="AH100" s="8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8">
        <v>0</v>
      </c>
      <c r="BF100" s="3">
        <v>0</v>
      </c>
      <c r="BG100" s="8" t="e">
        <v>#DIV/0!</v>
      </c>
      <c r="BH100" s="8" t="e">
        <v>#DIV/0!</v>
      </c>
      <c r="BI100" s="8" t="e">
        <v>#DIV/0!</v>
      </c>
      <c r="BJ100" s="8" t="e">
        <v>#DIV/0!</v>
      </c>
      <c r="BK100" s="8" t="e">
        <v>#DIV/0!</v>
      </c>
      <c r="BL100" s="8" t="e">
        <v>#DIV/0!</v>
      </c>
      <c r="BM100" s="8" t="e">
        <v>#DIV/0!</v>
      </c>
      <c r="BO100" s="4">
        <v>427</v>
      </c>
      <c r="BP100" s="4">
        <v>118</v>
      </c>
      <c r="BQ100" s="4">
        <v>147</v>
      </c>
      <c r="BR100" s="4">
        <v>9</v>
      </c>
      <c r="BS100" s="4">
        <v>0</v>
      </c>
      <c r="BT100" s="4">
        <v>1</v>
      </c>
      <c r="BU100" s="4">
        <v>0</v>
      </c>
      <c r="BV100" s="4">
        <v>702</v>
      </c>
      <c r="BW100" s="4">
        <v>2135</v>
      </c>
      <c r="BX100" s="4">
        <v>472</v>
      </c>
      <c r="BY100" s="4">
        <v>441</v>
      </c>
      <c r="BZ100" s="4">
        <v>18</v>
      </c>
      <c r="CA100" s="4">
        <v>0</v>
      </c>
      <c r="CB100" s="4">
        <v>3066</v>
      </c>
      <c r="CC100" s="4">
        <v>701</v>
      </c>
      <c r="CD100" s="3">
        <v>4.3737517831669042</v>
      </c>
      <c r="CE100" s="3">
        <v>8.7475035663338083</v>
      </c>
      <c r="CF100" s="4">
        <v>545</v>
      </c>
      <c r="CG100" s="4">
        <v>60</v>
      </c>
      <c r="CH100" s="4">
        <v>78</v>
      </c>
      <c r="CI100" s="4">
        <v>76.923076923076934</v>
      </c>
      <c r="CJ100" s="8">
        <v>47.444444444444443</v>
      </c>
      <c r="CK100" s="3">
        <v>60.826210826210826</v>
      </c>
      <c r="CL100" s="8">
        <v>60.826210826210826</v>
      </c>
      <c r="CM100" s="8">
        <v>16.809116809116809</v>
      </c>
      <c r="CN100" s="8">
        <v>20.94017094017094</v>
      </c>
      <c r="CO100" s="8">
        <v>1.2820512820512819</v>
      </c>
      <c r="CP100" s="8">
        <v>0</v>
      </c>
      <c r="CQ100" s="8">
        <v>0.14245014245014245</v>
      </c>
      <c r="CR100" s="8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</row>
    <row r="101" spans="1:180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262</v>
      </c>
      <c r="F101" s="4">
        <v>244</v>
      </c>
      <c r="G101" s="4">
        <v>161</v>
      </c>
      <c r="H101" s="4">
        <v>99</v>
      </c>
      <c r="I101" s="4">
        <v>44</v>
      </c>
      <c r="J101" s="4">
        <v>0</v>
      </c>
      <c r="K101" s="4">
        <v>0</v>
      </c>
      <c r="L101" s="4">
        <v>810</v>
      </c>
      <c r="M101" s="4">
        <v>1310</v>
      </c>
      <c r="N101" s="4">
        <v>976</v>
      </c>
      <c r="O101" s="4">
        <v>483</v>
      </c>
      <c r="P101" s="4">
        <v>198</v>
      </c>
      <c r="Q101" s="4">
        <v>44</v>
      </c>
      <c r="R101" s="4">
        <v>3011</v>
      </c>
      <c r="S101" s="4">
        <v>810</v>
      </c>
      <c r="T101" s="3">
        <v>3.7172839506172841</v>
      </c>
      <c r="U101" s="3">
        <v>7.4345679012345682</v>
      </c>
      <c r="V101" s="4">
        <v>506</v>
      </c>
      <c r="W101" s="4">
        <v>56</v>
      </c>
      <c r="X101" s="4">
        <v>90</v>
      </c>
      <c r="Y101" s="4">
        <v>62.222222222222221</v>
      </c>
      <c r="Z101" s="8">
        <v>29.111111111111111</v>
      </c>
      <c r="AA101" s="3">
        <v>32.345679012345677</v>
      </c>
      <c r="AB101" s="8">
        <v>32.345679012345677</v>
      </c>
      <c r="AC101" s="8">
        <v>30.123456790123459</v>
      </c>
      <c r="AD101" s="8">
        <v>19.876543209876544</v>
      </c>
      <c r="AE101" s="8">
        <v>12.222222222222221</v>
      </c>
      <c r="AF101" s="8">
        <v>5.4320987654320989</v>
      </c>
      <c r="AG101" s="8">
        <v>0</v>
      </c>
      <c r="AH101" s="8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8">
        <v>0</v>
      </c>
      <c r="BF101" s="3">
        <v>0</v>
      </c>
      <c r="BG101" s="8" t="e">
        <v>#DIV/0!</v>
      </c>
      <c r="BH101" s="8" t="e">
        <v>#DIV/0!</v>
      </c>
      <c r="BI101" s="8" t="e">
        <v>#DIV/0!</v>
      </c>
      <c r="BJ101" s="8" t="e">
        <v>#DIV/0!</v>
      </c>
      <c r="BK101" s="8" t="e">
        <v>#DIV/0!</v>
      </c>
      <c r="BL101" s="8" t="e">
        <v>#DIV/0!</v>
      </c>
      <c r="BM101" s="8" t="e">
        <v>#DIV/0!</v>
      </c>
      <c r="BO101" s="4">
        <v>216</v>
      </c>
      <c r="BP101" s="4">
        <v>245</v>
      </c>
      <c r="BQ101" s="4">
        <v>182</v>
      </c>
      <c r="BR101" s="4">
        <v>112</v>
      </c>
      <c r="BS101" s="4">
        <v>55</v>
      </c>
      <c r="BT101" s="4">
        <v>0</v>
      </c>
      <c r="BU101" s="4">
        <v>0</v>
      </c>
      <c r="BV101" s="4">
        <v>810</v>
      </c>
      <c r="BW101" s="4">
        <v>1080</v>
      </c>
      <c r="BX101" s="4">
        <v>980</v>
      </c>
      <c r="BY101" s="4">
        <v>546</v>
      </c>
      <c r="BZ101" s="4">
        <v>224</v>
      </c>
      <c r="CA101" s="4">
        <v>55</v>
      </c>
      <c r="CB101" s="4">
        <v>2885</v>
      </c>
      <c r="CC101" s="4">
        <v>810</v>
      </c>
      <c r="CD101" s="3">
        <v>3.5617283950617282</v>
      </c>
      <c r="CE101" s="3">
        <v>7.1234567901234565</v>
      </c>
      <c r="CF101" s="4">
        <v>461</v>
      </c>
      <c r="CG101" s="4">
        <v>51</v>
      </c>
      <c r="CH101" s="4">
        <v>90</v>
      </c>
      <c r="CI101" s="4">
        <v>56.666666666666664</v>
      </c>
      <c r="CJ101" s="8">
        <v>24</v>
      </c>
      <c r="CK101" s="3">
        <v>26.666666666666668</v>
      </c>
      <c r="CL101" s="8">
        <v>26.666666666666668</v>
      </c>
      <c r="CM101" s="8">
        <v>30.246913580246915</v>
      </c>
      <c r="CN101" s="8">
        <v>22.469135802469136</v>
      </c>
      <c r="CO101" s="8">
        <v>13.82716049382716</v>
      </c>
      <c r="CP101" s="8">
        <v>6.7901234567901234</v>
      </c>
      <c r="CQ101" s="8">
        <v>0</v>
      </c>
      <c r="CR101" s="8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</row>
    <row r="102" spans="1:180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25</v>
      </c>
      <c r="F102" s="4">
        <v>29</v>
      </c>
      <c r="G102" s="4">
        <v>20</v>
      </c>
      <c r="H102" s="4">
        <v>5</v>
      </c>
      <c r="I102" s="4">
        <v>2</v>
      </c>
      <c r="J102" s="4">
        <v>0</v>
      </c>
      <c r="K102" s="4">
        <v>0</v>
      </c>
      <c r="L102" s="4">
        <v>81</v>
      </c>
      <c r="M102" s="4">
        <v>125</v>
      </c>
      <c r="N102" s="4">
        <v>116</v>
      </c>
      <c r="O102" s="4">
        <v>60</v>
      </c>
      <c r="P102" s="4">
        <v>10</v>
      </c>
      <c r="Q102" s="4">
        <v>2</v>
      </c>
      <c r="R102" s="4">
        <v>313</v>
      </c>
      <c r="S102" s="4">
        <v>81</v>
      </c>
      <c r="T102" s="3">
        <v>3.8641975308641974</v>
      </c>
      <c r="U102" s="3">
        <v>7.7283950617283947</v>
      </c>
      <c r="V102" s="4">
        <v>54</v>
      </c>
      <c r="W102" s="4">
        <v>6</v>
      </c>
      <c r="X102" s="4">
        <v>9</v>
      </c>
      <c r="Y102" s="4">
        <v>66.666666666666657</v>
      </c>
      <c r="Z102" s="8">
        <v>2.7777777777777777</v>
      </c>
      <c r="AA102" s="3">
        <v>30.864197530864196</v>
      </c>
      <c r="AB102" s="8">
        <v>30.864197530864196</v>
      </c>
      <c r="AC102" s="8">
        <v>35.802469135802468</v>
      </c>
      <c r="AD102" s="8">
        <v>24.691358024691358</v>
      </c>
      <c r="AE102" s="8">
        <v>6.1728395061728394</v>
      </c>
      <c r="AF102" s="8">
        <v>2.4691358024691357</v>
      </c>
      <c r="AG102" s="8">
        <v>0</v>
      </c>
      <c r="AH102" s="8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8">
        <v>0</v>
      </c>
      <c r="BF102" s="3">
        <v>0</v>
      </c>
      <c r="BG102" s="8" t="e">
        <v>#DIV/0!</v>
      </c>
      <c r="BH102" s="8" t="e">
        <v>#DIV/0!</v>
      </c>
      <c r="BI102" s="8" t="e">
        <v>#DIV/0!</v>
      </c>
      <c r="BJ102" s="8" t="e">
        <v>#DIV/0!</v>
      </c>
      <c r="BK102" s="8" t="e">
        <v>#DIV/0!</v>
      </c>
      <c r="BL102" s="8" t="e">
        <v>#DIV/0!</v>
      </c>
      <c r="BM102" s="8" t="e">
        <v>#DIV/0!</v>
      </c>
      <c r="BO102" s="4">
        <v>75</v>
      </c>
      <c r="BP102" s="4">
        <v>80</v>
      </c>
      <c r="BQ102" s="4">
        <v>71</v>
      </c>
      <c r="BR102" s="4">
        <v>43</v>
      </c>
      <c r="BS102" s="4">
        <v>1</v>
      </c>
      <c r="BT102" s="4">
        <v>0</v>
      </c>
      <c r="BU102" s="4">
        <v>0</v>
      </c>
      <c r="BV102" s="4">
        <v>270</v>
      </c>
      <c r="BW102" s="4">
        <v>375</v>
      </c>
      <c r="BX102" s="4">
        <v>320</v>
      </c>
      <c r="BY102" s="4">
        <v>213</v>
      </c>
      <c r="BZ102" s="4">
        <v>86</v>
      </c>
      <c r="CA102" s="4">
        <v>1</v>
      </c>
      <c r="CB102" s="4">
        <v>995</v>
      </c>
      <c r="CC102" s="4">
        <v>270</v>
      </c>
      <c r="CD102" s="3">
        <v>3.6851851851851851</v>
      </c>
      <c r="CE102" s="3">
        <v>7.3703703703703702</v>
      </c>
      <c r="CF102" s="4">
        <v>155</v>
      </c>
      <c r="CG102" s="4">
        <v>17</v>
      </c>
      <c r="CH102" s="4">
        <v>30</v>
      </c>
      <c r="CI102" s="4">
        <v>56.666666666666664</v>
      </c>
      <c r="CJ102" s="8">
        <v>8.3333333333333339</v>
      </c>
      <c r="CK102" s="3">
        <v>27.777777777777779</v>
      </c>
      <c r="CL102" s="8">
        <v>27.777777777777779</v>
      </c>
      <c r="CM102" s="8">
        <v>29.629629629629626</v>
      </c>
      <c r="CN102" s="8">
        <v>26.296296296296294</v>
      </c>
      <c r="CO102" s="8">
        <v>15.925925925925927</v>
      </c>
      <c r="CP102" s="8">
        <v>0.37037037037037041</v>
      </c>
      <c r="CQ102" s="8">
        <v>0</v>
      </c>
      <c r="CR102" s="8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</row>
    <row r="103" spans="1:180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705</v>
      </c>
      <c r="F103" s="4">
        <v>544</v>
      </c>
      <c r="G103" s="4">
        <v>135</v>
      </c>
      <c r="H103" s="4">
        <v>6</v>
      </c>
      <c r="I103" s="4">
        <v>2</v>
      </c>
      <c r="J103" s="4">
        <v>3</v>
      </c>
      <c r="K103" s="4">
        <v>0</v>
      </c>
      <c r="L103" s="4">
        <v>1395</v>
      </c>
      <c r="M103" s="4">
        <v>3525</v>
      </c>
      <c r="N103" s="4">
        <v>2176</v>
      </c>
      <c r="O103" s="4">
        <v>405</v>
      </c>
      <c r="P103" s="4">
        <v>12</v>
      </c>
      <c r="Q103" s="4">
        <v>2</v>
      </c>
      <c r="R103" s="4">
        <v>6120</v>
      </c>
      <c r="S103" s="4">
        <v>1392</v>
      </c>
      <c r="T103" s="3">
        <v>4.3965517241379306</v>
      </c>
      <c r="U103" s="3">
        <v>8.7931034482758612</v>
      </c>
      <c r="V103" s="4">
        <v>1249</v>
      </c>
      <c r="W103" s="4">
        <v>138</v>
      </c>
      <c r="X103" s="4">
        <v>155</v>
      </c>
      <c r="Y103" s="4">
        <v>89.032258064516128</v>
      </c>
      <c r="Z103" s="8">
        <v>78.333333333333329</v>
      </c>
      <c r="AA103" s="3">
        <v>50.537634408602152</v>
      </c>
      <c r="AB103" s="8">
        <v>50.537634408602152</v>
      </c>
      <c r="AC103" s="8">
        <v>38.996415770609325</v>
      </c>
      <c r="AD103" s="8">
        <v>9.67741935483871</v>
      </c>
      <c r="AE103" s="8">
        <v>0.43010752688172044</v>
      </c>
      <c r="AF103" s="8">
        <v>0.14336917562724014</v>
      </c>
      <c r="AG103" s="8">
        <v>0.21505376344086022</v>
      </c>
      <c r="AH103" s="8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8">
        <v>0</v>
      </c>
      <c r="BF103" s="3">
        <v>0</v>
      </c>
      <c r="BG103" s="8" t="e">
        <v>#DIV/0!</v>
      </c>
      <c r="BH103" s="8" t="e">
        <v>#DIV/0!</v>
      </c>
      <c r="BI103" s="8" t="e">
        <v>#DIV/0!</v>
      </c>
      <c r="BJ103" s="8" t="e">
        <v>#DIV/0!</v>
      </c>
      <c r="BK103" s="8" t="e">
        <v>#DIV/0!</v>
      </c>
      <c r="BL103" s="8" t="e">
        <v>#DIV/0!</v>
      </c>
      <c r="BM103" s="8" t="e">
        <v>#DIV/0!</v>
      </c>
      <c r="BO103" s="4">
        <v>412</v>
      </c>
      <c r="BP103" s="4">
        <v>526</v>
      </c>
      <c r="BQ103" s="4">
        <v>198</v>
      </c>
      <c r="BR103" s="4">
        <v>27</v>
      </c>
      <c r="BS103" s="4">
        <v>15</v>
      </c>
      <c r="BT103" s="4">
        <v>10</v>
      </c>
      <c r="BU103" s="4">
        <v>0</v>
      </c>
      <c r="BV103" s="4">
        <v>1188</v>
      </c>
      <c r="BW103" s="4">
        <v>2060</v>
      </c>
      <c r="BX103" s="4">
        <v>2104</v>
      </c>
      <c r="BY103" s="4">
        <v>594</v>
      </c>
      <c r="BZ103" s="4">
        <v>54</v>
      </c>
      <c r="CA103" s="4">
        <v>15</v>
      </c>
      <c r="CB103" s="4">
        <v>4827</v>
      </c>
      <c r="CC103" s="4">
        <v>1178</v>
      </c>
      <c r="CD103" s="3">
        <v>4.0976230899830224</v>
      </c>
      <c r="CE103" s="3">
        <v>8.1952461799660448</v>
      </c>
      <c r="CF103" s="4">
        <v>938</v>
      </c>
      <c r="CG103" s="4">
        <v>104</v>
      </c>
      <c r="CH103" s="4">
        <v>132</v>
      </c>
      <c r="CI103" s="4">
        <v>78.787878787878782</v>
      </c>
      <c r="CJ103" s="8">
        <v>45.777777777777779</v>
      </c>
      <c r="CK103" s="3">
        <v>34.680134680134685</v>
      </c>
      <c r="CL103" s="8">
        <v>34.680134680134678</v>
      </c>
      <c r="CM103" s="8">
        <v>44.276094276094277</v>
      </c>
      <c r="CN103" s="8">
        <v>16.666666666666664</v>
      </c>
      <c r="CO103" s="8">
        <v>2.2727272727272729</v>
      </c>
      <c r="CP103" s="8">
        <v>1.2626262626262625</v>
      </c>
      <c r="CQ103" s="8">
        <v>0.84175084175084169</v>
      </c>
      <c r="CR103" s="8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</row>
    <row r="104" spans="1:180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286</v>
      </c>
      <c r="F104" s="4">
        <v>176</v>
      </c>
      <c r="G104" s="4">
        <v>102</v>
      </c>
      <c r="H104" s="4">
        <v>68</v>
      </c>
      <c r="I104" s="4">
        <v>43</v>
      </c>
      <c r="J104" s="4">
        <v>0</v>
      </c>
      <c r="K104" s="4">
        <v>0</v>
      </c>
      <c r="L104" s="4">
        <v>675</v>
      </c>
      <c r="M104" s="4">
        <v>1430</v>
      </c>
      <c r="N104" s="4">
        <v>704</v>
      </c>
      <c r="O104" s="4">
        <v>306</v>
      </c>
      <c r="P104" s="4">
        <v>136</v>
      </c>
      <c r="Q104" s="4">
        <v>43</v>
      </c>
      <c r="R104" s="4">
        <v>2619</v>
      </c>
      <c r="S104" s="4">
        <v>675</v>
      </c>
      <c r="T104" s="3">
        <v>3.88</v>
      </c>
      <c r="U104" s="3">
        <v>7.76</v>
      </c>
      <c r="V104" s="4">
        <v>462</v>
      </c>
      <c r="W104" s="4">
        <v>51</v>
      </c>
      <c r="X104" s="4">
        <v>75</v>
      </c>
      <c r="Y104" s="4">
        <v>68</v>
      </c>
      <c r="Z104" s="8">
        <v>31.777777777777779</v>
      </c>
      <c r="AA104" s="3">
        <v>42.370370370370367</v>
      </c>
      <c r="AB104" s="8">
        <v>42.370370370370367</v>
      </c>
      <c r="AC104" s="8">
        <v>26.074074074074073</v>
      </c>
      <c r="AD104" s="8">
        <v>15.111111111111111</v>
      </c>
      <c r="AE104" s="8">
        <v>10.074074074074074</v>
      </c>
      <c r="AF104" s="8">
        <v>6.3703703703703702</v>
      </c>
      <c r="AG104" s="8">
        <v>0</v>
      </c>
      <c r="AH104" s="8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8">
        <v>0</v>
      </c>
      <c r="BF104" s="3">
        <v>0</v>
      </c>
      <c r="BG104" s="8" t="e">
        <v>#DIV/0!</v>
      </c>
      <c r="BH104" s="8" t="e">
        <v>#DIV/0!</v>
      </c>
      <c r="BI104" s="8" t="e">
        <v>#DIV/0!</v>
      </c>
      <c r="BJ104" s="8" t="e">
        <v>#DIV/0!</v>
      </c>
      <c r="BK104" s="8" t="e">
        <v>#DIV/0!</v>
      </c>
      <c r="BL104" s="8" t="e">
        <v>#DIV/0!</v>
      </c>
      <c r="BM104" s="8" t="e">
        <v>#DIV/0!</v>
      </c>
      <c r="BO104" s="4">
        <v>152</v>
      </c>
      <c r="BP104" s="4">
        <v>126</v>
      </c>
      <c r="BQ104" s="4">
        <v>85</v>
      </c>
      <c r="BR104" s="4">
        <v>48</v>
      </c>
      <c r="BS104" s="4">
        <v>39</v>
      </c>
      <c r="BT104" s="4">
        <v>0</v>
      </c>
      <c r="BU104" s="4">
        <v>0</v>
      </c>
      <c r="BV104" s="4">
        <v>450</v>
      </c>
      <c r="BW104" s="4">
        <v>760</v>
      </c>
      <c r="BX104" s="4">
        <v>504</v>
      </c>
      <c r="BY104" s="4">
        <v>255</v>
      </c>
      <c r="BZ104" s="4">
        <v>96</v>
      </c>
      <c r="CA104" s="4">
        <v>39</v>
      </c>
      <c r="CB104" s="4">
        <v>1654</v>
      </c>
      <c r="CC104" s="4">
        <v>450</v>
      </c>
      <c r="CD104" s="3">
        <v>3.6755555555555555</v>
      </c>
      <c r="CE104" s="3">
        <v>7.3511111111111109</v>
      </c>
      <c r="CF104" s="4">
        <v>278</v>
      </c>
      <c r="CG104" s="4">
        <v>30</v>
      </c>
      <c r="CH104" s="4">
        <v>50</v>
      </c>
      <c r="CI104" s="4">
        <v>60</v>
      </c>
      <c r="CJ104" s="8">
        <v>16.888888888888889</v>
      </c>
      <c r="CK104" s="3">
        <v>33.777777777777779</v>
      </c>
      <c r="CL104" s="8">
        <v>33.777777777777779</v>
      </c>
      <c r="CM104" s="8">
        <v>28.000000000000004</v>
      </c>
      <c r="CN104" s="8">
        <v>18.888888888888889</v>
      </c>
      <c r="CO104" s="8">
        <v>10.666666666666668</v>
      </c>
      <c r="CP104" s="8">
        <v>8.6666666666666679</v>
      </c>
      <c r="CQ104" s="8">
        <v>0</v>
      </c>
      <c r="CR104" s="8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</row>
    <row r="105" spans="1:180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837</v>
      </c>
      <c r="F105" s="4">
        <v>866</v>
      </c>
      <c r="G105" s="4">
        <v>214</v>
      </c>
      <c r="H105" s="4">
        <v>15</v>
      </c>
      <c r="I105" s="4">
        <v>2</v>
      </c>
      <c r="J105" s="4">
        <v>1</v>
      </c>
      <c r="K105" s="4">
        <v>0</v>
      </c>
      <c r="L105" s="4">
        <v>1935</v>
      </c>
      <c r="M105" s="4">
        <v>4185</v>
      </c>
      <c r="N105" s="4">
        <v>3464</v>
      </c>
      <c r="O105" s="4">
        <v>642</v>
      </c>
      <c r="P105" s="4">
        <v>30</v>
      </c>
      <c r="Q105" s="4">
        <v>2</v>
      </c>
      <c r="R105" s="4">
        <v>8323</v>
      </c>
      <c r="S105" s="4">
        <v>1934</v>
      </c>
      <c r="T105" s="3">
        <v>4.3035160289555323</v>
      </c>
      <c r="U105" s="3">
        <v>8.6070320579110646</v>
      </c>
      <c r="V105" s="4">
        <v>1703</v>
      </c>
      <c r="W105" s="4">
        <v>189</v>
      </c>
      <c r="X105" s="4">
        <v>215</v>
      </c>
      <c r="Y105" s="4">
        <v>87.906976744186053</v>
      </c>
      <c r="Z105" s="8">
        <v>93</v>
      </c>
      <c r="AA105" s="3">
        <v>43.255813953488371</v>
      </c>
      <c r="AB105" s="8">
        <v>43.255813953488371</v>
      </c>
      <c r="AC105" s="8">
        <v>44.754521963824288</v>
      </c>
      <c r="AD105" s="8">
        <v>11.059431524547804</v>
      </c>
      <c r="AE105" s="8">
        <v>0.77519379844961245</v>
      </c>
      <c r="AF105" s="8">
        <v>0.10335917312661498</v>
      </c>
      <c r="AG105" s="8">
        <v>5.1679586563307491E-2</v>
      </c>
      <c r="AH105" s="8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8">
        <v>0</v>
      </c>
      <c r="BF105" s="3">
        <v>0</v>
      </c>
      <c r="BG105" s="8" t="e">
        <v>#DIV/0!</v>
      </c>
      <c r="BH105" s="8" t="e">
        <v>#DIV/0!</v>
      </c>
      <c r="BI105" s="8" t="e">
        <v>#DIV/0!</v>
      </c>
      <c r="BJ105" s="8" t="e">
        <v>#DIV/0!</v>
      </c>
      <c r="BK105" s="8" t="e">
        <v>#DIV/0!</v>
      </c>
      <c r="BL105" s="8" t="e">
        <v>#DIV/0!</v>
      </c>
      <c r="BM105" s="8" t="e">
        <v>#DIV/0!</v>
      </c>
      <c r="BO105" s="4">
        <v>540</v>
      </c>
      <c r="BP105" s="4">
        <v>449</v>
      </c>
      <c r="BQ105" s="4">
        <v>89</v>
      </c>
      <c r="BR105" s="4">
        <v>4</v>
      </c>
      <c r="BS105" s="4">
        <v>2</v>
      </c>
      <c r="BT105" s="4">
        <v>5</v>
      </c>
      <c r="BU105" s="4">
        <v>0</v>
      </c>
      <c r="BV105" s="4">
        <v>1089</v>
      </c>
      <c r="BW105" s="4">
        <v>2700</v>
      </c>
      <c r="BX105" s="4">
        <v>1796</v>
      </c>
      <c r="BY105" s="4">
        <v>267</v>
      </c>
      <c r="BZ105" s="4">
        <v>8</v>
      </c>
      <c r="CA105" s="4">
        <v>2</v>
      </c>
      <c r="CB105" s="4">
        <v>4773</v>
      </c>
      <c r="CC105" s="4">
        <v>1084</v>
      </c>
      <c r="CD105" s="3">
        <v>4.4031365313653135</v>
      </c>
      <c r="CE105" s="3">
        <v>8.8062730627306269</v>
      </c>
      <c r="CF105" s="4">
        <v>989</v>
      </c>
      <c r="CG105" s="4">
        <v>109</v>
      </c>
      <c r="CH105" s="4">
        <v>121</v>
      </c>
      <c r="CI105" s="4">
        <v>90.082644628099175</v>
      </c>
      <c r="CJ105" s="8">
        <v>60</v>
      </c>
      <c r="CK105" s="3">
        <v>49.586776859504134</v>
      </c>
      <c r="CL105" s="8">
        <v>49.586776859504134</v>
      </c>
      <c r="CM105" s="8">
        <v>41.23048668503214</v>
      </c>
      <c r="CN105" s="8">
        <v>8.172635445362717</v>
      </c>
      <c r="CO105" s="8">
        <v>0.3673094582185491</v>
      </c>
      <c r="CP105" s="8">
        <v>0.18365472910927455</v>
      </c>
      <c r="CQ105" s="8">
        <v>0.4591368227731864</v>
      </c>
      <c r="CR105" s="8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</row>
    <row r="106" spans="1:180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143</v>
      </c>
      <c r="F106" s="4">
        <v>174</v>
      </c>
      <c r="G106" s="4">
        <v>82</v>
      </c>
      <c r="H106" s="4">
        <v>22</v>
      </c>
      <c r="I106" s="4">
        <v>9</v>
      </c>
      <c r="J106" s="4">
        <v>20</v>
      </c>
      <c r="K106" s="4">
        <v>0</v>
      </c>
      <c r="L106" s="4">
        <v>450</v>
      </c>
      <c r="M106" s="4">
        <v>715</v>
      </c>
      <c r="N106" s="4">
        <v>696</v>
      </c>
      <c r="O106" s="4">
        <v>246</v>
      </c>
      <c r="P106" s="4">
        <v>44</v>
      </c>
      <c r="Q106" s="4">
        <v>9</v>
      </c>
      <c r="R106" s="4">
        <v>1710</v>
      </c>
      <c r="S106" s="4">
        <v>430</v>
      </c>
      <c r="T106" s="3">
        <v>3.9767441860465116</v>
      </c>
      <c r="U106" s="3">
        <v>7.9534883720930232</v>
      </c>
      <c r="V106" s="4">
        <v>317</v>
      </c>
      <c r="W106" s="4">
        <v>35</v>
      </c>
      <c r="X106" s="4">
        <v>50</v>
      </c>
      <c r="Y106" s="4">
        <v>70</v>
      </c>
      <c r="Z106" s="8">
        <v>15.888888888888889</v>
      </c>
      <c r="AA106" s="3">
        <v>31.777777777777779</v>
      </c>
      <c r="AB106" s="8">
        <v>31.777777777777779</v>
      </c>
      <c r="AC106" s="8">
        <v>38.666666666666664</v>
      </c>
      <c r="AD106" s="8">
        <v>18.222222222222221</v>
      </c>
      <c r="AE106" s="8">
        <v>4.8888888888888893</v>
      </c>
      <c r="AF106" s="8">
        <v>2</v>
      </c>
      <c r="AG106" s="8">
        <v>4.4444444444444446</v>
      </c>
      <c r="AH106" s="8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8">
        <v>0</v>
      </c>
      <c r="BF106" s="3">
        <v>0</v>
      </c>
      <c r="BG106" s="8" t="e">
        <v>#DIV/0!</v>
      </c>
      <c r="BH106" s="8" t="e">
        <v>#DIV/0!</v>
      </c>
      <c r="BI106" s="8" t="e">
        <v>#DIV/0!</v>
      </c>
      <c r="BJ106" s="8" t="e">
        <v>#DIV/0!</v>
      </c>
      <c r="BK106" s="8" t="e">
        <v>#DIV/0!</v>
      </c>
      <c r="BL106" s="8" t="e">
        <v>#DIV/0!</v>
      </c>
      <c r="BM106" s="8" t="e">
        <v>#DIV/0!</v>
      </c>
      <c r="BO106" s="4">
        <v>107</v>
      </c>
      <c r="BP106" s="4">
        <v>232</v>
      </c>
      <c r="BQ106" s="4">
        <v>80</v>
      </c>
      <c r="BR106" s="4">
        <v>21</v>
      </c>
      <c r="BS106" s="4">
        <v>0</v>
      </c>
      <c r="BT106" s="4">
        <v>10</v>
      </c>
      <c r="BU106" s="4">
        <v>0</v>
      </c>
      <c r="BV106" s="4">
        <v>450</v>
      </c>
      <c r="BW106" s="4">
        <v>535</v>
      </c>
      <c r="BX106" s="4">
        <v>928</v>
      </c>
      <c r="BY106" s="4">
        <v>240</v>
      </c>
      <c r="BZ106" s="4">
        <v>42</v>
      </c>
      <c r="CA106" s="4">
        <v>0</v>
      </c>
      <c r="CB106" s="4">
        <v>1745</v>
      </c>
      <c r="CC106" s="4">
        <v>440</v>
      </c>
      <c r="CD106" s="3">
        <v>3.9659090909090908</v>
      </c>
      <c r="CE106" s="3">
        <v>7.9318181818181817</v>
      </c>
      <c r="CF106" s="4">
        <v>339</v>
      </c>
      <c r="CG106" s="4">
        <v>37</v>
      </c>
      <c r="CH106" s="4">
        <v>50</v>
      </c>
      <c r="CI106" s="4">
        <v>74</v>
      </c>
      <c r="CJ106" s="8">
        <v>11.888888888888889</v>
      </c>
      <c r="CK106" s="3">
        <v>23.777777777777779</v>
      </c>
      <c r="CL106" s="8">
        <v>23.777777777777779</v>
      </c>
      <c r="CM106" s="8">
        <v>51.555555555555557</v>
      </c>
      <c r="CN106" s="8">
        <v>17.777777777777779</v>
      </c>
      <c r="CO106" s="8">
        <v>4.666666666666667</v>
      </c>
      <c r="CP106" s="8">
        <v>0</v>
      </c>
      <c r="CQ106" s="8">
        <v>2.2222222222222223</v>
      </c>
      <c r="CR106" s="8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</row>
    <row r="107" spans="1:180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985</v>
      </c>
      <c r="F107" s="4">
        <v>705</v>
      </c>
      <c r="G107" s="4">
        <v>76</v>
      </c>
      <c r="H107" s="4">
        <v>5</v>
      </c>
      <c r="I107" s="4">
        <v>2</v>
      </c>
      <c r="J107" s="4">
        <v>0</v>
      </c>
      <c r="K107" s="4">
        <v>0</v>
      </c>
      <c r="L107" s="4">
        <v>1773</v>
      </c>
      <c r="M107" s="4">
        <v>4925</v>
      </c>
      <c r="N107" s="4">
        <v>2820</v>
      </c>
      <c r="O107" s="4">
        <v>228</v>
      </c>
      <c r="P107" s="4">
        <v>10</v>
      </c>
      <c r="Q107" s="4">
        <v>2</v>
      </c>
      <c r="R107" s="4">
        <v>7985</v>
      </c>
      <c r="S107" s="4">
        <v>1773</v>
      </c>
      <c r="T107" s="3">
        <v>4.5036661026508744</v>
      </c>
      <c r="U107" s="3">
        <v>9.0073322053017488</v>
      </c>
      <c r="V107" s="4">
        <v>1690</v>
      </c>
      <c r="W107" s="4">
        <v>187</v>
      </c>
      <c r="X107" s="4">
        <v>197</v>
      </c>
      <c r="Y107" s="4">
        <v>94.923857868020306</v>
      </c>
      <c r="Z107" s="8">
        <v>109.44444444444444</v>
      </c>
      <c r="AA107" s="3">
        <v>55.555555555555557</v>
      </c>
      <c r="AB107" s="8">
        <v>55.555555555555557</v>
      </c>
      <c r="AC107" s="8">
        <v>39.763113367174277</v>
      </c>
      <c r="AD107" s="8">
        <v>4.2865200225606319</v>
      </c>
      <c r="AE107" s="8">
        <v>0.28200789622109418</v>
      </c>
      <c r="AF107" s="8">
        <v>0.11280315848843769</v>
      </c>
      <c r="AG107" s="8">
        <v>0</v>
      </c>
      <c r="AH107" s="8">
        <v>0</v>
      </c>
      <c r="AJ107" s="4">
        <v>164</v>
      </c>
      <c r="AK107" s="4">
        <v>107</v>
      </c>
      <c r="AL107" s="4">
        <v>14</v>
      </c>
      <c r="AM107" s="4">
        <v>3</v>
      </c>
      <c r="AN107" s="4">
        <v>0</v>
      </c>
      <c r="AO107" s="4">
        <v>0</v>
      </c>
      <c r="AP107" s="4">
        <v>0</v>
      </c>
      <c r="AQ107" s="4">
        <v>288</v>
      </c>
      <c r="AR107" s="4">
        <v>820</v>
      </c>
      <c r="AS107" s="4">
        <v>428</v>
      </c>
      <c r="AT107" s="4">
        <v>42</v>
      </c>
      <c r="AU107" s="4">
        <v>6</v>
      </c>
      <c r="AV107" s="4">
        <v>0</v>
      </c>
      <c r="AW107" s="4">
        <v>1296</v>
      </c>
      <c r="AX107" s="4">
        <v>288</v>
      </c>
      <c r="AY107" s="3">
        <v>4.5</v>
      </c>
      <c r="AZ107" s="3">
        <v>9</v>
      </c>
      <c r="BA107" s="4">
        <v>271</v>
      </c>
      <c r="BB107" s="4">
        <v>30</v>
      </c>
      <c r="BC107" s="4">
        <v>32</v>
      </c>
      <c r="BD107" s="4">
        <v>93.75</v>
      </c>
      <c r="BE107" s="8">
        <v>18.222222222222221</v>
      </c>
      <c r="BF107" s="3">
        <v>56.944444444444443</v>
      </c>
      <c r="BG107" s="8">
        <v>56.944444444444443</v>
      </c>
      <c r="BH107" s="8">
        <v>37.152777777777779</v>
      </c>
      <c r="BI107" s="8">
        <v>4.8611111111111116</v>
      </c>
      <c r="BJ107" s="8">
        <v>1.0416666666666665</v>
      </c>
      <c r="BK107" s="8">
        <v>0</v>
      </c>
      <c r="BL107" s="8">
        <v>0</v>
      </c>
      <c r="BM107" s="8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8">
        <v>0</v>
      </c>
      <c r="CK107" s="3">
        <v>0</v>
      </c>
      <c r="CL107" s="8" t="e">
        <v>#DIV/0!</v>
      </c>
      <c r="CM107" s="8" t="e">
        <v>#DIV/0!</v>
      </c>
      <c r="CN107" s="8" t="e">
        <v>#DIV/0!</v>
      </c>
      <c r="CO107" s="8" t="e">
        <v>#DIV/0!</v>
      </c>
      <c r="CP107" s="8" t="e">
        <v>#DIV/0!</v>
      </c>
      <c r="CQ107" s="8" t="e">
        <v>#DIV/0!</v>
      </c>
      <c r="CR107" s="8" t="e">
        <v>#DIV/0!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</row>
    <row r="108" spans="1:180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320</v>
      </c>
      <c r="F108" s="4">
        <v>338</v>
      </c>
      <c r="G108" s="4">
        <v>128</v>
      </c>
      <c r="H108" s="4">
        <v>38</v>
      </c>
      <c r="I108" s="4">
        <v>13</v>
      </c>
      <c r="J108" s="4">
        <v>0</v>
      </c>
      <c r="K108" s="4">
        <v>0</v>
      </c>
      <c r="L108" s="4">
        <v>837</v>
      </c>
      <c r="M108" s="4">
        <v>1600</v>
      </c>
      <c r="N108" s="4">
        <v>1352</v>
      </c>
      <c r="O108" s="4">
        <v>384</v>
      </c>
      <c r="P108" s="4">
        <v>76</v>
      </c>
      <c r="Q108" s="4">
        <v>13</v>
      </c>
      <c r="R108" s="4">
        <v>3425</v>
      </c>
      <c r="S108" s="4">
        <v>837</v>
      </c>
      <c r="T108" s="3">
        <v>4.0919952210274788</v>
      </c>
      <c r="U108" s="3">
        <v>8.1839904420549576</v>
      </c>
      <c r="V108" s="4">
        <v>658</v>
      </c>
      <c r="W108" s="4">
        <v>73</v>
      </c>
      <c r="X108" s="4">
        <v>93</v>
      </c>
      <c r="Y108" s="4">
        <v>78.494623655913969</v>
      </c>
      <c r="Z108" s="8">
        <v>35.555555555555557</v>
      </c>
      <c r="AA108" s="3">
        <v>38.231780167264041</v>
      </c>
      <c r="AB108" s="8">
        <v>38.231780167264041</v>
      </c>
      <c r="AC108" s="8">
        <v>40.382317801672642</v>
      </c>
      <c r="AD108" s="8">
        <v>15.292712066905615</v>
      </c>
      <c r="AE108" s="8">
        <v>4.540023894862605</v>
      </c>
      <c r="AF108" s="8">
        <v>1.5531660692951015</v>
      </c>
      <c r="AG108" s="8">
        <v>0</v>
      </c>
      <c r="AH108" s="8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8">
        <v>0</v>
      </c>
      <c r="BF108" s="3">
        <v>0</v>
      </c>
      <c r="BG108" s="8" t="e">
        <v>#DIV/0!</v>
      </c>
      <c r="BH108" s="8" t="e">
        <v>#DIV/0!</v>
      </c>
      <c r="BI108" s="8" t="e">
        <v>#DIV/0!</v>
      </c>
      <c r="BJ108" s="8" t="e">
        <v>#DIV/0!</v>
      </c>
      <c r="BK108" s="8" t="e">
        <v>#DIV/0!</v>
      </c>
      <c r="BL108" s="8" t="e">
        <v>#DIV/0!</v>
      </c>
      <c r="BM108" s="8" t="e">
        <v>#DIV/0!</v>
      </c>
      <c r="BO108" s="4">
        <v>107</v>
      </c>
      <c r="BP108" s="4">
        <v>133</v>
      </c>
      <c r="BQ108" s="4">
        <v>52</v>
      </c>
      <c r="BR108" s="4">
        <v>11</v>
      </c>
      <c r="BS108" s="4">
        <v>3</v>
      </c>
      <c r="BT108" s="4">
        <v>0</v>
      </c>
      <c r="BU108" s="4">
        <v>0</v>
      </c>
      <c r="BV108" s="4">
        <v>306</v>
      </c>
      <c r="BW108" s="4">
        <v>535</v>
      </c>
      <c r="BX108" s="4">
        <v>532</v>
      </c>
      <c r="BY108" s="4">
        <v>156</v>
      </c>
      <c r="BZ108" s="4">
        <v>22</v>
      </c>
      <c r="CA108" s="4">
        <v>3</v>
      </c>
      <c r="CB108" s="4">
        <v>1248</v>
      </c>
      <c r="CC108" s="4">
        <v>306</v>
      </c>
      <c r="CD108" s="3">
        <v>4.0784313725490193</v>
      </c>
      <c r="CE108" s="3">
        <v>8.1568627450980387</v>
      </c>
      <c r="CF108" s="4">
        <v>240</v>
      </c>
      <c r="CG108" s="4">
        <v>26</v>
      </c>
      <c r="CH108" s="4">
        <v>34</v>
      </c>
      <c r="CI108" s="4">
        <v>76.470588235294116</v>
      </c>
      <c r="CJ108" s="8">
        <v>11.888888888888889</v>
      </c>
      <c r="CK108" s="3">
        <v>34.967320261437912</v>
      </c>
      <c r="CL108" s="8">
        <v>34.967320261437905</v>
      </c>
      <c r="CM108" s="8">
        <v>43.464052287581701</v>
      </c>
      <c r="CN108" s="8">
        <v>16.993464052287582</v>
      </c>
      <c r="CO108" s="8">
        <v>3.594771241830065</v>
      </c>
      <c r="CP108" s="8">
        <v>0.98039215686274506</v>
      </c>
      <c r="CQ108" s="8">
        <v>0</v>
      </c>
      <c r="CR108" s="8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</row>
    <row r="109" spans="1:180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99</v>
      </c>
      <c r="F109" s="4">
        <v>170</v>
      </c>
      <c r="G109" s="4">
        <v>110</v>
      </c>
      <c r="H109" s="4">
        <v>62</v>
      </c>
      <c r="I109" s="4">
        <v>18</v>
      </c>
      <c r="J109" s="4">
        <v>0</v>
      </c>
      <c r="K109" s="4">
        <v>0</v>
      </c>
      <c r="L109" s="4">
        <v>459</v>
      </c>
      <c r="M109" s="4">
        <v>495</v>
      </c>
      <c r="N109" s="4">
        <v>680</v>
      </c>
      <c r="O109" s="4">
        <v>330</v>
      </c>
      <c r="P109" s="4">
        <v>124</v>
      </c>
      <c r="Q109" s="4">
        <v>18</v>
      </c>
      <c r="R109" s="4">
        <v>1647</v>
      </c>
      <c r="S109" s="4">
        <v>459</v>
      </c>
      <c r="T109" s="3">
        <v>3.5882352941176472</v>
      </c>
      <c r="U109" s="3">
        <v>7.1764705882352944</v>
      </c>
      <c r="V109" s="4">
        <v>269</v>
      </c>
      <c r="W109" s="4">
        <v>29</v>
      </c>
      <c r="X109" s="4">
        <v>51</v>
      </c>
      <c r="Y109" s="4">
        <v>56.862745098039213</v>
      </c>
      <c r="Z109" s="8">
        <v>11</v>
      </c>
      <c r="AA109" s="3">
        <v>21.568627450980394</v>
      </c>
      <c r="AB109" s="8">
        <v>21.568627450980394</v>
      </c>
      <c r="AC109" s="8">
        <v>37.037037037037038</v>
      </c>
      <c r="AD109" s="8">
        <v>23.965141612200437</v>
      </c>
      <c r="AE109" s="8">
        <v>13.507625272331156</v>
      </c>
      <c r="AF109" s="8">
        <v>3.9215686274509802</v>
      </c>
      <c r="AG109" s="8">
        <v>0</v>
      </c>
      <c r="AH109" s="8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8">
        <v>0</v>
      </c>
      <c r="BF109" s="3">
        <v>0</v>
      </c>
      <c r="BG109" s="8" t="e">
        <v>#DIV/0!</v>
      </c>
      <c r="BH109" s="8" t="e">
        <v>#DIV/0!</v>
      </c>
      <c r="BI109" s="8" t="e">
        <v>#DIV/0!</v>
      </c>
      <c r="BJ109" s="8" t="e">
        <v>#DIV/0!</v>
      </c>
      <c r="BK109" s="8" t="e">
        <v>#DIV/0!</v>
      </c>
      <c r="BL109" s="8" t="e">
        <v>#DIV/0!</v>
      </c>
      <c r="BM109" s="8" t="e">
        <v>#DIV/0!</v>
      </c>
      <c r="BO109" s="4">
        <v>89</v>
      </c>
      <c r="BP109" s="4">
        <v>154</v>
      </c>
      <c r="BQ109" s="4">
        <v>83</v>
      </c>
      <c r="BR109" s="4">
        <v>13</v>
      </c>
      <c r="BS109" s="4">
        <v>2</v>
      </c>
      <c r="BT109" s="4">
        <v>0</v>
      </c>
      <c r="BU109" s="4">
        <v>1</v>
      </c>
      <c r="BV109" s="4">
        <v>342</v>
      </c>
      <c r="BW109" s="4">
        <v>445</v>
      </c>
      <c r="BX109" s="4">
        <v>616</v>
      </c>
      <c r="BY109" s="4">
        <v>249</v>
      </c>
      <c r="BZ109" s="4">
        <v>26</v>
      </c>
      <c r="CA109" s="4">
        <v>2</v>
      </c>
      <c r="CB109" s="4">
        <v>1338</v>
      </c>
      <c r="CC109" s="4">
        <v>341</v>
      </c>
      <c r="CD109" s="3">
        <v>3.9237536656891496</v>
      </c>
      <c r="CE109" s="3">
        <v>7.8475073313782993</v>
      </c>
      <c r="CF109" s="4">
        <v>243</v>
      </c>
      <c r="CG109" s="4">
        <v>27</v>
      </c>
      <c r="CH109" s="4">
        <v>38</v>
      </c>
      <c r="CI109" s="4">
        <v>71.05263157894737</v>
      </c>
      <c r="CJ109" s="8">
        <v>9.8888888888888893</v>
      </c>
      <c r="CK109" s="3">
        <v>26.023391812865498</v>
      </c>
      <c r="CL109" s="8">
        <v>26.023391812865498</v>
      </c>
      <c r="CM109" s="8">
        <v>45.029239766081872</v>
      </c>
      <c r="CN109" s="8">
        <v>24.269005847953213</v>
      </c>
      <c r="CO109" s="8">
        <v>3.8011695906432745</v>
      </c>
      <c r="CP109" s="8">
        <v>0.58479532163742687</v>
      </c>
      <c r="CQ109" s="8">
        <v>0</v>
      </c>
      <c r="CR109" s="8">
        <v>0.29239766081871343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4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</row>
    <row r="110" spans="1:180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208</v>
      </c>
      <c r="F110" s="4">
        <v>145</v>
      </c>
      <c r="G110" s="4">
        <v>65</v>
      </c>
      <c r="H110" s="4">
        <v>22</v>
      </c>
      <c r="I110" s="4">
        <v>10</v>
      </c>
      <c r="J110" s="4">
        <v>0</v>
      </c>
      <c r="K110" s="4">
        <v>0</v>
      </c>
      <c r="L110" s="4">
        <v>450</v>
      </c>
      <c r="M110" s="4">
        <v>1040</v>
      </c>
      <c r="N110" s="4">
        <v>580</v>
      </c>
      <c r="O110" s="4">
        <v>195</v>
      </c>
      <c r="P110" s="4">
        <v>44</v>
      </c>
      <c r="Q110" s="4">
        <v>10</v>
      </c>
      <c r="R110" s="4">
        <v>1869</v>
      </c>
      <c r="S110" s="4">
        <v>450</v>
      </c>
      <c r="T110" s="3">
        <v>4.1533333333333333</v>
      </c>
      <c r="U110" s="3">
        <v>8.3066666666666666</v>
      </c>
      <c r="V110" s="4">
        <v>353</v>
      </c>
      <c r="W110" s="4">
        <v>39</v>
      </c>
      <c r="X110" s="4">
        <v>50</v>
      </c>
      <c r="Y110" s="4">
        <v>78</v>
      </c>
      <c r="Z110" s="8">
        <v>23.111111111111111</v>
      </c>
      <c r="AA110" s="3">
        <v>46.222222222222221</v>
      </c>
      <c r="AB110" s="8">
        <v>46.222222222222221</v>
      </c>
      <c r="AC110" s="8">
        <v>32.222222222222221</v>
      </c>
      <c r="AD110" s="8">
        <v>14.444444444444443</v>
      </c>
      <c r="AE110" s="8">
        <v>4.8888888888888893</v>
      </c>
      <c r="AF110" s="8">
        <v>2.2222222222222223</v>
      </c>
      <c r="AG110" s="8">
        <v>0</v>
      </c>
      <c r="AH110" s="8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8">
        <v>0</v>
      </c>
      <c r="BF110" s="3">
        <v>0</v>
      </c>
      <c r="BG110" s="8" t="e">
        <v>#DIV/0!</v>
      </c>
      <c r="BH110" s="8" t="e">
        <v>#DIV/0!</v>
      </c>
      <c r="BI110" s="8" t="e">
        <v>#DIV/0!</v>
      </c>
      <c r="BJ110" s="8" t="e">
        <v>#DIV/0!</v>
      </c>
      <c r="BK110" s="8" t="e">
        <v>#DIV/0!</v>
      </c>
      <c r="BL110" s="8" t="e">
        <v>#DIV/0!</v>
      </c>
      <c r="BM110" s="8" t="e">
        <v>#DIV/0!</v>
      </c>
      <c r="BO110" s="4">
        <v>75</v>
      </c>
      <c r="BP110" s="4">
        <v>61</v>
      </c>
      <c r="BQ110" s="4">
        <v>28</v>
      </c>
      <c r="BR110" s="4">
        <v>6</v>
      </c>
      <c r="BS110" s="4">
        <v>1</v>
      </c>
      <c r="BT110" s="4">
        <v>0</v>
      </c>
      <c r="BU110" s="4">
        <v>0</v>
      </c>
      <c r="BV110" s="4">
        <v>171</v>
      </c>
      <c r="BW110" s="4">
        <v>375</v>
      </c>
      <c r="BX110" s="4">
        <v>244</v>
      </c>
      <c r="BY110" s="4">
        <v>84</v>
      </c>
      <c r="BZ110" s="4">
        <v>12</v>
      </c>
      <c r="CA110" s="4">
        <v>1</v>
      </c>
      <c r="CB110" s="4">
        <v>716</v>
      </c>
      <c r="CC110" s="4">
        <v>171</v>
      </c>
      <c r="CD110" s="3">
        <v>4.1871345029239766</v>
      </c>
      <c r="CE110" s="3">
        <v>8.3742690058479532</v>
      </c>
      <c r="CF110" s="4">
        <v>136</v>
      </c>
      <c r="CG110" s="4">
        <v>15</v>
      </c>
      <c r="CH110" s="4">
        <v>19</v>
      </c>
      <c r="CI110" s="4">
        <v>78.94736842105263</v>
      </c>
      <c r="CJ110" s="8">
        <v>8.3333333333333339</v>
      </c>
      <c r="CK110" s="3">
        <v>43.859649122807021</v>
      </c>
      <c r="CL110" s="8">
        <v>43.859649122807014</v>
      </c>
      <c r="CM110" s="8">
        <v>35.672514619883039</v>
      </c>
      <c r="CN110" s="8">
        <v>16.374269005847953</v>
      </c>
      <c r="CO110" s="8">
        <v>3.5087719298245612</v>
      </c>
      <c r="CP110" s="8">
        <v>0.58479532163742687</v>
      </c>
      <c r="CQ110" s="8">
        <v>0</v>
      </c>
      <c r="CR110" s="8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</row>
    <row r="111" spans="1:180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191</v>
      </c>
      <c r="F111" s="4">
        <v>309</v>
      </c>
      <c r="G111" s="4">
        <v>225</v>
      </c>
      <c r="H111" s="4">
        <v>80</v>
      </c>
      <c r="I111" s="4">
        <v>26</v>
      </c>
      <c r="J111" s="4">
        <v>105</v>
      </c>
      <c r="K111" s="4">
        <v>0</v>
      </c>
      <c r="L111" s="4">
        <v>936</v>
      </c>
      <c r="M111" s="4">
        <v>955</v>
      </c>
      <c r="N111" s="4">
        <v>1236</v>
      </c>
      <c r="O111" s="4">
        <v>675</v>
      </c>
      <c r="P111" s="4">
        <v>160</v>
      </c>
      <c r="Q111" s="4">
        <v>26</v>
      </c>
      <c r="R111" s="4">
        <v>3052</v>
      </c>
      <c r="S111" s="4">
        <v>831</v>
      </c>
      <c r="T111" s="3">
        <v>3.6726835138387486</v>
      </c>
      <c r="U111" s="3">
        <v>7.3453670276774972</v>
      </c>
      <c r="V111" s="4">
        <v>500</v>
      </c>
      <c r="W111" s="4">
        <v>55</v>
      </c>
      <c r="X111" s="4">
        <v>104</v>
      </c>
      <c r="Y111" s="4">
        <v>52.884615384615387</v>
      </c>
      <c r="Z111" s="8">
        <v>21.222222222222221</v>
      </c>
      <c r="AA111" s="3">
        <v>20.405982905982906</v>
      </c>
      <c r="AB111" s="8">
        <v>20.405982905982906</v>
      </c>
      <c r="AC111" s="8">
        <v>33.012820512820511</v>
      </c>
      <c r="AD111" s="8">
        <v>24.03846153846154</v>
      </c>
      <c r="AE111" s="8">
        <v>8.5470085470085468</v>
      </c>
      <c r="AF111" s="8">
        <v>2.7777777777777777</v>
      </c>
      <c r="AG111" s="8">
        <v>11.217948717948719</v>
      </c>
      <c r="AH111" s="8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8">
        <v>0</v>
      </c>
      <c r="BF111" s="3">
        <v>0</v>
      </c>
      <c r="BG111" s="8" t="e">
        <v>#DIV/0!</v>
      </c>
      <c r="BH111" s="8" t="e">
        <v>#DIV/0!</v>
      </c>
      <c r="BI111" s="8" t="e">
        <v>#DIV/0!</v>
      </c>
      <c r="BJ111" s="8" t="e">
        <v>#DIV/0!</v>
      </c>
      <c r="BK111" s="8" t="e">
        <v>#DIV/0!</v>
      </c>
      <c r="BL111" s="8" t="e">
        <v>#DIV/0!</v>
      </c>
      <c r="BM111" s="8" t="e">
        <v>#DIV/0!</v>
      </c>
      <c r="BO111" s="4">
        <v>103</v>
      </c>
      <c r="BP111" s="4">
        <v>83</v>
      </c>
      <c r="BQ111" s="4">
        <v>41</v>
      </c>
      <c r="BR111" s="4">
        <v>48</v>
      </c>
      <c r="BS111" s="4">
        <v>35</v>
      </c>
      <c r="BT111" s="4">
        <v>48</v>
      </c>
      <c r="BU111" s="4">
        <v>2</v>
      </c>
      <c r="BV111" s="4">
        <v>360</v>
      </c>
      <c r="BW111" s="4">
        <v>515</v>
      </c>
      <c r="BX111" s="4">
        <v>332</v>
      </c>
      <c r="BY111" s="4">
        <v>123</v>
      </c>
      <c r="BZ111" s="4">
        <v>96</v>
      </c>
      <c r="CA111" s="4">
        <v>35</v>
      </c>
      <c r="CB111" s="4">
        <v>1101</v>
      </c>
      <c r="CC111" s="4">
        <v>310</v>
      </c>
      <c r="CD111" s="3">
        <v>3.5516129032258066</v>
      </c>
      <c r="CE111" s="3">
        <v>7.1032258064516132</v>
      </c>
      <c r="CF111" s="4">
        <v>186</v>
      </c>
      <c r="CG111" s="4">
        <v>20</v>
      </c>
      <c r="CH111" s="4">
        <v>40</v>
      </c>
      <c r="CI111" s="4">
        <v>50</v>
      </c>
      <c r="CJ111" s="8">
        <v>11.444444444444445</v>
      </c>
      <c r="CK111" s="3">
        <v>28.611111111111111</v>
      </c>
      <c r="CL111" s="8">
        <v>28.611111111111111</v>
      </c>
      <c r="CM111" s="8">
        <v>23.055555555555557</v>
      </c>
      <c r="CN111" s="8">
        <v>11.388888888888889</v>
      </c>
      <c r="CO111" s="8">
        <v>13.333333333333334</v>
      </c>
      <c r="CP111" s="8">
        <v>9.7222222222222232</v>
      </c>
      <c r="CQ111" s="8">
        <v>13.333333333333334</v>
      </c>
      <c r="CR111" s="8">
        <v>0.55555555555555558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</row>
    <row r="112" spans="1:180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184</v>
      </c>
      <c r="F112" s="4">
        <v>307</v>
      </c>
      <c r="G112" s="4">
        <v>76</v>
      </c>
      <c r="H112" s="4">
        <v>0</v>
      </c>
      <c r="I112" s="4">
        <v>0</v>
      </c>
      <c r="J112" s="4">
        <v>162</v>
      </c>
      <c r="K112" s="4">
        <v>0</v>
      </c>
      <c r="L112" s="4">
        <v>729</v>
      </c>
      <c r="M112" s="4">
        <v>920</v>
      </c>
      <c r="N112" s="4">
        <v>1228</v>
      </c>
      <c r="O112" s="4">
        <v>228</v>
      </c>
      <c r="P112" s="4">
        <v>0</v>
      </c>
      <c r="Q112" s="4">
        <v>0</v>
      </c>
      <c r="R112" s="4">
        <v>2376</v>
      </c>
      <c r="S112" s="4">
        <v>567</v>
      </c>
      <c r="T112" s="3">
        <v>4.1904761904761907</v>
      </c>
      <c r="U112" s="3">
        <v>8.3809523809523814</v>
      </c>
      <c r="V112" s="4">
        <v>491</v>
      </c>
      <c r="W112" s="4">
        <v>54</v>
      </c>
      <c r="X112" s="4">
        <v>81</v>
      </c>
      <c r="Y112" s="4">
        <v>66.666666666666657</v>
      </c>
      <c r="Z112" s="8">
        <v>20.444444444444443</v>
      </c>
      <c r="AA112" s="3">
        <v>25.240054869684496</v>
      </c>
      <c r="AB112" s="8">
        <v>25.240054869684496</v>
      </c>
      <c r="AC112" s="8">
        <v>42.11248285322359</v>
      </c>
      <c r="AD112" s="8">
        <v>10.425240054869684</v>
      </c>
      <c r="AE112" s="8">
        <v>0</v>
      </c>
      <c r="AF112" s="8">
        <v>0</v>
      </c>
      <c r="AG112" s="8">
        <v>22.222222222222221</v>
      </c>
      <c r="AH112" s="8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8">
        <v>0</v>
      </c>
      <c r="BF112" s="3">
        <v>0</v>
      </c>
      <c r="BG112" s="8" t="e">
        <v>#DIV/0!</v>
      </c>
      <c r="BH112" s="8" t="e">
        <v>#DIV/0!</v>
      </c>
      <c r="BI112" s="8" t="e">
        <v>#DIV/0!</v>
      </c>
      <c r="BJ112" s="8" t="e">
        <v>#DIV/0!</v>
      </c>
      <c r="BK112" s="8" t="e">
        <v>#DIV/0!</v>
      </c>
      <c r="BL112" s="8" t="e">
        <v>#DIV/0!</v>
      </c>
      <c r="BM112" s="8" t="e">
        <v>#DIV/0!</v>
      </c>
      <c r="BO112" s="4">
        <v>110</v>
      </c>
      <c r="BP112" s="4">
        <v>213</v>
      </c>
      <c r="BQ112" s="4">
        <v>6</v>
      </c>
      <c r="BR112" s="4">
        <v>0</v>
      </c>
      <c r="BS112" s="4">
        <v>0</v>
      </c>
      <c r="BT112" s="4">
        <v>94</v>
      </c>
      <c r="BU112" s="4">
        <v>0</v>
      </c>
      <c r="BV112" s="4">
        <v>423</v>
      </c>
      <c r="BW112" s="4">
        <v>550</v>
      </c>
      <c r="BX112" s="4">
        <v>852</v>
      </c>
      <c r="BY112" s="4">
        <v>18</v>
      </c>
      <c r="BZ112" s="4">
        <v>0</v>
      </c>
      <c r="CA112" s="4">
        <v>0</v>
      </c>
      <c r="CB112" s="4">
        <v>1420</v>
      </c>
      <c r="CC112" s="4">
        <v>329</v>
      </c>
      <c r="CD112" s="3">
        <v>4.316109422492401</v>
      </c>
      <c r="CE112" s="3">
        <v>8.6322188449848021</v>
      </c>
      <c r="CF112" s="4">
        <v>323</v>
      </c>
      <c r="CG112" s="4">
        <v>35</v>
      </c>
      <c r="CH112" s="4">
        <v>47</v>
      </c>
      <c r="CI112" s="4">
        <v>74.468085106382972</v>
      </c>
      <c r="CJ112" s="8">
        <v>12.222222222222221</v>
      </c>
      <c r="CK112" s="3">
        <v>26.004728132387704</v>
      </c>
      <c r="CL112" s="8">
        <v>26.004728132387704</v>
      </c>
      <c r="CM112" s="8">
        <v>50.354609929078009</v>
      </c>
      <c r="CN112" s="8">
        <v>1.4184397163120568</v>
      </c>
      <c r="CO112" s="8">
        <v>0</v>
      </c>
      <c r="CP112" s="8">
        <v>0</v>
      </c>
      <c r="CQ112" s="8">
        <v>22.222222222222221</v>
      </c>
      <c r="CR112" s="8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</row>
    <row r="113" spans="1:180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396</v>
      </c>
      <c r="L113" s="4">
        <v>396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3">
        <v>0</v>
      </c>
      <c r="U113" s="3">
        <v>0</v>
      </c>
      <c r="V113" s="4">
        <v>0</v>
      </c>
      <c r="W113" s="4">
        <v>0</v>
      </c>
      <c r="X113" s="4">
        <v>44</v>
      </c>
      <c r="Y113" s="4">
        <v>0</v>
      </c>
      <c r="Z113" s="8">
        <v>0</v>
      </c>
      <c r="AA113" s="3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100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8">
        <v>0</v>
      </c>
      <c r="BF113" s="3">
        <v>0</v>
      </c>
      <c r="BG113" s="8" t="e">
        <v>#DIV/0!</v>
      </c>
      <c r="BH113" s="8" t="e">
        <v>#DIV/0!</v>
      </c>
      <c r="BI113" s="8" t="e">
        <v>#DIV/0!</v>
      </c>
      <c r="BJ113" s="8" t="e">
        <v>#DIV/0!</v>
      </c>
      <c r="BK113" s="8" t="e">
        <v>#DIV/0!</v>
      </c>
      <c r="BL113" s="8" t="e">
        <v>#DIV/0!</v>
      </c>
      <c r="BM113" s="8" t="e">
        <v>#DIV/0!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8">
        <v>0</v>
      </c>
      <c r="CK113" s="3">
        <v>0</v>
      </c>
      <c r="CL113" s="8" t="e">
        <v>#DIV/0!</v>
      </c>
      <c r="CM113" s="8" t="e">
        <v>#DIV/0!</v>
      </c>
      <c r="CN113" s="8" t="e">
        <v>#DIV/0!</v>
      </c>
      <c r="CO113" s="8" t="e">
        <v>#DIV/0!</v>
      </c>
      <c r="CP113" s="8" t="e">
        <v>#DIV/0!</v>
      </c>
      <c r="CQ113" s="8" t="e">
        <v>#DIV/0!</v>
      </c>
      <c r="CR113" s="8" t="e">
        <v>#DIV/0!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0</v>
      </c>
      <c r="FN113" s="4">
        <v>0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</row>
    <row r="114" spans="1:180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8">
        <v>0</v>
      </c>
      <c r="AA114" s="3">
        <v>0</v>
      </c>
      <c r="AB114" s="8" t="e">
        <v>#DIV/0!</v>
      </c>
      <c r="AC114" s="8" t="e">
        <v>#DIV/0!</v>
      </c>
      <c r="AD114" s="8" t="e">
        <v>#DIV/0!</v>
      </c>
      <c r="AE114" s="8" t="e">
        <v>#DIV/0!</v>
      </c>
      <c r="AF114" s="8" t="e">
        <v>#DIV/0!</v>
      </c>
      <c r="AG114" s="8" t="e">
        <v>#DIV/0!</v>
      </c>
      <c r="AH114" s="8" t="e">
        <v>#DIV/0!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8">
        <v>0</v>
      </c>
      <c r="BF114" s="3">
        <v>0</v>
      </c>
      <c r="BG114" s="8" t="e">
        <v>#DIV/0!</v>
      </c>
      <c r="BH114" s="8" t="e">
        <v>#DIV/0!</v>
      </c>
      <c r="BI114" s="8" t="e">
        <v>#DIV/0!</v>
      </c>
      <c r="BJ114" s="8" t="e">
        <v>#DIV/0!</v>
      </c>
      <c r="BK114" s="8" t="e">
        <v>#DIV/0!</v>
      </c>
      <c r="BL114" s="8" t="e">
        <v>#DIV/0!</v>
      </c>
      <c r="BM114" s="8" t="e">
        <v>#DIV/0!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8">
        <v>0</v>
      </c>
      <c r="CK114" s="3">
        <v>0</v>
      </c>
      <c r="CL114" s="8" t="e">
        <v>#DIV/0!</v>
      </c>
      <c r="CM114" s="8" t="e">
        <v>#DIV/0!</v>
      </c>
      <c r="CN114" s="8" t="e">
        <v>#DIV/0!</v>
      </c>
      <c r="CO114" s="8" t="e">
        <v>#DIV/0!</v>
      </c>
      <c r="CP114" s="8" t="e">
        <v>#DIV/0!</v>
      </c>
      <c r="CQ114" s="8" t="e">
        <v>#DIV/0!</v>
      </c>
      <c r="CR114" s="8" t="e">
        <v>#DIV/0!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</row>
    <row r="115" spans="1:180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423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423</v>
      </c>
      <c r="M115" s="4">
        <v>2115</v>
      </c>
      <c r="N115" s="4">
        <v>0</v>
      </c>
      <c r="O115" s="4">
        <v>0</v>
      </c>
      <c r="P115" s="4">
        <v>0</v>
      </c>
      <c r="Q115" s="4">
        <v>0</v>
      </c>
      <c r="R115" s="4">
        <v>2115</v>
      </c>
      <c r="S115" s="4">
        <v>423</v>
      </c>
      <c r="T115" s="3">
        <v>5</v>
      </c>
      <c r="U115" s="3">
        <v>10</v>
      </c>
      <c r="V115" s="4">
        <v>423</v>
      </c>
      <c r="W115" s="4">
        <v>47</v>
      </c>
      <c r="X115" s="4">
        <v>47</v>
      </c>
      <c r="Y115" s="4">
        <v>100</v>
      </c>
      <c r="Z115" s="8">
        <v>47</v>
      </c>
      <c r="AA115" s="3">
        <v>100</v>
      </c>
      <c r="AB115" s="8">
        <v>100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8">
        <v>0</v>
      </c>
      <c r="BF115" s="3">
        <v>0</v>
      </c>
      <c r="BG115" s="8" t="e">
        <v>#DIV/0!</v>
      </c>
      <c r="BH115" s="8" t="e">
        <v>#DIV/0!</v>
      </c>
      <c r="BI115" s="8" t="e">
        <v>#DIV/0!</v>
      </c>
      <c r="BJ115" s="8" t="e">
        <v>#DIV/0!</v>
      </c>
      <c r="BK115" s="8" t="e">
        <v>#DIV/0!</v>
      </c>
      <c r="BL115" s="8" t="e">
        <v>#DIV/0!</v>
      </c>
      <c r="BM115" s="8" t="e">
        <v>#DIV/0!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8">
        <v>0</v>
      </c>
      <c r="CK115" s="3">
        <v>0</v>
      </c>
      <c r="CL115" s="8" t="e">
        <v>#DIV/0!</v>
      </c>
      <c r="CM115" s="8" t="e">
        <v>#DIV/0!</v>
      </c>
      <c r="CN115" s="8" t="e">
        <v>#DIV/0!</v>
      </c>
      <c r="CO115" s="8" t="e">
        <v>#DIV/0!</v>
      </c>
      <c r="CP115" s="8" t="e">
        <v>#DIV/0!</v>
      </c>
      <c r="CQ115" s="8" t="e">
        <v>#DIV/0!</v>
      </c>
      <c r="CR115" s="8" t="e">
        <v>#DIV/0!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</row>
    <row r="116" spans="1:180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361</v>
      </c>
      <c r="F116" s="4">
        <v>305</v>
      </c>
      <c r="G116" s="4">
        <v>117</v>
      </c>
      <c r="H116" s="4">
        <v>8</v>
      </c>
      <c r="I116" s="4">
        <v>0</v>
      </c>
      <c r="J116" s="4">
        <v>1</v>
      </c>
      <c r="K116" s="4">
        <v>0</v>
      </c>
      <c r="L116" s="4">
        <v>792</v>
      </c>
      <c r="M116" s="4">
        <v>1805</v>
      </c>
      <c r="N116" s="4">
        <v>1220</v>
      </c>
      <c r="O116" s="4">
        <v>351</v>
      </c>
      <c r="P116" s="4">
        <v>16</v>
      </c>
      <c r="Q116" s="4">
        <v>0</v>
      </c>
      <c r="R116" s="4">
        <v>3392</v>
      </c>
      <c r="S116" s="4">
        <v>791</v>
      </c>
      <c r="T116" s="3">
        <v>4.288242730720607</v>
      </c>
      <c r="U116" s="3">
        <v>8.576485461441214</v>
      </c>
      <c r="V116" s="4">
        <v>666</v>
      </c>
      <c r="W116" s="4">
        <v>74</v>
      </c>
      <c r="X116" s="4">
        <v>88</v>
      </c>
      <c r="Y116" s="4">
        <v>84.090909090909093</v>
      </c>
      <c r="Z116" s="8">
        <v>40.111111111111114</v>
      </c>
      <c r="AA116" s="3">
        <v>45.580808080808083</v>
      </c>
      <c r="AB116" s="8">
        <v>45.580808080808083</v>
      </c>
      <c r="AC116" s="8">
        <v>38.51010101010101</v>
      </c>
      <c r="AD116" s="8">
        <v>14.772727272727273</v>
      </c>
      <c r="AE116" s="8">
        <v>1.0101010101010102</v>
      </c>
      <c r="AF116" s="8">
        <v>0</v>
      </c>
      <c r="AG116" s="8">
        <v>0.12626262626262627</v>
      </c>
      <c r="AH116" s="8">
        <v>0</v>
      </c>
      <c r="AI116" s="221"/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8">
        <v>0</v>
      </c>
      <c r="BF116" s="3">
        <v>0</v>
      </c>
      <c r="BG116" s="8" t="e">
        <v>#DIV/0!</v>
      </c>
      <c r="BH116" s="8" t="e">
        <v>#DIV/0!</v>
      </c>
      <c r="BI116" s="8" t="e">
        <v>#DIV/0!</v>
      </c>
      <c r="BJ116" s="8" t="e">
        <v>#DIV/0!</v>
      </c>
      <c r="BK116" s="8" t="e">
        <v>#DIV/0!</v>
      </c>
      <c r="BL116" s="8" t="e">
        <v>#DIV/0!</v>
      </c>
      <c r="BM116" s="8" t="e">
        <v>#DIV/0!</v>
      </c>
      <c r="BO116" s="4">
        <v>99</v>
      </c>
      <c r="BP116" s="4">
        <v>77</v>
      </c>
      <c r="BQ116" s="4">
        <v>49</v>
      </c>
      <c r="BR116" s="4">
        <v>7</v>
      </c>
      <c r="BS116" s="4">
        <v>0</v>
      </c>
      <c r="BT116" s="4">
        <v>2</v>
      </c>
      <c r="BU116" s="4">
        <v>0</v>
      </c>
      <c r="BV116" s="4">
        <v>234</v>
      </c>
      <c r="BW116" s="4">
        <v>495</v>
      </c>
      <c r="BX116" s="4">
        <v>308</v>
      </c>
      <c r="BY116" s="4">
        <v>147</v>
      </c>
      <c r="BZ116" s="4">
        <v>14</v>
      </c>
      <c r="CA116" s="4">
        <v>0</v>
      </c>
      <c r="CB116" s="4">
        <v>964</v>
      </c>
      <c r="CC116" s="4">
        <v>232</v>
      </c>
      <c r="CD116" s="3">
        <v>4.1551724137931032</v>
      </c>
      <c r="CE116" s="3">
        <v>8.3103448275862064</v>
      </c>
      <c r="CF116" s="4">
        <v>176</v>
      </c>
      <c r="CG116" s="4">
        <v>19</v>
      </c>
      <c r="CH116" s="4">
        <v>26</v>
      </c>
      <c r="CI116" s="4">
        <v>73.076923076923066</v>
      </c>
      <c r="CJ116" s="8">
        <v>11</v>
      </c>
      <c r="CK116" s="3">
        <v>42.307692307692307</v>
      </c>
      <c r="CL116" s="8">
        <v>42.307692307692307</v>
      </c>
      <c r="CM116" s="8">
        <v>32.905982905982903</v>
      </c>
      <c r="CN116" s="8">
        <v>20.94017094017094</v>
      </c>
      <c r="CO116" s="8">
        <v>2.9914529914529915</v>
      </c>
      <c r="CP116" s="8">
        <v>0</v>
      </c>
      <c r="CQ116" s="8">
        <v>0.85470085470085477</v>
      </c>
      <c r="CR116" s="8">
        <v>0</v>
      </c>
    </row>
    <row r="117" spans="1:180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3">
        <v>0</v>
      </c>
      <c r="U117" s="3">
        <v>0</v>
      </c>
      <c r="V117" s="4">
        <v>0</v>
      </c>
      <c r="W117" s="4">
        <v>0</v>
      </c>
      <c r="X117" s="4">
        <v>0</v>
      </c>
      <c r="Y117" s="4">
        <v>0</v>
      </c>
      <c r="Z117" s="8">
        <v>0</v>
      </c>
      <c r="AA117" s="3">
        <v>0</v>
      </c>
      <c r="AB117" s="8" t="e">
        <v>#DIV/0!</v>
      </c>
      <c r="AC117" s="8" t="e">
        <v>#DIV/0!</v>
      </c>
      <c r="AD117" s="8" t="e">
        <v>#DIV/0!</v>
      </c>
      <c r="AE117" s="8" t="e">
        <v>#DIV/0!</v>
      </c>
      <c r="AF117" s="8" t="e">
        <v>#DIV/0!</v>
      </c>
      <c r="AG117" s="8" t="e">
        <v>#DIV/0!</v>
      </c>
      <c r="AH117" s="8" t="e">
        <v>#DIV/0!</v>
      </c>
      <c r="AI117" s="221"/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8">
        <v>0</v>
      </c>
      <c r="BF117" s="3">
        <v>0</v>
      </c>
      <c r="BG117" s="8" t="e">
        <v>#DIV/0!</v>
      </c>
      <c r="BH117" s="8" t="e">
        <v>#DIV/0!</v>
      </c>
      <c r="BI117" s="8" t="e">
        <v>#DIV/0!</v>
      </c>
      <c r="BJ117" s="8" t="e">
        <v>#DIV/0!</v>
      </c>
      <c r="BK117" s="8" t="e">
        <v>#DIV/0!</v>
      </c>
      <c r="BL117" s="8" t="e">
        <v>#DIV/0!</v>
      </c>
      <c r="BM117" s="8" t="e">
        <v>#DIV/0!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3">
        <v>0</v>
      </c>
      <c r="CE117" s="3">
        <v>0</v>
      </c>
      <c r="CF117" s="4">
        <v>0</v>
      </c>
      <c r="CG117" s="4">
        <v>0</v>
      </c>
      <c r="CH117" s="4">
        <v>0</v>
      </c>
      <c r="CI117" s="4">
        <v>0</v>
      </c>
      <c r="CJ117" s="8">
        <v>0</v>
      </c>
      <c r="CK117" s="3">
        <v>0</v>
      </c>
      <c r="CL117" s="8" t="e">
        <v>#DIV/0!</v>
      </c>
      <c r="CM117" s="8" t="e">
        <v>#DIV/0!</v>
      </c>
      <c r="CN117" s="8" t="e">
        <v>#DIV/0!</v>
      </c>
      <c r="CO117" s="8" t="e">
        <v>#DIV/0!</v>
      </c>
      <c r="CP117" s="8" t="e">
        <v>#DIV/0!</v>
      </c>
      <c r="CQ117" s="8" t="e">
        <v>#DIV/0!</v>
      </c>
      <c r="CR117" s="8" t="e">
        <v>#DIV/0!</v>
      </c>
    </row>
    <row r="118" spans="1:180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49</v>
      </c>
      <c r="F118" s="4">
        <v>168</v>
      </c>
      <c r="G118" s="4">
        <v>114</v>
      </c>
      <c r="H118" s="4">
        <v>21</v>
      </c>
      <c r="I118" s="4">
        <v>5</v>
      </c>
      <c r="J118" s="4">
        <v>3</v>
      </c>
      <c r="K118" s="4">
        <v>0</v>
      </c>
      <c r="L118" s="4">
        <v>360</v>
      </c>
      <c r="M118" s="4">
        <v>245</v>
      </c>
      <c r="N118" s="4">
        <v>672</v>
      </c>
      <c r="O118" s="4">
        <v>342</v>
      </c>
      <c r="P118" s="4">
        <v>42</v>
      </c>
      <c r="Q118" s="4">
        <v>5</v>
      </c>
      <c r="R118" s="4">
        <v>1306</v>
      </c>
      <c r="S118" s="4">
        <v>357</v>
      </c>
      <c r="T118" s="3">
        <v>3.6582633053221287</v>
      </c>
      <c r="U118" s="3">
        <v>7.3165266106442575</v>
      </c>
      <c r="V118" s="4">
        <v>217</v>
      </c>
      <c r="W118" s="4">
        <v>24</v>
      </c>
      <c r="X118" s="4">
        <v>40</v>
      </c>
      <c r="Y118" s="4">
        <v>60</v>
      </c>
      <c r="Z118" s="8">
        <v>5.4444444444444446</v>
      </c>
      <c r="AA118" s="3">
        <v>13.611111111111112</v>
      </c>
      <c r="AB118" s="8">
        <v>13.611111111111111</v>
      </c>
      <c r="AC118" s="8">
        <v>46.666666666666664</v>
      </c>
      <c r="AD118" s="8">
        <v>31.666666666666664</v>
      </c>
      <c r="AE118" s="8">
        <v>5.833333333333333</v>
      </c>
      <c r="AF118" s="8">
        <v>1.3888888888888888</v>
      </c>
      <c r="AG118" s="8">
        <v>0.83333333333333337</v>
      </c>
      <c r="AH118" s="8">
        <v>0</v>
      </c>
      <c r="AI118" s="221"/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8">
        <v>0</v>
      </c>
      <c r="BF118" s="3">
        <v>0</v>
      </c>
      <c r="BG118" s="8" t="e">
        <v>#DIV/0!</v>
      </c>
      <c r="BH118" s="8" t="e">
        <v>#DIV/0!</v>
      </c>
      <c r="BI118" s="8" t="e">
        <v>#DIV/0!</v>
      </c>
      <c r="BJ118" s="8" t="e">
        <v>#DIV/0!</v>
      </c>
      <c r="BK118" s="8" t="e">
        <v>#DIV/0!</v>
      </c>
      <c r="BL118" s="8" t="e">
        <v>#DIV/0!</v>
      </c>
      <c r="BM118" s="8" t="e">
        <v>#DIV/0!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3">
        <v>0</v>
      </c>
      <c r="CE118" s="3">
        <v>0</v>
      </c>
      <c r="CF118" s="4">
        <v>0</v>
      </c>
      <c r="CG118" s="4">
        <v>0</v>
      </c>
      <c r="CH118" s="4">
        <v>0</v>
      </c>
      <c r="CI118" s="4">
        <v>0</v>
      </c>
      <c r="CJ118" s="8">
        <v>0</v>
      </c>
      <c r="CK118" s="3">
        <v>0</v>
      </c>
      <c r="CL118" s="8" t="e">
        <v>#DIV/0!</v>
      </c>
      <c r="CM118" s="8" t="e">
        <v>#DIV/0!</v>
      </c>
      <c r="CN118" s="8" t="e">
        <v>#DIV/0!</v>
      </c>
      <c r="CO118" s="8" t="e">
        <v>#DIV/0!</v>
      </c>
      <c r="CP118" s="8" t="e">
        <v>#DIV/0!</v>
      </c>
      <c r="CQ118" s="8" t="e">
        <v>#DIV/0!</v>
      </c>
      <c r="CR118" s="8" t="e">
        <v>#DIV/0!</v>
      </c>
    </row>
    <row r="119" spans="1:180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3">
        <v>0</v>
      </c>
      <c r="U119" s="3">
        <v>0</v>
      </c>
      <c r="V119" s="4">
        <v>0</v>
      </c>
      <c r="W119" s="4">
        <v>0</v>
      </c>
      <c r="X119" s="4">
        <v>0</v>
      </c>
      <c r="Y119" s="4">
        <v>0</v>
      </c>
      <c r="Z119" s="8">
        <v>0</v>
      </c>
      <c r="AA119" s="3">
        <v>0</v>
      </c>
      <c r="AB119" s="8" t="e">
        <v>#DIV/0!</v>
      </c>
      <c r="AC119" s="8" t="e">
        <v>#DIV/0!</v>
      </c>
      <c r="AD119" s="8" t="e">
        <v>#DIV/0!</v>
      </c>
      <c r="AE119" s="8" t="e">
        <v>#DIV/0!</v>
      </c>
      <c r="AF119" s="8" t="e">
        <v>#DIV/0!</v>
      </c>
      <c r="AG119" s="8" t="e">
        <v>#DIV/0!</v>
      </c>
      <c r="AH119" s="8" t="e">
        <v>#DIV/0!</v>
      </c>
      <c r="AI119" s="221"/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8">
        <v>0</v>
      </c>
      <c r="BF119" s="3">
        <v>0</v>
      </c>
      <c r="BG119" s="8" t="e">
        <v>#DIV/0!</v>
      </c>
      <c r="BH119" s="8" t="e">
        <v>#DIV/0!</v>
      </c>
      <c r="BI119" s="8" t="e">
        <v>#DIV/0!</v>
      </c>
      <c r="BJ119" s="8" t="e">
        <v>#DIV/0!</v>
      </c>
      <c r="BK119" s="8" t="e">
        <v>#DIV/0!</v>
      </c>
      <c r="BL119" s="8" t="e">
        <v>#DIV/0!</v>
      </c>
      <c r="BM119" s="8" t="e">
        <v>#DIV/0!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8">
        <v>0</v>
      </c>
      <c r="CK119" s="3">
        <v>0</v>
      </c>
      <c r="CL119" s="8" t="e">
        <v>#DIV/0!</v>
      </c>
      <c r="CM119" s="8" t="e">
        <v>#DIV/0!</v>
      </c>
      <c r="CN119" s="8" t="e">
        <v>#DIV/0!</v>
      </c>
      <c r="CO119" s="8" t="e">
        <v>#DIV/0!</v>
      </c>
      <c r="CP119" s="8" t="e">
        <v>#DIV/0!</v>
      </c>
      <c r="CQ119" s="8" t="e">
        <v>#DIV/0!</v>
      </c>
      <c r="CR119" s="8" t="e">
        <v>#DIV/0!</v>
      </c>
    </row>
    <row r="120" spans="1:180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3">
        <v>0</v>
      </c>
      <c r="U120" s="3">
        <v>0</v>
      </c>
      <c r="V120" s="4">
        <v>0</v>
      </c>
      <c r="W120" s="4">
        <v>0</v>
      </c>
      <c r="X120" s="4">
        <v>0</v>
      </c>
      <c r="Y120" s="4">
        <v>0</v>
      </c>
      <c r="Z120" s="8">
        <v>0</v>
      </c>
      <c r="AA120" s="3">
        <v>0</v>
      </c>
      <c r="AB120" s="8" t="e">
        <v>#DIV/0!</v>
      </c>
      <c r="AC120" s="8" t="e">
        <v>#DIV/0!</v>
      </c>
      <c r="AD120" s="8" t="e">
        <v>#DIV/0!</v>
      </c>
      <c r="AE120" s="8" t="e">
        <v>#DIV/0!</v>
      </c>
      <c r="AF120" s="8" t="e">
        <v>#DIV/0!</v>
      </c>
      <c r="AG120" s="8" t="e">
        <v>#DIV/0!</v>
      </c>
      <c r="AH120" s="8" t="e">
        <v>#DIV/0!</v>
      </c>
      <c r="AI120" s="221"/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8">
        <v>0</v>
      </c>
      <c r="BF120" s="3">
        <v>0</v>
      </c>
      <c r="BG120" s="8" t="e">
        <v>#DIV/0!</v>
      </c>
      <c r="BH120" s="8" t="e">
        <v>#DIV/0!</v>
      </c>
      <c r="BI120" s="8" t="e">
        <v>#DIV/0!</v>
      </c>
      <c r="BJ120" s="8" t="e">
        <v>#DIV/0!</v>
      </c>
      <c r="BK120" s="8" t="e">
        <v>#DIV/0!</v>
      </c>
      <c r="BL120" s="8" t="e">
        <v>#DIV/0!</v>
      </c>
      <c r="BM120" s="8" t="e">
        <v>#DIV/0!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8">
        <v>0</v>
      </c>
      <c r="CK120" s="3">
        <v>0</v>
      </c>
      <c r="CL120" s="8" t="e">
        <v>#DIV/0!</v>
      </c>
      <c r="CM120" s="8" t="e">
        <v>#DIV/0!</v>
      </c>
      <c r="CN120" s="8" t="e">
        <v>#DIV/0!</v>
      </c>
      <c r="CO120" s="8" t="e">
        <v>#DIV/0!</v>
      </c>
      <c r="CP120" s="8" t="e">
        <v>#DIV/0!</v>
      </c>
      <c r="CQ120" s="8" t="e">
        <v>#DIV/0!</v>
      </c>
      <c r="CR120" s="8" t="e">
        <v>#DIV/0!</v>
      </c>
    </row>
    <row r="121" spans="1:180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3">
        <v>0</v>
      </c>
      <c r="U121" s="3">
        <v>0</v>
      </c>
      <c r="V121" s="4">
        <v>0</v>
      </c>
      <c r="W121" s="4">
        <v>0</v>
      </c>
      <c r="X121" s="4">
        <v>0</v>
      </c>
      <c r="Y121" s="4">
        <v>0</v>
      </c>
      <c r="Z121" s="8">
        <v>0</v>
      </c>
      <c r="AA121" s="3">
        <v>0</v>
      </c>
      <c r="AB121" s="8" t="e">
        <v>#DIV/0!</v>
      </c>
      <c r="AC121" s="8" t="e">
        <v>#DIV/0!</v>
      </c>
      <c r="AD121" s="8" t="e">
        <v>#DIV/0!</v>
      </c>
      <c r="AE121" s="8" t="e">
        <v>#DIV/0!</v>
      </c>
      <c r="AF121" s="8" t="e">
        <v>#DIV/0!</v>
      </c>
      <c r="AG121" s="8" t="e">
        <v>#DIV/0!</v>
      </c>
      <c r="AH121" s="8" t="e">
        <v>#DIV/0!</v>
      </c>
      <c r="AI121" s="221"/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8">
        <v>0</v>
      </c>
      <c r="BF121" s="3">
        <v>0</v>
      </c>
      <c r="BG121" s="8" t="e">
        <v>#DIV/0!</v>
      </c>
      <c r="BH121" s="8" t="e">
        <v>#DIV/0!</v>
      </c>
      <c r="BI121" s="8" t="e">
        <v>#DIV/0!</v>
      </c>
      <c r="BJ121" s="8" t="e">
        <v>#DIV/0!</v>
      </c>
      <c r="BK121" s="8" t="e">
        <v>#DIV/0!</v>
      </c>
      <c r="BL121" s="8" t="e">
        <v>#DIV/0!</v>
      </c>
      <c r="BM121" s="8" t="e">
        <v>#DIV/0!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8">
        <v>0</v>
      </c>
      <c r="CK121" s="3">
        <v>0</v>
      </c>
      <c r="CL121" s="8" t="e">
        <v>#DIV/0!</v>
      </c>
      <c r="CM121" s="8" t="e">
        <v>#DIV/0!</v>
      </c>
      <c r="CN121" s="8" t="e">
        <v>#DIV/0!</v>
      </c>
      <c r="CO121" s="8" t="e">
        <v>#DIV/0!</v>
      </c>
      <c r="CP121" s="8" t="e">
        <v>#DIV/0!</v>
      </c>
      <c r="CQ121" s="8" t="e">
        <v>#DIV/0!</v>
      </c>
      <c r="CR121" s="8" t="e">
        <v>#DIV/0!</v>
      </c>
    </row>
    <row r="122" spans="1:180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3">
        <v>0</v>
      </c>
      <c r="U122" s="3">
        <v>0</v>
      </c>
      <c r="V122" s="4">
        <v>0</v>
      </c>
      <c r="W122" s="4">
        <v>0</v>
      </c>
      <c r="X122" s="4">
        <v>0</v>
      </c>
      <c r="Y122" s="4">
        <v>0</v>
      </c>
      <c r="Z122" s="8">
        <v>0</v>
      </c>
      <c r="AA122" s="3">
        <v>0</v>
      </c>
      <c r="AB122" s="8" t="e">
        <v>#DIV/0!</v>
      </c>
      <c r="AC122" s="8" t="e">
        <v>#DIV/0!</v>
      </c>
      <c r="AD122" s="8" t="e">
        <v>#DIV/0!</v>
      </c>
      <c r="AE122" s="8" t="e">
        <v>#DIV/0!</v>
      </c>
      <c r="AF122" s="8" t="e">
        <v>#DIV/0!</v>
      </c>
      <c r="AG122" s="8" t="e">
        <v>#DIV/0!</v>
      </c>
      <c r="AH122" s="8" t="e">
        <v>#DIV/0!</v>
      </c>
      <c r="AI122" s="221"/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8">
        <v>0</v>
      </c>
      <c r="BF122" s="3">
        <v>0</v>
      </c>
      <c r="BG122" s="8" t="e">
        <v>#DIV/0!</v>
      </c>
      <c r="BH122" s="8" t="e">
        <v>#DIV/0!</v>
      </c>
      <c r="BI122" s="8" t="e">
        <v>#DIV/0!</v>
      </c>
      <c r="BJ122" s="8" t="e">
        <v>#DIV/0!</v>
      </c>
      <c r="BK122" s="8" t="e">
        <v>#DIV/0!</v>
      </c>
      <c r="BL122" s="8" t="e">
        <v>#DIV/0!</v>
      </c>
      <c r="BM122" s="8" t="e">
        <v>#DIV/0!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8">
        <v>0</v>
      </c>
      <c r="CK122" s="3">
        <v>0</v>
      </c>
      <c r="CL122" s="8" t="e">
        <v>#DIV/0!</v>
      </c>
      <c r="CM122" s="8" t="e">
        <v>#DIV/0!</v>
      </c>
      <c r="CN122" s="8" t="e">
        <v>#DIV/0!</v>
      </c>
      <c r="CO122" s="8" t="e">
        <v>#DIV/0!</v>
      </c>
      <c r="CP122" s="8" t="e">
        <v>#DIV/0!</v>
      </c>
      <c r="CQ122" s="8" t="e">
        <v>#DIV/0!</v>
      </c>
      <c r="CR122" s="8" t="e">
        <v>#DIV/0!</v>
      </c>
    </row>
    <row r="123" spans="1:180" ht="16.5" thickTop="1" thickBot="1" x14ac:dyDescent="0.3">
      <c r="C123" s="236" t="s">
        <v>226</v>
      </c>
      <c r="D123" s="236"/>
      <c r="E123" s="13">
        <v>97393</v>
      </c>
      <c r="F123" s="13">
        <v>89321</v>
      </c>
      <c r="G123" s="13">
        <v>24366</v>
      </c>
      <c r="H123" s="13">
        <v>4428</v>
      </c>
      <c r="I123" s="13">
        <v>1659</v>
      </c>
      <c r="J123" s="13">
        <v>2907</v>
      </c>
      <c r="K123" s="13">
        <v>2307</v>
      </c>
      <c r="L123" s="13">
        <v>222381</v>
      </c>
      <c r="M123" s="13">
        <v>486965</v>
      </c>
      <c r="N123" s="13">
        <v>357284</v>
      </c>
      <c r="O123" s="13">
        <v>73098</v>
      </c>
      <c r="P123" s="13">
        <v>8856</v>
      </c>
      <c r="Q123" s="13">
        <v>1659</v>
      </c>
      <c r="R123" s="13">
        <v>927862</v>
      </c>
      <c r="S123" s="13">
        <v>217167</v>
      </c>
      <c r="T123" s="13">
        <v>477.69147874401892</v>
      </c>
      <c r="U123" s="5">
        <v>8.530204977571767</v>
      </c>
      <c r="V123" s="13">
        <v>186714</v>
      </c>
      <c r="W123" s="13">
        <v>20696</v>
      </c>
      <c r="X123" s="13">
        <v>24709</v>
      </c>
      <c r="Y123" s="4">
        <v>83.758954227204669</v>
      </c>
      <c r="Z123" s="8">
        <v>10821.444444444445</v>
      </c>
      <c r="AA123" s="3">
        <v>43.795558073756304</v>
      </c>
      <c r="AB123" s="8">
        <v>43.795558073756304</v>
      </c>
      <c r="AC123" s="8">
        <v>40.165751570502877</v>
      </c>
      <c r="AD123" s="8">
        <v>10.956871315445115</v>
      </c>
      <c r="AE123" s="8">
        <v>1.9911773038164233</v>
      </c>
      <c r="AF123" s="8">
        <v>0.74601697087431029</v>
      </c>
      <c r="AG123" s="8">
        <v>1.3072159941721639</v>
      </c>
      <c r="AH123" s="8">
        <v>1.0374087714328113</v>
      </c>
      <c r="AJ123" s="13">
        <v>739</v>
      </c>
      <c r="AK123" s="13">
        <v>352</v>
      </c>
      <c r="AL123" s="13">
        <v>73</v>
      </c>
      <c r="AM123" s="13">
        <v>9</v>
      </c>
      <c r="AN123" s="13">
        <v>1</v>
      </c>
      <c r="AO123" s="13">
        <v>23</v>
      </c>
      <c r="AP123" s="13">
        <v>0</v>
      </c>
      <c r="AQ123" s="13">
        <v>1197</v>
      </c>
      <c r="AR123" s="13">
        <v>3695</v>
      </c>
      <c r="AS123" s="13">
        <v>1408</v>
      </c>
      <c r="AT123" s="13">
        <v>219</v>
      </c>
      <c r="AU123" s="13">
        <v>18</v>
      </c>
      <c r="AV123" s="13">
        <v>1</v>
      </c>
      <c r="AW123" s="13">
        <v>5341</v>
      </c>
      <c r="AX123" s="13">
        <v>1174</v>
      </c>
      <c r="AY123" s="13">
        <v>17.762048730705448</v>
      </c>
      <c r="AZ123" s="5">
        <v>8.8810243653527241</v>
      </c>
      <c r="BA123" s="13">
        <v>1091</v>
      </c>
      <c r="BB123" s="13">
        <v>120</v>
      </c>
      <c r="BC123" s="13">
        <v>133</v>
      </c>
      <c r="BD123" s="13">
        <v>90.225563909774436</v>
      </c>
      <c r="BE123" s="13">
        <v>82.111111111111114</v>
      </c>
      <c r="BF123" s="13">
        <v>61.737677527151213</v>
      </c>
      <c r="BG123" s="8">
        <v>61.737677527151213</v>
      </c>
      <c r="BH123" s="8">
        <v>29.406850459482037</v>
      </c>
      <c r="BI123" s="8">
        <v>6.098579782790309</v>
      </c>
      <c r="BJ123" s="8">
        <v>0.75187969924812026</v>
      </c>
      <c r="BK123" s="8">
        <v>8.3542188805346695E-2</v>
      </c>
      <c r="BL123" s="8">
        <v>1.921470342522974</v>
      </c>
      <c r="BM123" s="8">
        <v>0</v>
      </c>
      <c r="BO123" s="13">
        <v>71853</v>
      </c>
      <c r="BP123" s="13">
        <v>70023</v>
      </c>
      <c r="BQ123" s="13">
        <v>18952</v>
      </c>
      <c r="BR123" s="13">
        <v>3693</v>
      </c>
      <c r="BS123" s="13">
        <v>1421</v>
      </c>
      <c r="BT123" s="13">
        <v>1828</v>
      </c>
      <c r="BU123" s="13">
        <v>2906</v>
      </c>
      <c r="BV123" s="13">
        <v>170676</v>
      </c>
      <c r="BW123" s="13">
        <v>359265</v>
      </c>
      <c r="BX123" s="13">
        <v>280092</v>
      </c>
      <c r="BY123" s="13">
        <v>56856</v>
      </c>
      <c r="BZ123" s="13">
        <v>7386</v>
      </c>
      <c r="CA123" s="13">
        <v>1421</v>
      </c>
      <c r="CB123" s="13">
        <v>705020</v>
      </c>
      <c r="CC123" s="13">
        <v>165942</v>
      </c>
      <c r="CD123" s="13">
        <v>428.03659380765032</v>
      </c>
      <c r="CE123" s="5">
        <v>8.4759721546069375</v>
      </c>
      <c r="CF123" s="13">
        <v>141876</v>
      </c>
      <c r="CG123" s="13">
        <v>15715</v>
      </c>
      <c r="CH123" s="13">
        <v>18964</v>
      </c>
      <c r="CI123" s="13">
        <v>82.867538493988619</v>
      </c>
      <c r="CJ123" s="13">
        <v>7983.666666666667</v>
      </c>
      <c r="CK123" s="13">
        <v>42.099064894888564</v>
      </c>
      <c r="CL123" s="8">
        <v>42.099064894888564</v>
      </c>
      <c r="CM123" s="8">
        <v>41.026857906208249</v>
      </c>
      <c r="CN123" s="8">
        <v>11.104080245611568</v>
      </c>
      <c r="CO123" s="8">
        <v>2.1637488574843564</v>
      </c>
      <c r="CP123" s="8">
        <v>0.83257165623754958</v>
      </c>
      <c r="CQ123" s="8">
        <v>1.0710351777637162</v>
      </c>
      <c r="CR123" s="8">
        <v>1.7026412618059947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5">
        <v>0</v>
      </c>
      <c r="DJ123" s="5">
        <v>0</v>
      </c>
      <c r="DK123" s="13">
        <v>0</v>
      </c>
      <c r="DL123" s="13">
        <v>0</v>
      </c>
      <c r="DM123" s="13">
        <v>0</v>
      </c>
      <c r="DO123" s="13">
        <v>0</v>
      </c>
      <c r="DP123" s="13">
        <v>0</v>
      </c>
      <c r="DQ123" s="13">
        <v>0</v>
      </c>
      <c r="DR123" s="13">
        <v>0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3">
        <v>0</v>
      </c>
      <c r="EA123" s="13">
        <v>0</v>
      </c>
      <c r="EB123" s="13">
        <v>0</v>
      </c>
      <c r="EC123" s="13">
        <v>0</v>
      </c>
      <c r="ED123" s="5">
        <v>0</v>
      </c>
      <c r="EE123" s="5">
        <v>0</v>
      </c>
      <c r="EF123" s="13">
        <v>0</v>
      </c>
      <c r="EG123" s="13">
        <v>0</v>
      </c>
      <c r="EH123" s="13">
        <v>0</v>
      </c>
      <c r="EJ123" s="13">
        <v>0</v>
      </c>
      <c r="EK123" s="13">
        <v>0</v>
      </c>
      <c r="EL123" s="13">
        <v>0</v>
      </c>
      <c r="EM123" s="13">
        <v>0</v>
      </c>
      <c r="EN123" s="13">
        <v>0</v>
      </c>
      <c r="EO123" s="13">
        <v>0</v>
      </c>
      <c r="EP123" s="13">
        <v>0</v>
      </c>
      <c r="EQ123" s="13">
        <v>0</v>
      </c>
      <c r="ER123" s="13">
        <v>0</v>
      </c>
      <c r="ES123" s="13">
        <v>0</v>
      </c>
      <c r="ET123" s="13">
        <v>0</v>
      </c>
      <c r="EU123" s="13">
        <v>0</v>
      </c>
      <c r="EV123" s="13">
        <v>0</v>
      </c>
      <c r="EW123" s="13">
        <v>0</v>
      </c>
      <c r="EX123" s="13">
        <v>0</v>
      </c>
      <c r="EY123" s="5">
        <v>0</v>
      </c>
      <c r="EZ123" s="5">
        <v>0</v>
      </c>
      <c r="FA123" s="13">
        <v>0</v>
      </c>
      <c r="FB123" s="13">
        <v>0</v>
      </c>
      <c r="FC123" s="13">
        <v>0</v>
      </c>
      <c r="FE123" s="13">
        <v>0</v>
      </c>
      <c r="FF123" s="13">
        <v>0</v>
      </c>
      <c r="FG123" s="13">
        <v>0</v>
      </c>
      <c r="FH123" s="13">
        <v>0</v>
      </c>
      <c r="FI123" s="13">
        <v>0</v>
      </c>
      <c r="FJ123" s="13">
        <v>0</v>
      </c>
      <c r="FK123" s="13">
        <v>0</v>
      </c>
      <c r="FL123" s="13">
        <v>0</v>
      </c>
      <c r="FM123" s="13">
        <v>0</v>
      </c>
      <c r="FN123" s="13">
        <v>0</v>
      </c>
      <c r="FO123" s="13">
        <v>0</v>
      </c>
      <c r="FP123" s="13">
        <v>0</v>
      </c>
      <c r="FQ123" s="13">
        <v>0</v>
      </c>
      <c r="FR123" s="13">
        <v>0</v>
      </c>
      <c r="FS123" s="13">
        <v>0</v>
      </c>
      <c r="FT123" s="5">
        <v>0</v>
      </c>
      <c r="FU123" s="5">
        <v>0</v>
      </c>
      <c r="FV123" s="13">
        <v>0</v>
      </c>
      <c r="FW123" s="13">
        <v>0</v>
      </c>
      <c r="FX123" s="13">
        <v>0</v>
      </c>
    </row>
    <row r="124" spans="1:180" ht="16.5" thickTop="1" thickBot="1" x14ac:dyDescent="0.3">
      <c r="U124" s="13"/>
      <c r="AZ124" s="13"/>
      <c r="CE124" s="13"/>
    </row>
    <row r="125" spans="1:180" ht="15.75" thickTop="1" x14ac:dyDescent="0.25"/>
  </sheetData>
  <mergeCells count="59">
    <mergeCell ref="CJ2:CJ3"/>
    <mergeCell ref="CK2:CK3"/>
    <mergeCell ref="Z2:Z3"/>
    <mergeCell ref="AA2:AA3"/>
    <mergeCell ref="BE2:BE3"/>
    <mergeCell ref="BF2:BF3"/>
    <mergeCell ref="E1:X1"/>
    <mergeCell ref="E2:L2"/>
    <mergeCell ref="M2:S2"/>
    <mergeCell ref="V2:V3"/>
    <mergeCell ref="W2:W3"/>
    <mergeCell ref="X2:X3"/>
    <mergeCell ref="AJ1:BC1"/>
    <mergeCell ref="AJ2:AQ2"/>
    <mergeCell ref="AR2:AX2"/>
    <mergeCell ref="BA2:BA3"/>
    <mergeCell ref="BB2:BB3"/>
    <mergeCell ref="BC2:BC3"/>
    <mergeCell ref="BO1:CH1"/>
    <mergeCell ref="BO2:BV2"/>
    <mergeCell ref="BW2:CC2"/>
    <mergeCell ref="CF2:CF3"/>
    <mergeCell ref="CG2:CG3"/>
    <mergeCell ref="CH2:CH3"/>
    <mergeCell ref="CT1:DM1"/>
    <mergeCell ref="CT2:DA2"/>
    <mergeCell ref="DB2:DH2"/>
    <mergeCell ref="DI2:DI3"/>
    <mergeCell ref="DJ2:DJ3"/>
    <mergeCell ref="DK2:DK3"/>
    <mergeCell ref="DL2:DL3"/>
    <mergeCell ref="DM2:DM3"/>
    <mergeCell ref="FA2:FA3"/>
    <mergeCell ref="FB2:FB3"/>
    <mergeCell ref="FC2:FC3"/>
    <mergeCell ref="DO1:EH1"/>
    <mergeCell ref="DO2:DV2"/>
    <mergeCell ref="DW2:EC2"/>
    <mergeCell ref="ED2:ED3"/>
    <mergeCell ref="EE2:EE3"/>
    <mergeCell ref="EF2:EF3"/>
    <mergeCell ref="EG2:EG3"/>
    <mergeCell ref="EH2:EH3"/>
    <mergeCell ref="Y2:Y3"/>
    <mergeCell ref="BD2:BD3"/>
    <mergeCell ref="CI2:CI3"/>
    <mergeCell ref="FE1:FX1"/>
    <mergeCell ref="FE2:FL2"/>
    <mergeCell ref="FM2:FS2"/>
    <mergeCell ref="FT2:FT3"/>
    <mergeCell ref="FU2:FU3"/>
    <mergeCell ref="FV2:FV3"/>
    <mergeCell ref="FW2:FW3"/>
    <mergeCell ref="FX2:FX3"/>
    <mergeCell ref="EJ1:FC1"/>
    <mergeCell ref="EJ2:EQ2"/>
    <mergeCell ref="ER2:EX2"/>
    <mergeCell ref="EY2:EY3"/>
    <mergeCell ref="EZ2:EZ3"/>
  </mergeCells>
  <conditionalFormatting sqref="CD4:CE122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H124"/>
  <sheetViews>
    <sheetView workbookViewId="0">
      <pane xSplit="3" ySplit="2" topLeftCell="D115" activePane="bottomRight" state="frozen"/>
      <selection activeCell="A7" sqref="A7"/>
      <selection pane="topRight" activeCell="A7" sqref="A7"/>
      <selection pane="bottomLeft" activeCell="A7" sqref="A7"/>
      <selection pane="bottomRight" activeCell="D126" sqref="D126"/>
    </sheetView>
  </sheetViews>
  <sheetFormatPr baseColWidth="10" defaultColWidth="9.140625" defaultRowHeight="15" x14ac:dyDescent="0.25"/>
  <cols>
    <col min="1" max="1" width="6.5703125" style="6" customWidth="1"/>
    <col min="2" max="2" width="10.140625" style="56" customWidth="1"/>
    <col min="3" max="3" width="49.42578125" style="57" customWidth="1"/>
    <col min="4" max="4" width="16.140625" style="57" customWidth="1"/>
    <col min="5" max="13" width="10.7109375" style="6" customWidth="1"/>
    <col min="14" max="14" width="16.5703125" style="6" customWidth="1"/>
    <col min="15" max="23" width="10.7109375" style="6" customWidth="1"/>
    <col min="24" max="24" width="16.5703125" style="6" customWidth="1"/>
    <col min="25" max="33" width="10.7109375" style="6" customWidth="1"/>
    <col min="34" max="39" width="16.5703125" style="6" customWidth="1"/>
    <col min="40" max="16384" width="9.140625" style="6"/>
  </cols>
  <sheetData>
    <row r="1" spans="1:34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472" t="s">
        <v>387</v>
      </c>
      <c r="F1" s="472" t="s">
        <v>387</v>
      </c>
      <c r="G1" s="472" t="s">
        <v>387</v>
      </c>
      <c r="H1" s="472" t="s">
        <v>387</v>
      </c>
      <c r="I1" s="472" t="s">
        <v>387</v>
      </c>
      <c r="J1" s="472" t="s">
        <v>387</v>
      </c>
      <c r="K1" s="472" t="s">
        <v>387</v>
      </c>
      <c r="L1" s="472" t="s">
        <v>387</v>
      </c>
      <c r="M1" s="472" t="s">
        <v>387</v>
      </c>
      <c r="O1" s="472" t="s">
        <v>398</v>
      </c>
      <c r="P1" s="472" t="s">
        <v>398</v>
      </c>
      <c r="Q1" s="472" t="s">
        <v>398</v>
      </c>
      <c r="R1" s="472" t="s">
        <v>398</v>
      </c>
      <c r="S1" s="472" t="s">
        <v>398</v>
      </c>
      <c r="T1" s="472" t="s">
        <v>398</v>
      </c>
      <c r="U1" s="472" t="s">
        <v>398</v>
      </c>
      <c r="V1" s="472" t="s">
        <v>398</v>
      </c>
      <c r="W1" s="472" t="s">
        <v>398</v>
      </c>
      <c r="Y1" s="472" t="s">
        <v>400</v>
      </c>
      <c r="Z1" s="472" t="s">
        <v>400</v>
      </c>
      <c r="AA1" s="472" t="s">
        <v>400</v>
      </c>
      <c r="AB1" s="472" t="s">
        <v>400</v>
      </c>
      <c r="AC1" s="472" t="s">
        <v>400</v>
      </c>
      <c r="AD1" s="472" t="s">
        <v>400</v>
      </c>
      <c r="AE1" s="472" t="s">
        <v>400</v>
      </c>
      <c r="AF1" s="472" t="s">
        <v>400</v>
      </c>
      <c r="AG1" s="472" t="s">
        <v>400</v>
      </c>
    </row>
    <row r="2" spans="1:34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334" t="s">
        <v>388</v>
      </c>
      <c r="F2" s="334" t="s">
        <v>390</v>
      </c>
      <c r="G2" s="334" t="s">
        <v>391</v>
      </c>
      <c r="H2" s="334" t="s">
        <v>392</v>
      </c>
      <c r="I2" s="334" t="s">
        <v>393</v>
      </c>
      <c r="J2" s="334" t="s">
        <v>394</v>
      </c>
      <c r="K2" s="334" t="s">
        <v>395</v>
      </c>
      <c r="L2" s="334" t="s">
        <v>396</v>
      </c>
      <c r="M2" s="334" t="s">
        <v>397</v>
      </c>
      <c r="N2" s="334" t="s">
        <v>246</v>
      </c>
      <c r="O2" s="2" t="s">
        <v>388</v>
      </c>
      <c r="P2" s="2" t="s">
        <v>390</v>
      </c>
      <c r="Q2" s="2" t="s">
        <v>391</v>
      </c>
      <c r="R2" s="2" t="s">
        <v>392</v>
      </c>
      <c r="S2" s="2" t="s">
        <v>393</v>
      </c>
      <c r="T2" s="2" t="s">
        <v>394</v>
      </c>
      <c r="U2" s="2" t="s">
        <v>395</v>
      </c>
      <c r="V2" s="2" t="s">
        <v>396</v>
      </c>
      <c r="W2" s="2" t="s">
        <v>399</v>
      </c>
      <c r="Y2" s="334" t="s">
        <v>388</v>
      </c>
      <c r="Z2" s="334" t="s">
        <v>390</v>
      </c>
      <c r="AA2" s="334" t="s">
        <v>391</v>
      </c>
      <c r="AB2" s="334" t="s">
        <v>392</v>
      </c>
      <c r="AC2" s="334" t="s">
        <v>393</v>
      </c>
      <c r="AD2" s="334" t="s">
        <v>394</v>
      </c>
      <c r="AE2" s="334" t="s">
        <v>395</v>
      </c>
      <c r="AF2" s="334" t="s">
        <v>396</v>
      </c>
      <c r="AG2" s="334" t="s">
        <v>401</v>
      </c>
      <c r="AH2" s="334" t="s">
        <v>246</v>
      </c>
    </row>
    <row r="3" spans="1:34" ht="27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3">
        <v>8.5100286532951284</v>
      </c>
      <c r="F3" s="3">
        <v>7.9426934097421205</v>
      </c>
      <c r="G3" s="3">
        <v>7.7191977077363898</v>
      </c>
      <c r="H3" s="3">
        <v>8.9742120343839549</v>
      </c>
      <c r="I3" s="3">
        <v>9.088825214899714</v>
      </c>
      <c r="J3" s="3">
        <v>8.7736389684813751</v>
      </c>
      <c r="K3" s="3">
        <v>8.8710601719197708</v>
      </c>
      <c r="L3" s="3">
        <v>9.0257879656160451</v>
      </c>
      <c r="M3" s="3">
        <v>0</v>
      </c>
      <c r="N3" s="160">
        <v>8.6131805157593124</v>
      </c>
      <c r="O3" s="79" t="s">
        <v>389</v>
      </c>
      <c r="P3" s="79" t="s">
        <v>389</v>
      </c>
      <c r="Q3" s="79" t="s">
        <v>389</v>
      </c>
      <c r="R3" s="79" t="s">
        <v>389</v>
      </c>
      <c r="S3" s="79" t="s">
        <v>389</v>
      </c>
      <c r="T3" s="79" t="s">
        <v>389</v>
      </c>
      <c r="U3" s="79" t="s">
        <v>389</v>
      </c>
      <c r="V3" s="79" t="s">
        <v>389</v>
      </c>
      <c r="W3" s="79" t="s">
        <v>389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97" t="e">
        <v>#DIV/0!</v>
      </c>
    </row>
    <row r="4" spans="1:34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3">
        <v>9.08</v>
      </c>
      <c r="F4" s="3">
        <v>8.9</v>
      </c>
      <c r="G4" s="3">
        <v>9</v>
      </c>
      <c r="H4" s="3">
        <v>8.8800000000000008</v>
      </c>
      <c r="I4" s="3">
        <v>9.08</v>
      </c>
      <c r="J4" s="3">
        <v>8.9600000000000009</v>
      </c>
      <c r="K4" s="3">
        <v>9.0399999999999991</v>
      </c>
      <c r="L4" s="3">
        <v>8.98</v>
      </c>
      <c r="M4" s="3">
        <v>9.26</v>
      </c>
      <c r="N4" s="160">
        <v>9.0200000000000014</v>
      </c>
      <c r="O4" s="79" t="s">
        <v>389</v>
      </c>
      <c r="P4" s="79" t="s">
        <v>389</v>
      </c>
      <c r="Q4" s="79" t="s">
        <v>389</v>
      </c>
      <c r="R4" s="79" t="s">
        <v>389</v>
      </c>
      <c r="S4" s="79" t="s">
        <v>389</v>
      </c>
      <c r="T4" s="79" t="s">
        <v>389</v>
      </c>
      <c r="U4" s="79" t="s">
        <v>389</v>
      </c>
      <c r="V4" s="79" t="s">
        <v>389</v>
      </c>
      <c r="W4" s="79" t="s">
        <v>389</v>
      </c>
      <c r="Y4" s="3">
        <v>8.7967479674796749</v>
      </c>
      <c r="Z4" s="3">
        <v>8.7317073170731714</v>
      </c>
      <c r="AA4" s="3">
        <v>8.6016260162601625</v>
      </c>
      <c r="AB4" s="3">
        <v>8.617886178861788</v>
      </c>
      <c r="AC4" s="3">
        <v>8.5203252032520318</v>
      </c>
      <c r="AD4" s="3">
        <v>8.4715447154471537</v>
      </c>
      <c r="AE4" s="3">
        <v>8.4878048780487809</v>
      </c>
      <c r="AF4" s="3">
        <v>8.6991869918699187</v>
      </c>
      <c r="AG4" s="3">
        <v>8.5691056910569099</v>
      </c>
      <c r="AH4" s="97">
        <v>8.6106594399277316</v>
      </c>
    </row>
    <row r="5" spans="1:34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3">
        <v>8.49</v>
      </c>
      <c r="F5" s="3">
        <v>7.85</v>
      </c>
      <c r="G5" s="3">
        <v>8.36</v>
      </c>
      <c r="H5" s="3">
        <v>8.6199999999999992</v>
      </c>
      <c r="I5" s="3">
        <v>8.61</v>
      </c>
      <c r="J5" s="3">
        <v>8.5</v>
      </c>
      <c r="K5" s="3">
        <v>8.57</v>
      </c>
      <c r="L5" s="3">
        <v>8.77</v>
      </c>
      <c r="M5" s="3">
        <v>8.68</v>
      </c>
      <c r="N5" s="160">
        <v>8.4944444444444436</v>
      </c>
      <c r="O5" s="79" t="s">
        <v>389</v>
      </c>
      <c r="P5" s="79" t="s">
        <v>389</v>
      </c>
      <c r="Q5" s="79" t="s">
        <v>389</v>
      </c>
      <c r="R5" s="79" t="s">
        <v>389</v>
      </c>
      <c r="S5" s="79" t="s">
        <v>389</v>
      </c>
      <c r="T5" s="79" t="s">
        <v>389</v>
      </c>
      <c r="U5" s="79" t="s">
        <v>389</v>
      </c>
      <c r="V5" s="79" t="s">
        <v>389</v>
      </c>
      <c r="W5" s="79" t="s">
        <v>389</v>
      </c>
      <c r="Y5" s="3">
        <v>8.48</v>
      </c>
      <c r="Z5" s="3">
        <v>7.8666666666666663</v>
      </c>
      <c r="AA5" s="3">
        <v>8.2666666666666675</v>
      </c>
      <c r="AB5" s="3">
        <v>8.5333333333333332</v>
      </c>
      <c r="AC5" s="3">
        <v>8.36</v>
      </c>
      <c r="AD5" s="3">
        <v>8.3866666666666667</v>
      </c>
      <c r="AE5" s="3">
        <v>8.5466666666666669</v>
      </c>
      <c r="AF5" s="3">
        <v>8.6533333333333342</v>
      </c>
      <c r="AG5" s="3">
        <v>8.6666666666666661</v>
      </c>
      <c r="AH5" s="97">
        <v>8.4177777777777791</v>
      </c>
    </row>
    <row r="6" spans="1:34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3">
        <v>9.19</v>
      </c>
      <c r="F6" s="3">
        <v>7.1567567567567565</v>
      </c>
      <c r="G6" s="3">
        <v>7.2653061224489797</v>
      </c>
      <c r="H6" s="3">
        <v>8.7537688442211063</v>
      </c>
      <c r="I6" s="3">
        <v>8.7403314917127073</v>
      </c>
      <c r="J6" s="3">
        <v>8.2857142857142865</v>
      </c>
      <c r="K6" s="3">
        <v>8.0502512562814079</v>
      </c>
      <c r="L6" s="3">
        <v>8.9795918367346932</v>
      </c>
      <c r="M6" s="3">
        <v>9.2577319587628875</v>
      </c>
      <c r="N6" s="160">
        <v>8.4088280614036464</v>
      </c>
      <c r="O6" s="79" t="s">
        <v>389</v>
      </c>
      <c r="P6" s="79" t="s">
        <v>389</v>
      </c>
      <c r="Q6" s="79" t="s">
        <v>389</v>
      </c>
      <c r="R6" s="79" t="s">
        <v>389</v>
      </c>
      <c r="S6" s="79" t="s">
        <v>389</v>
      </c>
      <c r="T6" s="79" t="s">
        <v>389</v>
      </c>
      <c r="U6" s="79" t="s">
        <v>389</v>
      </c>
      <c r="V6" s="79" t="s">
        <v>389</v>
      </c>
      <c r="W6" s="79" t="s">
        <v>389</v>
      </c>
      <c r="Y6" s="3">
        <v>8.9066666666666663</v>
      </c>
      <c r="Z6" s="3">
        <v>8.25</v>
      </c>
      <c r="AA6" s="3">
        <v>7.0793650793650791</v>
      </c>
      <c r="AB6" s="3">
        <v>8.3466666666666658</v>
      </c>
      <c r="AC6" s="3">
        <v>8.2666666666666675</v>
      </c>
      <c r="AD6" s="3">
        <v>8.7027027027027035</v>
      </c>
      <c r="AE6" s="3">
        <v>8.24</v>
      </c>
      <c r="AF6" s="3">
        <v>8.2133333333333329</v>
      </c>
      <c r="AG6" s="3">
        <v>8</v>
      </c>
      <c r="AH6" s="97">
        <v>8.2228223461556791</v>
      </c>
    </row>
    <row r="7" spans="1:34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3">
        <v>9.0386740331491708</v>
      </c>
      <c r="F7" s="3">
        <v>8.9502762430939224</v>
      </c>
      <c r="G7" s="3">
        <v>8.5890410958904102</v>
      </c>
      <c r="H7" s="3">
        <v>9.0607734806629843</v>
      </c>
      <c r="I7" s="3">
        <v>9.0055248618784525</v>
      </c>
      <c r="J7" s="3">
        <v>8.9944751381215475</v>
      </c>
      <c r="K7" s="3">
        <v>8.9502762430939224</v>
      </c>
      <c r="L7" s="3">
        <v>8.9281767955801108</v>
      </c>
      <c r="M7" s="3">
        <v>8.9944751381215475</v>
      </c>
      <c r="N7" s="160">
        <v>8.9457436699546733</v>
      </c>
      <c r="O7" s="79" t="s">
        <v>389</v>
      </c>
      <c r="P7" s="79" t="s">
        <v>389</v>
      </c>
      <c r="Q7" s="79" t="s">
        <v>389</v>
      </c>
      <c r="R7" s="79" t="s">
        <v>389</v>
      </c>
      <c r="S7" s="79" t="s">
        <v>389</v>
      </c>
      <c r="T7" s="79" t="s">
        <v>389</v>
      </c>
      <c r="U7" s="79" t="s">
        <v>389</v>
      </c>
      <c r="V7" s="79" t="s">
        <v>389</v>
      </c>
      <c r="W7" s="79" t="s">
        <v>389</v>
      </c>
      <c r="Y7" s="3">
        <v>9.1096774193548384</v>
      </c>
      <c r="Z7" s="3">
        <v>8.7354838709677427</v>
      </c>
      <c r="AA7" s="3">
        <v>8.6710526315789469</v>
      </c>
      <c r="AB7" s="3">
        <v>9.0709677419354833</v>
      </c>
      <c r="AC7" s="3">
        <v>9.0322580645161299</v>
      </c>
      <c r="AD7" s="3">
        <v>9.0709677419354833</v>
      </c>
      <c r="AE7" s="3">
        <v>9.0193548387096776</v>
      </c>
      <c r="AF7" s="3">
        <v>9.0709677419354833</v>
      </c>
      <c r="AG7" s="3">
        <v>8.9419354838709673</v>
      </c>
      <c r="AH7" s="97">
        <v>8.9691850594227489</v>
      </c>
    </row>
    <row r="8" spans="1:34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3">
        <v>7.7785069729286302</v>
      </c>
      <c r="F8" s="3">
        <v>6.9564502875924408</v>
      </c>
      <c r="G8" s="3">
        <v>7.6265060240963853</v>
      </c>
      <c r="H8" s="3">
        <v>8.3360655737704921</v>
      </c>
      <c r="I8" s="3">
        <v>8.3177723177723184</v>
      </c>
      <c r="J8" s="3">
        <v>8.3950617283950617</v>
      </c>
      <c r="K8" s="3">
        <v>8.3914823914823913</v>
      </c>
      <c r="L8" s="3">
        <v>8.7622950819672134</v>
      </c>
      <c r="M8" s="3">
        <v>8.3138866064092021</v>
      </c>
      <c r="N8" s="160">
        <v>8.0975585538237933</v>
      </c>
      <c r="O8" s="79" t="s">
        <v>389</v>
      </c>
      <c r="P8" s="79" t="s">
        <v>389</v>
      </c>
      <c r="Q8" s="79" t="s">
        <v>389</v>
      </c>
      <c r="R8" s="79" t="s">
        <v>389</v>
      </c>
      <c r="S8" s="79" t="s">
        <v>389</v>
      </c>
      <c r="T8" s="79" t="s">
        <v>389</v>
      </c>
      <c r="U8" s="79" t="s">
        <v>389</v>
      </c>
      <c r="V8" s="79" t="s">
        <v>389</v>
      </c>
      <c r="W8" s="79" t="s">
        <v>389</v>
      </c>
      <c r="Y8" s="3">
        <v>7.7190635451505019</v>
      </c>
      <c r="Z8" s="3">
        <v>7.0056116722783388</v>
      </c>
      <c r="AA8" s="3">
        <v>7.1355932203389827</v>
      </c>
      <c r="AB8" s="3">
        <v>8.1598224195338513</v>
      </c>
      <c r="AC8" s="3">
        <v>8.1388577827547586</v>
      </c>
      <c r="AD8" s="3">
        <v>8.282828282828282</v>
      </c>
      <c r="AE8" s="3">
        <v>8.1931187569367374</v>
      </c>
      <c r="AF8" s="3">
        <v>8.5815760266370695</v>
      </c>
      <c r="AG8" s="3">
        <v>8.32258064516129</v>
      </c>
      <c r="AH8" s="97">
        <v>7.9487835946244241</v>
      </c>
    </row>
    <row r="9" spans="1:34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3">
        <v>8.1285140562248994</v>
      </c>
      <c r="F9" s="3">
        <v>7.5742971887550201</v>
      </c>
      <c r="G9" s="3">
        <v>7.8677685950413228</v>
      </c>
      <c r="H9" s="3">
        <v>8.3534136546184747</v>
      </c>
      <c r="I9" s="3">
        <v>8.3919999999999995</v>
      </c>
      <c r="J9" s="3">
        <v>8.1612903225806459</v>
      </c>
      <c r="K9" s="3">
        <v>8.4516129032258061</v>
      </c>
      <c r="L9" s="3">
        <v>8.4079999999999995</v>
      </c>
      <c r="M9" s="3">
        <v>8.3132530120481931</v>
      </c>
      <c r="N9" s="160">
        <v>8.1833499702771508</v>
      </c>
      <c r="O9" s="79" t="s">
        <v>389</v>
      </c>
      <c r="P9" s="79" t="s">
        <v>389</v>
      </c>
      <c r="Q9" s="79" t="s">
        <v>389</v>
      </c>
      <c r="R9" s="79" t="s">
        <v>389</v>
      </c>
      <c r="S9" s="79" t="s">
        <v>389</v>
      </c>
      <c r="T9" s="79" t="s">
        <v>389</v>
      </c>
      <c r="U9" s="79" t="s">
        <v>389</v>
      </c>
      <c r="V9" s="79" t="s">
        <v>389</v>
      </c>
      <c r="W9" s="79" t="s">
        <v>389</v>
      </c>
      <c r="Y9" s="3">
        <v>8</v>
      </c>
      <c r="Z9" s="3">
        <v>7.316582914572864</v>
      </c>
      <c r="AA9" s="3">
        <v>7.7731958762886597</v>
      </c>
      <c r="AB9" s="3">
        <v>8.1306532663316577</v>
      </c>
      <c r="AC9" s="3">
        <v>8.1999999999999993</v>
      </c>
      <c r="AD9" s="3">
        <v>8.0820512820512818</v>
      </c>
      <c r="AE9" s="3">
        <v>8.11</v>
      </c>
      <c r="AF9" s="3">
        <v>8.683417085427136</v>
      </c>
      <c r="AG9" s="3">
        <v>8.3737373737373737</v>
      </c>
      <c r="AH9" s="97">
        <v>8.0744041998232188</v>
      </c>
    </row>
    <row r="10" spans="1:34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3">
        <v>8.4499999999999993</v>
      </c>
      <c r="F10" s="3">
        <v>7.39</v>
      </c>
      <c r="G10" s="3">
        <v>7.7857142857142856</v>
      </c>
      <c r="H10" s="3">
        <v>8.6934673366834172</v>
      </c>
      <c r="I10" s="3">
        <v>8.6532663316582923</v>
      </c>
      <c r="J10" s="3">
        <v>7.6923076923076925</v>
      </c>
      <c r="K10" s="3">
        <v>8.6432160804020093</v>
      </c>
      <c r="L10" s="3">
        <v>8.6598984771573608</v>
      </c>
      <c r="M10" s="3">
        <v>8.6161616161616159</v>
      </c>
      <c r="N10" s="160">
        <v>8.2871146466760752</v>
      </c>
      <c r="O10" s="79" t="s">
        <v>389</v>
      </c>
      <c r="P10" s="79" t="s">
        <v>389</v>
      </c>
      <c r="Q10" s="79" t="s">
        <v>389</v>
      </c>
      <c r="R10" s="79" t="s">
        <v>389</v>
      </c>
      <c r="S10" s="79" t="s">
        <v>389</v>
      </c>
      <c r="T10" s="79" t="s">
        <v>389</v>
      </c>
      <c r="U10" s="79" t="s">
        <v>389</v>
      </c>
      <c r="V10" s="79" t="s">
        <v>389</v>
      </c>
      <c r="W10" s="79" t="s">
        <v>389</v>
      </c>
      <c r="Y10" s="3">
        <v>8.3733333333333331</v>
      </c>
      <c r="Z10" s="3">
        <v>7.3466666666666667</v>
      </c>
      <c r="AA10" s="3">
        <v>7.92</v>
      </c>
      <c r="AB10" s="3">
        <v>8.3866666666666667</v>
      </c>
      <c r="AC10" s="3">
        <v>8.1999999999999993</v>
      </c>
      <c r="AD10" s="3">
        <v>8.4563758389261743</v>
      </c>
      <c r="AE10" s="3">
        <v>8.44</v>
      </c>
      <c r="AF10" s="3">
        <v>8.8187919463087248</v>
      </c>
      <c r="AG10" s="3">
        <v>8.586666666666666</v>
      </c>
      <c r="AH10" s="97">
        <v>8.2809445687298044</v>
      </c>
    </row>
    <row r="11" spans="1:34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3">
        <v>8.4282029234737745</v>
      </c>
      <c r="F11" s="3">
        <v>7.7949167397020158</v>
      </c>
      <c r="G11" s="3">
        <v>7.9644444444444442</v>
      </c>
      <c r="H11" s="3">
        <v>8.6453839516824846</v>
      </c>
      <c r="I11" s="3">
        <v>8.6951219512195124</v>
      </c>
      <c r="J11" s="3">
        <v>8.6832740213523127</v>
      </c>
      <c r="K11" s="3">
        <v>8.8653344917463084</v>
      </c>
      <c r="L11" s="3">
        <v>8.335640138408305</v>
      </c>
      <c r="M11" s="3">
        <v>8.5047372954349694</v>
      </c>
      <c r="N11" s="160">
        <v>8.4352284397182355</v>
      </c>
      <c r="O11" s="79" t="s">
        <v>389</v>
      </c>
      <c r="P11" s="79" t="s">
        <v>389</v>
      </c>
      <c r="Q11" s="79" t="s">
        <v>389</v>
      </c>
      <c r="R11" s="79" t="s">
        <v>389</v>
      </c>
      <c r="S11" s="79" t="s">
        <v>389</v>
      </c>
      <c r="T11" s="79" t="s">
        <v>389</v>
      </c>
      <c r="U11" s="79" t="s">
        <v>389</v>
      </c>
      <c r="V11" s="79" t="s">
        <v>389</v>
      </c>
      <c r="W11" s="79" t="s">
        <v>389</v>
      </c>
      <c r="Y11" s="3">
        <v>8.5683836589698039</v>
      </c>
      <c r="Z11" s="3">
        <v>7.8397839783978398</v>
      </c>
      <c r="AA11" s="3">
        <v>8.2851782363977478</v>
      </c>
      <c r="AB11" s="3">
        <v>8.481349911190053</v>
      </c>
      <c r="AC11" s="3">
        <v>8.5071684587813614</v>
      </c>
      <c r="AD11" s="3">
        <v>8.4836363636363643</v>
      </c>
      <c r="AE11" s="3">
        <v>8.8178571428571431</v>
      </c>
      <c r="AF11" s="3">
        <v>8.0516934046345803</v>
      </c>
      <c r="AG11" s="3">
        <v>8.4010695187165769</v>
      </c>
      <c r="AH11" s="97">
        <v>8.3817911859534977</v>
      </c>
    </row>
    <row r="12" spans="1:34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3">
        <v>7.14</v>
      </c>
      <c r="F12" s="3">
        <v>7.42</v>
      </c>
      <c r="G12" s="3">
        <v>7.1</v>
      </c>
      <c r="H12" s="3">
        <v>7.12</v>
      </c>
      <c r="I12" s="3">
        <v>8.16</v>
      </c>
      <c r="J12" s="3">
        <v>7.72</v>
      </c>
      <c r="K12" s="3">
        <v>8.1199999999999992</v>
      </c>
      <c r="L12" s="3">
        <v>7.62</v>
      </c>
      <c r="M12" s="3">
        <v>8.1199999999999992</v>
      </c>
      <c r="N12" s="160">
        <v>7.6133333333333333</v>
      </c>
      <c r="O12" s="79" t="s">
        <v>389</v>
      </c>
      <c r="P12" s="79" t="s">
        <v>389</v>
      </c>
      <c r="Q12" s="79" t="s">
        <v>389</v>
      </c>
      <c r="R12" s="79" t="s">
        <v>389</v>
      </c>
      <c r="S12" s="79" t="s">
        <v>389</v>
      </c>
      <c r="T12" s="79" t="s">
        <v>389</v>
      </c>
      <c r="U12" s="79" t="s">
        <v>389</v>
      </c>
      <c r="V12" s="79" t="s">
        <v>389</v>
      </c>
      <c r="W12" s="79" t="s">
        <v>389</v>
      </c>
      <c r="Y12" s="3">
        <v>7.0266666666666664</v>
      </c>
      <c r="Z12" s="3">
        <v>6.88</v>
      </c>
      <c r="AA12" s="3">
        <v>7.48</v>
      </c>
      <c r="AB12" s="3">
        <v>7.56</v>
      </c>
      <c r="AC12" s="3">
        <v>7.4666666666666668</v>
      </c>
      <c r="AD12" s="3">
        <v>7.6133333333333333</v>
      </c>
      <c r="AE12" s="3">
        <v>7.5466666666666669</v>
      </c>
      <c r="AF12" s="3">
        <v>7.5333333333333332</v>
      </c>
      <c r="AG12" s="3">
        <v>7.32</v>
      </c>
      <c r="AH12" s="97">
        <v>7.3807407407407419</v>
      </c>
    </row>
    <row r="13" spans="1:34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3">
        <v>8.89</v>
      </c>
      <c r="F13" s="3">
        <v>8.0299999999999994</v>
      </c>
      <c r="G13" s="3">
        <v>8.35</v>
      </c>
      <c r="H13" s="3">
        <v>9.1256281407035171</v>
      </c>
      <c r="I13" s="3">
        <v>8.9600000000000009</v>
      </c>
      <c r="J13" s="3">
        <v>9.0253807106598991</v>
      </c>
      <c r="K13" s="3">
        <v>8.99</v>
      </c>
      <c r="L13" s="3">
        <v>9.2799999999999994</v>
      </c>
      <c r="M13" s="3">
        <v>9.1999999999999993</v>
      </c>
      <c r="N13" s="160">
        <v>8.8723343168181579</v>
      </c>
      <c r="O13" s="79" t="s">
        <v>389</v>
      </c>
      <c r="P13" s="79" t="s">
        <v>389</v>
      </c>
      <c r="Q13" s="79" t="s">
        <v>389</v>
      </c>
      <c r="R13" s="79" t="s">
        <v>389</v>
      </c>
      <c r="S13" s="79" t="s">
        <v>389</v>
      </c>
      <c r="T13" s="79" t="s">
        <v>389</v>
      </c>
      <c r="U13" s="79" t="s">
        <v>389</v>
      </c>
      <c r="V13" s="79" t="s">
        <v>389</v>
      </c>
      <c r="W13" s="79" t="s">
        <v>389</v>
      </c>
      <c r="Y13" s="3">
        <v>9</v>
      </c>
      <c r="Z13" s="3">
        <v>8.6533333333333342</v>
      </c>
      <c r="AA13" s="3">
        <v>8.56</v>
      </c>
      <c r="AB13" s="3">
        <v>9.1199999999999992</v>
      </c>
      <c r="AC13" s="3">
        <v>9.0533333333333328</v>
      </c>
      <c r="AD13" s="3">
        <v>9.08</v>
      </c>
      <c r="AE13" s="3">
        <v>9.1333333333333329</v>
      </c>
      <c r="AF13" s="3">
        <v>9.4</v>
      </c>
      <c r="AG13" s="3">
        <v>9.2666666666666675</v>
      </c>
      <c r="AH13" s="97">
        <v>9.0296296296296301</v>
      </c>
    </row>
    <row r="14" spans="1:34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3">
        <v>8.860557768924302</v>
      </c>
      <c r="F14" s="3">
        <v>8.1646586345381529</v>
      </c>
      <c r="G14" s="3">
        <v>8.6585365853658534</v>
      </c>
      <c r="H14" s="3">
        <v>9.0379241516966076</v>
      </c>
      <c r="I14" s="3">
        <v>9.0760000000000005</v>
      </c>
      <c r="J14" s="3">
        <v>8.9797570850202426</v>
      </c>
      <c r="K14" s="3">
        <v>9.1752988047808763</v>
      </c>
      <c r="L14" s="3">
        <v>9.2614770459081832</v>
      </c>
      <c r="M14" s="3">
        <v>9.0511247443762777</v>
      </c>
      <c r="N14" s="160">
        <v>8.9183705356233887</v>
      </c>
      <c r="O14" s="79" t="s">
        <v>389</v>
      </c>
      <c r="P14" s="79" t="s">
        <v>389</v>
      </c>
      <c r="Q14" s="79" t="s">
        <v>389</v>
      </c>
      <c r="R14" s="79" t="s">
        <v>389</v>
      </c>
      <c r="S14" s="79" t="s">
        <v>389</v>
      </c>
      <c r="T14" s="79" t="s">
        <v>389</v>
      </c>
      <c r="U14" s="79" t="s">
        <v>389</v>
      </c>
      <c r="V14" s="79" t="s">
        <v>389</v>
      </c>
      <c r="W14" s="79" t="s">
        <v>389</v>
      </c>
      <c r="Y14" s="3">
        <v>8.726582278481013</v>
      </c>
      <c r="Z14" s="3">
        <v>7.8250950570342201</v>
      </c>
      <c r="AA14" s="3">
        <v>8.4282051282051285</v>
      </c>
      <c r="AB14" s="3">
        <v>8.8683544303797461</v>
      </c>
      <c r="AC14" s="3">
        <v>8.9111675126903549</v>
      </c>
      <c r="AD14" s="3">
        <v>8.7733674775928296</v>
      </c>
      <c r="AE14" s="3">
        <v>9.0506329113924053</v>
      </c>
      <c r="AF14" s="3">
        <v>9.1356147021546263</v>
      </c>
      <c r="AG14" s="3">
        <v>9.1446700507614214</v>
      </c>
      <c r="AH14" s="97">
        <v>8.7626321720768612</v>
      </c>
    </row>
    <row r="15" spans="1:34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3">
        <v>7.7791044776119405</v>
      </c>
      <c r="F15" s="3">
        <v>7.2048192771084336</v>
      </c>
      <c r="G15" s="3">
        <v>7.4333333333333336</v>
      </c>
      <c r="H15" s="3">
        <v>8.3264094955489618</v>
      </c>
      <c r="I15" s="3">
        <v>8.3928571428571423</v>
      </c>
      <c r="J15" s="3">
        <v>8.3273809523809526</v>
      </c>
      <c r="K15" s="3">
        <v>8.2049689440993792</v>
      </c>
      <c r="L15" s="3">
        <v>8.6726190476190474</v>
      </c>
      <c r="M15" s="3">
        <v>8.4188790560471976</v>
      </c>
      <c r="N15" s="160">
        <v>8.084485747400711</v>
      </c>
      <c r="O15" s="79" t="s">
        <v>389</v>
      </c>
      <c r="P15" s="79" t="s">
        <v>389</v>
      </c>
      <c r="Q15" s="79" t="s">
        <v>389</v>
      </c>
      <c r="R15" s="79" t="s">
        <v>389</v>
      </c>
      <c r="S15" s="79" t="s">
        <v>389</v>
      </c>
      <c r="T15" s="79" t="s">
        <v>389</v>
      </c>
      <c r="U15" s="79" t="s">
        <v>389</v>
      </c>
      <c r="V15" s="79" t="s">
        <v>389</v>
      </c>
      <c r="W15" s="79" t="s">
        <v>389</v>
      </c>
      <c r="Y15" s="3">
        <v>7.7570093457943923</v>
      </c>
      <c r="Z15" s="3">
        <v>7.2149532710280377</v>
      </c>
      <c r="AA15" s="3">
        <v>7.217821782178218</v>
      </c>
      <c r="AB15" s="3">
        <v>8.1116279069767447</v>
      </c>
      <c r="AC15" s="3">
        <v>8.1209302325581394</v>
      </c>
      <c r="AD15" s="3">
        <v>7.8785046728971961</v>
      </c>
      <c r="AE15" s="3">
        <v>8.1674876847290641</v>
      </c>
      <c r="AF15" s="3">
        <v>8.2910798122065721</v>
      </c>
      <c r="AG15" s="3">
        <v>8.4112149532710276</v>
      </c>
      <c r="AH15" s="97">
        <v>7.907847740182155</v>
      </c>
    </row>
    <row r="16" spans="1:34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3">
        <v>8.1455457967377658</v>
      </c>
      <c r="F16" s="3">
        <v>7.4479297365119201</v>
      </c>
      <c r="G16" s="3">
        <v>7.8639798488664985</v>
      </c>
      <c r="H16" s="3">
        <v>8.1381909547738687</v>
      </c>
      <c r="I16" s="3">
        <v>8.1229611041405274</v>
      </c>
      <c r="J16" s="3">
        <v>7.7554140127388536</v>
      </c>
      <c r="K16" s="3">
        <v>8.1702127659574462</v>
      </c>
      <c r="L16" s="3">
        <v>7.9450000000000003</v>
      </c>
      <c r="M16" s="3">
        <v>8.43</v>
      </c>
      <c r="N16" s="160">
        <v>8.00213713552521</v>
      </c>
      <c r="O16" s="79" t="s">
        <v>389</v>
      </c>
      <c r="P16" s="79" t="s">
        <v>389</v>
      </c>
      <c r="Q16" s="79" t="s">
        <v>389</v>
      </c>
      <c r="R16" s="79" t="s">
        <v>389</v>
      </c>
      <c r="S16" s="79" t="s">
        <v>389</v>
      </c>
      <c r="T16" s="79" t="s">
        <v>389</v>
      </c>
      <c r="U16" s="79" t="s">
        <v>389</v>
      </c>
      <c r="V16" s="79" t="s">
        <v>389</v>
      </c>
      <c r="W16" s="79" t="s">
        <v>389</v>
      </c>
      <c r="Y16" s="3">
        <v>8.4978354978354975</v>
      </c>
      <c r="Z16" s="3">
        <v>7.779220779220779</v>
      </c>
      <c r="AA16" s="3">
        <v>7.8614718614718617</v>
      </c>
      <c r="AB16" s="3">
        <v>8.5108225108225106</v>
      </c>
      <c r="AC16" s="3">
        <v>8.346320346320347</v>
      </c>
      <c r="AD16" s="3">
        <v>8.6406926406926399</v>
      </c>
      <c r="AE16" s="3">
        <v>8.5844155844155843</v>
      </c>
      <c r="AF16" s="3">
        <v>9.2251082251082259</v>
      </c>
      <c r="AG16" s="3">
        <v>8.8138528138528134</v>
      </c>
      <c r="AH16" s="97">
        <v>8.4733044733044736</v>
      </c>
    </row>
    <row r="17" spans="1:34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3">
        <v>8.3726708074534155</v>
      </c>
      <c r="F17" s="3">
        <v>7.9938271604938276</v>
      </c>
      <c r="G17" s="3">
        <v>8.1049382716049383</v>
      </c>
      <c r="H17" s="3">
        <v>8.5510835913312686</v>
      </c>
      <c r="I17" s="3">
        <v>8.5</v>
      </c>
      <c r="J17" s="3">
        <v>8.534591194968554</v>
      </c>
      <c r="K17" s="3">
        <v>8.5617283950617278</v>
      </c>
      <c r="L17" s="3">
        <v>8.8049535603715174</v>
      </c>
      <c r="M17" s="3">
        <v>8.3827160493827169</v>
      </c>
      <c r="N17" s="160">
        <v>8.4229454478519976</v>
      </c>
      <c r="O17" s="79" t="s">
        <v>389</v>
      </c>
      <c r="P17" s="79" t="s">
        <v>389</v>
      </c>
      <c r="Q17" s="79" t="s">
        <v>389</v>
      </c>
      <c r="R17" s="79" t="s">
        <v>389</v>
      </c>
      <c r="S17" s="79" t="s">
        <v>389</v>
      </c>
      <c r="T17" s="79" t="s">
        <v>389</v>
      </c>
      <c r="U17" s="79" t="s">
        <v>389</v>
      </c>
      <c r="V17" s="79" t="s">
        <v>389</v>
      </c>
      <c r="W17" s="79" t="s">
        <v>389</v>
      </c>
      <c r="Y17" s="3">
        <v>8.645348837209303</v>
      </c>
      <c r="Z17" s="3">
        <v>8.1104651162790695</v>
      </c>
      <c r="AA17" s="3">
        <v>8.4360465116279073</v>
      </c>
      <c r="AB17" s="3">
        <v>8.4839650145772598</v>
      </c>
      <c r="AC17" s="3">
        <v>8.4883720930232567</v>
      </c>
      <c r="AD17" s="3">
        <v>8.4457478005865099</v>
      </c>
      <c r="AE17" s="3">
        <v>8.5639534883720927</v>
      </c>
      <c r="AF17" s="3">
        <v>8.6802325581395348</v>
      </c>
      <c r="AG17" s="3">
        <v>8.5813953488372086</v>
      </c>
      <c r="AH17" s="97">
        <v>8.492836307628016</v>
      </c>
    </row>
    <row r="18" spans="1:34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3">
        <v>8.3942028985507253</v>
      </c>
      <c r="F18" s="3">
        <v>7.8092485549132951</v>
      </c>
      <c r="G18" s="3">
        <v>8.3815384615384616</v>
      </c>
      <c r="H18" s="3">
        <v>8.7420289855072468</v>
      </c>
      <c r="I18" s="3">
        <v>8.7514450867052016</v>
      </c>
      <c r="J18" s="3">
        <v>8.7346938775510203</v>
      </c>
      <c r="K18" s="3">
        <v>8.7188405797101449</v>
      </c>
      <c r="L18" s="3">
        <v>9.0693641618497107</v>
      </c>
      <c r="M18" s="3">
        <v>8.7055393586005838</v>
      </c>
      <c r="N18" s="160">
        <v>8.5896557738807111</v>
      </c>
      <c r="O18" s="3">
        <v>7.7777777777777777</v>
      </c>
      <c r="P18" s="3">
        <v>7.1111111111111107</v>
      </c>
      <c r="Q18" s="3">
        <v>8.3333333333333339</v>
      </c>
      <c r="R18" s="3">
        <v>8.4444444444444446</v>
      </c>
      <c r="S18" s="3">
        <v>8.8888888888888893</v>
      </c>
      <c r="T18" s="3">
        <v>8.4444444444444446</v>
      </c>
      <c r="U18" s="3">
        <v>8.8888888888888893</v>
      </c>
      <c r="V18" s="3">
        <v>8</v>
      </c>
      <c r="W18" s="3">
        <v>7.7777777777777777</v>
      </c>
      <c r="Y18" s="3">
        <v>7.7396449704142007</v>
      </c>
      <c r="Z18" s="3">
        <v>7.4852071005917162</v>
      </c>
      <c r="AA18" s="3">
        <v>7.8630136986301373</v>
      </c>
      <c r="AB18" s="3">
        <v>8.3076923076923084</v>
      </c>
      <c r="AC18" s="3">
        <v>8.2899408284023668</v>
      </c>
      <c r="AD18" s="3">
        <v>8.3550295857988157</v>
      </c>
      <c r="AE18" s="3">
        <v>8.3431952662721898</v>
      </c>
      <c r="AF18" s="3">
        <v>8.8224852071005913</v>
      </c>
      <c r="AG18" s="3">
        <v>8.5222551928783385</v>
      </c>
      <c r="AH18" s="97">
        <v>8.1920515730867383</v>
      </c>
    </row>
    <row r="19" spans="1:34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3">
        <v>8.74</v>
      </c>
      <c r="F19" s="3">
        <v>7.76</v>
      </c>
      <c r="G19" s="3">
        <v>7.9</v>
      </c>
      <c r="H19" s="3">
        <v>9.02</v>
      </c>
      <c r="I19" s="3">
        <v>8.74</v>
      </c>
      <c r="J19" s="3">
        <v>8.92</v>
      </c>
      <c r="K19" s="3">
        <v>8.9</v>
      </c>
      <c r="L19" s="3">
        <v>8.8000000000000007</v>
      </c>
      <c r="M19" s="3">
        <v>8.94</v>
      </c>
      <c r="N19" s="160">
        <v>8.6355555555555554</v>
      </c>
      <c r="O19" s="79" t="s">
        <v>389</v>
      </c>
      <c r="P19" s="79" t="s">
        <v>389</v>
      </c>
      <c r="Q19" s="79" t="s">
        <v>389</v>
      </c>
      <c r="R19" s="79" t="s">
        <v>389</v>
      </c>
      <c r="S19" s="79" t="s">
        <v>389</v>
      </c>
      <c r="T19" s="79" t="s">
        <v>389</v>
      </c>
      <c r="U19" s="79" t="s">
        <v>389</v>
      </c>
      <c r="V19" s="79" t="s">
        <v>389</v>
      </c>
      <c r="W19" s="79" t="s">
        <v>389</v>
      </c>
      <c r="Y19" s="3">
        <v>7.0133333333333336</v>
      </c>
      <c r="Z19" s="3">
        <v>6.6933333333333334</v>
      </c>
      <c r="AA19" s="3">
        <v>5.56</v>
      </c>
      <c r="AB19" s="3">
        <v>4.2266666666666666</v>
      </c>
      <c r="AC19" s="3">
        <v>3.7733333333333334</v>
      </c>
      <c r="AD19" s="3">
        <v>8.0933333333333337</v>
      </c>
      <c r="AE19" s="3">
        <v>3.96</v>
      </c>
      <c r="AF19" s="3">
        <v>8.0933333333333337</v>
      </c>
      <c r="AG19" s="3">
        <v>7.8266666666666671</v>
      </c>
      <c r="AH19" s="97">
        <v>6.137777777777778</v>
      </c>
    </row>
    <row r="20" spans="1:34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3">
        <v>8.2538354253835422</v>
      </c>
      <c r="F20" s="3">
        <v>7.8661087866108783</v>
      </c>
      <c r="G20" s="3">
        <v>7.805855161787365</v>
      </c>
      <c r="H20" s="3">
        <v>8.8870292887029283</v>
      </c>
      <c r="I20" s="3">
        <v>8.7394957983193269</v>
      </c>
      <c r="J20" s="3">
        <v>0</v>
      </c>
      <c r="K20" s="3">
        <v>8.92887029288703</v>
      </c>
      <c r="L20" s="3">
        <v>9.1552447552447553</v>
      </c>
      <c r="M20" s="3">
        <v>8.8117154811715483</v>
      </c>
      <c r="N20" s="160">
        <v>8.5560193737634211</v>
      </c>
      <c r="O20" s="79" t="s">
        <v>389</v>
      </c>
      <c r="P20" s="79" t="s">
        <v>389</v>
      </c>
      <c r="Q20" s="79" t="s">
        <v>389</v>
      </c>
      <c r="R20" s="79" t="s">
        <v>389</v>
      </c>
      <c r="S20" s="79" t="s">
        <v>389</v>
      </c>
      <c r="T20" s="79" t="s">
        <v>389</v>
      </c>
      <c r="U20" s="79" t="s">
        <v>389</v>
      </c>
      <c r="V20" s="79" t="s">
        <v>389</v>
      </c>
      <c r="W20" s="79" t="s">
        <v>389</v>
      </c>
      <c r="Y20" s="3">
        <v>8.2538354253835422</v>
      </c>
      <c r="Z20" s="3">
        <v>7.8661087866108783</v>
      </c>
      <c r="AA20" s="3">
        <v>7.805855161787365</v>
      </c>
      <c r="AB20" s="3">
        <v>8.8870292887029283</v>
      </c>
      <c r="AC20" s="3">
        <v>8.7394957983193269</v>
      </c>
      <c r="AD20" s="3">
        <v>0</v>
      </c>
      <c r="AE20" s="3">
        <v>8.92887029288703</v>
      </c>
      <c r="AF20" s="3">
        <v>9.1552447552447553</v>
      </c>
      <c r="AG20" s="3">
        <v>8.8117154811715483</v>
      </c>
      <c r="AH20" s="97">
        <v>8.5560193737634211</v>
      </c>
    </row>
    <row r="21" spans="1:34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3">
        <v>9.1999999999999993</v>
      </c>
      <c r="F21" s="3">
        <v>8.64</v>
      </c>
      <c r="G21" s="3">
        <v>8.7210884353741491</v>
      </c>
      <c r="H21" s="3">
        <v>8.9466666666666672</v>
      </c>
      <c r="I21" s="3">
        <v>9.1466666666666665</v>
      </c>
      <c r="J21" s="3">
        <v>9.1199999999999992</v>
      </c>
      <c r="K21" s="3">
        <v>9.1333333333333329</v>
      </c>
      <c r="L21" s="3">
        <v>9.4630872483221484</v>
      </c>
      <c r="M21" s="3">
        <v>9.293333333333333</v>
      </c>
      <c r="N21" s="160">
        <v>9.0737972981884774</v>
      </c>
      <c r="O21" s="79" t="s">
        <v>389</v>
      </c>
      <c r="P21" s="79" t="s">
        <v>389</v>
      </c>
      <c r="Q21" s="79" t="s">
        <v>389</v>
      </c>
      <c r="R21" s="79" t="s">
        <v>389</v>
      </c>
      <c r="S21" s="79" t="s">
        <v>389</v>
      </c>
      <c r="T21" s="79" t="s">
        <v>389</v>
      </c>
      <c r="U21" s="79" t="s">
        <v>389</v>
      </c>
      <c r="V21" s="79" t="s">
        <v>389</v>
      </c>
      <c r="W21" s="79" t="s">
        <v>389</v>
      </c>
      <c r="Y21" s="3">
        <v>9.2133333333333329</v>
      </c>
      <c r="Z21" s="3">
        <v>8.5466666666666669</v>
      </c>
      <c r="AA21" s="3">
        <v>8.3333333333333339</v>
      </c>
      <c r="AB21" s="3">
        <v>8.92</v>
      </c>
      <c r="AC21" s="3">
        <v>9</v>
      </c>
      <c r="AD21" s="3">
        <v>9.0399999999999991</v>
      </c>
      <c r="AE21" s="3">
        <v>9.1066666666666674</v>
      </c>
      <c r="AF21" s="3">
        <v>9.4266666666666659</v>
      </c>
      <c r="AG21" s="3">
        <v>9.3333333333333339</v>
      </c>
      <c r="AH21" s="97">
        <v>8.9911111111111115</v>
      </c>
    </row>
    <row r="22" spans="1:34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3">
        <v>7.02</v>
      </c>
      <c r="F22" s="3">
        <v>6.6262626262626263</v>
      </c>
      <c r="G22" s="3">
        <v>7.096774193548387</v>
      </c>
      <c r="H22" s="3">
        <v>8.6</v>
      </c>
      <c r="I22" s="3">
        <v>8.2222222222222214</v>
      </c>
      <c r="J22" s="3">
        <v>8.0824742268041234</v>
      </c>
      <c r="K22" s="3">
        <v>8.56</v>
      </c>
      <c r="L22" s="3">
        <v>8.6222222222222218</v>
      </c>
      <c r="M22" s="3">
        <v>8.68</v>
      </c>
      <c r="N22" s="160">
        <v>7.9455506101177305</v>
      </c>
      <c r="O22" s="79" t="s">
        <v>389</v>
      </c>
      <c r="P22" s="79" t="s">
        <v>389</v>
      </c>
      <c r="Q22" s="79" t="s">
        <v>389</v>
      </c>
      <c r="R22" s="79" t="s">
        <v>389</v>
      </c>
      <c r="S22" s="79" t="s">
        <v>389</v>
      </c>
      <c r="T22" s="79" t="s">
        <v>389</v>
      </c>
      <c r="U22" s="79" t="s">
        <v>389</v>
      </c>
      <c r="V22" s="79" t="s">
        <v>389</v>
      </c>
      <c r="W22" s="79" t="s">
        <v>389</v>
      </c>
      <c r="Y22" s="3">
        <v>7.706666666666667</v>
      </c>
      <c r="Z22" s="3">
        <v>7.1733333333333329</v>
      </c>
      <c r="AA22" s="3">
        <v>7.2054794520547949</v>
      </c>
      <c r="AB22" s="3">
        <v>8.9333333333333336</v>
      </c>
      <c r="AC22" s="3">
        <v>8.56</v>
      </c>
      <c r="AD22" s="3">
        <v>8.4324324324324316</v>
      </c>
      <c r="AE22" s="3">
        <v>8.586666666666666</v>
      </c>
      <c r="AF22" s="3">
        <v>8.7466666666666661</v>
      </c>
      <c r="AG22" s="3">
        <v>9.0133333333333336</v>
      </c>
      <c r="AH22" s="97">
        <v>8.26199020938747</v>
      </c>
    </row>
    <row r="23" spans="1:34" ht="27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3">
        <v>9.2444444444444436</v>
      </c>
      <c r="F23" s="3">
        <v>8.9333333333333336</v>
      </c>
      <c r="G23" s="3">
        <v>8.4318181818181817</v>
      </c>
      <c r="H23" s="3">
        <v>9.3111111111111118</v>
      </c>
      <c r="I23" s="3">
        <v>9.2666666666666675</v>
      </c>
      <c r="J23" s="3">
        <v>8.8000000000000007</v>
      </c>
      <c r="K23" s="3">
        <v>9.4</v>
      </c>
      <c r="L23" s="3">
        <v>8.7777777777777786</v>
      </c>
      <c r="M23" s="3">
        <v>9.3555555555555561</v>
      </c>
      <c r="N23" s="160">
        <v>9.0578563411896731</v>
      </c>
      <c r="O23" s="79" t="s">
        <v>389</v>
      </c>
      <c r="P23" s="79" t="s">
        <v>389</v>
      </c>
      <c r="Q23" s="79" t="s">
        <v>389</v>
      </c>
      <c r="R23" s="79" t="s">
        <v>389</v>
      </c>
      <c r="S23" s="79" t="s">
        <v>389</v>
      </c>
      <c r="T23" s="79" t="s">
        <v>389</v>
      </c>
      <c r="U23" s="79" t="s">
        <v>389</v>
      </c>
      <c r="V23" s="79" t="s">
        <v>389</v>
      </c>
      <c r="W23" s="79" t="s">
        <v>389</v>
      </c>
      <c r="Y23" s="3">
        <v>9.0666666666666664</v>
      </c>
      <c r="Z23" s="3">
        <v>8.3243243243243246</v>
      </c>
      <c r="AA23" s="3">
        <v>8.382352941176471</v>
      </c>
      <c r="AB23" s="3">
        <v>9.0399999999999991</v>
      </c>
      <c r="AC23" s="3">
        <v>8.9333333333333336</v>
      </c>
      <c r="AD23" s="3">
        <v>8.6027397260273979</v>
      </c>
      <c r="AE23" s="3">
        <v>8.8000000000000007</v>
      </c>
      <c r="AF23" s="3">
        <v>9.0666666666666664</v>
      </c>
      <c r="AG23" s="3">
        <v>9.2533333333333339</v>
      </c>
      <c r="AH23" s="97">
        <v>8.829935221280909</v>
      </c>
    </row>
    <row r="24" spans="1:34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3">
        <v>9.1999999999999993</v>
      </c>
      <c r="F24" s="3">
        <v>8.8724832214765108</v>
      </c>
      <c r="G24" s="3">
        <v>8.9655172413793096</v>
      </c>
      <c r="H24" s="3">
        <v>9.56</v>
      </c>
      <c r="I24" s="3">
        <v>9.2297297297297298</v>
      </c>
      <c r="J24" s="3">
        <v>9.2567567567567561</v>
      </c>
      <c r="K24" s="3">
        <v>9.3066666666666666</v>
      </c>
      <c r="L24" s="3">
        <v>9.4228187919463089</v>
      </c>
      <c r="M24" s="3">
        <v>9.3557046979865763</v>
      </c>
      <c r="N24" s="160">
        <v>9.2410752339935414</v>
      </c>
      <c r="O24" s="79" t="s">
        <v>389</v>
      </c>
      <c r="P24" s="79" t="s">
        <v>389</v>
      </c>
      <c r="Q24" s="79" t="s">
        <v>389</v>
      </c>
      <c r="R24" s="79" t="s">
        <v>389</v>
      </c>
      <c r="S24" s="79" t="s">
        <v>389</v>
      </c>
      <c r="T24" s="79" t="s">
        <v>389</v>
      </c>
      <c r="U24" s="79" t="s">
        <v>389</v>
      </c>
      <c r="V24" s="79" t="s">
        <v>389</v>
      </c>
      <c r="W24" s="79" t="s">
        <v>389</v>
      </c>
      <c r="Y24" s="3">
        <v>9.4266666666666659</v>
      </c>
      <c r="Z24" s="3">
        <v>8.9251700680272101</v>
      </c>
      <c r="AA24" s="3">
        <v>8.9066666666666663</v>
      </c>
      <c r="AB24" s="3">
        <v>9.6</v>
      </c>
      <c r="AC24" s="3">
        <v>9.2348993288590613</v>
      </c>
      <c r="AD24" s="3">
        <v>9.3422818791946316</v>
      </c>
      <c r="AE24" s="3">
        <v>9.2432432432432439</v>
      </c>
      <c r="AF24" s="3">
        <v>9.2348993288590613</v>
      </c>
      <c r="AG24" s="3">
        <v>9.586666666666666</v>
      </c>
      <c r="AH24" s="97">
        <v>9.2778326497981336</v>
      </c>
    </row>
    <row r="25" spans="1:34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3">
        <v>9.1556350626118075</v>
      </c>
      <c r="F25" s="3">
        <v>8.8571428571428577</v>
      </c>
      <c r="G25" s="3">
        <v>8.9748201438848927</v>
      </c>
      <c r="H25" s="3">
        <v>9.1243243243243235</v>
      </c>
      <c r="I25" s="3">
        <v>8.8073394495412849</v>
      </c>
      <c r="J25" s="3">
        <v>9.1127012522361355</v>
      </c>
      <c r="K25" s="3">
        <v>9.1330935251798557</v>
      </c>
      <c r="L25" s="3">
        <v>8.9821428571428577</v>
      </c>
      <c r="M25" s="3">
        <v>9.2821428571428566</v>
      </c>
      <c r="N25" s="160">
        <v>9.0477047032452091</v>
      </c>
      <c r="O25" s="79" t="s">
        <v>389</v>
      </c>
      <c r="P25" s="79" t="s">
        <v>389</v>
      </c>
      <c r="Q25" s="79" t="s">
        <v>389</v>
      </c>
      <c r="R25" s="79" t="s">
        <v>389</v>
      </c>
      <c r="S25" s="79" t="s">
        <v>389</v>
      </c>
      <c r="T25" s="79" t="s">
        <v>389</v>
      </c>
      <c r="U25" s="79" t="s">
        <v>389</v>
      </c>
      <c r="V25" s="79" t="s">
        <v>389</v>
      </c>
      <c r="W25" s="79" t="s">
        <v>389</v>
      </c>
      <c r="Y25" s="3">
        <v>8.8960000000000008</v>
      </c>
      <c r="Z25" s="3">
        <v>8.634666666666666</v>
      </c>
      <c r="AA25" s="3">
        <v>8.7306666666666661</v>
      </c>
      <c r="AB25" s="3">
        <v>8.7601078167115904</v>
      </c>
      <c r="AC25" s="3">
        <v>8.5591397849462361</v>
      </c>
      <c r="AD25" s="3">
        <v>8.8213333333333335</v>
      </c>
      <c r="AE25" s="3">
        <v>8.8395721925133692</v>
      </c>
      <c r="AF25" s="3">
        <v>8.7593582887700538</v>
      </c>
      <c r="AG25" s="3">
        <v>8.9866666666666664</v>
      </c>
      <c r="AH25" s="97">
        <v>8.7763901573638421</v>
      </c>
    </row>
    <row r="26" spans="1:34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3">
        <v>8.7111111111111104</v>
      </c>
      <c r="F26" s="3">
        <v>7.9555555555555557</v>
      </c>
      <c r="G26" s="3">
        <v>8.0459770114942533</v>
      </c>
      <c r="H26" s="3">
        <v>8.8666666666666671</v>
      </c>
      <c r="I26" s="3">
        <v>8.5333333333333332</v>
      </c>
      <c r="J26" s="3">
        <v>8.7555555555555564</v>
      </c>
      <c r="K26" s="3">
        <v>8.7555555555555564</v>
      </c>
      <c r="L26" s="3">
        <v>9.0888888888888886</v>
      </c>
      <c r="M26" s="3">
        <v>8.7555555555555564</v>
      </c>
      <c r="N26" s="160">
        <v>8.6075776926351644</v>
      </c>
      <c r="O26" s="79" t="s">
        <v>389</v>
      </c>
      <c r="P26" s="79" t="s">
        <v>389</v>
      </c>
      <c r="Q26" s="79" t="s">
        <v>389</v>
      </c>
      <c r="R26" s="79" t="s">
        <v>389</v>
      </c>
      <c r="S26" s="79" t="s">
        <v>389</v>
      </c>
      <c r="T26" s="79" t="s">
        <v>389</v>
      </c>
      <c r="U26" s="79" t="s">
        <v>389</v>
      </c>
      <c r="V26" s="79" t="s">
        <v>389</v>
      </c>
      <c r="W26" s="79" t="s">
        <v>389</v>
      </c>
      <c r="Y26" s="3">
        <v>8.2222222222222214</v>
      </c>
      <c r="Z26" s="3">
        <v>7.822222222222222</v>
      </c>
      <c r="AA26" s="3">
        <v>7.5555555555555554</v>
      </c>
      <c r="AB26" s="3">
        <v>8.6666666666666661</v>
      </c>
      <c r="AC26" s="3">
        <v>8.4222222222222225</v>
      </c>
      <c r="AD26" s="3">
        <v>8.6888888888888882</v>
      </c>
      <c r="AE26" s="3">
        <v>8.6666666666666661</v>
      </c>
      <c r="AF26" s="3">
        <v>8.7111111111111104</v>
      </c>
      <c r="AG26" s="3">
        <v>8.7555555555555564</v>
      </c>
      <c r="AH26" s="97">
        <v>8.3901234567901248</v>
      </c>
    </row>
    <row r="27" spans="1:34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3">
        <v>7.8200836820083683</v>
      </c>
      <c r="F27" s="3">
        <v>7.6150627615062758</v>
      </c>
      <c r="G27" s="3">
        <v>8.468619246861925</v>
      </c>
      <c r="H27" s="3">
        <v>8.556485355648535</v>
      </c>
      <c r="I27" s="3">
        <v>8.447698744769875</v>
      </c>
      <c r="J27" s="3">
        <v>7.6401673640167367</v>
      </c>
      <c r="K27" s="3">
        <v>8.3598326359832633</v>
      </c>
      <c r="L27" s="3">
        <v>8.5941422594142267</v>
      </c>
      <c r="M27" s="3">
        <v>8.3682008368200833</v>
      </c>
      <c r="N27" s="160">
        <v>8.2078103207810305</v>
      </c>
      <c r="O27" s="79" t="s">
        <v>389</v>
      </c>
      <c r="P27" s="79" t="s">
        <v>389</v>
      </c>
      <c r="Q27" s="79" t="s">
        <v>389</v>
      </c>
      <c r="R27" s="79" t="s">
        <v>389</v>
      </c>
      <c r="S27" s="79" t="s">
        <v>389</v>
      </c>
      <c r="T27" s="79" t="s">
        <v>389</v>
      </c>
      <c r="U27" s="79" t="s">
        <v>389</v>
      </c>
      <c r="V27" s="79" t="s">
        <v>389</v>
      </c>
      <c r="W27" s="79" t="s">
        <v>389</v>
      </c>
      <c r="Y27" s="3">
        <v>8.1306306306306304</v>
      </c>
      <c r="Z27" s="3">
        <v>7.7207207207207205</v>
      </c>
      <c r="AA27" s="3">
        <v>8.1666666666666661</v>
      </c>
      <c r="AB27" s="3">
        <v>8.4054054054054053</v>
      </c>
      <c r="AC27" s="3">
        <v>8.4144144144144146</v>
      </c>
      <c r="AD27" s="3">
        <v>7.4369369369369371</v>
      </c>
      <c r="AE27" s="3">
        <v>8.3018018018018012</v>
      </c>
      <c r="AF27" s="3">
        <v>8.621621621621621</v>
      </c>
      <c r="AG27" s="3">
        <v>8.5045045045045047</v>
      </c>
      <c r="AH27" s="97">
        <v>8.1891891891891895</v>
      </c>
    </row>
    <row r="28" spans="1:34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3">
        <v>8.7707641196013295</v>
      </c>
      <c r="F28" s="3">
        <v>8.3243243243243246</v>
      </c>
      <c r="G28" s="3">
        <v>8.3333333333333339</v>
      </c>
      <c r="H28" s="3">
        <v>8.8372093023255811</v>
      </c>
      <c r="I28" s="3">
        <v>8.896321070234114</v>
      </c>
      <c r="J28" s="3">
        <v>8.7186440677966104</v>
      </c>
      <c r="K28" s="3">
        <v>8.8305647840531556</v>
      </c>
      <c r="L28" s="3">
        <v>8.7733333333333334</v>
      </c>
      <c r="M28" s="3">
        <v>8.8695652173913047</v>
      </c>
      <c r="N28" s="160">
        <v>8.7060066169325658</v>
      </c>
      <c r="O28" s="79" t="s">
        <v>389</v>
      </c>
      <c r="P28" s="79" t="s">
        <v>389</v>
      </c>
      <c r="Q28" s="79" t="s">
        <v>389</v>
      </c>
      <c r="R28" s="79" t="s">
        <v>389</v>
      </c>
      <c r="S28" s="79" t="s">
        <v>389</v>
      </c>
      <c r="T28" s="79" t="s">
        <v>389</v>
      </c>
      <c r="U28" s="79" t="s">
        <v>389</v>
      </c>
      <c r="V28" s="79" t="s">
        <v>389</v>
      </c>
      <c r="W28" s="79" t="s">
        <v>389</v>
      </c>
      <c r="Y28" s="3">
        <v>9.054263565891473</v>
      </c>
      <c r="Z28" s="3">
        <v>8.5581395348837201</v>
      </c>
      <c r="AA28" s="3">
        <v>8.7479674796747968</v>
      </c>
      <c r="AB28" s="3">
        <v>9.3798449612403108</v>
      </c>
      <c r="AC28" s="3">
        <v>9.4108527131782953</v>
      </c>
      <c r="AD28" s="3">
        <v>9.1627906976744189</v>
      </c>
      <c r="AE28" s="3">
        <v>9.1782945736434112</v>
      </c>
      <c r="AF28" s="3">
        <v>9.2558139534883725</v>
      </c>
      <c r="AG28" s="3">
        <v>9.5193798449612395</v>
      </c>
      <c r="AH28" s="97">
        <v>9.1408163694040034</v>
      </c>
    </row>
    <row r="29" spans="1:34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3">
        <v>7.5701219512195124</v>
      </c>
      <c r="F29" s="3">
        <v>6.9481707317073171</v>
      </c>
      <c r="G29" s="3">
        <v>7.3659359190556488</v>
      </c>
      <c r="H29" s="3">
        <v>8.6737804878048781</v>
      </c>
      <c r="I29" s="3">
        <v>8.7003058103975537</v>
      </c>
      <c r="J29" s="3">
        <v>8.3925233644859816</v>
      </c>
      <c r="K29" s="3">
        <v>8.6341463414634152</v>
      </c>
      <c r="L29" s="3">
        <v>8.7347560975609753</v>
      </c>
      <c r="M29" s="3">
        <v>8.5465648854961831</v>
      </c>
      <c r="N29" s="160">
        <v>8.1740339543546057</v>
      </c>
      <c r="O29" s="79" t="s">
        <v>389</v>
      </c>
      <c r="P29" s="79" t="s">
        <v>389</v>
      </c>
      <c r="Q29" s="79" t="s">
        <v>389</v>
      </c>
      <c r="R29" s="79" t="s">
        <v>389</v>
      </c>
      <c r="S29" s="79" t="s">
        <v>389</v>
      </c>
      <c r="T29" s="79" t="s">
        <v>389</v>
      </c>
      <c r="U29" s="79" t="s">
        <v>389</v>
      </c>
      <c r="V29" s="79" t="s">
        <v>389</v>
      </c>
      <c r="W29" s="79" t="s">
        <v>389</v>
      </c>
      <c r="Y29" s="3">
        <v>7.9774647887323944</v>
      </c>
      <c r="Z29" s="3">
        <v>7.2209631728045327</v>
      </c>
      <c r="AA29" s="3">
        <v>7.5147928994082838</v>
      </c>
      <c r="AB29" s="3">
        <v>8.3892806770098733</v>
      </c>
      <c r="AC29" s="3">
        <v>8.4067796610169498</v>
      </c>
      <c r="AD29" s="3">
        <v>8.2592592592592595</v>
      </c>
      <c r="AE29" s="3">
        <v>8.5162200282087444</v>
      </c>
      <c r="AF29" s="3">
        <v>8.5706214689265536</v>
      </c>
      <c r="AG29" s="3">
        <v>8.3949224259520445</v>
      </c>
      <c r="AH29" s="97">
        <v>8.1389227090354055</v>
      </c>
    </row>
    <row r="30" spans="1:34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3">
        <v>8.9066666666666663</v>
      </c>
      <c r="F30" s="3">
        <v>8</v>
      </c>
      <c r="G30" s="3">
        <v>9.3333333333333339</v>
      </c>
      <c r="H30" s="3">
        <v>8.6533333333333342</v>
      </c>
      <c r="I30" s="3">
        <v>8.76</v>
      </c>
      <c r="J30" s="3">
        <v>8.5100671140939603</v>
      </c>
      <c r="K30" s="3">
        <v>8.8187919463087248</v>
      </c>
      <c r="L30" s="3">
        <v>9.0872483221476514</v>
      </c>
      <c r="M30" s="3">
        <v>8.76</v>
      </c>
      <c r="N30" s="160">
        <v>8.7588267462092979</v>
      </c>
      <c r="O30" s="79" t="s">
        <v>389</v>
      </c>
      <c r="P30" s="79" t="s">
        <v>389</v>
      </c>
      <c r="Q30" s="79" t="s">
        <v>389</v>
      </c>
      <c r="R30" s="79" t="s">
        <v>389</v>
      </c>
      <c r="S30" s="79" t="s">
        <v>389</v>
      </c>
      <c r="T30" s="79" t="s">
        <v>389</v>
      </c>
      <c r="U30" s="79" t="s">
        <v>389</v>
      </c>
      <c r="V30" s="79" t="s">
        <v>389</v>
      </c>
      <c r="W30" s="79" t="s">
        <v>389</v>
      </c>
      <c r="Y30" s="3">
        <v>8.706666666666667</v>
      </c>
      <c r="Z30" s="3">
        <v>7.9333333333333336</v>
      </c>
      <c r="AA30" s="3">
        <v>8.5813953488372086</v>
      </c>
      <c r="AB30" s="3">
        <v>8.5637583892617446</v>
      </c>
      <c r="AC30" s="3">
        <v>8.1999999999999993</v>
      </c>
      <c r="AD30" s="3">
        <v>8.4933333333333341</v>
      </c>
      <c r="AE30" s="3">
        <v>8.7333333333333325</v>
      </c>
      <c r="AF30" s="3">
        <v>8.8000000000000007</v>
      </c>
      <c r="AG30" s="3">
        <v>8.7866666666666671</v>
      </c>
      <c r="AH30" s="97">
        <v>8.5331652301591436</v>
      </c>
    </row>
    <row r="31" spans="1:34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3">
        <v>8.6857142857142851</v>
      </c>
      <c r="F31" s="3">
        <v>7.5746031746031743</v>
      </c>
      <c r="G31" s="3">
        <v>8.0405405405405403</v>
      </c>
      <c r="H31" s="3">
        <v>8.8317460317460323</v>
      </c>
      <c r="I31" s="3">
        <v>8.8698412698412703</v>
      </c>
      <c r="J31" s="3">
        <v>8.8317460317460323</v>
      </c>
      <c r="K31" s="3">
        <v>8.9777777777777779</v>
      </c>
      <c r="L31" s="3">
        <v>8.806349206349207</v>
      </c>
      <c r="M31" s="3">
        <v>8.9650793650793652</v>
      </c>
      <c r="N31" s="160">
        <v>8.6203775203775219</v>
      </c>
      <c r="O31" s="79" t="s">
        <v>389</v>
      </c>
      <c r="P31" s="79" t="s">
        <v>389</v>
      </c>
      <c r="Q31" s="79" t="s">
        <v>389</v>
      </c>
      <c r="R31" s="79" t="s">
        <v>389</v>
      </c>
      <c r="S31" s="79" t="s">
        <v>389</v>
      </c>
      <c r="T31" s="79" t="s">
        <v>389</v>
      </c>
      <c r="U31" s="79" t="s">
        <v>389</v>
      </c>
      <c r="V31" s="79" t="s">
        <v>389</v>
      </c>
      <c r="W31" s="79" t="s">
        <v>389</v>
      </c>
      <c r="Y31" s="3">
        <v>8.8723404255319149</v>
      </c>
      <c r="Z31" s="3">
        <v>7.7553191489361701</v>
      </c>
      <c r="AA31" s="3">
        <v>8.0786516853932593</v>
      </c>
      <c r="AB31" s="3">
        <v>8.8191489361702136</v>
      </c>
      <c r="AC31" s="3">
        <v>8.914893617021276</v>
      </c>
      <c r="AD31" s="3">
        <v>8.6593406593406588</v>
      </c>
      <c r="AE31" s="3">
        <v>8.9042553191489358</v>
      </c>
      <c r="AF31" s="3">
        <v>8.7553191489361701</v>
      </c>
      <c r="AG31" s="3">
        <v>8.8172043010752681</v>
      </c>
      <c r="AH31" s="97">
        <v>8.6196081379504292</v>
      </c>
    </row>
    <row r="32" spans="1:34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3">
        <v>8.9570200573065897</v>
      </c>
      <c r="F32" s="3">
        <v>8.2782608695652176</v>
      </c>
      <c r="G32" s="3">
        <v>8.4839650145772598</v>
      </c>
      <c r="H32" s="3">
        <v>9.1862464183381096</v>
      </c>
      <c r="I32" s="3">
        <v>9.1494252873563227</v>
      </c>
      <c r="J32" s="3">
        <v>8.9512893982808031</v>
      </c>
      <c r="K32" s="3">
        <v>9.2320916905444133</v>
      </c>
      <c r="L32" s="3">
        <v>9.2664756446991401</v>
      </c>
      <c r="M32" s="3">
        <v>9.1954022988505741</v>
      </c>
      <c r="N32" s="160">
        <v>8.9666862977242694</v>
      </c>
      <c r="O32" s="79" t="s">
        <v>389</v>
      </c>
      <c r="P32" s="79" t="s">
        <v>389</v>
      </c>
      <c r="Q32" s="79" t="s">
        <v>389</v>
      </c>
      <c r="R32" s="79" t="s">
        <v>389</v>
      </c>
      <c r="S32" s="79" t="s">
        <v>389</v>
      </c>
      <c r="T32" s="79" t="s">
        <v>389</v>
      </c>
      <c r="U32" s="79" t="s">
        <v>389</v>
      </c>
      <c r="V32" s="79" t="s">
        <v>389</v>
      </c>
      <c r="W32" s="79" t="s">
        <v>389</v>
      </c>
      <c r="Y32" s="3">
        <v>9.0909090909090917</v>
      </c>
      <c r="Z32" s="3">
        <v>8.5317460317460316</v>
      </c>
      <c r="AA32" s="3">
        <v>8.5101214574898787</v>
      </c>
      <c r="AB32" s="3">
        <v>9.1699604743083007</v>
      </c>
      <c r="AC32" s="3">
        <v>9.2142857142857135</v>
      </c>
      <c r="AD32" s="3">
        <v>9.0278884462151403</v>
      </c>
      <c r="AE32" s="3">
        <v>9.2094861660079044</v>
      </c>
      <c r="AF32" s="3">
        <v>9.3517786561264824</v>
      </c>
      <c r="AG32" s="3">
        <v>9.2885375494071152</v>
      </c>
      <c r="AH32" s="97">
        <v>9.0438570651661845</v>
      </c>
    </row>
    <row r="33" spans="1:34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3">
        <v>8.8533333333333335</v>
      </c>
      <c r="F33" s="3">
        <v>8.16</v>
      </c>
      <c r="G33" s="3">
        <v>8.375</v>
      </c>
      <c r="H33" s="3">
        <v>9.0666666666666664</v>
      </c>
      <c r="I33" s="3">
        <v>9.08</v>
      </c>
      <c r="J33" s="3">
        <v>8.64</v>
      </c>
      <c r="K33" s="3">
        <v>8.8800000000000008</v>
      </c>
      <c r="L33" s="3">
        <v>9.0666666666666664</v>
      </c>
      <c r="M33" s="3">
        <v>8.9333333333333336</v>
      </c>
      <c r="N33" s="160">
        <v>8.7838888888888889</v>
      </c>
      <c r="O33" s="79" t="s">
        <v>389</v>
      </c>
      <c r="P33" s="79" t="s">
        <v>389</v>
      </c>
      <c r="Q33" s="79" t="s">
        <v>389</v>
      </c>
      <c r="R33" s="79" t="s">
        <v>389</v>
      </c>
      <c r="S33" s="79" t="s">
        <v>389</v>
      </c>
      <c r="T33" s="79" t="s">
        <v>389</v>
      </c>
      <c r="U33" s="79" t="s">
        <v>389</v>
      </c>
      <c r="V33" s="79" t="s">
        <v>389</v>
      </c>
      <c r="W33" s="79" t="s">
        <v>389</v>
      </c>
      <c r="Y33" s="3">
        <v>8.8666666666666671</v>
      </c>
      <c r="Z33" s="3">
        <v>8.2666666666666675</v>
      </c>
      <c r="AA33" s="3">
        <v>8.7333333333333325</v>
      </c>
      <c r="AB33" s="3">
        <v>8.8888888888888893</v>
      </c>
      <c r="AC33" s="3">
        <v>9.155555555555555</v>
      </c>
      <c r="AD33" s="3">
        <v>8.7777777777777786</v>
      </c>
      <c r="AE33" s="3">
        <v>8.7777777777777786</v>
      </c>
      <c r="AF33" s="3">
        <v>9.0666666666666664</v>
      </c>
      <c r="AG33" s="3">
        <v>9.1999999999999993</v>
      </c>
      <c r="AH33" s="97">
        <v>8.8592592592592592</v>
      </c>
    </row>
    <row r="34" spans="1:34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3">
        <v>9.68</v>
      </c>
      <c r="F34" s="3">
        <v>8.9333333333333336</v>
      </c>
      <c r="G34" s="3">
        <v>9.0814814814814806</v>
      </c>
      <c r="H34" s="3">
        <v>9.4266666666666659</v>
      </c>
      <c r="I34" s="3">
        <v>9.5733333333333341</v>
      </c>
      <c r="J34" s="3">
        <v>9.5333333333333332</v>
      </c>
      <c r="K34" s="3">
        <v>9.413333333333334</v>
      </c>
      <c r="L34" s="3">
        <v>9.413333333333334</v>
      </c>
      <c r="M34" s="3">
        <v>9.5270270270270263</v>
      </c>
      <c r="N34" s="160">
        <v>9.3979824268713159</v>
      </c>
      <c r="O34" s="79" t="s">
        <v>389</v>
      </c>
      <c r="P34" s="79" t="s">
        <v>389</v>
      </c>
      <c r="Q34" s="79" t="s">
        <v>389</v>
      </c>
      <c r="R34" s="79" t="s">
        <v>389</v>
      </c>
      <c r="S34" s="79" t="s">
        <v>389</v>
      </c>
      <c r="T34" s="79" t="s">
        <v>389</v>
      </c>
      <c r="U34" s="79" t="s">
        <v>389</v>
      </c>
      <c r="V34" s="79" t="s">
        <v>389</v>
      </c>
      <c r="W34" s="79" t="s">
        <v>389</v>
      </c>
      <c r="Y34" s="3">
        <v>9.3066666666666666</v>
      </c>
      <c r="Z34" s="3">
        <v>8.9066666666666663</v>
      </c>
      <c r="AA34" s="3">
        <v>9.1304347826086953</v>
      </c>
      <c r="AB34" s="3">
        <v>9.16</v>
      </c>
      <c r="AC34" s="3">
        <v>9.2133333333333329</v>
      </c>
      <c r="AD34" s="3">
        <v>9.1066666666666674</v>
      </c>
      <c r="AE34" s="3">
        <v>9.2533333333333339</v>
      </c>
      <c r="AF34" s="3">
        <v>9.2799999999999994</v>
      </c>
      <c r="AG34" s="3">
        <v>9.2602739726027394</v>
      </c>
      <c r="AH34" s="97">
        <v>9.1797083802086785</v>
      </c>
    </row>
    <row r="35" spans="1:34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3">
        <v>7.9431616341030198</v>
      </c>
      <c r="F35" s="3">
        <v>7.4777975133214918</v>
      </c>
      <c r="G35" s="3">
        <v>8.169072164948453</v>
      </c>
      <c r="H35" s="3">
        <v>8.8099467140319714</v>
      </c>
      <c r="I35" s="3">
        <v>8.8099467140319714</v>
      </c>
      <c r="J35" s="3">
        <v>8.8916518650088818</v>
      </c>
      <c r="K35" s="3">
        <v>9.0017761989342802</v>
      </c>
      <c r="L35" s="3">
        <v>8.9378330373001784</v>
      </c>
      <c r="M35" s="3">
        <v>9.0017761989342802</v>
      </c>
      <c r="N35" s="160">
        <v>8.560329115623837</v>
      </c>
      <c r="O35" s="79" t="s">
        <v>389</v>
      </c>
      <c r="P35" s="79" t="s">
        <v>389</v>
      </c>
      <c r="Q35" s="79" t="s">
        <v>389</v>
      </c>
      <c r="R35" s="79" t="s">
        <v>389</v>
      </c>
      <c r="S35" s="79" t="s">
        <v>389</v>
      </c>
      <c r="T35" s="79" t="s">
        <v>389</v>
      </c>
      <c r="U35" s="79" t="s">
        <v>389</v>
      </c>
      <c r="V35" s="79" t="s">
        <v>389</v>
      </c>
      <c r="W35" s="79" t="s">
        <v>389</v>
      </c>
      <c r="Y35" s="3">
        <v>9.009615384615385</v>
      </c>
      <c r="Z35" s="3">
        <v>8.447115384615385</v>
      </c>
      <c r="AA35" s="3">
        <v>7.9819819819819822</v>
      </c>
      <c r="AB35" s="3">
        <v>8.4038461538461533</v>
      </c>
      <c r="AC35" s="3">
        <v>8.4038461538461533</v>
      </c>
      <c r="AD35" s="3">
        <v>8.6057692307692299</v>
      </c>
      <c r="AE35" s="3">
        <v>8.6682692307692299</v>
      </c>
      <c r="AF35" s="3">
        <v>8.8461538461538467</v>
      </c>
      <c r="AG35" s="3">
        <v>8.6682692307692299</v>
      </c>
      <c r="AH35" s="97">
        <v>8.5594296219296222</v>
      </c>
    </row>
    <row r="36" spans="1:34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3">
        <v>8.3333333333333339</v>
      </c>
      <c r="F36" s="3">
        <v>7.5619047619047617</v>
      </c>
      <c r="G36" s="3">
        <v>7.8761904761904766</v>
      </c>
      <c r="H36" s="3">
        <v>8.6571428571428566</v>
      </c>
      <c r="I36" s="3">
        <v>8.723809523809523</v>
      </c>
      <c r="J36" s="3">
        <v>8.7714285714285722</v>
      </c>
      <c r="K36" s="3">
        <v>8.6761904761904756</v>
      </c>
      <c r="L36" s="3">
        <v>8.9428571428571431</v>
      </c>
      <c r="M36" s="3">
        <v>8.5809523809523807</v>
      </c>
      <c r="N36" s="160">
        <v>8.4582010582010589</v>
      </c>
      <c r="O36" s="79" t="s">
        <v>389</v>
      </c>
      <c r="P36" s="79" t="s">
        <v>389</v>
      </c>
      <c r="Q36" s="79" t="s">
        <v>389</v>
      </c>
      <c r="R36" s="79" t="s">
        <v>389</v>
      </c>
      <c r="S36" s="79" t="s">
        <v>389</v>
      </c>
      <c r="T36" s="79" t="s">
        <v>389</v>
      </c>
      <c r="U36" s="79" t="s">
        <v>389</v>
      </c>
      <c r="V36" s="79" t="s">
        <v>389</v>
      </c>
      <c r="W36" s="79" t="s">
        <v>389</v>
      </c>
      <c r="Y36" s="3">
        <v>8.8135593220338979</v>
      </c>
      <c r="Z36" s="3">
        <v>7.8312236286919834</v>
      </c>
      <c r="AA36" s="3">
        <v>8.4388185654008439</v>
      </c>
      <c r="AB36" s="3">
        <v>8.9152542372881349</v>
      </c>
      <c r="AC36" s="3">
        <v>8.8559322033898304</v>
      </c>
      <c r="AD36" s="3">
        <v>8.898305084745763</v>
      </c>
      <c r="AE36" s="3">
        <v>8.8776371308016877</v>
      </c>
      <c r="AF36" s="3">
        <v>9.1308016877637126</v>
      </c>
      <c r="AG36" s="3">
        <v>9.0512820512820511</v>
      </c>
      <c r="AH36" s="97">
        <v>8.7569793234886575</v>
      </c>
    </row>
    <row r="37" spans="1:34" ht="27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3">
        <v>8.6666666666666661</v>
      </c>
      <c r="F37" s="3">
        <v>8.08</v>
      </c>
      <c r="G37" s="3">
        <v>8.7333333333333325</v>
      </c>
      <c r="H37" s="3">
        <v>8.8533333333333335</v>
      </c>
      <c r="I37" s="3">
        <v>8.7333333333333325</v>
      </c>
      <c r="J37" s="3">
        <v>8.76</v>
      </c>
      <c r="K37" s="3">
        <v>9.0533333333333328</v>
      </c>
      <c r="L37" s="3">
        <v>9.293333333333333</v>
      </c>
      <c r="M37" s="3">
        <v>9.1199999999999992</v>
      </c>
      <c r="N37" s="160">
        <v>8.8103703703703715</v>
      </c>
      <c r="O37" s="79" t="s">
        <v>389</v>
      </c>
      <c r="P37" s="79" t="s">
        <v>389</v>
      </c>
      <c r="Q37" s="79" t="s">
        <v>389</v>
      </c>
      <c r="R37" s="79" t="s">
        <v>389</v>
      </c>
      <c r="S37" s="79" t="s">
        <v>389</v>
      </c>
      <c r="T37" s="79" t="s">
        <v>389</v>
      </c>
      <c r="U37" s="79" t="s">
        <v>389</v>
      </c>
      <c r="V37" s="79" t="s">
        <v>389</v>
      </c>
      <c r="W37" s="79" t="s">
        <v>389</v>
      </c>
      <c r="Y37" s="3">
        <v>8.9600000000000009</v>
      </c>
      <c r="Z37" s="3">
        <v>8.3733333333333331</v>
      </c>
      <c r="AA37" s="3">
        <v>8.7866666666666671</v>
      </c>
      <c r="AB37" s="3">
        <v>9.0399999999999991</v>
      </c>
      <c r="AC37" s="3">
        <v>9.0399999999999991</v>
      </c>
      <c r="AD37" s="3">
        <v>9.2133333333333329</v>
      </c>
      <c r="AE37" s="3">
        <v>9.3733333333333331</v>
      </c>
      <c r="AF37" s="3">
        <v>9.6</v>
      </c>
      <c r="AG37" s="3">
        <v>9.3866666666666667</v>
      </c>
      <c r="AH37" s="97">
        <v>9.0859259259259275</v>
      </c>
    </row>
    <row r="38" spans="1:34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3">
        <v>9.2989690721649492</v>
      </c>
      <c r="F38" s="3">
        <v>8.391752577319588</v>
      </c>
      <c r="G38" s="3">
        <v>8.9263157894736835</v>
      </c>
      <c r="H38" s="3">
        <v>9.4166666666666661</v>
      </c>
      <c r="I38" s="3">
        <v>9.3263157894736839</v>
      </c>
      <c r="J38" s="3">
        <v>9.0736842105263165</v>
      </c>
      <c r="K38" s="3">
        <v>9.31958762886598</v>
      </c>
      <c r="L38" s="3">
        <v>9.2421052631578942</v>
      </c>
      <c r="M38" s="3">
        <v>9.3608247422680417</v>
      </c>
      <c r="N38" s="160">
        <v>9.150691304435199</v>
      </c>
      <c r="O38" s="79" t="s">
        <v>389</v>
      </c>
      <c r="P38" s="79" t="s">
        <v>389</v>
      </c>
      <c r="Q38" s="79" t="s">
        <v>389</v>
      </c>
      <c r="R38" s="79" t="s">
        <v>389</v>
      </c>
      <c r="S38" s="79" t="s">
        <v>389</v>
      </c>
      <c r="T38" s="79" t="s">
        <v>389</v>
      </c>
      <c r="U38" s="79" t="s">
        <v>389</v>
      </c>
      <c r="V38" s="79" t="s">
        <v>389</v>
      </c>
      <c r="W38" s="79" t="s">
        <v>389</v>
      </c>
      <c r="Y38" s="3">
        <v>9.3333333333333339</v>
      </c>
      <c r="Z38" s="3">
        <v>8.6666666666666661</v>
      </c>
      <c r="AA38" s="3">
        <v>9.1777777777777771</v>
      </c>
      <c r="AB38" s="3">
        <v>9.5111111111111111</v>
      </c>
      <c r="AC38" s="3">
        <v>9.4222222222222225</v>
      </c>
      <c r="AD38" s="3">
        <v>9.2222222222222214</v>
      </c>
      <c r="AE38" s="3">
        <v>9.4222222222222225</v>
      </c>
      <c r="AF38" s="3">
        <v>9.1999999999999993</v>
      </c>
      <c r="AG38" s="3">
        <v>9.3777777777777782</v>
      </c>
      <c r="AH38" s="97">
        <v>9.2592592592592595</v>
      </c>
    </row>
    <row r="39" spans="1:34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3">
        <v>7.795918367346939</v>
      </c>
      <c r="F39" s="3">
        <v>7.6161616161616159</v>
      </c>
      <c r="G39" s="3">
        <v>7.72027972027972</v>
      </c>
      <c r="H39" s="3">
        <v>7.8281786941580753</v>
      </c>
      <c r="I39" s="3">
        <v>7.7288135593220337</v>
      </c>
      <c r="J39" s="3">
        <v>7.1103448275862071</v>
      </c>
      <c r="K39" s="3">
        <v>7.7006802721088432</v>
      </c>
      <c r="L39" s="3">
        <v>7.5302013422818792</v>
      </c>
      <c r="M39" s="3">
        <v>7.8082191780821919</v>
      </c>
      <c r="N39" s="160">
        <v>7.6487552863697221</v>
      </c>
      <c r="O39" s="79" t="s">
        <v>389</v>
      </c>
      <c r="P39" s="79" t="s">
        <v>389</v>
      </c>
      <c r="Q39" s="79" t="s">
        <v>389</v>
      </c>
      <c r="R39" s="79" t="s">
        <v>389</v>
      </c>
      <c r="S39" s="79" t="s">
        <v>389</v>
      </c>
      <c r="T39" s="79" t="s">
        <v>389</v>
      </c>
      <c r="U39" s="79" t="s">
        <v>389</v>
      </c>
      <c r="V39" s="79" t="s">
        <v>389</v>
      </c>
      <c r="W39" s="79" t="s">
        <v>389</v>
      </c>
      <c r="Y39" s="3">
        <v>7.7439999999999998</v>
      </c>
      <c r="Z39" s="3">
        <v>7.806451612903226</v>
      </c>
      <c r="AA39" s="3">
        <v>7.6585365853658534</v>
      </c>
      <c r="AB39" s="3">
        <v>7.96</v>
      </c>
      <c r="AC39" s="3">
        <v>7.8559999999999999</v>
      </c>
      <c r="AD39" s="3">
        <v>7.3414634146341466</v>
      </c>
      <c r="AE39" s="3">
        <v>7.6719999999999997</v>
      </c>
      <c r="AF39" s="3">
        <v>8.1124497991967868</v>
      </c>
      <c r="AG39" s="3">
        <v>8.3919999999999995</v>
      </c>
      <c r="AH39" s="97">
        <v>7.8381001569000013</v>
      </c>
    </row>
    <row r="40" spans="1:34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3">
        <v>9.34</v>
      </c>
      <c r="F40" s="3">
        <v>8.2200000000000006</v>
      </c>
      <c r="G40" s="3">
        <v>8.3542857142857141</v>
      </c>
      <c r="H40" s="3">
        <v>9.6</v>
      </c>
      <c r="I40" s="3">
        <v>9.56</v>
      </c>
      <c r="J40" s="3">
        <v>9.3800000000000008</v>
      </c>
      <c r="K40" s="3">
        <v>9.6999999999999993</v>
      </c>
      <c r="L40" s="3">
        <v>9.2200000000000006</v>
      </c>
      <c r="M40" s="3">
        <v>9.42</v>
      </c>
      <c r="N40" s="160">
        <v>9.1993650793650801</v>
      </c>
      <c r="O40" s="79" t="s">
        <v>389</v>
      </c>
      <c r="P40" s="79" t="s">
        <v>389</v>
      </c>
      <c r="Q40" s="79" t="s">
        <v>389</v>
      </c>
      <c r="R40" s="79" t="s">
        <v>389</v>
      </c>
      <c r="S40" s="79" t="s">
        <v>389</v>
      </c>
      <c r="T40" s="79" t="s">
        <v>389</v>
      </c>
      <c r="U40" s="79" t="s">
        <v>389</v>
      </c>
      <c r="V40" s="79" t="s">
        <v>389</v>
      </c>
      <c r="W40" s="79" t="s">
        <v>389</v>
      </c>
      <c r="Y40" s="3">
        <v>8.6</v>
      </c>
      <c r="Z40" s="3">
        <v>7.76</v>
      </c>
      <c r="AA40" s="3">
        <v>8.1866666666666674</v>
      </c>
      <c r="AB40" s="3">
        <v>8.8666666666666671</v>
      </c>
      <c r="AC40" s="3">
        <v>8.9333333333333336</v>
      </c>
      <c r="AD40" s="3">
        <v>8.8533333333333335</v>
      </c>
      <c r="AE40" s="3">
        <v>9.1199999999999992</v>
      </c>
      <c r="AF40" s="3">
        <v>9.0133333333333336</v>
      </c>
      <c r="AG40" s="3">
        <v>8.7733333333333334</v>
      </c>
      <c r="AH40" s="97">
        <v>8.6785185185185174</v>
      </c>
    </row>
    <row r="41" spans="1:34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3">
        <v>9.2624584717607981</v>
      </c>
      <c r="F41" s="3">
        <v>8.9169435215946837</v>
      </c>
      <c r="G41" s="3">
        <v>8.7372013651877136</v>
      </c>
      <c r="H41" s="3">
        <v>9.3156146179401986</v>
      </c>
      <c r="I41" s="3">
        <v>9.4817275747508312</v>
      </c>
      <c r="J41" s="3">
        <v>9.3023255813953494</v>
      </c>
      <c r="K41" s="3">
        <v>9.3421926910299007</v>
      </c>
      <c r="L41" s="3">
        <v>9.5016611295681059</v>
      </c>
      <c r="M41" s="3">
        <v>9.3621262458471755</v>
      </c>
      <c r="N41" s="160">
        <v>9.2469167998971979</v>
      </c>
      <c r="O41" s="79" t="s">
        <v>389</v>
      </c>
      <c r="P41" s="79" t="s">
        <v>389</v>
      </c>
      <c r="Q41" s="79" t="s">
        <v>389</v>
      </c>
      <c r="R41" s="79" t="s">
        <v>389</v>
      </c>
      <c r="S41" s="79" t="s">
        <v>389</v>
      </c>
      <c r="T41" s="79" t="s">
        <v>389</v>
      </c>
      <c r="U41" s="79" t="s">
        <v>389</v>
      </c>
      <c r="V41" s="79" t="s">
        <v>389</v>
      </c>
      <c r="W41" s="79" t="s">
        <v>389</v>
      </c>
      <c r="Y41" s="3">
        <v>9.6554054054054053</v>
      </c>
      <c r="Z41" s="3">
        <v>8.736486486486486</v>
      </c>
      <c r="AA41" s="3">
        <v>8.7595818815331015</v>
      </c>
      <c r="AB41" s="3">
        <v>9.2837837837837842</v>
      </c>
      <c r="AC41" s="3">
        <v>9.5186440677966093</v>
      </c>
      <c r="AD41" s="3">
        <v>9.378378378378379</v>
      </c>
      <c r="AE41" s="3">
        <v>9.4054054054054053</v>
      </c>
      <c r="AF41" s="3">
        <v>9.5472972972972965</v>
      </c>
      <c r="AG41" s="3">
        <v>9.5743243243243246</v>
      </c>
      <c r="AH41" s="97">
        <v>9.3177007811567538</v>
      </c>
    </row>
    <row r="42" spans="1:34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3">
        <v>8.9333333333333336</v>
      </c>
      <c r="F42" s="3">
        <v>8.32</v>
      </c>
      <c r="G42" s="3">
        <v>8.2602739726027394</v>
      </c>
      <c r="H42" s="3">
        <v>8.9798657718120811</v>
      </c>
      <c r="I42" s="3">
        <v>9.0133333333333336</v>
      </c>
      <c r="J42" s="3">
        <v>9.0872483221476514</v>
      </c>
      <c r="K42" s="3">
        <v>8.9866666666666664</v>
      </c>
      <c r="L42" s="3">
        <v>9.1409395973154357</v>
      </c>
      <c r="M42" s="3">
        <v>8.92</v>
      </c>
      <c r="N42" s="160">
        <v>8.8490734441345822</v>
      </c>
      <c r="O42" s="79" t="s">
        <v>389</v>
      </c>
      <c r="P42" s="79" t="s">
        <v>389</v>
      </c>
      <c r="Q42" s="79" t="s">
        <v>389</v>
      </c>
      <c r="R42" s="79" t="s">
        <v>389</v>
      </c>
      <c r="S42" s="79" t="s">
        <v>389</v>
      </c>
      <c r="T42" s="79" t="s">
        <v>389</v>
      </c>
      <c r="U42" s="79" t="s">
        <v>389</v>
      </c>
      <c r="V42" s="79" t="s">
        <v>389</v>
      </c>
      <c r="W42" s="79" t="s">
        <v>389</v>
      </c>
      <c r="Y42" s="3">
        <v>8.706666666666667</v>
      </c>
      <c r="Z42" s="3">
        <v>7.84</v>
      </c>
      <c r="AA42" s="3">
        <v>7.850340136054422</v>
      </c>
      <c r="AB42" s="3">
        <v>8.6</v>
      </c>
      <c r="AC42" s="3">
        <v>8.6756756756756754</v>
      </c>
      <c r="AD42" s="3">
        <v>8.7466666666666661</v>
      </c>
      <c r="AE42" s="3">
        <v>8.6533333333333342</v>
      </c>
      <c r="AF42" s="3">
        <v>8.7733333333333334</v>
      </c>
      <c r="AG42" s="3">
        <v>8.8133333333333326</v>
      </c>
      <c r="AH42" s="97">
        <v>8.5177054605626026</v>
      </c>
    </row>
    <row r="43" spans="1:34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3">
        <v>9.1693548387096779</v>
      </c>
      <c r="F43" s="3">
        <v>7</v>
      </c>
      <c r="G43" s="3">
        <v>9.07258064516129</v>
      </c>
      <c r="H43" s="3">
        <v>8.612903225806452</v>
      </c>
      <c r="I43" s="3">
        <v>7.612903225806452</v>
      </c>
      <c r="J43" s="3">
        <v>8.7016129032258061</v>
      </c>
      <c r="K43" s="3">
        <v>8.806451612903226</v>
      </c>
      <c r="L43" s="3">
        <v>9.1612903225806459</v>
      </c>
      <c r="M43" s="3">
        <v>8.8467741935483879</v>
      </c>
      <c r="N43" s="160">
        <v>8.5537634408602159</v>
      </c>
      <c r="O43" s="79" t="s">
        <v>389</v>
      </c>
      <c r="P43" s="79" t="s">
        <v>389</v>
      </c>
      <c r="Q43" s="79" t="s">
        <v>389</v>
      </c>
      <c r="R43" s="79" t="s">
        <v>389</v>
      </c>
      <c r="S43" s="79" t="s">
        <v>389</v>
      </c>
      <c r="T43" s="79" t="s">
        <v>389</v>
      </c>
      <c r="U43" s="79" t="s">
        <v>389</v>
      </c>
      <c r="V43" s="79" t="s">
        <v>389</v>
      </c>
      <c r="W43" s="79" t="s">
        <v>389</v>
      </c>
      <c r="Y43" s="3">
        <v>9.3513513513513509</v>
      </c>
      <c r="Z43" s="3">
        <v>5.6351351351351351</v>
      </c>
      <c r="AA43" s="3">
        <v>8.8513513513513509</v>
      </c>
      <c r="AB43" s="3">
        <v>8.8918918918918912</v>
      </c>
      <c r="AC43" s="3">
        <v>8.9324324324324316</v>
      </c>
      <c r="AD43" s="3">
        <v>8.3513513513513509</v>
      </c>
      <c r="AE43" s="3">
        <v>8.5945945945945947</v>
      </c>
      <c r="AF43" s="3">
        <v>9.4189189189189193</v>
      </c>
      <c r="AG43" s="3">
        <v>8.8513513513513509</v>
      </c>
      <c r="AH43" s="97">
        <v>8.5420420420420431</v>
      </c>
    </row>
    <row r="44" spans="1:34" ht="27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3">
        <v>8.8266666666666662</v>
      </c>
      <c r="F44" s="3">
        <v>7.8133333333333335</v>
      </c>
      <c r="G44" s="3">
        <v>8.3066666666666666</v>
      </c>
      <c r="H44" s="3">
        <v>8.7733333333333334</v>
      </c>
      <c r="I44" s="3">
        <v>8.706666666666667</v>
      </c>
      <c r="J44" s="3">
        <v>8.7785234899328852</v>
      </c>
      <c r="K44" s="3">
        <v>8.68</v>
      </c>
      <c r="L44" s="3">
        <v>9</v>
      </c>
      <c r="M44" s="3">
        <v>8.8933333333333326</v>
      </c>
      <c r="N44" s="160">
        <v>8.6420581655480984</v>
      </c>
      <c r="O44" s="79" t="s">
        <v>389</v>
      </c>
      <c r="P44" s="79" t="s">
        <v>389</v>
      </c>
      <c r="Q44" s="79" t="s">
        <v>389</v>
      </c>
      <c r="R44" s="79" t="s">
        <v>389</v>
      </c>
      <c r="S44" s="79" t="s">
        <v>389</v>
      </c>
      <c r="T44" s="79" t="s">
        <v>389</v>
      </c>
      <c r="U44" s="79" t="s">
        <v>389</v>
      </c>
      <c r="V44" s="79" t="s">
        <v>389</v>
      </c>
      <c r="W44" s="79" t="s">
        <v>389</v>
      </c>
      <c r="Y44" s="3">
        <v>8.5777777777777775</v>
      </c>
      <c r="Z44" s="3">
        <v>7.7555555555555555</v>
      </c>
      <c r="AA44" s="3">
        <v>8.4222222222222225</v>
      </c>
      <c r="AB44" s="3">
        <v>8.5111111111111111</v>
      </c>
      <c r="AC44" s="3">
        <v>8.4943820224719104</v>
      </c>
      <c r="AD44" s="3">
        <v>8.7111111111111104</v>
      </c>
      <c r="AE44" s="3">
        <v>8.7555555555555564</v>
      </c>
      <c r="AF44" s="3">
        <v>9.0666666666666664</v>
      </c>
      <c r="AG44" s="3">
        <v>8.6067415730337071</v>
      </c>
      <c r="AH44" s="97">
        <v>8.5445692883895124</v>
      </c>
    </row>
    <row r="45" spans="1:34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3">
        <v>8.8000000000000007</v>
      </c>
      <c r="F45" s="3">
        <v>8.1866666666666674</v>
      </c>
      <c r="G45" s="3">
        <v>8.3466666666666658</v>
      </c>
      <c r="H45" s="3">
        <v>9.1999999999999993</v>
      </c>
      <c r="I45" s="3">
        <v>9.0399999999999991</v>
      </c>
      <c r="J45" s="3">
        <v>8.9333333333333336</v>
      </c>
      <c r="K45" s="3">
        <v>9.1466666666666665</v>
      </c>
      <c r="L45" s="3">
        <v>8.9866666666666664</v>
      </c>
      <c r="M45" s="3">
        <v>9.1999999999999993</v>
      </c>
      <c r="N45" s="160">
        <v>8.8711111111111123</v>
      </c>
      <c r="O45" s="3">
        <v>8.5333333333333332</v>
      </c>
      <c r="P45" s="3">
        <v>8.0666666666666664</v>
      </c>
      <c r="Q45" s="3">
        <v>8.7586206896551726</v>
      </c>
      <c r="R45" s="3">
        <v>9.1999999999999993</v>
      </c>
      <c r="S45" s="3">
        <v>9.1034482758620694</v>
      </c>
      <c r="T45" s="3">
        <v>9.6</v>
      </c>
      <c r="U45" s="3">
        <v>9.1999999999999993</v>
      </c>
      <c r="V45" s="3">
        <v>9.4666666666666668</v>
      </c>
      <c r="W45" s="3">
        <v>9.2666666666666675</v>
      </c>
      <c r="Y45" s="79" t="s">
        <v>389</v>
      </c>
      <c r="Z45" s="79" t="s">
        <v>389</v>
      </c>
      <c r="AA45" s="79" t="s">
        <v>389</v>
      </c>
      <c r="AB45" s="79" t="s">
        <v>389</v>
      </c>
      <c r="AC45" s="79" t="s">
        <v>389</v>
      </c>
      <c r="AD45" s="79" t="s">
        <v>389</v>
      </c>
      <c r="AE45" s="79" t="s">
        <v>389</v>
      </c>
      <c r="AF45" s="79" t="s">
        <v>389</v>
      </c>
      <c r="AG45" s="79" t="s">
        <v>389</v>
      </c>
      <c r="AH45" s="246" t="e">
        <v>#DIV/0!</v>
      </c>
    </row>
    <row r="46" spans="1:34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3">
        <v>8.6184210526315788</v>
      </c>
      <c r="F46" s="3">
        <v>8.3289473684210531</v>
      </c>
      <c r="G46" s="3">
        <v>8.2818791946308732</v>
      </c>
      <c r="H46" s="3">
        <v>9.1052631578947363</v>
      </c>
      <c r="I46" s="3">
        <v>8.9210526315789469</v>
      </c>
      <c r="J46" s="3">
        <v>9.0394736842105257</v>
      </c>
      <c r="K46" s="3">
        <v>9.0131578947368425</v>
      </c>
      <c r="L46" s="3">
        <v>9.1973684210526319</v>
      </c>
      <c r="M46" s="3">
        <v>9</v>
      </c>
      <c r="N46" s="160">
        <v>8.83395148946191</v>
      </c>
      <c r="O46" s="79" t="s">
        <v>389</v>
      </c>
      <c r="P46" s="79" t="s">
        <v>389</v>
      </c>
      <c r="Q46" s="79" t="s">
        <v>389</v>
      </c>
      <c r="R46" s="79" t="s">
        <v>389</v>
      </c>
      <c r="S46" s="79" t="s">
        <v>389</v>
      </c>
      <c r="T46" s="79" t="s">
        <v>389</v>
      </c>
      <c r="U46" s="79" t="s">
        <v>389</v>
      </c>
      <c r="V46" s="79" t="s">
        <v>389</v>
      </c>
      <c r="W46" s="79" t="s">
        <v>389</v>
      </c>
      <c r="Y46" s="3">
        <v>8.84</v>
      </c>
      <c r="Z46" s="3">
        <v>8.2200000000000006</v>
      </c>
      <c r="AA46" s="3">
        <v>8.66</v>
      </c>
      <c r="AB46" s="3">
        <v>8.86</v>
      </c>
      <c r="AC46" s="3">
        <v>8.86</v>
      </c>
      <c r="AD46" s="3">
        <v>9.14</v>
      </c>
      <c r="AE46" s="3">
        <v>8.94</v>
      </c>
      <c r="AF46" s="3">
        <v>9.2799999999999994</v>
      </c>
      <c r="AG46" s="3">
        <v>9.1999999999999993</v>
      </c>
      <c r="AH46" s="97">
        <v>8.8888888888888893</v>
      </c>
    </row>
    <row r="47" spans="1:34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3">
        <v>8.6682080924855498</v>
      </c>
      <c r="F47" s="3">
        <v>7.6670520231213874</v>
      </c>
      <c r="G47" s="3">
        <v>8.0855491329479765</v>
      </c>
      <c r="H47" s="3">
        <v>8.6543352601156069</v>
      </c>
      <c r="I47" s="3">
        <v>8.4809248554913292</v>
      </c>
      <c r="J47" s="3">
        <v>8.2705202312138724</v>
      </c>
      <c r="K47" s="3">
        <v>8.6335260115606935</v>
      </c>
      <c r="L47" s="3">
        <v>9.0289017341040463</v>
      </c>
      <c r="M47" s="3">
        <v>8.7768786127167626</v>
      </c>
      <c r="N47" s="160">
        <v>8.4739884393063587</v>
      </c>
      <c r="O47" s="79" t="s">
        <v>389</v>
      </c>
      <c r="P47" s="79" t="s">
        <v>389</v>
      </c>
      <c r="Q47" s="79" t="s">
        <v>389</v>
      </c>
      <c r="R47" s="79" t="s">
        <v>389</v>
      </c>
      <c r="S47" s="79" t="s">
        <v>389</v>
      </c>
      <c r="T47" s="79" t="s">
        <v>389</v>
      </c>
      <c r="U47" s="79" t="s">
        <v>389</v>
      </c>
      <c r="V47" s="79" t="s">
        <v>389</v>
      </c>
      <c r="W47" s="79" t="s">
        <v>389</v>
      </c>
      <c r="Y47" s="3">
        <v>8.7415730337078656</v>
      </c>
      <c r="Z47" s="3">
        <v>7.6</v>
      </c>
      <c r="AA47" s="3">
        <v>7.964044943820225</v>
      </c>
      <c r="AB47" s="3">
        <v>8.6337078651685388</v>
      </c>
      <c r="AC47" s="3">
        <v>8.4674157303370787</v>
      </c>
      <c r="AD47" s="3">
        <v>8.476404494382022</v>
      </c>
      <c r="AE47" s="3">
        <v>8.7146067415730339</v>
      </c>
      <c r="AF47" s="3">
        <v>9.1865168539325843</v>
      </c>
      <c r="AG47" s="3">
        <v>8.7955056179775273</v>
      </c>
      <c r="AH47" s="97">
        <v>8.508863920099877</v>
      </c>
    </row>
    <row r="48" spans="1:34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3">
        <v>8.5334773218142548</v>
      </c>
      <c r="F48" s="3">
        <v>8.2894168466522675</v>
      </c>
      <c r="G48" s="3">
        <v>8.323974082073434</v>
      </c>
      <c r="H48" s="3">
        <v>8.9287257019438453</v>
      </c>
      <c r="I48" s="3">
        <v>9.0021598272138235</v>
      </c>
      <c r="J48" s="3">
        <v>9.0453563714902803</v>
      </c>
      <c r="K48" s="3">
        <v>8.9892008639308862</v>
      </c>
      <c r="L48" s="3">
        <v>9.0734341252699782</v>
      </c>
      <c r="M48" s="3">
        <v>9.0626349892008644</v>
      </c>
      <c r="N48" s="160">
        <v>8.8053755699544034</v>
      </c>
      <c r="O48" s="79" t="s">
        <v>389</v>
      </c>
      <c r="P48" s="79" t="s">
        <v>389</v>
      </c>
      <c r="Q48" s="79" t="s">
        <v>389</v>
      </c>
      <c r="R48" s="79" t="s">
        <v>389</v>
      </c>
      <c r="S48" s="79" t="s">
        <v>389</v>
      </c>
      <c r="T48" s="79" t="s">
        <v>389</v>
      </c>
      <c r="U48" s="79" t="s">
        <v>389</v>
      </c>
      <c r="V48" s="79" t="s">
        <v>389</v>
      </c>
      <c r="W48" s="79" t="s">
        <v>389</v>
      </c>
      <c r="Y48" s="3">
        <v>8.3642533936651589</v>
      </c>
      <c r="Z48" s="3">
        <v>8.1606334841628954</v>
      </c>
      <c r="AA48" s="3">
        <v>8.113122171945701</v>
      </c>
      <c r="AB48" s="3">
        <v>8.6855203619909496</v>
      </c>
      <c r="AC48" s="3">
        <v>8.7171945701357458</v>
      </c>
      <c r="AD48" s="3">
        <v>8.7873303167420822</v>
      </c>
      <c r="AE48" s="3">
        <v>8.8371040723981906</v>
      </c>
      <c r="AF48" s="3">
        <v>8.9389140271493215</v>
      </c>
      <c r="AG48" s="3">
        <v>8.9095022624434392</v>
      </c>
      <c r="AH48" s="97">
        <v>8.6126194067370534</v>
      </c>
    </row>
    <row r="49" spans="1:34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3">
        <v>9.4600760456273765</v>
      </c>
      <c r="F49" s="3">
        <v>9.5513307984790874</v>
      </c>
      <c r="G49" s="3">
        <v>9.5893536121673009</v>
      </c>
      <c r="H49" s="3">
        <v>8.7756653992395446</v>
      </c>
      <c r="I49" s="3">
        <v>9.406844106463879</v>
      </c>
      <c r="J49" s="3">
        <v>9.6806083650190118</v>
      </c>
      <c r="K49" s="3">
        <v>9.6577946768060841</v>
      </c>
      <c r="L49" s="3">
        <v>9.6806083650190118</v>
      </c>
      <c r="M49" s="3">
        <v>8.9581749049429664</v>
      </c>
      <c r="N49" s="160">
        <v>9.417828474862695</v>
      </c>
      <c r="O49" s="79" t="s">
        <v>389</v>
      </c>
      <c r="P49" s="79" t="s">
        <v>389</v>
      </c>
      <c r="Q49" s="79" t="s">
        <v>389</v>
      </c>
      <c r="R49" s="79" t="s">
        <v>389</v>
      </c>
      <c r="S49" s="79" t="s">
        <v>389</v>
      </c>
      <c r="T49" s="79" t="s">
        <v>389</v>
      </c>
      <c r="U49" s="79" t="s">
        <v>389</v>
      </c>
      <c r="V49" s="79" t="s">
        <v>389</v>
      </c>
      <c r="W49" s="79" t="s">
        <v>389</v>
      </c>
      <c r="Y49" s="3">
        <v>8.954545454545455</v>
      </c>
      <c r="Z49" s="3">
        <v>9.0727272727272723</v>
      </c>
      <c r="AA49" s="3">
        <v>9.5272727272727273</v>
      </c>
      <c r="AB49" s="3">
        <v>9.0272727272727273</v>
      </c>
      <c r="AC49" s="3">
        <v>8.8545454545454554</v>
      </c>
      <c r="AD49" s="3">
        <v>8.9727272727272727</v>
      </c>
      <c r="AE49" s="3">
        <v>9.6818181818181817</v>
      </c>
      <c r="AF49" s="3">
        <v>8.9727272727272727</v>
      </c>
      <c r="AG49" s="3">
        <v>9.5</v>
      </c>
      <c r="AH49" s="97">
        <v>9.1737373737373744</v>
      </c>
    </row>
    <row r="50" spans="1:34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3">
        <v>8.1948955916473309</v>
      </c>
      <c r="F50" s="3">
        <v>8.2255813953488364</v>
      </c>
      <c r="G50" s="3">
        <v>7.8141176470588238</v>
      </c>
      <c r="H50" s="3">
        <v>8.3642691415313219</v>
      </c>
      <c r="I50" s="3">
        <v>8.4872389791183291</v>
      </c>
      <c r="J50" s="3">
        <v>8.353899883585564</v>
      </c>
      <c r="K50" s="3">
        <v>8.4465116279069772</v>
      </c>
      <c r="L50" s="3">
        <v>8.3519813519813528</v>
      </c>
      <c r="M50" s="3">
        <v>8.5558139534883715</v>
      </c>
      <c r="N50" s="160">
        <v>8.3104788412963231</v>
      </c>
      <c r="O50" s="79" t="s">
        <v>389</v>
      </c>
      <c r="P50" s="79" t="s">
        <v>389</v>
      </c>
      <c r="Q50" s="79" t="s">
        <v>389</v>
      </c>
      <c r="R50" s="79" t="s">
        <v>389</v>
      </c>
      <c r="S50" s="79" t="s">
        <v>389</v>
      </c>
      <c r="T50" s="79" t="s">
        <v>389</v>
      </c>
      <c r="U50" s="79" t="s">
        <v>389</v>
      </c>
      <c r="V50" s="79" t="s">
        <v>389</v>
      </c>
      <c r="W50" s="79" t="s">
        <v>389</v>
      </c>
      <c r="Y50" s="3">
        <v>8.2774193548387096</v>
      </c>
      <c r="Z50" s="3">
        <v>8.0322580645161299</v>
      </c>
      <c r="AA50" s="3">
        <v>7.7668308702791462</v>
      </c>
      <c r="AB50" s="3">
        <v>8.405144694533762</v>
      </c>
      <c r="AC50" s="3">
        <v>8.3607085346215779</v>
      </c>
      <c r="AD50" s="3">
        <v>8.2100161550888533</v>
      </c>
      <c r="AE50" s="3">
        <v>8.3022508038585201</v>
      </c>
      <c r="AF50" s="3">
        <v>8.4168012924071078</v>
      </c>
      <c r="AG50" s="3">
        <v>8.2512077294685984</v>
      </c>
      <c r="AH50" s="97">
        <v>8.2247374999569356</v>
      </c>
    </row>
    <row r="51" spans="1:34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3">
        <v>8.1315789473684212</v>
      </c>
      <c r="F51" s="3">
        <v>7.5087719298245617</v>
      </c>
      <c r="G51" s="3">
        <v>8.0896860986547079</v>
      </c>
      <c r="H51" s="3">
        <v>9.3100436681222707</v>
      </c>
      <c r="I51" s="3">
        <v>9.3245614035087723</v>
      </c>
      <c r="J51" s="3">
        <v>8.893805309734514</v>
      </c>
      <c r="K51" s="3">
        <v>9.1877729257641914</v>
      </c>
      <c r="L51" s="3">
        <v>9.4497816593886466</v>
      </c>
      <c r="M51" s="3">
        <v>9.122171945701357</v>
      </c>
      <c r="N51" s="160">
        <v>8.7797970986741589</v>
      </c>
      <c r="O51" s="79" t="s">
        <v>389</v>
      </c>
      <c r="P51" s="79" t="s">
        <v>389</v>
      </c>
      <c r="Q51" s="79" t="s">
        <v>389</v>
      </c>
      <c r="R51" s="79" t="s">
        <v>389</v>
      </c>
      <c r="S51" s="79" t="s">
        <v>389</v>
      </c>
      <c r="T51" s="79" t="s">
        <v>389</v>
      </c>
      <c r="U51" s="79" t="s">
        <v>389</v>
      </c>
      <c r="V51" s="79" t="s">
        <v>389</v>
      </c>
      <c r="W51" s="79" t="s">
        <v>389</v>
      </c>
      <c r="Y51" s="3">
        <v>8.4794520547945211</v>
      </c>
      <c r="Z51" s="3">
        <v>8.1360544217687067</v>
      </c>
      <c r="AA51" s="3">
        <v>7.5972222222222223</v>
      </c>
      <c r="AB51" s="3">
        <v>9.0273972602739718</v>
      </c>
      <c r="AC51" s="3">
        <v>9.0410958904109595</v>
      </c>
      <c r="AD51" s="3">
        <v>8.8472222222222214</v>
      </c>
      <c r="AE51" s="3">
        <v>8.9103448275862061</v>
      </c>
      <c r="AF51" s="3">
        <v>9.2191780821917817</v>
      </c>
      <c r="AG51" s="3">
        <v>9.1805555555555554</v>
      </c>
      <c r="AH51" s="97">
        <v>8.7153913930029052</v>
      </c>
    </row>
    <row r="52" spans="1:34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3">
        <v>9.2666666666666675</v>
      </c>
      <c r="F52" s="3">
        <v>9.2333333333333325</v>
      </c>
      <c r="G52" s="3">
        <v>9.3000000000000007</v>
      </c>
      <c r="H52" s="3">
        <v>9.3666666666666671</v>
      </c>
      <c r="I52" s="3">
        <v>9.3333333333333339</v>
      </c>
      <c r="J52" s="3">
        <v>9.4</v>
      </c>
      <c r="K52" s="3">
        <v>9.2666666666666675</v>
      </c>
      <c r="L52" s="3">
        <v>9.1999999999999993</v>
      </c>
      <c r="M52" s="3">
        <v>9.5</v>
      </c>
      <c r="N52" s="160">
        <v>9.3185185185185198</v>
      </c>
      <c r="O52" s="79" t="s">
        <v>389</v>
      </c>
      <c r="P52" s="79" t="s">
        <v>389</v>
      </c>
      <c r="Q52" s="79" t="s">
        <v>389</v>
      </c>
      <c r="R52" s="79" t="s">
        <v>389</v>
      </c>
      <c r="S52" s="79" t="s">
        <v>389</v>
      </c>
      <c r="T52" s="79" t="s">
        <v>389</v>
      </c>
      <c r="U52" s="79" t="s">
        <v>389</v>
      </c>
      <c r="V52" s="79" t="s">
        <v>389</v>
      </c>
      <c r="W52" s="79" t="s">
        <v>389</v>
      </c>
      <c r="Y52" s="3">
        <v>9.08</v>
      </c>
      <c r="Z52" s="3">
        <v>8.84</v>
      </c>
      <c r="AA52" s="3">
        <v>8.9600000000000009</v>
      </c>
      <c r="AB52" s="3">
        <v>9.2799999999999994</v>
      </c>
      <c r="AC52" s="3">
        <v>9.36</v>
      </c>
      <c r="AD52" s="3">
        <v>9.36</v>
      </c>
      <c r="AE52" s="3">
        <v>9.48</v>
      </c>
      <c r="AF52" s="3">
        <v>9.44</v>
      </c>
      <c r="AG52" s="3">
        <v>9.48</v>
      </c>
      <c r="AH52" s="97">
        <v>9.2533333333333339</v>
      </c>
    </row>
    <row r="53" spans="1:34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3">
        <v>8.1146496815286628</v>
      </c>
      <c r="F53" s="3">
        <v>7.8717948717948714</v>
      </c>
      <c r="G53" s="3">
        <v>8.2894736842105257</v>
      </c>
      <c r="H53" s="3">
        <v>8.6242038216560513</v>
      </c>
      <c r="I53" s="3">
        <v>8.6538461538461533</v>
      </c>
      <c r="J53" s="3">
        <v>8.6315789473684212</v>
      </c>
      <c r="K53" s="3">
        <v>8.8535031847133752</v>
      </c>
      <c r="L53" s="3">
        <v>8.9554140127388528</v>
      </c>
      <c r="M53" s="3">
        <v>8.7435897435897427</v>
      </c>
      <c r="N53" s="160">
        <v>8.5264504557162937</v>
      </c>
      <c r="O53" s="79" t="s">
        <v>389</v>
      </c>
      <c r="P53" s="79" t="s">
        <v>389</v>
      </c>
      <c r="Q53" s="79" t="s">
        <v>389</v>
      </c>
      <c r="R53" s="79" t="s">
        <v>389</v>
      </c>
      <c r="S53" s="79" t="s">
        <v>389</v>
      </c>
      <c r="T53" s="79" t="s">
        <v>389</v>
      </c>
      <c r="U53" s="79" t="s">
        <v>389</v>
      </c>
      <c r="V53" s="79" t="s">
        <v>389</v>
      </c>
      <c r="W53" s="79" t="s">
        <v>389</v>
      </c>
      <c r="Y53" s="3">
        <v>8.3535353535353529</v>
      </c>
      <c r="Z53" s="3">
        <v>7.8477157360406089</v>
      </c>
      <c r="AA53" s="3">
        <v>8.2105263157894743</v>
      </c>
      <c r="AB53" s="3">
        <v>8.7878787878787872</v>
      </c>
      <c r="AC53" s="3">
        <v>8.6497461928934012</v>
      </c>
      <c r="AD53" s="3">
        <v>8.290155440414507</v>
      </c>
      <c r="AE53" s="3">
        <v>8.8383838383838391</v>
      </c>
      <c r="AF53" s="3">
        <v>9.0808080808080813</v>
      </c>
      <c r="AG53" s="3">
        <v>8.8020304568527923</v>
      </c>
      <c r="AH53" s="97">
        <v>8.5400866891774267</v>
      </c>
    </row>
    <row r="54" spans="1:34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3">
        <v>8.7692307692307701</v>
      </c>
      <c r="F54" s="3">
        <v>8.2637362637362646</v>
      </c>
      <c r="G54" s="3">
        <v>8.9333333333333336</v>
      </c>
      <c r="H54" s="3">
        <v>9.0769230769230766</v>
      </c>
      <c r="I54" s="3">
        <v>9.0659340659340657</v>
      </c>
      <c r="J54" s="3">
        <v>8.7362637362637354</v>
      </c>
      <c r="K54" s="3">
        <v>9.1978021978021971</v>
      </c>
      <c r="L54" s="3">
        <v>8.9450549450549453</v>
      </c>
      <c r="M54" s="3">
        <v>9.208791208791208</v>
      </c>
      <c r="N54" s="160">
        <v>8.9107855107855105</v>
      </c>
      <c r="O54" s="79" t="s">
        <v>389</v>
      </c>
      <c r="P54" s="79" t="s">
        <v>389</v>
      </c>
      <c r="Q54" s="79" t="s">
        <v>389</v>
      </c>
      <c r="R54" s="79" t="s">
        <v>389</v>
      </c>
      <c r="S54" s="79" t="s">
        <v>389</v>
      </c>
      <c r="T54" s="79" t="s">
        <v>389</v>
      </c>
      <c r="U54" s="79" t="s">
        <v>389</v>
      </c>
      <c r="V54" s="79" t="s">
        <v>389</v>
      </c>
      <c r="W54" s="79" t="s">
        <v>389</v>
      </c>
      <c r="Y54" s="3">
        <v>8.921875</v>
      </c>
      <c r="Z54" s="3">
        <v>8.328125</v>
      </c>
      <c r="AA54" s="3">
        <v>9.015625</v>
      </c>
      <c r="AB54" s="3">
        <v>9.140625</v>
      </c>
      <c r="AC54" s="3">
        <v>9.015625</v>
      </c>
      <c r="AD54" s="3">
        <v>8.75</v>
      </c>
      <c r="AE54" s="3">
        <v>9.234375</v>
      </c>
      <c r="AF54" s="3">
        <v>9.328125</v>
      </c>
      <c r="AG54" s="3">
        <v>9.1875</v>
      </c>
      <c r="AH54" s="97">
        <v>8.9913194444444446</v>
      </c>
    </row>
    <row r="55" spans="1:34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3">
        <v>8.5066666666666659</v>
      </c>
      <c r="F55" s="3">
        <v>8.2799999999999994</v>
      </c>
      <c r="G55" s="3">
        <v>8.0283687943262407</v>
      </c>
      <c r="H55" s="3">
        <v>8.52</v>
      </c>
      <c r="I55" s="3">
        <v>8.56</v>
      </c>
      <c r="J55" s="3">
        <v>8.4459459459459456</v>
      </c>
      <c r="K55" s="3">
        <v>8.64</v>
      </c>
      <c r="L55" s="3">
        <v>8.7074829931972797</v>
      </c>
      <c r="M55" s="3">
        <v>8.6258503401360542</v>
      </c>
      <c r="N55" s="160">
        <v>8.4793683044746864</v>
      </c>
      <c r="O55" s="79" t="s">
        <v>389</v>
      </c>
      <c r="P55" s="79" t="s">
        <v>389</v>
      </c>
      <c r="Q55" s="79" t="s">
        <v>389</v>
      </c>
      <c r="R55" s="79" t="s">
        <v>389</v>
      </c>
      <c r="S55" s="79" t="s">
        <v>389</v>
      </c>
      <c r="T55" s="79" t="s">
        <v>389</v>
      </c>
      <c r="U55" s="79" t="s">
        <v>389</v>
      </c>
      <c r="V55" s="79" t="s">
        <v>389</v>
      </c>
      <c r="W55" s="79" t="s">
        <v>389</v>
      </c>
      <c r="Y55" s="3">
        <v>8.4533333333333331</v>
      </c>
      <c r="Z55" s="3">
        <v>8.1333333333333329</v>
      </c>
      <c r="AA55" s="3">
        <v>7.9034482758620692</v>
      </c>
      <c r="AB55" s="3">
        <v>8.4266666666666659</v>
      </c>
      <c r="AC55" s="3">
        <v>8.5066666666666659</v>
      </c>
      <c r="AD55" s="3">
        <v>8.40268456375839</v>
      </c>
      <c r="AE55" s="3">
        <v>8.586666666666666</v>
      </c>
      <c r="AF55" s="3">
        <v>8.7733333333333334</v>
      </c>
      <c r="AG55" s="3">
        <v>8.68</v>
      </c>
      <c r="AH55" s="97">
        <v>8.4295703155133843</v>
      </c>
    </row>
    <row r="56" spans="1:34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3">
        <v>9.2380952380952372</v>
      </c>
      <c r="F56" s="3">
        <v>9.0095238095238095</v>
      </c>
      <c r="G56" s="3">
        <v>8.9038461538461533</v>
      </c>
      <c r="H56" s="3">
        <v>9.257142857142858</v>
      </c>
      <c r="I56" s="3">
        <v>9.276190476190477</v>
      </c>
      <c r="J56" s="3">
        <v>9.3142857142857149</v>
      </c>
      <c r="K56" s="3">
        <v>9.3333333333333339</v>
      </c>
      <c r="L56" s="3">
        <v>9.4857142857142858</v>
      </c>
      <c r="M56" s="3">
        <v>9.1509433962264151</v>
      </c>
      <c r="N56" s="160">
        <v>9.2187861404842533</v>
      </c>
      <c r="O56" s="79" t="s">
        <v>389</v>
      </c>
      <c r="P56" s="79" t="s">
        <v>389</v>
      </c>
      <c r="Q56" s="79" t="s">
        <v>389</v>
      </c>
      <c r="R56" s="79" t="s">
        <v>389</v>
      </c>
      <c r="S56" s="79" t="s">
        <v>389</v>
      </c>
      <c r="T56" s="79" t="s">
        <v>389</v>
      </c>
      <c r="U56" s="79" t="s">
        <v>389</v>
      </c>
      <c r="V56" s="79" t="s">
        <v>389</v>
      </c>
      <c r="W56" s="79" t="s">
        <v>389</v>
      </c>
      <c r="Y56" s="3">
        <v>9.1999999999999993</v>
      </c>
      <c r="Z56" s="3">
        <v>9</v>
      </c>
      <c r="AA56" s="3">
        <v>8.9</v>
      </c>
      <c r="AB56" s="3">
        <v>9.1999999999999993</v>
      </c>
      <c r="AC56" s="3">
        <v>9.2333333333333325</v>
      </c>
      <c r="AD56" s="3">
        <v>9.3000000000000007</v>
      </c>
      <c r="AE56" s="3">
        <v>9.0169491525423737</v>
      </c>
      <c r="AF56" s="3">
        <v>9.1999999999999993</v>
      </c>
      <c r="AG56" s="3">
        <v>9.4</v>
      </c>
      <c r="AH56" s="97">
        <v>9.1611424984306336</v>
      </c>
    </row>
    <row r="57" spans="1:34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3">
        <v>8.6976744186046506</v>
      </c>
      <c r="F57" s="3">
        <v>9.3023255813953494</v>
      </c>
      <c r="G57" s="3">
        <v>7.9224806201550386</v>
      </c>
      <c r="H57" s="3">
        <v>8.8527131782945734</v>
      </c>
      <c r="I57" s="3">
        <v>7.9689922480620154</v>
      </c>
      <c r="J57" s="3">
        <v>8.170542635658915</v>
      </c>
      <c r="K57" s="3">
        <v>8.0155038759689923</v>
      </c>
      <c r="L57" s="3">
        <v>7.5658914728682172</v>
      </c>
      <c r="M57" s="3">
        <v>8.170542635658915</v>
      </c>
      <c r="N57" s="160">
        <v>8.2962962962962976</v>
      </c>
      <c r="O57" s="79" t="s">
        <v>389</v>
      </c>
      <c r="P57" s="79" t="s">
        <v>389</v>
      </c>
      <c r="Q57" s="79" t="s">
        <v>389</v>
      </c>
      <c r="R57" s="79" t="s">
        <v>389</v>
      </c>
      <c r="S57" s="79" t="s">
        <v>389</v>
      </c>
      <c r="T57" s="79" t="s">
        <v>389</v>
      </c>
      <c r="U57" s="79" t="s">
        <v>389</v>
      </c>
      <c r="V57" s="79" t="s">
        <v>389</v>
      </c>
      <c r="W57" s="79" t="s">
        <v>389</v>
      </c>
      <c r="Y57" s="3">
        <v>8.7169811320754711</v>
      </c>
      <c r="Z57" s="3">
        <v>8.1132075471698109</v>
      </c>
      <c r="AA57" s="3">
        <v>7.8962264150943398</v>
      </c>
      <c r="AB57" s="3">
        <v>9.4056603773584904</v>
      </c>
      <c r="AC57" s="3">
        <v>8.7830188679245289</v>
      </c>
      <c r="AD57" s="3">
        <v>8.6415094339622645</v>
      </c>
      <c r="AE57" s="3">
        <v>8.6792452830188687</v>
      </c>
      <c r="AF57" s="3">
        <v>8.8018867924528301</v>
      </c>
      <c r="AG57" s="3">
        <v>9.8867924528301891</v>
      </c>
      <c r="AH57" s="97">
        <v>8.769392033542978</v>
      </c>
    </row>
    <row r="58" spans="1:34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3">
        <v>8.3958333333333339</v>
      </c>
      <c r="F58" s="3">
        <v>7.4375</v>
      </c>
      <c r="G58" s="3">
        <v>6.75</v>
      </c>
      <c r="H58" s="3">
        <v>8.125</v>
      </c>
      <c r="I58" s="3">
        <v>7.9375</v>
      </c>
      <c r="J58" s="3">
        <v>7.8125</v>
      </c>
      <c r="K58" s="3">
        <v>8.375</v>
      </c>
      <c r="L58" s="3">
        <v>8.7916666666666661</v>
      </c>
      <c r="M58" s="3">
        <v>8.1458333333333339</v>
      </c>
      <c r="N58" s="160">
        <v>7.9745370370370363</v>
      </c>
      <c r="O58" s="79" t="s">
        <v>389</v>
      </c>
      <c r="P58" s="79" t="s">
        <v>389</v>
      </c>
      <c r="Q58" s="79" t="s">
        <v>389</v>
      </c>
      <c r="R58" s="79" t="s">
        <v>389</v>
      </c>
      <c r="S58" s="79" t="s">
        <v>389</v>
      </c>
      <c r="T58" s="79" t="s">
        <v>389</v>
      </c>
      <c r="U58" s="79" t="s">
        <v>389</v>
      </c>
      <c r="V58" s="79" t="s">
        <v>389</v>
      </c>
      <c r="W58" s="79" t="s">
        <v>389</v>
      </c>
      <c r="Y58" s="3">
        <v>8.56</v>
      </c>
      <c r="Z58" s="3">
        <v>8.16</v>
      </c>
      <c r="AA58" s="3">
        <v>8.0533333333333328</v>
      </c>
      <c r="AB58" s="3">
        <v>8.6133333333333333</v>
      </c>
      <c r="AC58" s="3">
        <v>8.1333333333333329</v>
      </c>
      <c r="AD58" s="3">
        <v>8.4</v>
      </c>
      <c r="AE58" s="3">
        <v>8.4533333333333331</v>
      </c>
      <c r="AF58" s="3">
        <v>8.6133333333333333</v>
      </c>
      <c r="AG58" s="3">
        <v>8.64</v>
      </c>
      <c r="AH58" s="97">
        <v>8.4029629629629632</v>
      </c>
    </row>
    <row r="59" spans="1:34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3">
        <v>8.4324324324324316</v>
      </c>
      <c r="F59" s="3">
        <v>8.7927927927927936</v>
      </c>
      <c r="G59" s="3">
        <v>8.378378378378379</v>
      </c>
      <c r="H59" s="3">
        <v>9.1351351351351351</v>
      </c>
      <c r="I59" s="3">
        <v>9.0090090090090094</v>
      </c>
      <c r="J59" s="3">
        <v>9.3873873873873865</v>
      </c>
      <c r="K59" s="3">
        <v>9.4594594594594597</v>
      </c>
      <c r="L59" s="3">
        <v>9.6036036036036041</v>
      </c>
      <c r="M59" s="3">
        <v>9.4774774774774766</v>
      </c>
      <c r="N59" s="160">
        <v>9.075075075075075</v>
      </c>
      <c r="O59" s="79" t="s">
        <v>389</v>
      </c>
      <c r="P59" s="79" t="s">
        <v>389</v>
      </c>
      <c r="Q59" s="79" t="s">
        <v>389</v>
      </c>
      <c r="R59" s="79" t="s">
        <v>389</v>
      </c>
      <c r="S59" s="79" t="s">
        <v>389</v>
      </c>
      <c r="T59" s="79" t="s">
        <v>389</v>
      </c>
      <c r="U59" s="79" t="s">
        <v>389</v>
      </c>
      <c r="V59" s="79" t="s">
        <v>389</v>
      </c>
      <c r="W59" s="79" t="s">
        <v>389</v>
      </c>
      <c r="Y59" s="3">
        <v>8.6666666666666661</v>
      </c>
      <c r="Z59" s="3">
        <v>9.0606060606060606</v>
      </c>
      <c r="AA59" s="3">
        <v>7.6969696969696972</v>
      </c>
      <c r="AB59" s="3">
        <v>8.9393939393939394</v>
      </c>
      <c r="AC59" s="3">
        <v>8.4242424242424239</v>
      </c>
      <c r="AD59" s="3">
        <v>8.8787878787878789</v>
      </c>
      <c r="AE59" s="3">
        <v>9.1515151515151523</v>
      </c>
      <c r="AF59" s="3">
        <v>9</v>
      </c>
      <c r="AG59" s="3">
        <v>8.8484848484848477</v>
      </c>
      <c r="AH59" s="97">
        <v>8.7407407407407405</v>
      </c>
    </row>
    <row r="60" spans="1:34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3">
        <v>8.1047120418848166</v>
      </c>
      <c r="F60" s="3">
        <v>7.7068062827225132</v>
      </c>
      <c r="G60" s="3">
        <v>7.5706806282722514</v>
      </c>
      <c r="H60" s="3">
        <v>8.9109947643979055</v>
      </c>
      <c r="I60" s="3">
        <v>9.0157068062827221</v>
      </c>
      <c r="J60" s="3">
        <v>8.9319371727748695</v>
      </c>
      <c r="K60" s="3">
        <v>8.8795811518324612</v>
      </c>
      <c r="L60" s="3">
        <v>8.9738219895287958</v>
      </c>
      <c r="M60" s="3">
        <v>8.6806282722513082</v>
      </c>
      <c r="N60" s="160">
        <v>8.5305410122164052</v>
      </c>
      <c r="O60" s="79" t="s">
        <v>389</v>
      </c>
      <c r="P60" s="79" t="s">
        <v>389</v>
      </c>
      <c r="Q60" s="79" t="s">
        <v>389</v>
      </c>
      <c r="R60" s="79" t="s">
        <v>389</v>
      </c>
      <c r="S60" s="79" t="s">
        <v>389</v>
      </c>
      <c r="T60" s="79" t="s">
        <v>389</v>
      </c>
      <c r="U60" s="79" t="s">
        <v>389</v>
      </c>
      <c r="V60" s="79" t="s">
        <v>389</v>
      </c>
      <c r="W60" s="79" t="s">
        <v>389</v>
      </c>
      <c r="Y60" s="3">
        <v>7.7446808510638299</v>
      </c>
      <c r="Z60" s="3">
        <v>7.0526315789473681</v>
      </c>
      <c r="AA60" s="3">
        <v>6.8666666666666663</v>
      </c>
      <c r="AB60" s="3">
        <v>8.378947368421052</v>
      </c>
      <c r="AC60" s="3">
        <v>8.6105263157894729</v>
      </c>
      <c r="AD60" s="3">
        <v>8.6595744680851059</v>
      </c>
      <c r="AE60" s="3">
        <v>8.526315789473685</v>
      </c>
      <c r="AF60" s="3">
        <v>8.8936170212765955</v>
      </c>
      <c r="AG60" s="3">
        <v>8.4842105263157901</v>
      </c>
      <c r="AH60" s="97">
        <v>8.1352411762266179</v>
      </c>
    </row>
    <row r="61" spans="1:34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3">
        <v>8.2240000000000002</v>
      </c>
      <c r="F61" s="3">
        <v>8.0239999999999991</v>
      </c>
      <c r="G61" s="3">
        <v>7.968</v>
      </c>
      <c r="H61" s="3">
        <v>8.6319999999999997</v>
      </c>
      <c r="I61" s="3">
        <v>8.8079999999999998</v>
      </c>
      <c r="J61" s="3">
        <v>8.6560000000000006</v>
      </c>
      <c r="K61" s="3">
        <v>8.7439999999999998</v>
      </c>
      <c r="L61" s="3">
        <v>9.7840000000000007</v>
      </c>
      <c r="M61" s="3">
        <v>8.7040000000000006</v>
      </c>
      <c r="N61" s="160">
        <v>8.6160000000000014</v>
      </c>
      <c r="O61" s="79" t="s">
        <v>389</v>
      </c>
      <c r="P61" s="79" t="s">
        <v>389</v>
      </c>
      <c r="Q61" s="79" t="s">
        <v>389</v>
      </c>
      <c r="R61" s="79" t="s">
        <v>389</v>
      </c>
      <c r="S61" s="79" t="s">
        <v>389</v>
      </c>
      <c r="T61" s="79" t="s">
        <v>389</v>
      </c>
      <c r="U61" s="79" t="s">
        <v>389</v>
      </c>
      <c r="V61" s="79" t="s">
        <v>389</v>
      </c>
      <c r="W61" s="79" t="s">
        <v>389</v>
      </c>
      <c r="Y61" s="3">
        <v>8.51</v>
      </c>
      <c r="Z61" s="3">
        <v>8.1</v>
      </c>
      <c r="AA61" s="3">
        <v>8.1</v>
      </c>
      <c r="AB61" s="3">
        <v>8.6999999999999993</v>
      </c>
      <c r="AC61" s="3">
        <v>8.6</v>
      </c>
      <c r="AD61" s="3">
        <v>8.85</v>
      </c>
      <c r="AE61" s="3">
        <v>8.76</v>
      </c>
      <c r="AF61" s="3">
        <v>8.9700000000000006</v>
      </c>
      <c r="AG61" s="3">
        <v>8.82</v>
      </c>
      <c r="AH61" s="97">
        <v>8.6011111111111109</v>
      </c>
    </row>
    <row r="62" spans="1:34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3">
        <v>7.6097560975609753</v>
      </c>
      <c r="F62" s="3">
        <v>6.9079754601226995</v>
      </c>
      <c r="G62" s="3">
        <v>7.738562091503268</v>
      </c>
      <c r="H62" s="3">
        <v>8.4756097560975618</v>
      </c>
      <c r="I62" s="3">
        <v>8.4074074074074066</v>
      </c>
      <c r="J62" s="3">
        <v>8.567901234567902</v>
      </c>
      <c r="K62" s="3">
        <v>8.5</v>
      </c>
      <c r="L62" s="3">
        <v>8.9202453987730053</v>
      </c>
      <c r="M62" s="3">
        <v>8.3680981595092021</v>
      </c>
      <c r="N62" s="160">
        <v>8.166172845060224</v>
      </c>
      <c r="O62" s="79" t="s">
        <v>389</v>
      </c>
      <c r="P62" s="79" t="s">
        <v>389</v>
      </c>
      <c r="Q62" s="79" t="s">
        <v>389</v>
      </c>
      <c r="R62" s="79" t="s">
        <v>389</v>
      </c>
      <c r="S62" s="79" t="s">
        <v>389</v>
      </c>
      <c r="T62" s="79" t="s">
        <v>389</v>
      </c>
      <c r="U62" s="79" t="s">
        <v>389</v>
      </c>
      <c r="V62" s="79" t="s">
        <v>389</v>
      </c>
      <c r="W62" s="79" t="s">
        <v>389</v>
      </c>
      <c r="Y62" s="3">
        <v>7.0791366906474824</v>
      </c>
      <c r="Z62" s="3">
        <v>6.6330935251798557</v>
      </c>
      <c r="AA62" s="3">
        <v>7.6690647482014391</v>
      </c>
      <c r="AB62" s="3">
        <v>8.043165467625899</v>
      </c>
      <c r="AC62" s="3">
        <v>8.057553956834532</v>
      </c>
      <c r="AD62" s="3">
        <v>8.1726618705035978</v>
      </c>
      <c r="AE62" s="3">
        <v>8.2302158273381298</v>
      </c>
      <c r="AF62" s="3">
        <v>8.6762589928057547</v>
      </c>
      <c r="AG62" s="3">
        <v>8.5467625899280577</v>
      </c>
      <c r="AH62" s="97">
        <v>7.9008792965627492</v>
      </c>
    </row>
    <row r="63" spans="1:34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3">
        <v>9.4516853932584262</v>
      </c>
      <c r="F63" s="3">
        <v>9.0247191011235959</v>
      </c>
      <c r="G63" s="3">
        <v>9.5370786516853929</v>
      </c>
      <c r="H63" s="3">
        <v>9.7303370786516847</v>
      </c>
      <c r="I63" s="3">
        <v>9.6853932584269664</v>
      </c>
      <c r="J63" s="3">
        <v>9.6853932584269664</v>
      </c>
      <c r="K63" s="3">
        <v>9.7528089887640448</v>
      </c>
      <c r="L63" s="3">
        <v>9.7707865168539332</v>
      </c>
      <c r="M63" s="3">
        <v>9.4741573033707862</v>
      </c>
      <c r="N63" s="160">
        <v>9.5680399500624222</v>
      </c>
      <c r="O63" s="79" t="s">
        <v>389</v>
      </c>
      <c r="P63" s="79" t="s">
        <v>389</v>
      </c>
      <c r="Q63" s="79" t="s">
        <v>389</v>
      </c>
      <c r="R63" s="79" t="s">
        <v>389</v>
      </c>
      <c r="S63" s="79" t="s">
        <v>389</v>
      </c>
      <c r="T63" s="79" t="s">
        <v>389</v>
      </c>
      <c r="U63" s="79" t="s">
        <v>389</v>
      </c>
      <c r="V63" s="79" t="s">
        <v>389</v>
      </c>
      <c r="W63" s="79" t="s">
        <v>389</v>
      </c>
      <c r="Y63" s="3">
        <v>9.4904942965779462</v>
      </c>
      <c r="Z63" s="3">
        <v>8.9049429657794672</v>
      </c>
      <c r="AA63" s="3">
        <v>9.7414448669201512</v>
      </c>
      <c r="AB63" s="3">
        <v>9.7414448669201512</v>
      </c>
      <c r="AC63" s="3">
        <v>9.6806083650190118</v>
      </c>
      <c r="AD63" s="3">
        <v>9.6501901140684403</v>
      </c>
      <c r="AE63" s="3">
        <v>9.7034220532319395</v>
      </c>
      <c r="AF63" s="3">
        <v>9.8403041825095059</v>
      </c>
      <c r="AG63" s="3">
        <v>9.6045627376425848</v>
      </c>
      <c r="AH63" s="97">
        <v>9.595268272074355</v>
      </c>
    </row>
    <row r="64" spans="1:34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3">
        <v>8.5846153846153843</v>
      </c>
      <c r="F64" s="3">
        <v>8.2153846153846146</v>
      </c>
      <c r="G64" s="3">
        <v>8.292307692307693</v>
      </c>
      <c r="H64" s="3">
        <v>8.4461538461538463</v>
      </c>
      <c r="I64" s="3">
        <v>8.523076923076923</v>
      </c>
      <c r="J64" s="3">
        <v>8.5384615384615383</v>
      </c>
      <c r="K64" s="3">
        <v>8.7384615384615376</v>
      </c>
      <c r="L64" s="3">
        <v>9.184615384615384</v>
      </c>
      <c r="M64" s="3">
        <v>8.953846153846154</v>
      </c>
      <c r="N64" s="160">
        <v>8.6085470085470099</v>
      </c>
      <c r="O64" s="79" t="s">
        <v>389</v>
      </c>
      <c r="P64" s="79" t="s">
        <v>389</v>
      </c>
      <c r="Q64" s="79" t="s">
        <v>389</v>
      </c>
      <c r="R64" s="79" t="s">
        <v>389</v>
      </c>
      <c r="S64" s="79" t="s">
        <v>389</v>
      </c>
      <c r="T64" s="79" t="s">
        <v>389</v>
      </c>
      <c r="U64" s="79" t="s">
        <v>389</v>
      </c>
      <c r="V64" s="79" t="s">
        <v>389</v>
      </c>
      <c r="W64" s="79" t="s">
        <v>389</v>
      </c>
      <c r="Y64" s="3">
        <v>8.5254237288135588</v>
      </c>
      <c r="Z64" s="3">
        <v>7.9661016949152543</v>
      </c>
      <c r="AA64" s="3">
        <v>8.4237288135593218</v>
      </c>
      <c r="AB64" s="3">
        <v>8.5762711864406782</v>
      </c>
      <c r="AC64" s="3">
        <v>8.6101694915254239</v>
      </c>
      <c r="AD64" s="3">
        <v>7.7627118644067794</v>
      </c>
      <c r="AE64" s="3">
        <v>8.6610169491525415</v>
      </c>
      <c r="AF64" s="3">
        <v>8.898305084745763</v>
      </c>
      <c r="AG64" s="3">
        <v>8.8135593220338979</v>
      </c>
      <c r="AH64" s="97">
        <v>8.4708097928436903</v>
      </c>
    </row>
    <row r="65" spans="1:34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3">
        <v>9.3150684931506849</v>
      </c>
      <c r="F65" s="3">
        <v>9.0452961672473862</v>
      </c>
      <c r="G65" s="3">
        <v>0</v>
      </c>
      <c r="H65" s="3">
        <v>8.3092783505154646</v>
      </c>
      <c r="I65" s="3">
        <v>8.6095890410958908</v>
      </c>
      <c r="J65" s="3">
        <v>8.0350877192982448</v>
      </c>
      <c r="K65" s="3">
        <v>8.5951557093425599</v>
      </c>
      <c r="L65" s="3">
        <v>8.9098712446351929</v>
      </c>
      <c r="M65" s="3">
        <v>8.2633451957295367</v>
      </c>
      <c r="N65" s="160">
        <v>8.6353364901268694</v>
      </c>
      <c r="O65" s="79" t="s">
        <v>389</v>
      </c>
      <c r="P65" s="79" t="s">
        <v>389</v>
      </c>
      <c r="Q65" s="79" t="s">
        <v>389</v>
      </c>
      <c r="R65" s="79" t="s">
        <v>389</v>
      </c>
      <c r="S65" s="79" t="s">
        <v>389</v>
      </c>
      <c r="T65" s="79" t="s">
        <v>389</v>
      </c>
      <c r="U65" s="79" t="s">
        <v>389</v>
      </c>
      <c r="V65" s="79" t="s">
        <v>389</v>
      </c>
      <c r="W65" s="79" t="s">
        <v>389</v>
      </c>
      <c r="Y65" s="3">
        <v>9.1205673758865249</v>
      </c>
      <c r="Z65" s="3">
        <v>9.0289855072463769</v>
      </c>
      <c r="AA65" s="3">
        <v>0</v>
      </c>
      <c r="AB65" s="3">
        <v>8.7625899280575545</v>
      </c>
      <c r="AC65" s="3">
        <v>9.1304347826086953</v>
      </c>
      <c r="AD65" s="3">
        <v>8</v>
      </c>
      <c r="AE65" s="3">
        <v>9.0503597122302164</v>
      </c>
      <c r="AF65" s="3">
        <v>8.8217054263565888</v>
      </c>
      <c r="AG65" s="3">
        <v>0</v>
      </c>
      <c r="AH65" s="97">
        <v>8.8449489617694219</v>
      </c>
    </row>
    <row r="66" spans="1:34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3">
        <v>8.8611111111111107</v>
      </c>
      <c r="F66" s="3">
        <v>8.4507042253521121</v>
      </c>
      <c r="G66" s="3">
        <v>8.1970443349753701</v>
      </c>
      <c r="H66" s="3">
        <v>9.2165898617511512</v>
      </c>
      <c r="I66" s="3">
        <v>9.1851851851851851</v>
      </c>
      <c r="J66" s="3">
        <v>8.9767441860465116</v>
      </c>
      <c r="K66" s="3">
        <v>9.1889400921658986</v>
      </c>
      <c r="L66" s="3">
        <v>9.1705069124423968</v>
      </c>
      <c r="M66" s="3">
        <v>9.1797235023041477</v>
      </c>
      <c r="N66" s="160">
        <v>8.9362832679259867</v>
      </c>
      <c r="O66" s="79" t="s">
        <v>389</v>
      </c>
      <c r="P66" s="79" t="s">
        <v>389</v>
      </c>
      <c r="Q66" s="79" t="s">
        <v>389</v>
      </c>
      <c r="R66" s="79" t="s">
        <v>389</v>
      </c>
      <c r="S66" s="79" t="s">
        <v>389</v>
      </c>
      <c r="T66" s="79" t="s">
        <v>389</v>
      </c>
      <c r="U66" s="79" t="s">
        <v>389</v>
      </c>
      <c r="V66" s="79" t="s">
        <v>389</v>
      </c>
      <c r="W66" s="79" t="s">
        <v>389</v>
      </c>
      <c r="Y66" s="3">
        <v>9</v>
      </c>
      <c r="Z66" s="3">
        <v>8.3529411764705888</v>
      </c>
      <c r="AA66" s="3">
        <v>8.1221374045801529</v>
      </c>
      <c r="AB66" s="3">
        <v>8.7887323943661979</v>
      </c>
      <c r="AC66" s="3">
        <v>8.6714285714285708</v>
      </c>
      <c r="AD66" s="3">
        <v>8.7887323943661979</v>
      </c>
      <c r="AE66" s="3">
        <v>8.9154929577464781</v>
      </c>
      <c r="AF66" s="3">
        <v>9.1971830985915499</v>
      </c>
      <c r="AG66" s="3">
        <v>9.0422535211267601</v>
      </c>
      <c r="AH66" s="97">
        <v>8.764322390964054</v>
      </c>
    </row>
    <row r="67" spans="1:34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3">
        <v>8.1155015197568385</v>
      </c>
      <c r="F67" s="3">
        <v>7.6656534954407292</v>
      </c>
      <c r="G67" s="3">
        <v>7.8905775075987838</v>
      </c>
      <c r="H67" s="3">
        <v>8.6079027355623108</v>
      </c>
      <c r="I67" s="3">
        <v>8.693009118541033</v>
      </c>
      <c r="J67" s="3">
        <v>8.4863221884498472</v>
      </c>
      <c r="K67" s="3">
        <v>8.6686930091185417</v>
      </c>
      <c r="L67" s="3">
        <v>8.8012232415902147</v>
      </c>
      <c r="M67" s="3">
        <v>8.9604863221884496</v>
      </c>
      <c r="N67" s="160">
        <v>8.4321521264718591</v>
      </c>
      <c r="O67" s="79" t="s">
        <v>389</v>
      </c>
      <c r="P67" s="79" t="s">
        <v>389</v>
      </c>
      <c r="Q67" s="79" t="s">
        <v>389</v>
      </c>
      <c r="R67" s="79" t="s">
        <v>389</v>
      </c>
      <c r="S67" s="79" t="s">
        <v>389</v>
      </c>
      <c r="T67" s="79" t="s">
        <v>389</v>
      </c>
      <c r="U67" s="79" t="s">
        <v>389</v>
      </c>
      <c r="V67" s="79" t="s">
        <v>389</v>
      </c>
      <c r="W67" s="79" t="s">
        <v>389</v>
      </c>
      <c r="Y67" s="3">
        <v>8.6497461928934012</v>
      </c>
      <c r="Z67" s="3">
        <v>8.1624365482233507</v>
      </c>
      <c r="AA67" s="3">
        <v>8.1522842639593911</v>
      </c>
      <c r="AB67" s="3">
        <v>8.1624365482233507</v>
      </c>
      <c r="AC67" s="3">
        <v>9.0152284263959395</v>
      </c>
      <c r="AD67" s="3">
        <v>8.2335025380710665</v>
      </c>
      <c r="AE67" s="3">
        <v>8.4060913705583751</v>
      </c>
      <c r="AF67" s="3">
        <v>8.9137055837563448</v>
      </c>
      <c r="AG67" s="3">
        <v>9.2893401015228427</v>
      </c>
      <c r="AH67" s="97">
        <v>8.5538635081782282</v>
      </c>
    </row>
    <row r="68" spans="1:34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3">
        <v>9.7744807121661719</v>
      </c>
      <c r="F68" s="3">
        <v>9.5905044510385764</v>
      </c>
      <c r="G68" s="3">
        <v>8.1976047904191613</v>
      </c>
      <c r="H68" s="3">
        <v>9.0207715133531163</v>
      </c>
      <c r="I68" s="3">
        <v>9.2047477744807118</v>
      </c>
      <c r="J68" s="3">
        <v>9.0476190476190474</v>
      </c>
      <c r="K68" s="3">
        <v>9.3471810089020764</v>
      </c>
      <c r="L68" s="3">
        <v>9.3511904761904763</v>
      </c>
      <c r="M68" s="3">
        <v>9.4302670623145399</v>
      </c>
      <c r="N68" s="160">
        <v>9.2182629818315451</v>
      </c>
      <c r="O68" s="79" t="s">
        <v>389</v>
      </c>
      <c r="P68" s="79" t="s">
        <v>389</v>
      </c>
      <c r="Q68" s="79" t="s">
        <v>389</v>
      </c>
      <c r="R68" s="79" t="s">
        <v>389</v>
      </c>
      <c r="S68" s="79" t="s">
        <v>389</v>
      </c>
      <c r="T68" s="79" t="s">
        <v>389</v>
      </c>
      <c r="U68" s="79" t="s">
        <v>389</v>
      </c>
      <c r="V68" s="79" t="s">
        <v>389</v>
      </c>
      <c r="W68" s="79" t="s">
        <v>389</v>
      </c>
      <c r="Y68" s="3">
        <v>9.0399999999999991</v>
      </c>
      <c r="Z68" s="3">
        <v>8.8282828282828287</v>
      </c>
      <c r="AA68" s="3">
        <v>8.204081632653061</v>
      </c>
      <c r="AB68" s="3">
        <v>8.8686868686868685</v>
      </c>
      <c r="AC68" s="3">
        <v>9.06</v>
      </c>
      <c r="AD68" s="3">
        <v>9.0303030303030312</v>
      </c>
      <c r="AE68" s="3">
        <v>9.0309278350515463</v>
      </c>
      <c r="AF68" s="3">
        <v>9.183673469387756</v>
      </c>
      <c r="AG68" s="3">
        <v>9.3000000000000007</v>
      </c>
      <c r="AH68" s="97">
        <v>8.9495506293738991</v>
      </c>
    </row>
    <row r="69" spans="1:34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3">
        <v>8.9172932330827059</v>
      </c>
      <c r="F69" s="3">
        <v>8.2651515151515156</v>
      </c>
      <c r="G69" s="3">
        <v>8.6254826254826256</v>
      </c>
      <c r="H69" s="3">
        <v>9.022556390977444</v>
      </c>
      <c r="I69" s="3">
        <v>9.0909090909090917</v>
      </c>
      <c r="J69" s="3">
        <v>9.2556390977443606</v>
      </c>
      <c r="K69" s="3">
        <v>9</v>
      </c>
      <c r="L69" s="3">
        <v>9.3886792452830186</v>
      </c>
      <c r="M69" s="3">
        <v>9.0526315789473681</v>
      </c>
      <c r="N69" s="160">
        <v>8.9575936419531264</v>
      </c>
      <c r="O69" s="79" t="s">
        <v>389</v>
      </c>
      <c r="P69" s="79" t="s">
        <v>389</v>
      </c>
      <c r="Q69" s="79" t="s">
        <v>389</v>
      </c>
      <c r="R69" s="79" t="s">
        <v>389</v>
      </c>
      <c r="S69" s="79" t="s">
        <v>389</v>
      </c>
      <c r="T69" s="79" t="s">
        <v>389</v>
      </c>
      <c r="U69" s="79" t="s">
        <v>389</v>
      </c>
      <c r="V69" s="79" t="s">
        <v>389</v>
      </c>
      <c r="W69" s="79" t="s">
        <v>389</v>
      </c>
      <c r="Y69" s="3">
        <v>8.873239436619718</v>
      </c>
      <c r="Z69" s="3">
        <v>7.9905213270142177</v>
      </c>
      <c r="AA69" s="3">
        <v>8.3398058252427187</v>
      </c>
      <c r="AB69" s="3">
        <v>8.8920187793427239</v>
      </c>
      <c r="AC69" s="3">
        <v>8.9099526066350716</v>
      </c>
      <c r="AD69" s="3">
        <v>9.0426540284360186</v>
      </c>
      <c r="AE69" s="3">
        <v>8.8356807511737081</v>
      </c>
      <c r="AF69" s="3">
        <v>9.2300469483568079</v>
      </c>
      <c r="AG69" s="3">
        <v>8.9811320754716988</v>
      </c>
      <c r="AH69" s="97">
        <v>8.7883390864769648</v>
      </c>
    </row>
    <row r="70" spans="1:34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3">
        <v>8.2159999999999993</v>
      </c>
      <c r="F70" s="3">
        <v>7.944</v>
      </c>
      <c r="G70" s="3">
        <v>8.1199999999999992</v>
      </c>
      <c r="H70" s="3">
        <v>7.6159999999999997</v>
      </c>
      <c r="I70" s="3">
        <v>7.8639999999999999</v>
      </c>
      <c r="J70" s="3">
        <v>7.8719999999999999</v>
      </c>
      <c r="K70" s="3">
        <v>8.048</v>
      </c>
      <c r="L70" s="3">
        <v>8.0719999999999992</v>
      </c>
      <c r="M70" s="3">
        <v>8.2720000000000002</v>
      </c>
      <c r="N70" s="160">
        <v>8.0026666666666664</v>
      </c>
      <c r="O70" s="79" t="s">
        <v>389</v>
      </c>
      <c r="P70" s="79" t="s">
        <v>389</v>
      </c>
      <c r="Q70" s="79" t="s">
        <v>389</v>
      </c>
      <c r="R70" s="79" t="s">
        <v>389</v>
      </c>
      <c r="S70" s="79" t="s">
        <v>389</v>
      </c>
      <c r="T70" s="79" t="s">
        <v>389</v>
      </c>
      <c r="U70" s="79" t="s">
        <v>389</v>
      </c>
      <c r="V70" s="79" t="s">
        <v>389</v>
      </c>
      <c r="W70" s="79" t="s">
        <v>389</v>
      </c>
      <c r="Y70" s="3">
        <v>8.1760000000000002</v>
      </c>
      <c r="Z70" s="3">
        <v>8.4239999999999995</v>
      </c>
      <c r="AA70" s="3">
        <v>8.1839999999999993</v>
      </c>
      <c r="AB70" s="3">
        <v>8.2080000000000002</v>
      </c>
      <c r="AC70" s="3">
        <v>8.3520000000000003</v>
      </c>
      <c r="AD70" s="3">
        <v>8.1120000000000001</v>
      </c>
      <c r="AE70" s="3">
        <v>8.1199999999999992</v>
      </c>
      <c r="AF70" s="3">
        <v>8.1767068273092374</v>
      </c>
      <c r="AG70" s="3">
        <v>8.1440000000000001</v>
      </c>
      <c r="AH70" s="97">
        <v>8.2107452030343584</v>
      </c>
    </row>
    <row r="71" spans="1:34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3">
        <v>8.5346534653465351</v>
      </c>
      <c r="F71" s="3">
        <v>7.782178217821782</v>
      </c>
      <c r="G71" s="3">
        <v>7.204301075268817</v>
      </c>
      <c r="H71" s="3">
        <v>8.9108910891089117</v>
      </c>
      <c r="I71" s="3">
        <v>9.1485148514851478</v>
      </c>
      <c r="J71" s="3">
        <v>8.56</v>
      </c>
      <c r="K71" s="3">
        <v>7.92</v>
      </c>
      <c r="L71" s="3">
        <v>9.0495049504950487</v>
      </c>
      <c r="M71" s="3">
        <v>7.8217821782178216</v>
      </c>
      <c r="N71" s="160">
        <v>8.3257584253048957</v>
      </c>
      <c r="O71" s="79" t="s">
        <v>389</v>
      </c>
      <c r="P71" s="79" t="s">
        <v>389</v>
      </c>
      <c r="Q71" s="79" t="s">
        <v>389</v>
      </c>
      <c r="R71" s="79" t="s">
        <v>389</v>
      </c>
      <c r="S71" s="79" t="s">
        <v>389</v>
      </c>
      <c r="T71" s="79" t="s">
        <v>389</v>
      </c>
      <c r="U71" s="79" t="s">
        <v>389</v>
      </c>
      <c r="V71" s="79" t="s">
        <v>389</v>
      </c>
      <c r="W71" s="79" t="s">
        <v>389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97" t="e">
        <v>#DIV/0!</v>
      </c>
    </row>
    <row r="72" spans="1:34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3">
        <v>9.454545454545455</v>
      </c>
      <c r="F72" s="3">
        <v>8.9090909090909083</v>
      </c>
      <c r="G72" s="3">
        <v>9.454545454545455</v>
      </c>
      <c r="H72" s="3">
        <v>9.2727272727272734</v>
      </c>
      <c r="I72" s="3">
        <v>9.454545454545455</v>
      </c>
      <c r="J72" s="3">
        <v>9.454545454545455</v>
      </c>
      <c r="K72" s="3">
        <v>10</v>
      </c>
      <c r="L72" s="3">
        <v>8.9090909090909083</v>
      </c>
      <c r="M72" s="3">
        <v>10</v>
      </c>
      <c r="N72" s="160">
        <v>9.4343434343434343</v>
      </c>
      <c r="O72" s="79" t="s">
        <v>389</v>
      </c>
      <c r="P72" s="79" t="s">
        <v>389</v>
      </c>
      <c r="Q72" s="79" t="s">
        <v>389</v>
      </c>
      <c r="R72" s="79" t="s">
        <v>389</v>
      </c>
      <c r="S72" s="79" t="s">
        <v>389</v>
      </c>
      <c r="T72" s="79" t="s">
        <v>389</v>
      </c>
      <c r="U72" s="79" t="s">
        <v>389</v>
      </c>
      <c r="V72" s="79" t="s">
        <v>389</v>
      </c>
      <c r="W72" s="79" t="s">
        <v>389</v>
      </c>
      <c r="Y72" s="79" t="s">
        <v>389</v>
      </c>
      <c r="Z72" s="79" t="s">
        <v>389</v>
      </c>
      <c r="AA72" s="79" t="s">
        <v>389</v>
      </c>
      <c r="AB72" s="79" t="s">
        <v>389</v>
      </c>
      <c r="AC72" s="79" t="s">
        <v>389</v>
      </c>
      <c r="AD72" s="79" t="s">
        <v>389</v>
      </c>
      <c r="AE72" s="79" t="s">
        <v>389</v>
      </c>
      <c r="AF72" s="79" t="s">
        <v>389</v>
      </c>
      <c r="AG72" s="79" t="s">
        <v>389</v>
      </c>
      <c r="AH72" s="246" t="e">
        <v>#DIV/0!</v>
      </c>
    </row>
    <row r="73" spans="1:34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3">
        <v>7.8</v>
      </c>
      <c r="F73" s="3">
        <v>7.44</v>
      </c>
      <c r="G73" s="3">
        <v>7.8979591836734695</v>
      </c>
      <c r="H73" s="3">
        <v>8.68</v>
      </c>
      <c r="I73" s="3">
        <v>8.58</v>
      </c>
      <c r="J73" s="3">
        <v>8.0612244897959187</v>
      </c>
      <c r="K73" s="3">
        <v>8.64</v>
      </c>
      <c r="L73" s="3">
        <v>8.98</v>
      </c>
      <c r="M73" s="3">
        <v>8.6999999999999993</v>
      </c>
      <c r="N73" s="160">
        <v>8.3087981859410434</v>
      </c>
      <c r="O73" s="79" t="s">
        <v>389</v>
      </c>
      <c r="P73" s="79" t="s">
        <v>389</v>
      </c>
      <c r="Q73" s="79" t="s">
        <v>389</v>
      </c>
      <c r="R73" s="79" t="s">
        <v>389</v>
      </c>
      <c r="S73" s="79" t="s">
        <v>389</v>
      </c>
      <c r="T73" s="79" t="s">
        <v>389</v>
      </c>
      <c r="U73" s="79" t="s">
        <v>389</v>
      </c>
      <c r="V73" s="79" t="s">
        <v>389</v>
      </c>
      <c r="W73" s="79" t="s">
        <v>389</v>
      </c>
      <c r="Y73" s="3">
        <v>8.18</v>
      </c>
      <c r="Z73" s="3">
        <v>7.68</v>
      </c>
      <c r="AA73" s="3">
        <v>8.4600000000000009</v>
      </c>
      <c r="AB73" s="3">
        <v>8.64</v>
      </c>
      <c r="AC73" s="3">
        <v>8.82</v>
      </c>
      <c r="AD73" s="3">
        <v>8.42</v>
      </c>
      <c r="AE73" s="3">
        <v>8.74</v>
      </c>
      <c r="AF73" s="3">
        <v>9</v>
      </c>
      <c r="AG73" s="3">
        <v>9.0399999999999991</v>
      </c>
      <c r="AH73" s="97">
        <v>8.5533333333333328</v>
      </c>
    </row>
    <row r="74" spans="1:34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3">
        <v>9.1</v>
      </c>
      <c r="F74" s="3">
        <v>8.8666666666666671</v>
      </c>
      <c r="G74" s="3">
        <v>9.1666666666666661</v>
      </c>
      <c r="H74" s="3">
        <v>9.3000000000000007</v>
      </c>
      <c r="I74" s="3">
        <v>9.1333333333333329</v>
      </c>
      <c r="J74" s="3">
        <v>9.6999999999999993</v>
      </c>
      <c r="K74" s="3">
        <v>9.4</v>
      </c>
      <c r="L74" s="3">
        <v>9.4666666666666668</v>
      </c>
      <c r="M74" s="3">
        <v>9.3000000000000007</v>
      </c>
      <c r="N74" s="160">
        <v>9.2703703703703706</v>
      </c>
      <c r="O74" s="79" t="s">
        <v>389</v>
      </c>
      <c r="P74" s="79" t="s">
        <v>389</v>
      </c>
      <c r="Q74" s="79" t="s">
        <v>389</v>
      </c>
      <c r="R74" s="79" t="s">
        <v>389</v>
      </c>
      <c r="S74" s="79" t="s">
        <v>389</v>
      </c>
      <c r="T74" s="79" t="s">
        <v>389</v>
      </c>
      <c r="U74" s="79" t="s">
        <v>389</v>
      </c>
      <c r="V74" s="79" t="s">
        <v>389</v>
      </c>
      <c r="W74" s="79" t="s">
        <v>389</v>
      </c>
      <c r="Y74" s="3">
        <v>9.6</v>
      </c>
      <c r="Z74" s="3">
        <v>9.65</v>
      </c>
      <c r="AA74" s="3">
        <v>9.5500000000000007</v>
      </c>
      <c r="AB74" s="3">
        <v>9.4</v>
      </c>
      <c r="AC74" s="3">
        <v>9.4499999999999993</v>
      </c>
      <c r="AD74" s="3">
        <v>9.6</v>
      </c>
      <c r="AE74" s="3">
        <v>9.6</v>
      </c>
      <c r="AF74" s="3">
        <v>9.65</v>
      </c>
      <c r="AG74" s="3">
        <v>9.5</v>
      </c>
      <c r="AH74" s="97">
        <v>9.5555555555555571</v>
      </c>
    </row>
    <row r="75" spans="1:34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3">
        <v>8.1372549019607838</v>
      </c>
      <c r="F75" s="3">
        <v>7.7058823529411766</v>
      </c>
      <c r="G75" s="3">
        <v>7.4222222222222225</v>
      </c>
      <c r="H75" s="3">
        <v>8.2549019607843146</v>
      </c>
      <c r="I75" s="3">
        <v>8.6274509803921564</v>
      </c>
      <c r="J75" s="3">
        <v>8.1764705882352935</v>
      </c>
      <c r="K75" s="3">
        <v>8.5148514851485153</v>
      </c>
      <c r="L75" s="3">
        <v>8.6862745098039209</v>
      </c>
      <c r="M75" s="3">
        <v>8.7272727272727266</v>
      </c>
      <c r="N75" s="160">
        <v>8.2502868587512328</v>
      </c>
      <c r="O75" s="79" t="s">
        <v>389</v>
      </c>
      <c r="P75" s="79" t="s">
        <v>389</v>
      </c>
      <c r="Q75" s="79" t="s">
        <v>389</v>
      </c>
      <c r="R75" s="79" t="s">
        <v>389</v>
      </c>
      <c r="S75" s="79" t="s">
        <v>389</v>
      </c>
      <c r="T75" s="79" t="s">
        <v>389</v>
      </c>
      <c r="U75" s="79" t="s">
        <v>389</v>
      </c>
      <c r="V75" s="79" t="s">
        <v>389</v>
      </c>
      <c r="W75" s="79" t="s">
        <v>389</v>
      </c>
      <c r="Y75" s="3">
        <v>8.1224489795918373</v>
      </c>
      <c r="Z75" s="3">
        <v>8.0408163265306118</v>
      </c>
      <c r="AA75" s="3">
        <v>7.441860465116279</v>
      </c>
      <c r="AB75" s="3">
        <v>8.6530612244897966</v>
      </c>
      <c r="AC75" s="3">
        <v>8.7551020408163271</v>
      </c>
      <c r="AD75" s="3">
        <v>8.3469387755102034</v>
      </c>
      <c r="AE75" s="3">
        <v>8.795918367346939</v>
      </c>
      <c r="AF75" s="3">
        <v>8.7142857142857135</v>
      </c>
      <c r="AG75" s="3">
        <v>8.8210526315789473</v>
      </c>
      <c r="AH75" s="97">
        <v>8.4101649472518503</v>
      </c>
    </row>
    <row r="76" spans="1:34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3">
        <v>7.6</v>
      </c>
      <c r="F76" s="3">
        <v>7.0666666666666664</v>
      </c>
      <c r="G76" s="3">
        <v>6.8888888888888893</v>
      </c>
      <c r="H76" s="3">
        <v>7.7333333333333334</v>
      </c>
      <c r="I76" s="3">
        <v>7.9777777777777779</v>
      </c>
      <c r="J76" s="3">
        <v>8.0666666666666664</v>
      </c>
      <c r="K76" s="3">
        <v>7.9111111111111114</v>
      </c>
      <c r="L76" s="3">
        <v>8.2444444444444436</v>
      </c>
      <c r="M76" s="3">
        <v>7.9555555555555557</v>
      </c>
      <c r="N76" s="160">
        <v>7.7160493827160472</v>
      </c>
      <c r="O76" s="79" t="s">
        <v>389</v>
      </c>
      <c r="P76" s="79" t="s">
        <v>389</v>
      </c>
      <c r="Q76" s="79" t="s">
        <v>389</v>
      </c>
      <c r="R76" s="79" t="s">
        <v>389</v>
      </c>
      <c r="S76" s="79" t="s">
        <v>389</v>
      </c>
      <c r="T76" s="79" t="s">
        <v>389</v>
      </c>
      <c r="U76" s="79" t="s">
        <v>389</v>
      </c>
      <c r="V76" s="79" t="s">
        <v>389</v>
      </c>
      <c r="W76" s="79" t="s">
        <v>389</v>
      </c>
      <c r="Y76" s="3">
        <v>8.4</v>
      </c>
      <c r="Z76" s="3">
        <v>7.7333333333333334</v>
      </c>
      <c r="AA76" s="3">
        <v>8.0266666666666673</v>
      </c>
      <c r="AB76" s="3">
        <v>8.3466666666666658</v>
      </c>
      <c r="AC76" s="3">
        <v>8.293333333333333</v>
      </c>
      <c r="AD76" s="3">
        <v>8.9066666666666663</v>
      </c>
      <c r="AE76" s="3">
        <v>8.7200000000000006</v>
      </c>
      <c r="AF76" s="3">
        <v>8.8800000000000008</v>
      </c>
      <c r="AG76" s="3">
        <v>8.8800000000000008</v>
      </c>
      <c r="AH76" s="97">
        <v>8.4651851851851845</v>
      </c>
    </row>
    <row r="77" spans="1:34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3">
        <v>8.5666666666666664</v>
      </c>
      <c r="F77" s="3">
        <v>7.7966101694915251</v>
      </c>
      <c r="G77" s="3">
        <v>7.8490566037735849</v>
      </c>
      <c r="H77" s="3">
        <v>9.0508474576271194</v>
      </c>
      <c r="I77" s="3">
        <v>8.9491525423728806</v>
      </c>
      <c r="J77" s="3">
        <v>8.7796610169491522</v>
      </c>
      <c r="K77" s="3">
        <v>8.7796610169491522</v>
      </c>
      <c r="L77" s="3">
        <v>8.7457627118644066</v>
      </c>
      <c r="M77" s="3">
        <v>8.9830508474576263</v>
      </c>
      <c r="N77" s="160">
        <v>8.6111632259057913</v>
      </c>
      <c r="O77" s="79" t="s">
        <v>389</v>
      </c>
      <c r="P77" s="79" t="s">
        <v>389</v>
      </c>
      <c r="Q77" s="79" t="s">
        <v>389</v>
      </c>
      <c r="R77" s="79" t="s">
        <v>389</v>
      </c>
      <c r="S77" s="79" t="s">
        <v>389</v>
      </c>
      <c r="T77" s="79" t="s">
        <v>389</v>
      </c>
      <c r="U77" s="79" t="s">
        <v>389</v>
      </c>
      <c r="V77" s="79" t="s">
        <v>389</v>
      </c>
      <c r="W77" s="79" t="s">
        <v>389</v>
      </c>
      <c r="Y77" s="3">
        <v>8.9333333333333336</v>
      </c>
      <c r="Z77" s="3">
        <v>8.6206896551724146</v>
      </c>
      <c r="AA77" s="3">
        <v>7.333333333333333</v>
      </c>
      <c r="AB77" s="3">
        <v>9.1999999999999993</v>
      </c>
      <c r="AC77" s="3">
        <v>8.9333333333333336</v>
      </c>
      <c r="AD77" s="3">
        <v>8.9333333333333336</v>
      </c>
      <c r="AE77" s="3">
        <v>8.4</v>
      </c>
      <c r="AF77" s="3">
        <v>9.1999999999999993</v>
      </c>
      <c r="AG77" s="3">
        <v>9</v>
      </c>
      <c r="AH77" s="97">
        <v>8.7282247765006389</v>
      </c>
    </row>
    <row r="78" spans="1:34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3">
        <v>8.5500000000000007</v>
      </c>
      <c r="F78" s="3">
        <v>8.5</v>
      </c>
      <c r="G78" s="3">
        <v>8.5500000000000007</v>
      </c>
      <c r="H78" s="3">
        <v>8.9</v>
      </c>
      <c r="I78" s="3">
        <v>9.1</v>
      </c>
      <c r="J78" s="3">
        <v>8.3000000000000007</v>
      </c>
      <c r="K78" s="3">
        <v>8.6999999999999993</v>
      </c>
      <c r="L78" s="3">
        <v>10</v>
      </c>
      <c r="M78" s="3">
        <v>9.25</v>
      </c>
      <c r="N78" s="160">
        <v>8.8722222222222236</v>
      </c>
      <c r="O78" s="79" t="s">
        <v>389</v>
      </c>
      <c r="P78" s="79" t="s">
        <v>389</v>
      </c>
      <c r="Q78" s="79" t="s">
        <v>389</v>
      </c>
      <c r="R78" s="79" t="s">
        <v>389</v>
      </c>
      <c r="S78" s="79" t="s">
        <v>389</v>
      </c>
      <c r="T78" s="79" t="s">
        <v>389</v>
      </c>
      <c r="U78" s="79" t="s">
        <v>389</v>
      </c>
      <c r="V78" s="79" t="s">
        <v>389</v>
      </c>
      <c r="W78" s="79" t="s">
        <v>389</v>
      </c>
      <c r="Y78" s="3">
        <v>7.9</v>
      </c>
      <c r="Z78" s="3">
        <v>7.7</v>
      </c>
      <c r="AA78" s="3">
        <v>7.95</v>
      </c>
      <c r="AB78" s="3">
        <v>8.65</v>
      </c>
      <c r="AC78" s="3">
        <v>8.1999999999999993</v>
      </c>
      <c r="AD78" s="3">
        <v>8.9</v>
      </c>
      <c r="AE78" s="3">
        <v>9</v>
      </c>
      <c r="AF78" s="3">
        <v>10</v>
      </c>
      <c r="AG78" s="3">
        <v>8.75</v>
      </c>
      <c r="AH78" s="97">
        <v>8.5611111111111118</v>
      </c>
    </row>
    <row r="79" spans="1:34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3">
        <v>8.1804511278195484</v>
      </c>
      <c r="F79" s="3">
        <v>8.1804511278195484</v>
      </c>
      <c r="G79" s="3">
        <v>8.1804511278195484</v>
      </c>
      <c r="H79" s="3">
        <v>8.1804511278195484</v>
      </c>
      <c r="I79" s="3">
        <v>8.1804511278195484</v>
      </c>
      <c r="J79" s="3">
        <v>8.1804511278195484</v>
      </c>
      <c r="K79" s="3">
        <v>8.1654135338345863</v>
      </c>
      <c r="L79" s="3">
        <v>8.1654135338345863</v>
      </c>
      <c r="M79" s="3">
        <v>8.1654135338345863</v>
      </c>
      <c r="N79" s="160">
        <v>8.1754385964912277</v>
      </c>
      <c r="O79" s="79" t="s">
        <v>389</v>
      </c>
      <c r="P79" s="79" t="s">
        <v>389</v>
      </c>
      <c r="Q79" s="79" t="s">
        <v>389</v>
      </c>
      <c r="R79" s="79" t="s">
        <v>389</v>
      </c>
      <c r="S79" s="79" t="s">
        <v>389</v>
      </c>
      <c r="T79" s="79" t="s">
        <v>389</v>
      </c>
      <c r="U79" s="79" t="s">
        <v>389</v>
      </c>
      <c r="V79" s="79" t="s">
        <v>389</v>
      </c>
      <c r="W79" s="79" t="s">
        <v>389</v>
      </c>
      <c r="Y79" s="3">
        <v>8.4848484848484844</v>
      </c>
      <c r="Z79" s="3">
        <v>8.7878787878787872</v>
      </c>
      <c r="AA79" s="3">
        <v>8.7272727272727266</v>
      </c>
      <c r="AB79" s="3">
        <v>8.3636363636363633</v>
      </c>
      <c r="AC79" s="3">
        <v>8.6666666666666661</v>
      </c>
      <c r="AD79" s="3">
        <v>8.3030303030303028</v>
      </c>
      <c r="AE79" s="3">
        <v>7.6969696969696972</v>
      </c>
      <c r="AF79" s="3">
        <v>8.545454545454545</v>
      </c>
      <c r="AG79" s="3">
        <v>8.3030303030303028</v>
      </c>
      <c r="AH79" s="97">
        <v>8.430976430976429</v>
      </c>
    </row>
    <row r="80" spans="1:34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3">
        <v>9.1925465838509322</v>
      </c>
      <c r="F80" s="3">
        <v>8.2857142857142865</v>
      </c>
      <c r="G80" s="3">
        <v>7.9215686274509807</v>
      </c>
      <c r="H80" s="3">
        <v>9.0062111801242235</v>
      </c>
      <c r="I80" s="3">
        <v>8.9068322981366457</v>
      </c>
      <c r="J80" s="3">
        <v>8.4605263157894743</v>
      </c>
      <c r="K80" s="3">
        <v>8.9565217391304355</v>
      </c>
      <c r="L80" s="3">
        <v>8.8074534161490678</v>
      </c>
      <c r="M80" s="3">
        <v>9.1801242236024851</v>
      </c>
      <c r="N80" s="160">
        <v>8.7463887411053935</v>
      </c>
      <c r="O80" s="79" t="s">
        <v>389</v>
      </c>
      <c r="P80" s="79" t="s">
        <v>389</v>
      </c>
      <c r="Q80" s="79" t="s">
        <v>389</v>
      </c>
      <c r="R80" s="79" t="s">
        <v>389</v>
      </c>
      <c r="S80" s="79" t="s">
        <v>389</v>
      </c>
      <c r="T80" s="79" t="s">
        <v>389</v>
      </c>
      <c r="U80" s="79" t="s">
        <v>389</v>
      </c>
      <c r="V80" s="79" t="s">
        <v>389</v>
      </c>
      <c r="W80" s="79" t="s">
        <v>389</v>
      </c>
      <c r="Y80" s="3">
        <v>9.24</v>
      </c>
      <c r="Z80" s="3">
        <v>8.36</v>
      </c>
      <c r="AA80" s="3">
        <v>8.68</v>
      </c>
      <c r="AB80" s="3">
        <v>9.32</v>
      </c>
      <c r="AC80" s="3">
        <v>9.08</v>
      </c>
      <c r="AD80" s="3">
        <v>9.36</v>
      </c>
      <c r="AE80" s="3">
        <v>9.32</v>
      </c>
      <c r="AF80" s="3">
        <v>9.36</v>
      </c>
      <c r="AG80" s="3">
        <v>8.92</v>
      </c>
      <c r="AH80" s="97">
        <v>9.0711111111111116</v>
      </c>
    </row>
    <row r="81" spans="1:34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3">
        <v>8</v>
      </c>
      <c r="F81" s="3">
        <v>7.1219512195121952</v>
      </c>
      <c r="G81" s="3">
        <v>7.436619718309859</v>
      </c>
      <c r="H81" s="3">
        <v>8.7469879518072293</v>
      </c>
      <c r="I81" s="3">
        <v>8.8048780487804876</v>
      </c>
      <c r="J81" s="3">
        <v>8.1234567901234573</v>
      </c>
      <c r="K81" s="3">
        <v>8.5238095238095237</v>
      </c>
      <c r="L81" s="3">
        <v>8.6190476190476186</v>
      </c>
      <c r="M81" s="3">
        <v>8.5952380952380949</v>
      </c>
      <c r="N81" s="160">
        <v>8.2191098851809397</v>
      </c>
      <c r="O81" s="79" t="s">
        <v>389</v>
      </c>
      <c r="P81" s="79" t="s">
        <v>389</v>
      </c>
      <c r="Q81" s="79" t="s">
        <v>389</v>
      </c>
      <c r="R81" s="79" t="s">
        <v>389</v>
      </c>
      <c r="S81" s="79" t="s">
        <v>389</v>
      </c>
      <c r="T81" s="79" t="s">
        <v>389</v>
      </c>
      <c r="U81" s="79" t="s">
        <v>389</v>
      </c>
      <c r="V81" s="79" t="s">
        <v>389</v>
      </c>
      <c r="W81" s="79" t="s">
        <v>389</v>
      </c>
      <c r="Y81" s="79" t="s">
        <v>389</v>
      </c>
      <c r="Z81" s="79" t="s">
        <v>389</v>
      </c>
      <c r="AA81" s="79" t="s">
        <v>389</v>
      </c>
      <c r="AB81" s="79" t="s">
        <v>389</v>
      </c>
      <c r="AC81" s="79" t="s">
        <v>389</v>
      </c>
      <c r="AD81" s="79" t="s">
        <v>389</v>
      </c>
      <c r="AE81" s="79" t="s">
        <v>389</v>
      </c>
      <c r="AF81" s="79" t="s">
        <v>389</v>
      </c>
      <c r="AG81" s="79" t="s">
        <v>389</v>
      </c>
      <c r="AH81" s="246" t="e">
        <v>#DIV/0!</v>
      </c>
    </row>
    <row r="82" spans="1:34" ht="27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3">
        <v>9.1798561151079134</v>
      </c>
      <c r="F82" s="3">
        <v>8.1582733812949648</v>
      </c>
      <c r="G82" s="3">
        <v>8.3453237410071939</v>
      </c>
      <c r="H82" s="3">
        <v>8.5755395683453237</v>
      </c>
      <c r="I82" s="3">
        <v>8.6762589928057547</v>
      </c>
      <c r="J82" s="3">
        <v>8.1438848920863318</v>
      </c>
      <c r="K82" s="3">
        <v>8.8201438848920866</v>
      </c>
      <c r="L82" s="3">
        <v>8.9352517985611506</v>
      </c>
      <c r="M82" s="3">
        <v>8.6906474820143877</v>
      </c>
      <c r="N82" s="160">
        <v>8.6139088729016802</v>
      </c>
      <c r="O82" s="79" t="s">
        <v>389</v>
      </c>
      <c r="P82" s="79" t="s">
        <v>389</v>
      </c>
      <c r="Q82" s="79" t="s">
        <v>389</v>
      </c>
      <c r="R82" s="79" t="s">
        <v>389</v>
      </c>
      <c r="S82" s="79" t="s">
        <v>389</v>
      </c>
      <c r="T82" s="79" t="s">
        <v>389</v>
      </c>
      <c r="U82" s="79" t="s">
        <v>389</v>
      </c>
      <c r="V82" s="79" t="s">
        <v>389</v>
      </c>
      <c r="W82" s="79" t="s">
        <v>389</v>
      </c>
      <c r="Y82" s="3">
        <v>8.741935483870968</v>
      </c>
      <c r="Z82" s="3">
        <v>7.612903225806452</v>
      </c>
      <c r="AA82" s="3">
        <v>7.387096774193548</v>
      </c>
      <c r="AB82" s="3">
        <v>8.0967741935483879</v>
      </c>
      <c r="AC82" s="3">
        <v>8.4193548387096779</v>
      </c>
      <c r="AD82" s="3">
        <v>7.741935483870968</v>
      </c>
      <c r="AE82" s="3">
        <v>8.2258064516129039</v>
      </c>
      <c r="AF82" s="3">
        <v>8.387096774193548</v>
      </c>
      <c r="AG82" s="3">
        <v>8.5161290322580641</v>
      </c>
      <c r="AH82" s="97">
        <v>8.1254480286738353</v>
      </c>
    </row>
    <row r="83" spans="1:34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3">
        <v>7.4</v>
      </c>
      <c r="F83" s="3">
        <v>6.6</v>
      </c>
      <c r="G83" s="3">
        <v>7.2173913043478262</v>
      </c>
      <c r="H83" s="3">
        <v>8.1333333333333329</v>
      </c>
      <c r="I83" s="3">
        <v>8.1333333333333329</v>
      </c>
      <c r="J83" s="3">
        <v>6.8461538461538458</v>
      </c>
      <c r="K83" s="3">
        <v>7.666666666666667</v>
      </c>
      <c r="L83" s="3">
        <v>8.6666666666666661</v>
      </c>
      <c r="M83" s="3">
        <v>8.0666666666666664</v>
      </c>
      <c r="N83" s="160">
        <v>7.6366902019075935</v>
      </c>
      <c r="O83" s="79" t="s">
        <v>389</v>
      </c>
      <c r="P83" s="79" t="s">
        <v>389</v>
      </c>
      <c r="Q83" s="79" t="s">
        <v>389</v>
      </c>
      <c r="R83" s="79" t="s">
        <v>389</v>
      </c>
      <c r="S83" s="79" t="s">
        <v>389</v>
      </c>
      <c r="T83" s="79" t="s">
        <v>389</v>
      </c>
      <c r="U83" s="79" t="s">
        <v>389</v>
      </c>
      <c r="V83" s="79" t="s">
        <v>389</v>
      </c>
      <c r="W83" s="79" t="s">
        <v>389</v>
      </c>
      <c r="Y83" s="3">
        <v>7.1333333333333337</v>
      </c>
      <c r="Z83" s="3">
        <v>7.1333333333333337</v>
      </c>
      <c r="AA83" s="3">
        <v>7.5</v>
      </c>
      <c r="AB83" s="3">
        <v>5.6</v>
      </c>
      <c r="AC83" s="3">
        <v>6.666666666666667</v>
      </c>
      <c r="AD83" s="3">
        <v>7.666666666666667</v>
      </c>
      <c r="AE83" s="3">
        <v>8.3333333333333339</v>
      </c>
      <c r="AF83" s="3">
        <v>7.8</v>
      </c>
      <c r="AG83" s="3">
        <v>6.7333333333333334</v>
      </c>
      <c r="AH83" s="97">
        <v>7.174074074074074</v>
      </c>
    </row>
    <row r="84" spans="1:34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3">
        <v>8.7142857142857135</v>
      </c>
      <c r="F84" s="3">
        <v>8.9112426035502956</v>
      </c>
      <c r="G84" s="3">
        <v>8.2366863905325438</v>
      </c>
      <c r="H84" s="3">
        <v>9.0295857988165675</v>
      </c>
      <c r="I84" s="3">
        <v>9.0650887573964489</v>
      </c>
      <c r="J84" s="3">
        <v>9.0295857988165675</v>
      </c>
      <c r="K84" s="3">
        <v>9.2071005917159763</v>
      </c>
      <c r="L84" s="3">
        <v>9.0887573964497044</v>
      </c>
      <c r="M84" s="3">
        <v>9.112426035502958</v>
      </c>
      <c r="N84" s="160">
        <v>8.9327510096740852</v>
      </c>
      <c r="O84" s="79" t="s">
        <v>389</v>
      </c>
      <c r="P84" s="79" t="s">
        <v>389</v>
      </c>
      <c r="Q84" s="79" t="s">
        <v>389</v>
      </c>
      <c r="R84" s="79" t="s">
        <v>389</v>
      </c>
      <c r="S84" s="79" t="s">
        <v>389</v>
      </c>
      <c r="T84" s="79" t="s">
        <v>389</v>
      </c>
      <c r="U84" s="79" t="s">
        <v>389</v>
      </c>
      <c r="V84" s="79" t="s">
        <v>389</v>
      </c>
      <c r="W84" s="79" t="s">
        <v>389</v>
      </c>
      <c r="Y84" s="3">
        <v>8.9791666666666661</v>
      </c>
      <c r="Z84" s="3">
        <v>8.3229166666666661</v>
      </c>
      <c r="AA84" s="3">
        <v>8.7083333333333339</v>
      </c>
      <c r="AB84" s="3">
        <v>9.1875</v>
      </c>
      <c r="AC84" s="3">
        <v>8.7708333333333339</v>
      </c>
      <c r="AD84" s="3">
        <v>8.9375</v>
      </c>
      <c r="AE84" s="3">
        <v>8.9270833333333339</v>
      </c>
      <c r="AF84" s="3">
        <v>9.1666666666666661</v>
      </c>
      <c r="AG84" s="3">
        <v>8.8333333333333339</v>
      </c>
      <c r="AH84" s="97">
        <v>8.8703703703703702</v>
      </c>
    </row>
    <row r="85" spans="1:34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3">
        <v>8.6</v>
      </c>
      <c r="F85" s="3">
        <v>8.5</v>
      </c>
      <c r="G85" s="3">
        <v>7.65</v>
      </c>
      <c r="H85" s="3">
        <v>8.4499999999999993</v>
      </c>
      <c r="I85" s="3">
        <v>7.75</v>
      </c>
      <c r="J85" s="3">
        <v>9.15</v>
      </c>
      <c r="K85" s="3">
        <v>8.35</v>
      </c>
      <c r="L85" s="3">
        <v>8.9</v>
      </c>
      <c r="M85" s="3">
        <v>8.75</v>
      </c>
      <c r="N85" s="160">
        <v>8.4555555555555557</v>
      </c>
      <c r="O85" s="79" t="s">
        <v>389</v>
      </c>
      <c r="P85" s="79" t="s">
        <v>389</v>
      </c>
      <c r="Q85" s="79" t="s">
        <v>389</v>
      </c>
      <c r="R85" s="79" t="s">
        <v>389</v>
      </c>
      <c r="S85" s="79" t="s">
        <v>389</v>
      </c>
      <c r="T85" s="79" t="s">
        <v>389</v>
      </c>
      <c r="U85" s="79" t="s">
        <v>389</v>
      </c>
      <c r="V85" s="79" t="s">
        <v>389</v>
      </c>
      <c r="W85" s="79" t="s">
        <v>389</v>
      </c>
      <c r="Y85" s="3">
        <v>9.2666666666666675</v>
      </c>
      <c r="Z85" s="3">
        <v>9.6</v>
      </c>
      <c r="AA85" s="3">
        <v>9.4</v>
      </c>
      <c r="AB85" s="3">
        <v>9.2666666666666675</v>
      </c>
      <c r="AC85" s="3">
        <v>9.5333333333333332</v>
      </c>
      <c r="AD85" s="3">
        <v>9.4</v>
      </c>
      <c r="AE85" s="3">
        <v>9.1999999999999993</v>
      </c>
      <c r="AF85" s="3">
        <v>9.5333333333333332</v>
      </c>
      <c r="AG85" s="3">
        <v>9.4</v>
      </c>
      <c r="AH85" s="97">
        <v>9.3999999999999986</v>
      </c>
    </row>
    <row r="86" spans="1:34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3">
        <v>7.12</v>
      </c>
      <c r="F86" s="3">
        <v>6.8</v>
      </c>
      <c r="G86" s="3">
        <v>7</v>
      </c>
      <c r="H86" s="3">
        <v>7.52</v>
      </c>
      <c r="I86" s="3">
        <v>7.44</v>
      </c>
      <c r="J86" s="3">
        <v>7.04</v>
      </c>
      <c r="K86" s="3">
        <v>7.84</v>
      </c>
      <c r="L86" s="3">
        <v>8</v>
      </c>
      <c r="M86" s="3">
        <v>8</v>
      </c>
      <c r="N86" s="160">
        <v>7.4177777777777782</v>
      </c>
      <c r="O86" s="79" t="s">
        <v>389</v>
      </c>
      <c r="P86" s="79" t="s">
        <v>389</v>
      </c>
      <c r="Q86" s="79" t="s">
        <v>389</v>
      </c>
      <c r="R86" s="79" t="s">
        <v>389</v>
      </c>
      <c r="S86" s="79" t="s">
        <v>389</v>
      </c>
      <c r="T86" s="79" t="s">
        <v>389</v>
      </c>
      <c r="U86" s="79" t="s">
        <v>389</v>
      </c>
      <c r="V86" s="79" t="s">
        <v>389</v>
      </c>
      <c r="W86" s="79" t="s">
        <v>389</v>
      </c>
      <c r="Y86" s="3">
        <v>6.76</v>
      </c>
      <c r="Z86" s="3">
        <v>7.08</v>
      </c>
      <c r="AA86" s="3">
        <v>7</v>
      </c>
      <c r="AB86" s="3">
        <v>5.72</v>
      </c>
      <c r="AC86" s="3">
        <v>5.56</v>
      </c>
      <c r="AD86" s="3">
        <v>6.36</v>
      </c>
      <c r="AE86" s="3">
        <v>6.68</v>
      </c>
      <c r="AF86" s="3">
        <v>6.84</v>
      </c>
      <c r="AG86" s="3">
        <v>8.52</v>
      </c>
      <c r="AH86" s="97">
        <v>6.724444444444444</v>
      </c>
    </row>
    <row r="87" spans="1:34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3">
        <v>8.19277108433735</v>
      </c>
      <c r="F87" s="3">
        <v>8.0722891566265051</v>
      </c>
      <c r="G87" s="3">
        <v>0</v>
      </c>
      <c r="H87" s="3">
        <v>8.0963855421686741</v>
      </c>
      <c r="I87" s="3">
        <v>8.2439024390243905</v>
      </c>
      <c r="J87" s="3">
        <v>8.2195121951219505</v>
      </c>
      <c r="K87" s="3">
        <v>8.0963855421686741</v>
      </c>
      <c r="L87" s="3">
        <v>8.2409638554216862</v>
      </c>
      <c r="M87" s="3">
        <v>8.168674698795181</v>
      </c>
      <c r="N87" s="160">
        <v>8.1663605642080519</v>
      </c>
      <c r="O87" s="79" t="s">
        <v>389</v>
      </c>
      <c r="P87" s="79" t="s">
        <v>389</v>
      </c>
      <c r="Q87" s="79" t="s">
        <v>389</v>
      </c>
      <c r="R87" s="79" t="s">
        <v>389</v>
      </c>
      <c r="S87" s="79" t="s">
        <v>389</v>
      </c>
      <c r="T87" s="79" t="s">
        <v>389</v>
      </c>
      <c r="U87" s="79" t="s">
        <v>389</v>
      </c>
      <c r="V87" s="79" t="s">
        <v>389</v>
      </c>
      <c r="W87" s="79" t="s">
        <v>389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97" t="e">
        <v>#DIV/0!</v>
      </c>
    </row>
    <row r="88" spans="1:34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3">
        <v>7.7681159420289854</v>
      </c>
      <c r="F88" s="3">
        <v>7.5072463768115938</v>
      </c>
      <c r="G88" s="3">
        <v>7.53125</v>
      </c>
      <c r="H88" s="3">
        <v>8.8695652173913047</v>
      </c>
      <c r="I88" s="3">
        <v>8.6086956521739122</v>
      </c>
      <c r="J88" s="3">
        <v>8.6086956521739122</v>
      </c>
      <c r="K88" s="3">
        <v>8.4057971014492754</v>
      </c>
      <c r="L88" s="3">
        <v>8.6666666666666661</v>
      </c>
      <c r="M88" s="3">
        <v>8.7536231884057969</v>
      </c>
      <c r="N88" s="160">
        <v>8.3021839774557176</v>
      </c>
      <c r="O88" s="79" t="s">
        <v>389</v>
      </c>
      <c r="P88" s="79" t="s">
        <v>389</v>
      </c>
      <c r="Q88" s="79" t="s">
        <v>389</v>
      </c>
      <c r="R88" s="79" t="s">
        <v>389</v>
      </c>
      <c r="S88" s="79" t="s">
        <v>389</v>
      </c>
      <c r="T88" s="79" t="s">
        <v>389</v>
      </c>
      <c r="U88" s="79" t="s">
        <v>389</v>
      </c>
      <c r="V88" s="79" t="s">
        <v>389</v>
      </c>
      <c r="W88" s="79" t="s">
        <v>389</v>
      </c>
      <c r="Y88" s="3">
        <v>8.0344827586206904</v>
      </c>
      <c r="Z88" s="3">
        <v>7.2068965517241379</v>
      </c>
      <c r="AA88" s="3">
        <v>7.2280701754385968</v>
      </c>
      <c r="AB88" s="3">
        <v>8.6206896551724146</v>
      </c>
      <c r="AC88" s="3">
        <v>8.3448275862068968</v>
      </c>
      <c r="AD88" s="3">
        <v>8.6896551724137936</v>
      </c>
      <c r="AE88" s="3">
        <v>8.5517241379310338</v>
      </c>
      <c r="AF88" s="3">
        <v>8.6551724137931032</v>
      </c>
      <c r="AG88" s="3">
        <v>8.5862068965517242</v>
      </c>
      <c r="AH88" s="97">
        <v>8.213080594205822</v>
      </c>
    </row>
    <row r="89" spans="1:34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3">
        <v>4.4615384615384617</v>
      </c>
      <c r="F89" s="3">
        <v>4.7230769230769232</v>
      </c>
      <c r="G89" s="3">
        <v>7.8461538461538458</v>
      </c>
      <c r="H89" s="3">
        <v>7.7692307692307692</v>
      </c>
      <c r="I89" s="3">
        <v>6.9230769230769234</v>
      </c>
      <c r="J89" s="3">
        <v>7.4</v>
      </c>
      <c r="K89" s="3">
        <v>7.953846153846154</v>
      </c>
      <c r="L89" s="3">
        <v>8.5384615384615383</v>
      </c>
      <c r="M89" s="3">
        <v>7.615384615384615</v>
      </c>
      <c r="N89" s="160">
        <v>7.0256410256410255</v>
      </c>
      <c r="O89" s="79" t="s">
        <v>389</v>
      </c>
      <c r="P89" s="79" t="s">
        <v>389</v>
      </c>
      <c r="Q89" s="79" t="s">
        <v>389</v>
      </c>
      <c r="R89" s="79" t="s">
        <v>389</v>
      </c>
      <c r="S89" s="79" t="s">
        <v>389</v>
      </c>
      <c r="T89" s="79" t="s">
        <v>389</v>
      </c>
      <c r="U89" s="79" t="s">
        <v>389</v>
      </c>
      <c r="V89" s="79" t="s">
        <v>389</v>
      </c>
      <c r="W89" s="79" t="s">
        <v>389</v>
      </c>
      <c r="Y89" s="3">
        <v>6.0444444444444443</v>
      </c>
      <c r="Z89" s="3">
        <v>5.7333333333333334</v>
      </c>
      <c r="AA89" s="3">
        <v>6.3555555555555552</v>
      </c>
      <c r="AB89" s="3">
        <v>6.8888888888888893</v>
      </c>
      <c r="AC89" s="3">
        <v>7.0666666666666664</v>
      </c>
      <c r="AD89" s="3">
        <v>8.5777777777777775</v>
      </c>
      <c r="AE89" s="3">
        <v>8.8000000000000007</v>
      </c>
      <c r="AF89" s="3">
        <v>7.2</v>
      </c>
      <c r="AG89" s="3">
        <v>6.2222222222222223</v>
      </c>
      <c r="AH89" s="97">
        <v>6.9876543209876552</v>
      </c>
    </row>
    <row r="90" spans="1:34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3">
        <v>9.8800000000000008</v>
      </c>
      <c r="F90" s="3">
        <v>9.64</v>
      </c>
      <c r="G90" s="3">
        <v>8.84</v>
      </c>
      <c r="H90" s="3">
        <v>9.8000000000000007</v>
      </c>
      <c r="I90" s="3">
        <v>9.84</v>
      </c>
      <c r="J90" s="3">
        <v>9.7200000000000006</v>
      </c>
      <c r="K90" s="3">
        <v>9.56</v>
      </c>
      <c r="L90" s="3">
        <v>9.7200000000000006</v>
      </c>
      <c r="M90" s="3">
        <v>9.7200000000000006</v>
      </c>
      <c r="N90" s="160">
        <v>9.6355555555555554</v>
      </c>
      <c r="O90" s="79" t="s">
        <v>389</v>
      </c>
      <c r="P90" s="79" t="s">
        <v>389</v>
      </c>
      <c r="Q90" s="79" t="s">
        <v>389</v>
      </c>
      <c r="R90" s="79" t="s">
        <v>389</v>
      </c>
      <c r="S90" s="79" t="s">
        <v>389</v>
      </c>
      <c r="T90" s="79" t="s">
        <v>389</v>
      </c>
      <c r="U90" s="79" t="s">
        <v>389</v>
      </c>
      <c r="V90" s="79" t="s">
        <v>389</v>
      </c>
      <c r="W90" s="79" t="s">
        <v>389</v>
      </c>
      <c r="Y90" s="79" t="s">
        <v>389</v>
      </c>
      <c r="Z90" s="79" t="s">
        <v>389</v>
      </c>
      <c r="AA90" s="79" t="s">
        <v>389</v>
      </c>
      <c r="AB90" s="79" t="s">
        <v>389</v>
      </c>
      <c r="AC90" s="79" t="s">
        <v>389</v>
      </c>
      <c r="AD90" s="79" t="s">
        <v>389</v>
      </c>
      <c r="AE90" s="79" t="s">
        <v>389</v>
      </c>
      <c r="AF90" s="79" t="s">
        <v>389</v>
      </c>
      <c r="AG90" s="79" t="s">
        <v>389</v>
      </c>
      <c r="AH90" s="246" t="e">
        <v>#DIV/0!</v>
      </c>
    </row>
    <row r="91" spans="1:34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3">
        <v>8.8571428571428577</v>
      </c>
      <c r="F91" s="3">
        <v>9.1428571428571423</v>
      </c>
      <c r="G91" s="3">
        <v>9.0857142857142854</v>
      </c>
      <c r="H91" s="3">
        <v>8.8571428571428577</v>
      </c>
      <c r="I91" s="3">
        <v>9.4857142857142858</v>
      </c>
      <c r="J91" s="3">
        <v>9</v>
      </c>
      <c r="K91" s="3">
        <v>9.7142857142857135</v>
      </c>
      <c r="L91" s="3">
        <v>9.4285714285714288</v>
      </c>
      <c r="M91" s="3">
        <v>9.6571428571428566</v>
      </c>
      <c r="N91" s="160">
        <v>9.2476190476190467</v>
      </c>
      <c r="O91" s="3">
        <v>9.6666666666666661</v>
      </c>
      <c r="P91" s="3">
        <v>9.0666666666666664</v>
      </c>
      <c r="Q91" s="3">
        <v>9.5</v>
      </c>
      <c r="R91" s="3">
        <v>9.5</v>
      </c>
      <c r="S91" s="3">
        <v>8.8333333333333339</v>
      </c>
      <c r="T91" s="3">
        <v>8.6</v>
      </c>
      <c r="U91" s="3">
        <v>9.9</v>
      </c>
      <c r="V91" s="3">
        <v>9.5</v>
      </c>
      <c r="W91" s="3">
        <v>9.3333333333333339</v>
      </c>
      <c r="Y91" s="79" t="s">
        <v>389</v>
      </c>
      <c r="Z91" s="79" t="s">
        <v>389</v>
      </c>
      <c r="AA91" s="79" t="s">
        <v>389</v>
      </c>
      <c r="AB91" s="79" t="s">
        <v>389</v>
      </c>
      <c r="AC91" s="79" t="s">
        <v>389</v>
      </c>
      <c r="AD91" s="79" t="s">
        <v>389</v>
      </c>
      <c r="AE91" s="79" t="s">
        <v>389</v>
      </c>
      <c r="AF91" s="79" t="s">
        <v>389</v>
      </c>
      <c r="AG91" s="79" t="s">
        <v>389</v>
      </c>
      <c r="AH91" s="246" t="e">
        <v>#DIV/0!</v>
      </c>
    </row>
    <row r="92" spans="1:34" ht="27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3">
        <v>8.655462184873949</v>
      </c>
      <c r="F92" s="3">
        <v>8.0677966101694913</v>
      </c>
      <c r="G92" s="3">
        <v>7.283018867924528</v>
      </c>
      <c r="H92" s="3">
        <v>8.5423728813559325</v>
      </c>
      <c r="I92" s="3">
        <v>8.6271186440677958</v>
      </c>
      <c r="J92" s="3">
        <v>8.2956521739130427</v>
      </c>
      <c r="K92" s="3">
        <v>8.5882352941176467</v>
      </c>
      <c r="L92" s="3">
        <v>8.6724137931034484</v>
      </c>
      <c r="M92" s="3">
        <v>8.0672268907563023</v>
      </c>
      <c r="N92" s="160">
        <v>8.3110330378091266</v>
      </c>
      <c r="O92" s="79" t="s">
        <v>389</v>
      </c>
      <c r="P92" s="79" t="s">
        <v>389</v>
      </c>
      <c r="Q92" s="79" t="s">
        <v>389</v>
      </c>
      <c r="R92" s="79" t="s">
        <v>389</v>
      </c>
      <c r="S92" s="79" t="s">
        <v>389</v>
      </c>
      <c r="T92" s="79" t="s">
        <v>389</v>
      </c>
      <c r="U92" s="79" t="s">
        <v>389</v>
      </c>
      <c r="V92" s="79" t="s">
        <v>389</v>
      </c>
      <c r="W92" s="79" t="s">
        <v>389</v>
      </c>
      <c r="Y92" s="3">
        <v>8.56</v>
      </c>
      <c r="Z92" s="3">
        <v>8.56</v>
      </c>
      <c r="AA92" s="3">
        <v>8.0952380952380949</v>
      </c>
      <c r="AB92" s="3">
        <v>8.8800000000000008</v>
      </c>
      <c r="AC92" s="3">
        <v>9.1999999999999993</v>
      </c>
      <c r="AD92" s="3">
        <v>9.1666666666666661</v>
      </c>
      <c r="AE92" s="3">
        <v>9.1999999999999993</v>
      </c>
      <c r="AF92" s="3">
        <v>9.6</v>
      </c>
      <c r="AG92" s="3">
        <v>9.68</v>
      </c>
      <c r="AH92" s="97">
        <v>8.9935449735449708</v>
      </c>
    </row>
    <row r="93" spans="1:34" ht="39.7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3">
        <v>8.92</v>
      </c>
      <c r="F93" s="3">
        <v>9.1999999999999993</v>
      </c>
      <c r="G93" s="3">
        <v>8.92</v>
      </c>
      <c r="H93" s="3">
        <v>9.16</v>
      </c>
      <c r="I93" s="3">
        <v>9.36</v>
      </c>
      <c r="J93" s="3">
        <v>9.1199999999999992</v>
      </c>
      <c r="K93" s="3">
        <v>9.16</v>
      </c>
      <c r="L93" s="3">
        <v>9.24</v>
      </c>
      <c r="M93" s="3">
        <v>9.52</v>
      </c>
      <c r="N93" s="160">
        <v>9.1777777777777771</v>
      </c>
      <c r="O93" s="79" t="s">
        <v>389</v>
      </c>
      <c r="P93" s="79" t="s">
        <v>389</v>
      </c>
      <c r="Q93" s="79" t="s">
        <v>389</v>
      </c>
      <c r="R93" s="79" t="s">
        <v>389</v>
      </c>
      <c r="S93" s="79" t="s">
        <v>389</v>
      </c>
      <c r="T93" s="79" t="s">
        <v>389</v>
      </c>
      <c r="U93" s="79" t="s">
        <v>389</v>
      </c>
      <c r="V93" s="79" t="s">
        <v>389</v>
      </c>
      <c r="W93" s="79" t="s">
        <v>389</v>
      </c>
      <c r="Y93" s="3">
        <v>9.4666666666666668</v>
      </c>
      <c r="Z93" s="3">
        <v>9.2666666666666675</v>
      </c>
      <c r="AA93" s="3">
        <v>8.7333333333333325</v>
      </c>
      <c r="AB93" s="3">
        <v>9.3333333333333339</v>
      </c>
      <c r="AC93" s="3">
        <v>8.6</v>
      </c>
      <c r="AD93" s="3">
        <v>8.6666666666666661</v>
      </c>
      <c r="AE93" s="3">
        <v>9.4666666666666668</v>
      </c>
      <c r="AF93" s="3">
        <v>9.3333333333333339</v>
      </c>
      <c r="AG93" s="3">
        <v>9.4</v>
      </c>
      <c r="AH93" s="97">
        <v>9.1407407407407426</v>
      </c>
    </row>
    <row r="94" spans="1:34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3">
        <v>9.1999999999999993</v>
      </c>
      <c r="F94" s="3">
        <v>9.2799999999999994</v>
      </c>
      <c r="G94" s="3">
        <v>7.92</v>
      </c>
      <c r="H94" s="3">
        <v>8.64</v>
      </c>
      <c r="I94" s="3">
        <v>9.2799999999999994</v>
      </c>
      <c r="J94" s="3">
        <v>9.68</v>
      </c>
      <c r="K94" s="3">
        <v>9.1999999999999993</v>
      </c>
      <c r="L94" s="3">
        <v>10</v>
      </c>
      <c r="M94" s="3">
        <v>10</v>
      </c>
      <c r="N94" s="160">
        <v>9.2444444444444454</v>
      </c>
      <c r="O94" s="79" t="s">
        <v>389</v>
      </c>
      <c r="P94" s="79" t="s">
        <v>389</v>
      </c>
      <c r="Q94" s="79" t="s">
        <v>389</v>
      </c>
      <c r="R94" s="79" t="s">
        <v>389</v>
      </c>
      <c r="S94" s="79" t="s">
        <v>389</v>
      </c>
      <c r="T94" s="79" t="s">
        <v>389</v>
      </c>
      <c r="U94" s="79" t="s">
        <v>389</v>
      </c>
      <c r="V94" s="79" t="s">
        <v>389</v>
      </c>
      <c r="W94" s="79" t="s">
        <v>389</v>
      </c>
      <c r="Y94" s="3">
        <v>9.5</v>
      </c>
      <c r="Z94" s="3">
        <v>10</v>
      </c>
      <c r="AA94" s="3">
        <v>9.75</v>
      </c>
      <c r="AB94" s="3">
        <v>9.5</v>
      </c>
      <c r="AC94" s="3">
        <v>9.5</v>
      </c>
      <c r="AD94" s="3">
        <v>9.75</v>
      </c>
      <c r="AE94" s="3">
        <v>10</v>
      </c>
      <c r="AF94" s="3">
        <v>10</v>
      </c>
      <c r="AG94" s="3">
        <v>10</v>
      </c>
      <c r="AH94" s="97">
        <v>9.7777777777777786</v>
      </c>
    </row>
    <row r="95" spans="1:34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3">
        <v>6.2549019607843137</v>
      </c>
      <c r="F95" s="3">
        <v>6.2086956521739127</v>
      </c>
      <c r="G95" s="3">
        <v>6.9369369369369371</v>
      </c>
      <c r="H95" s="3">
        <v>4.7884615384615383</v>
      </c>
      <c r="I95" s="3">
        <v>5.4259259259259256</v>
      </c>
      <c r="J95" s="3">
        <v>5.5327102803738315</v>
      </c>
      <c r="K95" s="3">
        <v>5.1111111111111107</v>
      </c>
      <c r="L95" s="3">
        <v>5.2033898305084749</v>
      </c>
      <c r="M95" s="3">
        <v>5.2307692307692308</v>
      </c>
      <c r="N95" s="160">
        <v>5.6325447185605872</v>
      </c>
      <c r="O95" s="79" t="s">
        <v>389</v>
      </c>
      <c r="P95" s="79" t="s">
        <v>389</v>
      </c>
      <c r="Q95" s="79" t="s">
        <v>389</v>
      </c>
      <c r="R95" s="79" t="s">
        <v>389</v>
      </c>
      <c r="S95" s="79" t="s">
        <v>389</v>
      </c>
      <c r="T95" s="79" t="s">
        <v>389</v>
      </c>
      <c r="U95" s="79" t="s">
        <v>389</v>
      </c>
      <c r="V95" s="79" t="s">
        <v>389</v>
      </c>
      <c r="W95" s="79" t="s">
        <v>389</v>
      </c>
      <c r="Y95" s="3">
        <v>4.8571428571428568</v>
      </c>
      <c r="Z95" s="3">
        <v>6.1509433962264151</v>
      </c>
      <c r="AA95" s="3">
        <v>5.6923076923076925</v>
      </c>
      <c r="AB95" s="3">
        <v>6.115384615384615</v>
      </c>
      <c r="AC95" s="3">
        <v>6.3529411764705879</v>
      </c>
      <c r="AD95" s="3">
        <v>7.3584905660377355</v>
      </c>
      <c r="AE95" s="3">
        <v>6.56</v>
      </c>
      <c r="AF95" s="3">
        <v>5.5294117647058822</v>
      </c>
      <c r="AG95" s="3">
        <v>0</v>
      </c>
      <c r="AH95" s="97">
        <v>6.0770777585344735</v>
      </c>
    </row>
    <row r="96" spans="1:34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3">
        <v>8.7286821705426352</v>
      </c>
      <c r="F96" s="3">
        <v>8.3410852713178301</v>
      </c>
      <c r="G96" s="3">
        <v>8.1760000000000002</v>
      </c>
      <c r="H96" s="3">
        <v>8.604651162790697</v>
      </c>
      <c r="I96" s="3">
        <v>8.8062015503875966</v>
      </c>
      <c r="J96" s="3">
        <v>8.5271317829457356</v>
      </c>
      <c r="K96" s="3">
        <v>8.6821705426356584</v>
      </c>
      <c r="L96" s="3">
        <v>8.8837209302325579</v>
      </c>
      <c r="M96" s="3">
        <v>8.5736434108527124</v>
      </c>
      <c r="N96" s="160">
        <v>8.5914763135228256</v>
      </c>
      <c r="O96" s="79" t="s">
        <v>389</v>
      </c>
      <c r="P96" s="79" t="s">
        <v>389</v>
      </c>
      <c r="Q96" s="79" t="s">
        <v>389</v>
      </c>
      <c r="R96" s="79" t="s">
        <v>389</v>
      </c>
      <c r="S96" s="79" t="s">
        <v>389</v>
      </c>
      <c r="T96" s="79" t="s">
        <v>389</v>
      </c>
      <c r="U96" s="79" t="s">
        <v>389</v>
      </c>
      <c r="V96" s="79" t="s">
        <v>389</v>
      </c>
      <c r="W96" s="79" t="s">
        <v>389</v>
      </c>
      <c r="Y96" s="3">
        <v>8.660869565217391</v>
      </c>
      <c r="Z96" s="3">
        <v>8.3333333333333339</v>
      </c>
      <c r="AA96" s="3">
        <v>8.0535714285714288</v>
      </c>
      <c r="AB96" s="3">
        <v>8.5913043478260871</v>
      </c>
      <c r="AC96" s="3">
        <v>8.6782608695652179</v>
      </c>
      <c r="AD96" s="3">
        <v>8.4869565217391312</v>
      </c>
      <c r="AE96" s="3">
        <v>8.765217391304347</v>
      </c>
      <c r="AF96" s="3">
        <v>9.0434782608695645</v>
      </c>
      <c r="AG96" s="3">
        <v>8.5913043478260871</v>
      </c>
      <c r="AH96" s="97">
        <v>8.5782551184725087</v>
      </c>
    </row>
    <row r="97" spans="1:34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3">
        <v>7.311827956989247</v>
      </c>
      <c r="F97" s="3">
        <v>6.6057142857142859</v>
      </c>
      <c r="G97" s="3">
        <v>0</v>
      </c>
      <c r="H97" s="3">
        <v>9.2291666666666661</v>
      </c>
      <c r="I97" s="3">
        <v>9.039106145251397</v>
      </c>
      <c r="J97" s="3">
        <v>8.818652849740932</v>
      </c>
      <c r="K97" s="3">
        <v>9.1237113402061851</v>
      </c>
      <c r="L97" s="3">
        <v>9.21875</v>
      </c>
      <c r="M97" s="3">
        <v>8.8817204301075261</v>
      </c>
      <c r="N97" s="160">
        <v>8.5285812093345292</v>
      </c>
      <c r="O97" s="79" t="s">
        <v>389</v>
      </c>
      <c r="P97" s="79" t="s">
        <v>389</v>
      </c>
      <c r="Q97" s="79" t="s">
        <v>389</v>
      </c>
      <c r="R97" s="79" t="s">
        <v>389</v>
      </c>
      <c r="S97" s="79" t="s">
        <v>389</v>
      </c>
      <c r="T97" s="79" t="s">
        <v>389</v>
      </c>
      <c r="U97" s="79" t="s">
        <v>389</v>
      </c>
      <c r="V97" s="79" t="s">
        <v>389</v>
      </c>
      <c r="W97" s="79" t="s">
        <v>389</v>
      </c>
      <c r="Y97" s="3">
        <v>8.0114942528735629</v>
      </c>
      <c r="Z97" s="3">
        <v>7.5540540540540544</v>
      </c>
      <c r="AA97" s="3">
        <v>0</v>
      </c>
      <c r="AB97" s="3">
        <v>9.317365269461078</v>
      </c>
      <c r="AC97" s="3">
        <v>9.2682926829268286</v>
      </c>
      <c r="AD97" s="3">
        <v>9.1005917159763321</v>
      </c>
      <c r="AE97" s="3">
        <v>9.2542372881355934</v>
      </c>
      <c r="AF97" s="3">
        <v>9.6404494382022463</v>
      </c>
      <c r="AG97" s="3">
        <v>9.1011235955056176</v>
      </c>
      <c r="AH97" s="97">
        <v>8.9059510371419126</v>
      </c>
    </row>
    <row r="98" spans="1:34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3">
        <v>8.3016759776536304</v>
      </c>
      <c r="F98" s="3">
        <v>7.6516853932584272</v>
      </c>
      <c r="G98" s="3">
        <v>8.1340782122905022</v>
      </c>
      <c r="H98" s="3">
        <v>8.7597765363128488</v>
      </c>
      <c r="I98" s="3">
        <v>8.7039106145251388</v>
      </c>
      <c r="J98" s="3">
        <v>8.927374301675977</v>
      </c>
      <c r="K98" s="3">
        <v>8.9550561797752817</v>
      </c>
      <c r="L98" s="3">
        <v>9.083798882681565</v>
      </c>
      <c r="M98" s="3">
        <v>8.8715083798882688</v>
      </c>
      <c r="N98" s="160">
        <v>8.5987627197846273</v>
      </c>
      <c r="O98" s="79" t="s">
        <v>389</v>
      </c>
      <c r="P98" s="79" t="s">
        <v>389</v>
      </c>
      <c r="Q98" s="79" t="s">
        <v>389</v>
      </c>
      <c r="R98" s="79" t="s">
        <v>389</v>
      </c>
      <c r="S98" s="79" t="s">
        <v>389</v>
      </c>
      <c r="T98" s="79" t="s">
        <v>389</v>
      </c>
      <c r="U98" s="79" t="s">
        <v>389</v>
      </c>
      <c r="V98" s="79" t="s">
        <v>389</v>
      </c>
      <c r="W98" s="79" t="s">
        <v>389</v>
      </c>
      <c r="Y98" s="3">
        <v>8.3524590163934427</v>
      </c>
      <c r="Z98" s="3">
        <v>8.5432098765432105</v>
      </c>
      <c r="AA98" s="3">
        <v>8.2962962962962958</v>
      </c>
      <c r="AB98" s="3">
        <v>8.7489711934156382</v>
      </c>
      <c r="AC98" s="3">
        <v>8.905349794238683</v>
      </c>
      <c r="AD98" s="3">
        <v>8.9180327868852451</v>
      </c>
      <c r="AE98" s="3">
        <v>9</v>
      </c>
      <c r="AF98" s="3">
        <v>9.0781893004115233</v>
      </c>
      <c r="AG98" s="3">
        <v>9.0041152263374489</v>
      </c>
      <c r="AH98" s="97">
        <v>8.7607359433912748</v>
      </c>
    </row>
    <row r="99" spans="1:34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3">
        <v>8.2736842105263158</v>
      </c>
      <c r="F99" s="3">
        <v>8.1052631578947363</v>
      </c>
      <c r="G99" s="3">
        <v>7.7608695652173916</v>
      </c>
      <c r="H99" s="3">
        <v>8.378947368421052</v>
      </c>
      <c r="I99" s="3">
        <v>8.4631578947368418</v>
      </c>
      <c r="J99" s="3">
        <v>8.189473684210526</v>
      </c>
      <c r="K99" s="3">
        <v>8.5894736842105264</v>
      </c>
      <c r="L99" s="3">
        <v>8.4631578947368418</v>
      </c>
      <c r="M99" s="3">
        <v>8.6947368421052627</v>
      </c>
      <c r="N99" s="160">
        <v>8.324307144673277</v>
      </c>
      <c r="O99" s="79" t="s">
        <v>389</v>
      </c>
      <c r="P99" s="79" t="s">
        <v>389</v>
      </c>
      <c r="Q99" s="79" t="s">
        <v>389</v>
      </c>
      <c r="R99" s="79" t="s">
        <v>389</v>
      </c>
      <c r="S99" s="79" t="s">
        <v>389</v>
      </c>
      <c r="T99" s="79" t="s">
        <v>389</v>
      </c>
      <c r="U99" s="79" t="s">
        <v>389</v>
      </c>
      <c r="V99" s="79" t="s">
        <v>389</v>
      </c>
      <c r="W99" s="79" t="s">
        <v>389</v>
      </c>
      <c r="Y99" s="3">
        <v>8.9743589743589745</v>
      </c>
      <c r="Z99" s="3">
        <v>8.6923076923076916</v>
      </c>
      <c r="AA99" s="3">
        <v>8.2307692307692299</v>
      </c>
      <c r="AB99" s="3">
        <v>8.4871794871794872</v>
      </c>
      <c r="AC99" s="3">
        <v>8.7435897435897427</v>
      </c>
      <c r="AD99" s="3">
        <v>8.8311688311688314</v>
      </c>
      <c r="AE99" s="3">
        <v>8.5897435897435894</v>
      </c>
      <c r="AF99" s="3">
        <v>9.1025641025641022</v>
      </c>
      <c r="AG99" s="3">
        <v>9.0769230769230766</v>
      </c>
      <c r="AH99" s="97">
        <v>8.7476227476227493</v>
      </c>
    </row>
    <row r="100" spans="1:34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3">
        <v>7.4</v>
      </c>
      <c r="F100" s="3">
        <v>7.4</v>
      </c>
      <c r="G100" s="3">
        <v>6.3777777777777782</v>
      </c>
      <c r="H100" s="3">
        <v>7.5777777777777775</v>
      </c>
      <c r="I100" s="3">
        <v>7.5333333333333332</v>
      </c>
      <c r="J100" s="3">
        <v>8.1111111111111107</v>
      </c>
      <c r="K100" s="3">
        <v>7</v>
      </c>
      <c r="L100" s="3">
        <v>7.8666666666666663</v>
      </c>
      <c r="M100" s="3">
        <v>7.6444444444444448</v>
      </c>
      <c r="N100" s="160">
        <v>7.4345679012345665</v>
      </c>
      <c r="O100" s="79" t="s">
        <v>389</v>
      </c>
      <c r="P100" s="79" t="s">
        <v>389</v>
      </c>
      <c r="Q100" s="79" t="s">
        <v>389</v>
      </c>
      <c r="R100" s="79" t="s">
        <v>389</v>
      </c>
      <c r="S100" s="79" t="s">
        <v>389</v>
      </c>
      <c r="T100" s="79" t="s">
        <v>389</v>
      </c>
      <c r="U100" s="79" t="s">
        <v>389</v>
      </c>
      <c r="V100" s="79" t="s">
        <v>389</v>
      </c>
      <c r="W100" s="79" t="s">
        <v>389</v>
      </c>
      <c r="Y100" s="3">
        <v>7.2666666666666666</v>
      </c>
      <c r="Z100" s="3">
        <v>7.1111111111111107</v>
      </c>
      <c r="AA100" s="3">
        <v>6.3111111111111109</v>
      </c>
      <c r="AB100" s="3">
        <v>7.0888888888888886</v>
      </c>
      <c r="AC100" s="3">
        <v>7</v>
      </c>
      <c r="AD100" s="3">
        <v>7.1111111111111107</v>
      </c>
      <c r="AE100" s="3">
        <v>6.9777777777777779</v>
      </c>
      <c r="AF100" s="3">
        <v>7.666666666666667</v>
      </c>
      <c r="AG100" s="3">
        <v>7.5777777777777775</v>
      </c>
      <c r="AH100" s="97">
        <v>7.1234567901234556</v>
      </c>
    </row>
    <row r="101" spans="1:34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3">
        <v>8.2222222222222214</v>
      </c>
      <c r="F101" s="3">
        <v>6.666666666666667</v>
      </c>
      <c r="G101" s="3">
        <v>7.1111111111111107</v>
      </c>
      <c r="H101" s="3">
        <v>8</v>
      </c>
      <c r="I101" s="3">
        <v>8.2222222222222214</v>
      </c>
      <c r="J101" s="3">
        <v>6.8888888888888893</v>
      </c>
      <c r="K101" s="3">
        <v>7.7777777777777777</v>
      </c>
      <c r="L101" s="3">
        <v>8.6666666666666661</v>
      </c>
      <c r="M101" s="3">
        <v>8</v>
      </c>
      <c r="N101" s="160">
        <v>7.7283950617283956</v>
      </c>
      <c r="O101" s="79" t="s">
        <v>389</v>
      </c>
      <c r="P101" s="79" t="s">
        <v>389</v>
      </c>
      <c r="Q101" s="79" t="s">
        <v>389</v>
      </c>
      <c r="R101" s="79" t="s">
        <v>389</v>
      </c>
      <c r="S101" s="79" t="s">
        <v>389</v>
      </c>
      <c r="T101" s="79" t="s">
        <v>389</v>
      </c>
      <c r="U101" s="79" t="s">
        <v>389</v>
      </c>
      <c r="V101" s="79" t="s">
        <v>389</v>
      </c>
      <c r="W101" s="79" t="s">
        <v>389</v>
      </c>
      <c r="Y101" s="3">
        <v>7</v>
      </c>
      <c r="Z101" s="3">
        <v>7.333333333333333</v>
      </c>
      <c r="AA101" s="3">
        <v>6.7333333333333334</v>
      </c>
      <c r="AB101" s="3">
        <v>7.5333333333333332</v>
      </c>
      <c r="AC101" s="3">
        <v>7.9333333333333336</v>
      </c>
      <c r="AD101" s="3">
        <v>7.666666666666667</v>
      </c>
      <c r="AE101" s="3">
        <v>7.4</v>
      </c>
      <c r="AF101" s="3">
        <v>7.0666666666666664</v>
      </c>
      <c r="AG101" s="3">
        <v>7.666666666666667</v>
      </c>
      <c r="AH101" s="97">
        <v>7.3703703703703702</v>
      </c>
    </row>
    <row r="102" spans="1:34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3">
        <v>8.7354838709677427</v>
      </c>
      <c r="F102" s="3">
        <v>8.2064516129032263</v>
      </c>
      <c r="G102" s="3">
        <v>8.3267973856209156</v>
      </c>
      <c r="H102" s="3">
        <v>8.9290322580645167</v>
      </c>
      <c r="I102" s="3">
        <v>8.7612903225806456</v>
      </c>
      <c r="J102" s="3">
        <v>9.1870967741935488</v>
      </c>
      <c r="K102" s="3">
        <v>8.7741935483870961</v>
      </c>
      <c r="L102" s="3">
        <v>9.1948051948051948</v>
      </c>
      <c r="M102" s="3">
        <v>9.0193548387096776</v>
      </c>
      <c r="N102" s="160">
        <v>8.7927228673591724</v>
      </c>
      <c r="O102" s="79" t="s">
        <v>389</v>
      </c>
      <c r="P102" s="79" t="s">
        <v>389</v>
      </c>
      <c r="Q102" s="79" t="s">
        <v>389</v>
      </c>
      <c r="R102" s="79" t="s">
        <v>389</v>
      </c>
      <c r="S102" s="79" t="s">
        <v>389</v>
      </c>
      <c r="T102" s="79" t="s">
        <v>389</v>
      </c>
      <c r="U102" s="79" t="s">
        <v>389</v>
      </c>
      <c r="V102" s="79" t="s">
        <v>389</v>
      </c>
      <c r="W102" s="79" t="s">
        <v>389</v>
      </c>
      <c r="Y102" s="3">
        <v>8.1832061068702284</v>
      </c>
      <c r="Z102" s="3">
        <v>7.5606060606060606</v>
      </c>
      <c r="AA102" s="3">
        <v>7.4634146341463419</v>
      </c>
      <c r="AB102" s="3">
        <v>8.1818181818181817</v>
      </c>
      <c r="AC102" s="3">
        <v>8.3030303030303028</v>
      </c>
      <c r="AD102" s="3">
        <v>8.5303030303030312</v>
      </c>
      <c r="AE102" s="3">
        <v>8.3484848484848477</v>
      </c>
      <c r="AF102" s="3">
        <v>8.7878787878787872</v>
      </c>
      <c r="AG102" s="3">
        <v>8.3484848484848477</v>
      </c>
      <c r="AH102" s="97">
        <v>8.1896918668469585</v>
      </c>
    </row>
    <row r="103" spans="1:34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3">
        <v>7.9466666666666663</v>
      </c>
      <c r="F103" s="3">
        <v>8.0533333333333328</v>
      </c>
      <c r="G103" s="3">
        <v>7.84</v>
      </c>
      <c r="H103" s="3">
        <v>7.4666666666666668</v>
      </c>
      <c r="I103" s="3">
        <v>8.2133333333333329</v>
      </c>
      <c r="J103" s="3">
        <v>7.68</v>
      </c>
      <c r="K103" s="3">
        <v>7.6</v>
      </c>
      <c r="L103" s="3">
        <v>7.5733333333333333</v>
      </c>
      <c r="M103" s="3">
        <v>7.4666666666666668</v>
      </c>
      <c r="N103" s="160">
        <v>7.7599999999999989</v>
      </c>
      <c r="O103" s="79" t="s">
        <v>389</v>
      </c>
      <c r="P103" s="79" t="s">
        <v>389</v>
      </c>
      <c r="Q103" s="79" t="s">
        <v>389</v>
      </c>
      <c r="R103" s="79" t="s">
        <v>389</v>
      </c>
      <c r="S103" s="79" t="s">
        <v>389</v>
      </c>
      <c r="T103" s="79" t="s">
        <v>389</v>
      </c>
      <c r="U103" s="79" t="s">
        <v>389</v>
      </c>
      <c r="V103" s="79" t="s">
        <v>389</v>
      </c>
      <c r="W103" s="79" t="s">
        <v>389</v>
      </c>
      <c r="Y103" s="3">
        <v>7.24</v>
      </c>
      <c r="Z103" s="3">
        <v>7</v>
      </c>
      <c r="AA103" s="3">
        <v>7.12</v>
      </c>
      <c r="AB103" s="3">
        <v>7.64</v>
      </c>
      <c r="AC103" s="3">
        <v>7.68</v>
      </c>
      <c r="AD103" s="3">
        <v>7.2</v>
      </c>
      <c r="AE103" s="3">
        <v>7.4</v>
      </c>
      <c r="AF103" s="3">
        <v>7.56</v>
      </c>
      <c r="AG103" s="3">
        <v>7.32</v>
      </c>
      <c r="AH103" s="97">
        <v>7.3511111111111109</v>
      </c>
    </row>
    <row r="104" spans="1:34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3">
        <v>9.0604651162790706</v>
      </c>
      <c r="F104" s="3">
        <v>8.1121495327102799</v>
      </c>
      <c r="G104" s="3">
        <v>8.195348837209302</v>
      </c>
      <c r="H104" s="3">
        <v>8.6325581395348845</v>
      </c>
      <c r="I104" s="3">
        <v>8.8093023255813954</v>
      </c>
      <c r="J104" s="3">
        <v>8.7441860465116275</v>
      </c>
      <c r="K104" s="3">
        <v>8.6418604651162791</v>
      </c>
      <c r="L104" s="3">
        <v>8.7255813953488364</v>
      </c>
      <c r="M104" s="3">
        <v>8.5395348837209308</v>
      </c>
      <c r="N104" s="160">
        <v>8.6067763046680685</v>
      </c>
      <c r="O104" s="79" t="s">
        <v>389</v>
      </c>
      <c r="P104" s="79" t="s">
        <v>389</v>
      </c>
      <c r="Q104" s="79" t="s">
        <v>389</v>
      </c>
      <c r="R104" s="79" t="s">
        <v>389</v>
      </c>
      <c r="S104" s="79" t="s">
        <v>389</v>
      </c>
      <c r="T104" s="79" t="s">
        <v>389</v>
      </c>
      <c r="U104" s="79" t="s">
        <v>389</v>
      </c>
      <c r="V104" s="79" t="s">
        <v>389</v>
      </c>
      <c r="W104" s="79" t="s">
        <v>389</v>
      </c>
      <c r="Y104" s="3">
        <v>9.0082644628099171</v>
      </c>
      <c r="Z104" s="3">
        <v>7.916666666666667</v>
      </c>
      <c r="AA104" s="3">
        <v>8.3389830508474585</v>
      </c>
      <c r="AB104" s="3">
        <v>8.9917355371900829</v>
      </c>
      <c r="AC104" s="3">
        <v>8.9</v>
      </c>
      <c r="AD104" s="3">
        <v>8.7272727272727266</v>
      </c>
      <c r="AE104" s="3">
        <v>9.0413223140495873</v>
      </c>
      <c r="AF104" s="3">
        <v>9.1239669421487601</v>
      </c>
      <c r="AG104" s="3">
        <v>9.1900826446280988</v>
      </c>
      <c r="AH104" s="97">
        <v>8.8042549272903656</v>
      </c>
    </row>
    <row r="105" spans="1:34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3">
        <v>7.72</v>
      </c>
      <c r="F105" s="3">
        <v>6.7441860465116283</v>
      </c>
      <c r="G105" s="3">
        <v>6.6086956521739131</v>
      </c>
      <c r="H105" s="3">
        <v>8.1199999999999992</v>
      </c>
      <c r="I105" s="3">
        <v>7.9512195121951219</v>
      </c>
      <c r="J105" s="3">
        <v>8.44</v>
      </c>
      <c r="K105" s="3">
        <v>8.44</v>
      </c>
      <c r="L105" s="3">
        <v>8.84</v>
      </c>
      <c r="M105" s="3">
        <v>8.44</v>
      </c>
      <c r="N105" s="160">
        <v>7.922677912320073</v>
      </c>
      <c r="O105" s="79" t="s">
        <v>389</v>
      </c>
      <c r="P105" s="79" t="s">
        <v>389</v>
      </c>
      <c r="Q105" s="79" t="s">
        <v>389</v>
      </c>
      <c r="R105" s="79" t="s">
        <v>389</v>
      </c>
      <c r="S105" s="79" t="s">
        <v>389</v>
      </c>
      <c r="T105" s="79" t="s">
        <v>389</v>
      </c>
      <c r="U105" s="79" t="s">
        <v>389</v>
      </c>
      <c r="V105" s="79" t="s">
        <v>389</v>
      </c>
      <c r="W105" s="79" t="s">
        <v>389</v>
      </c>
      <c r="Y105" s="3">
        <v>7.92</v>
      </c>
      <c r="Z105" s="3">
        <v>7.52</v>
      </c>
      <c r="AA105" s="3">
        <v>7.0454545454545459</v>
      </c>
      <c r="AB105" s="3">
        <v>8.64</v>
      </c>
      <c r="AC105" s="3">
        <v>8.4489795918367339</v>
      </c>
      <c r="AD105" s="3">
        <v>8.0408163265306118</v>
      </c>
      <c r="AE105" s="3">
        <v>8.0399999999999991</v>
      </c>
      <c r="AF105" s="3">
        <v>8.3333333333333339</v>
      </c>
      <c r="AG105" s="3">
        <v>7.32</v>
      </c>
      <c r="AH105" s="97">
        <v>7.9231759774616917</v>
      </c>
    </row>
    <row r="106" spans="1:34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3">
        <v>9.0152284263959395</v>
      </c>
      <c r="F106" s="3">
        <v>8.8223350253807098</v>
      </c>
      <c r="G106" s="3">
        <v>8.6395939086294415</v>
      </c>
      <c r="H106" s="3">
        <v>9.1472081218274113</v>
      </c>
      <c r="I106" s="3">
        <v>9.1573604060913709</v>
      </c>
      <c r="J106" s="3">
        <v>9.0050761421319798</v>
      </c>
      <c r="K106" s="3">
        <v>9.0558375634517763</v>
      </c>
      <c r="L106" s="3">
        <v>9.0862944162436552</v>
      </c>
      <c r="M106" s="3">
        <v>9.1370558375634516</v>
      </c>
      <c r="N106" s="160">
        <v>9.0073322053017488</v>
      </c>
      <c r="O106" s="3">
        <v>9.25</v>
      </c>
      <c r="P106" s="3">
        <v>8.9375</v>
      </c>
      <c r="Q106" s="3">
        <v>8.875</v>
      </c>
      <c r="R106" s="3">
        <v>9.1875</v>
      </c>
      <c r="S106" s="3">
        <v>8.75</v>
      </c>
      <c r="T106" s="3">
        <v>8.75</v>
      </c>
      <c r="U106" s="3">
        <v>9</v>
      </c>
      <c r="V106" s="3">
        <v>9.25</v>
      </c>
      <c r="W106" s="3">
        <v>9</v>
      </c>
      <c r="Y106" s="79" t="s">
        <v>389</v>
      </c>
      <c r="Z106" s="79" t="s">
        <v>389</v>
      </c>
      <c r="AA106" s="79" t="s">
        <v>389</v>
      </c>
      <c r="AB106" s="79" t="s">
        <v>389</v>
      </c>
      <c r="AC106" s="79" t="s">
        <v>389</v>
      </c>
      <c r="AD106" s="79" t="s">
        <v>389</v>
      </c>
      <c r="AE106" s="79" t="s">
        <v>389</v>
      </c>
      <c r="AF106" s="79" t="s">
        <v>389</v>
      </c>
      <c r="AG106" s="79" t="s">
        <v>389</v>
      </c>
      <c r="AH106" s="246" t="e">
        <v>#DIV/0!</v>
      </c>
    </row>
    <row r="107" spans="1:34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3">
        <v>8.301075268817204</v>
      </c>
      <c r="F107" s="3">
        <v>7.204301075268817</v>
      </c>
      <c r="G107" s="3">
        <v>7.397849462365591</v>
      </c>
      <c r="H107" s="3">
        <v>8.4516129032258061</v>
      </c>
      <c r="I107" s="3">
        <v>8.6236559139784941</v>
      </c>
      <c r="J107" s="3">
        <v>8.172043010752688</v>
      </c>
      <c r="K107" s="3">
        <v>8.5161290322580641</v>
      </c>
      <c r="L107" s="3">
        <v>8.6881720430107521</v>
      </c>
      <c r="M107" s="3">
        <v>8.301075268817204</v>
      </c>
      <c r="N107" s="160">
        <v>8.1839904420549558</v>
      </c>
      <c r="O107" s="79" t="s">
        <v>389</v>
      </c>
      <c r="P107" s="79" t="s">
        <v>389</v>
      </c>
      <c r="Q107" s="79" t="s">
        <v>389</v>
      </c>
      <c r="R107" s="79" t="s">
        <v>389</v>
      </c>
      <c r="S107" s="79" t="s">
        <v>389</v>
      </c>
      <c r="T107" s="79" t="s">
        <v>389</v>
      </c>
      <c r="U107" s="79" t="s">
        <v>389</v>
      </c>
      <c r="V107" s="79" t="s">
        <v>389</v>
      </c>
      <c r="W107" s="79" t="s">
        <v>389</v>
      </c>
      <c r="Y107" s="3">
        <v>8.5294117647058822</v>
      </c>
      <c r="Z107" s="3">
        <v>7.2352941176470589</v>
      </c>
      <c r="AA107" s="3">
        <v>6.9411764705882355</v>
      </c>
      <c r="AB107" s="3">
        <v>7.882352941176471</v>
      </c>
      <c r="AC107" s="3">
        <v>7.882352941176471</v>
      </c>
      <c r="AD107" s="3">
        <v>8.4117647058823533</v>
      </c>
      <c r="AE107" s="3">
        <v>8.5294117647058822</v>
      </c>
      <c r="AF107" s="3">
        <v>9.1764705882352935</v>
      </c>
      <c r="AG107" s="3">
        <v>8.8235294117647065</v>
      </c>
      <c r="AH107" s="97">
        <v>8.1568627450980404</v>
      </c>
    </row>
    <row r="108" spans="1:34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3">
        <v>7.2549019607843137</v>
      </c>
      <c r="F108" s="3">
        <v>6.9411764705882355</v>
      </c>
      <c r="G108" s="3">
        <v>6.3137254901960782</v>
      </c>
      <c r="H108" s="3">
        <v>7.1372549019607847</v>
      </c>
      <c r="I108" s="3">
        <v>7.5686274509803919</v>
      </c>
      <c r="J108" s="3">
        <v>7.6078431372549016</v>
      </c>
      <c r="K108" s="3">
        <v>6.9019607843137258</v>
      </c>
      <c r="L108" s="3">
        <v>7.1764705882352944</v>
      </c>
      <c r="M108" s="3">
        <v>7.6862745098039218</v>
      </c>
      <c r="N108" s="160">
        <v>7.1764705882352935</v>
      </c>
      <c r="O108" s="79" t="s">
        <v>389</v>
      </c>
      <c r="P108" s="79" t="s">
        <v>389</v>
      </c>
      <c r="Q108" s="79" t="s">
        <v>389</v>
      </c>
      <c r="R108" s="79" t="s">
        <v>389</v>
      </c>
      <c r="S108" s="79" t="s">
        <v>389</v>
      </c>
      <c r="T108" s="79" t="s">
        <v>389</v>
      </c>
      <c r="U108" s="79" t="s">
        <v>389</v>
      </c>
      <c r="V108" s="79" t="s">
        <v>389</v>
      </c>
      <c r="W108" s="79" t="s">
        <v>389</v>
      </c>
      <c r="Y108" s="3">
        <v>7.8421052631578947</v>
      </c>
      <c r="Z108" s="3">
        <v>7.9473684210526319</v>
      </c>
      <c r="AA108" s="3">
        <v>7.4736842105263159</v>
      </c>
      <c r="AB108" s="3">
        <v>7.5675675675675675</v>
      </c>
      <c r="AC108" s="3">
        <v>8.1578947368421044</v>
      </c>
      <c r="AD108" s="3">
        <v>7.8421052631578947</v>
      </c>
      <c r="AE108" s="3">
        <v>7.5263157894736841</v>
      </c>
      <c r="AF108" s="3">
        <v>8.1578947368421044</v>
      </c>
      <c r="AG108" s="3">
        <v>8.1052631578947363</v>
      </c>
      <c r="AH108" s="97">
        <v>7.846688794057215</v>
      </c>
    </row>
    <row r="109" spans="1:34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3">
        <v>8.1999999999999993</v>
      </c>
      <c r="F109" s="3">
        <v>9</v>
      </c>
      <c r="G109" s="3">
        <v>6</v>
      </c>
      <c r="H109" s="3">
        <v>8.64</v>
      </c>
      <c r="I109" s="3">
        <v>8.0399999999999991</v>
      </c>
      <c r="J109" s="3">
        <v>8.8800000000000008</v>
      </c>
      <c r="K109" s="3">
        <v>8.4</v>
      </c>
      <c r="L109" s="3">
        <v>8.6</v>
      </c>
      <c r="M109" s="3">
        <v>9</v>
      </c>
      <c r="N109" s="160">
        <v>8.3066666666666649</v>
      </c>
      <c r="O109" s="79" t="s">
        <v>389</v>
      </c>
      <c r="P109" s="79" t="s">
        <v>389</v>
      </c>
      <c r="Q109" s="79" t="s">
        <v>389</v>
      </c>
      <c r="R109" s="79" t="s">
        <v>389</v>
      </c>
      <c r="S109" s="79" t="s">
        <v>389</v>
      </c>
      <c r="T109" s="79" t="s">
        <v>389</v>
      </c>
      <c r="U109" s="79" t="s">
        <v>389</v>
      </c>
      <c r="V109" s="79" t="s">
        <v>389</v>
      </c>
      <c r="W109" s="79" t="s">
        <v>389</v>
      </c>
      <c r="Y109" s="3">
        <v>8.6315789473684212</v>
      </c>
      <c r="Z109" s="3">
        <v>8.6315789473684212</v>
      </c>
      <c r="AA109" s="3">
        <v>6.7368421052631575</v>
      </c>
      <c r="AB109" s="3">
        <v>9.1578947368421044</v>
      </c>
      <c r="AC109" s="3">
        <v>8.7368421052631575</v>
      </c>
      <c r="AD109" s="3">
        <v>9.1578947368421044</v>
      </c>
      <c r="AE109" s="3">
        <v>8.6315789473684212</v>
      </c>
      <c r="AF109" s="3">
        <v>8.6315789473684212</v>
      </c>
      <c r="AG109" s="3">
        <v>7.0526315789473681</v>
      </c>
      <c r="AH109" s="97">
        <v>8.3742690058479532</v>
      </c>
    </row>
    <row r="110" spans="1:34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3">
        <v>8.0384615384615383</v>
      </c>
      <c r="F110" s="3">
        <v>4.9807692307692308</v>
      </c>
      <c r="G110" s="3">
        <v>0</v>
      </c>
      <c r="H110" s="3">
        <v>7.4807692307692308</v>
      </c>
      <c r="I110" s="3">
        <v>6.4038461538461542</v>
      </c>
      <c r="J110" s="3">
        <v>7.4615384615384617</v>
      </c>
      <c r="K110" s="3">
        <v>7.9038461538461542</v>
      </c>
      <c r="L110" s="3">
        <v>8.2884615384615383</v>
      </c>
      <c r="M110" s="3">
        <v>8.2135922330097095</v>
      </c>
      <c r="N110" s="160">
        <v>7.3464105675877516</v>
      </c>
      <c r="O110" s="79" t="s">
        <v>389</v>
      </c>
      <c r="P110" s="79" t="s">
        <v>389</v>
      </c>
      <c r="Q110" s="79" t="s">
        <v>389</v>
      </c>
      <c r="R110" s="79" t="s">
        <v>389</v>
      </c>
      <c r="S110" s="79" t="s">
        <v>389</v>
      </c>
      <c r="T110" s="79" t="s">
        <v>389</v>
      </c>
      <c r="U110" s="79" t="s">
        <v>389</v>
      </c>
      <c r="V110" s="79" t="s">
        <v>389</v>
      </c>
      <c r="W110" s="79" t="s">
        <v>389</v>
      </c>
      <c r="Y110" s="3">
        <v>6.1578947368421053</v>
      </c>
      <c r="Z110" s="3">
        <v>8.1052631578947363</v>
      </c>
      <c r="AA110" s="3">
        <v>0</v>
      </c>
      <c r="AB110" s="3">
        <v>4.8108108108108105</v>
      </c>
      <c r="AC110" s="3">
        <v>7.9</v>
      </c>
      <c r="AD110" s="3">
        <v>4.7</v>
      </c>
      <c r="AE110" s="3">
        <v>7.2820512820512819</v>
      </c>
      <c r="AF110" s="3">
        <v>9.7368421052631575</v>
      </c>
      <c r="AG110" s="3">
        <v>8.1</v>
      </c>
      <c r="AH110" s="97">
        <v>7.0991077616077618</v>
      </c>
    </row>
    <row r="111" spans="1:34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3">
        <v>8.1728395061728403</v>
      </c>
      <c r="F111" s="3">
        <v>8.3950617283950617</v>
      </c>
      <c r="G111" s="3">
        <v>0</v>
      </c>
      <c r="H111" s="3">
        <v>8.4938271604938276</v>
      </c>
      <c r="I111" s="3">
        <v>8.8888888888888893</v>
      </c>
      <c r="J111" s="3">
        <v>8.2222222222222214</v>
      </c>
      <c r="K111" s="3">
        <v>8.5432098765432105</v>
      </c>
      <c r="L111" s="3">
        <v>7.9506172839506171</v>
      </c>
      <c r="M111" s="3">
        <v>0</v>
      </c>
      <c r="N111" s="160">
        <v>8.3809523809523814</v>
      </c>
      <c r="O111" s="79" t="s">
        <v>389</v>
      </c>
      <c r="P111" s="79" t="s">
        <v>389</v>
      </c>
      <c r="Q111" s="79" t="s">
        <v>389</v>
      </c>
      <c r="R111" s="79" t="s">
        <v>389</v>
      </c>
      <c r="S111" s="79" t="s">
        <v>389</v>
      </c>
      <c r="T111" s="79" t="s">
        <v>389</v>
      </c>
      <c r="U111" s="79" t="s">
        <v>389</v>
      </c>
      <c r="V111" s="79" t="s">
        <v>389</v>
      </c>
      <c r="W111" s="79" t="s">
        <v>389</v>
      </c>
      <c r="Y111" s="3">
        <v>9.5744680851063837</v>
      </c>
      <c r="Z111" s="3">
        <v>8.7234042553191493</v>
      </c>
      <c r="AA111" s="3">
        <v>0</v>
      </c>
      <c r="AB111" s="3">
        <v>8.4255319148936163</v>
      </c>
      <c r="AC111" s="3">
        <v>8.4255319148936163</v>
      </c>
      <c r="AD111" s="3">
        <v>8.8085106382978715</v>
      </c>
      <c r="AE111" s="3">
        <v>8.5106382978723403</v>
      </c>
      <c r="AF111" s="3">
        <v>7.957446808510638</v>
      </c>
      <c r="AG111" s="3">
        <v>0</v>
      </c>
      <c r="AH111" s="97">
        <v>8.6322188449848021</v>
      </c>
    </row>
    <row r="112" spans="1:34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160" t="e">
        <v>#DIV/0!</v>
      </c>
      <c r="O112" s="79" t="s">
        <v>389</v>
      </c>
      <c r="P112" s="79" t="s">
        <v>389</v>
      </c>
      <c r="Q112" s="79" t="s">
        <v>389</v>
      </c>
      <c r="R112" s="79" t="s">
        <v>389</v>
      </c>
      <c r="S112" s="79" t="s">
        <v>389</v>
      </c>
      <c r="T112" s="79" t="s">
        <v>389</v>
      </c>
      <c r="U112" s="79" t="s">
        <v>389</v>
      </c>
      <c r="V112" s="79" t="s">
        <v>389</v>
      </c>
      <c r="W112" s="79" t="s">
        <v>389</v>
      </c>
      <c r="Y112" s="79" t="s">
        <v>389</v>
      </c>
      <c r="Z112" s="79" t="s">
        <v>389</v>
      </c>
      <c r="AA112" s="79" t="s">
        <v>389</v>
      </c>
      <c r="AB112" s="79" t="s">
        <v>389</v>
      </c>
      <c r="AC112" s="79" t="s">
        <v>389</v>
      </c>
      <c r="AD112" s="79" t="s">
        <v>389</v>
      </c>
      <c r="AE112" s="79" t="s">
        <v>389</v>
      </c>
      <c r="AF112" s="79" t="s">
        <v>389</v>
      </c>
      <c r="AG112" s="79" t="s">
        <v>389</v>
      </c>
      <c r="AH112" s="246" t="e">
        <v>#DIV/0!</v>
      </c>
    </row>
    <row r="113" spans="1:34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79" t="s">
        <v>389</v>
      </c>
      <c r="F113" s="79" t="s">
        <v>389</v>
      </c>
      <c r="G113" s="79" t="s">
        <v>389</v>
      </c>
      <c r="H113" s="79" t="s">
        <v>389</v>
      </c>
      <c r="I113" s="79" t="s">
        <v>389</v>
      </c>
      <c r="J113" s="79" t="s">
        <v>389</v>
      </c>
      <c r="K113" s="79" t="s">
        <v>389</v>
      </c>
      <c r="L113" s="79" t="s">
        <v>389</v>
      </c>
      <c r="M113" s="79" t="s">
        <v>389</v>
      </c>
      <c r="N113" s="247" t="e">
        <v>#DIV/0!</v>
      </c>
      <c r="O113" s="79" t="s">
        <v>389</v>
      </c>
      <c r="P113" s="79" t="s">
        <v>389</v>
      </c>
      <c r="Q113" s="79" t="s">
        <v>389</v>
      </c>
      <c r="R113" s="79" t="s">
        <v>389</v>
      </c>
      <c r="S113" s="79" t="s">
        <v>389</v>
      </c>
      <c r="T113" s="79" t="s">
        <v>389</v>
      </c>
      <c r="U113" s="79" t="s">
        <v>389</v>
      </c>
      <c r="V113" s="79" t="s">
        <v>389</v>
      </c>
      <c r="W113" s="79" t="s">
        <v>389</v>
      </c>
      <c r="Y113" s="79" t="s">
        <v>389</v>
      </c>
      <c r="Z113" s="79" t="s">
        <v>389</v>
      </c>
      <c r="AA113" s="79" t="s">
        <v>389</v>
      </c>
      <c r="AB113" s="79" t="s">
        <v>389</v>
      </c>
      <c r="AC113" s="79" t="s">
        <v>389</v>
      </c>
      <c r="AD113" s="79" t="s">
        <v>389</v>
      </c>
      <c r="AE113" s="79" t="s">
        <v>389</v>
      </c>
      <c r="AF113" s="79" t="s">
        <v>389</v>
      </c>
      <c r="AG113" s="79" t="s">
        <v>389</v>
      </c>
      <c r="AH113" s="246" t="e">
        <v>#DIV/0!</v>
      </c>
    </row>
    <row r="114" spans="1:34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3">
        <v>10</v>
      </c>
      <c r="F114" s="3">
        <v>10</v>
      </c>
      <c r="G114" s="3">
        <v>10</v>
      </c>
      <c r="H114" s="3">
        <v>10</v>
      </c>
      <c r="I114" s="3">
        <v>10</v>
      </c>
      <c r="J114" s="3">
        <v>10</v>
      </c>
      <c r="K114" s="3">
        <v>10</v>
      </c>
      <c r="L114" s="3">
        <v>10</v>
      </c>
      <c r="M114" s="3">
        <v>10</v>
      </c>
      <c r="N114" s="160">
        <v>10</v>
      </c>
      <c r="O114" s="79" t="s">
        <v>389</v>
      </c>
      <c r="P114" s="79" t="s">
        <v>389</v>
      </c>
      <c r="Q114" s="79" t="s">
        <v>389</v>
      </c>
      <c r="R114" s="79" t="s">
        <v>389</v>
      </c>
      <c r="S114" s="79" t="s">
        <v>389</v>
      </c>
      <c r="T114" s="79" t="s">
        <v>389</v>
      </c>
      <c r="U114" s="79" t="s">
        <v>389</v>
      </c>
      <c r="V114" s="79" t="s">
        <v>389</v>
      </c>
      <c r="W114" s="79" t="s">
        <v>389</v>
      </c>
      <c r="Y114" s="79" t="s">
        <v>389</v>
      </c>
      <c r="Z114" s="79" t="s">
        <v>389</v>
      </c>
      <c r="AA114" s="79" t="s">
        <v>389</v>
      </c>
      <c r="AB114" s="79" t="s">
        <v>389</v>
      </c>
      <c r="AC114" s="79" t="s">
        <v>389</v>
      </c>
      <c r="AD114" s="79" t="s">
        <v>389</v>
      </c>
      <c r="AE114" s="79" t="s">
        <v>389</v>
      </c>
      <c r="AF114" s="79" t="s">
        <v>389</v>
      </c>
      <c r="AG114" s="79" t="s">
        <v>389</v>
      </c>
      <c r="AH114" s="246" t="e">
        <v>#DIV/0!</v>
      </c>
    </row>
    <row r="115" spans="1:34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3">
        <v>8.75</v>
      </c>
      <c r="F115" s="3">
        <v>8.3863636363636367</v>
      </c>
      <c r="G115" s="3">
        <v>7.4712643678160919</v>
      </c>
      <c r="H115" s="3">
        <v>8.795454545454545</v>
      </c>
      <c r="I115" s="3">
        <v>8.8636363636363633</v>
      </c>
      <c r="J115" s="3">
        <v>8.6363636363636367</v>
      </c>
      <c r="K115" s="3">
        <v>8.6136363636363633</v>
      </c>
      <c r="L115" s="3">
        <v>8.8863636363636367</v>
      </c>
      <c r="M115" s="3">
        <v>8.7727272727272734</v>
      </c>
      <c r="N115" s="160">
        <v>8.5750899802623941</v>
      </c>
      <c r="O115" s="79" t="s">
        <v>389</v>
      </c>
      <c r="P115" s="79" t="s">
        <v>389</v>
      </c>
      <c r="Q115" s="79" t="s">
        <v>389</v>
      </c>
      <c r="R115" s="79" t="s">
        <v>389</v>
      </c>
      <c r="S115" s="79" t="s">
        <v>389</v>
      </c>
      <c r="T115" s="79" t="s">
        <v>389</v>
      </c>
      <c r="U115" s="79" t="s">
        <v>389</v>
      </c>
      <c r="V115" s="79" t="s">
        <v>389</v>
      </c>
      <c r="W115" s="79" t="s">
        <v>389</v>
      </c>
      <c r="X115" s="221"/>
      <c r="Y115" s="3">
        <v>8.615384615384615</v>
      </c>
      <c r="Z115" s="3">
        <v>9.384615384615385</v>
      </c>
      <c r="AA115" s="3">
        <v>7.0769230769230766</v>
      </c>
      <c r="AB115" s="3">
        <v>9</v>
      </c>
      <c r="AC115" s="3">
        <v>7.5384615384615383</v>
      </c>
      <c r="AD115" s="3">
        <v>8</v>
      </c>
      <c r="AE115" s="3">
        <v>7.7692307692307692</v>
      </c>
      <c r="AF115" s="3">
        <v>8.08</v>
      </c>
      <c r="AG115" s="3">
        <v>9.3076923076923084</v>
      </c>
      <c r="AH115" s="97">
        <v>8.3080341880341884</v>
      </c>
    </row>
    <row r="116" spans="1:34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160" t="e">
        <v>#DIV/0!</v>
      </c>
      <c r="O116" s="79" t="s">
        <v>389</v>
      </c>
      <c r="P116" s="79" t="s">
        <v>389</v>
      </c>
      <c r="Q116" s="79" t="s">
        <v>389</v>
      </c>
      <c r="R116" s="79" t="s">
        <v>389</v>
      </c>
      <c r="S116" s="79" t="s">
        <v>389</v>
      </c>
      <c r="T116" s="79" t="s">
        <v>389</v>
      </c>
      <c r="U116" s="79" t="s">
        <v>389</v>
      </c>
      <c r="V116" s="79" t="s">
        <v>389</v>
      </c>
      <c r="W116" s="79" t="s">
        <v>389</v>
      </c>
      <c r="X116" s="221"/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97" t="e">
        <v>#DIV/0!</v>
      </c>
    </row>
    <row r="117" spans="1:34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3">
        <v>6.9473684210526319</v>
      </c>
      <c r="F117" s="3">
        <v>6.35</v>
      </c>
      <c r="G117" s="3">
        <v>6.5128205128205128</v>
      </c>
      <c r="H117" s="3">
        <v>7.85</v>
      </c>
      <c r="I117" s="3">
        <v>7.7</v>
      </c>
      <c r="J117" s="3">
        <v>7.6</v>
      </c>
      <c r="K117" s="3">
        <v>7.45</v>
      </c>
      <c r="L117" s="3">
        <v>7.85</v>
      </c>
      <c r="M117" s="3">
        <v>7.55</v>
      </c>
      <c r="N117" s="160">
        <v>7.312243214874794</v>
      </c>
      <c r="O117" s="79" t="s">
        <v>389</v>
      </c>
      <c r="P117" s="79" t="s">
        <v>389</v>
      </c>
      <c r="Q117" s="79" t="s">
        <v>389</v>
      </c>
      <c r="R117" s="79" t="s">
        <v>389</v>
      </c>
      <c r="S117" s="79" t="s">
        <v>389</v>
      </c>
      <c r="T117" s="79" t="s">
        <v>389</v>
      </c>
      <c r="U117" s="79" t="s">
        <v>389</v>
      </c>
      <c r="V117" s="79" t="s">
        <v>389</v>
      </c>
      <c r="W117" s="79" t="s">
        <v>389</v>
      </c>
      <c r="X117" s="221"/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97" t="e">
        <v>#DIV/0!</v>
      </c>
    </row>
    <row r="118" spans="1:34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160" t="e">
        <v>#DIV/0!</v>
      </c>
      <c r="O118" s="79" t="s">
        <v>389</v>
      </c>
      <c r="P118" s="79" t="s">
        <v>389</v>
      </c>
      <c r="Q118" s="79" t="s">
        <v>389</v>
      </c>
      <c r="R118" s="79" t="s">
        <v>389</v>
      </c>
      <c r="S118" s="79" t="s">
        <v>389</v>
      </c>
      <c r="T118" s="79" t="s">
        <v>389</v>
      </c>
      <c r="U118" s="79" t="s">
        <v>389</v>
      </c>
      <c r="V118" s="79" t="s">
        <v>389</v>
      </c>
      <c r="W118" s="79" t="s">
        <v>389</v>
      </c>
      <c r="X118" s="221"/>
      <c r="Y118" s="79" t="s">
        <v>389</v>
      </c>
      <c r="Z118" s="79" t="s">
        <v>389</v>
      </c>
      <c r="AA118" s="79" t="s">
        <v>389</v>
      </c>
      <c r="AB118" s="79" t="s">
        <v>389</v>
      </c>
      <c r="AC118" s="79" t="s">
        <v>389</v>
      </c>
      <c r="AD118" s="79" t="s">
        <v>389</v>
      </c>
      <c r="AE118" s="79" t="s">
        <v>389</v>
      </c>
      <c r="AF118" s="79" t="s">
        <v>389</v>
      </c>
      <c r="AG118" s="79" t="s">
        <v>389</v>
      </c>
      <c r="AH118" s="246" t="e">
        <v>#DIV/0!</v>
      </c>
    </row>
    <row r="119" spans="1:34" ht="27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160" t="e">
        <v>#DIV/0!</v>
      </c>
      <c r="O119" s="79" t="s">
        <v>389</v>
      </c>
      <c r="P119" s="79" t="s">
        <v>389</v>
      </c>
      <c r="Q119" s="79" t="s">
        <v>389</v>
      </c>
      <c r="R119" s="79" t="s">
        <v>389</v>
      </c>
      <c r="S119" s="79" t="s">
        <v>389</v>
      </c>
      <c r="T119" s="79" t="s">
        <v>389</v>
      </c>
      <c r="U119" s="79" t="s">
        <v>389</v>
      </c>
      <c r="V119" s="79" t="s">
        <v>389</v>
      </c>
      <c r="W119" s="79" t="s">
        <v>389</v>
      </c>
      <c r="X119" s="221"/>
      <c r="Y119" s="79" t="s">
        <v>389</v>
      </c>
      <c r="Z119" s="79" t="s">
        <v>389</v>
      </c>
      <c r="AA119" s="79" t="s">
        <v>389</v>
      </c>
      <c r="AB119" s="79" t="s">
        <v>389</v>
      </c>
      <c r="AC119" s="79" t="s">
        <v>389</v>
      </c>
      <c r="AD119" s="79" t="s">
        <v>389</v>
      </c>
      <c r="AE119" s="79" t="s">
        <v>389</v>
      </c>
      <c r="AF119" s="79" t="s">
        <v>389</v>
      </c>
      <c r="AG119" s="79" t="s">
        <v>389</v>
      </c>
      <c r="AH119" s="246" t="e">
        <v>#DIV/0!</v>
      </c>
    </row>
    <row r="120" spans="1:34" ht="27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160" t="e">
        <v>#DIV/0!</v>
      </c>
      <c r="O120" s="79" t="s">
        <v>389</v>
      </c>
      <c r="P120" s="79" t="s">
        <v>389</v>
      </c>
      <c r="Q120" s="79" t="s">
        <v>389</v>
      </c>
      <c r="R120" s="79" t="s">
        <v>389</v>
      </c>
      <c r="S120" s="79" t="s">
        <v>389</v>
      </c>
      <c r="T120" s="79" t="s">
        <v>389</v>
      </c>
      <c r="U120" s="79" t="s">
        <v>389</v>
      </c>
      <c r="V120" s="79" t="s">
        <v>389</v>
      </c>
      <c r="W120" s="79" t="s">
        <v>389</v>
      </c>
      <c r="X120" s="221"/>
      <c r="Y120" s="79" t="s">
        <v>389</v>
      </c>
      <c r="Z120" s="79" t="s">
        <v>389</v>
      </c>
      <c r="AA120" s="79" t="s">
        <v>389</v>
      </c>
      <c r="AB120" s="79" t="s">
        <v>389</v>
      </c>
      <c r="AC120" s="79" t="s">
        <v>389</v>
      </c>
      <c r="AD120" s="79" t="s">
        <v>389</v>
      </c>
      <c r="AE120" s="79" t="s">
        <v>389</v>
      </c>
      <c r="AF120" s="79" t="s">
        <v>389</v>
      </c>
      <c r="AG120" s="79" t="s">
        <v>389</v>
      </c>
      <c r="AH120" s="246" t="e">
        <v>#DIV/0!</v>
      </c>
    </row>
    <row r="121" spans="1:34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160" t="e">
        <v>#DIV/0!</v>
      </c>
      <c r="O121" s="79" t="s">
        <v>389</v>
      </c>
      <c r="P121" s="79" t="s">
        <v>389</v>
      </c>
      <c r="Q121" s="79" t="s">
        <v>389</v>
      </c>
      <c r="R121" s="79" t="s">
        <v>389</v>
      </c>
      <c r="S121" s="79" t="s">
        <v>389</v>
      </c>
      <c r="T121" s="79" t="s">
        <v>389</v>
      </c>
      <c r="U121" s="79" t="s">
        <v>389</v>
      </c>
      <c r="V121" s="79" t="s">
        <v>389</v>
      </c>
      <c r="W121" s="79" t="s">
        <v>389</v>
      </c>
      <c r="X121" s="221"/>
      <c r="Y121" s="79" t="s">
        <v>389</v>
      </c>
      <c r="Z121" s="79" t="s">
        <v>389</v>
      </c>
      <c r="AA121" s="79" t="s">
        <v>389</v>
      </c>
      <c r="AB121" s="79" t="s">
        <v>389</v>
      </c>
      <c r="AC121" s="79" t="s">
        <v>389</v>
      </c>
      <c r="AD121" s="79" t="s">
        <v>389</v>
      </c>
      <c r="AE121" s="79" t="s">
        <v>389</v>
      </c>
      <c r="AF121" s="79" t="s">
        <v>389</v>
      </c>
      <c r="AG121" s="79" t="s">
        <v>389</v>
      </c>
      <c r="AH121" s="246" t="e">
        <v>#DIV/0!</v>
      </c>
    </row>
    <row r="122" spans="1:34" ht="16.5" thickTop="1" thickBot="1" x14ac:dyDescent="0.3">
      <c r="C122" s="236" t="s">
        <v>226</v>
      </c>
      <c r="D122" s="236"/>
      <c r="E122" s="5">
        <v>948.7175069903775</v>
      </c>
      <c r="F122" s="5">
        <v>894.55060981230065</v>
      </c>
      <c r="G122" s="5">
        <v>864.47569680784034</v>
      </c>
      <c r="H122" s="5">
        <v>971.00022141148179</v>
      </c>
      <c r="I122" s="5">
        <v>971.43109010067053</v>
      </c>
      <c r="J122" s="5">
        <v>951.56186455362297</v>
      </c>
      <c r="K122" s="5">
        <v>974.13774445717866</v>
      </c>
      <c r="L122" s="5">
        <v>990.89568560443956</v>
      </c>
      <c r="M122" s="5">
        <v>963.06291148981313</v>
      </c>
      <c r="O122" s="5">
        <v>35.227777777777774</v>
      </c>
      <c r="P122" s="5">
        <v>33.18194444444444</v>
      </c>
      <c r="Q122" s="5">
        <v>35.466954022988503</v>
      </c>
      <c r="R122" s="5">
        <v>36.331944444444446</v>
      </c>
      <c r="S122" s="5">
        <v>35.575670498084293</v>
      </c>
      <c r="T122" s="5">
        <v>35.394444444444446</v>
      </c>
      <c r="U122" s="5">
        <v>36.988888888888887</v>
      </c>
      <c r="V122" s="5">
        <v>36.216666666666669</v>
      </c>
      <c r="W122" s="5">
        <v>35.37777777777778</v>
      </c>
      <c r="Y122" s="5">
        <v>853.89455772711381</v>
      </c>
      <c r="Z122" s="5">
        <v>811.75258198534971</v>
      </c>
      <c r="AA122" s="5">
        <v>779.54491781467505</v>
      </c>
      <c r="AB122" s="5">
        <v>859.88581505517902</v>
      </c>
      <c r="AC122" s="5">
        <v>860.00682115532823</v>
      </c>
      <c r="AD122" s="5">
        <v>853.36807782885512</v>
      </c>
      <c r="AE122" s="5">
        <v>869.14265443235763</v>
      </c>
      <c r="AF122" s="5">
        <v>891.0561888514294</v>
      </c>
      <c r="AG122" s="5">
        <v>858.23395920632356</v>
      </c>
    </row>
    <row r="123" spans="1:34" ht="16.5" thickTop="1" thickBot="1" x14ac:dyDescent="0.3">
      <c r="C123" s="236" t="s">
        <v>689</v>
      </c>
      <c r="D123" s="236"/>
      <c r="E123" s="5">
        <v>8.4706920266997994</v>
      </c>
      <c r="F123" s="5">
        <v>7.9870590161812558</v>
      </c>
      <c r="G123" s="5">
        <v>8.0792121196994415</v>
      </c>
      <c r="H123" s="5">
        <v>8.6696448340310877</v>
      </c>
      <c r="I123" s="5">
        <v>8.6734918758988435</v>
      </c>
      <c r="J123" s="5">
        <v>8.5726294103930005</v>
      </c>
      <c r="K123" s="5">
        <v>8.6976584326533803</v>
      </c>
      <c r="L123" s="5">
        <v>8.8472829071824961</v>
      </c>
      <c r="M123" s="5">
        <v>8.7551173771801185</v>
      </c>
      <c r="O123" s="5">
        <v>8.8069444444444436</v>
      </c>
      <c r="P123" s="5">
        <v>8.29548611111111</v>
      </c>
      <c r="Q123" s="5">
        <v>8.8667385057471257</v>
      </c>
      <c r="R123" s="5">
        <v>9.0829861111111114</v>
      </c>
      <c r="S123" s="5">
        <v>8.8939176245210732</v>
      </c>
      <c r="T123" s="5">
        <v>8.8486111111111114</v>
      </c>
      <c r="U123" s="5">
        <v>9.2472222222222218</v>
      </c>
      <c r="V123" s="5">
        <v>9.0541666666666671</v>
      </c>
      <c r="W123" s="5">
        <v>8.844444444444445</v>
      </c>
      <c r="Y123" s="5">
        <v>8.454401561654592</v>
      </c>
      <c r="Z123" s="5">
        <v>8.0371542770826707</v>
      </c>
      <c r="AA123" s="5">
        <v>8.0365455444811857</v>
      </c>
      <c r="AB123" s="5">
        <v>8.5137209411403862</v>
      </c>
      <c r="AC123" s="5">
        <v>8.5149190213398835</v>
      </c>
      <c r="AD123" s="5">
        <v>8.5336807782885504</v>
      </c>
      <c r="AE123" s="5">
        <v>8.6053728161619567</v>
      </c>
      <c r="AF123" s="5">
        <v>8.8223385034794983</v>
      </c>
      <c r="AG123" s="5">
        <v>8.7574893796563629</v>
      </c>
    </row>
    <row r="124" spans="1:34" ht="15.75" thickTop="1" x14ac:dyDescent="0.25"/>
  </sheetData>
  <mergeCells count="3">
    <mergeCell ref="E1:M1"/>
    <mergeCell ref="O1:W1"/>
    <mergeCell ref="Y1:AG1"/>
  </mergeCells>
  <conditionalFormatting sqref="N3:N121">
    <cfRule type="cellIs" dxfId="15" priority="1" operator="equal">
      <formula>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AG124"/>
  <sheetViews>
    <sheetView workbookViewId="0">
      <pane xSplit="3" ySplit="3" topLeftCell="D121" activePane="bottomRight" state="frozen"/>
      <selection activeCell="A7" sqref="A7"/>
      <selection pane="topRight" activeCell="A7" sqref="A7"/>
      <selection pane="bottomLeft" activeCell="A7" sqref="A7"/>
      <selection pane="bottomRight" activeCell="D127" sqref="D127"/>
    </sheetView>
  </sheetViews>
  <sheetFormatPr baseColWidth="10" defaultColWidth="9.140625" defaultRowHeight="15" x14ac:dyDescent="0.25"/>
  <cols>
    <col min="1" max="1" width="4.85546875" style="6" customWidth="1"/>
    <col min="2" max="2" width="10.140625" style="56" customWidth="1"/>
    <col min="3" max="3" width="48.140625" style="57" customWidth="1"/>
    <col min="4" max="4" width="23.140625" style="57" customWidth="1"/>
    <col min="5" max="11" width="10.7109375" style="6" customWidth="1"/>
    <col min="12" max="12" width="19.5703125" style="6" customWidth="1"/>
    <col min="13" max="13" width="5.140625" style="6" customWidth="1"/>
    <col min="14" max="15" width="10.7109375" style="6" customWidth="1"/>
    <col min="16" max="16" width="19.5703125" style="6" customWidth="1"/>
    <col min="17" max="17" width="6.42578125" style="6" customWidth="1"/>
    <col min="18" max="20" width="10.7109375" style="6" customWidth="1"/>
    <col min="21" max="22" width="19.5703125" style="6" customWidth="1"/>
    <col min="23" max="33" width="19.5703125" style="6" hidden="1" customWidth="1"/>
    <col min="34" max="46" width="19.5703125" style="6" customWidth="1"/>
    <col min="47" max="16384" width="9.140625" style="6"/>
  </cols>
  <sheetData>
    <row r="1" spans="1:33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1" t="s">
        <v>402</v>
      </c>
      <c r="F1" s="1" t="s">
        <v>402</v>
      </c>
      <c r="G1" s="1" t="s">
        <v>402</v>
      </c>
      <c r="H1" s="1"/>
      <c r="I1" s="1" t="s">
        <v>402</v>
      </c>
      <c r="J1" s="1" t="s">
        <v>402</v>
      </c>
      <c r="K1" s="380" t="s">
        <v>1432</v>
      </c>
      <c r="L1" s="380" t="s">
        <v>1433</v>
      </c>
      <c r="N1" s="1" t="s">
        <v>404</v>
      </c>
      <c r="O1" s="1" t="s">
        <v>404</v>
      </c>
      <c r="P1" s="380" t="s">
        <v>1068</v>
      </c>
      <c r="R1" s="1" t="s">
        <v>406</v>
      </c>
      <c r="S1" s="1" t="s">
        <v>406</v>
      </c>
      <c r="T1" s="10"/>
      <c r="U1" s="380" t="s">
        <v>1434</v>
      </c>
      <c r="W1" s="472" t="s">
        <v>407</v>
      </c>
      <c r="X1" s="472" t="s">
        <v>407</v>
      </c>
      <c r="Z1" s="472" t="s">
        <v>408</v>
      </c>
      <c r="AA1" s="472" t="s">
        <v>408</v>
      </c>
      <c r="AC1" s="472" t="s">
        <v>409</v>
      </c>
      <c r="AD1" s="472" t="s">
        <v>409</v>
      </c>
      <c r="AF1" s="472" t="s">
        <v>410</v>
      </c>
      <c r="AG1" s="472" t="s">
        <v>410</v>
      </c>
    </row>
    <row r="2" spans="1:33" ht="54.75" customHeight="1" thickTop="1" thickBot="1" x14ac:dyDescent="0.3">
      <c r="A2" s="311" t="s">
        <v>0</v>
      </c>
      <c r="B2" s="311" t="s">
        <v>760</v>
      </c>
      <c r="C2" s="311" t="s">
        <v>1</v>
      </c>
      <c r="D2" s="311"/>
      <c r="E2" s="311" t="s">
        <v>402</v>
      </c>
      <c r="F2" s="311" t="s">
        <v>402</v>
      </c>
      <c r="G2" s="311" t="s">
        <v>402</v>
      </c>
      <c r="H2" s="311"/>
      <c r="I2" s="311" t="s">
        <v>402</v>
      </c>
      <c r="J2" s="311" t="s">
        <v>402</v>
      </c>
      <c r="K2" s="334" t="s">
        <v>1284</v>
      </c>
      <c r="L2" s="334" t="s">
        <v>1288</v>
      </c>
      <c r="M2" s="291"/>
      <c r="N2" s="311" t="s">
        <v>404</v>
      </c>
      <c r="O2" s="311" t="s">
        <v>404</v>
      </c>
      <c r="P2" s="380" t="s">
        <v>1068</v>
      </c>
      <c r="Q2" s="291"/>
      <c r="R2" s="311" t="s">
        <v>406</v>
      </c>
      <c r="S2" s="311" t="s">
        <v>406</v>
      </c>
      <c r="T2" s="174"/>
      <c r="U2" s="380" t="s">
        <v>1434</v>
      </c>
      <c r="W2" s="472" t="s">
        <v>407</v>
      </c>
      <c r="X2" s="472" t="s">
        <v>407</v>
      </c>
      <c r="Z2" s="472" t="s">
        <v>408</v>
      </c>
      <c r="AA2" s="472" t="s">
        <v>408</v>
      </c>
      <c r="AC2" s="472" t="s">
        <v>409</v>
      </c>
      <c r="AD2" s="472" t="s">
        <v>409</v>
      </c>
      <c r="AF2" s="472" t="s">
        <v>410</v>
      </c>
      <c r="AG2" s="472" t="s">
        <v>410</v>
      </c>
    </row>
    <row r="3" spans="1:33" ht="95.2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334" t="s">
        <v>1283</v>
      </c>
      <c r="F3" s="334" t="s">
        <v>1284</v>
      </c>
      <c r="G3" s="334" t="s">
        <v>1285</v>
      </c>
      <c r="H3" s="334" t="s">
        <v>1286</v>
      </c>
      <c r="I3" s="334" t="s">
        <v>1287</v>
      </c>
      <c r="J3" s="334" t="s">
        <v>1288</v>
      </c>
      <c r="K3" s="334" t="s">
        <v>1284</v>
      </c>
      <c r="L3" s="334" t="s">
        <v>1288</v>
      </c>
      <c r="N3" s="2" t="s">
        <v>1289</v>
      </c>
      <c r="O3" s="2" t="s">
        <v>1290</v>
      </c>
      <c r="P3" s="2" t="s">
        <v>1287</v>
      </c>
      <c r="R3" s="2" t="s">
        <v>1291</v>
      </c>
      <c r="S3" s="2" t="s">
        <v>1292</v>
      </c>
      <c r="T3" s="2" t="s">
        <v>1293</v>
      </c>
      <c r="U3" s="380" t="s">
        <v>1434</v>
      </c>
      <c r="W3" s="2" t="s">
        <v>405</v>
      </c>
      <c r="X3" s="2" t="s">
        <v>403</v>
      </c>
      <c r="Z3" s="2" t="s">
        <v>405</v>
      </c>
      <c r="AA3" s="2" t="s">
        <v>403</v>
      </c>
      <c r="AC3" s="2" t="s">
        <v>405</v>
      </c>
      <c r="AD3" s="2" t="s">
        <v>403</v>
      </c>
      <c r="AF3" s="2" t="s">
        <v>405</v>
      </c>
      <c r="AG3" s="2" t="s">
        <v>403</v>
      </c>
    </row>
    <row r="4" spans="1:33" ht="25.5" customHeight="1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448</v>
      </c>
      <c r="F4" s="4">
        <v>0</v>
      </c>
      <c r="G4" s="4">
        <v>448</v>
      </c>
      <c r="H4" s="4">
        <v>448</v>
      </c>
      <c r="I4" s="4">
        <v>512</v>
      </c>
      <c r="J4" s="161">
        <v>87.5</v>
      </c>
      <c r="K4" s="3">
        <v>87.5</v>
      </c>
      <c r="L4" s="3">
        <v>87.5</v>
      </c>
      <c r="N4" s="4"/>
      <c r="O4" s="4"/>
      <c r="P4" s="4"/>
      <c r="R4" s="4"/>
      <c r="S4" s="4"/>
      <c r="T4" s="4"/>
      <c r="U4" s="3">
        <v>0</v>
      </c>
      <c r="W4" s="4">
        <v>0</v>
      </c>
      <c r="X4" s="4">
        <v>0</v>
      </c>
      <c r="Z4" s="4">
        <v>0</v>
      </c>
      <c r="AA4" s="4">
        <v>0</v>
      </c>
      <c r="AC4" s="4">
        <v>0</v>
      </c>
      <c r="AD4" s="4">
        <v>0</v>
      </c>
      <c r="AF4" s="4">
        <v>0</v>
      </c>
      <c r="AG4" s="4">
        <v>0</v>
      </c>
    </row>
    <row r="5" spans="1:33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215</v>
      </c>
      <c r="F5" s="4">
        <v>0</v>
      </c>
      <c r="G5" s="4">
        <v>215</v>
      </c>
      <c r="H5" s="4">
        <v>215</v>
      </c>
      <c r="I5" s="4">
        <v>479</v>
      </c>
      <c r="J5" s="161">
        <v>44.88517745302714</v>
      </c>
      <c r="K5" s="3">
        <v>44.88517745302714</v>
      </c>
      <c r="L5" s="3">
        <v>44.88517745302714</v>
      </c>
      <c r="N5" s="4"/>
      <c r="O5" s="4"/>
      <c r="P5" s="4"/>
      <c r="R5" s="4"/>
      <c r="S5" s="4"/>
      <c r="T5" s="4"/>
      <c r="U5" s="3">
        <v>0</v>
      </c>
      <c r="W5" s="4">
        <v>0</v>
      </c>
      <c r="X5" s="4">
        <v>0</v>
      </c>
      <c r="Z5" s="4">
        <v>0</v>
      </c>
      <c r="AA5" s="4">
        <v>0</v>
      </c>
      <c r="AC5" s="4">
        <v>0</v>
      </c>
      <c r="AD5" s="4">
        <v>0</v>
      </c>
      <c r="AF5" s="4">
        <v>0</v>
      </c>
      <c r="AG5" s="4">
        <v>0</v>
      </c>
    </row>
    <row r="6" spans="1:33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468</v>
      </c>
      <c r="F6" s="4">
        <v>0</v>
      </c>
      <c r="G6" s="4">
        <v>0</v>
      </c>
      <c r="H6" s="4">
        <v>0</v>
      </c>
      <c r="I6" s="4">
        <v>718</v>
      </c>
      <c r="J6" s="161">
        <v>0</v>
      </c>
      <c r="K6" s="3">
        <v>0</v>
      </c>
      <c r="L6" s="3">
        <v>0</v>
      </c>
      <c r="N6" s="4"/>
      <c r="O6" s="4"/>
      <c r="P6" s="4"/>
      <c r="R6" s="4"/>
      <c r="S6" s="4"/>
      <c r="T6" s="4"/>
      <c r="U6" s="3">
        <v>0</v>
      </c>
      <c r="W6" s="4">
        <v>0</v>
      </c>
      <c r="X6" s="4">
        <v>0</v>
      </c>
      <c r="Z6" s="4">
        <v>0</v>
      </c>
      <c r="AA6" s="4">
        <v>0</v>
      </c>
      <c r="AC6" s="4">
        <v>0</v>
      </c>
      <c r="AD6" s="4">
        <v>0</v>
      </c>
      <c r="AF6" s="4">
        <v>0</v>
      </c>
      <c r="AG6" s="4">
        <v>0</v>
      </c>
    </row>
    <row r="7" spans="1:33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854</v>
      </c>
      <c r="F7" s="4">
        <v>0</v>
      </c>
      <c r="G7" s="4">
        <v>854</v>
      </c>
      <c r="H7" s="4">
        <v>854</v>
      </c>
      <c r="I7" s="4">
        <v>997</v>
      </c>
      <c r="J7" s="161">
        <v>85.656970912738217</v>
      </c>
      <c r="K7" s="3">
        <v>85.656970912738217</v>
      </c>
      <c r="L7" s="3">
        <v>85.656970912738217</v>
      </c>
      <c r="N7" s="4"/>
      <c r="O7" s="4"/>
      <c r="P7" s="4"/>
      <c r="R7" s="4"/>
      <c r="S7" s="4"/>
      <c r="T7" s="4"/>
      <c r="U7" s="3">
        <v>0</v>
      </c>
      <c r="W7" s="4">
        <v>0</v>
      </c>
      <c r="X7" s="4">
        <v>0</v>
      </c>
      <c r="Z7" s="4">
        <v>0</v>
      </c>
      <c r="AA7" s="4">
        <v>0</v>
      </c>
      <c r="AC7" s="4">
        <v>0</v>
      </c>
      <c r="AD7" s="4">
        <v>0</v>
      </c>
      <c r="AF7" s="4">
        <v>0</v>
      </c>
      <c r="AG7" s="4">
        <v>0</v>
      </c>
    </row>
    <row r="8" spans="1:33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494</v>
      </c>
      <c r="F8" s="4">
        <v>0</v>
      </c>
      <c r="G8" s="4">
        <v>494</v>
      </c>
      <c r="H8" s="4">
        <v>494</v>
      </c>
      <c r="I8" s="4">
        <v>666</v>
      </c>
      <c r="J8" s="161">
        <v>74.174174174174183</v>
      </c>
      <c r="K8" s="3">
        <v>74.174174174174183</v>
      </c>
      <c r="L8" s="3">
        <v>74.174174174174183</v>
      </c>
      <c r="N8" s="4"/>
      <c r="O8" s="4"/>
      <c r="P8" s="4"/>
      <c r="R8" s="4"/>
      <c r="S8" s="4"/>
      <c r="T8" s="4"/>
      <c r="U8" s="3">
        <v>0</v>
      </c>
      <c r="W8" s="4">
        <v>0</v>
      </c>
      <c r="X8" s="4">
        <v>0</v>
      </c>
      <c r="Z8" s="4">
        <v>0</v>
      </c>
      <c r="AA8" s="4">
        <v>0</v>
      </c>
      <c r="AC8" s="4">
        <v>0</v>
      </c>
      <c r="AD8" s="4">
        <v>0</v>
      </c>
      <c r="AF8" s="4">
        <v>0</v>
      </c>
      <c r="AG8" s="4">
        <v>0</v>
      </c>
    </row>
    <row r="9" spans="1:33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1125</v>
      </c>
      <c r="F9" s="4">
        <v>0</v>
      </c>
      <c r="G9" s="4">
        <v>1125</v>
      </c>
      <c r="H9" s="4">
        <v>1125</v>
      </c>
      <c r="I9" s="4">
        <v>1335</v>
      </c>
      <c r="J9" s="161">
        <v>84.269662921348313</v>
      </c>
      <c r="K9" s="3">
        <v>84.269662921348313</v>
      </c>
      <c r="L9" s="3">
        <v>84.269662921348313</v>
      </c>
      <c r="N9" s="4"/>
      <c r="O9" s="4"/>
      <c r="P9" s="4"/>
      <c r="R9" s="4"/>
      <c r="S9" s="4"/>
      <c r="T9" s="4"/>
      <c r="U9" s="3">
        <v>0</v>
      </c>
      <c r="W9" s="4">
        <v>0</v>
      </c>
      <c r="X9" s="4">
        <v>0</v>
      </c>
      <c r="Z9" s="4">
        <v>0</v>
      </c>
      <c r="AA9" s="4">
        <v>0</v>
      </c>
      <c r="AC9" s="4">
        <v>0</v>
      </c>
      <c r="AD9" s="4">
        <v>0</v>
      </c>
      <c r="AF9" s="4">
        <v>0</v>
      </c>
      <c r="AG9" s="4">
        <v>0</v>
      </c>
    </row>
    <row r="10" spans="1:33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612</v>
      </c>
      <c r="F10" s="4">
        <v>0</v>
      </c>
      <c r="G10" s="4">
        <v>612</v>
      </c>
      <c r="H10" s="4">
        <v>612</v>
      </c>
      <c r="I10" s="4">
        <v>961</v>
      </c>
      <c r="J10" s="161">
        <v>63.683662851196665</v>
      </c>
      <c r="K10" s="3">
        <v>63.683662851196665</v>
      </c>
      <c r="L10" s="3">
        <v>63.683662851196665</v>
      </c>
      <c r="N10" s="4"/>
      <c r="O10" s="4"/>
      <c r="P10" s="4"/>
      <c r="R10" s="4"/>
      <c r="S10" s="4"/>
      <c r="T10" s="4"/>
      <c r="U10" s="3">
        <v>0</v>
      </c>
      <c r="W10" s="4">
        <v>0</v>
      </c>
      <c r="X10" s="4">
        <v>0</v>
      </c>
      <c r="Z10" s="4">
        <v>0</v>
      </c>
      <c r="AA10" s="4">
        <v>0</v>
      </c>
      <c r="AC10" s="4">
        <v>0</v>
      </c>
      <c r="AD10" s="4">
        <v>0</v>
      </c>
      <c r="AF10" s="4">
        <v>0</v>
      </c>
      <c r="AG10" s="4">
        <v>0</v>
      </c>
    </row>
    <row r="11" spans="1:33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374</v>
      </c>
      <c r="F11" s="4">
        <v>0</v>
      </c>
      <c r="G11" s="4">
        <v>374</v>
      </c>
      <c r="H11" s="4">
        <v>374</v>
      </c>
      <c r="I11" s="4">
        <v>733</v>
      </c>
      <c r="J11" s="161">
        <v>51.023192360163719</v>
      </c>
      <c r="K11" s="3">
        <v>51.023192360163719</v>
      </c>
      <c r="L11" s="3">
        <v>51.023192360163719</v>
      </c>
      <c r="N11" s="4"/>
      <c r="O11" s="4"/>
      <c r="P11" s="4"/>
      <c r="R11" s="4"/>
      <c r="S11" s="4"/>
      <c r="T11" s="4"/>
      <c r="U11" s="3">
        <v>0</v>
      </c>
      <c r="W11" s="4">
        <v>0</v>
      </c>
      <c r="X11" s="4">
        <v>0</v>
      </c>
      <c r="Z11" s="4">
        <v>0</v>
      </c>
      <c r="AA11" s="4">
        <v>0</v>
      </c>
      <c r="AC11" s="4">
        <v>0</v>
      </c>
      <c r="AD11" s="4">
        <v>0</v>
      </c>
      <c r="AF11" s="4">
        <v>0</v>
      </c>
      <c r="AG11" s="4">
        <v>0</v>
      </c>
    </row>
    <row r="12" spans="1:33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797</v>
      </c>
      <c r="F12" s="4">
        <v>0</v>
      </c>
      <c r="G12" s="4">
        <v>757</v>
      </c>
      <c r="H12" s="4">
        <v>757</v>
      </c>
      <c r="I12" s="4">
        <v>1583</v>
      </c>
      <c r="J12" s="161">
        <v>47.820593809222991</v>
      </c>
      <c r="K12" s="3">
        <v>47.820593809222991</v>
      </c>
      <c r="L12" s="3">
        <v>47.820593809222991</v>
      </c>
      <c r="N12" s="4"/>
      <c r="O12" s="4"/>
      <c r="P12" s="4"/>
      <c r="R12" s="4"/>
      <c r="S12" s="4"/>
      <c r="T12" s="4"/>
      <c r="U12" s="3">
        <v>0</v>
      </c>
      <c r="W12" s="4">
        <v>0</v>
      </c>
      <c r="X12" s="4">
        <v>0</v>
      </c>
      <c r="Z12" s="4">
        <v>0</v>
      </c>
      <c r="AA12" s="4">
        <v>0</v>
      </c>
      <c r="AC12" s="4">
        <v>0</v>
      </c>
      <c r="AD12" s="4">
        <v>0</v>
      </c>
      <c r="AF12" s="4">
        <v>0</v>
      </c>
      <c r="AG12" s="4">
        <v>0</v>
      </c>
    </row>
    <row r="13" spans="1:33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440</v>
      </c>
      <c r="F13" s="4">
        <v>0</v>
      </c>
      <c r="G13" s="4">
        <v>440</v>
      </c>
      <c r="H13" s="4">
        <v>440</v>
      </c>
      <c r="I13" s="4">
        <v>449</v>
      </c>
      <c r="J13" s="161">
        <v>97.995545657015597</v>
      </c>
      <c r="K13" s="3">
        <v>97.995545657015597</v>
      </c>
      <c r="L13" s="3">
        <v>97.995545657015597</v>
      </c>
      <c r="N13" s="4"/>
      <c r="O13" s="4"/>
      <c r="P13" s="4"/>
      <c r="R13" s="4"/>
      <c r="S13" s="4"/>
      <c r="T13" s="4"/>
      <c r="U13" s="3">
        <v>0</v>
      </c>
      <c r="W13" s="4">
        <v>0</v>
      </c>
      <c r="X13" s="4">
        <v>0</v>
      </c>
      <c r="Z13" s="4">
        <v>0</v>
      </c>
      <c r="AA13" s="4">
        <v>0</v>
      </c>
      <c r="AC13" s="4">
        <v>0</v>
      </c>
      <c r="AD13" s="4">
        <v>0</v>
      </c>
      <c r="AF13" s="4">
        <v>0</v>
      </c>
      <c r="AG13" s="4">
        <v>0</v>
      </c>
    </row>
    <row r="14" spans="1:33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702</v>
      </c>
      <c r="F14" s="4">
        <v>0</v>
      </c>
      <c r="G14" s="4">
        <v>702</v>
      </c>
      <c r="H14" s="4">
        <v>702</v>
      </c>
      <c r="I14" s="4">
        <v>810</v>
      </c>
      <c r="J14" s="161">
        <v>86.666666666666671</v>
      </c>
      <c r="K14" s="3">
        <v>86.666666666666671</v>
      </c>
      <c r="L14" s="3">
        <v>86.666666666666671</v>
      </c>
      <c r="N14" s="4"/>
      <c r="O14" s="4"/>
      <c r="P14" s="4"/>
      <c r="R14" s="4"/>
      <c r="S14" s="4"/>
      <c r="T14" s="4"/>
      <c r="U14" s="3">
        <v>0</v>
      </c>
      <c r="W14" s="4">
        <v>0</v>
      </c>
      <c r="X14" s="4">
        <v>0</v>
      </c>
      <c r="Z14" s="4">
        <v>0</v>
      </c>
      <c r="AA14" s="4">
        <v>0</v>
      </c>
      <c r="AC14" s="4">
        <v>0</v>
      </c>
      <c r="AD14" s="4">
        <v>0</v>
      </c>
      <c r="AF14" s="4">
        <v>0</v>
      </c>
      <c r="AG14" s="4">
        <v>0</v>
      </c>
    </row>
    <row r="15" spans="1:33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376</v>
      </c>
      <c r="F15" s="4">
        <v>0</v>
      </c>
      <c r="G15" s="4">
        <v>376</v>
      </c>
      <c r="H15" s="4">
        <v>376</v>
      </c>
      <c r="I15" s="4">
        <v>420</v>
      </c>
      <c r="J15" s="161">
        <v>89.523809523809533</v>
      </c>
      <c r="K15" s="3">
        <v>89.523809523809533</v>
      </c>
      <c r="L15" s="3">
        <v>89.523809523809533</v>
      </c>
      <c r="N15" s="4"/>
      <c r="O15" s="4"/>
      <c r="P15" s="4"/>
      <c r="R15" s="4"/>
      <c r="S15" s="4"/>
      <c r="T15" s="4"/>
      <c r="U15" s="3">
        <v>0</v>
      </c>
      <c r="W15" s="4">
        <v>0</v>
      </c>
      <c r="X15" s="4">
        <v>0</v>
      </c>
      <c r="Z15" s="4">
        <v>0</v>
      </c>
      <c r="AA15" s="4">
        <v>0</v>
      </c>
      <c r="AC15" s="4">
        <v>0</v>
      </c>
      <c r="AD15" s="4">
        <v>0</v>
      </c>
      <c r="AF15" s="4">
        <v>0</v>
      </c>
      <c r="AG15" s="4">
        <v>0</v>
      </c>
    </row>
    <row r="16" spans="1:33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327</v>
      </c>
      <c r="F16" s="4">
        <v>0</v>
      </c>
      <c r="G16" s="4">
        <v>327</v>
      </c>
      <c r="H16" s="4">
        <v>327</v>
      </c>
      <c r="I16" s="4">
        <v>903</v>
      </c>
      <c r="J16" s="161">
        <v>36.212624584717609</v>
      </c>
      <c r="K16" s="3">
        <v>36.212624584717609</v>
      </c>
      <c r="L16" s="3">
        <v>36.212624584717609</v>
      </c>
      <c r="N16" s="4"/>
      <c r="O16" s="4"/>
      <c r="P16" s="4"/>
      <c r="R16" s="4"/>
      <c r="S16" s="4"/>
      <c r="T16" s="4"/>
      <c r="U16" s="3">
        <v>0</v>
      </c>
      <c r="W16" s="4">
        <v>0</v>
      </c>
      <c r="X16" s="4">
        <v>0</v>
      </c>
      <c r="Z16" s="4">
        <v>0</v>
      </c>
      <c r="AA16" s="4">
        <v>0</v>
      </c>
      <c r="AC16" s="4">
        <v>0</v>
      </c>
      <c r="AD16" s="4">
        <v>0</v>
      </c>
      <c r="AF16" s="4">
        <v>0</v>
      </c>
      <c r="AG16" s="4">
        <v>0</v>
      </c>
    </row>
    <row r="17" spans="1:33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610</v>
      </c>
      <c r="F17" s="4">
        <v>0</v>
      </c>
      <c r="G17" s="4">
        <v>0</v>
      </c>
      <c r="H17" s="4">
        <v>0</v>
      </c>
      <c r="I17" s="4">
        <v>610</v>
      </c>
      <c r="J17" s="161">
        <v>0</v>
      </c>
      <c r="K17" s="3">
        <v>0</v>
      </c>
      <c r="L17" s="3">
        <v>0</v>
      </c>
      <c r="N17" s="4"/>
      <c r="O17" s="4"/>
      <c r="P17" s="4"/>
      <c r="R17" s="4"/>
      <c r="S17" s="4"/>
      <c r="T17" s="4"/>
      <c r="U17" s="3">
        <v>0</v>
      </c>
      <c r="W17" s="4">
        <v>0</v>
      </c>
      <c r="X17" s="4">
        <v>0</v>
      </c>
      <c r="Z17" s="4">
        <v>0</v>
      </c>
      <c r="AA17" s="4">
        <v>0</v>
      </c>
      <c r="AC17" s="4">
        <v>0</v>
      </c>
      <c r="AD17" s="4">
        <v>0</v>
      </c>
      <c r="AF17" s="4">
        <v>0</v>
      </c>
      <c r="AG17" s="4">
        <v>0</v>
      </c>
    </row>
    <row r="18" spans="1:33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388</v>
      </c>
      <c r="F18" s="4">
        <v>0</v>
      </c>
      <c r="G18" s="4">
        <v>388</v>
      </c>
      <c r="H18" s="4">
        <v>388</v>
      </c>
      <c r="I18" s="4">
        <v>524</v>
      </c>
      <c r="J18" s="161">
        <v>74.045801526717554</v>
      </c>
      <c r="K18" s="3">
        <v>74.045801526717554</v>
      </c>
      <c r="L18" s="3">
        <v>74.045801526717554</v>
      </c>
      <c r="N18" s="4"/>
      <c r="O18" s="4"/>
      <c r="P18" s="4"/>
      <c r="R18" s="4"/>
      <c r="S18" s="4"/>
      <c r="T18" s="4"/>
      <c r="U18" s="3">
        <v>0</v>
      </c>
      <c r="W18" s="4">
        <v>0</v>
      </c>
      <c r="X18" s="4">
        <v>0</v>
      </c>
      <c r="Z18" s="4">
        <v>0</v>
      </c>
      <c r="AA18" s="4">
        <v>0</v>
      </c>
      <c r="AC18" s="4">
        <v>0</v>
      </c>
      <c r="AD18" s="4">
        <v>0</v>
      </c>
      <c r="AF18" s="4">
        <v>0</v>
      </c>
      <c r="AG18" s="4">
        <v>0</v>
      </c>
    </row>
    <row r="19" spans="1:33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525</v>
      </c>
      <c r="F19" s="4">
        <v>0</v>
      </c>
      <c r="G19" s="4">
        <v>525</v>
      </c>
      <c r="H19" s="4">
        <v>525</v>
      </c>
      <c r="I19" s="4">
        <v>526</v>
      </c>
      <c r="J19" s="161">
        <v>99.809885931558938</v>
      </c>
      <c r="K19" s="3">
        <v>99.809885931558938</v>
      </c>
      <c r="L19" s="3">
        <v>99.809885931558938</v>
      </c>
      <c r="N19" s="4"/>
      <c r="O19" s="4"/>
      <c r="P19" s="4"/>
      <c r="R19" s="4"/>
      <c r="S19" s="4"/>
      <c r="T19" s="4"/>
      <c r="U19" s="3">
        <v>0</v>
      </c>
      <c r="W19" s="4">
        <v>0</v>
      </c>
      <c r="X19" s="4">
        <v>0</v>
      </c>
      <c r="Z19" s="4">
        <v>0</v>
      </c>
      <c r="AA19" s="4">
        <v>0</v>
      </c>
      <c r="AC19" s="4">
        <v>0</v>
      </c>
      <c r="AD19" s="4">
        <v>0</v>
      </c>
      <c r="AF19" s="4">
        <v>0</v>
      </c>
      <c r="AG19" s="4">
        <v>0</v>
      </c>
    </row>
    <row r="20" spans="1:33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471</v>
      </c>
      <c r="F20" s="4">
        <v>0</v>
      </c>
      <c r="G20" s="4">
        <v>471</v>
      </c>
      <c r="H20" s="4">
        <v>471</v>
      </c>
      <c r="I20" s="4">
        <v>494</v>
      </c>
      <c r="J20" s="161">
        <v>95.344129554655865</v>
      </c>
      <c r="K20" s="3">
        <v>95.344129554655865</v>
      </c>
      <c r="L20" s="3">
        <v>95.344129554655865</v>
      </c>
      <c r="N20" s="4"/>
      <c r="O20" s="4"/>
      <c r="P20" s="4"/>
      <c r="R20" s="4"/>
      <c r="S20" s="4"/>
      <c r="T20" s="4"/>
      <c r="U20" s="3">
        <v>0</v>
      </c>
      <c r="W20" s="4">
        <v>0</v>
      </c>
      <c r="X20" s="4">
        <v>0</v>
      </c>
      <c r="Z20" s="4">
        <v>0</v>
      </c>
      <c r="AA20" s="4">
        <v>0</v>
      </c>
      <c r="AC20" s="4">
        <v>0</v>
      </c>
      <c r="AD20" s="4">
        <v>0</v>
      </c>
      <c r="AF20" s="4">
        <v>0</v>
      </c>
      <c r="AG20" s="4">
        <v>0</v>
      </c>
    </row>
    <row r="21" spans="1:33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503</v>
      </c>
      <c r="F21" s="4">
        <v>0</v>
      </c>
      <c r="G21" s="4">
        <v>503</v>
      </c>
      <c r="H21" s="4">
        <v>503</v>
      </c>
      <c r="I21" s="4">
        <v>596</v>
      </c>
      <c r="J21" s="161">
        <v>84.395973154362409</v>
      </c>
      <c r="K21" s="3">
        <v>84.395973154362409</v>
      </c>
      <c r="L21" s="3">
        <v>84.395973154362409</v>
      </c>
      <c r="N21" s="4"/>
      <c r="O21" s="4"/>
      <c r="P21" s="4"/>
      <c r="R21" s="4"/>
      <c r="S21" s="4"/>
      <c r="T21" s="4"/>
      <c r="U21" s="3">
        <v>0</v>
      </c>
      <c r="W21" s="4">
        <v>0</v>
      </c>
      <c r="X21" s="4">
        <v>0</v>
      </c>
      <c r="Z21" s="4">
        <v>0</v>
      </c>
      <c r="AA21" s="4">
        <v>0</v>
      </c>
      <c r="AC21" s="4">
        <v>0</v>
      </c>
      <c r="AD21" s="4">
        <v>0</v>
      </c>
      <c r="AF21" s="4">
        <v>0</v>
      </c>
      <c r="AG21" s="4">
        <v>0</v>
      </c>
    </row>
    <row r="22" spans="1:33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415</v>
      </c>
      <c r="F22" s="4">
        <v>0</v>
      </c>
      <c r="G22" s="4">
        <v>415</v>
      </c>
      <c r="H22" s="4">
        <v>415</v>
      </c>
      <c r="I22" s="4">
        <v>594</v>
      </c>
      <c r="J22" s="161">
        <v>69.865319865319861</v>
      </c>
      <c r="K22" s="3">
        <v>69.865319865319861</v>
      </c>
      <c r="L22" s="3">
        <v>69.865319865319861</v>
      </c>
      <c r="N22" s="4"/>
      <c r="O22" s="4"/>
      <c r="P22" s="4"/>
      <c r="R22" s="4"/>
      <c r="S22" s="4"/>
      <c r="T22" s="4"/>
      <c r="U22" s="3">
        <v>0</v>
      </c>
      <c r="W22" s="4">
        <v>0</v>
      </c>
      <c r="X22" s="4">
        <v>0</v>
      </c>
      <c r="Z22" s="4">
        <v>0</v>
      </c>
      <c r="AA22" s="4">
        <v>0</v>
      </c>
      <c r="AC22" s="4">
        <v>0</v>
      </c>
      <c r="AD22" s="4">
        <v>0</v>
      </c>
      <c r="AF22" s="4">
        <v>0</v>
      </c>
      <c r="AG22" s="4">
        <v>0</v>
      </c>
    </row>
    <row r="23" spans="1:33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316</v>
      </c>
      <c r="F23" s="4">
        <v>0</v>
      </c>
      <c r="G23" s="4">
        <v>316</v>
      </c>
      <c r="H23" s="4">
        <v>316</v>
      </c>
      <c r="I23" s="4">
        <v>395</v>
      </c>
      <c r="J23" s="161">
        <v>80</v>
      </c>
      <c r="K23" s="3">
        <v>80</v>
      </c>
      <c r="L23" s="3">
        <v>80</v>
      </c>
      <c r="N23" s="4"/>
      <c r="O23" s="4"/>
      <c r="P23" s="4"/>
      <c r="R23" s="4"/>
      <c r="S23" s="4"/>
      <c r="T23" s="4"/>
      <c r="U23" s="3">
        <v>0</v>
      </c>
      <c r="W23" s="4">
        <v>0</v>
      </c>
      <c r="X23" s="4">
        <v>0</v>
      </c>
      <c r="Z23" s="4">
        <v>0</v>
      </c>
      <c r="AA23" s="4">
        <v>0</v>
      </c>
      <c r="AC23" s="4">
        <v>0</v>
      </c>
      <c r="AD23" s="4">
        <v>0</v>
      </c>
      <c r="AF23" s="4">
        <v>0</v>
      </c>
      <c r="AG23" s="4">
        <v>0</v>
      </c>
    </row>
    <row r="24" spans="1:33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8</v>
      </c>
      <c r="F24" s="4">
        <v>0</v>
      </c>
      <c r="G24" s="4">
        <v>5</v>
      </c>
      <c r="H24" s="4">
        <v>5</v>
      </c>
      <c r="I24" s="4">
        <v>278</v>
      </c>
      <c r="J24" s="161">
        <v>1.7985611510791366</v>
      </c>
      <c r="K24" s="3">
        <v>1.7985611510791366</v>
      </c>
      <c r="L24" s="3">
        <v>1.7985611510791366</v>
      </c>
      <c r="N24" s="4"/>
      <c r="O24" s="4"/>
      <c r="P24" s="4"/>
      <c r="R24" s="4"/>
      <c r="S24" s="4"/>
      <c r="T24" s="4"/>
      <c r="U24" s="3">
        <v>0</v>
      </c>
      <c r="W24" s="4">
        <v>0</v>
      </c>
      <c r="X24" s="4">
        <v>0</v>
      </c>
      <c r="Z24" s="4">
        <v>0</v>
      </c>
      <c r="AA24" s="4">
        <v>0</v>
      </c>
      <c r="AC24" s="4">
        <v>0</v>
      </c>
      <c r="AD24" s="4">
        <v>0</v>
      </c>
      <c r="AF24" s="4">
        <v>0</v>
      </c>
      <c r="AG24" s="4">
        <v>0</v>
      </c>
    </row>
    <row r="25" spans="1:33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545</v>
      </c>
      <c r="F25" s="4">
        <v>0</v>
      </c>
      <c r="G25" s="4">
        <v>588</v>
      </c>
      <c r="H25" s="4">
        <v>588</v>
      </c>
      <c r="I25" s="4">
        <v>588</v>
      </c>
      <c r="J25" s="161">
        <v>100</v>
      </c>
      <c r="K25" s="3">
        <v>100</v>
      </c>
      <c r="L25" s="3">
        <v>100</v>
      </c>
      <c r="N25" s="4"/>
      <c r="O25" s="4"/>
      <c r="P25" s="4"/>
      <c r="R25" s="4"/>
      <c r="S25" s="4"/>
      <c r="T25" s="4"/>
      <c r="U25" s="3">
        <v>0</v>
      </c>
      <c r="W25" s="4">
        <v>0</v>
      </c>
      <c r="X25" s="4">
        <v>0</v>
      </c>
      <c r="Z25" s="4">
        <v>0</v>
      </c>
      <c r="AA25" s="4">
        <v>0</v>
      </c>
      <c r="AC25" s="4">
        <v>0</v>
      </c>
      <c r="AD25" s="4">
        <v>0</v>
      </c>
      <c r="AF25" s="4">
        <v>0</v>
      </c>
      <c r="AG25" s="4">
        <v>0</v>
      </c>
    </row>
    <row r="26" spans="1:33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427</v>
      </c>
      <c r="F26" s="4">
        <v>0</v>
      </c>
      <c r="G26" s="4">
        <v>0</v>
      </c>
      <c r="H26" s="4">
        <v>427</v>
      </c>
      <c r="I26" s="4">
        <v>434</v>
      </c>
      <c r="J26" s="161">
        <v>98.387096774193552</v>
      </c>
      <c r="K26" s="3">
        <v>0</v>
      </c>
      <c r="L26" s="3">
        <v>0</v>
      </c>
      <c r="N26" s="4"/>
      <c r="O26" s="4"/>
      <c r="P26" s="4"/>
      <c r="R26" s="4"/>
      <c r="S26" s="4"/>
      <c r="T26" s="4"/>
      <c r="U26" s="3">
        <v>0</v>
      </c>
      <c r="W26" s="4">
        <v>0</v>
      </c>
      <c r="X26" s="4">
        <v>0</v>
      </c>
      <c r="Z26" s="4">
        <v>0</v>
      </c>
      <c r="AA26" s="4">
        <v>0</v>
      </c>
      <c r="AC26" s="4">
        <v>0</v>
      </c>
      <c r="AD26" s="4">
        <v>0</v>
      </c>
      <c r="AF26" s="4">
        <v>0</v>
      </c>
      <c r="AG26" s="4">
        <v>0</v>
      </c>
    </row>
    <row r="27" spans="1:33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377</v>
      </c>
      <c r="F27" s="4">
        <v>0</v>
      </c>
      <c r="G27" s="4">
        <v>377</v>
      </c>
      <c r="H27" s="4">
        <v>377</v>
      </c>
      <c r="I27" s="4">
        <v>383</v>
      </c>
      <c r="J27" s="161">
        <v>98.433420365535255</v>
      </c>
      <c r="K27" s="3">
        <v>98.433420365535255</v>
      </c>
      <c r="L27" s="3">
        <v>98.433420365535255</v>
      </c>
      <c r="N27" s="4"/>
      <c r="O27" s="4"/>
      <c r="P27" s="4"/>
      <c r="R27" s="4"/>
      <c r="S27" s="4"/>
      <c r="T27" s="4"/>
      <c r="U27" s="3">
        <v>0</v>
      </c>
      <c r="W27" s="4">
        <v>0</v>
      </c>
      <c r="X27" s="4">
        <v>0</v>
      </c>
      <c r="Z27" s="4">
        <v>0</v>
      </c>
      <c r="AA27" s="4">
        <v>0</v>
      </c>
      <c r="AC27" s="4">
        <v>0</v>
      </c>
      <c r="AD27" s="4">
        <v>0</v>
      </c>
      <c r="AF27" s="4">
        <v>0</v>
      </c>
      <c r="AG27" s="4">
        <v>0</v>
      </c>
    </row>
    <row r="28" spans="1:33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189</v>
      </c>
      <c r="F28" s="4">
        <v>0</v>
      </c>
      <c r="G28" s="4">
        <v>389</v>
      </c>
      <c r="H28" s="4">
        <v>389</v>
      </c>
      <c r="I28" s="4">
        <v>536</v>
      </c>
      <c r="J28" s="161">
        <v>72.574626865671647</v>
      </c>
      <c r="K28" s="3">
        <v>72.574626865671647</v>
      </c>
      <c r="L28" s="3">
        <v>72.574626865671647</v>
      </c>
      <c r="N28" s="4"/>
      <c r="O28" s="4"/>
      <c r="P28" s="4"/>
      <c r="R28" s="4"/>
      <c r="S28" s="4"/>
      <c r="T28" s="4"/>
      <c r="U28" s="3">
        <v>0</v>
      </c>
      <c r="W28" s="4">
        <v>0</v>
      </c>
      <c r="X28" s="4">
        <v>0</v>
      </c>
      <c r="Z28" s="4">
        <v>0</v>
      </c>
      <c r="AA28" s="4">
        <v>0</v>
      </c>
      <c r="AC28" s="4">
        <v>0</v>
      </c>
      <c r="AD28" s="4">
        <v>0</v>
      </c>
      <c r="AF28" s="4">
        <v>0</v>
      </c>
      <c r="AG28" s="4">
        <v>0</v>
      </c>
    </row>
    <row r="29" spans="1:33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145</v>
      </c>
      <c r="F29" s="4">
        <v>0</v>
      </c>
      <c r="G29" s="4">
        <v>145</v>
      </c>
      <c r="H29" s="4">
        <v>145</v>
      </c>
      <c r="I29" s="4">
        <v>346</v>
      </c>
      <c r="J29" s="161">
        <v>41.907514450867048</v>
      </c>
      <c r="K29" s="3">
        <v>41.907514450867048</v>
      </c>
      <c r="L29" s="3">
        <v>41.907514450867048</v>
      </c>
      <c r="N29" s="4"/>
      <c r="O29" s="4"/>
      <c r="P29" s="4"/>
      <c r="R29" s="4"/>
      <c r="S29" s="4"/>
      <c r="T29" s="4"/>
      <c r="U29" s="3">
        <v>0</v>
      </c>
      <c r="W29" s="4">
        <v>0</v>
      </c>
      <c r="X29" s="4">
        <v>0</v>
      </c>
      <c r="Z29" s="4">
        <v>0</v>
      </c>
      <c r="AA29" s="4">
        <v>0</v>
      </c>
      <c r="AC29" s="4">
        <v>0</v>
      </c>
      <c r="AD29" s="4">
        <v>0</v>
      </c>
      <c r="AF29" s="4">
        <v>0</v>
      </c>
      <c r="AG29" s="4">
        <v>0</v>
      </c>
    </row>
    <row r="30" spans="1:33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701</v>
      </c>
      <c r="F30" s="4">
        <v>0</v>
      </c>
      <c r="G30" s="4">
        <v>701</v>
      </c>
      <c r="H30" s="4">
        <v>701</v>
      </c>
      <c r="I30" s="4">
        <v>864</v>
      </c>
      <c r="J30" s="161">
        <v>81.134259259259252</v>
      </c>
      <c r="K30" s="3">
        <v>81.134259259259252</v>
      </c>
      <c r="L30" s="3">
        <v>81.134259259259252</v>
      </c>
      <c r="N30" s="4"/>
      <c r="O30" s="4"/>
      <c r="P30" s="4"/>
      <c r="R30" s="4"/>
      <c r="S30" s="4"/>
      <c r="T30" s="4"/>
      <c r="U30" s="3">
        <v>0</v>
      </c>
      <c r="W30" s="4">
        <v>0</v>
      </c>
      <c r="X30" s="4">
        <v>0</v>
      </c>
      <c r="Z30" s="4">
        <v>0</v>
      </c>
      <c r="AA30" s="4">
        <v>0</v>
      </c>
      <c r="AC30" s="4">
        <v>0</v>
      </c>
      <c r="AD30" s="4">
        <v>0</v>
      </c>
      <c r="AF30" s="4">
        <v>0</v>
      </c>
      <c r="AG30" s="4">
        <v>0</v>
      </c>
    </row>
    <row r="31" spans="1:33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672</v>
      </c>
      <c r="F31" s="4">
        <v>0</v>
      </c>
      <c r="G31" s="4">
        <v>672</v>
      </c>
      <c r="H31" s="4">
        <v>672</v>
      </c>
      <c r="I31" s="4">
        <v>683</v>
      </c>
      <c r="J31" s="161">
        <v>98.389458272327971</v>
      </c>
      <c r="K31" s="3">
        <v>98.389458272327971</v>
      </c>
      <c r="L31" s="3">
        <v>98.389458272327971</v>
      </c>
      <c r="N31" s="4"/>
      <c r="O31" s="4"/>
      <c r="P31" s="4"/>
      <c r="R31" s="4"/>
      <c r="S31" s="4"/>
      <c r="T31" s="4"/>
      <c r="U31" s="3">
        <v>0</v>
      </c>
      <c r="W31" s="4">
        <v>0</v>
      </c>
      <c r="X31" s="4">
        <v>0</v>
      </c>
      <c r="Z31" s="4">
        <v>0</v>
      </c>
      <c r="AA31" s="4">
        <v>0</v>
      </c>
      <c r="AC31" s="4">
        <v>0</v>
      </c>
      <c r="AD31" s="4">
        <v>0</v>
      </c>
      <c r="AF31" s="4">
        <v>0</v>
      </c>
      <c r="AG31" s="4">
        <v>0</v>
      </c>
    </row>
    <row r="32" spans="1:33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170</v>
      </c>
      <c r="F32" s="4">
        <v>0</v>
      </c>
      <c r="G32" s="4">
        <v>170</v>
      </c>
      <c r="H32" s="4">
        <v>170</v>
      </c>
      <c r="I32" s="4">
        <v>332</v>
      </c>
      <c r="J32" s="161">
        <v>51.204819277108435</v>
      </c>
      <c r="K32" s="3">
        <v>51.204819277108435</v>
      </c>
      <c r="L32" s="3">
        <v>51.204819277108435</v>
      </c>
      <c r="N32" s="4"/>
      <c r="O32" s="4"/>
      <c r="P32" s="4"/>
      <c r="R32" s="4"/>
      <c r="S32" s="4"/>
      <c r="T32" s="4"/>
      <c r="U32" s="3">
        <v>0</v>
      </c>
      <c r="W32" s="4">
        <v>0</v>
      </c>
      <c r="X32" s="4">
        <v>0</v>
      </c>
      <c r="Z32" s="4">
        <v>0</v>
      </c>
      <c r="AA32" s="4">
        <v>0</v>
      </c>
      <c r="AC32" s="4">
        <v>0</v>
      </c>
      <c r="AD32" s="4">
        <v>0</v>
      </c>
      <c r="AF32" s="4">
        <v>0</v>
      </c>
      <c r="AG32" s="4">
        <v>0</v>
      </c>
    </row>
    <row r="33" spans="1:33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312</v>
      </c>
      <c r="F33" s="4">
        <v>0</v>
      </c>
      <c r="G33" s="4">
        <v>312</v>
      </c>
      <c r="H33" s="4">
        <v>312</v>
      </c>
      <c r="I33" s="4">
        <v>353</v>
      </c>
      <c r="J33" s="161">
        <v>88.385269121813025</v>
      </c>
      <c r="K33" s="3">
        <v>88.385269121813025</v>
      </c>
      <c r="L33" s="3">
        <v>88.385269121813025</v>
      </c>
      <c r="N33" s="4"/>
      <c r="O33" s="4"/>
      <c r="P33" s="4"/>
      <c r="R33" s="4"/>
      <c r="S33" s="4"/>
      <c r="T33" s="4"/>
      <c r="U33" s="3">
        <v>0</v>
      </c>
      <c r="W33" s="4">
        <v>0</v>
      </c>
      <c r="X33" s="4">
        <v>0</v>
      </c>
      <c r="Z33" s="4">
        <v>0</v>
      </c>
      <c r="AA33" s="4">
        <v>0</v>
      </c>
      <c r="AC33" s="4">
        <v>0</v>
      </c>
      <c r="AD33" s="4">
        <v>0</v>
      </c>
      <c r="AF33" s="4">
        <v>0</v>
      </c>
      <c r="AG33" s="4">
        <v>0</v>
      </c>
    </row>
    <row r="34" spans="1:33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395</v>
      </c>
      <c r="F34" s="4">
        <v>0</v>
      </c>
      <c r="G34" s="4">
        <v>395</v>
      </c>
      <c r="H34" s="4">
        <v>395</v>
      </c>
      <c r="I34" s="4">
        <v>524</v>
      </c>
      <c r="J34" s="161">
        <v>75.381679389312978</v>
      </c>
      <c r="K34" s="3">
        <v>75.381679389312978</v>
      </c>
      <c r="L34" s="3">
        <v>75.381679389312978</v>
      </c>
      <c r="N34" s="4"/>
      <c r="O34" s="4"/>
      <c r="P34" s="4"/>
      <c r="R34" s="4"/>
      <c r="S34" s="4"/>
      <c r="T34" s="4"/>
      <c r="U34" s="3">
        <v>0</v>
      </c>
      <c r="W34" s="4">
        <v>0</v>
      </c>
      <c r="X34" s="4">
        <v>0</v>
      </c>
      <c r="Z34" s="4">
        <v>0</v>
      </c>
      <c r="AA34" s="4">
        <v>0</v>
      </c>
      <c r="AC34" s="4">
        <v>0</v>
      </c>
      <c r="AD34" s="4">
        <v>0</v>
      </c>
      <c r="AF34" s="4">
        <v>0</v>
      </c>
      <c r="AG34" s="4">
        <v>0</v>
      </c>
    </row>
    <row r="35" spans="1:33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576</v>
      </c>
      <c r="F35" s="4">
        <v>0</v>
      </c>
      <c r="G35" s="4">
        <v>576</v>
      </c>
      <c r="H35" s="4">
        <v>576</v>
      </c>
      <c r="I35" s="4">
        <v>616</v>
      </c>
      <c r="J35" s="161">
        <v>93.506493506493499</v>
      </c>
      <c r="K35" s="3">
        <v>93.506493506493499</v>
      </c>
      <c r="L35" s="3">
        <v>93.506493506493499</v>
      </c>
      <c r="N35" s="4"/>
      <c r="O35" s="4"/>
      <c r="P35" s="4"/>
      <c r="R35" s="4"/>
      <c r="S35" s="4"/>
      <c r="T35" s="4"/>
      <c r="U35" s="3">
        <v>0</v>
      </c>
      <c r="W35" s="4">
        <v>0</v>
      </c>
      <c r="X35" s="4">
        <v>0</v>
      </c>
      <c r="Z35" s="4">
        <v>0</v>
      </c>
      <c r="AA35" s="4">
        <v>0</v>
      </c>
      <c r="AC35" s="4">
        <v>0</v>
      </c>
      <c r="AD35" s="4">
        <v>0</v>
      </c>
      <c r="AF35" s="4">
        <v>0</v>
      </c>
      <c r="AG35" s="4">
        <v>0</v>
      </c>
    </row>
    <row r="36" spans="1:33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472</v>
      </c>
      <c r="F36" s="4">
        <v>0</v>
      </c>
      <c r="G36" s="4">
        <v>472</v>
      </c>
      <c r="H36" s="4">
        <v>472</v>
      </c>
      <c r="I36" s="4">
        <v>479</v>
      </c>
      <c r="J36" s="161">
        <v>98.53862212943632</v>
      </c>
      <c r="K36" s="3">
        <v>98.53862212943632</v>
      </c>
      <c r="L36" s="3">
        <v>98.53862212943632</v>
      </c>
      <c r="N36" s="4"/>
      <c r="O36" s="4"/>
      <c r="P36" s="4"/>
      <c r="R36" s="4"/>
      <c r="S36" s="4"/>
      <c r="T36" s="4"/>
      <c r="U36" s="3">
        <v>0</v>
      </c>
      <c r="W36" s="4">
        <v>0</v>
      </c>
      <c r="X36" s="4">
        <v>0</v>
      </c>
      <c r="Z36" s="4">
        <v>0</v>
      </c>
      <c r="AA36" s="4">
        <v>0</v>
      </c>
      <c r="AC36" s="4">
        <v>0</v>
      </c>
      <c r="AD36" s="4">
        <v>0</v>
      </c>
      <c r="AF36" s="4">
        <v>0</v>
      </c>
      <c r="AG36" s="4">
        <v>0</v>
      </c>
    </row>
    <row r="37" spans="1:33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459</v>
      </c>
      <c r="F37" s="4">
        <v>0</v>
      </c>
      <c r="G37" s="4">
        <v>445</v>
      </c>
      <c r="H37" s="4">
        <v>445</v>
      </c>
      <c r="I37" s="4">
        <v>498</v>
      </c>
      <c r="J37" s="161">
        <v>89.357429718875508</v>
      </c>
      <c r="K37" s="3">
        <v>89.357429718875508</v>
      </c>
      <c r="L37" s="3">
        <v>89.357429718875508</v>
      </c>
      <c r="N37" s="4"/>
      <c r="O37" s="4"/>
      <c r="P37" s="4"/>
      <c r="R37" s="4"/>
      <c r="S37" s="4"/>
      <c r="T37" s="4"/>
      <c r="U37" s="3">
        <v>0</v>
      </c>
      <c r="W37" s="4">
        <v>0</v>
      </c>
      <c r="X37" s="4">
        <v>0</v>
      </c>
      <c r="Z37" s="4">
        <v>0</v>
      </c>
      <c r="AA37" s="4">
        <v>0</v>
      </c>
      <c r="AC37" s="4">
        <v>0</v>
      </c>
      <c r="AD37" s="4">
        <v>0</v>
      </c>
      <c r="AF37" s="4">
        <v>0</v>
      </c>
      <c r="AG37" s="4">
        <v>0</v>
      </c>
    </row>
    <row r="38" spans="1:33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679</v>
      </c>
      <c r="F38" s="4">
        <v>0</v>
      </c>
      <c r="G38" s="4">
        <v>679</v>
      </c>
      <c r="H38" s="4">
        <v>679</v>
      </c>
      <c r="I38" s="4">
        <v>723</v>
      </c>
      <c r="J38" s="161">
        <v>93.914246196403866</v>
      </c>
      <c r="K38" s="3">
        <v>93.914246196403866</v>
      </c>
      <c r="L38" s="3">
        <v>93.914246196403866</v>
      </c>
      <c r="N38" s="4"/>
      <c r="O38" s="4"/>
      <c r="P38" s="4"/>
      <c r="R38" s="4"/>
      <c r="S38" s="4"/>
      <c r="T38" s="4"/>
      <c r="U38" s="3">
        <v>0</v>
      </c>
      <c r="W38" s="4">
        <v>0</v>
      </c>
      <c r="X38" s="4">
        <v>0</v>
      </c>
      <c r="Z38" s="4">
        <v>0</v>
      </c>
      <c r="AA38" s="4">
        <v>0</v>
      </c>
      <c r="AC38" s="4">
        <v>0</v>
      </c>
      <c r="AD38" s="4">
        <v>0</v>
      </c>
      <c r="AF38" s="4">
        <v>0</v>
      </c>
      <c r="AG38" s="4">
        <v>0</v>
      </c>
    </row>
    <row r="39" spans="1:33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229</v>
      </c>
      <c r="F39" s="4">
        <v>0</v>
      </c>
      <c r="G39" s="4">
        <v>228</v>
      </c>
      <c r="H39" s="4">
        <v>228</v>
      </c>
      <c r="I39" s="4">
        <v>500</v>
      </c>
      <c r="J39" s="161">
        <v>45.6</v>
      </c>
      <c r="K39" s="3">
        <v>45.6</v>
      </c>
      <c r="L39" s="3">
        <v>45.6</v>
      </c>
      <c r="N39" s="4"/>
      <c r="O39" s="4"/>
      <c r="P39" s="4"/>
      <c r="R39" s="4"/>
      <c r="S39" s="4"/>
      <c r="T39" s="4"/>
      <c r="U39" s="3">
        <v>0</v>
      </c>
      <c r="W39" s="4">
        <v>0</v>
      </c>
      <c r="X39" s="4">
        <v>0</v>
      </c>
      <c r="Z39" s="4">
        <v>0</v>
      </c>
      <c r="AA39" s="4">
        <v>0</v>
      </c>
      <c r="AC39" s="4">
        <v>0</v>
      </c>
      <c r="AD39" s="4">
        <v>0</v>
      </c>
      <c r="AF39" s="4">
        <v>0</v>
      </c>
      <c r="AG39" s="4">
        <v>0</v>
      </c>
    </row>
    <row r="40" spans="1:33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316</v>
      </c>
      <c r="F40" s="4">
        <v>0</v>
      </c>
      <c r="G40" s="4">
        <v>316</v>
      </c>
      <c r="H40" s="4">
        <v>316</v>
      </c>
      <c r="I40" s="4">
        <v>648</v>
      </c>
      <c r="J40" s="161">
        <v>48.76543209876543</v>
      </c>
      <c r="K40" s="3">
        <v>48.76543209876543</v>
      </c>
      <c r="L40" s="3">
        <v>48.76543209876543</v>
      </c>
      <c r="N40" s="4"/>
      <c r="O40" s="4"/>
      <c r="P40" s="4"/>
      <c r="R40" s="4"/>
      <c r="S40" s="4"/>
      <c r="T40" s="4"/>
      <c r="U40" s="3">
        <v>0</v>
      </c>
      <c r="W40" s="4">
        <v>0</v>
      </c>
      <c r="X40" s="4">
        <v>0</v>
      </c>
      <c r="Z40" s="4">
        <v>0</v>
      </c>
      <c r="AA40" s="4">
        <v>0</v>
      </c>
      <c r="AC40" s="4">
        <v>0</v>
      </c>
      <c r="AD40" s="4">
        <v>0</v>
      </c>
      <c r="AF40" s="4">
        <v>0</v>
      </c>
      <c r="AG40" s="4">
        <v>0</v>
      </c>
    </row>
    <row r="41" spans="1:33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0</v>
      </c>
      <c r="F41" s="4">
        <v>0</v>
      </c>
      <c r="G41" s="4">
        <v>0</v>
      </c>
      <c r="H41" s="4">
        <v>0</v>
      </c>
      <c r="I41" s="4">
        <v>770</v>
      </c>
      <c r="J41" s="161">
        <v>0</v>
      </c>
      <c r="K41" s="3">
        <v>0</v>
      </c>
      <c r="L41" s="3">
        <v>0</v>
      </c>
      <c r="N41" s="4"/>
      <c r="O41" s="4"/>
      <c r="P41" s="4"/>
      <c r="R41" s="4"/>
      <c r="S41" s="4"/>
      <c r="T41" s="4"/>
      <c r="U41" s="3">
        <v>0</v>
      </c>
      <c r="W41" s="4">
        <v>0</v>
      </c>
      <c r="X41" s="4">
        <v>0</v>
      </c>
      <c r="Z41" s="4">
        <v>0</v>
      </c>
      <c r="AA41" s="4">
        <v>0</v>
      </c>
      <c r="AC41" s="4">
        <v>0</v>
      </c>
      <c r="AD41" s="4">
        <v>0</v>
      </c>
      <c r="AF41" s="4">
        <v>0</v>
      </c>
      <c r="AG41" s="4">
        <v>0</v>
      </c>
    </row>
    <row r="42" spans="1:33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308</v>
      </c>
      <c r="F42" s="4">
        <v>22</v>
      </c>
      <c r="G42" s="4">
        <v>286</v>
      </c>
      <c r="H42" s="4">
        <v>308</v>
      </c>
      <c r="I42" s="4">
        <v>325</v>
      </c>
      <c r="J42" s="161">
        <v>94.769230769230774</v>
      </c>
      <c r="K42" s="3">
        <v>88</v>
      </c>
      <c r="L42" s="3">
        <v>88</v>
      </c>
      <c r="N42" s="4"/>
      <c r="O42" s="4"/>
      <c r="P42" s="4"/>
      <c r="R42" s="4"/>
      <c r="S42" s="4"/>
      <c r="T42" s="4"/>
      <c r="U42" s="3">
        <v>0</v>
      </c>
      <c r="W42" s="4">
        <v>0</v>
      </c>
      <c r="X42" s="4">
        <v>0</v>
      </c>
      <c r="Z42" s="4">
        <v>0</v>
      </c>
      <c r="AA42" s="4">
        <v>0</v>
      </c>
      <c r="AC42" s="4">
        <v>0</v>
      </c>
      <c r="AD42" s="4">
        <v>0</v>
      </c>
      <c r="AF42" s="4">
        <v>0</v>
      </c>
      <c r="AG42" s="4">
        <v>0</v>
      </c>
    </row>
    <row r="43" spans="1:33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612</v>
      </c>
      <c r="F43" s="4">
        <v>0</v>
      </c>
      <c r="G43" s="4">
        <v>608</v>
      </c>
      <c r="H43" s="4">
        <v>608</v>
      </c>
      <c r="I43" s="4">
        <v>676</v>
      </c>
      <c r="J43" s="161">
        <v>89.940828402366861</v>
      </c>
      <c r="K43" s="3">
        <v>89.940828402366861</v>
      </c>
      <c r="L43" s="3">
        <v>89.940828402366861</v>
      </c>
      <c r="N43" s="4"/>
      <c r="O43" s="4"/>
      <c r="P43" s="4"/>
      <c r="R43" s="4"/>
      <c r="S43" s="4"/>
      <c r="T43" s="4"/>
      <c r="U43" s="3">
        <v>0</v>
      </c>
      <c r="W43" s="4">
        <v>0</v>
      </c>
      <c r="X43" s="4">
        <v>0</v>
      </c>
      <c r="Z43" s="4">
        <v>0</v>
      </c>
      <c r="AA43" s="4">
        <v>0</v>
      </c>
      <c r="AC43" s="4">
        <v>0</v>
      </c>
      <c r="AD43" s="4">
        <v>0</v>
      </c>
      <c r="AF43" s="4">
        <v>0</v>
      </c>
      <c r="AG43" s="4">
        <v>0</v>
      </c>
    </row>
    <row r="44" spans="1:33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517</v>
      </c>
      <c r="F44" s="4">
        <v>0</v>
      </c>
      <c r="G44" s="4">
        <v>0</v>
      </c>
      <c r="H44" s="4">
        <v>0</v>
      </c>
      <c r="I44" s="4">
        <v>524</v>
      </c>
      <c r="J44" s="161">
        <v>0</v>
      </c>
      <c r="K44" s="3">
        <v>0</v>
      </c>
      <c r="L44" s="3">
        <v>0</v>
      </c>
      <c r="N44" s="4"/>
      <c r="O44" s="4"/>
      <c r="P44" s="4"/>
      <c r="R44" s="4"/>
      <c r="S44" s="4"/>
      <c r="T44" s="4"/>
      <c r="U44" s="3">
        <v>0</v>
      </c>
      <c r="W44" s="4">
        <v>0</v>
      </c>
      <c r="X44" s="4">
        <v>0</v>
      </c>
      <c r="Z44" s="4">
        <v>0</v>
      </c>
      <c r="AA44" s="4">
        <v>0</v>
      </c>
      <c r="AC44" s="4">
        <v>0</v>
      </c>
      <c r="AD44" s="4">
        <v>0</v>
      </c>
      <c r="AF44" s="4">
        <v>0</v>
      </c>
      <c r="AG44" s="4">
        <v>0</v>
      </c>
    </row>
    <row r="45" spans="1:33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307</v>
      </c>
      <c r="F45" s="4">
        <v>0</v>
      </c>
      <c r="G45" s="4">
        <v>307</v>
      </c>
      <c r="H45" s="4">
        <v>307</v>
      </c>
      <c r="I45" s="4">
        <v>657</v>
      </c>
      <c r="J45" s="161">
        <v>46.727549467275495</v>
      </c>
      <c r="K45" s="3">
        <v>46.727549467275495</v>
      </c>
      <c r="L45" s="3">
        <v>46.727549467275495</v>
      </c>
      <c r="N45" s="4"/>
      <c r="O45" s="4"/>
      <c r="P45" s="4"/>
      <c r="R45" s="4"/>
      <c r="S45" s="4"/>
      <c r="T45" s="4"/>
      <c r="U45" s="3">
        <v>0</v>
      </c>
      <c r="W45" s="4">
        <v>0</v>
      </c>
      <c r="X45" s="4">
        <v>0</v>
      </c>
      <c r="Z45" s="4">
        <v>0</v>
      </c>
      <c r="AA45" s="4">
        <v>0</v>
      </c>
      <c r="AC45" s="4">
        <v>0</v>
      </c>
      <c r="AD45" s="4">
        <v>0</v>
      </c>
      <c r="AF45" s="4">
        <v>0</v>
      </c>
      <c r="AG45" s="4">
        <v>0</v>
      </c>
    </row>
    <row r="46" spans="1:33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91</v>
      </c>
      <c r="F46" s="4">
        <v>0</v>
      </c>
      <c r="G46" s="4">
        <v>88</v>
      </c>
      <c r="H46" s="4">
        <v>88</v>
      </c>
      <c r="I46" s="4">
        <v>249</v>
      </c>
      <c r="J46" s="161">
        <v>35.341365461847388</v>
      </c>
      <c r="K46" s="3">
        <v>35.341365461847388</v>
      </c>
      <c r="L46" s="3">
        <v>35.341365461847388</v>
      </c>
      <c r="N46" s="4"/>
      <c r="O46" s="4"/>
      <c r="P46" s="4"/>
      <c r="R46" s="4"/>
      <c r="S46" s="4"/>
      <c r="T46" s="4"/>
      <c r="U46" s="3">
        <v>0</v>
      </c>
      <c r="W46" s="4">
        <v>0</v>
      </c>
      <c r="X46" s="4">
        <v>0</v>
      </c>
      <c r="Z46" s="4">
        <v>0</v>
      </c>
      <c r="AA46" s="4">
        <v>0</v>
      </c>
      <c r="AC46" s="4">
        <v>0</v>
      </c>
      <c r="AD46" s="4">
        <v>0</v>
      </c>
      <c r="AF46" s="4">
        <v>0</v>
      </c>
      <c r="AG46" s="4">
        <v>0</v>
      </c>
    </row>
    <row r="47" spans="1:33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395</v>
      </c>
      <c r="F47" s="4">
        <v>0</v>
      </c>
      <c r="G47" s="4">
        <v>395</v>
      </c>
      <c r="H47" s="4">
        <v>395</v>
      </c>
      <c r="I47" s="4">
        <v>582</v>
      </c>
      <c r="J47" s="161">
        <v>67.869415807560145</v>
      </c>
      <c r="K47" s="3">
        <v>67.869415807560145</v>
      </c>
      <c r="L47" s="3">
        <v>67.869415807560145</v>
      </c>
      <c r="N47" s="4"/>
      <c r="O47" s="4"/>
      <c r="P47" s="4"/>
      <c r="R47" s="4"/>
      <c r="S47" s="4"/>
      <c r="T47" s="4"/>
      <c r="U47" s="3">
        <v>0</v>
      </c>
      <c r="W47" s="4">
        <v>0</v>
      </c>
      <c r="X47" s="4">
        <v>0</v>
      </c>
      <c r="Z47" s="4">
        <v>0</v>
      </c>
      <c r="AA47" s="4">
        <v>0</v>
      </c>
      <c r="AC47" s="4">
        <v>0</v>
      </c>
      <c r="AD47" s="4">
        <v>0</v>
      </c>
      <c r="AF47" s="4">
        <v>0</v>
      </c>
      <c r="AG47" s="4">
        <v>0</v>
      </c>
    </row>
    <row r="48" spans="1:33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682</v>
      </c>
      <c r="F48" s="4">
        <v>0</v>
      </c>
      <c r="G48" s="4">
        <v>682</v>
      </c>
      <c r="H48" s="4">
        <v>682</v>
      </c>
      <c r="I48" s="4">
        <v>748</v>
      </c>
      <c r="J48" s="161">
        <v>91.17647058823529</v>
      </c>
      <c r="K48" s="3">
        <v>91.17647058823529</v>
      </c>
      <c r="L48" s="3">
        <v>91.17647058823529</v>
      </c>
      <c r="N48" s="4"/>
      <c r="O48" s="4"/>
      <c r="P48" s="4"/>
      <c r="R48" s="4"/>
      <c r="S48" s="4"/>
      <c r="T48" s="4"/>
      <c r="U48" s="3">
        <v>0</v>
      </c>
      <c r="W48" s="4">
        <v>0</v>
      </c>
      <c r="X48" s="4">
        <v>0</v>
      </c>
      <c r="Z48" s="4">
        <v>0</v>
      </c>
      <c r="AA48" s="4">
        <v>0</v>
      </c>
      <c r="AC48" s="4">
        <v>0</v>
      </c>
      <c r="AD48" s="4">
        <v>0</v>
      </c>
      <c r="AF48" s="4">
        <v>0</v>
      </c>
      <c r="AG48" s="4">
        <v>0</v>
      </c>
    </row>
    <row r="49" spans="1:33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838</v>
      </c>
      <c r="F49" s="4">
        <v>0</v>
      </c>
      <c r="G49" s="4">
        <v>812</v>
      </c>
      <c r="H49" s="4">
        <v>812</v>
      </c>
      <c r="I49" s="4">
        <v>933</v>
      </c>
      <c r="J49" s="161">
        <v>87.031082529474816</v>
      </c>
      <c r="K49" s="3">
        <v>87.031082529474816</v>
      </c>
      <c r="L49" s="3">
        <v>87.031082529474816</v>
      </c>
      <c r="N49" s="4"/>
      <c r="O49" s="4"/>
      <c r="P49" s="4"/>
      <c r="R49" s="4"/>
      <c r="S49" s="4"/>
      <c r="T49" s="4"/>
      <c r="U49" s="3">
        <v>0</v>
      </c>
      <c r="W49" s="4">
        <v>0</v>
      </c>
      <c r="X49" s="4">
        <v>0</v>
      </c>
      <c r="Z49" s="4">
        <v>0</v>
      </c>
      <c r="AA49" s="4">
        <v>0</v>
      </c>
      <c r="AC49" s="4">
        <v>0</v>
      </c>
      <c r="AD49" s="4">
        <v>0</v>
      </c>
      <c r="AF49" s="4">
        <v>0</v>
      </c>
      <c r="AG49" s="4">
        <v>0</v>
      </c>
    </row>
    <row r="50" spans="1:33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520</v>
      </c>
      <c r="F50" s="4">
        <v>0</v>
      </c>
      <c r="G50" s="4">
        <v>520</v>
      </c>
      <c r="H50" s="4">
        <v>520</v>
      </c>
      <c r="I50" s="4">
        <v>612</v>
      </c>
      <c r="J50" s="161">
        <v>84.967320261437905</v>
      </c>
      <c r="K50" s="3">
        <v>84.967320261437905</v>
      </c>
      <c r="L50" s="3">
        <v>84.967320261437905</v>
      </c>
      <c r="N50" s="4"/>
      <c r="O50" s="4"/>
      <c r="P50" s="4"/>
      <c r="R50" s="4"/>
      <c r="S50" s="4"/>
      <c r="T50" s="4"/>
      <c r="U50" s="3">
        <v>0</v>
      </c>
      <c r="W50" s="4">
        <v>0</v>
      </c>
      <c r="X50" s="4">
        <v>0</v>
      </c>
      <c r="Z50" s="4">
        <v>0</v>
      </c>
      <c r="AA50" s="4">
        <v>0</v>
      </c>
      <c r="AC50" s="4">
        <v>0</v>
      </c>
      <c r="AD50" s="4">
        <v>0</v>
      </c>
      <c r="AF50" s="4">
        <v>0</v>
      </c>
      <c r="AG50" s="4">
        <v>0</v>
      </c>
    </row>
    <row r="51" spans="1:33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278</v>
      </c>
      <c r="F51" s="4">
        <v>0</v>
      </c>
      <c r="G51" s="4">
        <v>850</v>
      </c>
      <c r="H51" s="4">
        <v>850</v>
      </c>
      <c r="I51" s="4">
        <v>928</v>
      </c>
      <c r="J51" s="161">
        <v>91.59482758620689</v>
      </c>
      <c r="K51" s="3">
        <v>91.59482758620689</v>
      </c>
      <c r="L51" s="3">
        <v>91.59482758620689</v>
      </c>
      <c r="N51" s="4"/>
      <c r="O51" s="4"/>
      <c r="P51" s="4"/>
      <c r="R51" s="4"/>
      <c r="S51" s="4"/>
      <c r="T51" s="4"/>
      <c r="U51" s="3">
        <v>0</v>
      </c>
      <c r="W51" s="4">
        <v>0</v>
      </c>
      <c r="X51" s="4">
        <v>0</v>
      </c>
      <c r="Z51" s="4">
        <v>0</v>
      </c>
      <c r="AA51" s="4">
        <v>0</v>
      </c>
      <c r="AC51" s="4">
        <v>0</v>
      </c>
      <c r="AD51" s="4">
        <v>0</v>
      </c>
      <c r="AF51" s="4">
        <v>0</v>
      </c>
      <c r="AG51" s="4">
        <v>0</v>
      </c>
    </row>
    <row r="52" spans="1:33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596</v>
      </c>
      <c r="F52" s="4">
        <v>0</v>
      </c>
      <c r="G52" s="4">
        <v>596</v>
      </c>
      <c r="H52" s="4">
        <v>596</v>
      </c>
      <c r="I52" s="4">
        <v>624</v>
      </c>
      <c r="J52" s="161">
        <v>95.512820512820511</v>
      </c>
      <c r="K52" s="3">
        <v>95.512820512820511</v>
      </c>
      <c r="L52" s="3">
        <v>95.512820512820511</v>
      </c>
      <c r="N52" s="4"/>
      <c r="O52" s="4"/>
      <c r="P52" s="4"/>
      <c r="R52" s="4"/>
      <c r="S52" s="4"/>
      <c r="T52" s="4"/>
      <c r="U52" s="3">
        <v>0</v>
      </c>
      <c r="W52" s="4">
        <v>0</v>
      </c>
      <c r="X52" s="4">
        <v>0</v>
      </c>
      <c r="Z52" s="4">
        <v>0</v>
      </c>
      <c r="AA52" s="4">
        <v>0</v>
      </c>
      <c r="AC52" s="4">
        <v>0</v>
      </c>
      <c r="AD52" s="4">
        <v>0</v>
      </c>
      <c r="AF52" s="4">
        <v>0</v>
      </c>
      <c r="AG52" s="4">
        <v>0</v>
      </c>
    </row>
    <row r="53" spans="1:33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131</v>
      </c>
      <c r="F53" s="4">
        <v>0</v>
      </c>
      <c r="G53" s="4">
        <v>0</v>
      </c>
      <c r="H53" s="4">
        <v>0</v>
      </c>
      <c r="I53" s="4">
        <v>192</v>
      </c>
      <c r="J53" s="161">
        <v>0</v>
      </c>
      <c r="K53" s="3">
        <v>0</v>
      </c>
      <c r="L53" s="3">
        <v>0</v>
      </c>
      <c r="N53" s="4"/>
      <c r="O53" s="4"/>
      <c r="P53" s="4"/>
      <c r="R53" s="4"/>
      <c r="S53" s="4"/>
      <c r="T53" s="4"/>
      <c r="U53" s="3">
        <v>0</v>
      </c>
      <c r="W53" s="4">
        <v>0</v>
      </c>
      <c r="X53" s="4">
        <v>0</v>
      </c>
      <c r="Z53" s="4">
        <v>0</v>
      </c>
      <c r="AA53" s="4">
        <v>0</v>
      </c>
      <c r="AC53" s="4">
        <v>0</v>
      </c>
      <c r="AD53" s="4">
        <v>0</v>
      </c>
      <c r="AF53" s="4">
        <v>0</v>
      </c>
      <c r="AG53" s="4">
        <v>0</v>
      </c>
    </row>
    <row r="54" spans="1:33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586</v>
      </c>
      <c r="F54" s="4">
        <v>0</v>
      </c>
      <c r="G54" s="4">
        <v>586</v>
      </c>
      <c r="H54" s="4">
        <v>586</v>
      </c>
      <c r="I54" s="4">
        <v>671</v>
      </c>
      <c r="J54" s="161">
        <v>87.332339791356191</v>
      </c>
      <c r="K54" s="3">
        <v>87.332339791356191</v>
      </c>
      <c r="L54" s="3">
        <v>87.332339791356191</v>
      </c>
      <c r="N54" s="4"/>
      <c r="O54" s="4"/>
      <c r="P54" s="4"/>
      <c r="R54" s="4"/>
      <c r="S54" s="4"/>
      <c r="T54" s="4"/>
      <c r="U54" s="3">
        <v>0</v>
      </c>
      <c r="W54" s="4">
        <v>0</v>
      </c>
      <c r="X54" s="4">
        <v>0</v>
      </c>
      <c r="Z54" s="4">
        <v>0</v>
      </c>
      <c r="AA54" s="4">
        <v>0</v>
      </c>
      <c r="AC54" s="4">
        <v>0</v>
      </c>
      <c r="AD54" s="4">
        <v>0</v>
      </c>
      <c r="AF54" s="4">
        <v>0</v>
      </c>
      <c r="AG54" s="4">
        <v>0</v>
      </c>
    </row>
    <row r="55" spans="1:33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173</v>
      </c>
      <c r="F55" s="4">
        <v>0</v>
      </c>
      <c r="G55" s="4">
        <v>178</v>
      </c>
      <c r="H55" s="4">
        <v>178</v>
      </c>
      <c r="I55" s="4">
        <v>317</v>
      </c>
      <c r="J55" s="161">
        <v>56.151419558359613</v>
      </c>
      <c r="K55" s="3">
        <v>56.151419558359613</v>
      </c>
      <c r="L55" s="3">
        <v>56.151419558359613</v>
      </c>
      <c r="N55" s="4"/>
      <c r="O55" s="4"/>
      <c r="P55" s="4"/>
      <c r="R55" s="4"/>
      <c r="S55" s="4"/>
      <c r="T55" s="4"/>
      <c r="U55" s="3">
        <v>0</v>
      </c>
      <c r="W55" s="4">
        <v>0</v>
      </c>
      <c r="X55" s="4">
        <v>0</v>
      </c>
      <c r="Z55" s="4">
        <v>0</v>
      </c>
      <c r="AA55" s="4">
        <v>0</v>
      </c>
      <c r="AC55" s="4">
        <v>0</v>
      </c>
      <c r="AD55" s="4">
        <v>0</v>
      </c>
      <c r="AF55" s="4">
        <v>0</v>
      </c>
      <c r="AG55" s="4">
        <v>0</v>
      </c>
    </row>
    <row r="56" spans="1:33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642</v>
      </c>
      <c r="F56" s="4">
        <v>0</v>
      </c>
      <c r="G56" s="4">
        <v>554</v>
      </c>
      <c r="H56" s="4">
        <v>554</v>
      </c>
      <c r="I56" s="4">
        <v>746</v>
      </c>
      <c r="J56" s="161">
        <v>74.262734584450413</v>
      </c>
      <c r="K56" s="3">
        <v>74.262734584450413</v>
      </c>
      <c r="L56" s="3">
        <v>74.262734584450413</v>
      </c>
      <c r="N56" s="4"/>
      <c r="O56" s="4"/>
      <c r="P56" s="4"/>
      <c r="R56" s="4"/>
      <c r="S56" s="4"/>
      <c r="T56" s="4"/>
      <c r="U56" s="3">
        <v>0</v>
      </c>
      <c r="W56" s="4">
        <v>0</v>
      </c>
      <c r="X56" s="4">
        <v>0</v>
      </c>
      <c r="Z56" s="4">
        <v>0</v>
      </c>
      <c r="AA56" s="4">
        <v>0</v>
      </c>
      <c r="AC56" s="4">
        <v>0</v>
      </c>
      <c r="AD56" s="4">
        <v>0</v>
      </c>
      <c r="AF56" s="4">
        <v>0</v>
      </c>
      <c r="AG56" s="4">
        <v>0</v>
      </c>
    </row>
    <row r="57" spans="1:33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152</v>
      </c>
      <c r="F57" s="4">
        <v>0</v>
      </c>
      <c r="G57" s="4">
        <v>152</v>
      </c>
      <c r="H57" s="4">
        <v>152</v>
      </c>
      <c r="I57" s="4">
        <v>170</v>
      </c>
      <c r="J57" s="161">
        <v>89.411764705882362</v>
      </c>
      <c r="K57" s="3">
        <v>89.411764705882362</v>
      </c>
      <c r="L57" s="3">
        <v>89.411764705882362</v>
      </c>
      <c r="N57" s="4"/>
      <c r="O57" s="4"/>
      <c r="P57" s="4"/>
      <c r="R57" s="4"/>
      <c r="S57" s="4"/>
      <c r="T57" s="4"/>
      <c r="U57" s="3">
        <v>0</v>
      </c>
      <c r="W57" s="4">
        <v>0</v>
      </c>
      <c r="X57" s="4">
        <v>0</v>
      </c>
      <c r="Z57" s="4">
        <v>0</v>
      </c>
      <c r="AA57" s="4">
        <v>0</v>
      </c>
      <c r="AC57" s="4">
        <v>0</v>
      </c>
      <c r="AD57" s="4">
        <v>0</v>
      </c>
      <c r="AF57" s="4">
        <v>0</v>
      </c>
      <c r="AG57" s="4">
        <v>0</v>
      </c>
    </row>
    <row r="58" spans="1:33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215</v>
      </c>
      <c r="F58" s="4">
        <v>0</v>
      </c>
      <c r="G58" s="4">
        <v>215</v>
      </c>
      <c r="H58" s="4">
        <v>215</v>
      </c>
      <c r="I58" s="4">
        <v>488</v>
      </c>
      <c r="J58" s="161">
        <v>44.057377049180332</v>
      </c>
      <c r="K58" s="3">
        <v>44.057377049180332</v>
      </c>
      <c r="L58" s="3">
        <v>44.057377049180332</v>
      </c>
      <c r="N58" s="4"/>
      <c r="O58" s="4"/>
      <c r="P58" s="4"/>
      <c r="R58" s="4"/>
      <c r="S58" s="4"/>
      <c r="T58" s="4"/>
      <c r="U58" s="3">
        <v>0</v>
      </c>
      <c r="W58" s="4">
        <v>0</v>
      </c>
      <c r="X58" s="4">
        <v>0</v>
      </c>
      <c r="Z58" s="4">
        <v>0</v>
      </c>
      <c r="AA58" s="4">
        <v>0</v>
      </c>
      <c r="AC58" s="4">
        <v>0</v>
      </c>
      <c r="AD58" s="4">
        <v>0</v>
      </c>
      <c r="AF58" s="4">
        <v>0</v>
      </c>
      <c r="AG58" s="4">
        <v>0</v>
      </c>
    </row>
    <row r="59" spans="1:33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356</v>
      </c>
      <c r="F59" s="4">
        <v>0</v>
      </c>
      <c r="G59" s="4">
        <v>356</v>
      </c>
      <c r="H59" s="4">
        <v>356</v>
      </c>
      <c r="I59" s="4">
        <v>474</v>
      </c>
      <c r="J59" s="161">
        <v>75.105485232067508</v>
      </c>
      <c r="K59" s="3">
        <v>75.105485232067508</v>
      </c>
      <c r="L59" s="3">
        <v>75.105485232067508</v>
      </c>
      <c r="N59" s="4"/>
      <c r="O59" s="4"/>
      <c r="P59" s="4"/>
      <c r="R59" s="4"/>
      <c r="S59" s="4"/>
      <c r="T59" s="4"/>
      <c r="U59" s="3">
        <v>0</v>
      </c>
      <c r="W59" s="4">
        <v>0</v>
      </c>
      <c r="X59" s="4">
        <v>0</v>
      </c>
      <c r="Z59" s="4">
        <v>0</v>
      </c>
      <c r="AA59" s="4">
        <v>0</v>
      </c>
      <c r="AC59" s="4">
        <v>0</v>
      </c>
      <c r="AD59" s="4">
        <v>0</v>
      </c>
      <c r="AF59" s="4">
        <v>0</v>
      </c>
      <c r="AG59" s="4">
        <v>0</v>
      </c>
    </row>
    <row r="60" spans="1:33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223</v>
      </c>
      <c r="F60" s="4">
        <v>0</v>
      </c>
      <c r="G60" s="4">
        <v>223</v>
      </c>
      <c r="H60" s="4">
        <v>223</v>
      </c>
      <c r="I60" s="4">
        <v>231</v>
      </c>
      <c r="J60" s="161">
        <v>96.53679653679653</v>
      </c>
      <c r="K60" s="3">
        <v>96.53679653679653</v>
      </c>
      <c r="L60" s="3">
        <v>96.53679653679653</v>
      </c>
      <c r="N60" s="4"/>
      <c r="O60" s="4"/>
      <c r="P60" s="4"/>
      <c r="R60" s="4"/>
      <c r="S60" s="4"/>
      <c r="T60" s="4"/>
      <c r="U60" s="3">
        <v>0</v>
      </c>
      <c r="W60" s="4">
        <v>0</v>
      </c>
      <c r="X60" s="4">
        <v>0</v>
      </c>
      <c r="Z60" s="4">
        <v>0</v>
      </c>
      <c r="AA60" s="4">
        <v>0</v>
      </c>
      <c r="AC60" s="4">
        <v>0</v>
      </c>
      <c r="AD60" s="4">
        <v>0</v>
      </c>
      <c r="AF60" s="4">
        <v>0</v>
      </c>
      <c r="AG60" s="4">
        <v>0</v>
      </c>
    </row>
    <row r="61" spans="1:33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331</v>
      </c>
      <c r="F61" s="4">
        <v>0</v>
      </c>
      <c r="G61" s="4">
        <v>0</v>
      </c>
      <c r="H61" s="4">
        <v>0</v>
      </c>
      <c r="I61" s="4">
        <v>366</v>
      </c>
      <c r="J61" s="161">
        <v>0</v>
      </c>
      <c r="K61" s="3">
        <v>0</v>
      </c>
      <c r="L61" s="3">
        <v>0</v>
      </c>
      <c r="N61" s="4"/>
      <c r="O61" s="4"/>
      <c r="P61" s="4"/>
      <c r="R61" s="4"/>
      <c r="S61" s="4"/>
      <c r="T61" s="4"/>
      <c r="U61" s="3">
        <v>0</v>
      </c>
      <c r="W61" s="4">
        <v>0</v>
      </c>
      <c r="X61" s="4">
        <v>0</v>
      </c>
      <c r="Z61" s="4">
        <v>0</v>
      </c>
      <c r="AA61" s="4">
        <v>0</v>
      </c>
      <c r="AC61" s="4">
        <v>0</v>
      </c>
      <c r="AD61" s="4">
        <v>0</v>
      </c>
      <c r="AF61" s="4">
        <v>0</v>
      </c>
      <c r="AG61" s="4">
        <v>0</v>
      </c>
    </row>
    <row r="62" spans="1:33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969</v>
      </c>
      <c r="F62" s="4">
        <v>0</v>
      </c>
      <c r="G62" s="4">
        <v>969</v>
      </c>
      <c r="H62" s="4">
        <v>969</v>
      </c>
      <c r="I62" s="4">
        <v>1188</v>
      </c>
      <c r="J62" s="161">
        <v>81.565656565656568</v>
      </c>
      <c r="K62" s="3">
        <v>81.565656565656568</v>
      </c>
      <c r="L62" s="3">
        <v>81.565656565656568</v>
      </c>
      <c r="N62" s="4"/>
      <c r="O62" s="4"/>
      <c r="P62" s="4"/>
      <c r="R62" s="4"/>
      <c r="S62" s="4"/>
      <c r="T62" s="4"/>
      <c r="U62" s="3">
        <v>0</v>
      </c>
      <c r="W62" s="4">
        <v>0</v>
      </c>
      <c r="X62" s="4">
        <v>0</v>
      </c>
      <c r="Z62" s="4">
        <v>0</v>
      </c>
      <c r="AA62" s="4">
        <v>0</v>
      </c>
      <c r="AC62" s="4">
        <v>0</v>
      </c>
      <c r="AD62" s="4">
        <v>0</v>
      </c>
      <c r="AF62" s="4">
        <v>0</v>
      </c>
      <c r="AG62" s="4">
        <v>0</v>
      </c>
    </row>
    <row r="63" spans="1:33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86</v>
      </c>
      <c r="F63" s="4">
        <v>0</v>
      </c>
      <c r="G63" s="4">
        <v>86</v>
      </c>
      <c r="H63" s="4">
        <v>86</v>
      </c>
      <c r="I63" s="4">
        <v>116</v>
      </c>
      <c r="J63" s="161">
        <v>74.137931034482762</v>
      </c>
      <c r="K63" s="3">
        <v>74.137931034482762</v>
      </c>
      <c r="L63" s="3">
        <v>74.137931034482762</v>
      </c>
      <c r="N63" s="4"/>
      <c r="O63" s="4"/>
      <c r="P63" s="4"/>
      <c r="R63" s="4"/>
      <c r="S63" s="4"/>
      <c r="T63" s="4"/>
      <c r="U63" s="3">
        <v>0</v>
      </c>
      <c r="W63" s="4">
        <v>0</v>
      </c>
      <c r="X63" s="4">
        <v>0</v>
      </c>
      <c r="Z63" s="4">
        <v>0</v>
      </c>
      <c r="AA63" s="4">
        <v>0</v>
      </c>
      <c r="AC63" s="4">
        <v>0</v>
      </c>
      <c r="AD63" s="4">
        <v>0</v>
      </c>
      <c r="AF63" s="4">
        <v>0</v>
      </c>
      <c r="AG63" s="4">
        <v>0</v>
      </c>
    </row>
    <row r="64" spans="1:33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113</v>
      </c>
      <c r="F64" s="4">
        <v>0</v>
      </c>
      <c r="G64" s="4">
        <v>113</v>
      </c>
      <c r="H64" s="4">
        <v>113</v>
      </c>
      <c r="I64" s="4">
        <v>523</v>
      </c>
      <c r="J64" s="161">
        <v>21.606118546845124</v>
      </c>
      <c r="K64" s="3">
        <v>21.606118546845124</v>
      </c>
      <c r="L64" s="3">
        <v>21.606118546845124</v>
      </c>
      <c r="N64" s="4"/>
      <c r="O64" s="4"/>
      <c r="P64" s="4"/>
      <c r="R64" s="4"/>
      <c r="S64" s="4"/>
      <c r="T64" s="4"/>
      <c r="U64" s="3">
        <v>0</v>
      </c>
      <c r="W64" s="4">
        <v>0</v>
      </c>
      <c r="X64" s="4">
        <v>0</v>
      </c>
      <c r="Z64" s="4">
        <v>0</v>
      </c>
      <c r="AA64" s="4">
        <v>0</v>
      </c>
      <c r="AC64" s="4">
        <v>0</v>
      </c>
      <c r="AD64" s="4">
        <v>0</v>
      </c>
      <c r="AF64" s="4">
        <v>0</v>
      </c>
      <c r="AG64" s="4">
        <v>0</v>
      </c>
    </row>
    <row r="65" spans="1:33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57</v>
      </c>
      <c r="F65" s="4">
        <v>0</v>
      </c>
      <c r="G65" s="4">
        <v>57</v>
      </c>
      <c r="H65" s="4">
        <v>57</v>
      </c>
      <c r="I65" s="4">
        <v>68</v>
      </c>
      <c r="J65" s="161">
        <v>83.82352941176471</v>
      </c>
      <c r="K65" s="3">
        <v>83.82352941176471</v>
      </c>
      <c r="L65" s="3">
        <v>83.82352941176471</v>
      </c>
      <c r="N65" s="4"/>
      <c r="O65" s="4"/>
      <c r="P65" s="4"/>
      <c r="R65" s="4"/>
      <c r="S65" s="4"/>
      <c r="T65" s="4"/>
      <c r="U65" s="3">
        <v>0</v>
      </c>
      <c r="W65" s="4">
        <v>0</v>
      </c>
      <c r="X65" s="4">
        <v>0</v>
      </c>
      <c r="Z65" s="4">
        <v>0</v>
      </c>
      <c r="AA65" s="4">
        <v>0</v>
      </c>
      <c r="AC65" s="4">
        <v>0</v>
      </c>
      <c r="AD65" s="4">
        <v>0</v>
      </c>
      <c r="AF65" s="4">
        <v>0</v>
      </c>
      <c r="AG65" s="4">
        <v>0</v>
      </c>
    </row>
    <row r="66" spans="1:33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23</v>
      </c>
      <c r="F66" s="4">
        <v>0</v>
      </c>
      <c r="G66" s="4">
        <v>23</v>
      </c>
      <c r="H66" s="4">
        <v>23</v>
      </c>
      <c r="I66" s="4">
        <v>201</v>
      </c>
      <c r="J66" s="161">
        <v>11.442786069651742</v>
      </c>
      <c r="K66" s="3">
        <v>11.442786069651742</v>
      </c>
      <c r="L66" s="3">
        <v>11.442786069651742</v>
      </c>
      <c r="N66" s="4"/>
      <c r="O66" s="4"/>
      <c r="P66" s="4"/>
      <c r="R66" s="4"/>
      <c r="S66" s="4"/>
      <c r="T66" s="4"/>
      <c r="U66" s="3">
        <v>0</v>
      </c>
      <c r="W66" s="4">
        <v>0</v>
      </c>
      <c r="X66" s="4">
        <v>0</v>
      </c>
      <c r="Z66" s="4">
        <v>0</v>
      </c>
      <c r="AA66" s="4">
        <v>0</v>
      </c>
      <c r="AC66" s="4">
        <v>0</v>
      </c>
      <c r="AD66" s="4">
        <v>0</v>
      </c>
      <c r="AF66" s="4">
        <v>0</v>
      </c>
      <c r="AG66" s="4">
        <v>0</v>
      </c>
    </row>
    <row r="67" spans="1:33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204</v>
      </c>
      <c r="F67" s="4">
        <v>0</v>
      </c>
      <c r="G67" s="4">
        <v>192</v>
      </c>
      <c r="H67" s="4">
        <v>192</v>
      </c>
      <c r="I67" s="4">
        <v>238</v>
      </c>
      <c r="J67" s="161">
        <v>80.672268907563023</v>
      </c>
      <c r="K67" s="3">
        <v>80.672268907563023</v>
      </c>
      <c r="L67" s="3">
        <v>80.672268907563023</v>
      </c>
      <c r="N67" s="4"/>
      <c r="O67" s="4"/>
      <c r="P67" s="4"/>
      <c r="R67" s="4"/>
      <c r="S67" s="4"/>
      <c r="T67" s="4"/>
      <c r="U67" s="3">
        <v>0</v>
      </c>
      <c r="W67" s="4">
        <v>0</v>
      </c>
      <c r="X67" s="4">
        <v>0</v>
      </c>
      <c r="Z67" s="4">
        <v>0</v>
      </c>
      <c r="AA67" s="4">
        <v>0</v>
      </c>
      <c r="AC67" s="4">
        <v>0</v>
      </c>
      <c r="AD67" s="4">
        <v>0</v>
      </c>
      <c r="AF67" s="4">
        <v>0</v>
      </c>
      <c r="AG67" s="4">
        <v>0</v>
      </c>
    </row>
    <row r="68" spans="1:33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269</v>
      </c>
      <c r="F68" s="4">
        <v>0</v>
      </c>
      <c r="G68" s="4">
        <v>269</v>
      </c>
      <c r="H68" s="4">
        <v>269</v>
      </c>
      <c r="I68" s="4">
        <v>341</v>
      </c>
      <c r="J68" s="161">
        <v>78.885630498533715</v>
      </c>
      <c r="K68" s="3">
        <v>78.885630498533715</v>
      </c>
      <c r="L68" s="3">
        <v>78.885630498533715</v>
      </c>
      <c r="N68" s="4"/>
      <c r="O68" s="4"/>
      <c r="P68" s="4"/>
      <c r="R68" s="4"/>
      <c r="S68" s="4"/>
      <c r="T68" s="4"/>
      <c r="U68" s="3">
        <v>0</v>
      </c>
      <c r="W68" s="4">
        <v>0</v>
      </c>
      <c r="X68" s="4">
        <v>0</v>
      </c>
      <c r="Z68" s="4">
        <v>0</v>
      </c>
      <c r="AA68" s="4">
        <v>0</v>
      </c>
      <c r="AC68" s="4">
        <v>0</v>
      </c>
      <c r="AD68" s="4">
        <v>0</v>
      </c>
      <c r="AF68" s="4">
        <v>0</v>
      </c>
      <c r="AG68" s="4">
        <v>0</v>
      </c>
    </row>
    <row r="69" spans="1:33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471</v>
      </c>
      <c r="F69" s="4">
        <v>0</v>
      </c>
      <c r="G69" s="4">
        <v>471</v>
      </c>
      <c r="H69" s="4">
        <v>471</v>
      </c>
      <c r="I69" s="4">
        <v>536</v>
      </c>
      <c r="J69" s="161">
        <v>87.873134328358205</v>
      </c>
      <c r="K69" s="3">
        <v>87.873134328358205</v>
      </c>
      <c r="L69" s="3">
        <v>87.873134328358205</v>
      </c>
      <c r="N69" s="4"/>
      <c r="O69" s="4"/>
      <c r="P69" s="4"/>
      <c r="R69" s="4"/>
      <c r="S69" s="4"/>
      <c r="T69" s="4"/>
      <c r="U69" s="3">
        <v>0</v>
      </c>
      <c r="W69" s="4">
        <v>0</v>
      </c>
      <c r="X69" s="4">
        <v>0</v>
      </c>
      <c r="Z69" s="4">
        <v>0</v>
      </c>
      <c r="AA69" s="4">
        <v>0</v>
      </c>
      <c r="AC69" s="4">
        <v>0</v>
      </c>
      <c r="AD69" s="4">
        <v>0</v>
      </c>
      <c r="AF69" s="4">
        <v>0</v>
      </c>
      <c r="AG69" s="4">
        <v>0</v>
      </c>
    </row>
    <row r="70" spans="1:33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254</v>
      </c>
      <c r="F70" s="4">
        <v>0</v>
      </c>
      <c r="G70" s="4">
        <v>258</v>
      </c>
      <c r="H70" s="4">
        <v>258</v>
      </c>
      <c r="I70" s="4">
        <v>268</v>
      </c>
      <c r="J70" s="161">
        <v>96.268656716417908</v>
      </c>
      <c r="K70" s="3">
        <v>96.268656716417908</v>
      </c>
      <c r="L70" s="3">
        <v>96.268656716417908</v>
      </c>
      <c r="N70" s="4"/>
      <c r="O70" s="4"/>
      <c r="P70" s="4"/>
      <c r="R70" s="4"/>
      <c r="S70" s="4"/>
      <c r="T70" s="4"/>
      <c r="U70" s="3">
        <v>0</v>
      </c>
      <c r="W70" s="4">
        <v>0</v>
      </c>
      <c r="X70" s="4">
        <v>0</v>
      </c>
      <c r="Z70" s="4">
        <v>0</v>
      </c>
      <c r="AA70" s="4">
        <v>0</v>
      </c>
      <c r="AC70" s="4">
        <v>0</v>
      </c>
      <c r="AD70" s="4">
        <v>0</v>
      </c>
      <c r="AF70" s="4">
        <v>0</v>
      </c>
      <c r="AG70" s="4">
        <v>0</v>
      </c>
    </row>
    <row r="71" spans="1:33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208</v>
      </c>
      <c r="F71" s="4">
        <v>0</v>
      </c>
      <c r="G71" s="4">
        <v>208</v>
      </c>
      <c r="H71" s="4">
        <v>208</v>
      </c>
      <c r="I71" s="4">
        <v>289</v>
      </c>
      <c r="J71" s="161">
        <v>71.972318339100354</v>
      </c>
      <c r="K71" s="3">
        <v>71.972318339100354</v>
      </c>
      <c r="L71" s="3">
        <v>71.972318339100354</v>
      </c>
      <c r="N71" s="4"/>
      <c r="O71" s="4"/>
      <c r="P71" s="4"/>
      <c r="R71" s="4"/>
      <c r="S71" s="4"/>
      <c r="T71" s="4"/>
      <c r="U71" s="3">
        <v>0</v>
      </c>
      <c r="W71" s="4">
        <v>0</v>
      </c>
      <c r="X71" s="4">
        <v>0</v>
      </c>
      <c r="Z71" s="4">
        <v>0</v>
      </c>
      <c r="AA71" s="4">
        <v>0</v>
      </c>
      <c r="AC71" s="4">
        <v>0</v>
      </c>
      <c r="AD71" s="4">
        <v>0</v>
      </c>
      <c r="AF71" s="4">
        <v>0</v>
      </c>
      <c r="AG71" s="4">
        <v>0</v>
      </c>
    </row>
    <row r="72" spans="1:33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61</v>
      </c>
      <c r="F72" s="4">
        <v>0</v>
      </c>
      <c r="G72" s="4">
        <v>61</v>
      </c>
      <c r="H72" s="4">
        <v>61</v>
      </c>
      <c r="I72" s="4">
        <v>101</v>
      </c>
      <c r="J72" s="161">
        <v>60.396039603960396</v>
      </c>
      <c r="K72" s="3">
        <v>60.396039603960396</v>
      </c>
      <c r="L72" s="3">
        <v>60.396039603960396</v>
      </c>
      <c r="N72" s="4"/>
      <c r="O72" s="4"/>
      <c r="P72" s="4"/>
      <c r="R72" s="4"/>
      <c r="S72" s="4"/>
      <c r="T72" s="4"/>
      <c r="U72" s="3">
        <v>0</v>
      </c>
      <c r="W72" s="4">
        <v>0</v>
      </c>
      <c r="X72" s="4">
        <v>0</v>
      </c>
      <c r="Z72" s="4">
        <v>0</v>
      </c>
      <c r="AA72" s="4">
        <v>0</v>
      </c>
      <c r="AC72" s="4">
        <v>0</v>
      </c>
      <c r="AD72" s="4">
        <v>0</v>
      </c>
      <c r="AF72" s="4">
        <v>0</v>
      </c>
      <c r="AG72" s="4">
        <v>0</v>
      </c>
    </row>
    <row r="73" spans="1:33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2</v>
      </c>
      <c r="F73" s="4">
        <v>0</v>
      </c>
      <c r="G73" s="4">
        <v>0</v>
      </c>
      <c r="H73" s="4">
        <v>0</v>
      </c>
      <c r="I73" s="4">
        <v>11</v>
      </c>
      <c r="J73" s="161">
        <v>0</v>
      </c>
      <c r="K73" s="3">
        <v>0</v>
      </c>
      <c r="L73" s="3">
        <v>0</v>
      </c>
      <c r="N73" s="4"/>
      <c r="O73" s="4"/>
      <c r="P73" s="4"/>
      <c r="R73" s="4"/>
      <c r="S73" s="4"/>
      <c r="T73" s="4"/>
      <c r="U73" s="3">
        <v>0</v>
      </c>
      <c r="W73" s="4">
        <v>0</v>
      </c>
      <c r="X73" s="4">
        <v>0</v>
      </c>
      <c r="Z73" s="4">
        <v>0</v>
      </c>
      <c r="AA73" s="4">
        <v>0</v>
      </c>
      <c r="AC73" s="4">
        <v>0</v>
      </c>
      <c r="AD73" s="4">
        <v>0</v>
      </c>
      <c r="AF73" s="4">
        <v>0</v>
      </c>
      <c r="AG73" s="4">
        <v>0</v>
      </c>
    </row>
    <row r="74" spans="1:33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363</v>
      </c>
      <c r="F74" s="4">
        <v>0</v>
      </c>
      <c r="G74" s="4">
        <v>363</v>
      </c>
      <c r="H74" s="4">
        <v>363</v>
      </c>
      <c r="I74" s="4">
        <v>462</v>
      </c>
      <c r="J74" s="161">
        <v>78.571428571428569</v>
      </c>
      <c r="K74" s="3">
        <v>78.571428571428569</v>
      </c>
      <c r="L74" s="3">
        <v>78.571428571428569</v>
      </c>
      <c r="N74" s="4"/>
      <c r="O74" s="4"/>
      <c r="P74" s="4"/>
      <c r="R74" s="4"/>
      <c r="S74" s="4"/>
      <c r="T74" s="4"/>
      <c r="U74" s="3">
        <v>0</v>
      </c>
      <c r="W74" s="4">
        <v>0</v>
      </c>
      <c r="X74" s="4">
        <v>0</v>
      </c>
      <c r="Z74" s="4">
        <v>0</v>
      </c>
      <c r="AA74" s="4">
        <v>0</v>
      </c>
      <c r="AC74" s="4">
        <v>0</v>
      </c>
      <c r="AD74" s="4">
        <v>0</v>
      </c>
      <c r="AF74" s="4">
        <v>0</v>
      </c>
      <c r="AG74" s="4">
        <v>0</v>
      </c>
    </row>
    <row r="75" spans="1:33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102</v>
      </c>
      <c r="F75" s="4">
        <v>0</v>
      </c>
      <c r="G75" s="4">
        <v>102</v>
      </c>
      <c r="H75" s="4">
        <v>102</v>
      </c>
      <c r="I75" s="4">
        <v>102</v>
      </c>
      <c r="J75" s="161">
        <v>100</v>
      </c>
      <c r="K75" s="3">
        <v>100</v>
      </c>
      <c r="L75" s="3">
        <v>100</v>
      </c>
      <c r="N75" s="4"/>
      <c r="O75" s="4"/>
      <c r="P75" s="4"/>
      <c r="R75" s="4"/>
      <c r="S75" s="4"/>
      <c r="T75" s="4"/>
      <c r="U75" s="3">
        <v>0</v>
      </c>
      <c r="W75" s="4">
        <v>0</v>
      </c>
      <c r="X75" s="4">
        <v>0</v>
      </c>
      <c r="Z75" s="4">
        <v>0</v>
      </c>
      <c r="AA75" s="4">
        <v>0</v>
      </c>
      <c r="AC75" s="4">
        <v>0</v>
      </c>
      <c r="AD75" s="4">
        <v>0</v>
      </c>
      <c r="AF75" s="4">
        <v>0</v>
      </c>
      <c r="AG75" s="4">
        <v>0</v>
      </c>
    </row>
    <row r="76" spans="1:33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360</v>
      </c>
      <c r="F76" s="4">
        <v>0</v>
      </c>
      <c r="G76" s="4">
        <v>301</v>
      </c>
      <c r="H76" s="4">
        <v>301</v>
      </c>
      <c r="I76" s="4">
        <v>418</v>
      </c>
      <c r="J76" s="161">
        <v>72.009569377990431</v>
      </c>
      <c r="K76" s="3">
        <v>72.009569377990431</v>
      </c>
      <c r="L76" s="3">
        <v>72.009569377990431</v>
      </c>
      <c r="N76" s="4"/>
      <c r="O76" s="4"/>
      <c r="P76" s="4"/>
      <c r="R76" s="4"/>
      <c r="S76" s="4"/>
      <c r="T76" s="4"/>
      <c r="U76" s="3">
        <v>0</v>
      </c>
      <c r="W76" s="4">
        <v>0</v>
      </c>
      <c r="X76" s="4">
        <v>0</v>
      </c>
      <c r="Z76" s="4">
        <v>0</v>
      </c>
      <c r="AA76" s="4">
        <v>0</v>
      </c>
      <c r="AC76" s="4">
        <v>0</v>
      </c>
      <c r="AD76" s="4">
        <v>0</v>
      </c>
      <c r="AF76" s="4">
        <v>0</v>
      </c>
      <c r="AG76" s="4">
        <v>0</v>
      </c>
    </row>
    <row r="77" spans="1:33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325</v>
      </c>
      <c r="F77" s="4">
        <v>0</v>
      </c>
      <c r="G77" s="4">
        <v>325</v>
      </c>
      <c r="H77" s="4">
        <v>325</v>
      </c>
      <c r="I77" s="4">
        <v>367</v>
      </c>
      <c r="J77" s="161">
        <v>88.555858310626704</v>
      </c>
      <c r="K77" s="3">
        <v>88.555858310626704</v>
      </c>
      <c r="L77" s="3">
        <v>88.555858310626704</v>
      </c>
      <c r="N77" s="4"/>
      <c r="O77" s="4"/>
      <c r="P77" s="4"/>
      <c r="R77" s="4"/>
      <c r="S77" s="4"/>
      <c r="T77" s="4"/>
      <c r="U77" s="3">
        <v>0</v>
      </c>
      <c r="W77" s="4">
        <v>0</v>
      </c>
      <c r="X77" s="4">
        <v>0</v>
      </c>
      <c r="Z77" s="4">
        <v>0</v>
      </c>
      <c r="AA77" s="4">
        <v>0</v>
      </c>
      <c r="AC77" s="4">
        <v>0</v>
      </c>
      <c r="AD77" s="4">
        <v>0</v>
      </c>
      <c r="AF77" s="4">
        <v>0</v>
      </c>
      <c r="AG77" s="4">
        <v>0</v>
      </c>
    </row>
    <row r="78" spans="1:33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94</v>
      </c>
      <c r="F78" s="4">
        <v>0</v>
      </c>
      <c r="G78" s="4">
        <v>94</v>
      </c>
      <c r="H78" s="4">
        <v>94</v>
      </c>
      <c r="I78" s="4">
        <v>154</v>
      </c>
      <c r="J78" s="161">
        <v>61.038961038961034</v>
      </c>
      <c r="K78" s="3">
        <v>61.038961038961034</v>
      </c>
      <c r="L78" s="3">
        <v>61.038961038961034</v>
      </c>
      <c r="N78" s="4"/>
      <c r="O78" s="4"/>
      <c r="P78" s="4"/>
      <c r="R78" s="4"/>
      <c r="S78" s="4"/>
      <c r="T78" s="4"/>
      <c r="U78" s="3">
        <v>0</v>
      </c>
      <c r="W78" s="4">
        <v>0</v>
      </c>
      <c r="X78" s="4">
        <v>0</v>
      </c>
      <c r="Z78" s="4">
        <v>0</v>
      </c>
      <c r="AA78" s="4">
        <v>0</v>
      </c>
      <c r="AC78" s="4">
        <v>0</v>
      </c>
      <c r="AD78" s="4">
        <v>0</v>
      </c>
      <c r="AF78" s="4">
        <v>0</v>
      </c>
      <c r="AG78" s="4">
        <v>0</v>
      </c>
    </row>
    <row r="79" spans="1:33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81</v>
      </c>
      <c r="F79" s="4">
        <v>0</v>
      </c>
      <c r="G79" s="4">
        <v>0</v>
      </c>
      <c r="H79" s="4">
        <v>0</v>
      </c>
      <c r="I79" s="4">
        <v>81</v>
      </c>
      <c r="J79" s="161">
        <v>0</v>
      </c>
      <c r="K79" s="3">
        <v>0</v>
      </c>
      <c r="L79" s="3">
        <v>0</v>
      </c>
      <c r="N79" s="4"/>
      <c r="O79" s="4"/>
      <c r="P79" s="4"/>
      <c r="R79" s="4"/>
      <c r="S79" s="4"/>
      <c r="T79" s="4"/>
      <c r="U79" s="3">
        <v>0</v>
      </c>
      <c r="W79" s="4">
        <v>0</v>
      </c>
      <c r="X79" s="4">
        <v>0</v>
      </c>
      <c r="Z79" s="4">
        <v>0</v>
      </c>
      <c r="AA79" s="4">
        <v>0</v>
      </c>
      <c r="AC79" s="4">
        <v>0</v>
      </c>
      <c r="AD79" s="4">
        <v>0</v>
      </c>
      <c r="AF79" s="4">
        <v>0</v>
      </c>
      <c r="AG79" s="4">
        <v>0</v>
      </c>
    </row>
    <row r="80" spans="1:33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60</v>
      </c>
      <c r="F80" s="4">
        <v>0</v>
      </c>
      <c r="G80" s="4">
        <v>60</v>
      </c>
      <c r="H80" s="4">
        <v>60</v>
      </c>
      <c r="I80" s="4">
        <v>138</v>
      </c>
      <c r="J80" s="161">
        <v>43.478260869565219</v>
      </c>
      <c r="K80" s="3">
        <v>43.478260869565219</v>
      </c>
      <c r="L80" s="3">
        <v>43.478260869565219</v>
      </c>
      <c r="N80" s="4"/>
      <c r="O80" s="4"/>
      <c r="P80" s="4"/>
      <c r="R80" s="4"/>
      <c r="S80" s="4"/>
      <c r="T80" s="4"/>
      <c r="U80" s="3">
        <v>0</v>
      </c>
      <c r="W80" s="4">
        <v>0</v>
      </c>
      <c r="X80" s="4">
        <v>0</v>
      </c>
      <c r="Z80" s="4">
        <v>0</v>
      </c>
      <c r="AA80" s="4">
        <v>0</v>
      </c>
      <c r="AC80" s="4">
        <v>0</v>
      </c>
      <c r="AD80" s="4">
        <v>0</v>
      </c>
      <c r="AF80" s="4">
        <v>0</v>
      </c>
      <c r="AG80" s="4">
        <v>0</v>
      </c>
    </row>
    <row r="81" spans="1:33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124</v>
      </c>
      <c r="F81" s="4">
        <v>0</v>
      </c>
      <c r="G81" s="4">
        <v>124</v>
      </c>
      <c r="H81" s="4">
        <v>124</v>
      </c>
      <c r="I81" s="4">
        <v>169</v>
      </c>
      <c r="J81" s="161">
        <v>73.372781065088759</v>
      </c>
      <c r="K81" s="3">
        <v>73.372781065088759</v>
      </c>
      <c r="L81" s="3">
        <v>73.372781065088759</v>
      </c>
      <c r="N81" s="4"/>
      <c r="O81" s="4"/>
      <c r="P81" s="4"/>
      <c r="R81" s="4"/>
      <c r="S81" s="4"/>
      <c r="T81" s="4"/>
      <c r="U81" s="3">
        <v>0</v>
      </c>
      <c r="W81" s="4">
        <v>0</v>
      </c>
      <c r="X81" s="4">
        <v>0</v>
      </c>
      <c r="Z81" s="4">
        <v>0</v>
      </c>
      <c r="AA81" s="4">
        <v>0</v>
      </c>
      <c r="AC81" s="4">
        <v>0</v>
      </c>
      <c r="AD81" s="4">
        <v>0</v>
      </c>
      <c r="AF81" s="4">
        <v>0</v>
      </c>
      <c r="AG81" s="4">
        <v>0</v>
      </c>
    </row>
    <row r="82" spans="1:33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71</v>
      </c>
      <c r="F82" s="4">
        <v>0</v>
      </c>
      <c r="G82" s="4">
        <v>71</v>
      </c>
      <c r="H82" s="4">
        <v>71</v>
      </c>
      <c r="I82" s="4">
        <v>101</v>
      </c>
      <c r="J82" s="161">
        <v>70.297029702970292</v>
      </c>
      <c r="K82" s="3">
        <v>70.297029702970292</v>
      </c>
      <c r="L82" s="3">
        <v>70.297029702970292</v>
      </c>
      <c r="N82" s="4"/>
      <c r="O82" s="4"/>
      <c r="P82" s="4"/>
      <c r="R82" s="4"/>
      <c r="S82" s="4"/>
      <c r="T82" s="4"/>
      <c r="U82" s="3">
        <v>0</v>
      </c>
      <c r="W82" s="4">
        <v>0</v>
      </c>
      <c r="X82" s="4">
        <v>0</v>
      </c>
      <c r="Z82" s="4">
        <v>0</v>
      </c>
      <c r="AA82" s="4">
        <v>0</v>
      </c>
      <c r="AC82" s="4">
        <v>0</v>
      </c>
      <c r="AD82" s="4">
        <v>0</v>
      </c>
      <c r="AF82" s="4">
        <v>0</v>
      </c>
      <c r="AG82" s="4">
        <v>0</v>
      </c>
    </row>
    <row r="83" spans="1:33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112</v>
      </c>
      <c r="F83" s="4">
        <v>0</v>
      </c>
      <c r="G83" s="4">
        <v>3</v>
      </c>
      <c r="H83" s="4">
        <v>3</v>
      </c>
      <c r="I83" s="4">
        <v>139</v>
      </c>
      <c r="J83" s="161">
        <v>2.1582733812949639</v>
      </c>
      <c r="K83" s="3">
        <v>2.1582733812949639</v>
      </c>
      <c r="L83" s="3">
        <v>2.1582733812949639</v>
      </c>
      <c r="N83" s="4"/>
      <c r="O83" s="4"/>
      <c r="P83" s="4"/>
      <c r="R83" s="4"/>
      <c r="S83" s="4"/>
      <c r="T83" s="4"/>
      <c r="U83" s="3">
        <v>0</v>
      </c>
      <c r="W83" s="4">
        <v>0</v>
      </c>
      <c r="X83" s="4">
        <v>0</v>
      </c>
      <c r="Z83" s="4">
        <v>0</v>
      </c>
      <c r="AA83" s="4">
        <v>0</v>
      </c>
      <c r="AC83" s="4">
        <v>0</v>
      </c>
      <c r="AD83" s="4">
        <v>0</v>
      </c>
      <c r="AF83" s="4">
        <v>0</v>
      </c>
      <c r="AG83" s="4">
        <v>0</v>
      </c>
    </row>
    <row r="84" spans="1:33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43</v>
      </c>
      <c r="F84" s="4">
        <v>0</v>
      </c>
      <c r="G84" s="4">
        <v>43</v>
      </c>
      <c r="H84" s="4">
        <v>43</v>
      </c>
      <c r="I84" s="4">
        <v>49</v>
      </c>
      <c r="J84" s="161">
        <v>87.755102040816325</v>
      </c>
      <c r="K84" s="3">
        <v>87.755102040816325</v>
      </c>
      <c r="L84" s="3">
        <v>87.755102040816325</v>
      </c>
      <c r="N84" s="4"/>
      <c r="O84" s="4"/>
      <c r="P84" s="4"/>
      <c r="R84" s="4"/>
      <c r="S84" s="4"/>
      <c r="T84" s="4"/>
      <c r="U84" s="3">
        <v>0</v>
      </c>
      <c r="W84" s="4">
        <v>0</v>
      </c>
      <c r="X84" s="4">
        <v>0</v>
      </c>
      <c r="Z84" s="4">
        <v>0</v>
      </c>
      <c r="AA84" s="4">
        <v>0</v>
      </c>
      <c r="AC84" s="4">
        <v>0</v>
      </c>
      <c r="AD84" s="4">
        <v>0</v>
      </c>
      <c r="AF84" s="4">
        <v>0</v>
      </c>
      <c r="AG84" s="4">
        <v>0</v>
      </c>
    </row>
    <row r="85" spans="1:33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189</v>
      </c>
      <c r="F85" s="4">
        <v>0</v>
      </c>
      <c r="G85" s="4">
        <v>189</v>
      </c>
      <c r="H85" s="4">
        <v>189</v>
      </c>
      <c r="I85" s="4">
        <v>201</v>
      </c>
      <c r="J85" s="161">
        <v>94.029850746268664</v>
      </c>
      <c r="K85" s="3">
        <v>94.029850746268664</v>
      </c>
      <c r="L85" s="3">
        <v>94.029850746268664</v>
      </c>
      <c r="N85" s="4"/>
      <c r="O85" s="4"/>
      <c r="P85" s="4"/>
      <c r="R85" s="4"/>
      <c r="S85" s="4"/>
      <c r="T85" s="4"/>
      <c r="U85" s="3">
        <v>0</v>
      </c>
      <c r="W85" s="4">
        <v>0</v>
      </c>
      <c r="X85" s="4">
        <v>0</v>
      </c>
      <c r="Z85" s="4">
        <v>0</v>
      </c>
      <c r="AA85" s="4">
        <v>0</v>
      </c>
      <c r="AC85" s="4">
        <v>0</v>
      </c>
      <c r="AD85" s="4">
        <v>0</v>
      </c>
      <c r="AF85" s="4">
        <v>0</v>
      </c>
      <c r="AG85" s="4">
        <v>0</v>
      </c>
    </row>
    <row r="86" spans="1:33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29</v>
      </c>
      <c r="F86" s="4">
        <v>0</v>
      </c>
      <c r="G86" s="4">
        <v>0</v>
      </c>
      <c r="H86" s="4">
        <v>0</v>
      </c>
      <c r="I86" s="4">
        <v>43</v>
      </c>
      <c r="J86" s="161">
        <v>0</v>
      </c>
      <c r="K86" s="3">
        <v>0</v>
      </c>
      <c r="L86" s="3">
        <v>0</v>
      </c>
      <c r="N86" s="4"/>
      <c r="O86" s="4"/>
      <c r="P86" s="4"/>
      <c r="R86" s="4"/>
      <c r="S86" s="4"/>
      <c r="T86" s="4"/>
      <c r="U86" s="3">
        <v>0</v>
      </c>
      <c r="W86" s="4">
        <v>0</v>
      </c>
      <c r="X86" s="4">
        <v>0</v>
      </c>
      <c r="Z86" s="4">
        <v>0</v>
      </c>
      <c r="AA86" s="4">
        <v>0</v>
      </c>
      <c r="AC86" s="4">
        <v>0</v>
      </c>
      <c r="AD86" s="4">
        <v>0</v>
      </c>
      <c r="AF86" s="4">
        <v>0</v>
      </c>
      <c r="AG86" s="4">
        <v>0</v>
      </c>
    </row>
    <row r="87" spans="1:33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114</v>
      </c>
      <c r="F87" s="4">
        <v>0</v>
      </c>
      <c r="G87" s="4">
        <v>114</v>
      </c>
      <c r="H87" s="4">
        <v>114</v>
      </c>
      <c r="I87" s="4">
        <v>125</v>
      </c>
      <c r="J87" s="161">
        <v>91.2</v>
      </c>
      <c r="K87" s="3">
        <v>91.2</v>
      </c>
      <c r="L87" s="3">
        <v>91.2</v>
      </c>
      <c r="N87" s="4"/>
      <c r="O87" s="4"/>
      <c r="P87" s="4"/>
      <c r="R87" s="4"/>
      <c r="S87" s="4"/>
      <c r="T87" s="4"/>
      <c r="U87" s="3">
        <v>0</v>
      </c>
      <c r="W87" s="4">
        <v>0</v>
      </c>
      <c r="X87" s="4">
        <v>0</v>
      </c>
      <c r="Z87" s="4">
        <v>0</v>
      </c>
      <c r="AA87" s="4">
        <v>0</v>
      </c>
      <c r="AC87" s="4">
        <v>0</v>
      </c>
      <c r="AD87" s="4">
        <v>0</v>
      </c>
      <c r="AF87" s="4">
        <v>0</v>
      </c>
      <c r="AG87" s="4">
        <v>0</v>
      </c>
    </row>
    <row r="88" spans="1:33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95</v>
      </c>
      <c r="F88" s="4">
        <v>0</v>
      </c>
      <c r="G88" s="4">
        <v>95</v>
      </c>
      <c r="H88" s="4">
        <v>95</v>
      </c>
      <c r="I88" s="4">
        <v>95</v>
      </c>
      <c r="J88" s="161">
        <v>100</v>
      </c>
      <c r="K88" s="3">
        <v>100</v>
      </c>
      <c r="L88" s="3">
        <v>100</v>
      </c>
      <c r="N88" s="4"/>
      <c r="O88" s="4"/>
      <c r="P88" s="4"/>
      <c r="R88" s="4"/>
      <c r="S88" s="4"/>
      <c r="T88" s="4"/>
      <c r="U88" s="3">
        <v>0</v>
      </c>
      <c r="W88" s="4">
        <v>0</v>
      </c>
      <c r="X88" s="4">
        <v>0</v>
      </c>
      <c r="Z88" s="4">
        <v>0</v>
      </c>
      <c r="AA88" s="4">
        <v>0</v>
      </c>
      <c r="AC88" s="4">
        <v>0</v>
      </c>
      <c r="AD88" s="4">
        <v>0</v>
      </c>
      <c r="AF88" s="4">
        <v>0</v>
      </c>
      <c r="AG88" s="4">
        <v>0</v>
      </c>
    </row>
    <row r="89" spans="1:33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69</v>
      </c>
      <c r="F89" s="4">
        <v>69</v>
      </c>
      <c r="G89" s="4">
        <v>0</v>
      </c>
      <c r="H89" s="4">
        <v>69</v>
      </c>
      <c r="I89" s="4">
        <v>69</v>
      </c>
      <c r="J89" s="161">
        <v>100</v>
      </c>
      <c r="K89" s="3">
        <v>0</v>
      </c>
      <c r="L89" s="3">
        <v>0</v>
      </c>
      <c r="N89" s="4"/>
      <c r="O89" s="4"/>
      <c r="P89" s="4"/>
      <c r="R89" s="4"/>
      <c r="S89" s="4"/>
      <c r="T89" s="4"/>
      <c r="U89" s="3">
        <v>0</v>
      </c>
      <c r="W89" s="4">
        <v>0</v>
      </c>
      <c r="X89" s="4">
        <v>0</v>
      </c>
      <c r="Z89" s="4">
        <v>0</v>
      </c>
      <c r="AA89" s="4">
        <v>0</v>
      </c>
      <c r="AC89" s="4">
        <v>0</v>
      </c>
      <c r="AD89" s="4">
        <v>0</v>
      </c>
      <c r="AF89" s="4">
        <v>0</v>
      </c>
      <c r="AG89" s="4">
        <v>0</v>
      </c>
    </row>
    <row r="90" spans="1:33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74</v>
      </c>
      <c r="F90" s="4">
        <v>0</v>
      </c>
      <c r="G90" s="4">
        <v>74</v>
      </c>
      <c r="H90" s="4">
        <v>74</v>
      </c>
      <c r="I90" s="4">
        <v>147</v>
      </c>
      <c r="J90" s="161">
        <v>50.34013605442177</v>
      </c>
      <c r="K90" s="3">
        <v>50.34013605442177</v>
      </c>
      <c r="L90" s="3">
        <v>50.34013605442177</v>
      </c>
      <c r="N90" s="4"/>
      <c r="O90" s="4"/>
      <c r="P90" s="4"/>
      <c r="R90" s="4"/>
      <c r="S90" s="4"/>
      <c r="T90" s="4"/>
      <c r="U90" s="3">
        <v>0</v>
      </c>
      <c r="W90" s="4">
        <v>0</v>
      </c>
      <c r="X90" s="4">
        <v>0</v>
      </c>
      <c r="Z90" s="4">
        <v>0</v>
      </c>
      <c r="AA90" s="4">
        <v>0</v>
      </c>
      <c r="AC90" s="4">
        <v>0</v>
      </c>
      <c r="AD90" s="4">
        <v>0</v>
      </c>
      <c r="AF90" s="4">
        <v>0</v>
      </c>
      <c r="AG90" s="4">
        <v>0</v>
      </c>
    </row>
    <row r="91" spans="1:33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5</v>
      </c>
      <c r="F91" s="4">
        <v>0</v>
      </c>
      <c r="G91" s="4">
        <v>5</v>
      </c>
      <c r="H91" s="4">
        <v>5</v>
      </c>
      <c r="I91" s="4">
        <v>100</v>
      </c>
      <c r="J91" s="161">
        <v>5</v>
      </c>
      <c r="K91" s="3">
        <v>5</v>
      </c>
      <c r="L91" s="3">
        <v>5</v>
      </c>
      <c r="N91" s="4"/>
      <c r="O91" s="4"/>
      <c r="P91" s="4"/>
      <c r="R91" s="4"/>
      <c r="S91" s="4"/>
      <c r="T91" s="4"/>
      <c r="U91" s="3">
        <v>0</v>
      </c>
      <c r="W91" s="4">
        <v>0</v>
      </c>
      <c r="X91" s="4">
        <v>0</v>
      </c>
      <c r="Z91" s="4">
        <v>0</v>
      </c>
      <c r="AA91" s="4">
        <v>0</v>
      </c>
      <c r="AC91" s="4">
        <v>0</v>
      </c>
      <c r="AD91" s="4">
        <v>0</v>
      </c>
      <c r="AF91" s="4">
        <v>0</v>
      </c>
      <c r="AG91" s="4">
        <v>0</v>
      </c>
    </row>
    <row r="92" spans="1:33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9</v>
      </c>
      <c r="F92" s="4">
        <v>0</v>
      </c>
      <c r="G92" s="4">
        <v>9</v>
      </c>
      <c r="H92" s="4">
        <v>9</v>
      </c>
      <c r="I92" s="4">
        <v>136</v>
      </c>
      <c r="J92" s="161">
        <v>6.6176470588235299</v>
      </c>
      <c r="K92" s="3">
        <v>6.6176470588235299</v>
      </c>
      <c r="L92" s="3">
        <v>6.6176470588235299</v>
      </c>
      <c r="N92" s="4"/>
      <c r="O92" s="4"/>
      <c r="P92" s="4"/>
      <c r="R92" s="4"/>
      <c r="S92" s="4"/>
      <c r="T92" s="4"/>
      <c r="U92" s="3">
        <v>0</v>
      </c>
      <c r="W92" s="4">
        <v>0</v>
      </c>
      <c r="X92" s="4">
        <v>0</v>
      </c>
      <c r="Z92" s="4">
        <v>0</v>
      </c>
      <c r="AA92" s="4">
        <v>0</v>
      </c>
      <c r="AC92" s="4">
        <v>0</v>
      </c>
      <c r="AD92" s="4">
        <v>0</v>
      </c>
      <c r="AF92" s="4">
        <v>0</v>
      </c>
      <c r="AG92" s="4">
        <v>0</v>
      </c>
    </row>
    <row r="93" spans="1:33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47</v>
      </c>
      <c r="F93" s="4">
        <v>0</v>
      </c>
      <c r="G93" s="4">
        <v>47</v>
      </c>
      <c r="H93" s="4">
        <v>47</v>
      </c>
      <c r="I93" s="4">
        <v>111</v>
      </c>
      <c r="J93" s="161">
        <v>42.342342342342342</v>
      </c>
      <c r="K93" s="3">
        <v>42.342342342342342</v>
      </c>
      <c r="L93" s="3">
        <v>42.342342342342342</v>
      </c>
      <c r="N93" s="4"/>
      <c r="O93" s="4"/>
      <c r="P93" s="4"/>
      <c r="R93" s="4"/>
      <c r="S93" s="4"/>
      <c r="T93" s="4"/>
      <c r="U93" s="3">
        <v>0</v>
      </c>
      <c r="W93" s="4">
        <v>0</v>
      </c>
      <c r="X93" s="4">
        <v>0</v>
      </c>
      <c r="Z93" s="4">
        <v>0</v>
      </c>
      <c r="AA93" s="4">
        <v>0</v>
      </c>
      <c r="AC93" s="4">
        <v>0</v>
      </c>
      <c r="AD93" s="4">
        <v>0</v>
      </c>
      <c r="AF93" s="4">
        <v>0</v>
      </c>
      <c r="AG93" s="4">
        <v>0</v>
      </c>
    </row>
    <row r="94" spans="1:33" ht="16.5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124</v>
      </c>
      <c r="F94" s="4">
        <v>0</v>
      </c>
      <c r="G94" s="4">
        <v>124</v>
      </c>
      <c r="H94" s="4">
        <v>124</v>
      </c>
      <c r="I94" s="4">
        <v>124</v>
      </c>
      <c r="J94" s="161">
        <v>100</v>
      </c>
      <c r="K94" s="3">
        <v>100</v>
      </c>
      <c r="L94" s="3">
        <v>100</v>
      </c>
      <c r="N94" s="4"/>
      <c r="O94" s="4"/>
      <c r="P94" s="4"/>
      <c r="R94" s="4"/>
      <c r="S94" s="4"/>
      <c r="T94" s="4"/>
      <c r="U94" s="3">
        <v>0</v>
      </c>
      <c r="W94" s="4">
        <v>0</v>
      </c>
      <c r="X94" s="4">
        <v>0</v>
      </c>
      <c r="Z94" s="4">
        <v>0</v>
      </c>
      <c r="AA94" s="4">
        <v>0</v>
      </c>
      <c r="AC94" s="4">
        <v>0</v>
      </c>
      <c r="AD94" s="4">
        <v>0</v>
      </c>
      <c r="AF94" s="4">
        <v>0</v>
      </c>
      <c r="AG94" s="4">
        <v>0</v>
      </c>
    </row>
    <row r="95" spans="1:33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66</v>
      </c>
      <c r="F95" s="4">
        <v>0</v>
      </c>
      <c r="G95" s="4">
        <v>66</v>
      </c>
      <c r="H95" s="4">
        <v>66</v>
      </c>
      <c r="I95" s="4">
        <v>112</v>
      </c>
      <c r="J95" s="161">
        <v>58.928571428571431</v>
      </c>
      <c r="K95" s="3">
        <v>58.928571428571431</v>
      </c>
      <c r="L95" s="3">
        <v>58.928571428571431</v>
      </c>
      <c r="N95" s="4"/>
      <c r="O95" s="4"/>
      <c r="P95" s="4"/>
      <c r="R95" s="4"/>
      <c r="S95" s="4"/>
      <c r="T95" s="4"/>
      <c r="U95" s="3">
        <v>0</v>
      </c>
      <c r="W95" s="4">
        <v>0</v>
      </c>
      <c r="X95" s="4">
        <v>0</v>
      </c>
      <c r="Z95" s="4">
        <v>0</v>
      </c>
      <c r="AA95" s="4">
        <v>0</v>
      </c>
      <c r="AC95" s="4">
        <v>0</v>
      </c>
      <c r="AD95" s="4">
        <v>0</v>
      </c>
      <c r="AF95" s="4">
        <v>0</v>
      </c>
      <c r="AG95" s="4">
        <v>0</v>
      </c>
    </row>
    <row r="96" spans="1:33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148</v>
      </c>
      <c r="F96" s="4">
        <v>0</v>
      </c>
      <c r="G96" s="4">
        <v>148</v>
      </c>
      <c r="H96" s="4">
        <v>148</v>
      </c>
      <c r="I96" s="4">
        <v>148</v>
      </c>
      <c r="J96" s="161">
        <v>100</v>
      </c>
      <c r="K96" s="3">
        <v>100</v>
      </c>
      <c r="L96" s="3">
        <v>100</v>
      </c>
      <c r="N96" s="4"/>
      <c r="O96" s="4"/>
      <c r="P96" s="4"/>
      <c r="R96" s="4"/>
      <c r="S96" s="4"/>
      <c r="T96" s="4"/>
      <c r="U96" s="3">
        <v>0</v>
      </c>
      <c r="W96" s="4">
        <v>0</v>
      </c>
      <c r="X96" s="4">
        <v>0</v>
      </c>
      <c r="Z96" s="4">
        <v>0</v>
      </c>
      <c r="AA96" s="4">
        <v>0</v>
      </c>
      <c r="AC96" s="4">
        <v>0</v>
      </c>
      <c r="AD96" s="4">
        <v>0</v>
      </c>
      <c r="AF96" s="4">
        <v>0</v>
      </c>
      <c r="AG96" s="4">
        <v>0</v>
      </c>
    </row>
    <row r="97" spans="1:33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122</v>
      </c>
      <c r="F97" s="4">
        <v>0</v>
      </c>
      <c r="G97" s="4">
        <v>122</v>
      </c>
      <c r="H97" s="4">
        <v>122</v>
      </c>
      <c r="I97" s="4">
        <v>129</v>
      </c>
      <c r="J97" s="161">
        <v>94.573643410852711</v>
      </c>
      <c r="K97" s="3">
        <v>94.573643410852711</v>
      </c>
      <c r="L97" s="3">
        <v>94.573643410852711</v>
      </c>
      <c r="N97" s="4"/>
      <c r="O97" s="4"/>
      <c r="P97" s="4"/>
      <c r="R97" s="4"/>
      <c r="S97" s="4"/>
      <c r="T97" s="4"/>
      <c r="U97" s="3">
        <v>0</v>
      </c>
      <c r="W97" s="4">
        <v>0</v>
      </c>
      <c r="X97" s="4">
        <v>0</v>
      </c>
      <c r="Z97" s="4">
        <v>0</v>
      </c>
      <c r="AA97" s="4">
        <v>0</v>
      </c>
      <c r="AC97" s="4">
        <v>0</v>
      </c>
      <c r="AD97" s="4">
        <v>0</v>
      </c>
      <c r="AF97" s="4">
        <v>0</v>
      </c>
      <c r="AG97" s="4">
        <v>0</v>
      </c>
    </row>
    <row r="98" spans="1:33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163</v>
      </c>
      <c r="F98" s="4">
        <v>0</v>
      </c>
      <c r="G98" s="4">
        <v>168</v>
      </c>
      <c r="H98" s="4">
        <v>168</v>
      </c>
      <c r="I98" s="4">
        <v>171</v>
      </c>
      <c r="J98" s="161">
        <v>98.245614035087712</v>
      </c>
      <c r="K98" s="3">
        <v>98.245614035087712</v>
      </c>
      <c r="L98" s="3">
        <v>98.245614035087712</v>
      </c>
      <c r="N98" s="4"/>
      <c r="O98" s="4"/>
      <c r="P98" s="4"/>
      <c r="R98" s="4"/>
      <c r="S98" s="4"/>
      <c r="T98" s="4"/>
      <c r="U98" s="3">
        <v>0</v>
      </c>
      <c r="W98" s="4">
        <v>0</v>
      </c>
      <c r="X98" s="4">
        <v>0</v>
      </c>
      <c r="Z98" s="4">
        <v>0</v>
      </c>
      <c r="AA98" s="4">
        <v>0</v>
      </c>
      <c r="AC98" s="4">
        <v>0</v>
      </c>
      <c r="AD98" s="4">
        <v>0</v>
      </c>
      <c r="AF98" s="4">
        <v>0</v>
      </c>
      <c r="AG98" s="4">
        <v>0</v>
      </c>
    </row>
    <row r="99" spans="1:33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158</v>
      </c>
      <c r="F99" s="4">
        <v>0</v>
      </c>
      <c r="G99" s="4">
        <v>0</v>
      </c>
      <c r="H99" s="4">
        <v>0</v>
      </c>
      <c r="I99" s="4">
        <v>182</v>
      </c>
      <c r="J99" s="161">
        <v>0</v>
      </c>
      <c r="K99" s="3">
        <v>0</v>
      </c>
      <c r="L99" s="3">
        <v>0</v>
      </c>
      <c r="N99" s="4"/>
      <c r="O99" s="4"/>
      <c r="P99" s="4"/>
      <c r="R99" s="4"/>
      <c r="S99" s="4"/>
      <c r="T99" s="4"/>
      <c r="U99" s="3">
        <v>0</v>
      </c>
      <c r="W99" s="4">
        <v>0</v>
      </c>
      <c r="X99" s="4">
        <v>0</v>
      </c>
      <c r="Z99" s="4">
        <v>0</v>
      </c>
      <c r="AA99" s="4">
        <v>0</v>
      </c>
      <c r="AC99" s="4">
        <v>0</v>
      </c>
      <c r="AD99" s="4">
        <v>0</v>
      </c>
      <c r="AF99" s="4">
        <v>0</v>
      </c>
      <c r="AG99" s="4">
        <v>0</v>
      </c>
    </row>
    <row r="100" spans="1:33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120</v>
      </c>
      <c r="F100" s="4">
        <v>0</v>
      </c>
      <c r="G100" s="4">
        <v>120</v>
      </c>
      <c r="H100" s="4">
        <v>120</v>
      </c>
      <c r="I100" s="4">
        <v>146</v>
      </c>
      <c r="J100" s="161">
        <v>82.191780821917803</v>
      </c>
      <c r="K100" s="3">
        <v>82.191780821917803</v>
      </c>
      <c r="L100" s="3">
        <v>82.191780821917803</v>
      </c>
      <c r="N100" s="4"/>
      <c r="O100" s="4"/>
      <c r="P100" s="4"/>
      <c r="R100" s="4"/>
      <c r="S100" s="4"/>
      <c r="T100" s="4"/>
      <c r="U100" s="3">
        <v>0</v>
      </c>
      <c r="W100" s="4">
        <v>0</v>
      </c>
      <c r="X100" s="4">
        <v>0</v>
      </c>
      <c r="Z100" s="4">
        <v>0</v>
      </c>
      <c r="AA100" s="4">
        <v>0</v>
      </c>
      <c r="AC100" s="4">
        <v>0</v>
      </c>
      <c r="AD100" s="4">
        <v>0</v>
      </c>
      <c r="AF100" s="4">
        <v>0</v>
      </c>
      <c r="AG100" s="4">
        <v>0</v>
      </c>
    </row>
    <row r="101" spans="1:33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305</v>
      </c>
      <c r="F101" s="4">
        <v>0</v>
      </c>
      <c r="G101" s="4">
        <v>305</v>
      </c>
      <c r="H101" s="4">
        <v>305</v>
      </c>
      <c r="I101" s="4">
        <v>314</v>
      </c>
      <c r="J101" s="161">
        <v>97.133757961783445</v>
      </c>
      <c r="K101" s="3">
        <v>97.133757961783445</v>
      </c>
      <c r="L101" s="3">
        <v>97.133757961783445</v>
      </c>
      <c r="N101" s="4"/>
      <c r="O101" s="4"/>
      <c r="P101" s="4"/>
      <c r="R101" s="4"/>
      <c r="S101" s="4"/>
      <c r="T101" s="4"/>
      <c r="U101" s="3">
        <v>0</v>
      </c>
      <c r="W101" s="4">
        <v>0</v>
      </c>
      <c r="X101" s="4">
        <v>0</v>
      </c>
      <c r="Z101" s="4">
        <v>0</v>
      </c>
      <c r="AA101" s="4">
        <v>0</v>
      </c>
      <c r="AC101" s="4">
        <v>0</v>
      </c>
      <c r="AD101" s="4">
        <v>0</v>
      </c>
      <c r="AF101" s="4">
        <v>0</v>
      </c>
      <c r="AG101" s="4">
        <v>0</v>
      </c>
    </row>
    <row r="102" spans="1:33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161" t="e">
        <v>#DIV/0!</v>
      </c>
      <c r="K102" s="3">
        <v>0</v>
      </c>
      <c r="L102" s="3">
        <v>0</v>
      </c>
      <c r="N102" s="4"/>
      <c r="O102" s="4"/>
      <c r="P102" s="4"/>
      <c r="R102" s="4"/>
      <c r="S102" s="4"/>
      <c r="T102" s="4"/>
      <c r="U102" s="3">
        <v>0</v>
      </c>
      <c r="W102" s="4">
        <v>0</v>
      </c>
      <c r="X102" s="4">
        <v>0</v>
      </c>
      <c r="Z102" s="4">
        <v>0</v>
      </c>
      <c r="AA102" s="4">
        <v>0</v>
      </c>
      <c r="AC102" s="4">
        <v>0</v>
      </c>
      <c r="AD102" s="4">
        <v>0</v>
      </c>
      <c r="AF102" s="4">
        <v>0</v>
      </c>
      <c r="AG102" s="4">
        <v>0</v>
      </c>
    </row>
    <row r="103" spans="1:33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191</v>
      </c>
      <c r="F103" s="4">
        <v>0</v>
      </c>
      <c r="G103" s="4">
        <v>191</v>
      </c>
      <c r="H103" s="4">
        <v>191</v>
      </c>
      <c r="I103" s="4">
        <v>200</v>
      </c>
      <c r="J103" s="161">
        <v>95.5</v>
      </c>
      <c r="K103" s="3">
        <v>95.5</v>
      </c>
      <c r="L103" s="3">
        <v>95.5</v>
      </c>
      <c r="N103" s="4"/>
      <c r="O103" s="4"/>
      <c r="P103" s="4"/>
      <c r="R103" s="4"/>
      <c r="S103" s="4"/>
      <c r="T103" s="4"/>
      <c r="U103" s="3">
        <v>0</v>
      </c>
      <c r="W103" s="4">
        <v>0</v>
      </c>
      <c r="X103" s="4">
        <v>0</v>
      </c>
      <c r="Z103" s="4">
        <v>0</v>
      </c>
      <c r="AA103" s="4">
        <v>0</v>
      </c>
      <c r="AC103" s="4">
        <v>0</v>
      </c>
      <c r="AD103" s="4">
        <v>0</v>
      </c>
      <c r="AF103" s="4">
        <v>0</v>
      </c>
      <c r="AG103" s="4">
        <v>0</v>
      </c>
    </row>
    <row r="104" spans="1:33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144</v>
      </c>
      <c r="F104" s="4">
        <v>0</v>
      </c>
      <c r="G104" s="4">
        <v>144</v>
      </c>
      <c r="H104" s="4">
        <v>144</v>
      </c>
      <c r="I104" s="4">
        <v>207</v>
      </c>
      <c r="J104" s="161">
        <v>69.565217391304344</v>
      </c>
      <c r="K104" s="3">
        <v>69.565217391304344</v>
      </c>
      <c r="L104" s="3">
        <v>69.565217391304344</v>
      </c>
      <c r="N104" s="4"/>
      <c r="O104" s="4"/>
      <c r="P104" s="4"/>
      <c r="R104" s="4"/>
      <c r="S104" s="4"/>
      <c r="T104" s="4"/>
      <c r="U104" s="3">
        <v>0</v>
      </c>
      <c r="W104" s="4">
        <v>0</v>
      </c>
      <c r="X104" s="4">
        <v>0</v>
      </c>
      <c r="Z104" s="4">
        <v>0</v>
      </c>
      <c r="AA104" s="4">
        <v>0</v>
      </c>
      <c r="AC104" s="4">
        <v>0</v>
      </c>
      <c r="AD104" s="4">
        <v>0</v>
      </c>
      <c r="AF104" s="4">
        <v>0</v>
      </c>
      <c r="AG104" s="4">
        <v>0</v>
      </c>
    </row>
    <row r="105" spans="1:33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0</v>
      </c>
      <c r="F105" s="4">
        <v>0</v>
      </c>
      <c r="G105" s="4">
        <v>228</v>
      </c>
      <c r="H105" s="4">
        <v>228</v>
      </c>
      <c r="I105" s="4">
        <v>234</v>
      </c>
      <c r="J105" s="161">
        <v>97.435897435897431</v>
      </c>
      <c r="K105" s="3">
        <v>97.435897435897431</v>
      </c>
      <c r="L105" s="3">
        <v>97.435897435897431</v>
      </c>
      <c r="N105" s="4"/>
      <c r="O105" s="4"/>
      <c r="P105" s="4"/>
      <c r="R105" s="4"/>
      <c r="S105" s="4"/>
      <c r="T105" s="4"/>
      <c r="U105" s="3">
        <v>0</v>
      </c>
      <c r="W105" s="4">
        <v>0</v>
      </c>
      <c r="X105" s="4">
        <v>0</v>
      </c>
      <c r="Z105" s="4">
        <v>0</v>
      </c>
      <c r="AA105" s="4">
        <v>0</v>
      </c>
      <c r="AC105" s="4">
        <v>0</v>
      </c>
      <c r="AD105" s="4">
        <v>0</v>
      </c>
      <c r="AF105" s="4">
        <v>0</v>
      </c>
      <c r="AG105" s="4">
        <v>0</v>
      </c>
    </row>
    <row r="106" spans="1:33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161" t="e">
        <v>#DIV/0!</v>
      </c>
      <c r="K106" s="3">
        <v>0</v>
      </c>
      <c r="L106" s="3">
        <v>0</v>
      </c>
      <c r="N106" s="4"/>
      <c r="O106" s="4"/>
      <c r="P106" s="4"/>
      <c r="R106" s="4"/>
      <c r="S106" s="4"/>
      <c r="T106" s="4"/>
      <c r="U106" s="3">
        <v>0</v>
      </c>
      <c r="W106" s="4">
        <v>0</v>
      </c>
      <c r="X106" s="4">
        <v>0</v>
      </c>
      <c r="Z106" s="4">
        <v>0</v>
      </c>
      <c r="AA106" s="4">
        <v>0</v>
      </c>
      <c r="AC106" s="4">
        <v>0</v>
      </c>
      <c r="AD106" s="4">
        <v>0</v>
      </c>
      <c r="AF106" s="4">
        <v>0</v>
      </c>
      <c r="AG106" s="4">
        <v>0</v>
      </c>
    </row>
    <row r="107" spans="1:33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16</v>
      </c>
      <c r="F107" s="4">
        <v>16</v>
      </c>
      <c r="G107" s="4">
        <v>0</v>
      </c>
      <c r="H107" s="4">
        <v>16</v>
      </c>
      <c r="I107" s="4">
        <v>236</v>
      </c>
      <c r="J107" s="161">
        <v>6.7796610169491522</v>
      </c>
      <c r="K107" s="3">
        <v>0</v>
      </c>
      <c r="L107" s="3">
        <v>0</v>
      </c>
      <c r="N107" s="4"/>
      <c r="O107" s="4"/>
      <c r="P107" s="4"/>
      <c r="R107" s="4"/>
      <c r="S107" s="4"/>
      <c r="T107" s="4"/>
      <c r="U107" s="3">
        <v>0</v>
      </c>
      <c r="W107" s="4">
        <v>0</v>
      </c>
      <c r="X107" s="4">
        <v>0</v>
      </c>
      <c r="Z107" s="4">
        <v>0</v>
      </c>
      <c r="AA107" s="4">
        <v>0</v>
      </c>
      <c r="AC107" s="4">
        <v>0</v>
      </c>
      <c r="AD107" s="4">
        <v>0</v>
      </c>
      <c r="AF107" s="4">
        <v>0</v>
      </c>
      <c r="AG107" s="4">
        <v>0</v>
      </c>
    </row>
    <row r="108" spans="1:33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42</v>
      </c>
      <c r="F108" s="4">
        <v>0</v>
      </c>
      <c r="G108" s="4">
        <v>57</v>
      </c>
      <c r="H108" s="4">
        <v>57</v>
      </c>
      <c r="I108" s="4">
        <v>105</v>
      </c>
      <c r="J108" s="161">
        <v>54.285714285714285</v>
      </c>
      <c r="K108" s="3">
        <v>54.285714285714285</v>
      </c>
      <c r="L108" s="3">
        <v>54.285714285714285</v>
      </c>
      <c r="N108" s="4"/>
      <c r="O108" s="4"/>
      <c r="P108" s="4"/>
      <c r="R108" s="4"/>
      <c r="S108" s="4"/>
      <c r="T108" s="4"/>
      <c r="U108" s="3">
        <v>0</v>
      </c>
      <c r="W108" s="4">
        <v>0</v>
      </c>
      <c r="X108" s="4">
        <v>0</v>
      </c>
      <c r="Z108" s="4">
        <v>0</v>
      </c>
      <c r="AA108" s="4">
        <v>0</v>
      </c>
      <c r="AC108" s="4">
        <v>0</v>
      </c>
      <c r="AD108" s="4">
        <v>0</v>
      </c>
      <c r="AF108" s="4">
        <v>0</v>
      </c>
      <c r="AG108" s="4">
        <v>0</v>
      </c>
    </row>
    <row r="109" spans="1:33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57</v>
      </c>
      <c r="F109" s="4">
        <v>57</v>
      </c>
      <c r="G109" s="4">
        <v>12</v>
      </c>
      <c r="H109" s="4">
        <v>69</v>
      </c>
      <c r="I109" s="4">
        <v>106</v>
      </c>
      <c r="J109" s="161">
        <v>65.094339622641513</v>
      </c>
      <c r="K109" s="3">
        <v>11.320754716981133</v>
      </c>
      <c r="L109" s="3">
        <v>11.320754716981133</v>
      </c>
      <c r="N109" s="4"/>
      <c r="O109" s="4"/>
      <c r="P109" s="4"/>
      <c r="R109" s="4"/>
      <c r="S109" s="4"/>
      <c r="T109" s="4"/>
      <c r="U109" s="3">
        <v>0</v>
      </c>
      <c r="W109" s="4">
        <v>0</v>
      </c>
      <c r="X109" s="4">
        <v>0</v>
      </c>
      <c r="Z109" s="4">
        <v>0</v>
      </c>
      <c r="AA109" s="4">
        <v>0</v>
      </c>
      <c r="AC109" s="4">
        <v>0</v>
      </c>
      <c r="AD109" s="4">
        <v>0</v>
      </c>
      <c r="AF109" s="4">
        <v>0</v>
      </c>
      <c r="AG109" s="4">
        <v>0</v>
      </c>
    </row>
    <row r="110" spans="1:33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115</v>
      </c>
      <c r="F110" s="4">
        <v>0</v>
      </c>
      <c r="G110" s="4">
        <v>115</v>
      </c>
      <c r="H110" s="4">
        <v>115</v>
      </c>
      <c r="I110" s="4">
        <v>118</v>
      </c>
      <c r="J110" s="161">
        <v>97.457627118644069</v>
      </c>
      <c r="K110" s="3">
        <v>97.457627118644069</v>
      </c>
      <c r="L110" s="3">
        <v>97.457627118644069</v>
      </c>
      <c r="N110" s="4"/>
      <c r="O110" s="4"/>
      <c r="P110" s="4"/>
      <c r="R110" s="4"/>
      <c r="S110" s="4"/>
      <c r="T110" s="4"/>
      <c r="U110" s="3">
        <v>0</v>
      </c>
      <c r="W110" s="4">
        <v>0</v>
      </c>
      <c r="X110" s="4">
        <v>0</v>
      </c>
      <c r="Z110" s="4">
        <v>0</v>
      </c>
      <c r="AA110" s="4">
        <v>0</v>
      </c>
      <c r="AC110" s="4">
        <v>0</v>
      </c>
      <c r="AD110" s="4">
        <v>0</v>
      </c>
      <c r="AF110" s="4">
        <v>0</v>
      </c>
      <c r="AG110" s="4">
        <v>0</v>
      </c>
    </row>
    <row r="111" spans="1:33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74</v>
      </c>
      <c r="F111" s="4">
        <v>0</v>
      </c>
      <c r="G111" s="4">
        <v>74</v>
      </c>
      <c r="H111" s="4">
        <v>74</v>
      </c>
      <c r="I111" s="4">
        <v>84</v>
      </c>
      <c r="J111" s="161">
        <v>88.095238095238088</v>
      </c>
      <c r="K111" s="3">
        <v>88.095238095238088</v>
      </c>
      <c r="L111" s="3">
        <v>88.095238095238088</v>
      </c>
      <c r="N111" s="4"/>
      <c r="O111" s="4"/>
      <c r="P111" s="4"/>
      <c r="R111" s="4"/>
      <c r="S111" s="4"/>
      <c r="T111" s="4"/>
      <c r="U111" s="3">
        <v>0</v>
      </c>
      <c r="W111" s="4">
        <v>0</v>
      </c>
      <c r="X111" s="4">
        <v>0</v>
      </c>
      <c r="Z111" s="4">
        <v>0</v>
      </c>
      <c r="AA111" s="4">
        <v>0</v>
      </c>
      <c r="AC111" s="4">
        <v>0</v>
      </c>
      <c r="AD111" s="4">
        <v>0</v>
      </c>
      <c r="AF111" s="4">
        <v>0</v>
      </c>
      <c r="AG111" s="4">
        <v>0</v>
      </c>
    </row>
    <row r="112" spans="1:33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81</v>
      </c>
      <c r="F112" s="4">
        <v>0</v>
      </c>
      <c r="G112" s="4">
        <v>0</v>
      </c>
      <c r="H112" s="4">
        <v>0</v>
      </c>
      <c r="I112" s="4">
        <v>83</v>
      </c>
      <c r="J112" s="161">
        <v>0</v>
      </c>
      <c r="K112" s="3">
        <v>0</v>
      </c>
      <c r="L112" s="3">
        <v>0</v>
      </c>
      <c r="N112" s="4"/>
      <c r="O112" s="4"/>
      <c r="P112" s="4"/>
      <c r="R112" s="4"/>
      <c r="S112" s="4"/>
      <c r="T112" s="4"/>
      <c r="U112" s="3">
        <v>0</v>
      </c>
      <c r="W112" s="4">
        <v>0</v>
      </c>
      <c r="X112" s="4">
        <v>0</v>
      </c>
      <c r="Z112" s="4">
        <v>0</v>
      </c>
      <c r="AA112" s="4">
        <v>0</v>
      </c>
      <c r="AC112" s="4">
        <v>0</v>
      </c>
      <c r="AD112" s="4">
        <v>0</v>
      </c>
      <c r="AF112" s="4">
        <v>0</v>
      </c>
      <c r="AG112" s="4">
        <v>0</v>
      </c>
    </row>
    <row r="113" spans="1:33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7</v>
      </c>
      <c r="F113" s="4">
        <v>0</v>
      </c>
      <c r="G113" s="4">
        <v>7</v>
      </c>
      <c r="H113" s="4">
        <v>7</v>
      </c>
      <c r="I113" s="4">
        <v>25</v>
      </c>
      <c r="J113" s="161">
        <v>28.000000000000004</v>
      </c>
      <c r="K113" s="3">
        <v>28.000000000000004</v>
      </c>
      <c r="L113" s="3">
        <v>28.000000000000004</v>
      </c>
      <c r="N113" s="4"/>
      <c r="O113" s="4"/>
      <c r="P113" s="4"/>
      <c r="R113" s="4"/>
      <c r="S113" s="4"/>
      <c r="T113" s="4"/>
      <c r="U113" s="3">
        <v>0</v>
      </c>
      <c r="W113" s="4">
        <v>0</v>
      </c>
      <c r="X113" s="4">
        <v>0</v>
      </c>
      <c r="Z113" s="4">
        <v>0</v>
      </c>
      <c r="AA113" s="4">
        <v>0</v>
      </c>
      <c r="AC113" s="4">
        <v>0</v>
      </c>
      <c r="AD113" s="4">
        <v>0</v>
      </c>
      <c r="AF113" s="4">
        <v>0</v>
      </c>
      <c r="AG113" s="4">
        <v>0</v>
      </c>
    </row>
    <row r="114" spans="1:33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161" t="e">
        <v>#DIV/0!</v>
      </c>
      <c r="K114" s="3">
        <v>0</v>
      </c>
      <c r="L114" s="3">
        <v>0</v>
      </c>
      <c r="N114" s="4"/>
      <c r="O114" s="4"/>
      <c r="P114" s="4"/>
      <c r="R114" s="4"/>
      <c r="S114" s="4"/>
      <c r="T114" s="4"/>
      <c r="U114" s="3">
        <v>0</v>
      </c>
      <c r="W114" s="4">
        <v>0</v>
      </c>
      <c r="X114" s="4">
        <v>0</v>
      </c>
      <c r="Z114" s="4">
        <v>0</v>
      </c>
      <c r="AA114" s="4">
        <v>0</v>
      </c>
      <c r="AC114" s="4">
        <v>0</v>
      </c>
      <c r="AD114" s="4">
        <v>0</v>
      </c>
      <c r="AF114" s="4">
        <v>0</v>
      </c>
      <c r="AG114" s="4">
        <v>0</v>
      </c>
    </row>
    <row r="115" spans="1:33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15</v>
      </c>
      <c r="F115" s="4">
        <v>0</v>
      </c>
      <c r="G115" s="4">
        <v>15</v>
      </c>
      <c r="H115" s="4">
        <v>15</v>
      </c>
      <c r="I115" s="4">
        <v>47</v>
      </c>
      <c r="J115" s="161">
        <v>31.914893617021278</v>
      </c>
      <c r="K115" s="3">
        <v>31.914893617021278</v>
      </c>
      <c r="L115" s="3">
        <v>31.914893617021278</v>
      </c>
      <c r="N115" s="4"/>
      <c r="O115" s="4"/>
      <c r="P115" s="4"/>
      <c r="R115" s="4"/>
      <c r="S115" s="4"/>
      <c r="T115" s="4"/>
      <c r="U115" s="3">
        <v>0</v>
      </c>
      <c r="W115" s="4">
        <v>0</v>
      </c>
      <c r="X115" s="4">
        <v>0</v>
      </c>
      <c r="Z115" s="4">
        <v>0</v>
      </c>
      <c r="AA115" s="4">
        <v>0</v>
      </c>
      <c r="AC115" s="4">
        <v>0</v>
      </c>
      <c r="AD115" s="4">
        <v>0</v>
      </c>
      <c r="AF115" s="4">
        <v>0</v>
      </c>
      <c r="AG115" s="4">
        <v>0</v>
      </c>
    </row>
    <row r="116" spans="1:33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4">
        <v>0</v>
      </c>
      <c r="H116" s="4">
        <v>0</v>
      </c>
      <c r="I116" s="4">
        <v>88</v>
      </c>
      <c r="J116" s="161">
        <v>0</v>
      </c>
      <c r="K116" s="3">
        <v>0</v>
      </c>
      <c r="L116" s="3">
        <v>0</v>
      </c>
      <c r="M116" s="221"/>
      <c r="N116" s="4"/>
      <c r="O116" s="4"/>
      <c r="P116" s="4"/>
      <c r="Q116" s="221"/>
      <c r="R116" s="4"/>
      <c r="S116" s="4"/>
      <c r="T116" s="4"/>
      <c r="U116" s="3">
        <v>0</v>
      </c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</row>
    <row r="117" spans="1:33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161" t="e">
        <v>#DIV/0!</v>
      </c>
      <c r="K117" s="3">
        <v>0</v>
      </c>
      <c r="L117" s="3">
        <v>0</v>
      </c>
      <c r="M117" s="221"/>
      <c r="N117" s="4"/>
      <c r="O117" s="4"/>
      <c r="P117" s="4"/>
      <c r="Q117" s="221"/>
      <c r="R117" s="4"/>
      <c r="S117" s="4"/>
      <c r="T117" s="4"/>
      <c r="U117" s="3">
        <v>0</v>
      </c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</row>
    <row r="118" spans="1:33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86</v>
      </c>
      <c r="F118" s="4">
        <v>0</v>
      </c>
      <c r="G118" s="4">
        <v>86</v>
      </c>
      <c r="H118" s="4">
        <v>86</v>
      </c>
      <c r="I118" s="4">
        <v>90</v>
      </c>
      <c r="J118" s="161">
        <v>95.555555555555557</v>
      </c>
      <c r="K118" s="3">
        <v>95.555555555555557</v>
      </c>
      <c r="L118" s="3">
        <v>95.555555555555557</v>
      </c>
      <c r="M118" s="221"/>
      <c r="N118" s="4"/>
      <c r="O118" s="4"/>
      <c r="P118" s="4"/>
      <c r="Q118" s="221"/>
      <c r="R118" s="4"/>
      <c r="S118" s="4"/>
      <c r="T118" s="4"/>
      <c r="U118" s="3">
        <v>0</v>
      </c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</row>
    <row r="119" spans="1:33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161" t="e">
        <v>#DIV/0!</v>
      </c>
      <c r="K119" s="3">
        <v>0</v>
      </c>
      <c r="L119" s="3">
        <v>0</v>
      </c>
      <c r="M119" s="221"/>
      <c r="N119" s="4"/>
      <c r="O119" s="4"/>
      <c r="P119" s="4"/>
      <c r="Q119" s="221"/>
      <c r="R119" s="4"/>
      <c r="S119" s="4"/>
      <c r="T119" s="4"/>
      <c r="U119" s="3">
        <v>0</v>
      </c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</row>
    <row r="120" spans="1:33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161" t="e">
        <v>#DIV/0!</v>
      </c>
      <c r="K120" s="3">
        <v>0</v>
      </c>
      <c r="L120" s="3">
        <v>0</v>
      </c>
      <c r="M120" s="221"/>
      <c r="N120" s="4"/>
      <c r="O120" s="4"/>
      <c r="P120" s="4"/>
      <c r="Q120" s="221"/>
      <c r="R120" s="4"/>
      <c r="S120" s="4"/>
      <c r="T120" s="4"/>
      <c r="U120" s="3">
        <v>0</v>
      </c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</row>
    <row r="121" spans="1:33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161" t="e">
        <v>#DIV/0!</v>
      </c>
      <c r="K121" s="3">
        <v>0</v>
      </c>
      <c r="L121" s="3">
        <v>0</v>
      </c>
      <c r="M121" s="221"/>
      <c r="N121" s="4"/>
      <c r="O121" s="4"/>
      <c r="P121" s="4"/>
      <c r="Q121" s="221"/>
      <c r="R121" s="4"/>
      <c r="S121" s="4"/>
      <c r="T121" s="4"/>
      <c r="U121" s="3">
        <v>0</v>
      </c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</row>
    <row r="122" spans="1:33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161" t="e">
        <v>#DIV/0!</v>
      </c>
      <c r="K122" s="3">
        <v>0</v>
      </c>
      <c r="L122" s="3">
        <v>0</v>
      </c>
      <c r="M122" s="221"/>
      <c r="N122" s="4"/>
      <c r="O122" s="4"/>
      <c r="P122" s="4"/>
      <c r="Q122" s="221"/>
      <c r="R122" s="4"/>
      <c r="S122" s="4"/>
      <c r="T122" s="4"/>
      <c r="U122" s="3">
        <v>0</v>
      </c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</row>
    <row r="123" spans="1:33" ht="16.5" thickTop="1" thickBot="1" x14ac:dyDescent="0.3">
      <c r="C123" s="236" t="s">
        <v>226</v>
      </c>
      <c r="D123" s="236"/>
      <c r="E123" s="13">
        <v>32202</v>
      </c>
      <c r="F123" s="13">
        <v>164</v>
      </c>
      <c r="G123" s="13">
        <v>29928</v>
      </c>
      <c r="H123" s="13">
        <v>30519</v>
      </c>
      <c r="I123" s="13">
        <v>44409</v>
      </c>
      <c r="J123" s="5">
        <v>107.598235765838</v>
      </c>
      <c r="K123" s="5">
        <v>67.391744916570957</v>
      </c>
      <c r="L123" s="5">
        <v>67.391744916570957</v>
      </c>
      <c r="N123" s="13">
        <v>0</v>
      </c>
      <c r="O123" s="13">
        <v>0</v>
      </c>
      <c r="P123" s="5">
        <v>0</v>
      </c>
      <c r="R123" s="13">
        <v>0</v>
      </c>
      <c r="S123" s="13">
        <v>0</v>
      </c>
      <c r="T123" s="13">
        <v>0</v>
      </c>
      <c r="U123" s="5">
        <v>0</v>
      </c>
      <c r="W123" s="13">
        <v>0</v>
      </c>
      <c r="X123" s="13">
        <v>0</v>
      </c>
      <c r="Z123" s="13">
        <v>0</v>
      </c>
      <c r="AA123" s="13">
        <v>0</v>
      </c>
      <c r="AC123" s="13">
        <v>0</v>
      </c>
      <c r="AD123" s="13">
        <v>0</v>
      </c>
      <c r="AF123" s="13">
        <v>0</v>
      </c>
      <c r="AG123" s="13">
        <v>0</v>
      </c>
    </row>
    <row r="124" spans="1:33" ht="15.75" thickTop="1" x14ac:dyDescent="0.25"/>
  </sheetData>
  <mergeCells count="4">
    <mergeCell ref="W1:X2"/>
    <mergeCell ref="Z1:AA2"/>
    <mergeCell ref="AC1:AD2"/>
    <mergeCell ref="AF1:AG2"/>
  </mergeCells>
  <conditionalFormatting sqref="E4:J122">
    <cfRule type="cellIs" dxfId="14" priority="1" operator="equal">
      <formula>0</formula>
    </cfRule>
  </conditionalFormatting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4"/>
  <sheetViews>
    <sheetView showGridLines="0" view="pageBreakPreview" zoomScaleNormal="100" zoomScaleSheetLayoutView="100"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C15" sqref="C15"/>
    </sheetView>
  </sheetViews>
  <sheetFormatPr baseColWidth="10" defaultRowHeight="12" x14ac:dyDescent="0.2"/>
  <cols>
    <col min="1" max="2" width="9.5703125" style="22" customWidth="1"/>
    <col min="3" max="3" width="66.85546875" style="22" customWidth="1"/>
    <col min="4" max="4" width="25" style="22" customWidth="1"/>
    <col min="5" max="5" width="20.5703125" style="22" customWidth="1"/>
    <col min="6" max="16384" width="11.42578125" style="22"/>
  </cols>
  <sheetData>
    <row r="1" spans="1:8" ht="28.5" customHeight="1" thickBot="1" x14ac:dyDescent="0.25">
      <c r="A1" s="476" t="s">
        <v>1301</v>
      </c>
      <c r="B1" s="476"/>
      <c r="C1" s="476"/>
      <c r="D1" s="476"/>
      <c r="E1" s="476"/>
    </row>
    <row r="2" spans="1:8" ht="43.5" customHeight="1" thickTop="1" thickBot="1" x14ac:dyDescent="0.25">
      <c r="A2" s="381" t="s">
        <v>767</v>
      </c>
      <c r="B2" s="381"/>
      <c r="C2" s="381" t="s">
        <v>768</v>
      </c>
      <c r="D2" s="381" t="s">
        <v>719</v>
      </c>
      <c r="E2" s="381" t="s">
        <v>770</v>
      </c>
    </row>
    <row r="3" spans="1:8" ht="12.75" thickTop="1" x14ac:dyDescent="0.2">
      <c r="A3" s="76">
        <v>85</v>
      </c>
      <c r="B3" s="77">
        <v>2011</v>
      </c>
      <c r="C3" s="52" t="s">
        <v>171</v>
      </c>
      <c r="D3" s="40">
        <v>0</v>
      </c>
      <c r="E3" s="49">
        <v>0</v>
      </c>
    </row>
    <row r="4" spans="1:8" x14ac:dyDescent="0.2">
      <c r="A4" s="76">
        <v>86</v>
      </c>
      <c r="B4" s="77">
        <v>2011</v>
      </c>
      <c r="C4" s="52" t="s">
        <v>173</v>
      </c>
      <c r="D4" s="40">
        <v>0</v>
      </c>
      <c r="E4" s="49">
        <v>0</v>
      </c>
    </row>
    <row r="5" spans="1:8" x14ac:dyDescent="0.2">
      <c r="A5" s="76">
        <v>99</v>
      </c>
      <c r="B5" s="77">
        <v>2012</v>
      </c>
      <c r="C5" s="52" t="s">
        <v>199</v>
      </c>
      <c r="D5" s="40">
        <v>0</v>
      </c>
      <c r="E5" s="49">
        <v>0</v>
      </c>
    </row>
    <row r="6" spans="1:8" x14ac:dyDescent="0.2">
      <c r="A6" s="76">
        <v>106</v>
      </c>
      <c r="B6" s="77">
        <v>2013</v>
      </c>
      <c r="C6" s="52" t="s">
        <v>213</v>
      </c>
      <c r="D6" s="40">
        <v>0</v>
      </c>
      <c r="E6" s="49">
        <v>0</v>
      </c>
    </row>
    <row r="7" spans="1:8" x14ac:dyDescent="0.2">
      <c r="A7" s="76">
        <v>110</v>
      </c>
      <c r="B7" s="77">
        <v>2014</v>
      </c>
      <c r="C7" s="52" t="s">
        <v>221</v>
      </c>
      <c r="D7" s="40">
        <v>0</v>
      </c>
      <c r="E7" s="49">
        <v>0</v>
      </c>
    </row>
    <row r="8" spans="1:8" x14ac:dyDescent="0.2">
      <c r="A8" s="76">
        <v>111</v>
      </c>
      <c r="B8" s="77">
        <v>2014</v>
      </c>
      <c r="C8" s="52" t="s">
        <v>223</v>
      </c>
      <c r="D8" s="40">
        <v>0</v>
      </c>
      <c r="E8" s="49">
        <v>0</v>
      </c>
    </row>
    <row r="9" spans="1:8" x14ac:dyDescent="0.2">
      <c r="A9" s="76">
        <v>114</v>
      </c>
      <c r="B9" s="77">
        <v>2016</v>
      </c>
      <c r="C9" s="52" t="s">
        <v>857</v>
      </c>
      <c r="D9" s="40">
        <v>0</v>
      </c>
      <c r="E9" s="49">
        <v>0</v>
      </c>
    </row>
    <row r="10" spans="1:8" x14ac:dyDescent="0.2">
      <c r="A10" s="76">
        <v>116</v>
      </c>
      <c r="B10" s="77">
        <v>2017</v>
      </c>
      <c r="C10" s="52" t="s">
        <v>1089</v>
      </c>
      <c r="D10" s="40">
        <v>0</v>
      </c>
      <c r="E10" s="49">
        <v>0</v>
      </c>
    </row>
    <row r="11" spans="1:8" x14ac:dyDescent="0.2">
      <c r="A11" s="76">
        <v>117</v>
      </c>
      <c r="B11" s="77">
        <v>2017</v>
      </c>
      <c r="C11" s="52" t="s">
        <v>1090</v>
      </c>
      <c r="D11" s="40">
        <v>0</v>
      </c>
      <c r="E11" s="49">
        <v>0</v>
      </c>
    </row>
    <row r="12" spans="1:8" x14ac:dyDescent="0.2">
      <c r="A12" s="76">
        <v>118</v>
      </c>
      <c r="B12" s="77">
        <v>2018</v>
      </c>
      <c r="C12" s="52" t="s">
        <v>1239</v>
      </c>
      <c r="D12" s="40">
        <v>0</v>
      </c>
      <c r="E12" s="49">
        <v>0</v>
      </c>
    </row>
    <row r="13" spans="1:8" x14ac:dyDescent="0.2">
      <c r="A13" s="76">
        <v>119</v>
      </c>
      <c r="B13" s="77">
        <v>2018</v>
      </c>
      <c r="C13" s="52" t="s">
        <v>1240</v>
      </c>
      <c r="D13" s="40">
        <v>0</v>
      </c>
      <c r="E13" s="49">
        <v>0</v>
      </c>
      <c r="G13" s="332"/>
      <c r="H13" s="332"/>
    </row>
    <row r="14" spans="1:8" x14ac:dyDescent="0.2">
      <c r="A14" s="76">
        <v>63</v>
      </c>
      <c r="B14" s="77">
        <v>2007</v>
      </c>
      <c r="C14" s="52" t="s">
        <v>127</v>
      </c>
      <c r="D14" s="40">
        <v>0</v>
      </c>
      <c r="E14" s="49">
        <v>2.8571428571428572</v>
      </c>
      <c r="G14" s="332"/>
      <c r="H14" s="332"/>
    </row>
    <row r="15" spans="1:8" x14ac:dyDescent="0.2">
      <c r="A15" s="76">
        <v>109</v>
      </c>
      <c r="B15" s="77">
        <v>2013</v>
      </c>
      <c r="C15" s="52" t="s">
        <v>219</v>
      </c>
      <c r="D15" s="40">
        <v>56.074766355140184</v>
      </c>
      <c r="E15" s="49">
        <v>7.1588785046728969</v>
      </c>
      <c r="G15" s="332"/>
      <c r="H15" s="332"/>
    </row>
    <row r="16" spans="1:8" x14ac:dyDescent="0.2">
      <c r="A16" s="76">
        <v>87</v>
      </c>
      <c r="B16" s="77">
        <v>2011</v>
      </c>
      <c r="C16" s="52" t="s">
        <v>175</v>
      </c>
      <c r="D16" s="40">
        <v>54.615384615384613</v>
      </c>
      <c r="E16" s="49">
        <v>7.2980769230769234</v>
      </c>
      <c r="G16" s="332"/>
      <c r="H16" s="332"/>
    </row>
    <row r="17" spans="1:5" x14ac:dyDescent="0.2">
      <c r="A17" s="76">
        <v>84</v>
      </c>
      <c r="B17" s="77">
        <v>2011</v>
      </c>
      <c r="C17" s="52" t="s">
        <v>169</v>
      </c>
      <c r="D17" s="40">
        <v>56.666666666666664</v>
      </c>
      <c r="E17" s="49">
        <v>7.4083333333333332</v>
      </c>
    </row>
    <row r="18" spans="1:5" x14ac:dyDescent="0.2">
      <c r="A18" s="76">
        <v>101</v>
      </c>
      <c r="B18" s="77">
        <v>2012</v>
      </c>
      <c r="C18" s="52" t="s">
        <v>203</v>
      </c>
      <c r="D18" s="40">
        <v>60</v>
      </c>
      <c r="E18" s="49">
        <v>7.416666666666667</v>
      </c>
    </row>
    <row r="19" spans="1:5" x14ac:dyDescent="0.2">
      <c r="A19" s="76">
        <v>98</v>
      </c>
      <c r="B19" s="77">
        <v>2012</v>
      </c>
      <c r="C19" s="52" t="s">
        <v>197</v>
      </c>
      <c r="D19" s="40">
        <v>64</v>
      </c>
      <c r="E19" s="49">
        <v>7.665</v>
      </c>
    </row>
    <row r="20" spans="1:5" x14ac:dyDescent="0.2">
      <c r="A20" s="76">
        <v>43</v>
      </c>
      <c r="B20" s="77">
        <v>2000</v>
      </c>
      <c r="C20" s="52" t="s">
        <v>87</v>
      </c>
      <c r="D20" s="40">
        <v>73.333333333333329</v>
      </c>
      <c r="E20" s="49">
        <v>7.791666666666667</v>
      </c>
    </row>
    <row r="21" spans="1:5" x14ac:dyDescent="0.2">
      <c r="A21" s="76">
        <v>115</v>
      </c>
      <c r="B21" s="77">
        <v>2016</v>
      </c>
      <c r="C21" s="52" t="s">
        <v>858</v>
      </c>
      <c r="D21" s="40">
        <v>70</v>
      </c>
      <c r="E21" s="49">
        <v>7.90625</v>
      </c>
    </row>
    <row r="22" spans="1:5" x14ac:dyDescent="0.2">
      <c r="A22" s="76">
        <v>37</v>
      </c>
      <c r="B22" s="77">
        <v>1999</v>
      </c>
      <c r="C22" s="52" t="s">
        <v>75</v>
      </c>
      <c r="D22" s="40">
        <v>72.666666666666671</v>
      </c>
      <c r="E22" s="49">
        <v>7.9109243697478995</v>
      </c>
    </row>
    <row r="23" spans="1:5" x14ac:dyDescent="0.2">
      <c r="A23" s="76">
        <v>93</v>
      </c>
      <c r="B23" s="77">
        <v>2012</v>
      </c>
      <c r="C23" s="52" t="s">
        <v>187</v>
      </c>
      <c r="D23" s="40">
        <v>53.333333333333336</v>
      </c>
      <c r="E23" s="49">
        <v>7.9219512195121951</v>
      </c>
    </row>
    <row r="24" spans="1:5" x14ac:dyDescent="0.2">
      <c r="A24" s="76">
        <v>108</v>
      </c>
      <c r="B24" s="77">
        <v>2013</v>
      </c>
      <c r="C24" s="52" t="s">
        <v>217</v>
      </c>
      <c r="D24" s="40">
        <v>75.342465753424662</v>
      </c>
      <c r="E24" s="49">
        <v>8.0351493848857647</v>
      </c>
    </row>
    <row r="25" spans="1:5" x14ac:dyDescent="0.2">
      <c r="A25" s="76">
        <v>1</v>
      </c>
      <c r="B25" s="77">
        <v>1991</v>
      </c>
      <c r="C25" s="52" t="s">
        <v>3</v>
      </c>
      <c r="D25" s="40">
        <v>26.666666666666668</v>
      </c>
      <c r="E25" s="49">
        <v>8.0500000000000007</v>
      </c>
    </row>
    <row r="26" spans="1:5" x14ac:dyDescent="0.2">
      <c r="A26" s="76">
        <v>79</v>
      </c>
      <c r="B26" s="77">
        <v>2010</v>
      </c>
      <c r="C26" s="52" t="s">
        <v>159</v>
      </c>
      <c r="D26" s="40">
        <v>73.333333333333329</v>
      </c>
      <c r="E26" s="49">
        <v>8.1872340425531913</v>
      </c>
    </row>
    <row r="27" spans="1:5" x14ac:dyDescent="0.2">
      <c r="A27" s="76">
        <v>68</v>
      </c>
      <c r="B27" s="77">
        <v>2008</v>
      </c>
      <c r="C27" s="52" t="s">
        <v>137</v>
      </c>
      <c r="D27" s="40">
        <v>83</v>
      </c>
      <c r="E27" s="49">
        <v>8.2080200501253131</v>
      </c>
    </row>
    <row r="28" spans="1:5" x14ac:dyDescent="0.2">
      <c r="A28" s="76">
        <v>73</v>
      </c>
      <c r="B28" s="77">
        <v>2008</v>
      </c>
      <c r="C28" s="52" t="s">
        <v>147</v>
      </c>
      <c r="D28" s="40">
        <v>80</v>
      </c>
      <c r="E28" s="49">
        <v>8.2767857142857135</v>
      </c>
    </row>
    <row r="29" spans="1:5" x14ac:dyDescent="0.2">
      <c r="A29" s="76">
        <v>41</v>
      </c>
      <c r="B29" s="77">
        <v>2000</v>
      </c>
      <c r="C29" s="52" t="s">
        <v>83</v>
      </c>
      <c r="D29" s="40">
        <v>77.142857142857153</v>
      </c>
      <c r="E29" s="49">
        <v>8.3333333333333339</v>
      </c>
    </row>
    <row r="30" spans="1:5" x14ac:dyDescent="0.2">
      <c r="A30" s="76">
        <v>77</v>
      </c>
      <c r="B30" s="77">
        <v>2010</v>
      </c>
      <c r="C30" s="52" t="s">
        <v>155</v>
      </c>
      <c r="D30" s="40">
        <v>71.794871794871796</v>
      </c>
      <c r="E30" s="49">
        <v>8.3397435897435894</v>
      </c>
    </row>
    <row r="31" spans="1:5" x14ac:dyDescent="0.2">
      <c r="A31" s="76">
        <v>103</v>
      </c>
      <c r="B31" s="77">
        <v>2012</v>
      </c>
      <c r="C31" s="52" t="s">
        <v>207</v>
      </c>
      <c r="D31" s="40">
        <v>90</v>
      </c>
      <c r="E31" s="49">
        <v>8.3666666666666671</v>
      </c>
    </row>
    <row r="32" spans="1:5" x14ac:dyDescent="0.2">
      <c r="A32" s="76">
        <v>34</v>
      </c>
      <c r="B32" s="77">
        <v>1998</v>
      </c>
      <c r="C32" s="52" t="s">
        <v>69</v>
      </c>
      <c r="D32" s="40">
        <v>86.666666666666671</v>
      </c>
      <c r="E32" s="49">
        <v>8.375</v>
      </c>
    </row>
    <row r="33" spans="1:5" x14ac:dyDescent="0.2">
      <c r="A33" s="76">
        <v>21</v>
      </c>
      <c r="B33" s="77">
        <v>1997</v>
      </c>
      <c r="C33" s="52" t="s">
        <v>43</v>
      </c>
      <c r="D33" s="40">
        <v>88.888888888888886</v>
      </c>
      <c r="E33" s="49">
        <v>8.3894297635605</v>
      </c>
    </row>
    <row r="34" spans="1:5" x14ac:dyDescent="0.2">
      <c r="A34" s="76">
        <v>7</v>
      </c>
      <c r="B34" s="77">
        <v>1994</v>
      </c>
      <c r="C34" s="52" t="s">
        <v>15</v>
      </c>
      <c r="D34" s="40">
        <v>76.666666666666671</v>
      </c>
      <c r="E34" s="49">
        <v>8.4</v>
      </c>
    </row>
    <row r="35" spans="1:5" x14ac:dyDescent="0.2">
      <c r="A35" s="76">
        <v>105</v>
      </c>
      <c r="B35" s="77">
        <v>2013</v>
      </c>
      <c r="C35" s="52" t="s">
        <v>211</v>
      </c>
      <c r="D35" s="40">
        <v>79.569892473118273</v>
      </c>
      <c r="E35" s="49">
        <v>8.408602150537634</v>
      </c>
    </row>
    <row r="36" spans="1:5" x14ac:dyDescent="0.2">
      <c r="A36" s="76">
        <v>15</v>
      </c>
      <c r="B36" s="77">
        <v>1996</v>
      </c>
      <c r="C36" s="52" t="s">
        <v>31</v>
      </c>
      <c r="D36" s="40">
        <v>87.755102040816325</v>
      </c>
      <c r="E36" s="49">
        <v>8.4234693877551017</v>
      </c>
    </row>
    <row r="37" spans="1:5" x14ac:dyDescent="0.2">
      <c r="A37" s="76">
        <v>3</v>
      </c>
      <c r="B37" s="77">
        <v>1991</v>
      </c>
      <c r="C37" s="52" t="s">
        <v>7</v>
      </c>
      <c r="D37" s="40">
        <v>83.333333333333343</v>
      </c>
      <c r="E37" s="49">
        <v>8.4250000000000007</v>
      </c>
    </row>
    <row r="38" spans="1:5" x14ac:dyDescent="0.2">
      <c r="A38" s="76">
        <v>52</v>
      </c>
      <c r="B38" s="77">
        <v>2002</v>
      </c>
      <c r="C38" s="52" t="s">
        <v>105</v>
      </c>
      <c r="D38" s="40">
        <v>80</v>
      </c>
      <c r="E38" s="49">
        <v>8.4499999999999993</v>
      </c>
    </row>
    <row r="39" spans="1:5" x14ac:dyDescent="0.2">
      <c r="A39" s="76">
        <v>4</v>
      </c>
      <c r="B39" s="77">
        <v>1994</v>
      </c>
      <c r="C39" s="52" t="s">
        <v>9</v>
      </c>
      <c r="D39" s="40">
        <v>83.333333333333343</v>
      </c>
      <c r="E39" s="49">
        <v>8.4641350210970465</v>
      </c>
    </row>
    <row r="40" spans="1:5" x14ac:dyDescent="0.2">
      <c r="A40" s="76">
        <v>40</v>
      </c>
      <c r="B40" s="77">
        <v>2000</v>
      </c>
      <c r="C40" s="52" t="s">
        <v>81</v>
      </c>
      <c r="D40" s="40">
        <v>86.666666666666671</v>
      </c>
      <c r="E40" s="49">
        <v>8.4749999999999996</v>
      </c>
    </row>
    <row r="41" spans="1:5" x14ac:dyDescent="0.2">
      <c r="A41" s="76">
        <v>20</v>
      </c>
      <c r="B41" s="77">
        <v>1997</v>
      </c>
      <c r="C41" s="52" t="s">
        <v>41</v>
      </c>
      <c r="D41" s="40">
        <v>86.666666666666671</v>
      </c>
      <c r="E41" s="49">
        <v>8.4873949579831933</v>
      </c>
    </row>
    <row r="42" spans="1:5" x14ac:dyDescent="0.2">
      <c r="A42" s="76">
        <v>9</v>
      </c>
      <c r="B42" s="77">
        <v>1995</v>
      </c>
      <c r="C42" s="52" t="s">
        <v>19</v>
      </c>
      <c r="D42" s="40">
        <v>85.714285714285708</v>
      </c>
      <c r="E42" s="49">
        <v>8.5333333333333332</v>
      </c>
    </row>
    <row r="43" spans="1:5" x14ac:dyDescent="0.2">
      <c r="A43" s="76">
        <v>30</v>
      </c>
      <c r="B43" s="77">
        <v>1998</v>
      </c>
      <c r="C43" s="52" t="s">
        <v>61</v>
      </c>
      <c r="D43" s="40">
        <v>80</v>
      </c>
      <c r="E43" s="49">
        <v>8.5666666666666664</v>
      </c>
    </row>
    <row r="44" spans="1:5" x14ac:dyDescent="0.2">
      <c r="A44" s="76">
        <v>38</v>
      </c>
      <c r="B44" s="77">
        <v>1999</v>
      </c>
      <c r="C44" s="52" t="s">
        <v>77</v>
      </c>
      <c r="D44" s="40">
        <v>76.666666666666671</v>
      </c>
      <c r="E44" s="49">
        <v>8.5714285714285712</v>
      </c>
    </row>
    <row r="45" spans="1:5" x14ac:dyDescent="0.2">
      <c r="A45" s="76">
        <v>46</v>
      </c>
      <c r="B45" s="77">
        <v>2001</v>
      </c>
      <c r="C45" s="52" t="s">
        <v>93</v>
      </c>
      <c r="D45" s="40">
        <v>95.588235294117652</v>
      </c>
      <c r="E45" s="49">
        <v>8.5808823529411757</v>
      </c>
    </row>
    <row r="46" spans="1:5" x14ac:dyDescent="0.2">
      <c r="A46" s="76">
        <v>56</v>
      </c>
      <c r="B46" s="77" t="s">
        <v>761</v>
      </c>
      <c r="C46" s="52" t="s">
        <v>113</v>
      </c>
      <c r="D46" s="40">
        <v>86.666666666666671</v>
      </c>
      <c r="E46" s="49">
        <v>8.5833333333333339</v>
      </c>
    </row>
    <row r="47" spans="1:5" x14ac:dyDescent="0.2">
      <c r="A47" s="76">
        <v>10</v>
      </c>
      <c r="B47" s="77">
        <v>1995</v>
      </c>
      <c r="C47" s="52" t="s">
        <v>21</v>
      </c>
      <c r="D47" s="40">
        <v>83.333333333333343</v>
      </c>
      <c r="E47" s="49">
        <v>8.6</v>
      </c>
    </row>
    <row r="48" spans="1:5" x14ac:dyDescent="0.2">
      <c r="A48" s="76">
        <v>72</v>
      </c>
      <c r="B48" s="77">
        <v>2008</v>
      </c>
      <c r="C48" s="52" t="s">
        <v>145</v>
      </c>
      <c r="D48" s="40">
        <v>86.666666666666671</v>
      </c>
      <c r="E48" s="49">
        <v>8.65</v>
      </c>
    </row>
    <row r="49" spans="1:5" x14ac:dyDescent="0.2">
      <c r="A49" s="76">
        <v>14</v>
      </c>
      <c r="B49" s="77">
        <v>1996</v>
      </c>
      <c r="C49" s="52" t="s">
        <v>29</v>
      </c>
      <c r="D49" s="40">
        <v>90</v>
      </c>
      <c r="E49" s="49">
        <v>8.6583333333333332</v>
      </c>
    </row>
    <row r="50" spans="1:5" x14ac:dyDescent="0.2">
      <c r="A50" s="76">
        <v>24</v>
      </c>
      <c r="B50" s="77">
        <v>1997</v>
      </c>
      <c r="C50" s="52" t="s">
        <v>49</v>
      </c>
      <c r="D50" s="40">
        <v>93.333333333333329</v>
      </c>
      <c r="E50" s="49">
        <v>8.6583333333333332</v>
      </c>
    </row>
    <row r="51" spans="1:5" x14ac:dyDescent="0.2">
      <c r="A51" s="76">
        <v>42</v>
      </c>
      <c r="B51" s="77">
        <v>2000</v>
      </c>
      <c r="C51" s="52" t="s">
        <v>85</v>
      </c>
      <c r="D51" s="40">
        <v>86.666666666666671</v>
      </c>
      <c r="E51" s="49">
        <v>8.6583333333333332</v>
      </c>
    </row>
    <row r="52" spans="1:5" x14ac:dyDescent="0.2">
      <c r="A52" s="76">
        <v>6</v>
      </c>
      <c r="B52" s="77">
        <v>1994</v>
      </c>
      <c r="C52" s="52" t="s">
        <v>13</v>
      </c>
      <c r="D52" s="40">
        <v>92.731277533039645</v>
      </c>
      <c r="E52" s="49">
        <v>8.6634615384615383</v>
      </c>
    </row>
    <row r="53" spans="1:5" x14ac:dyDescent="0.2">
      <c r="A53" s="76">
        <v>76</v>
      </c>
      <c r="B53" s="77">
        <v>2010</v>
      </c>
      <c r="C53" s="52" t="s">
        <v>153</v>
      </c>
      <c r="D53" s="40">
        <v>83.333333333333343</v>
      </c>
      <c r="E53" s="49">
        <v>8.6666666666666661</v>
      </c>
    </row>
    <row r="54" spans="1:5" x14ac:dyDescent="0.2">
      <c r="A54" s="76">
        <v>75</v>
      </c>
      <c r="B54" s="77">
        <v>2010</v>
      </c>
      <c r="C54" s="52" t="s">
        <v>151</v>
      </c>
      <c r="D54" s="40">
        <v>86.666666666666671</v>
      </c>
      <c r="E54" s="49">
        <v>8.6916666666666664</v>
      </c>
    </row>
    <row r="55" spans="1:5" x14ac:dyDescent="0.2">
      <c r="A55" s="76">
        <v>102</v>
      </c>
      <c r="B55" s="77">
        <v>2012</v>
      </c>
      <c r="C55" s="52" t="s">
        <v>205</v>
      </c>
      <c r="D55" s="40">
        <v>36.666666666666664</v>
      </c>
      <c r="E55" s="49">
        <v>8.7083333333333339</v>
      </c>
    </row>
    <row r="56" spans="1:5" x14ac:dyDescent="0.2">
      <c r="A56" s="76">
        <v>54</v>
      </c>
      <c r="B56" s="77">
        <v>2002</v>
      </c>
      <c r="C56" s="52" t="s">
        <v>109</v>
      </c>
      <c r="D56" s="40">
        <v>83.333333333333343</v>
      </c>
      <c r="E56" s="49">
        <v>8.7333333333333325</v>
      </c>
    </row>
    <row r="57" spans="1:5" x14ac:dyDescent="0.2">
      <c r="A57" s="76">
        <v>13</v>
      </c>
      <c r="B57" s="77">
        <v>1996</v>
      </c>
      <c r="C57" s="52" t="s">
        <v>27</v>
      </c>
      <c r="D57" s="40">
        <v>90.909090909090907</v>
      </c>
      <c r="E57" s="49">
        <v>8.7575757575757578</v>
      </c>
    </row>
    <row r="58" spans="1:5" ht="12.75" x14ac:dyDescent="0.2">
      <c r="A58" s="75"/>
      <c r="B58" s="323"/>
      <c r="C58" s="240" t="s">
        <v>689</v>
      </c>
      <c r="D58" s="40">
        <v>88.391721586310553</v>
      </c>
      <c r="E58" s="49">
        <v>8.797456485468258</v>
      </c>
    </row>
    <row r="59" spans="1:5" x14ac:dyDescent="0.2">
      <c r="A59" s="76">
        <v>19</v>
      </c>
      <c r="B59" s="77">
        <v>1997</v>
      </c>
      <c r="C59" s="52" t="s">
        <v>39</v>
      </c>
      <c r="D59" s="40">
        <v>87.5</v>
      </c>
      <c r="E59" s="49">
        <v>8.8000000000000007</v>
      </c>
    </row>
    <row r="60" spans="1:5" x14ac:dyDescent="0.2">
      <c r="A60" s="76">
        <v>18</v>
      </c>
      <c r="B60" s="77">
        <v>1997</v>
      </c>
      <c r="C60" s="52" t="s">
        <v>37</v>
      </c>
      <c r="D60" s="40">
        <v>90.625</v>
      </c>
      <c r="E60" s="49">
        <v>8.8156862745098046</v>
      </c>
    </row>
    <row r="61" spans="1:5" x14ac:dyDescent="0.2">
      <c r="A61" s="76">
        <v>48</v>
      </c>
      <c r="B61" s="77">
        <v>2001</v>
      </c>
      <c r="C61" s="52" t="s">
        <v>97</v>
      </c>
      <c r="D61" s="40">
        <v>95.138888888888886</v>
      </c>
      <c r="E61" s="49">
        <v>8.8802083333333339</v>
      </c>
    </row>
    <row r="62" spans="1:5" x14ac:dyDescent="0.2">
      <c r="A62" s="76">
        <v>29</v>
      </c>
      <c r="B62" s="77">
        <v>1998</v>
      </c>
      <c r="C62" s="52" t="s">
        <v>59</v>
      </c>
      <c r="D62" s="40">
        <v>90.384615384615387</v>
      </c>
      <c r="E62" s="49">
        <v>8.884615384615385</v>
      </c>
    </row>
    <row r="63" spans="1:5" x14ac:dyDescent="0.2">
      <c r="A63" s="76">
        <v>35</v>
      </c>
      <c r="B63" s="77">
        <v>1998</v>
      </c>
      <c r="C63" s="52" t="s">
        <v>71</v>
      </c>
      <c r="D63" s="40">
        <v>90.625</v>
      </c>
      <c r="E63" s="49">
        <v>8.90625</v>
      </c>
    </row>
    <row r="64" spans="1:5" x14ac:dyDescent="0.2">
      <c r="A64" s="76">
        <v>28</v>
      </c>
      <c r="B64" s="77">
        <v>1998</v>
      </c>
      <c r="C64" s="52" t="s">
        <v>57</v>
      </c>
      <c r="D64" s="40">
        <v>83.333333333333343</v>
      </c>
      <c r="E64" s="49">
        <v>8.9083333333333332</v>
      </c>
    </row>
    <row r="65" spans="1:5" x14ac:dyDescent="0.2">
      <c r="A65" s="76">
        <v>70</v>
      </c>
      <c r="B65" s="77">
        <v>2008</v>
      </c>
      <c r="C65" s="52" t="s">
        <v>141</v>
      </c>
      <c r="D65" s="40">
        <v>81.818181818181827</v>
      </c>
      <c r="E65" s="49">
        <v>8.9090909090909083</v>
      </c>
    </row>
    <row r="66" spans="1:5" x14ac:dyDescent="0.2">
      <c r="A66" s="76">
        <v>8</v>
      </c>
      <c r="B66" s="77">
        <v>1995</v>
      </c>
      <c r="C66" s="52" t="s">
        <v>17</v>
      </c>
      <c r="D66" s="40">
        <v>90</v>
      </c>
      <c r="E66" s="49">
        <v>8.92887029288703</v>
      </c>
    </row>
    <row r="67" spans="1:5" x14ac:dyDescent="0.2">
      <c r="A67" s="76">
        <v>88</v>
      </c>
      <c r="B67" s="77">
        <v>2011</v>
      </c>
      <c r="C67" s="52" t="s">
        <v>177</v>
      </c>
      <c r="D67" s="40">
        <v>90</v>
      </c>
      <c r="E67" s="49">
        <v>8.9333333333333336</v>
      </c>
    </row>
    <row r="68" spans="1:5" x14ac:dyDescent="0.2">
      <c r="A68" s="76">
        <v>59</v>
      </c>
      <c r="B68" s="77">
        <v>2004</v>
      </c>
      <c r="C68" s="52" t="s">
        <v>119</v>
      </c>
      <c r="D68" s="40">
        <v>98.4</v>
      </c>
      <c r="E68" s="49">
        <v>8.9339999999999993</v>
      </c>
    </row>
    <row r="69" spans="1:5" x14ac:dyDescent="0.2">
      <c r="A69" s="76">
        <v>100</v>
      </c>
      <c r="B69" s="77">
        <v>2012</v>
      </c>
      <c r="C69" s="52" t="s">
        <v>201</v>
      </c>
      <c r="D69" s="40">
        <v>90.506329113924053</v>
      </c>
      <c r="E69" s="49">
        <v>8.9367088607594933</v>
      </c>
    </row>
    <row r="70" spans="1:5" x14ac:dyDescent="0.2">
      <c r="A70" s="76">
        <v>53</v>
      </c>
      <c r="B70" s="77">
        <v>2002</v>
      </c>
      <c r="C70" s="52" t="s">
        <v>107</v>
      </c>
      <c r="D70" s="40">
        <v>97.727272727272734</v>
      </c>
      <c r="E70" s="49">
        <v>8.9375</v>
      </c>
    </row>
    <row r="71" spans="1:5" x14ac:dyDescent="0.2">
      <c r="A71" s="76">
        <v>36</v>
      </c>
      <c r="B71" s="77">
        <v>1998</v>
      </c>
      <c r="C71" s="52" t="s">
        <v>73</v>
      </c>
      <c r="D71" s="40">
        <v>93.333333333333329</v>
      </c>
      <c r="E71" s="49">
        <v>8.9916666666666671</v>
      </c>
    </row>
    <row r="72" spans="1:5" x14ac:dyDescent="0.2">
      <c r="A72" s="76">
        <v>57</v>
      </c>
      <c r="B72" s="77" t="s">
        <v>761</v>
      </c>
      <c r="C72" s="52" t="s">
        <v>115</v>
      </c>
      <c r="D72" s="40">
        <v>90</v>
      </c>
      <c r="E72" s="49">
        <v>9</v>
      </c>
    </row>
    <row r="73" spans="1:5" x14ac:dyDescent="0.2">
      <c r="A73" s="76">
        <v>31</v>
      </c>
      <c r="B73" s="77">
        <v>1998</v>
      </c>
      <c r="C73" s="52" t="s">
        <v>63</v>
      </c>
      <c r="D73" s="40">
        <v>93.333333333333329</v>
      </c>
      <c r="E73" s="49">
        <v>9.0166666666666675</v>
      </c>
    </row>
    <row r="74" spans="1:5" x14ac:dyDescent="0.2">
      <c r="A74" s="76">
        <v>107</v>
      </c>
      <c r="B74" s="77">
        <v>2013</v>
      </c>
      <c r="C74" s="52" t="s">
        <v>215</v>
      </c>
      <c r="D74" s="40">
        <v>86.666666666666671</v>
      </c>
      <c r="E74" s="49">
        <v>9.0250000000000004</v>
      </c>
    </row>
    <row r="75" spans="1:5" x14ac:dyDescent="0.2">
      <c r="A75" s="76">
        <v>27</v>
      </c>
      <c r="B75" s="77">
        <v>1998</v>
      </c>
      <c r="C75" s="52" t="s">
        <v>55</v>
      </c>
      <c r="D75" s="40">
        <v>100</v>
      </c>
      <c r="E75" s="49">
        <v>9.0333333333333332</v>
      </c>
    </row>
    <row r="76" spans="1:5" x14ac:dyDescent="0.2">
      <c r="A76" s="76">
        <v>91</v>
      </c>
      <c r="B76" s="77">
        <v>2012</v>
      </c>
      <c r="C76" s="52" t="s">
        <v>183</v>
      </c>
      <c r="D76" s="40">
        <v>90</v>
      </c>
      <c r="E76" s="49">
        <v>9.0333333333333332</v>
      </c>
    </row>
    <row r="77" spans="1:5" x14ac:dyDescent="0.2">
      <c r="A77" s="76">
        <v>23</v>
      </c>
      <c r="B77" s="77">
        <v>1997</v>
      </c>
      <c r="C77" s="52" t="s">
        <v>47</v>
      </c>
      <c r="D77" s="40">
        <v>94.464285714285708</v>
      </c>
      <c r="E77" s="49">
        <v>9.0374355525666896</v>
      </c>
    </row>
    <row r="78" spans="1:5" x14ac:dyDescent="0.2">
      <c r="A78" s="76">
        <v>51</v>
      </c>
      <c r="B78" s="77">
        <v>2002</v>
      </c>
      <c r="C78" s="52" t="s">
        <v>103</v>
      </c>
      <c r="D78" s="40">
        <v>93.75</v>
      </c>
      <c r="E78" s="49">
        <v>9.0527817403708983</v>
      </c>
    </row>
    <row r="79" spans="1:5" x14ac:dyDescent="0.2">
      <c r="A79" s="76">
        <v>62</v>
      </c>
      <c r="B79" s="77">
        <v>2007</v>
      </c>
      <c r="C79" s="52" t="s">
        <v>125</v>
      </c>
      <c r="D79" s="40">
        <v>95.238095238095227</v>
      </c>
      <c r="E79" s="49">
        <v>9.0567164179104473</v>
      </c>
    </row>
    <row r="80" spans="1:5" x14ac:dyDescent="0.2">
      <c r="A80" s="76">
        <v>81</v>
      </c>
      <c r="B80" s="77">
        <v>2011</v>
      </c>
      <c r="C80" s="52" t="s">
        <v>163</v>
      </c>
      <c r="D80" s="40">
        <v>90</v>
      </c>
      <c r="E80" s="49">
        <v>9.0666666666666664</v>
      </c>
    </row>
    <row r="81" spans="1:5" x14ac:dyDescent="0.2">
      <c r="A81" s="76">
        <v>83</v>
      </c>
      <c r="B81" s="77">
        <v>2011</v>
      </c>
      <c r="C81" s="52" t="s">
        <v>167</v>
      </c>
      <c r="D81" s="40">
        <v>92.452830188679243</v>
      </c>
      <c r="E81" s="49">
        <v>9.084905660377359</v>
      </c>
    </row>
    <row r="82" spans="1:5" x14ac:dyDescent="0.2">
      <c r="A82" s="76">
        <v>104</v>
      </c>
      <c r="B82" s="77">
        <v>2012</v>
      </c>
      <c r="C82" s="52" t="s">
        <v>209</v>
      </c>
      <c r="D82" s="40">
        <v>89.830508474576277</v>
      </c>
      <c r="E82" s="49">
        <v>9.0889830508474585</v>
      </c>
    </row>
    <row r="83" spans="1:5" x14ac:dyDescent="0.2">
      <c r="A83" s="76">
        <v>33</v>
      </c>
      <c r="B83" s="77">
        <v>1998</v>
      </c>
      <c r="C83" s="52" t="s">
        <v>67</v>
      </c>
      <c r="D83" s="40">
        <v>90.322580645161281</v>
      </c>
      <c r="E83" s="49">
        <v>9.1012145748987852</v>
      </c>
    </row>
    <row r="84" spans="1:5" x14ac:dyDescent="0.2">
      <c r="A84" s="76">
        <v>32</v>
      </c>
      <c r="B84" s="77">
        <v>1998</v>
      </c>
      <c r="C84" s="52" t="s">
        <v>65</v>
      </c>
      <c r="D84" s="40">
        <v>95.161290322580655</v>
      </c>
      <c r="E84" s="49">
        <v>9.1014198782961468</v>
      </c>
    </row>
    <row r="85" spans="1:5" x14ac:dyDescent="0.2">
      <c r="A85" s="76">
        <v>74</v>
      </c>
      <c r="B85" s="77">
        <v>2008</v>
      </c>
      <c r="C85" s="52" t="s">
        <v>149</v>
      </c>
      <c r="D85" s="40">
        <v>93.333333333333329</v>
      </c>
      <c r="E85" s="49">
        <v>9.1083333333333325</v>
      </c>
    </row>
    <row r="86" spans="1:5" x14ac:dyDescent="0.2">
      <c r="A86" s="76">
        <v>25</v>
      </c>
      <c r="B86" s="77">
        <v>1998</v>
      </c>
      <c r="C86" s="52" t="s">
        <v>51</v>
      </c>
      <c r="D86" s="40">
        <v>93.75</v>
      </c>
      <c r="E86" s="49">
        <v>9.1171875</v>
      </c>
    </row>
    <row r="87" spans="1:5" x14ac:dyDescent="0.2">
      <c r="A87" s="76">
        <v>45</v>
      </c>
      <c r="B87" s="77">
        <v>2001</v>
      </c>
      <c r="C87" s="52" t="s">
        <v>91</v>
      </c>
      <c r="D87" s="40">
        <v>96.531791907514446</v>
      </c>
      <c r="E87" s="49">
        <v>9.1479768786127167</v>
      </c>
    </row>
    <row r="88" spans="1:5" x14ac:dyDescent="0.2">
      <c r="A88" s="76">
        <v>69</v>
      </c>
      <c r="B88" s="77">
        <v>2008</v>
      </c>
      <c r="C88" s="52" t="s">
        <v>139</v>
      </c>
      <c r="D88" s="40">
        <v>93.61702127659575</v>
      </c>
      <c r="E88" s="49">
        <v>9.1595744680851059</v>
      </c>
    </row>
    <row r="89" spans="1:5" x14ac:dyDescent="0.2">
      <c r="A89" s="76">
        <v>17</v>
      </c>
      <c r="B89" s="77">
        <v>1997</v>
      </c>
      <c r="C89" s="52" t="s">
        <v>35</v>
      </c>
      <c r="D89" s="40">
        <v>96.666666666666671</v>
      </c>
      <c r="E89" s="49">
        <v>9.1666666666666661</v>
      </c>
    </row>
    <row r="90" spans="1:5" x14ac:dyDescent="0.2">
      <c r="A90" s="76">
        <v>50</v>
      </c>
      <c r="B90" s="77">
        <v>2002</v>
      </c>
      <c r="C90" s="52" t="s">
        <v>101</v>
      </c>
      <c r="D90" s="40">
        <v>93.333333333333329</v>
      </c>
      <c r="E90" s="49">
        <v>9.1833333333333336</v>
      </c>
    </row>
    <row r="91" spans="1:5" x14ac:dyDescent="0.2">
      <c r="A91" s="76">
        <v>80</v>
      </c>
      <c r="B91" s="77">
        <v>2011</v>
      </c>
      <c r="C91" s="52" t="s">
        <v>161</v>
      </c>
      <c r="D91" s="40">
        <v>88</v>
      </c>
      <c r="E91" s="49">
        <v>9.19</v>
      </c>
    </row>
    <row r="92" spans="1:5" x14ac:dyDescent="0.2">
      <c r="A92" s="76">
        <v>89</v>
      </c>
      <c r="B92" s="77">
        <v>2011</v>
      </c>
      <c r="C92" s="52" t="s">
        <v>179</v>
      </c>
      <c r="D92" s="40">
        <v>92.857142857142861</v>
      </c>
      <c r="E92" s="49">
        <v>9.1964285714285712</v>
      </c>
    </row>
    <row r="93" spans="1:5" x14ac:dyDescent="0.2">
      <c r="A93" s="76">
        <v>26</v>
      </c>
      <c r="B93" s="77">
        <v>1998</v>
      </c>
      <c r="C93" s="52" t="s">
        <v>53</v>
      </c>
      <c r="D93" s="40">
        <v>96.13095238095238</v>
      </c>
      <c r="E93" s="49">
        <v>9.2098397316436831</v>
      </c>
    </row>
    <row r="94" spans="1:5" x14ac:dyDescent="0.2">
      <c r="A94" s="76">
        <v>96</v>
      </c>
      <c r="B94" s="77">
        <v>2012</v>
      </c>
      <c r="C94" s="52" t="s">
        <v>193</v>
      </c>
      <c r="D94" s="40">
        <v>96.089385474860336</v>
      </c>
      <c r="E94" s="49">
        <v>9.227653631284916</v>
      </c>
    </row>
    <row r="95" spans="1:5" x14ac:dyDescent="0.2">
      <c r="A95" s="76">
        <v>67</v>
      </c>
      <c r="B95" s="77">
        <v>2008</v>
      </c>
      <c r="C95" s="52" t="s">
        <v>135</v>
      </c>
      <c r="D95" s="40">
        <v>95.535714285714292</v>
      </c>
      <c r="E95" s="49">
        <v>9.2439977666108319</v>
      </c>
    </row>
    <row r="96" spans="1:5" x14ac:dyDescent="0.2">
      <c r="A96" s="76">
        <v>16</v>
      </c>
      <c r="B96" s="77">
        <v>1996</v>
      </c>
      <c r="C96" s="52" t="s">
        <v>33</v>
      </c>
      <c r="D96" s="40">
        <v>96.36363636363636</v>
      </c>
      <c r="E96" s="49">
        <v>9.2494279176201371</v>
      </c>
    </row>
    <row r="97" spans="1:5" x14ac:dyDescent="0.2">
      <c r="A97" s="76">
        <v>49</v>
      </c>
      <c r="B97" s="77">
        <v>2002</v>
      </c>
      <c r="C97" s="52" t="s">
        <v>99</v>
      </c>
      <c r="D97" s="40">
        <v>95.927601809954751</v>
      </c>
      <c r="E97" s="49">
        <v>9.2549687677455985</v>
      </c>
    </row>
    <row r="98" spans="1:5" x14ac:dyDescent="0.2">
      <c r="A98" s="76">
        <v>66</v>
      </c>
      <c r="B98" s="77">
        <v>2008</v>
      </c>
      <c r="C98" s="52" t="s">
        <v>133</v>
      </c>
      <c r="D98" s="40">
        <v>96.629213483146074</v>
      </c>
      <c r="E98" s="49">
        <v>9.2584269662921344</v>
      </c>
    </row>
    <row r="99" spans="1:5" x14ac:dyDescent="0.2">
      <c r="A99" s="76">
        <v>55</v>
      </c>
      <c r="B99" s="77" t="s">
        <v>761</v>
      </c>
      <c r="C99" s="52" t="s">
        <v>111</v>
      </c>
      <c r="D99" s="40">
        <v>93.925233644859816</v>
      </c>
      <c r="E99" s="49">
        <v>9.2768691588785046</v>
      </c>
    </row>
    <row r="100" spans="1:5" x14ac:dyDescent="0.2">
      <c r="A100" s="76">
        <v>11</v>
      </c>
      <c r="B100" s="77">
        <v>1996</v>
      </c>
      <c r="C100" s="52" t="s">
        <v>23</v>
      </c>
      <c r="D100" s="40">
        <v>100</v>
      </c>
      <c r="E100" s="49">
        <v>9.3125</v>
      </c>
    </row>
    <row r="101" spans="1:5" x14ac:dyDescent="0.2">
      <c r="A101" s="76">
        <v>95</v>
      </c>
      <c r="B101" s="77">
        <v>2012</v>
      </c>
      <c r="C101" s="52" t="s">
        <v>191</v>
      </c>
      <c r="D101" s="40">
        <v>98.453608247422693</v>
      </c>
      <c r="E101" s="49">
        <v>9.322164948453608</v>
      </c>
    </row>
    <row r="102" spans="1:5" x14ac:dyDescent="0.2">
      <c r="A102" s="76">
        <v>44</v>
      </c>
      <c r="B102" s="77">
        <v>2000</v>
      </c>
      <c r="C102" s="52" t="s">
        <v>89</v>
      </c>
      <c r="D102" s="40">
        <v>96</v>
      </c>
      <c r="E102" s="49">
        <v>9.3232830820770527</v>
      </c>
    </row>
    <row r="103" spans="1:5" x14ac:dyDescent="0.2">
      <c r="A103" s="76">
        <v>97</v>
      </c>
      <c r="B103" s="77">
        <v>2012</v>
      </c>
      <c r="C103" s="52" t="s">
        <v>195</v>
      </c>
      <c r="D103" s="40">
        <v>33.333333333333329</v>
      </c>
      <c r="E103" s="49">
        <v>9.3409090909090917</v>
      </c>
    </row>
    <row r="104" spans="1:5" x14ac:dyDescent="0.2">
      <c r="A104" s="76">
        <v>61</v>
      </c>
      <c r="B104" s="77">
        <v>2006</v>
      </c>
      <c r="C104" s="52" t="s">
        <v>123</v>
      </c>
      <c r="D104" s="40">
        <v>97.590361445783131</v>
      </c>
      <c r="E104" s="49">
        <v>9.3493975903614466</v>
      </c>
    </row>
    <row r="105" spans="1:5" x14ac:dyDescent="0.2">
      <c r="A105" s="76">
        <v>82</v>
      </c>
      <c r="B105" s="77">
        <v>2011</v>
      </c>
      <c r="C105" s="52" t="s">
        <v>165</v>
      </c>
      <c r="D105" s="40">
        <v>93.333333333333329</v>
      </c>
      <c r="E105" s="49">
        <v>9.3583333333333325</v>
      </c>
    </row>
    <row r="106" spans="1:5" x14ac:dyDescent="0.2">
      <c r="A106" s="76">
        <v>47</v>
      </c>
      <c r="B106" s="77">
        <v>2001</v>
      </c>
      <c r="C106" s="52" t="s">
        <v>95</v>
      </c>
      <c r="D106" s="40">
        <v>90</v>
      </c>
      <c r="E106" s="49">
        <v>9.3666666666666671</v>
      </c>
    </row>
    <row r="107" spans="1:5" x14ac:dyDescent="0.2">
      <c r="A107" s="76">
        <v>78</v>
      </c>
      <c r="B107" s="77">
        <v>2010</v>
      </c>
      <c r="C107" s="52" t="s">
        <v>157</v>
      </c>
      <c r="D107" s="40">
        <v>95</v>
      </c>
      <c r="E107" s="49">
        <v>9.3874999999999993</v>
      </c>
    </row>
    <row r="108" spans="1:5" x14ac:dyDescent="0.2">
      <c r="A108" s="76">
        <v>58</v>
      </c>
      <c r="B108" s="77">
        <v>2004</v>
      </c>
      <c r="C108" s="52" t="s">
        <v>117</v>
      </c>
      <c r="D108" s="40">
        <v>93.548387096774192</v>
      </c>
      <c r="E108" s="49">
        <v>9.4152542372881349</v>
      </c>
    </row>
    <row r="109" spans="1:5" x14ac:dyDescent="0.2">
      <c r="A109" s="76">
        <v>90</v>
      </c>
      <c r="B109" s="77">
        <v>2012</v>
      </c>
      <c r="C109" s="52" t="s">
        <v>181</v>
      </c>
      <c r="D109" s="40">
        <v>43.333333333333336</v>
      </c>
      <c r="E109" s="49">
        <v>9.4166666666666661</v>
      </c>
    </row>
    <row r="110" spans="1:5" x14ac:dyDescent="0.2">
      <c r="A110" s="76">
        <v>60</v>
      </c>
      <c r="B110" s="77">
        <v>2004</v>
      </c>
      <c r="C110" s="52" t="s">
        <v>121</v>
      </c>
      <c r="D110" s="40">
        <v>96.666666666666671</v>
      </c>
      <c r="E110" s="49">
        <v>9.4250000000000007</v>
      </c>
    </row>
    <row r="111" spans="1:5" x14ac:dyDescent="0.2">
      <c r="A111" s="76">
        <v>94</v>
      </c>
      <c r="B111" s="77">
        <v>2012</v>
      </c>
      <c r="C111" s="52" t="s">
        <v>189</v>
      </c>
      <c r="D111" s="40">
        <v>96.666666666666671</v>
      </c>
      <c r="E111" s="49">
        <v>9.4916666666666671</v>
      </c>
    </row>
    <row r="112" spans="1:5" x14ac:dyDescent="0.2">
      <c r="A112" s="76">
        <v>64</v>
      </c>
      <c r="B112" s="77">
        <v>2008</v>
      </c>
      <c r="C112" s="52" t="s">
        <v>129</v>
      </c>
      <c r="D112" s="40">
        <v>99.122807017543863</v>
      </c>
      <c r="E112" s="49">
        <v>9.4967105263157894</v>
      </c>
    </row>
    <row r="113" spans="1:27" x14ac:dyDescent="0.2">
      <c r="A113" s="76">
        <v>92</v>
      </c>
      <c r="B113" s="77">
        <v>2012</v>
      </c>
      <c r="C113" s="52" t="s">
        <v>185</v>
      </c>
      <c r="D113" s="40">
        <v>100</v>
      </c>
      <c r="E113" s="49">
        <v>9.5083333333333329</v>
      </c>
    </row>
    <row r="114" spans="1:27" x14ac:dyDescent="0.2">
      <c r="A114" s="76">
        <v>5</v>
      </c>
      <c r="B114" s="77">
        <v>1994</v>
      </c>
      <c r="C114" s="52" t="s">
        <v>11</v>
      </c>
      <c r="D114" s="40">
        <v>93.333333333333329</v>
      </c>
      <c r="E114" s="49">
        <v>9.5333333333333332</v>
      </c>
    </row>
    <row r="115" spans="1:27" x14ac:dyDescent="0.2">
      <c r="A115" s="76">
        <v>39</v>
      </c>
      <c r="B115" s="77">
        <v>2000</v>
      </c>
      <c r="C115" s="52" t="s">
        <v>79</v>
      </c>
      <c r="D115" s="40">
        <v>96.103896103896105</v>
      </c>
      <c r="E115" s="49">
        <v>9.5472312703583064</v>
      </c>
    </row>
    <row r="116" spans="1:27" s="6" customFormat="1" ht="15" x14ac:dyDescent="0.25">
      <c r="A116" s="76">
        <v>12</v>
      </c>
      <c r="B116" s="77">
        <v>1996</v>
      </c>
      <c r="C116" s="52" t="s">
        <v>25</v>
      </c>
      <c r="D116" s="40">
        <v>100</v>
      </c>
      <c r="E116" s="49">
        <v>9.6060606060606055</v>
      </c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71</v>
      </c>
      <c r="B117" s="77">
        <v>2008</v>
      </c>
      <c r="C117" s="52" t="s">
        <v>143</v>
      </c>
      <c r="D117" s="40">
        <v>96.666666666666671</v>
      </c>
      <c r="E117" s="49">
        <v>9.6083333333333325</v>
      </c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65</v>
      </c>
      <c r="B118" s="77">
        <v>2008</v>
      </c>
      <c r="C118" s="52" t="s">
        <v>131</v>
      </c>
      <c r="D118" s="40">
        <v>90</v>
      </c>
      <c r="E118" s="49">
        <v>9.695067264573991</v>
      </c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22</v>
      </c>
      <c r="B119" s="77">
        <v>1997</v>
      </c>
      <c r="C119" s="52" t="s">
        <v>45</v>
      </c>
      <c r="D119" s="40">
        <v>92.10526315789474</v>
      </c>
      <c r="E119" s="49">
        <v>9.7039473684210531</v>
      </c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2</v>
      </c>
      <c r="B120" s="77">
        <v>1991</v>
      </c>
      <c r="C120" s="52" t="s">
        <v>5</v>
      </c>
      <c r="D120" s="40">
        <v>97.647058823529406</v>
      </c>
      <c r="E120" s="49">
        <v>9.75</v>
      </c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112</v>
      </c>
      <c r="B121" s="77">
        <v>2014</v>
      </c>
      <c r="C121" s="52" t="s">
        <v>225</v>
      </c>
      <c r="D121" s="40">
        <v>100</v>
      </c>
      <c r="E121" s="49">
        <v>10</v>
      </c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113</v>
      </c>
      <c r="B122" s="325">
        <v>2016</v>
      </c>
      <c r="C122" s="52" t="s">
        <v>856</v>
      </c>
      <c r="D122" s="40">
        <v>100</v>
      </c>
      <c r="E122" s="49">
        <v>10</v>
      </c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27.75" customHeight="1" thickTop="1" x14ac:dyDescent="0.2">
      <c r="A123" s="382" t="s">
        <v>1247</v>
      </c>
      <c r="B123" s="383"/>
      <c r="C123" s="383"/>
      <c r="E123" s="383"/>
    </row>
    <row r="124" spans="1:27" x14ac:dyDescent="0.2">
      <c r="A124" s="378"/>
      <c r="B124" s="378"/>
    </row>
  </sheetData>
  <sortState ref="A3:E122">
    <sortCondition ref="E3:E122"/>
  </sortState>
  <mergeCells count="1">
    <mergeCell ref="A1:E1"/>
  </mergeCells>
  <printOptions horizontalCentered="1"/>
  <pageMargins left="0.35433070866141736" right="0.35433070866141736" top="0.19685039370078741" bottom="0.19685039370078741" header="0" footer="0"/>
  <pageSetup paperSize="145" scale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34"/>
  <sheetViews>
    <sheetView showGridLines="0" view="pageBreakPreview" zoomScaleNormal="90" zoomScaleSheetLayoutView="100" workbookViewId="0">
      <pane xSplit="3" ySplit="2" topLeftCell="D102" activePane="bottomRight" state="frozen"/>
      <selection activeCell="A7" sqref="A7"/>
      <selection pane="topRight" activeCell="A7" sqref="A7"/>
      <selection pane="bottomLeft" activeCell="A7" sqref="A7"/>
      <selection pane="bottomRight" activeCell="C123" sqref="C123"/>
    </sheetView>
  </sheetViews>
  <sheetFormatPr baseColWidth="10" defaultRowHeight="12" x14ac:dyDescent="0.2"/>
  <cols>
    <col min="1" max="1" width="5.140625" style="22" customWidth="1"/>
    <col min="2" max="2" width="8.7109375" style="22" customWidth="1"/>
    <col min="3" max="3" width="71.42578125" style="22" customWidth="1"/>
    <col min="4" max="4" width="16.42578125" style="22" customWidth="1"/>
    <col min="5" max="6" width="13.7109375" style="22" customWidth="1"/>
    <col min="7" max="7" width="14.28515625" style="22" customWidth="1"/>
    <col min="8" max="9" width="11.42578125" style="22"/>
    <col min="10" max="10" width="13.140625" style="22" customWidth="1"/>
    <col min="11" max="16384" width="11.42578125" style="22"/>
  </cols>
  <sheetData>
    <row r="1" spans="1:10" ht="30.75" customHeight="1" thickBot="1" x14ac:dyDescent="0.25">
      <c r="A1" s="476" t="s">
        <v>1248</v>
      </c>
      <c r="B1" s="476"/>
      <c r="C1" s="476"/>
      <c r="D1" s="476"/>
      <c r="E1" s="476"/>
      <c r="F1" s="476"/>
      <c r="G1" s="476"/>
      <c r="H1" s="319"/>
      <c r="I1" s="319"/>
    </row>
    <row r="2" spans="1:10" ht="36" customHeight="1" thickTop="1" thickBot="1" x14ac:dyDescent="0.25">
      <c r="A2" s="311" t="s">
        <v>767</v>
      </c>
      <c r="B2" s="311" t="s">
        <v>782</v>
      </c>
      <c r="C2" s="311" t="s">
        <v>768</v>
      </c>
      <c r="D2" s="311" t="s">
        <v>227</v>
      </c>
      <c r="E2" s="311" t="s">
        <v>228</v>
      </c>
      <c r="F2" s="311" t="s">
        <v>229</v>
      </c>
      <c r="G2" s="311" t="s">
        <v>766</v>
      </c>
    </row>
    <row r="3" spans="1:10" ht="24.75" customHeight="1" thickTop="1" x14ac:dyDescent="0.2">
      <c r="A3" s="76">
        <v>70</v>
      </c>
      <c r="B3" s="77">
        <v>2008</v>
      </c>
      <c r="C3" s="52" t="s">
        <v>141</v>
      </c>
      <c r="D3" s="46">
        <v>7.9777779579162598</v>
      </c>
      <c r="E3" s="46">
        <v>0</v>
      </c>
      <c r="F3" s="46">
        <v>0</v>
      </c>
      <c r="G3" s="46">
        <v>7.9777779579162598</v>
      </c>
      <c r="I3" s="320"/>
      <c r="J3" s="321"/>
    </row>
    <row r="4" spans="1:10" ht="21" customHeight="1" x14ac:dyDescent="0.2">
      <c r="A4" s="76">
        <v>76</v>
      </c>
      <c r="B4" s="77">
        <v>2010</v>
      </c>
      <c r="C4" s="52" t="s">
        <v>153</v>
      </c>
      <c r="D4" s="46">
        <v>7.8066665331522627</v>
      </c>
      <c r="E4" s="46">
        <v>0</v>
      </c>
      <c r="F4" s="46">
        <v>8.2222223281860352</v>
      </c>
      <c r="G4" s="46">
        <v>8.0144444306691494</v>
      </c>
      <c r="J4" s="321"/>
    </row>
    <row r="5" spans="1:10" x14ac:dyDescent="0.2">
      <c r="A5" s="76">
        <v>13</v>
      </c>
      <c r="B5" s="77">
        <v>1996</v>
      </c>
      <c r="C5" s="52" t="s">
        <v>27</v>
      </c>
      <c r="D5" s="46">
        <v>7.7579485575358076</v>
      </c>
      <c r="E5" s="46">
        <v>0</v>
      </c>
      <c r="F5" s="46">
        <v>8.4148149490356445</v>
      </c>
      <c r="G5" s="46">
        <v>8.0863817532857265</v>
      </c>
      <c r="I5" s="322"/>
      <c r="J5" s="322"/>
    </row>
    <row r="6" spans="1:10" x14ac:dyDescent="0.2">
      <c r="A6" s="76">
        <v>112</v>
      </c>
      <c r="B6" s="77">
        <v>2014</v>
      </c>
      <c r="C6" s="52" t="s">
        <v>225</v>
      </c>
      <c r="D6" s="46">
        <v>8.3333336512247715</v>
      </c>
      <c r="E6" s="46">
        <v>0</v>
      </c>
      <c r="F6" s="46">
        <v>0</v>
      </c>
      <c r="G6" s="46">
        <v>8.3333336512247715</v>
      </c>
      <c r="I6" s="322"/>
      <c r="J6" s="322"/>
    </row>
    <row r="7" spans="1:10" x14ac:dyDescent="0.2">
      <c r="A7" s="76">
        <v>91</v>
      </c>
      <c r="B7" s="77">
        <v>2012</v>
      </c>
      <c r="C7" s="52" t="s">
        <v>183</v>
      </c>
      <c r="D7" s="46">
        <v>8.1666666666666661</v>
      </c>
      <c r="E7" s="46">
        <v>0</v>
      </c>
      <c r="F7" s="46">
        <v>8.5266666412353516</v>
      </c>
      <c r="G7" s="46">
        <v>8.3466666539510079</v>
      </c>
      <c r="I7" s="322"/>
      <c r="J7" s="322"/>
    </row>
    <row r="8" spans="1:10" x14ac:dyDescent="0.2">
      <c r="A8" s="76">
        <v>5</v>
      </c>
      <c r="B8" s="77">
        <v>1994</v>
      </c>
      <c r="C8" s="52" t="s">
        <v>11</v>
      </c>
      <c r="D8" s="46">
        <v>8.478276252746582</v>
      </c>
      <c r="E8" s="46">
        <v>0</v>
      </c>
      <c r="F8" s="46">
        <v>8.3599996566772461</v>
      </c>
      <c r="G8" s="46">
        <v>8.4191379547119141</v>
      </c>
      <c r="J8" s="321"/>
    </row>
    <row r="9" spans="1:10" x14ac:dyDescent="0.2">
      <c r="A9" s="76">
        <v>117</v>
      </c>
      <c r="B9" s="77">
        <v>2017</v>
      </c>
      <c r="C9" s="52" t="s">
        <v>1090</v>
      </c>
      <c r="D9" s="46">
        <v>8.4333333969116211</v>
      </c>
      <c r="E9" s="46">
        <v>0</v>
      </c>
      <c r="F9" s="46">
        <v>0</v>
      </c>
      <c r="G9" s="46">
        <v>8.4333333969116211</v>
      </c>
      <c r="J9" s="321"/>
    </row>
    <row r="10" spans="1:10" x14ac:dyDescent="0.2">
      <c r="A10" s="76">
        <v>4</v>
      </c>
      <c r="B10" s="77">
        <v>1994</v>
      </c>
      <c r="C10" s="52" t="s">
        <v>9</v>
      </c>
      <c r="D10" s="46">
        <v>8.2229166030883789</v>
      </c>
      <c r="E10" s="46">
        <v>0</v>
      </c>
      <c r="F10" s="46">
        <v>8.6888888676961269</v>
      </c>
      <c r="G10" s="46">
        <v>8.4559027353922538</v>
      </c>
      <c r="J10" s="321"/>
    </row>
    <row r="11" spans="1:10" x14ac:dyDescent="0.2">
      <c r="A11" s="76">
        <v>88</v>
      </c>
      <c r="B11" s="77">
        <v>2011</v>
      </c>
      <c r="C11" s="52" t="s">
        <v>177</v>
      </c>
      <c r="D11" s="46">
        <v>8.4611110687255859</v>
      </c>
      <c r="E11" s="46">
        <v>0</v>
      </c>
      <c r="F11" s="46">
        <v>0</v>
      </c>
      <c r="G11" s="46">
        <v>8.4611110687255859</v>
      </c>
      <c r="J11" s="321"/>
    </row>
    <row r="12" spans="1:10" x14ac:dyDescent="0.2">
      <c r="A12" s="76">
        <v>108</v>
      </c>
      <c r="B12" s="77">
        <v>2013</v>
      </c>
      <c r="C12" s="52" t="s">
        <v>217</v>
      </c>
      <c r="D12" s="46">
        <v>8.6933333079020176</v>
      </c>
      <c r="E12" s="46">
        <v>0</v>
      </c>
      <c r="F12" s="46">
        <v>8.2555553118387852</v>
      </c>
      <c r="G12" s="46">
        <v>8.4744443098704014</v>
      </c>
      <c r="J12" s="321"/>
    </row>
    <row r="13" spans="1:10" x14ac:dyDescent="0.2">
      <c r="A13" s="76">
        <v>63</v>
      </c>
      <c r="B13" s="77">
        <v>2007</v>
      </c>
      <c r="C13" s="52" t="s">
        <v>127</v>
      </c>
      <c r="D13" s="46">
        <v>8.9333330790201817</v>
      </c>
      <c r="E13" s="46">
        <v>0</v>
      </c>
      <c r="F13" s="46">
        <v>8.0233333905537929</v>
      </c>
      <c r="G13" s="46">
        <v>8.4783332347869873</v>
      </c>
      <c r="J13" s="321"/>
    </row>
    <row r="14" spans="1:10" x14ac:dyDescent="0.2">
      <c r="A14" s="76">
        <v>74</v>
      </c>
      <c r="B14" s="77">
        <v>2008</v>
      </c>
      <c r="C14" s="52" t="s">
        <v>149</v>
      </c>
      <c r="D14" s="46">
        <v>8.2856483459472656</v>
      </c>
      <c r="E14" s="46">
        <v>0</v>
      </c>
      <c r="F14" s="46">
        <v>8.6761903762817383</v>
      </c>
      <c r="G14" s="46">
        <v>8.480919361114502</v>
      </c>
      <c r="J14" s="321"/>
    </row>
    <row r="15" spans="1:10" x14ac:dyDescent="0.2">
      <c r="A15" s="76">
        <v>2</v>
      </c>
      <c r="B15" s="77">
        <v>1991</v>
      </c>
      <c r="C15" s="52" t="s">
        <v>5</v>
      </c>
      <c r="D15" s="46">
        <v>8.2511103947957363</v>
      </c>
      <c r="E15" s="46">
        <v>0</v>
      </c>
      <c r="F15" s="46">
        <v>8.7333339055379238</v>
      </c>
      <c r="G15" s="46">
        <v>8.49222215016683</v>
      </c>
      <c r="J15" s="321"/>
    </row>
    <row r="16" spans="1:10" x14ac:dyDescent="0.2">
      <c r="A16" s="76">
        <v>49</v>
      </c>
      <c r="B16" s="77">
        <v>2002</v>
      </c>
      <c r="C16" s="52" t="s">
        <v>99</v>
      </c>
      <c r="D16" s="46">
        <v>8.3666667938232422</v>
      </c>
      <c r="E16" s="46">
        <v>0</v>
      </c>
      <c r="F16" s="46">
        <v>8.6190474828084316</v>
      </c>
      <c r="G16" s="46">
        <v>8.4928571383158378</v>
      </c>
      <c r="J16" s="321"/>
    </row>
    <row r="17" spans="1:10" x14ac:dyDescent="0.2">
      <c r="A17" s="76">
        <v>68</v>
      </c>
      <c r="B17" s="77">
        <v>2008</v>
      </c>
      <c r="C17" s="52" t="s">
        <v>137</v>
      </c>
      <c r="D17" s="46">
        <v>8.5333331425984706</v>
      </c>
      <c r="E17" s="46">
        <v>0</v>
      </c>
      <c r="F17" s="46">
        <v>8.5600001017252598</v>
      </c>
      <c r="G17" s="46">
        <v>8.5466666221618652</v>
      </c>
      <c r="J17" s="321"/>
    </row>
    <row r="18" spans="1:10" x14ac:dyDescent="0.2">
      <c r="A18" s="76">
        <v>9</v>
      </c>
      <c r="B18" s="77">
        <v>1995</v>
      </c>
      <c r="C18" s="52" t="s">
        <v>19</v>
      </c>
      <c r="D18" s="46">
        <v>8.4954808553059902</v>
      </c>
      <c r="E18" s="46">
        <v>0</v>
      </c>
      <c r="F18" s="46">
        <v>8.6095237731933594</v>
      </c>
      <c r="G18" s="46">
        <v>8.5525023142496757</v>
      </c>
      <c r="J18" s="321"/>
    </row>
    <row r="19" spans="1:10" x14ac:dyDescent="0.2">
      <c r="A19" s="76">
        <v>106</v>
      </c>
      <c r="B19" s="77">
        <v>2013</v>
      </c>
      <c r="C19" s="52" t="s">
        <v>213</v>
      </c>
      <c r="D19" s="46">
        <v>8.5533332824707031</v>
      </c>
      <c r="E19" s="46">
        <v>0</v>
      </c>
      <c r="F19" s="46">
        <v>8.5999997456868496</v>
      </c>
      <c r="G19" s="46">
        <v>8.5766665140787772</v>
      </c>
      <c r="J19" s="321"/>
    </row>
    <row r="20" spans="1:10" x14ac:dyDescent="0.2">
      <c r="A20" s="76">
        <v>100</v>
      </c>
      <c r="B20" s="77">
        <v>2012</v>
      </c>
      <c r="C20" s="52" t="s">
        <v>201</v>
      </c>
      <c r="D20" s="46">
        <v>8.5366671880086269</v>
      </c>
      <c r="E20" s="46">
        <v>0</v>
      </c>
      <c r="F20" s="46">
        <v>8.6333335240681972</v>
      </c>
      <c r="G20" s="46">
        <v>8.5850003560384121</v>
      </c>
      <c r="J20" s="321"/>
    </row>
    <row r="21" spans="1:10" x14ac:dyDescent="0.2">
      <c r="A21" s="76">
        <v>59</v>
      </c>
      <c r="B21" s="77">
        <v>2004</v>
      </c>
      <c r="C21" s="52" t="s">
        <v>119</v>
      </c>
      <c r="D21" s="46">
        <v>8.4850006103515625</v>
      </c>
      <c r="E21" s="46">
        <v>0</v>
      </c>
      <c r="F21" s="46">
        <v>8.6900008519490566</v>
      </c>
      <c r="G21" s="46">
        <v>8.5875007311503104</v>
      </c>
      <c r="J21" s="321"/>
    </row>
    <row r="22" spans="1:10" x14ac:dyDescent="0.2">
      <c r="A22" s="76">
        <v>24</v>
      </c>
      <c r="B22" s="77">
        <v>1997</v>
      </c>
      <c r="C22" s="52" t="s">
        <v>49</v>
      </c>
      <c r="D22" s="46">
        <v>8.4986114501953125</v>
      </c>
      <c r="E22" s="46">
        <v>0</v>
      </c>
      <c r="F22" s="46">
        <v>8.6791664759318028</v>
      </c>
      <c r="G22" s="46">
        <v>8.5888889630635568</v>
      </c>
      <c r="J22" s="321"/>
    </row>
    <row r="23" spans="1:10" x14ac:dyDescent="0.2">
      <c r="A23" s="76">
        <v>29</v>
      </c>
      <c r="B23" s="77">
        <v>1998</v>
      </c>
      <c r="C23" s="52" t="s">
        <v>59</v>
      </c>
      <c r="D23" s="46">
        <v>8.4085858662923183</v>
      </c>
      <c r="E23" s="46">
        <v>0</v>
      </c>
      <c r="F23" s="46">
        <v>8.7888886133829747</v>
      </c>
      <c r="G23" s="46">
        <v>8.5987372398376465</v>
      </c>
      <c r="J23" s="321"/>
    </row>
    <row r="24" spans="1:10" x14ac:dyDescent="0.2">
      <c r="A24" s="76">
        <v>56</v>
      </c>
      <c r="B24" s="77" t="s">
        <v>761</v>
      </c>
      <c r="C24" s="52" t="s">
        <v>113</v>
      </c>
      <c r="D24" s="46">
        <v>8.4190476735432949</v>
      </c>
      <c r="E24" s="46">
        <v>0</v>
      </c>
      <c r="F24" s="46">
        <v>8.8083333969116211</v>
      </c>
      <c r="G24" s="46">
        <v>8.6136905352274589</v>
      </c>
      <c r="J24" s="321"/>
    </row>
    <row r="25" spans="1:10" x14ac:dyDescent="0.2">
      <c r="A25" s="76">
        <v>110</v>
      </c>
      <c r="B25" s="77">
        <v>2014</v>
      </c>
      <c r="C25" s="52" t="s">
        <v>221</v>
      </c>
      <c r="D25" s="46">
        <v>8.6366666158040371</v>
      </c>
      <c r="E25" s="46">
        <v>0</v>
      </c>
      <c r="F25" s="46">
        <v>8.6666665077209473</v>
      </c>
      <c r="G25" s="46">
        <v>8.6366666158040371</v>
      </c>
      <c r="J25" s="321"/>
    </row>
    <row r="26" spans="1:10" x14ac:dyDescent="0.2">
      <c r="A26" s="76">
        <v>6</v>
      </c>
      <c r="B26" s="77">
        <v>1994</v>
      </c>
      <c r="C26" s="52" t="s">
        <v>13</v>
      </c>
      <c r="D26" s="46">
        <v>8.477777798970541</v>
      </c>
      <c r="E26" s="46">
        <v>0</v>
      </c>
      <c r="F26" s="46">
        <v>8.7962964375813808</v>
      </c>
      <c r="G26" s="46">
        <v>8.6370371182759609</v>
      </c>
      <c r="J26" s="321"/>
    </row>
    <row r="27" spans="1:10" x14ac:dyDescent="0.2">
      <c r="A27" s="76">
        <v>8</v>
      </c>
      <c r="B27" s="77">
        <v>1995</v>
      </c>
      <c r="C27" s="52" t="s">
        <v>17</v>
      </c>
      <c r="D27" s="46">
        <v>8.5360530217488613</v>
      </c>
      <c r="E27" s="46">
        <v>0</v>
      </c>
      <c r="F27" s="46">
        <v>8.7592589060465489</v>
      </c>
      <c r="G27" s="46">
        <v>8.6476559638977051</v>
      </c>
      <c r="J27" s="321"/>
    </row>
    <row r="28" spans="1:10" x14ac:dyDescent="0.2">
      <c r="A28" s="76">
        <v>87</v>
      </c>
      <c r="B28" s="77">
        <v>2011</v>
      </c>
      <c r="C28" s="52" t="s">
        <v>175</v>
      </c>
      <c r="D28" s="46">
        <v>8.5944445927937831</v>
      </c>
      <c r="E28" s="46">
        <v>0</v>
      </c>
      <c r="F28" s="46">
        <v>8.7166665395100917</v>
      </c>
      <c r="G28" s="46">
        <v>8.6555555661519374</v>
      </c>
      <c r="J28" s="321"/>
    </row>
    <row r="29" spans="1:10" x14ac:dyDescent="0.2">
      <c r="A29" s="76">
        <v>109</v>
      </c>
      <c r="B29" s="77">
        <v>2013</v>
      </c>
      <c r="C29" s="52" t="s">
        <v>219</v>
      </c>
      <c r="D29" s="46">
        <v>8.5000003178914394</v>
      </c>
      <c r="E29" s="46">
        <v>0</v>
      </c>
      <c r="F29" s="46">
        <v>8.8111110051472981</v>
      </c>
      <c r="G29" s="46">
        <v>8.6555556615193687</v>
      </c>
      <c r="J29" s="321"/>
    </row>
    <row r="30" spans="1:10" x14ac:dyDescent="0.2">
      <c r="A30" s="76">
        <v>30</v>
      </c>
      <c r="B30" s="77">
        <v>1998</v>
      </c>
      <c r="C30" s="52" t="s">
        <v>61</v>
      </c>
      <c r="D30" s="46">
        <v>8.7125002543131504</v>
      </c>
      <c r="E30" s="46">
        <v>0</v>
      </c>
      <c r="F30" s="46">
        <v>8.7166665395100917</v>
      </c>
      <c r="G30" s="46">
        <v>8.7145833969116211</v>
      </c>
      <c r="J30" s="321"/>
    </row>
    <row r="31" spans="1:10" x14ac:dyDescent="0.2">
      <c r="A31" s="76">
        <v>71</v>
      </c>
      <c r="B31" s="77">
        <v>2008</v>
      </c>
      <c r="C31" s="52" t="s">
        <v>143</v>
      </c>
      <c r="D31" s="46">
        <v>8.6000000635782872</v>
      </c>
      <c r="E31" s="46">
        <v>0</v>
      </c>
      <c r="F31" s="46">
        <v>8.8333336512247715</v>
      </c>
      <c r="G31" s="46">
        <v>8.7166668574015294</v>
      </c>
      <c r="J31" s="321"/>
    </row>
    <row r="32" spans="1:10" x14ac:dyDescent="0.2">
      <c r="A32" s="76">
        <v>67</v>
      </c>
      <c r="B32" s="77">
        <v>2008</v>
      </c>
      <c r="C32" s="52" t="s">
        <v>135</v>
      </c>
      <c r="D32" s="46">
        <v>8.4958337148030605</v>
      </c>
      <c r="E32" s="46">
        <v>0</v>
      </c>
      <c r="F32" s="46">
        <v>8.9380954106648769</v>
      </c>
      <c r="G32" s="46">
        <v>8.7169645627339687</v>
      </c>
      <c r="J32" s="321"/>
    </row>
    <row r="33" spans="1:10" x14ac:dyDescent="0.2">
      <c r="A33" s="76">
        <v>31</v>
      </c>
      <c r="B33" s="77">
        <v>1998</v>
      </c>
      <c r="C33" s="52" t="s">
        <v>63</v>
      </c>
      <c r="D33" s="46">
        <v>8.8134260177612305</v>
      </c>
      <c r="E33" s="46">
        <v>0</v>
      </c>
      <c r="F33" s="46">
        <v>8.6533336639404297</v>
      </c>
      <c r="G33" s="46">
        <v>8.7333798408508301</v>
      </c>
      <c r="J33" s="321"/>
    </row>
    <row r="34" spans="1:10" x14ac:dyDescent="0.2">
      <c r="A34" s="76">
        <v>21</v>
      </c>
      <c r="B34" s="77">
        <v>1997</v>
      </c>
      <c r="C34" s="52" t="s">
        <v>43</v>
      </c>
      <c r="D34" s="46">
        <v>8.727350552876791</v>
      </c>
      <c r="E34" s="46">
        <v>0</v>
      </c>
      <c r="F34" s="46">
        <v>8.7833328247070312</v>
      </c>
      <c r="G34" s="46">
        <v>8.755341688791912</v>
      </c>
      <c r="J34" s="321"/>
    </row>
    <row r="35" spans="1:10" x14ac:dyDescent="0.2">
      <c r="A35" s="76">
        <v>11</v>
      </c>
      <c r="B35" s="77">
        <v>1996</v>
      </c>
      <c r="C35" s="52" t="s">
        <v>23</v>
      </c>
      <c r="D35" s="46">
        <v>8.6881313323974609</v>
      </c>
      <c r="E35" s="46">
        <v>0</v>
      </c>
      <c r="F35" s="46">
        <v>8.8266661961873378</v>
      </c>
      <c r="G35" s="46">
        <v>8.7573987642924003</v>
      </c>
      <c r="J35" s="321"/>
    </row>
    <row r="36" spans="1:10" x14ac:dyDescent="0.2">
      <c r="A36" s="76">
        <v>98</v>
      </c>
      <c r="B36" s="77">
        <v>2012</v>
      </c>
      <c r="C36" s="52" t="s">
        <v>197</v>
      </c>
      <c r="D36" s="46">
        <v>8.7888886133829747</v>
      </c>
      <c r="E36" s="46">
        <v>0</v>
      </c>
      <c r="F36" s="46">
        <v>8.74761962890625</v>
      </c>
      <c r="G36" s="46">
        <v>8.7682541211446114</v>
      </c>
      <c r="J36" s="321"/>
    </row>
    <row r="37" spans="1:10" x14ac:dyDescent="0.2">
      <c r="A37" s="76">
        <v>113</v>
      </c>
      <c r="B37" s="77">
        <v>2016</v>
      </c>
      <c r="C37" s="52" t="s">
        <v>856</v>
      </c>
      <c r="D37" s="46">
        <v>8.5511112213134766</v>
      </c>
      <c r="E37" s="46">
        <v>0</v>
      </c>
      <c r="F37" s="46">
        <v>8.9866666793823242</v>
      </c>
      <c r="G37" s="46">
        <v>8.7688889503479004</v>
      </c>
      <c r="J37" s="321"/>
    </row>
    <row r="38" spans="1:10" x14ac:dyDescent="0.2">
      <c r="A38" s="76">
        <v>99</v>
      </c>
      <c r="B38" s="77">
        <v>2012</v>
      </c>
      <c r="C38" s="52" t="s">
        <v>199</v>
      </c>
      <c r="D38" s="46">
        <v>8.6722218195597325</v>
      </c>
      <c r="E38" s="46">
        <v>0</v>
      </c>
      <c r="F38" s="46">
        <v>8.869999249776205</v>
      </c>
      <c r="G38" s="46">
        <v>8.7711105346679687</v>
      </c>
      <c r="J38" s="321"/>
    </row>
    <row r="39" spans="1:10" x14ac:dyDescent="0.2">
      <c r="A39" s="76">
        <v>55</v>
      </c>
      <c r="B39" s="77" t="s">
        <v>761</v>
      </c>
      <c r="C39" s="52" t="s">
        <v>111</v>
      </c>
      <c r="D39" s="46">
        <v>8.7999998728434239</v>
      </c>
      <c r="E39" s="46">
        <v>0</v>
      </c>
      <c r="F39" s="46">
        <v>8.7666670481363926</v>
      </c>
      <c r="G39" s="46">
        <v>8.7833334604899083</v>
      </c>
      <c r="J39" s="321"/>
    </row>
    <row r="40" spans="1:10" x14ac:dyDescent="0.2">
      <c r="A40" s="76">
        <v>86</v>
      </c>
      <c r="B40" s="77">
        <v>2011</v>
      </c>
      <c r="C40" s="52" t="s">
        <v>173</v>
      </c>
      <c r="D40" s="46">
        <v>8.7083333333333339</v>
      </c>
      <c r="E40" s="46">
        <v>0</v>
      </c>
      <c r="F40" s="46">
        <v>8.8666667938232422</v>
      </c>
      <c r="G40" s="46">
        <v>8.7875000635782889</v>
      </c>
      <c r="J40" s="321"/>
    </row>
    <row r="41" spans="1:10" x14ac:dyDescent="0.2">
      <c r="A41" s="76">
        <v>25</v>
      </c>
      <c r="B41" s="77">
        <v>1998</v>
      </c>
      <c r="C41" s="52" t="s">
        <v>51</v>
      </c>
      <c r="D41" s="46">
        <v>8.6555557250976563</v>
      </c>
      <c r="E41" s="46">
        <v>0</v>
      </c>
      <c r="F41" s="46">
        <v>8.9249998728434239</v>
      </c>
      <c r="G41" s="46">
        <v>8.7902777989705392</v>
      </c>
      <c r="J41" s="321"/>
    </row>
    <row r="42" spans="1:10" x14ac:dyDescent="0.2">
      <c r="A42" s="76">
        <v>14</v>
      </c>
      <c r="B42" s="77">
        <v>1996</v>
      </c>
      <c r="C42" s="52" t="s">
        <v>29</v>
      </c>
      <c r="D42" s="46">
        <v>8.7266664505004883</v>
      </c>
      <c r="E42" s="46">
        <v>0</v>
      </c>
      <c r="F42" s="46">
        <v>8.8648147583007812</v>
      </c>
      <c r="G42" s="46">
        <v>8.7957406044006348</v>
      </c>
      <c r="J42" s="321"/>
    </row>
    <row r="43" spans="1:10" x14ac:dyDescent="0.2">
      <c r="A43" s="76">
        <v>73</v>
      </c>
      <c r="B43" s="77">
        <v>2008</v>
      </c>
      <c r="C43" s="52" t="s">
        <v>147</v>
      </c>
      <c r="D43" s="46">
        <v>8.7266670862833653</v>
      </c>
      <c r="E43" s="46">
        <v>0</v>
      </c>
      <c r="F43" s="46">
        <v>8.8666664759318028</v>
      </c>
      <c r="G43" s="46">
        <v>8.796666781107584</v>
      </c>
      <c r="J43" s="321"/>
    </row>
    <row r="44" spans="1:10" x14ac:dyDescent="0.2">
      <c r="A44" s="76">
        <v>61</v>
      </c>
      <c r="B44" s="77">
        <v>2006</v>
      </c>
      <c r="C44" s="52" t="s">
        <v>123</v>
      </c>
      <c r="D44" s="46">
        <v>8.6031869252522792</v>
      </c>
      <c r="E44" s="46">
        <v>0</v>
      </c>
      <c r="F44" s="46">
        <v>9.0125004450480137</v>
      </c>
      <c r="G44" s="46">
        <v>8.8078436851501465</v>
      </c>
      <c r="J44" s="321"/>
    </row>
    <row r="45" spans="1:10" x14ac:dyDescent="0.2">
      <c r="A45" s="76">
        <v>72</v>
      </c>
      <c r="B45" s="77">
        <v>2008</v>
      </c>
      <c r="C45" s="52" t="s">
        <v>145</v>
      </c>
      <c r="D45" s="46">
        <v>8.7633333206176758</v>
      </c>
      <c r="E45" s="46">
        <v>0</v>
      </c>
      <c r="F45" s="46">
        <v>8.8711112340291347</v>
      </c>
      <c r="G45" s="46">
        <v>8.8172222773234061</v>
      </c>
      <c r="J45" s="321"/>
    </row>
    <row r="46" spans="1:10" x14ac:dyDescent="0.2">
      <c r="A46" s="76">
        <v>85</v>
      </c>
      <c r="B46" s="77">
        <v>2011</v>
      </c>
      <c r="C46" s="52" t="s">
        <v>171</v>
      </c>
      <c r="D46" s="46">
        <v>8.7933333714803066</v>
      </c>
      <c r="E46" s="46">
        <v>0</v>
      </c>
      <c r="F46" s="46">
        <v>8.8500000635782872</v>
      </c>
      <c r="G46" s="46">
        <v>8.8216667175292969</v>
      </c>
      <c r="J46" s="321"/>
    </row>
    <row r="47" spans="1:10" x14ac:dyDescent="0.2">
      <c r="A47" s="76">
        <v>27</v>
      </c>
      <c r="B47" s="77">
        <v>1998</v>
      </c>
      <c r="C47" s="52" t="s">
        <v>55</v>
      </c>
      <c r="D47" s="46">
        <v>8.747618993123373</v>
      </c>
      <c r="E47" s="46">
        <v>0</v>
      </c>
      <c r="F47" s="46">
        <v>8.9027779897054042</v>
      </c>
      <c r="G47" s="46">
        <v>8.8251984914143886</v>
      </c>
      <c r="J47" s="321"/>
    </row>
    <row r="48" spans="1:10" x14ac:dyDescent="0.2">
      <c r="A48" s="76">
        <v>75</v>
      </c>
      <c r="B48" s="77">
        <v>2010</v>
      </c>
      <c r="C48" s="52" t="s">
        <v>151</v>
      </c>
      <c r="D48" s="46">
        <v>8.8733326594034825</v>
      </c>
      <c r="E48" s="46">
        <v>0</v>
      </c>
      <c r="F48" s="46">
        <v>8.7888892491658535</v>
      </c>
      <c r="G48" s="46">
        <v>8.831110954284668</v>
      </c>
      <c r="J48" s="321"/>
    </row>
    <row r="49" spans="1:10" x14ac:dyDescent="0.2">
      <c r="A49" s="76">
        <v>62</v>
      </c>
      <c r="B49" s="77">
        <v>2007</v>
      </c>
      <c r="C49" s="52" t="s">
        <v>125</v>
      </c>
      <c r="D49" s="46">
        <v>8.7749999364217128</v>
      </c>
      <c r="E49" s="46">
        <v>0</v>
      </c>
      <c r="F49" s="46">
        <v>8.8888889948527012</v>
      </c>
      <c r="G49" s="46">
        <v>8.831944465637207</v>
      </c>
      <c r="J49" s="321"/>
    </row>
    <row r="50" spans="1:10" x14ac:dyDescent="0.2">
      <c r="A50" s="76">
        <v>97</v>
      </c>
      <c r="B50" s="77">
        <v>2012</v>
      </c>
      <c r="C50" s="52" t="s">
        <v>195</v>
      </c>
      <c r="D50" s="46">
        <v>8.6600004831949864</v>
      </c>
      <c r="E50" s="46">
        <v>0</v>
      </c>
      <c r="F50" s="46">
        <v>9.0047620137532558</v>
      </c>
      <c r="G50" s="46">
        <v>8.8323812484741211</v>
      </c>
      <c r="J50" s="321"/>
    </row>
    <row r="51" spans="1:10" x14ac:dyDescent="0.2">
      <c r="A51" s="76">
        <v>105</v>
      </c>
      <c r="B51" s="77">
        <v>2013</v>
      </c>
      <c r="C51" s="52" t="s">
        <v>211</v>
      </c>
      <c r="D51" s="46">
        <v>8.7111110687255859</v>
      </c>
      <c r="E51" s="46">
        <v>0</v>
      </c>
      <c r="F51" s="46">
        <v>8.9666662216186523</v>
      </c>
      <c r="G51" s="46">
        <v>8.8388886451721191</v>
      </c>
      <c r="J51" s="321"/>
    </row>
    <row r="52" spans="1:10" x14ac:dyDescent="0.2">
      <c r="A52" s="76">
        <v>28</v>
      </c>
      <c r="B52" s="77">
        <v>1998</v>
      </c>
      <c r="C52" s="52" t="s">
        <v>57</v>
      </c>
      <c r="D52" s="46">
        <v>8.7886571884155273</v>
      </c>
      <c r="E52" s="46">
        <v>0</v>
      </c>
      <c r="F52" s="46">
        <v>8.9249998728434239</v>
      </c>
      <c r="G52" s="46">
        <v>8.8568285306294747</v>
      </c>
      <c r="J52" s="321"/>
    </row>
    <row r="53" spans="1:10" x14ac:dyDescent="0.2">
      <c r="A53" s="76">
        <v>48</v>
      </c>
      <c r="B53" s="77">
        <v>2001</v>
      </c>
      <c r="C53" s="52" t="s">
        <v>97</v>
      </c>
      <c r="D53" s="46">
        <v>8.8571427663167324</v>
      </c>
      <c r="E53" s="46">
        <v>0</v>
      </c>
      <c r="F53" s="46">
        <v>8.875</v>
      </c>
      <c r="G53" s="46">
        <v>8.8660713831583671</v>
      </c>
      <c r="J53" s="321"/>
    </row>
    <row r="54" spans="1:10" x14ac:dyDescent="0.2">
      <c r="A54" s="76">
        <v>16</v>
      </c>
      <c r="B54" s="77">
        <v>1996</v>
      </c>
      <c r="C54" s="52" t="s">
        <v>33</v>
      </c>
      <c r="D54" s="46">
        <v>9.0303030014038086</v>
      </c>
      <c r="E54" s="46">
        <v>8.6666666666666661</v>
      </c>
      <c r="F54" s="46">
        <v>8.9166666666666661</v>
      </c>
      <c r="G54" s="46">
        <v>8.8712121115790463</v>
      </c>
      <c r="J54" s="321"/>
    </row>
    <row r="55" spans="1:10" x14ac:dyDescent="0.2">
      <c r="A55" s="76">
        <v>32</v>
      </c>
      <c r="B55" s="77">
        <v>1998</v>
      </c>
      <c r="C55" s="52" t="s">
        <v>65</v>
      </c>
      <c r="D55" s="46">
        <v>8.8775637944539394</v>
      </c>
      <c r="E55" s="46">
        <v>0</v>
      </c>
      <c r="F55" s="46">
        <v>8.877777735392252</v>
      </c>
      <c r="G55" s="46">
        <v>8.8776707649230957</v>
      </c>
      <c r="J55" s="321"/>
    </row>
    <row r="56" spans="1:10" x14ac:dyDescent="0.2">
      <c r="A56" s="76">
        <v>92</v>
      </c>
      <c r="B56" s="77">
        <v>2012</v>
      </c>
      <c r="C56" s="52" t="s">
        <v>185</v>
      </c>
      <c r="D56" s="46">
        <v>8.6388889948527012</v>
      </c>
      <c r="E56" s="46">
        <v>0</v>
      </c>
      <c r="F56" s="46">
        <v>9.125</v>
      </c>
      <c r="G56" s="46">
        <v>8.8819444974263497</v>
      </c>
      <c r="J56" s="321"/>
    </row>
    <row r="57" spans="1:10" x14ac:dyDescent="0.2">
      <c r="A57" s="76">
        <v>60</v>
      </c>
      <c r="B57" s="77">
        <v>2004</v>
      </c>
      <c r="C57" s="52" t="s">
        <v>121</v>
      </c>
      <c r="D57" s="46">
        <v>8.768518765767416</v>
      </c>
      <c r="E57" s="46">
        <v>0</v>
      </c>
      <c r="F57" s="46">
        <v>9</v>
      </c>
      <c r="G57" s="46">
        <v>8.8842593828837089</v>
      </c>
      <c r="J57" s="321"/>
    </row>
    <row r="58" spans="1:10" ht="15" x14ac:dyDescent="0.2">
      <c r="A58" s="75"/>
      <c r="B58" s="323"/>
      <c r="C58" s="52" t="s">
        <v>689</v>
      </c>
      <c r="D58" s="324">
        <v>8.7971145701475137</v>
      </c>
      <c r="E58" s="324">
        <v>8.9402777751286813</v>
      </c>
      <c r="F58" s="324">
        <v>8.9185824353017935</v>
      </c>
      <c r="G58" s="324">
        <v>8.8853249268593295</v>
      </c>
      <c r="J58" s="321"/>
    </row>
    <row r="59" spans="1:10" x14ac:dyDescent="0.2">
      <c r="A59" s="76">
        <v>116</v>
      </c>
      <c r="B59" s="77">
        <v>2017</v>
      </c>
      <c r="C59" s="52" t="s">
        <v>1089</v>
      </c>
      <c r="D59" s="46">
        <v>8.8888889948527012</v>
      </c>
      <c r="E59" s="46">
        <v>0</v>
      </c>
      <c r="F59" s="46">
        <v>0</v>
      </c>
      <c r="G59" s="46">
        <v>8.8888889948527012</v>
      </c>
      <c r="J59" s="321"/>
    </row>
    <row r="60" spans="1:10" x14ac:dyDescent="0.2">
      <c r="A60" s="76">
        <v>33</v>
      </c>
      <c r="B60" s="77">
        <v>1998</v>
      </c>
      <c r="C60" s="52" t="s">
        <v>67</v>
      </c>
      <c r="D60" s="46">
        <v>8.855952262878418</v>
      </c>
      <c r="E60" s="46">
        <v>0</v>
      </c>
      <c r="F60" s="46">
        <v>8.9222221374511719</v>
      </c>
      <c r="G60" s="46">
        <v>8.8890872001647949</v>
      </c>
      <c r="J60" s="321"/>
    </row>
    <row r="61" spans="1:10" x14ac:dyDescent="0.2">
      <c r="A61" s="76">
        <v>15</v>
      </c>
      <c r="B61" s="77">
        <v>1996</v>
      </c>
      <c r="C61" s="52" t="s">
        <v>31</v>
      </c>
      <c r="D61" s="46">
        <v>8.8954547246297206</v>
      </c>
      <c r="E61" s="46">
        <v>0</v>
      </c>
      <c r="F61" s="46">
        <v>8.8833332061767578</v>
      </c>
      <c r="G61" s="46">
        <v>8.8893939654032401</v>
      </c>
      <c r="J61" s="321"/>
    </row>
    <row r="62" spans="1:10" x14ac:dyDescent="0.2">
      <c r="A62" s="76">
        <v>17</v>
      </c>
      <c r="B62" s="77">
        <v>1997</v>
      </c>
      <c r="C62" s="52" t="s">
        <v>35</v>
      </c>
      <c r="D62" s="46">
        <v>8.829166730244955</v>
      </c>
      <c r="E62" s="46">
        <v>0</v>
      </c>
      <c r="F62" s="46">
        <v>8.9571431477864589</v>
      </c>
      <c r="G62" s="46">
        <v>8.893154939015707</v>
      </c>
      <c r="J62" s="321"/>
    </row>
    <row r="63" spans="1:10" x14ac:dyDescent="0.2">
      <c r="A63" s="76">
        <v>20</v>
      </c>
      <c r="B63" s="77">
        <v>1997</v>
      </c>
      <c r="C63" s="52" t="s">
        <v>41</v>
      </c>
      <c r="D63" s="46">
        <v>8.9051281611124669</v>
      </c>
      <c r="E63" s="46">
        <v>0</v>
      </c>
      <c r="F63" s="46">
        <v>8.8904762268066406</v>
      </c>
      <c r="G63" s="46">
        <v>8.8978021939595529</v>
      </c>
      <c r="J63" s="321"/>
    </row>
    <row r="64" spans="1:10" x14ac:dyDescent="0.2">
      <c r="A64" s="76">
        <v>96</v>
      </c>
      <c r="B64" s="77">
        <v>2012</v>
      </c>
      <c r="C64" s="52" t="s">
        <v>193</v>
      </c>
      <c r="D64" s="46">
        <v>8.7050002415974941</v>
      </c>
      <c r="E64" s="46">
        <v>0</v>
      </c>
      <c r="F64" s="46">
        <v>9.0916668574015294</v>
      </c>
      <c r="G64" s="46">
        <v>8.8983335494995117</v>
      </c>
      <c r="J64" s="321"/>
    </row>
    <row r="65" spans="1:10" x14ac:dyDescent="0.2">
      <c r="A65" s="76">
        <v>45</v>
      </c>
      <c r="B65" s="77">
        <v>2001</v>
      </c>
      <c r="C65" s="52" t="s">
        <v>91</v>
      </c>
      <c r="D65" s="46">
        <v>8.8936363855997715</v>
      </c>
      <c r="E65" s="46">
        <v>0</v>
      </c>
      <c r="F65" s="46">
        <v>8.9111111958821621</v>
      </c>
      <c r="G65" s="46">
        <v>8.9023737907409668</v>
      </c>
      <c r="J65" s="321"/>
    </row>
    <row r="66" spans="1:10" x14ac:dyDescent="0.2">
      <c r="A66" s="76">
        <v>52</v>
      </c>
      <c r="B66" s="77">
        <v>2002</v>
      </c>
      <c r="C66" s="52" t="s">
        <v>105</v>
      </c>
      <c r="D66" s="46">
        <v>8.8791666030883789</v>
      </c>
      <c r="E66" s="46">
        <v>0</v>
      </c>
      <c r="F66" s="46">
        <v>8.9333337148030605</v>
      </c>
      <c r="G66" s="46">
        <v>8.9062501589457206</v>
      </c>
      <c r="J66" s="321"/>
    </row>
    <row r="67" spans="1:10" x14ac:dyDescent="0.2">
      <c r="A67" s="76">
        <v>79</v>
      </c>
      <c r="B67" s="77">
        <v>2010</v>
      </c>
      <c r="C67" s="52" t="s">
        <v>159</v>
      </c>
      <c r="D67" s="46">
        <v>8.9066664377848301</v>
      </c>
      <c r="E67" s="46">
        <v>0</v>
      </c>
      <c r="F67" s="46">
        <v>0</v>
      </c>
      <c r="G67" s="46">
        <v>8.9066664377848301</v>
      </c>
      <c r="J67" s="321"/>
    </row>
    <row r="68" spans="1:10" x14ac:dyDescent="0.2">
      <c r="A68" s="76">
        <v>36</v>
      </c>
      <c r="B68" s="77">
        <v>1998</v>
      </c>
      <c r="C68" s="52" t="s">
        <v>73</v>
      </c>
      <c r="D68" s="46">
        <v>8.8345454533894863</v>
      </c>
      <c r="E68" s="46">
        <v>0</v>
      </c>
      <c r="F68" s="46">
        <v>9.005554835001627</v>
      </c>
      <c r="G68" s="46">
        <v>8.9200501441955566</v>
      </c>
      <c r="J68" s="321"/>
    </row>
    <row r="69" spans="1:10" x14ac:dyDescent="0.2">
      <c r="A69" s="76">
        <v>19</v>
      </c>
      <c r="B69" s="77">
        <v>1997</v>
      </c>
      <c r="C69" s="52" t="s">
        <v>39</v>
      </c>
      <c r="D69" s="46">
        <v>8.8740743001302089</v>
      </c>
      <c r="E69" s="46">
        <v>0</v>
      </c>
      <c r="F69" s="46">
        <v>8.9666665395100917</v>
      </c>
      <c r="G69" s="46">
        <v>8.9203704198201503</v>
      </c>
      <c r="J69" s="321"/>
    </row>
    <row r="70" spans="1:10" x14ac:dyDescent="0.2">
      <c r="A70" s="76">
        <v>93</v>
      </c>
      <c r="B70" s="77">
        <v>2012</v>
      </c>
      <c r="C70" s="52" t="s">
        <v>187</v>
      </c>
      <c r="D70" s="46">
        <v>8.9233331934610991</v>
      </c>
      <c r="E70" s="46">
        <v>0</v>
      </c>
      <c r="F70" s="46">
        <v>8.9225001017252605</v>
      </c>
      <c r="G70" s="46">
        <v>8.9229166475931798</v>
      </c>
      <c r="J70" s="321"/>
    </row>
    <row r="71" spans="1:10" x14ac:dyDescent="0.2">
      <c r="A71" s="76">
        <v>95</v>
      </c>
      <c r="B71" s="77">
        <v>2012</v>
      </c>
      <c r="C71" s="52" t="s">
        <v>191</v>
      </c>
      <c r="D71" s="46">
        <v>8.9066664377848301</v>
      </c>
      <c r="E71" s="46">
        <v>0</v>
      </c>
      <c r="F71" s="46">
        <v>8.9400002161661778</v>
      </c>
      <c r="G71" s="46">
        <v>8.923333326975504</v>
      </c>
      <c r="J71" s="321"/>
    </row>
    <row r="72" spans="1:10" x14ac:dyDescent="0.2">
      <c r="A72" s="76">
        <v>107</v>
      </c>
      <c r="B72" s="77">
        <v>2013</v>
      </c>
      <c r="C72" s="52" t="s">
        <v>215</v>
      </c>
      <c r="D72" s="46">
        <v>8.733333269755045</v>
      </c>
      <c r="E72" s="46">
        <v>0</v>
      </c>
      <c r="F72" s="46">
        <v>9.1166671117146816</v>
      </c>
      <c r="G72" s="46">
        <v>8.9250001907348633</v>
      </c>
      <c r="J72" s="321"/>
    </row>
    <row r="73" spans="1:10" x14ac:dyDescent="0.2">
      <c r="A73" s="76">
        <v>7</v>
      </c>
      <c r="B73" s="77">
        <v>1994</v>
      </c>
      <c r="C73" s="52" t="s">
        <v>15</v>
      </c>
      <c r="D73" s="46">
        <v>8.847539583841959</v>
      </c>
      <c r="E73" s="46">
        <v>0</v>
      </c>
      <c r="F73" s="46">
        <v>9.0148150126139317</v>
      </c>
      <c r="G73" s="46">
        <v>8.9311772982279454</v>
      </c>
      <c r="J73" s="321"/>
    </row>
    <row r="74" spans="1:10" x14ac:dyDescent="0.2">
      <c r="A74" s="76">
        <v>23</v>
      </c>
      <c r="B74" s="77">
        <v>1997</v>
      </c>
      <c r="C74" s="52" t="s">
        <v>47</v>
      </c>
      <c r="D74" s="46">
        <v>8.8999999364217128</v>
      </c>
      <c r="E74" s="46">
        <v>0</v>
      </c>
      <c r="F74" s="46">
        <v>8.9703702926635742</v>
      </c>
      <c r="G74" s="46">
        <v>8.9351851145426444</v>
      </c>
      <c r="J74" s="321"/>
    </row>
    <row r="75" spans="1:10" x14ac:dyDescent="0.2">
      <c r="A75" s="76">
        <v>84</v>
      </c>
      <c r="B75" s="77">
        <v>2011</v>
      </c>
      <c r="C75" s="52" t="s">
        <v>169</v>
      </c>
      <c r="D75" s="46">
        <v>8.9722223281860352</v>
      </c>
      <c r="E75" s="46">
        <v>0</v>
      </c>
      <c r="F75" s="46">
        <v>8.8999999364217128</v>
      </c>
      <c r="G75" s="46">
        <v>8.9361111323038749</v>
      </c>
      <c r="J75" s="321"/>
    </row>
    <row r="76" spans="1:10" x14ac:dyDescent="0.2">
      <c r="A76" s="76">
        <v>69</v>
      </c>
      <c r="B76" s="77">
        <v>2008</v>
      </c>
      <c r="C76" s="52" t="s">
        <v>139</v>
      </c>
      <c r="D76" s="46">
        <v>8.9476188023885097</v>
      </c>
      <c r="E76" s="46">
        <v>0</v>
      </c>
      <c r="F76" s="46">
        <v>8.9269844690958653</v>
      </c>
      <c r="G76" s="46">
        <v>8.9373016357421875</v>
      </c>
      <c r="J76" s="321"/>
    </row>
    <row r="77" spans="1:10" x14ac:dyDescent="0.2">
      <c r="A77" s="76">
        <v>43</v>
      </c>
      <c r="B77" s="77">
        <v>2000</v>
      </c>
      <c r="C77" s="52" t="s">
        <v>87</v>
      </c>
      <c r="D77" s="46">
        <v>9.0111112594604492</v>
      </c>
      <c r="E77" s="46">
        <v>8.8833332061767578</v>
      </c>
      <c r="F77" s="46">
        <v>0</v>
      </c>
      <c r="G77" s="46">
        <v>8.9472222328186035</v>
      </c>
      <c r="J77" s="321"/>
    </row>
    <row r="78" spans="1:10" x14ac:dyDescent="0.2">
      <c r="A78" s="76">
        <v>65</v>
      </c>
      <c r="B78" s="77">
        <v>2008</v>
      </c>
      <c r="C78" s="52" t="s">
        <v>131</v>
      </c>
      <c r="D78" s="46">
        <v>8.9523808161417637</v>
      </c>
      <c r="E78" s="46">
        <v>0</v>
      </c>
      <c r="F78" s="46">
        <v>8.9444443384806309</v>
      </c>
      <c r="G78" s="46">
        <v>8.9484125773111973</v>
      </c>
      <c r="J78" s="321"/>
    </row>
    <row r="79" spans="1:10" x14ac:dyDescent="0.2">
      <c r="A79" s="76">
        <v>51</v>
      </c>
      <c r="B79" s="77">
        <v>2002</v>
      </c>
      <c r="C79" s="52" t="s">
        <v>103</v>
      </c>
      <c r="D79" s="46">
        <v>8.9779761632283535</v>
      </c>
      <c r="E79" s="46">
        <v>0</v>
      </c>
      <c r="F79" s="46">
        <v>8.9200000762939453</v>
      </c>
      <c r="G79" s="46">
        <v>8.9489881197611503</v>
      </c>
      <c r="J79" s="321"/>
    </row>
    <row r="80" spans="1:10" x14ac:dyDescent="0.2">
      <c r="A80" s="76">
        <v>104</v>
      </c>
      <c r="B80" s="77">
        <v>2012</v>
      </c>
      <c r="C80" s="52" t="s">
        <v>209</v>
      </c>
      <c r="D80" s="46">
        <v>8.9066664377848301</v>
      </c>
      <c r="E80" s="46">
        <v>9.0111109415690098</v>
      </c>
      <c r="F80" s="46">
        <v>0</v>
      </c>
      <c r="G80" s="46">
        <v>8.95888868967692</v>
      </c>
      <c r="J80" s="321"/>
    </row>
    <row r="81" spans="1:10" x14ac:dyDescent="0.2">
      <c r="A81" s="76">
        <v>3</v>
      </c>
      <c r="B81" s="77">
        <v>1991</v>
      </c>
      <c r="C81" s="52" t="s">
        <v>7</v>
      </c>
      <c r="D81" s="46">
        <v>8.9704910914103184</v>
      </c>
      <c r="E81" s="46">
        <v>0</v>
      </c>
      <c r="F81" s="46">
        <v>8.9796295166015625</v>
      </c>
      <c r="G81" s="46">
        <v>8.9750603040059396</v>
      </c>
      <c r="J81" s="321"/>
    </row>
    <row r="82" spans="1:10" x14ac:dyDescent="0.2">
      <c r="A82" s="76">
        <v>114</v>
      </c>
      <c r="B82" s="77">
        <v>2016</v>
      </c>
      <c r="C82" s="52" t="s">
        <v>857</v>
      </c>
      <c r="D82" s="46">
        <v>8.9555555979410801</v>
      </c>
      <c r="E82" s="46">
        <v>0</v>
      </c>
      <c r="F82" s="46">
        <v>9</v>
      </c>
      <c r="G82" s="46">
        <v>8.9777777989705392</v>
      </c>
      <c r="J82" s="321"/>
    </row>
    <row r="83" spans="1:10" x14ac:dyDescent="0.2">
      <c r="A83" s="76">
        <v>64</v>
      </c>
      <c r="B83" s="77">
        <v>2008</v>
      </c>
      <c r="C83" s="52" t="s">
        <v>129</v>
      </c>
      <c r="D83" s="46">
        <v>8.8809525171915684</v>
      </c>
      <c r="E83" s="46">
        <v>0</v>
      </c>
      <c r="F83" s="46">
        <v>9.0777781804402675</v>
      </c>
      <c r="G83" s="46">
        <v>8.979365348815918</v>
      </c>
      <c r="J83" s="321"/>
    </row>
    <row r="84" spans="1:10" x14ac:dyDescent="0.2">
      <c r="A84" s="76">
        <v>115</v>
      </c>
      <c r="B84" s="77">
        <v>2016</v>
      </c>
      <c r="C84" s="52" t="s">
        <v>858</v>
      </c>
      <c r="D84" s="46">
        <v>8.9750000635782872</v>
      </c>
      <c r="E84" s="46">
        <v>0</v>
      </c>
      <c r="F84" s="46">
        <v>9.0111109415690098</v>
      </c>
      <c r="G84" s="46">
        <v>8.9930555025736485</v>
      </c>
      <c r="J84" s="321"/>
    </row>
    <row r="85" spans="1:10" x14ac:dyDescent="0.2">
      <c r="A85" s="76">
        <v>44</v>
      </c>
      <c r="B85" s="77">
        <v>2000</v>
      </c>
      <c r="C85" s="52" t="s">
        <v>89</v>
      </c>
      <c r="D85" s="46">
        <v>9.0389026006062831</v>
      </c>
      <c r="E85" s="46">
        <v>0</v>
      </c>
      <c r="F85" s="46">
        <v>8.9500003178914387</v>
      </c>
      <c r="G85" s="46">
        <v>8.9944514592488609</v>
      </c>
      <c r="J85" s="321"/>
    </row>
    <row r="86" spans="1:10" x14ac:dyDescent="0.2">
      <c r="A86" s="76">
        <v>41</v>
      </c>
      <c r="B86" s="77">
        <v>2000</v>
      </c>
      <c r="C86" s="52" t="s">
        <v>83</v>
      </c>
      <c r="D86" s="46">
        <v>8.9188810984293614</v>
      </c>
      <c r="E86" s="46">
        <v>0</v>
      </c>
      <c r="F86" s="46">
        <v>9.0714286168416347</v>
      </c>
      <c r="G86" s="46">
        <v>8.995154857635498</v>
      </c>
      <c r="J86" s="321"/>
    </row>
    <row r="87" spans="1:10" x14ac:dyDescent="0.2">
      <c r="A87" s="76">
        <v>53</v>
      </c>
      <c r="B87" s="77">
        <v>2002</v>
      </c>
      <c r="C87" s="52" t="s">
        <v>107</v>
      </c>
      <c r="D87" s="46">
        <v>9</v>
      </c>
      <c r="E87" s="46">
        <v>0</v>
      </c>
      <c r="F87" s="46">
        <v>9</v>
      </c>
      <c r="G87" s="46">
        <v>9</v>
      </c>
      <c r="J87" s="321"/>
    </row>
    <row r="88" spans="1:10" x14ac:dyDescent="0.2">
      <c r="A88" s="76">
        <v>77</v>
      </c>
      <c r="B88" s="77">
        <v>2010</v>
      </c>
      <c r="C88" s="52" t="s">
        <v>155</v>
      </c>
      <c r="D88" s="46">
        <v>9</v>
      </c>
      <c r="E88" s="46">
        <v>0</v>
      </c>
      <c r="F88" s="46">
        <v>9</v>
      </c>
      <c r="G88" s="46">
        <v>9</v>
      </c>
      <c r="J88" s="321"/>
    </row>
    <row r="89" spans="1:10" x14ac:dyDescent="0.2">
      <c r="A89" s="76">
        <v>26</v>
      </c>
      <c r="B89" s="77">
        <v>1998</v>
      </c>
      <c r="C89" s="52" t="s">
        <v>53</v>
      </c>
      <c r="D89" s="46">
        <v>9.0066665013631191</v>
      </c>
      <c r="E89" s="46">
        <v>0</v>
      </c>
      <c r="F89" s="46">
        <v>9.0059521993001308</v>
      </c>
      <c r="G89" s="46">
        <v>9.0063093503316249</v>
      </c>
      <c r="J89" s="321"/>
    </row>
    <row r="90" spans="1:10" x14ac:dyDescent="0.2">
      <c r="A90" s="76">
        <v>58</v>
      </c>
      <c r="B90" s="77">
        <v>2004</v>
      </c>
      <c r="C90" s="52" t="s">
        <v>117</v>
      </c>
      <c r="D90" s="46">
        <v>8.9925924936930333</v>
      </c>
      <c r="E90" s="46">
        <v>0</v>
      </c>
      <c r="F90" s="46">
        <v>9.0208336512247715</v>
      </c>
      <c r="G90" s="46">
        <v>9.0067130724589024</v>
      </c>
      <c r="J90" s="321"/>
    </row>
    <row r="91" spans="1:10" x14ac:dyDescent="0.2">
      <c r="A91" s="76">
        <v>102</v>
      </c>
      <c r="B91" s="77">
        <v>2012</v>
      </c>
      <c r="C91" s="52" t="s">
        <v>205</v>
      </c>
      <c r="D91" s="46">
        <v>8.9523808161417637</v>
      </c>
      <c r="E91" s="46">
        <v>0</v>
      </c>
      <c r="F91" s="46">
        <v>9.0619045893351231</v>
      </c>
      <c r="G91" s="46">
        <v>9.0071427027384434</v>
      </c>
      <c r="J91" s="321"/>
    </row>
    <row r="92" spans="1:10" x14ac:dyDescent="0.2">
      <c r="A92" s="76">
        <v>80</v>
      </c>
      <c r="B92" s="77">
        <v>2011</v>
      </c>
      <c r="C92" s="52" t="s">
        <v>161</v>
      </c>
      <c r="D92" s="46">
        <v>8.8833332061767578</v>
      </c>
      <c r="E92" s="46">
        <v>0</v>
      </c>
      <c r="F92" s="46">
        <v>9.1527779897054042</v>
      </c>
      <c r="G92" s="46">
        <v>9.0180555979410819</v>
      </c>
      <c r="J92" s="321"/>
    </row>
    <row r="93" spans="1:10" x14ac:dyDescent="0.2">
      <c r="A93" s="76">
        <v>10</v>
      </c>
      <c r="B93" s="77">
        <v>1995</v>
      </c>
      <c r="C93" s="52" t="s">
        <v>21</v>
      </c>
      <c r="D93" s="46">
        <v>8.9600003560384121</v>
      </c>
      <c r="E93" s="46">
        <v>0</v>
      </c>
      <c r="F93" s="46">
        <v>9.08535353342692</v>
      </c>
      <c r="G93" s="46">
        <v>9.022676944732666</v>
      </c>
      <c r="J93" s="321"/>
    </row>
    <row r="94" spans="1:10" x14ac:dyDescent="0.2">
      <c r="A94" s="76">
        <v>111</v>
      </c>
      <c r="B94" s="77">
        <v>2014</v>
      </c>
      <c r="C94" s="52" t="s">
        <v>223</v>
      </c>
      <c r="D94" s="46">
        <v>9.0249996185302734</v>
      </c>
      <c r="E94" s="46">
        <v>0</v>
      </c>
      <c r="F94" s="46">
        <v>9.2249999046325684</v>
      </c>
      <c r="G94" s="46">
        <v>9.0249996185302734</v>
      </c>
      <c r="J94" s="321"/>
    </row>
    <row r="95" spans="1:10" x14ac:dyDescent="0.2">
      <c r="A95" s="76">
        <v>47</v>
      </c>
      <c r="B95" s="77">
        <v>2001</v>
      </c>
      <c r="C95" s="52" t="s">
        <v>95</v>
      </c>
      <c r="D95" s="46">
        <v>9.0083328882853184</v>
      </c>
      <c r="E95" s="46">
        <v>0</v>
      </c>
      <c r="F95" s="46">
        <v>9.0444447199503575</v>
      </c>
      <c r="G95" s="46">
        <v>9.0263888041178379</v>
      </c>
      <c r="J95" s="321"/>
    </row>
    <row r="96" spans="1:10" x14ac:dyDescent="0.2">
      <c r="A96" s="76">
        <v>66</v>
      </c>
      <c r="B96" s="77">
        <v>2008</v>
      </c>
      <c r="C96" s="52" t="s">
        <v>133</v>
      </c>
      <c r="D96" s="46">
        <v>8.8466663360595703</v>
      </c>
      <c r="E96" s="46">
        <v>0</v>
      </c>
      <c r="F96" s="46">
        <v>9.2148151397705078</v>
      </c>
      <c r="G96" s="46">
        <v>9.0307407379150391</v>
      </c>
      <c r="J96" s="321"/>
    </row>
    <row r="97" spans="1:10" x14ac:dyDescent="0.2">
      <c r="A97" s="76">
        <v>34</v>
      </c>
      <c r="B97" s="77">
        <v>1998</v>
      </c>
      <c r="C97" s="52" t="s">
        <v>69</v>
      </c>
      <c r="D97" s="46">
        <v>9.069696744283041</v>
      </c>
      <c r="E97" s="46">
        <v>0</v>
      </c>
      <c r="F97" s="46">
        <v>9.0037040710449219</v>
      </c>
      <c r="G97" s="46">
        <v>9.0367004076639823</v>
      </c>
      <c r="J97" s="321"/>
    </row>
    <row r="98" spans="1:10" x14ac:dyDescent="0.2">
      <c r="A98" s="76">
        <v>35</v>
      </c>
      <c r="B98" s="77">
        <v>1998</v>
      </c>
      <c r="C98" s="52" t="s">
        <v>71</v>
      </c>
      <c r="D98" s="46">
        <v>9.0333334604899083</v>
      </c>
      <c r="E98" s="46">
        <v>0</v>
      </c>
      <c r="F98" s="46">
        <v>9.0440737406412754</v>
      </c>
      <c r="G98" s="46">
        <v>9.0387036005655919</v>
      </c>
      <c r="J98" s="321"/>
    </row>
    <row r="99" spans="1:10" x14ac:dyDescent="0.2">
      <c r="A99" s="76">
        <v>101</v>
      </c>
      <c r="B99" s="77">
        <v>2012</v>
      </c>
      <c r="C99" s="52" t="s">
        <v>203</v>
      </c>
      <c r="D99" s="46">
        <v>8.9599997202555333</v>
      </c>
      <c r="E99" s="46">
        <v>0</v>
      </c>
      <c r="F99" s="46">
        <v>9.1200002034505214</v>
      </c>
      <c r="G99" s="46">
        <v>9.0399999618530273</v>
      </c>
      <c r="J99" s="321"/>
    </row>
    <row r="100" spans="1:10" x14ac:dyDescent="0.2">
      <c r="A100" s="76">
        <v>37</v>
      </c>
      <c r="B100" s="77">
        <v>1999</v>
      </c>
      <c r="C100" s="52" t="s">
        <v>75</v>
      </c>
      <c r="D100" s="46">
        <v>8.9622217814127598</v>
      </c>
      <c r="E100" s="46">
        <v>0</v>
      </c>
      <c r="F100" s="46">
        <v>9.121211687723795</v>
      </c>
      <c r="G100" s="46">
        <v>9.0417167345682774</v>
      </c>
      <c r="J100" s="321"/>
    </row>
    <row r="101" spans="1:10" x14ac:dyDescent="0.2">
      <c r="A101" s="76">
        <v>118</v>
      </c>
      <c r="B101" s="77">
        <v>2018</v>
      </c>
      <c r="C101" s="52" t="s">
        <v>1239</v>
      </c>
      <c r="D101" s="46">
        <v>9.0500001907348633</v>
      </c>
      <c r="E101" s="46">
        <v>0</v>
      </c>
      <c r="F101" s="46">
        <v>0</v>
      </c>
      <c r="G101" s="46">
        <v>9.0500001907348633</v>
      </c>
      <c r="J101" s="321"/>
    </row>
    <row r="102" spans="1:10" x14ac:dyDescent="0.2">
      <c r="A102" s="76">
        <v>18</v>
      </c>
      <c r="B102" s="77">
        <v>1997</v>
      </c>
      <c r="C102" s="52" t="s">
        <v>37</v>
      </c>
      <c r="D102" s="46">
        <v>9.0605392456054687</v>
      </c>
      <c r="E102" s="46">
        <v>0</v>
      </c>
      <c r="F102" s="46">
        <v>9.0444444020589199</v>
      </c>
      <c r="G102" s="46">
        <v>9.0524918238321952</v>
      </c>
      <c r="J102" s="321"/>
    </row>
    <row r="103" spans="1:10" x14ac:dyDescent="0.2">
      <c r="A103" s="76">
        <v>94</v>
      </c>
      <c r="B103" s="77">
        <v>2012</v>
      </c>
      <c r="C103" s="52" t="s">
        <v>189</v>
      </c>
      <c r="D103" s="46">
        <v>9.0333334604899083</v>
      </c>
      <c r="E103" s="46">
        <v>0</v>
      </c>
      <c r="F103" s="46">
        <v>9.0777778625488281</v>
      </c>
      <c r="G103" s="46">
        <v>9.0555556615193673</v>
      </c>
      <c r="J103" s="321"/>
    </row>
    <row r="104" spans="1:10" x14ac:dyDescent="0.2">
      <c r="A104" s="76">
        <v>1</v>
      </c>
      <c r="B104" s="77">
        <v>1991</v>
      </c>
      <c r="C104" s="52" t="s">
        <v>3</v>
      </c>
      <c r="D104" s="46">
        <v>9.072112401326498</v>
      </c>
      <c r="E104" s="46">
        <v>0</v>
      </c>
      <c r="F104" s="46">
        <v>9.0592594146728516</v>
      </c>
      <c r="G104" s="46">
        <v>9.0656859079996757</v>
      </c>
      <c r="J104" s="321"/>
    </row>
    <row r="105" spans="1:10" x14ac:dyDescent="0.2">
      <c r="A105" s="76">
        <v>46</v>
      </c>
      <c r="B105" s="77">
        <v>2001</v>
      </c>
      <c r="C105" s="52" t="s">
        <v>93</v>
      </c>
      <c r="D105" s="46">
        <v>9.0388892491658535</v>
      </c>
      <c r="E105" s="46">
        <v>0</v>
      </c>
      <c r="F105" s="46">
        <v>9.1424245834350586</v>
      </c>
      <c r="G105" s="46">
        <v>9.0906569163004569</v>
      </c>
      <c r="J105" s="321"/>
    </row>
    <row r="106" spans="1:10" x14ac:dyDescent="0.2">
      <c r="A106" s="76">
        <v>42</v>
      </c>
      <c r="B106" s="77">
        <v>2000</v>
      </c>
      <c r="C106" s="52" t="s">
        <v>85</v>
      </c>
      <c r="D106" s="46">
        <v>9.1397304534912109</v>
      </c>
      <c r="E106" s="46">
        <v>0</v>
      </c>
      <c r="F106" s="46">
        <v>9.0585714975992833</v>
      </c>
      <c r="G106" s="46">
        <v>9.0991509755452462</v>
      </c>
      <c r="J106" s="321"/>
    </row>
    <row r="107" spans="1:10" x14ac:dyDescent="0.2">
      <c r="A107" s="76">
        <v>89</v>
      </c>
      <c r="B107" s="77">
        <v>2011</v>
      </c>
      <c r="C107" s="52" t="s">
        <v>179</v>
      </c>
      <c r="D107" s="46">
        <v>9.0200001398722325</v>
      </c>
      <c r="E107" s="46">
        <v>9.2000002861022949</v>
      </c>
      <c r="F107" s="46">
        <v>0</v>
      </c>
      <c r="G107" s="46">
        <v>9.1100002129872628</v>
      </c>
      <c r="J107" s="321"/>
    </row>
    <row r="108" spans="1:10" x14ac:dyDescent="0.2">
      <c r="A108" s="76">
        <v>82</v>
      </c>
      <c r="B108" s="77">
        <v>2011</v>
      </c>
      <c r="C108" s="52" t="s">
        <v>165</v>
      </c>
      <c r="D108" s="46">
        <v>9.1769838333129883</v>
      </c>
      <c r="E108" s="46">
        <v>0</v>
      </c>
      <c r="F108" s="46">
        <v>9.0444447199503575</v>
      </c>
      <c r="G108" s="46">
        <v>9.110714276631672</v>
      </c>
      <c r="J108" s="321"/>
    </row>
    <row r="109" spans="1:10" x14ac:dyDescent="0.2">
      <c r="A109" s="76">
        <v>40</v>
      </c>
      <c r="B109" s="77">
        <v>2000</v>
      </c>
      <c r="C109" s="52" t="s">
        <v>81</v>
      </c>
      <c r="D109" s="46">
        <v>9.0976187388102208</v>
      </c>
      <c r="E109" s="46">
        <v>0</v>
      </c>
      <c r="F109" s="46">
        <v>9.1407403945922852</v>
      </c>
      <c r="G109" s="46">
        <v>9.1191795667012521</v>
      </c>
      <c r="J109" s="321"/>
    </row>
    <row r="110" spans="1:10" x14ac:dyDescent="0.2">
      <c r="A110" s="76">
        <v>81</v>
      </c>
      <c r="B110" s="77">
        <v>2011</v>
      </c>
      <c r="C110" s="52" t="s">
        <v>163</v>
      </c>
      <c r="D110" s="46">
        <v>9.1111110051472988</v>
      </c>
      <c r="E110" s="46">
        <v>0</v>
      </c>
      <c r="F110" s="46">
        <v>9.1333332061767578</v>
      </c>
      <c r="G110" s="46">
        <v>9.1222221056620292</v>
      </c>
      <c r="J110" s="321"/>
    </row>
    <row r="111" spans="1:10" x14ac:dyDescent="0.2">
      <c r="A111" s="76">
        <v>38</v>
      </c>
      <c r="B111" s="77">
        <v>1999</v>
      </c>
      <c r="C111" s="52" t="s">
        <v>77</v>
      </c>
      <c r="D111" s="46">
        <v>9.1530303955078125</v>
      </c>
      <c r="E111" s="46">
        <v>0</v>
      </c>
      <c r="F111" s="46">
        <v>9.1133337020874023</v>
      </c>
      <c r="G111" s="46">
        <v>9.1331820487976074</v>
      </c>
      <c r="J111" s="321"/>
    </row>
    <row r="112" spans="1:10" x14ac:dyDescent="0.2">
      <c r="A112" s="76">
        <v>78</v>
      </c>
      <c r="B112" s="77">
        <v>2010</v>
      </c>
      <c r="C112" s="52" t="s">
        <v>157</v>
      </c>
      <c r="D112" s="46">
        <v>9.0722220738728847</v>
      </c>
      <c r="E112" s="46">
        <v>0</v>
      </c>
      <c r="F112" s="46">
        <v>9.1955556869506836</v>
      </c>
      <c r="G112" s="46">
        <v>9.133888880411785</v>
      </c>
      <c r="J112" s="321"/>
    </row>
    <row r="113" spans="1:27" x14ac:dyDescent="0.2">
      <c r="A113" s="76">
        <v>22</v>
      </c>
      <c r="B113" s="77">
        <v>1997</v>
      </c>
      <c r="C113" s="52" t="s">
        <v>45</v>
      </c>
      <c r="D113" s="46">
        <v>9.0395835240681972</v>
      </c>
      <c r="E113" s="46">
        <v>0</v>
      </c>
      <c r="F113" s="46">
        <v>9.2299998601277675</v>
      </c>
      <c r="G113" s="46">
        <v>9.1347916920979824</v>
      </c>
      <c r="J113" s="321"/>
    </row>
    <row r="114" spans="1:27" x14ac:dyDescent="0.2">
      <c r="A114" s="76">
        <v>39</v>
      </c>
      <c r="B114" s="77">
        <v>2000</v>
      </c>
      <c r="C114" s="52" t="s">
        <v>79</v>
      </c>
      <c r="D114" s="46">
        <v>9.101709683736166</v>
      </c>
      <c r="E114" s="46">
        <v>0</v>
      </c>
      <c r="F114" s="46">
        <v>9.1888891855875645</v>
      </c>
      <c r="G114" s="46">
        <v>9.1452994346618652</v>
      </c>
      <c r="J114" s="321"/>
    </row>
    <row r="115" spans="1:27" x14ac:dyDescent="0.2">
      <c r="A115" s="76">
        <v>119</v>
      </c>
      <c r="B115" s="77">
        <v>2018</v>
      </c>
      <c r="C115" s="52" t="s">
        <v>1240</v>
      </c>
      <c r="D115" s="46">
        <v>9.1499999364217128</v>
      </c>
      <c r="E115" s="46">
        <v>0</v>
      </c>
      <c r="F115" s="46">
        <v>0</v>
      </c>
      <c r="G115" s="46">
        <v>9.1499999364217128</v>
      </c>
      <c r="J115" s="321"/>
    </row>
    <row r="116" spans="1:27" s="6" customFormat="1" ht="15" x14ac:dyDescent="0.25">
      <c r="A116" s="76">
        <v>103</v>
      </c>
      <c r="B116" s="77">
        <v>2012</v>
      </c>
      <c r="C116" s="52" t="s">
        <v>207</v>
      </c>
      <c r="D116" s="46">
        <v>9.1083335876464844</v>
      </c>
      <c r="E116" s="46">
        <v>0</v>
      </c>
      <c r="F116" s="46">
        <v>9.2000001271565761</v>
      </c>
      <c r="G116" s="46">
        <v>9.1541668574015311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83</v>
      </c>
      <c r="B117" s="77">
        <v>2011</v>
      </c>
      <c r="C117" s="52" t="s">
        <v>167</v>
      </c>
      <c r="D117" s="46">
        <v>9.0777775446573887</v>
      </c>
      <c r="E117" s="46">
        <v>0</v>
      </c>
      <c r="F117" s="46">
        <v>9.2555551528930664</v>
      </c>
      <c r="G117" s="46">
        <v>9.1666663487752267</v>
      </c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90</v>
      </c>
      <c r="B118" s="77">
        <v>2012</v>
      </c>
      <c r="C118" s="52" t="s">
        <v>181</v>
      </c>
      <c r="D118" s="46">
        <v>9.0111112594604492</v>
      </c>
      <c r="E118" s="46">
        <v>0</v>
      </c>
      <c r="F118" s="46">
        <v>9.3666667938232422</v>
      </c>
      <c r="G118" s="46">
        <v>9.1888890266418457</v>
      </c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50</v>
      </c>
      <c r="B119" s="77">
        <v>2002</v>
      </c>
      <c r="C119" s="52" t="s">
        <v>101</v>
      </c>
      <c r="D119" s="46">
        <v>9.1425930658976231</v>
      </c>
      <c r="E119" s="46">
        <v>0</v>
      </c>
      <c r="F119" s="46">
        <v>9.266666730244955</v>
      </c>
      <c r="G119" s="46">
        <v>9.2046298980712891</v>
      </c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12</v>
      </c>
      <c r="B120" s="77">
        <v>1996</v>
      </c>
      <c r="C120" s="52" t="s">
        <v>25</v>
      </c>
      <c r="D120" s="46">
        <v>9.2052981058756504</v>
      </c>
      <c r="E120" s="46">
        <v>0</v>
      </c>
      <c r="F120" s="46">
        <v>9.272222201029459</v>
      </c>
      <c r="G120" s="46">
        <v>9.2387601534525547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57</v>
      </c>
      <c r="B121" s="77" t="s">
        <v>761</v>
      </c>
      <c r="C121" s="52" t="s">
        <v>115</v>
      </c>
      <c r="D121" s="46">
        <v>9.2341270446777344</v>
      </c>
      <c r="E121" s="46">
        <v>0</v>
      </c>
      <c r="F121" s="46">
        <v>9.3476187388102208</v>
      </c>
      <c r="G121" s="46">
        <v>9.2908728917439767</v>
      </c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54</v>
      </c>
      <c r="B122" s="325">
        <v>2002</v>
      </c>
      <c r="C122" s="52" t="s">
        <v>109</v>
      </c>
      <c r="D122" s="46">
        <v>9.3761911392211914</v>
      </c>
      <c r="E122" s="46">
        <v>0</v>
      </c>
      <c r="F122" s="46">
        <v>9.372222264607748</v>
      </c>
      <c r="G122" s="46">
        <v>9.3742067019144706</v>
      </c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9.5" customHeight="1" thickTop="1" x14ac:dyDescent="0.2">
      <c r="J123" s="321"/>
    </row>
    <row r="124" spans="1:27" x14ac:dyDescent="0.2">
      <c r="J124" s="321"/>
    </row>
    <row r="125" spans="1:27" x14ac:dyDescent="0.2">
      <c r="J125" s="321"/>
    </row>
    <row r="126" spans="1:27" x14ac:dyDescent="0.2">
      <c r="J126" s="321"/>
    </row>
    <row r="127" spans="1:27" x14ac:dyDescent="0.2">
      <c r="J127" s="321"/>
    </row>
    <row r="128" spans="1:27" x14ac:dyDescent="0.2">
      <c r="J128" s="321"/>
    </row>
    <row r="129" spans="10:10" x14ac:dyDescent="0.2">
      <c r="J129" s="321"/>
    </row>
    <row r="130" spans="10:10" x14ac:dyDescent="0.2">
      <c r="J130" s="321"/>
    </row>
    <row r="131" spans="10:10" x14ac:dyDescent="0.2">
      <c r="J131" s="321"/>
    </row>
    <row r="132" spans="10:10" x14ac:dyDescent="0.2">
      <c r="J132" s="321"/>
    </row>
    <row r="133" spans="10:10" x14ac:dyDescent="0.2">
      <c r="J133" s="321"/>
    </row>
    <row r="134" spans="10:10" x14ac:dyDescent="0.2">
      <c r="J134" s="321"/>
    </row>
  </sheetData>
  <sortState ref="A3:G122">
    <sortCondition ref="G3:G122"/>
  </sortState>
  <mergeCells count="1">
    <mergeCell ref="A1:G1"/>
  </mergeCells>
  <printOptions horizontalCentered="1"/>
  <pageMargins left="0.35433070866141736" right="0.35433070866141736" top="0.59055118110236227" bottom="0.59055118110236227" header="0" footer="0"/>
  <pageSetup scale="6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4"/>
  <sheetViews>
    <sheetView showGridLines="0" view="pageBreakPreview" zoomScaleNormal="100" zoomScaleSheetLayoutView="100" workbookViewId="0">
      <pane xSplit="3" ySplit="2" topLeftCell="D105" activePane="bottomRight" state="frozen"/>
      <selection activeCell="A7" sqref="A7"/>
      <selection pane="topRight" activeCell="A7" sqref="A7"/>
      <selection pane="bottomLeft" activeCell="A7" sqref="A7"/>
      <selection pane="bottomRight" activeCell="C17" sqref="C17"/>
    </sheetView>
  </sheetViews>
  <sheetFormatPr baseColWidth="10" defaultRowHeight="12" x14ac:dyDescent="0.2"/>
  <cols>
    <col min="1" max="2" width="9.5703125" style="22" customWidth="1"/>
    <col min="3" max="3" width="66.85546875" style="22" customWidth="1"/>
    <col min="4" max="4" width="25" style="22" customWidth="1"/>
    <col min="5" max="5" width="20.5703125" style="22" customWidth="1"/>
    <col min="6" max="16384" width="11.42578125" style="22"/>
  </cols>
  <sheetData>
    <row r="1" spans="1:5" ht="28.5" customHeight="1" thickBot="1" x14ac:dyDescent="0.25">
      <c r="A1" s="476" t="s">
        <v>1302</v>
      </c>
      <c r="B1" s="476"/>
      <c r="C1" s="476"/>
      <c r="D1" s="476"/>
      <c r="E1" s="476"/>
    </row>
    <row r="2" spans="1:5" ht="43.5" customHeight="1" thickTop="1" thickBot="1" x14ac:dyDescent="0.25">
      <c r="A2" s="381" t="s">
        <v>767</v>
      </c>
      <c r="B2" s="381"/>
      <c r="C2" s="381" t="s">
        <v>768</v>
      </c>
      <c r="D2" s="381" t="s">
        <v>719</v>
      </c>
      <c r="E2" s="381" t="s">
        <v>770</v>
      </c>
    </row>
    <row r="3" spans="1:5" ht="12.75" thickTop="1" x14ac:dyDescent="0.2">
      <c r="A3" s="76">
        <v>1</v>
      </c>
      <c r="B3" s="77">
        <v>1991</v>
      </c>
      <c r="C3" s="52" t="s">
        <v>3</v>
      </c>
      <c r="D3" s="40">
        <v>0</v>
      </c>
      <c r="E3" s="49">
        <v>0</v>
      </c>
    </row>
    <row r="4" spans="1:5" x14ac:dyDescent="0.2">
      <c r="A4" s="76">
        <v>43</v>
      </c>
      <c r="B4" s="77">
        <v>2000</v>
      </c>
      <c r="C4" s="52" t="s">
        <v>87</v>
      </c>
      <c r="D4" s="40">
        <v>0</v>
      </c>
      <c r="E4" s="49">
        <v>0</v>
      </c>
    </row>
    <row r="5" spans="1:5" x14ac:dyDescent="0.2">
      <c r="A5" s="76">
        <v>69</v>
      </c>
      <c r="B5" s="77">
        <v>2008</v>
      </c>
      <c r="C5" s="52" t="s">
        <v>139</v>
      </c>
      <c r="D5" s="40">
        <v>0</v>
      </c>
      <c r="E5" s="49">
        <v>0</v>
      </c>
    </row>
    <row r="6" spans="1:5" x14ac:dyDescent="0.2">
      <c r="A6" s="76">
        <v>70</v>
      </c>
      <c r="B6" s="77">
        <v>2008</v>
      </c>
      <c r="C6" s="52" t="s">
        <v>141</v>
      </c>
      <c r="D6" s="40">
        <v>0</v>
      </c>
      <c r="E6" s="49">
        <v>0</v>
      </c>
    </row>
    <row r="7" spans="1:5" x14ac:dyDescent="0.2">
      <c r="A7" s="76">
        <v>79</v>
      </c>
      <c r="B7" s="77">
        <v>2010</v>
      </c>
      <c r="C7" s="52" t="s">
        <v>159</v>
      </c>
      <c r="D7" s="40">
        <v>0</v>
      </c>
      <c r="E7" s="49">
        <v>0</v>
      </c>
    </row>
    <row r="8" spans="1:5" x14ac:dyDescent="0.2">
      <c r="A8" s="76">
        <v>85</v>
      </c>
      <c r="B8" s="77">
        <v>2011</v>
      </c>
      <c r="C8" s="52" t="s">
        <v>171</v>
      </c>
      <c r="D8" s="40">
        <v>0</v>
      </c>
      <c r="E8" s="49">
        <v>0</v>
      </c>
    </row>
    <row r="9" spans="1:5" x14ac:dyDescent="0.2">
      <c r="A9" s="76">
        <v>88</v>
      </c>
      <c r="B9" s="77">
        <v>2011</v>
      </c>
      <c r="C9" s="52" t="s">
        <v>177</v>
      </c>
      <c r="D9" s="40">
        <v>0</v>
      </c>
      <c r="E9" s="49">
        <v>0</v>
      </c>
    </row>
    <row r="10" spans="1:5" x14ac:dyDescent="0.2">
      <c r="A10" s="76">
        <v>89</v>
      </c>
      <c r="B10" s="77">
        <v>2011</v>
      </c>
      <c r="C10" s="52" t="s">
        <v>179</v>
      </c>
      <c r="D10" s="40">
        <v>0</v>
      </c>
      <c r="E10" s="49">
        <v>0</v>
      </c>
    </row>
    <row r="11" spans="1:5" x14ac:dyDescent="0.2">
      <c r="A11" s="76">
        <v>104</v>
      </c>
      <c r="B11" s="77">
        <v>2012</v>
      </c>
      <c r="C11" s="52" t="s">
        <v>209</v>
      </c>
      <c r="D11" s="40">
        <v>0</v>
      </c>
      <c r="E11" s="49">
        <v>0</v>
      </c>
    </row>
    <row r="12" spans="1:5" x14ac:dyDescent="0.2">
      <c r="A12" s="76">
        <v>106</v>
      </c>
      <c r="B12" s="77">
        <v>2013</v>
      </c>
      <c r="C12" s="52" t="s">
        <v>213</v>
      </c>
      <c r="D12" s="40">
        <v>0</v>
      </c>
      <c r="E12" s="49">
        <v>0</v>
      </c>
    </row>
    <row r="13" spans="1:5" x14ac:dyDescent="0.2">
      <c r="A13" s="76">
        <v>110</v>
      </c>
      <c r="B13" s="77">
        <v>2014</v>
      </c>
      <c r="C13" s="52" t="s">
        <v>221</v>
      </c>
      <c r="D13" s="40">
        <v>0</v>
      </c>
      <c r="E13" s="49">
        <v>0</v>
      </c>
    </row>
    <row r="14" spans="1:5" x14ac:dyDescent="0.2">
      <c r="A14" s="76">
        <v>111</v>
      </c>
      <c r="B14" s="77">
        <v>2014</v>
      </c>
      <c r="C14" s="52" t="s">
        <v>223</v>
      </c>
      <c r="D14" s="40">
        <v>0</v>
      </c>
      <c r="E14" s="49">
        <v>0</v>
      </c>
    </row>
    <row r="15" spans="1:5" x14ac:dyDescent="0.2">
      <c r="A15" s="76">
        <v>112</v>
      </c>
      <c r="B15" s="77">
        <v>2014</v>
      </c>
      <c r="C15" s="52" t="s">
        <v>225</v>
      </c>
      <c r="D15" s="40">
        <v>0</v>
      </c>
      <c r="E15" s="49">
        <v>0</v>
      </c>
    </row>
    <row r="16" spans="1:5" x14ac:dyDescent="0.2">
      <c r="A16" s="76">
        <v>114</v>
      </c>
      <c r="B16" s="77">
        <v>2016</v>
      </c>
      <c r="C16" s="52" t="s">
        <v>857</v>
      </c>
      <c r="D16" s="40">
        <v>0</v>
      </c>
      <c r="E16" s="49">
        <v>0</v>
      </c>
    </row>
    <row r="17" spans="1:5" x14ac:dyDescent="0.2">
      <c r="A17" s="76">
        <v>115</v>
      </c>
      <c r="B17" s="77">
        <v>2016</v>
      </c>
      <c r="C17" s="52" t="s">
        <v>858</v>
      </c>
      <c r="D17" s="40">
        <v>0</v>
      </c>
      <c r="E17" s="49">
        <v>0</v>
      </c>
    </row>
    <row r="18" spans="1:5" x14ac:dyDescent="0.2">
      <c r="A18" s="76">
        <v>116</v>
      </c>
      <c r="B18" s="77">
        <v>2017</v>
      </c>
      <c r="C18" s="52" t="s">
        <v>1089</v>
      </c>
      <c r="D18" s="40">
        <v>0</v>
      </c>
      <c r="E18" s="49">
        <v>0</v>
      </c>
    </row>
    <row r="19" spans="1:5" x14ac:dyDescent="0.2">
      <c r="A19" s="76">
        <v>117</v>
      </c>
      <c r="B19" s="77">
        <v>2017</v>
      </c>
      <c r="C19" s="52" t="s">
        <v>1090</v>
      </c>
      <c r="D19" s="40">
        <v>0</v>
      </c>
      <c r="E19" s="49">
        <v>0</v>
      </c>
    </row>
    <row r="20" spans="1:5" x14ac:dyDescent="0.2">
      <c r="A20" s="76">
        <v>118</v>
      </c>
      <c r="B20" s="77">
        <v>2018</v>
      </c>
      <c r="C20" s="52" t="s">
        <v>1239</v>
      </c>
      <c r="D20" s="40">
        <v>0</v>
      </c>
      <c r="E20" s="49">
        <v>0</v>
      </c>
    </row>
    <row r="21" spans="1:5" x14ac:dyDescent="0.2">
      <c r="A21" s="76">
        <v>119</v>
      </c>
      <c r="B21" s="77">
        <v>2018</v>
      </c>
      <c r="C21" s="52" t="s">
        <v>1240</v>
      </c>
      <c r="D21" s="40">
        <v>0</v>
      </c>
      <c r="E21" s="49">
        <v>0</v>
      </c>
    </row>
    <row r="22" spans="1:5" x14ac:dyDescent="0.2">
      <c r="A22" s="76">
        <v>101</v>
      </c>
      <c r="B22" s="77">
        <v>2012</v>
      </c>
      <c r="C22" s="52" t="s">
        <v>203</v>
      </c>
      <c r="D22" s="40">
        <v>56.666666666666664</v>
      </c>
      <c r="E22" s="49">
        <v>7.3166666666666664</v>
      </c>
    </row>
    <row r="23" spans="1:5" x14ac:dyDescent="0.2">
      <c r="A23" s="76">
        <v>98</v>
      </c>
      <c r="B23" s="77">
        <v>2012</v>
      </c>
      <c r="C23" s="52" t="s">
        <v>197</v>
      </c>
      <c r="D23" s="40">
        <v>62</v>
      </c>
      <c r="E23" s="49">
        <v>7.5449999999999999</v>
      </c>
    </row>
    <row r="24" spans="1:5" x14ac:dyDescent="0.2">
      <c r="A24" s="76">
        <v>84</v>
      </c>
      <c r="B24" s="77">
        <v>2011</v>
      </c>
      <c r="C24" s="52" t="s">
        <v>169</v>
      </c>
      <c r="D24" s="40">
        <v>70</v>
      </c>
      <c r="E24" s="49">
        <v>7.7333333333333334</v>
      </c>
    </row>
    <row r="25" spans="1:5" x14ac:dyDescent="0.2">
      <c r="A25" s="76">
        <v>93</v>
      </c>
      <c r="B25" s="77">
        <v>2012</v>
      </c>
      <c r="C25" s="52" t="s">
        <v>187</v>
      </c>
      <c r="D25" s="40">
        <v>43.333333333333336</v>
      </c>
      <c r="E25" s="49">
        <v>7.7512953367875648</v>
      </c>
    </row>
    <row r="26" spans="1:5" x14ac:dyDescent="0.2">
      <c r="A26" s="76">
        <v>99</v>
      </c>
      <c r="B26" s="77">
        <v>2012</v>
      </c>
      <c r="C26" s="52" t="s">
        <v>199</v>
      </c>
      <c r="D26" s="40">
        <v>63.333333333333329</v>
      </c>
      <c r="E26" s="49">
        <v>7.8916666666666666</v>
      </c>
    </row>
    <row r="27" spans="1:5" x14ac:dyDescent="0.2">
      <c r="A27" s="76">
        <v>36</v>
      </c>
      <c r="B27" s="77">
        <v>1998</v>
      </c>
      <c r="C27" s="52" t="s">
        <v>73</v>
      </c>
      <c r="D27" s="40">
        <v>73.333333333333329</v>
      </c>
      <c r="E27" s="49">
        <v>8.0166666666666675</v>
      </c>
    </row>
    <row r="28" spans="1:5" x14ac:dyDescent="0.2">
      <c r="A28" s="76">
        <v>109</v>
      </c>
      <c r="B28" s="77">
        <v>2013</v>
      </c>
      <c r="C28" s="52" t="s">
        <v>219</v>
      </c>
      <c r="D28" s="40">
        <v>87.2340425531915</v>
      </c>
      <c r="E28" s="49">
        <v>8.0638297872340434</v>
      </c>
    </row>
    <row r="29" spans="1:5" x14ac:dyDescent="0.2">
      <c r="A29" s="76">
        <v>73</v>
      </c>
      <c r="B29" s="77">
        <v>2008</v>
      </c>
      <c r="C29" s="52" t="s">
        <v>147</v>
      </c>
      <c r="D29" s="40">
        <v>88.235294117647058</v>
      </c>
      <c r="E29" s="49">
        <v>8.2316176470588243</v>
      </c>
    </row>
    <row r="30" spans="1:5" x14ac:dyDescent="0.2">
      <c r="A30" s="76">
        <v>108</v>
      </c>
      <c r="B30" s="77">
        <v>2013</v>
      </c>
      <c r="C30" s="52" t="s">
        <v>217</v>
      </c>
      <c r="D30" s="40">
        <v>71.875</v>
      </c>
      <c r="E30" s="49">
        <v>8.2421875</v>
      </c>
    </row>
    <row r="31" spans="1:5" x14ac:dyDescent="0.2">
      <c r="A31" s="76">
        <v>81</v>
      </c>
      <c r="B31" s="77">
        <v>2011</v>
      </c>
      <c r="C31" s="52" t="s">
        <v>163</v>
      </c>
      <c r="D31" s="40">
        <v>80</v>
      </c>
      <c r="E31" s="49">
        <v>8.2750000000000004</v>
      </c>
    </row>
    <row r="32" spans="1:5" x14ac:dyDescent="0.2">
      <c r="A32" s="76">
        <v>87</v>
      </c>
      <c r="B32" s="77">
        <v>2011</v>
      </c>
      <c r="C32" s="52" t="s">
        <v>175</v>
      </c>
      <c r="D32" s="40">
        <v>75.555555555555557</v>
      </c>
      <c r="E32" s="49">
        <v>8.2888888888888896</v>
      </c>
    </row>
    <row r="33" spans="1:8" x14ac:dyDescent="0.2">
      <c r="A33" s="76">
        <v>76</v>
      </c>
      <c r="B33" s="77">
        <v>2010</v>
      </c>
      <c r="C33" s="52" t="s">
        <v>153</v>
      </c>
      <c r="D33" s="40">
        <v>73.333333333333329</v>
      </c>
      <c r="E33" s="49">
        <v>8.3166666666666664</v>
      </c>
    </row>
    <row r="34" spans="1:8" x14ac:dyDescent="0.2">
      <c r="A34" s="76">
        <v>34</v>
      </c>
      <c r="B34" s="77">
        <v>1998</v>
      </c>
      <c r="C34" s="52" t="s">
        <v>69</v>
      </c>
      <c r="D34" s="40">
        <v>90.909090909090907</v>
      </c>
      <c r="E34" s="49">
        <v>8.3498098859315597</v>
      </c>
      <c r="G34" s="332"/>
      <c r="H34" s="332"/>
    </row>
    <row r="35" spans="1:8" x14ac:dyDescent="0.2">
      <c r="A35" s="76">
        <v>13</v>
      </c>
      <c r="B35" s="77">
        <v>1996</v>
      </c>
      <c r="C35" s="52" t="s">
        <v>27</v>
      </c>
      <c r="D35" s="40">
        <v>83.78378378378379</v>
      </c>
      <c r="E35" s="49">
        <v>8.3581081081081088</v>
      </c>
      <c r="G35" s="332"/>
      <c r="H35" s="332"/>
    </row>
    <row r="36" spans="1:8" x14ac:dyDescent="0.2">
      <c r="A36" s="76">
        <v>103</v>
      </c>
      <c r="B36" s="77">
        <v>2012</v>
      </c>
      <c r="C36" s="52" t="s">
        <v>207</v>
      </c>
      <c r="D36" s="40">
        <v>90</v>
      </c>
      <c r="E36" s="49">
        <v>8.375</v>
      </c>
      <c r="G36" s="332"/>
      <c r="H36" s="332"/>
    </row>
    <row r="37" spans="1:8" x14ac:dyDescent="0.2">
      <c r="A37" s="76">
        <v>21</v>
      </c>
      <c r="B37" s="77">
        <v>1997</v>
      </c>
      <c r="C37" s="52" t="s">
        <v>43</v>
      </c>
      <c r="D37" s="40">
        <v>89.333333333333329</v>
      </c>
      <c r="E37" s="49">
        <v>8.3966666666666665</v>
      </c>
      <c r="G37" s="332"/>
      <c r="H37" s="332"/>
    </row>
    <row r="38" spans="1:8" x14ac:dyDescent="0.2">
      <c r="A38" s="76">
        <v>15</v>
      </c>
      <c r="B38" s="77">
        <v>1996</v>
      </c>
      <c r="C38" s="52" t="s">
        <v>31</v>
      </c>
      <c r="D38" s="40">
        <v>87.755102040816325</v>
      </c>
      <c r="E38" s="49">
        <v>8.4234693877551017</v>
      </c>
    </row>
    <row r="39" spans="1:8" x14ac:dyDescent="0.2">
      <c r="A39" s="76">
        <v>6</v>
      </c>
      <c r="B39" s="77">
        <v>1994</v>
      </c>
      <c r="C39" s="52" t="s">
        <v>13</v>
      </c>
      <c r="D39" s="40">
        <v>89.261744966442961</v>
      </c>
      <c r="E39" s="49">
        <v>8.4414916416630952</v>
      </c>
    </row>
    <row r="40" spans="1:8" x14ac:dyDescent="0.2">
      <c r="A40" s="76">
        <v>3</v>
      </c>
      <c r="B40" s="77">
        <v>1991</v>
      </c>
      <c r="C40" s="52" t="s">
        <v>7</v>
      </c>
      <c r="D40" s="40">
        <v>90</v>
      </c>
      <c r="E40" s="49">
        <v>8.4833333333333325</v>
      </c>
    </row>
    <row r="41" spans="1:8" x14ac:dyDescent="0.2">
      <c r="A41" s="76">
        <v>10</v>
      </c>
      <c r="B41" s="77">
        <v>1995</v>
      </c>
      <c r="C41" s="52" t="s">
        <v>21</v>
      </c>
      <c r="D41" s="40">
        <v>80</v>
      </c>
      <c r="E41" s="49">
        <v>8.5083333333333329</v>
      </c>
    </row>
    <row r="42" spans="1:8" x14ac:dyDescent="0.2">
      <c r="A42" s="76">
        <v>9</v>
      </c>
      <c r="B42" s="77">
        <v>1995</v>
      </c>
      <c r="C42" s="52" t="s">
        <v>19</v>
      </c>
      <c r="D42" s="40">
        <v>85</v>
      </c>
      <c r="E42" s="49">
        <v>8.5150000000000006</v>
      </c>
    </row>
    <row r="43" spans="1:8" x14ac:dyDescent="0.2">
      <c r="A43" s="76">
        <v>7</v>
      </c>
      <c r="B43" s="77">
        <v>1994</v>
      </c>
      <c r="C43" s="52" t="s">
        <v>15</v>
      </c>
      <c r="D43" s="40">
        <v>83.333333333333343</v>
      </c>
      <c r="E43" s="49">
        <v>8.5333333333333332</v>
      </c>
    </row>
    <row r="44" spans="1:8" x14ac:dyDescent="0.2">
      <c r="A44" s="76">
        <v>41</v>
      </c>
      <c r="B44" s="77">
        <v>2000</v>
      </c>
      <c r="C44" s="52" t="s">
        <v>83</v>
      </c>
      <c r="D44" s="40">
        <v>82.857142857142861</v>
      </c>
      <c r="E44" s="49">
        <v>8.5757575757575761</v>
      </c>
    </row>
    <row r="45" spans="1:8" x14ac:dyDescent="0.2">
      <c r="A45" s="76">
        <v>11</v>
      </c>
      <c r="B45" s="77">
        <v>1996</v>
      </c>
      <c r="C45" s="52" t="s">
        <v>23</v>
      </c>
      <c r="D45" s="40">
        <v>86.666666666666671</v>
      </c>
      <c r="E45" s="49">
        <v>8.5833333333333339</v>
      </c>
    </row>
    <row r="46" spans="1:8" x14ac:dyDescent="0.2">
      <c r="A46" s="76">
        <v>46</v>
      </c>
      <c r="B46" s="77">
        <v>2001</v>
      </c>
      <c r="C46" s="52" t="s">
        <v>93</v>
      </c>
      <c r="D46" s="40">
        <v>95.679012345679013</v>
      </c>
      <c r="E46" s="49">
        <v>8.5956790123456788</v>
      </c>
    </row>
    <row r="47" spans="1:8" x14ac:dyDescent="0.2">
      <c r="A47" s="76">
        <v>37</v>
      </c>
      <c r="B47" s="77">
        <v>1999</v>
      </c>
      <c r="C47" s="52" t="s">
        <v>75</v>
      </c>
      <c r="D47" s="40">
        <v>82.666666666666671</v>
      </c>
      <c r="E47" s="49">
        <v>8.625941422594142</v>
      </c>
    </row>
    <row r="48" spans="1:8" x14ac:dyDescent="0.2">
      <c r="A48" s="76">
        <v>53</v>
      </c>
      <c r="B48" s="77">
        <v>2002</v>
      </c>
      <c r="C48" s="52" t="s">
        <v>107</v>
      </c>
      <c r="D48" s="40">
        <v>88.157894736842096</v>
      </c>
      <c r="E48" s="49">
        <v>8.6447368421052637</v>
      </c>
    </row>
    <row r="49" spans="1:5" x14ac:dyDescent="0.2">
      <c r="A49" s="76">
        <v>68</v>
      </c>
      <c r="B49" s="77">
        <v>2008</v>
      </c>
      <c r="C49" s="52" t="s">
        <v>137</v>
      </c>
      <c r="D49" s="40">
        <v>90</v>
      </c>
      <c r="E49" s="49">
        <v>8.6458072590738428</v>
      </c>
    </row>
    <row r="50" spans="1:5" x14ac:dyDescent="0.2">
      <c r="A50" s="76">
        <v>42</v>
      </c>
      <c r="B50" s="77">
        <v>2000</v>
      </c>
      <c r="C50" s="52" t="s">
        <v>85</v>
      </c>
      <c r="D50" s="40">
        <v>83.333333333333343</v>
      </c>
      <c r="E50" s="49">
        <v>8.6999999999999993</v>
      </c>
    </row>
    <row r="51" spans="1:5" x14ac:dyDescent="0.2">
      <c r="A51" s="76">
        <v>75</v>
      </c>
      <c r="B51" s="77">
        <v>2010</v>
      </c>
      <c r="C51" s="52" t="s">
        <v>151</v>
      </c>
      <c r="D51" s="40">
        <v>90</v>
      </c>
      <c r="E51" s="49">
        <v>8.6999999999999993</v>
      </c>
    </row>
    <row r="52" spans="1:5" x14ac:dyDescent="0.2">
      <c r="A52" s="76">
        <v>4</v>
      </c>
      <c r="B52" s="77">
        <v>1994</v>
      </c>
      <c r="C52" s="52" t="s">
        <v>9</v>
      </c>
      <c r="D52" s="40">
        <v>83.333333333333343</v>
      </c>
      <c r="E52" s="49">
        <v>8.7112970711297066</v>
      </c>
    </row>
    <row r="53" spans="1:5" x14ac:dyDescent="0.2">
      <c r="A53" s="76">
        <v>14</v>
      </c>
      <c r="B53" s="77">
        <v>1996</v>
      </c>
      <c r="C53" s="52" t="s">
        <v>29</v>
      </c>
      <c r="D53" s="40">
        <v>90.909090909090907</v>
      </c>
      <c r="E53" s="49">
        <v>8.7121212121212128</v>
      </c>
    </row>
    <row r="54" spans="1:5" x14ac:dyDescent="0.2">
      <c r="A54" s="76">
        <v>54</v>
      </c>
      <c r="B54" s="77">
        <v>2002</v>
      </c>
      <c r="C54" s="52" t="s">
        <v>109</v>
      </c>
      <c r="D54" s="40">
        <v>83.333333333333343</v>
      </c>
      <c r="E54" s="49">
        <v>8.7249999999999996</v>
      </c>
    </row>
    <row r="55" spans="1:5" x14ac:dyDescent="0.2">
      <c r="A55" s="76">
        <v>38</v>
      </c>
      <c r="B55" s="77">
        <v>1999</v>
      </c>
      <c r="C55" s="52" t="s">
        <v>77</v>
      </c>
      <c r="D55" s="40">
        <v>76.666666666666671</v>
      </c>
      <c r="E55" s="49">
        <v>8.7285714285714278</v>
      </c>
    </row>
    <row r="56" spans="1:5" x14ac:dyDescent="0.2">
      <c r="A56" s="76">
        <v>77</v>
      </c>
      <c r="B56" s="77">
        <v>2010</v>
      </c>
      <c r="C56" s="52" t="s">
        <v>155</v>
      </c>
      <c r="D56" s="40">
        <v>83.78378378378379</v>
      </c>
      <c r="E56" s="49">
        <v>8.736486486486486</v>
      </c>
    </row>
    <row r="57" spans="1:5" x14ac:dyDescent="0.2">
      <c r="A57" s="76">
        <v>74</v>
      </c>
      <c r="B57" s="77">
        <v>2008</v>
      </c>
      <c r="C57" s="52" t="s">
        <v>149</v>
      </c>
      <c r="D57" s="40">
        <v>90</v>
      </c>
      <c r="E57" s="49">
        <v>8.7583333333333329</v>
      </c>
    </row>
    <row r="58" spans="1:5" x14ac:dyDescent="0.2">
      <c r="A58" s="76">
        <v>30</v>
      </c>
      <c r="B58" s="77">
        <v>1998</v>
      </c>
      <c r="C58" s="52" t="s">
        <v>61</v>
      </c>
      <c r="D58" s="40">
        <v>90</v>
      </c>
      <c r="E58" s="49">
        <v>8.7666666666666675</v>
      </c>
    </row>
    <row r="59" spans="1:5" x14ac:dyDescent="0.2">
      <c r="A59" s="76">
        <v>48</v>
      </c>
      <c r="B59" s="77">
        <v>2001</v>
      </c>
      <c r="C59" s="52" t="s">
        <v>97</v>
      </c>
      <c r="D59" s="40">
        <v>93.877551020408163</v>
      </c>
      <c r="E59" s="49">
        <v>8.8639455782312933</v>
      </c>
    </row>
    <row r="60" spans="1:5" x14ac:dyDescent="0.2">
      <c r="A60" s="76">
        <v>20</v>
      </c>
      <c r="B60" s="77">
        <v>1997</v>
      </c>
      <c r="C60" s="52" t="s">
        <v>41</v>
      </c>
      <c r="D60" s="40">
        <v>93.333333333333329</v>
      </c>
      <c r="E60" s="49">
        <v>8.8666666666666671</v>
      </c>
    </row>
    <row r="61" spans="1:5" x14ac:dyDescent="0.2">
      <c r="A61" s="76">
        <v>22</v>
      </c>
      <c r="B61" s="77">
        <v>1997</v>
      </c>
      <c r="C61" s="52" t="s">
        <v>45</v>
      </c>
      <c r="D61" s="40">
        <v>91.025641025641022</v>
      </c>
      <c r="E61" s="49">
        <v>8.9</v>
      </c>
    </row>
    <row r="62" spans="1:5" x14ac:dyDescent="0.2">
      <c r="A62" s="76">
        <v>40</v>
      </c>
      <c r="B62" s="77">
        <v>2000</v>
      </c>
      <c r="C62" s="52" t="s">
        <v>81</v>
      </c>
      <c r="D62" s="40">
        <v>90</v>
      </c>
      <c r="E62" s="49">
        <v>8.9205020920502101</v>
      </c>
    </row>
    <row r="63" spans="1:5" x14ac:dyDescent="0.2">
      <c r="A63" s="76">
        <v>59</v>
      </c>
      <c r="B63" s="77">
        <v>2004</v>
      </c>
      <c r="C63" s="52" t="s">
        <v>119</v>
      </c>
      <c r="D63" s="40">
        <v>97</v>
      </c>
      <c r="E63" s="49">
        <v>8.9324999999999992</v>
      </c>
    </row>
    <row r="64" spans="1:5" x14ac:dyDescent="0.2">
      <c r="A64" s="76">
        <v>23</v>
      </c>
      <c r="B64" s="77">
        <v>1997</v>
      </c>
      <c r="C64" s="52" t="s">
        <v>47</v>
      </c>
      <c r="D64" s="40">
        <v>92.533333333333331</v>
      </c>
      <c r="E64" s="49">
        <v>8.9349783261087037</v>
      </c>
    </row>
    <row r="65" spans="1:5" x14ac:dyDescent="0.2">
      <c r="A65" s="76">
        <v>18</v>
      </c>
      <c r="B65" s="77">
        <v>1997</v>
      </c>
      <c r="C65" s="52" t="s">
        <v>37</v>
      </c>
      <c r="D65" s="40">
        <v>86.666666666666671</v>
      </c>
      <c r="E65" s="49">
        <v>8.9495798319327733</v>
      </c>
    </row>
    <row r="66" spans="1:5" ht="12.75" x14ac:dyDescent="0.2">
      <c r="A66" s="75"/>
      <c r="B66" s="323"/>
      <c r="C66" s="240" t="s">
        <v>689</v>
      </c>
      <c r="D66" s="40">
        <v>89.901100431815024</v>
      </c>
      <c r="E66" s="49">
        <v>8.9523810687612499</v>
      </c>
    </row>
    <row r="67" spans="1:5" x14ac:dyDescent="0.2">
      <c r="A67" s="76">
        <v>31</v>
      </c>
      <c r="B67" s="77">
        <v>1998</v>
      </c>
      <c r="C67" s="52" t="s">
        <v>63</v>
      </c>
      <c r="D67" s="40">
        <v>96.666666666666671</v>
      </c>
      <c r="E67" s="49">
        <v>8.97907949790795</v>
      </c>
    </row>
    <row r="68" spans="1:5" x14ac:dyDescent="0.2">
      <c r="A68" s="76">
        <v>56</v>
      </c>
      <c r="B68" s="77" t="s">
        <v>761</v>
      </c>
      <c r="C68" s="52" t="s">
        <v>113</v>
      </c>
      <c r="D68" s="40">
        <v>96.666666666666671</v>
      </c>
      <c r="E68" s="49">
        <v>9.0083333333333329</v>
      </c>
    </row>
    <row r="69" spans="1:5" x14ac:dyDescent="0.2">
      <c r="A69" s="76">
        <v>105</v>
      </c>
      <c r="B69" s="77">
        <v>2013</v>
      </c>
      <c r="C69" s="52" t="s">
        <v>211</v>
      </c>
      <c r="D69" s="40">
        <v>88.235294117647058</v>
      </c>
      <c r="E69" s="49">
        <v>9.014705882352942</v>
      </c>
    </row>
    <row r="70" spans="1:5" x14ac:dyDescent="0.2">
      <c r="A70" s="76">
        <v>28</v>
      </c>
      <c r="B70" s="77">
        <v>1998</v>
      </c>
      <c r="C70" s="52" t="s">
        <v>57</v>
      </c>
      <c r="D70" s="40">
        <v>86.666666666666671</v>
      </c>
      <c r="E70" s="49">
        <v>9.0166666666666675</v>
      </c>
    </row>
    <row r="71" spans="1:5" x14ac:dyDescent="0.2">
      <c r="A71" s="76">
        <v>72</v>
      </c>
      <c r="B71" s="77">
        <v>2008</v>
      </c>
      <c r="C71" s="52" t="s">
        <v>145</v>
      </c>
      <c r="D71" s="40">
        <v>100</v>
      </c>
      <c r="E71" s="49">
        <v>9.0166666666666675</v>
      </c>
    </row>
    <row r="72" spans="1:5" x14ac:dyDescent="0.2">
      <c r="A72" s="76">
        <v>24</v>
      </c>
      <c r="B72" s="77">
        <v>1997</v>
      </c>
      <c r="C72" s="52" t="s">
        <v>49</v>
      </c>
      <c r="D72" s="40">
        <v>95</v>
      </c>
      <c r="E72" s="49">
        <v>9.0250000000000004</v>
      </c>
    </row>
    <row r="73" spans="1:5" x14ac:dyDescent="0.2">
      <c r="A73" s="76">
        <v>102</v>
      </c>
      <c r="B73" s="77">
        <v>2012</v>
      </c>
      <c r="C73" s="52" t="s">
        <v>205</v>
      </c>
      <c r="D73" s="40">
        <v>93.333333333333329</v>
      </c>
      <c r="E73" s="49">
        <v>9.0250000000000004</v>
      </c>
    </row>
    <row r="74" spans="1:5" x14ac:dyDescent="0.2">
      <c r="A74" s="76">
        <v>33</v>
      </c>
      <c r="B74" s="77">
        <v>1998</v>
      </c>
      <c r="C74" s="52" t="s">
        <v>67</v>
      </c>
      <c r="D74" s="40">
        <v>91.428571428571431</v>
      </c>
      <c r="E74" s="49">
        <v>9.0752688172043019</v>
      </c>
    </row>
    <row r="75" spans="1:5" x14ac:dyDescent="0.2">
      <c r="A75" s="76">
        <v>19</v>
      </c>
      <c r="B75" s="77">
        <v>1997</v>
      </c>
      <c r="C75" s="52" t="s">
        <v>39</v>
      </c>
      <c r="D75" s="40">
        <v>95</v>
      </c>
      <c r="E75" s="49">
        <v>9.1</v>
      </c>
    </row>
    <row r="76" spans="1:5" x14ac:dyDescent="0.2">
      <c r="A76" s="76">
        <v>49</v>
      </c>
      <c r="B76" s="77">
        <v>2002</v>
      </c>
      <c r="C76" s="52" t="s">
        <v>99</v>
      </c>
      <c r="D76" s="40">
        <v>93.61702127659575</v>
      </c>
      <c r="E76" s="49">
        <v>9.105777777777778</v>
      </c>
    </row>
    <row r="77" spans="1:5" x14ac:dyDescent="0.2">
      <c r="A77" s="76">
        <v>25</v>
      </c>
      <c r="B77" s="77">
        <v>1998</v>
      </c>
      <c r="C77" s="52" t="s">
        <v>51</v>
      </c>
      <c r="D77" s="40">
        <v>93.75</v>
      </c>
      <c r="E77" s="49">
        <v>9.1171875</v>
      </c>
    </row>
    <row r="78" spans="1:5" x14ac:dyDescent="0.2">
      <c r="A78" s="76">
        <v>27</v>
      </c>
      <c r="B78" s="77">
        <v>1998</v>
      </c>
      <c r="C78" s="52" t="s">
        <v>55</v>
      </c>
      <c r="D78" s="40">
        <v>96.666666666666671</v>
      </c>
      <c r="E78" s="49">
        <v>9.125</v>
      </c>
    </row>
    <row r="79" spans="1:5" x14ac:dyDescent="0.2">
      <c r="A79" s="76">
        <v>57</v>
      </c>
      <c r="B79" s="77" t="s">
        <v>761</v>
      </c>
      <c r="C79" s="52" t="s">
        <v>115</v>
      </c>
      <c r="D79" s="40">
        <v>100</v>
      </c>
      <c r="E79" s="49">
        <v>9.125</v>
      </c>
    </row>
    <row r="80" spans="1:5" x14ac:dyDescent="0.2">
      <c r="A80" s="76">
        <v>100</v>
      </c>
      <c r="B80" s="77">
        <v>2012</v>
      </c>
      <c r="C80" s="52" t="s">
        <v>201</v>
      </c>
      <c r="D80" s="40">
        <v>95.555555555555557</v>
      </c>
      <c r="E80" s="49">
        <v>9.1428571428571423</v>
      </c>
    </row>
    <row r="81" spans="1:5" x14ac:dyDescent="0.2">
      <c r="A81" s="76">
        <v>91</v>
      </c>
      <c r="B81" s="77">
        <v>2012</v>
      </c>
      <c r="C81" s="52" t="s">
        <v>183</v>
      </c>
      <c r="D81" s="40">
        <v>86.666666666666671</v>
      </c>
      <c r="E81" s="49">
        <v>9.1583333333333332</v>
      </c>
    </row>
    <row r="82" spans="1:5" x14ac:dyDescent="0.2">
      <c r="A82" s="76">
        <v>97</v>
      </c>
      <c r="B82" s="77">
        <v>2012</v>
      </c>
      <c r="C82" s="52" t="s">
        <v>195</v>
      </c>
      <c r="D82" s="40">
        <v>66.666666666666657</v>
      </c>
      <c r="E82" s="49">
        <v>9.1590909090909083</v>
      </c>
    </row>
    <row r="83" spans="1:5" x14ac:dyDescent="0.2">
      <c r="A83" s="76">
        <v>16</v>
      </c>
      <c r="B83" s="77">
        <v>1996</v>
      </c>
      <c r="C83" s="52" t="s">
        <v>33</v>
      </c>
      <c r="D83" s="40">
        <v>92.857142857142861</v>
      </c>
      <c r="E83" s="49">
        <v>9.1641791044776113</v>
      </c>
    </row>
    <row r="84" spans="1:5" x14ac:dyDescent="0.2">
      <c r="A84" s="76">
        <v>51</v>
      </c>
      <c r="B84" s="77">
        <v>2002</v>
      </c>
      <c r="C84" s="52" t="s">
        <v>103</v>
      </c>
      <c r="D84" s="40">
        <v>95.50561797752809</v>
      </c>
      <c r="E84" s="49">
        <v>9.1679174484052535</v>
      </c>
    </row>
    <row r="85" spans="1:5" x14ac:dyDescent="0.2">
      <c r="A85" s="76">
        <v>94</v>
      </c>
      <c r="B85" s="77">
        <v>2012</v>
      </c>
      <c r="C85" s="52" t="s">
        <v>189</v>
      </c>
      <c r="D85" s="40">
        <v>93.333333333333329</v>
      </c>
      <c r="E85" s="49">
        <v>9.1999999999999993</v>
      </c>
    </row>
    <row r="86" spans="1:5" x14ac:dyDescent="0.2">
      <c r="A86" s="76">
        <v>62</v>
      </c>
      <c r="B86" s="77">
        <v>2007</v>
      </c>
      <c r="C86" s="52" t="s">
        <v>125</v>
      </c>
      <c r="D86" s="40">
        <v>95.238095238095227</v>
      </c>
      <c r="E86" s="49">
        <v>9.2023809523809526</v>
      </c>
    </row>
    <row r="87" spans="1:5" x14ac:dyDescent="0.2">
      <c r="A87" s="76">
        <v>45</v>
      </c>
      <c r="B87" s="77">
        <v>2001</v>
      </c>
      <c r="C87" s="52" t="s">
        <v>91</v>
      </c>
      <c r="D87" s="40">
        <v>97.078651685393254</v>
      </c>
      <c r="E87" s="49">
        <v>9.2174157303370787</v>
      </c>
    </row>
    <row r="88" spans="1:5" x14ac:dyDescent="0.2">
      <c r="A88" s="76">
        <v>8</v>
      </c>
      <c r="B88" s="77">
        <v>1995</v>
      </c>
      <c r="C88" s="52" t="s">
        <v>17</v>
      </c>
      <c r="D88" s="40">
        <v>96.666666666666671</v>
      </c>
      <c r="E88" s="49">
        <v>9.2249999999999996</v>
      </c>
    </row>
    <row r="89" spans="1:5" x14ac:dyDescent="0.2">
      <c r="A89" s="76">
        <v>32</v>
      </c>
      <c r="B89" s="77">
        <v>1998</v>
      </c>
      <c r="C89" s="52" t="s">
        <v>65</v>
      </c>
      <c r="D89" s="40">
        <v>96.744186046511629</v>
      </c>
      <c r="E89" s="49">
        <v>9.2317571511967316</v>
      </c>
    </row>
    <row r="90" spans="1:5" x14ac:dyDescent="0.2">
      <c r="A90" s="76">
        <v>66</v>
      </c>
      <c r="B90" s="77">
        <v>2008</v>
      </c>
      <c r="C90" s="52" t="s">
        <v>133</v>
      </c>
      <c r="D90" s="40">
        <v>96.629213483146074</v>
      </c>
      <c r="E90" s="49">
        <v>9.2584269662921344</v>
      </c>
    </row>
    <row r="91" spans="1:5" x14ac:dyDescent="0.2">
      <c r="A91" s="76">
        <v>67</v>
      </c>
      <c r="B91" s="77">
        <v>2008</v>
      </c>
      <c r="C91" s="52" t="s">
        <v>135</v>
      </c>
      <c r="D91" s="40">
        <v>96.713615023474176</v>
      </c>
      <c r="E91" s="49">
        <v>9.2667450058754408</v>
      </c>
    </row>
    <row r="92" spans="1:5" x14ac:dyDescent="0.2">
      <c r="A92" s="76">
        <v>52</v>
      </c>
      <c r="B92" s="77">
        <v>2002</v>
      </c>
      <c r="C92" s="52" t="s">
        <v>105</v>
      </c>
      <c r="D92" s="40">
        <v>93.333333333333329</v>
      </c>
      <c r="E92" s="49">
        <v>9.3083333333333336</v>
      </c>
    </row>
    <row r="93" spans="1:5" x14ac:dyDescent="0.2">
      <c r="A93" s="76">
        <v>39</v>
      </c>
      <c r="B93" s="77">
        <v>2000</v>
      </c>
      <c r="C93" s="52" t="s">
        <v>79</v>
      </c>
      <c r="D93" s="40">
        <v>94.684385382059801</v>
      </c>
      <c r="E93" s="49">
        <v>9.3205502292621922</v>
      </c>
    </row>
    <row r="94" spans="1:5" x14ac:dyDescent="0.2">
      <c r="A94" s="76">
        <v>12</v>
      </c>
      <c r="B94" s="77">
        <v>1996</v>
      </c>
      <c r="C94" s="52" t="s">
        <v>25</v>
      </c>
      <c r="D94" s="40">
        <v>68.75</v>
      </c>
      <c r="E94" s="49">
        <v>9.3229166666666661</v>
      </c>
    </row>
    <row r="95" spans="1:5" x14ac:dyDescent="0.2">
      <c r="A95" s="76">
        <v>80</v>
      </c>
      <c r="B95" s="77">
        <v>2011</v>
      </c>
      <c r="C95" s="52" t="s">
        <v>161</v>
      </c>
      <c r="D95" s="40">
        <v>92</v>
      </c>
      <c r="E95" s="49">
        <v>9.3249999999999993</v>
      </c>
    </row>
    <row r="96" spans="1:5" x14ac:dyDescent="0.2">
      <c r="A96" s="76">
        <v>83</v>
      </c>
      <c r="B96" s="77">
        <v>2011</v>
      </c>
      <c r="C96" s="52" t="s">
        <v>167</v>
      </c>
      <c r="D96" s="40">
        <v>96.666666666666671</v>
      </c>
      <c r="E96" s="49">
        <v>9.3249999999999993</v>
      </c>
    </row>
    <row r="97" spans="1:5" x14ac:dyDescent="0.2">
      <c r="A97" s="76">
        <v>35</v>
      </c>
      <c r="B97" s="77">
        <v>1998</v>
      </c>
      <c r="C97" s="52" t="s">
        <v>71</v>
      </c>
      <c r="D97" s="40">
        <v>96.875</v>
      </c>
      <c r="E97" s="49">
        <v>9.34375</v>
      </c>
    </row>
    <row r="98" spans="1:5" x14ac:dyDescent="0.2">
      <c r="A98" s="76">
        <v>107</v>
      </c>
      <c r="B98" s="77">
        <v>2013</v>
      </c>
      <c r="C98" s="52" t="s">
        <v>215</v>
      </c>
      <c r="D98" s="40">
        <v>94.73684210526315</v>
      </c>
      <c r="E98" s="49">
        <v>9.3684210526315788</v>
      </c>
    </row>
    <row r="99" spans="1:5" x14ac:dyDescent="0.2">
      <c r="A99" s="76">
        <v>78</v>
      </c>
      <c r="B99" s="77">
        <v>2010</v>
      </c>
      <c r="C99" s="52" t="s">
        <v>157</v>
      </c>
      <c r="D99" s="40">
        <v>95</v>
      </c>
      <c r="E99" s="49">
        <v>9.3937500000000007</v>
      </c>
    </row>
    <row r="100" spans="1:5" x14ac:dyDescent="0.2">
      <c r="A100" s="76">
        <v>29</v>
      </c>
      <c r="B100" s="77">
        <v>1998</v>
      </c>
      <c r="C100" s="52" t="s">
        <v>59</v>
      </c>
      <c r="D100" s="40">
        <v>100</v>
      </c>
      <c r="E100" s="49">
        <v>9.4</v>
      </c>
    </row>
    <row r="101" spans="1:5" x14ac:dyDescent="0.2">
      <c r="A101" s="76">
        <v>65</v>
      </c>
      <c r="B101" s="77">
        <v>2008</v>
      </c>
      <c r="C101" s="52" t="s">
        <v>131</v>
      </c>
      <c r="D101" s="40">
        <v>95</v>
      </c>
      <c r="E101" s="49">
        <v>9.4041666666666668</v>
      </c>
    </row>
    <row r="102" spans="1:5" x14ac:dyDescent="0.2">
      <c r="A102" s="76">
        <v>47</v>
      </c>
      <c r="B102" s="77">
        <v>2001</v>
      </c>
      <c r="C102" s="52" t="s">
        <v>95</v>
      </c>
      <c r="D102" s="40">
        <v>90</v>
      </c>
      <c r="E102" s="49">
        <v>9.4083333333333332</v>
      </c>
    </row>
    <row r="103" spans="1:5" x14ac:dyDescent="0.2">
      <c r="A103" s="76">
        <v>90</v>
      </c>
      <c r="B103" s="77">
        <v>2012</v>
      </c>
      <c r="C103" s="52" t="s">
        <v>181</v>
      </c>
      <c r="D103" s="40">
        <v>43.333333333333336</v>
      </c>
      <c r="E103" s="49">
        <v>9.4166666666666661</v>
      </c>
    </row>
    <row r="104" spans="1:5" x14ac:dyDescent="0.2">
      <c r="A104" s="76">
        <v>17</v>
      </c>
      <c r="B104" s="77">
        <v>1997</v>
      </c>
      <c r="C104" s="52" t="s">
        <v>35</v>
      </c>
      <c r="D104" s="40">
        <v>96.666666666666671</v>
      </c>
      <c r="E104" s="49">
        <v>9.4333333333333336</v>
      </c>
    </row>
    <row r="105" spans="1:5" x14ac:dyDescent="0.2">
      <c r="A105" s="76">
        <v>61</v>
      </c>
      <c r="B105" s="77">
        <v>2006</v>
      </c>
      <c r="C105" s="52" t="s">
        <v>123</v>
      </c>
      <c r="D105" s="40">
        <v>98.275862068965509</v>
      </c>
      <c r="E105" s="49">
        <v>9.4353448275862064</v>
      </c>
    </row>
    <row r="106" spans="1:5" x14ac:dyDescent="0.2">
      <c r="A106" s="76">
        <v>92</v>
      </c>
      <c r="B106" s="77">
        <v>2012</v>
      </c>
      <c r="C106" s="52" t="s">
        <v>185</v>
      </c>
      <c r="D106" s="40">
        <v>100</v>
      </c>
      <c r="E106" s="49">
        <v>9.4375</v>
      </c>
    </row>
    <row r="107" spans="1:5" x14ac:dyDescent="0.2">
      <c r="A107" s="76">
        <v>96</v>
      </c>
      <c r="B107" s="77">
        <v>2012</v>
      </c>
      <c r="C107" s="52" t="s">
        <v>193</v>
      </c>
      <c r="D107" s="40">
        <v>95.901639344262293</v>
      </c>
      <c r="E107" s="49">
        <v>9.4795081967213122</v>
      </c>
    </row>
    <row r="108" spans="1:5" x14ac:dyDescent="0.2">
      <c r="A108" s="76">
        <v>58</v>
      </c>
      <c r="B108" s="77">
        <v>2004</v>
      </c>
      <c r="C108" s="52" t="s">
        <v>117</v>
      </c>
      <c r="D108" s="40">
        <v>93.333333333333329</v>
      </c>
      <c r="E108" s="49">
        <v>9.4801762114537453</v>
      </c>
    </row>
    <row r="109" spans="1:5" x14ac:dyDescent="0.2">
      <c r="A109" s="76">
        <v>44</v>
      </c>
      <c r="B109" s="77">
        <v>2000</v>
      </c>
      <c r="C109" s="52" t="s">
        <v>89</v>
      </c>
      <c r="D109" s="40">
        <v>98.333333333333329</v>
      </c>
      <c r="E109" s="49">
        <v>9.4833333333333325</v>
      </c>
    </row>
    <row r="110" spans="1:5" x14ac:dyDescent="0.2">
      <c r="A110" s="76">
        <v>86</v>
      </c>
      <c r="B110" s="77">
        <v>2011</v>
      </c>
      <c r="C110" s="52" t="s">
        <v>173</v>
      </c>
      <c r="D110" s="40">
        <v>3.3333333333333335</v>
      </c>
      <c r="E110" s="49">
        <v>9.5</v>
      </c>
    </row>
    <row r="111" spans="1:5" x14ac:dyDescent="0.2">
      <c r="A111" s="76">
        <v>26</v>
      </c>
      <c r="B111" s="77">
        <v>1998</v>
      </c>
      <c r="C111" s="52" t="s">
        <v>53</v>
      </c>
      <c r="D111" s="40">
        <v>98.518518518518519</v>
      </c>
      <c r="E111" s="49">
        <v>9.503717472118959</v>
      </c>
    </row>
    <row r="112" spans="1:5" x14ac:dyDescent="0.2">
      <c r="A112" s="76">
        <v>71</v>
      </c>
      <c r="B112" s="77">
        <v>2008</v>
      </c>
      <c r="C112" s="52" t="s">
        <v>143</v>
      </c>
      <c r="D112" s="40">
        <v>96.666666666666671</v>
      </c>
      <c r="E112" s="49">
        <v>9.5166666666666675</v>
      </c>
    </row>
    <row r="113" spans="1:27" x14ac:dyDescent="0.2">
      <c r="A113" s="76">
        <v>82</v>
      </c>
      <c r="B113" s="77">
        <v>2011</v>
      </c>
      <c r="C113" s="52" t="s">
        <v>165</v>
      </c>
      <c r="D113" s="40">
        <v>96.666666666666671</v>
      </c>
      <c r="E113" s="49">
        <v>9.5166666666666675</v>
      </c>
    </row>
    <row r="114" spans="1:27" x14ac:dyDescent="0.2">
      <c r="A114" s="76">
        <v>55</v>
      </c>
      <c r="B114" s="77" t="s">
        <v>761</v>
      </c>
      <c r="C114" s="52" t="s">
        <v>111</v>
      </c>
      <c r="D114" s="40">
        <v>94.444444444444443</v>
      </c>
      <c r="E114" s="49">
        <v>9.5527777777777771</v>
      </c>
    </row>
    <row r="115" spans="1:27" x14ac:dyDescent="0.2">
      <c r="A115" s="76">
        <v>60</v>
      </c>
      <c r="B115" s="77">
        <v>2004</v>
      </c>
      <c r="C115" s="52" t="s">
        <v>121</v>
      </c>
      <c r="D115" s="40">
        <v>96.666666666666671</v>
      </c>
      <c r="E115" s="49">
        <v>9.5749999999999993</v>
      </c>
    </row>
    <row r="116" spans="1:27" s="6" customFormat="1" ht="15" x14ac:dyDescent="0.25">
      <c r="A116" s="76">
        <v>64</v>
      </c>
      <c r="B116" s="77">
        <v>2008</v>
      </c>
      <c r="C116" s="52" t="s">
        <v>129</v>
      </c>
      <c r="D116" s="40">
        <v>98.203592814371248</v>
      </c>
      <c r="E116" s="49">
        <v>9.582022471910113</v>
      </c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50</v>
      </c>
      <c r="B117" s="77">
        <v>2002</v>
      </c>
      <c r="C117" s="52" t="s">
        <v>101</v>
      </c>
      <c r="D117" s="40">
        <v>96.666666666666671</v>
      </c>
      <c r="E117" s="49">
        <v>9.6583333333333332</v>
      </c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63</v>
      </c>
      <c r="B118" s="77">
        <v>2007</v>
      </c>
      <c r="C118" s="52" t="s">
        <v>127</v>
      </c>
      <c r="D118" s="40">
        <v>3.3333333333333335</v>
      </c>
      <c r="E118" s="49">
        <v>9.6666666666666661</v>
      </c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2</v>
      </c>
      <c r="B119" s="77">
        <v>1991</v>
      </c>
      <c r="C119" s="52" t="s">
        <v>5</v>
      </c>
      <c r="D119" s="40">
        <v>97.142857142857139</v>
      </c>
      <c r="E119" s="49">
        <v>9.7285714285714278</v>
      </c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5</v>
      </c>
      <c r="B120" s="77">
        <v>1994</v>
      </c>
      <c r="C120" s="52" t="s">
        <v>11</v>
      </c>
      <c r="D120" s="40">
        <v>96.666666666666671</v>
      </c>
      <c r="E120" s="49">
        <v>9.7916666666666661</v>
      </c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95</v>
      </c>
      <c r="B121" s="77">
        <v>2012</v>
      </c>
      <c r="C121" s="52" t="s">
        <v>191</v>
      </c>
      <c r="D121" s="40">
        <v>99.431818181818173</v>
      </c>
      <c r="E121" s="49">
        <v>9.796875</v>
      </c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113</v>
      </c>
      <c r="B122" s="325">
        <v>2016</v>
      </c>
      <c r="C122" s="52" t="s">
        <v>856</v>
      </c>
      <c r="D122" s="40">
        <v>100</v>
      </c>
      <c r="E122" s="49">
        <v>10</v>
      </c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27.75" customHeight="1" thickTop="1" x14ac:dyDescent="0.2">
      <c r="A123" s="382" t="s">
        <v>1247</v>
      </c>
      <c r="B123" s="383"/>
      <c r="C123" s="383"/>
      <c r="E123" s="383"/>
    </row>
    <row r="124" spans="1:27" x14ac:dyDescent="0.2">
      <c r="A124" s="378"/>
      <c r="B124" s="378"/>
    </row>
  </sheetData>
  <sortState ref="A3:E122">
    <sortCondition ref="E3:E122"/>
  </sortState>
  <mergeCells count="1">
    <mergeCell ref="A1:E1"/>
  </mergeCells>
  <printOptions horizontalCentered="1"/>
  <pageMargins left="0.35433070866141736" right="0.35433070866141736" top="0.19685039370078741" bottom="0.19685039370078741" header="0" footer="0"/>
  <pageSetup paperSize="145" scale="5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Z125"/>
  <sheetViews>
    <sheetView workbookViewId="0">
      <pane xSplit="3" ySplit="3" topLeftCell="D115" activePane="bottomRight" state="frozen"/>
      <selection activeCell="A7" sqref="A7"/>
      <selection pane="topRight" activeCell="A7" sqref="A7"/>
      <selection pane="bottomLeft" activeCell="A7" sqref="A7"/>
      <selection pane="bottomRight" activeCell="D107" sqref="D107"/>
    </sheetView>
  </sheetViews>
  <sheetFormatPr baseColWidth="10" defaultColWidth="9.140625" defaultRowHeight="15" x14ac:dyDescent="0.25"/>
  <cols>
    <col min="1" max="1" width="6.140625" style="6" customWidth="1"/>
    <col min="2" max="2" width="10.140625" style="56" customWidth="1"/>
    <col min="3" max="3" width="46.42578125" style="57" customWidth="1"/>
    <col min="4" max="4" width="25.140625" style="57" customWidth="1"/>
    <col min="5" max="5" width="6.5703125" style="6" customWidth="1"/>
    <col min="6" max="6" width="6.42578125" style="6" customWidth="1"/>
    <col min="7" max="11" width="5.7109375" style="6" customWidth="1"/>
    <col min="12" max="12" width="6.5703125" style="6" customWidth="1"/>
    <col min="13" max="13" width="7.28515625" style="6" customWidth="1"/>
    <col min="14" max="17" width="5.7109375" style="6" customWidth="1"/>
    <col min="18" max="18" width="6.7109375" style="6" customWidth="1"/>
    <col min="19" max="19" width="5.7109375" style="6" customWidth="1"/>
    <col min="20" max="20" width="6.28515625" style="6" customWidth="1"/>
    <col min="21" max="24" width="10.7109375" style="6" customWidth="1"/>
    <col min="25" max="27" width="14.85546875" style="6" customWidth="1"/>
    <col min="28" max="34" width="7.7109375" style="6" customWidth="1"/>
    <col min="35" max="35" width="16.5703125" style="6" customWidth="1"/>
    <col min="36" max="51" width="5.7109375" style="6" customWidth="1"/>
    <col min="52" max="55" width="10.7109375" style="6" customWidth="1"/>
    <col min="56" max="58" width="14.85546875" style="6" customWidth="1"/>
    <col min="59" max="65" width="7.7109375" style="6" customWidth="1"/>
    <col min="66" max="66" width="16.5703125" style="6" customWidth="1"/>
    <col min="67" max="74" width="5.7109375" style="6" customWidth="1"/>
    <col min="75" max="75" width="7.5703125" style="6" bestFit="1" customWidth="1"/>
    <col min="76" max="79" width="5.7109375" style="6" customWidth="1"/>
    <col min="80" max="80" width="7" style="6" customWidth="1"/>
    <col min="81" max="82" width="5.7109375" style="6" customWidth="1"/>
    <col min="83" max="86" width="10.7109375" style="6" customWidth="1"/>
    <col min="87" max="89" width="14.85546875" style="6" customWidth="1"/>
    <col min="90" max="97" width="7.7109375" style="6" customWidth="1"/>
    <col min="98" max="99" width="16.5703125" style="6" customWidth="1"/>
    <col min="100" max="114" width="7.42578125" style="6" hidden="1" customWidth="1"/>
    <col min="115" max="120" width="16.5703125" style="6" hidden="1" customWidth="1"/>
    <col min="121" max="135" width="7.42578125" style="6" hidden="1" customWidth="1"/>
    <col min="136" max="141" width="16.5703125" style="6" hidden="1" customWidth="1"/>
    <col min="142" max="156" width="7.42578125" style="6" hidden="1" customWidth="1"/>
    <col min="157" max="162" width="16.5703125" style="6" hidden="1" customWidth="1"/>
    <col min="163" max="177" width="7.42578125" style="6" hidden="1" customWidth="1"/>
    <col min="178" max="182" width="16.5703125" style="6" hidden="1" customWidth="1"/>
    <col min="183" max="184" width="16.5703125" style="6" customWidth="1"/>
    <col min="185" max="16384" width="9.140625" style="6"/>
  </cols>
  <sheetData>
    <row r="1" spans="1:182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472" t="s">
        <v>411</v>
      </c>
      <c r="F1" s="472" t="s">
        <v>411</v>
      </c>
      <c r="G1" s="472" t="s">
        <v>411</v>
      </c>
      <c r="H1" s="472" t="s">
        <v>411</v>
      </c>
      <c r="I1" s="472" t="s">
        <v>411</v>
      </c>
      <c r="J1" s="472" t="s">
        <v>411</v>
      </c>
      <c r="K1" s="472" t="s">
        <v>411</v>
      </c>
      <c r="L1" s="472" t="s">
        <v>411</v>
      </c>
      <c r="M1" s="472" t="s">
        <v>411</v>
      </c>
      <c r="N1" s="472" t="s">
        <v>411</v>
      </c>
      <c r="O1" s="472" t="s">
        <v>411</v>
      </c>
      <c r="P1" s="472" t="s">
        <v>411</v>
      </c>
      <c r="Q1" s="472" t="s">
        <v>411</v>
      </c>
      <c r="R1" s="472" t="s">
        <v>411</v>
      </c>
      <c r="S1" s="472" t="s">
        <v>411</v>
      </c>
      <c r="T1" s="472" t="s">
        <v>411</v>
      </c>
      <c r="U1" s="472" t="s">
        <v>411</v>
      </c>
      <c r="V1" s="472" t="s">
        <v>411</v>
      </c>
      <c r="W1" s="472" t="s">
        <v>411</v>
      </c>
      <c r="X1" s="472" t="s">
        <v>411</v>
      </c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J1" s="472" t="s">
        <v>413</v>
      </c>
      <c r="AK1" s="472" t="s">
        <v>413</v>
      </c>
      <c r="AL1" s="472" t="s">
        <v>413</v>
      </c>
      <c r="AM1" s="472" t="s">
        <v>413</v>
      </c>
      <c r="AN1" s="472" t="s">
        <v>413</v>
      </c>
      <c r="AO1" s="472" t="s">
        <v>413</v>
      </c>
      <c r="AP1" s="472" t="s">
        <v>413</v>
      </c>
      <c r="AQ1" s="472" t="s">
        <v>413</v>
      </c>
      <c r="AR1" s="472" t="s">
        <v>413</v>
      </c>
      <c r="AS1" s="472" t="s">
        <v>413</v>
      </c>
      <c r="AT1" s="472" t="s">
        <v>413</v>
      </c>
      <c r="AU1" s="472" t="s">
        <v>413</v>
      </c>
      <c r="AV1" s="472" t="s">
        <v>413</v>
      </c>
      <c r="AW1" s="472" t="s">
        <v>413</v>
      </c>
      <c r="AX1" s="472" t="s">
        <v>413</v>
      </c>
      <c r="AY1" s="472" t="s">
        <v>413</v>
      </c>
      <c r="AZ1" s="472" t="s">
        <v>413</v>
      </c>
      <c r="BA1" s="472" t="s">
        <v>413</v>
      </c>
      <c r="BB1" s="472" t="s">
        <v>413</v>
      </c>
      <c r="BC1" s="472" t="s">
        <v>413</v>
      </c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O1" s="472" t="s">
        <v>414</v>
      </c>
      <c r="BP1" s="472" t="s">
        <v>414</v>
      </c>
      <c r="BQ1" s="472" t="s">
        <v>414</v>
      </c>
      <c r="BR1" s="472" t="s">
        <v>414</v>
      </c>
      <c r="BS1" s="472" t="s">
        <v>414</v>
      </c>
      <c r="BT1" s="472" t="s">
        <v>414</v>
      </c>
      <c r="BU1" s="472" t="s">
        <v>414</v>
      </c>
      <c r="BV1" s="472" t="s">
        <v>414</v>
      </c>
      <c r="BW1" s="472" t="s">
        <v>414</v>
      </c>
      <c r="BX1" s="472" t="s">
        <v>414</v>
      </c>
      <c r="BY1" s="472" t="s">
        <v>414</v>
      </c>
      <c r="BZ1" s="472" t="s">
        <v>414</v>
      </c>
      <c r="CA1" s="472" t="s">
        <v>414</v>
      </c>
      <c r="CB1" s="472" t="s">
        <v>414</v>
      </c>
      <c r="CC1" s="472" t="s">
        <v>414</v>
      </c>
      <c r="CD1" s="472" t="s">
        <v>414</v>
      </c>
      <c r="CE1" s="472" t="s">
        <v>414</v>
      </c>
      <c r="CF1" s="472" t="s">
        <v>414</v>
      </c>
      <c r="CG1" s="472" t="s">
        <v>414</v>
      </c>
      <c r="CH1" s="472" t="s">
        <v>414</v>
      </c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V1" s="472" t="s">
        <v>415</v>
      </c>
      <c r="CW1" s="472" t="s">
        <v>415</v>
      </c>
      <c r="CX1" s="472" t="s">
        <v>415</v>
      </c>
      <c r="CY1" s="472" t="s">
        <v>415</v>
      </c>
      <c r="CZ1" s="472" t="s">
        <v>415</v>
      </c>
      <c r="DA1" s="472" t="s">
        <v>415</v>
      </c>
      <c r="DB1" s="472" t="s">
        <v>415</v>
      </c>
      <c r="DC1" s="472" t="s">
        <v>415</v>
      </c>
      <c r="DD1" s="472" t="s">
        <v>415</v>
      </c>
      <c r="DE1" s="472" t="s">
        <v>415</v>
      </c>
      <c r="DF1" s="472" t="s">
        <v>415</v>
      </c>
      <c r="DG1" s="472" t="s">
        <v>415</v>
      </c>
      <c r="DH1" s="472" t="s">
        <v>415</v>
      </c>
      <c r="DI1" s="472" t="s">
        <v>415</v>
      </c>
      <c r="DJ1" s="472" t="s">
        <v>415</v>
      </c>
      <c r="DK1" s="472" t="s">
        <v>415</v>
      </c>
      <c r="DL1" s="472" t="s">
        <v>415</v>
      </c>
      <c r="DM1" s="472" t="s">
        <v>415</v>
      </c>
      <c r="DN1" s="472" t="s">
        <v>415</v>
      </c>
      <c r="DO1" s="472" t="s">
        <v>415</v>
      </c>
      <c r="DQ1" s="472" t="s">
        <v>416</v>
      </c>
      <c r="DR1" s="472" t="s">
        <v>416</v>
      </c>
      <c r="DS1" s="472" t="s">
        <v>416</v>
      </c>
      <c r="DT1" s="472" t="s">
        <v>416</v>
      </c>
      <c r="DU1" s="472" t="s">
        <v>416</v>
      </c>
      <c r="DV1" s="472" t="s">
        <v>416</v>
      </c>
      <c r="DW1" s="472" t="s">
        <v>416</v>
      </c>
      <c r="DX1" s="472" t="s">
        <v>416</v>
      </c>
      <c r="DY1" s="472" t="s">
        <v>416</v>
      </c>
      <c r="DZ1" s="472" t="s">
        <v>416</v>
      </c>
      <c r="EA1" s="472" t="s">
        <v>416</v>
      </c>
      <c r="EB1" s="472" t="s">
        <v>416</v>
      </c>
      <c r="EC1" s="472" t="s">
        <v>416</v>
      </c>
      <c r="ED1" s="472" t="s">
        <v>416</v>
      </c>
      <c r="EE1" s="472" t="s">
        <v>416</v>
      </c>
      <c r="EF1" s="472" t="s">
        <v>416</v>
      </c>
      <c r="EG1" s="472" t="s">
        <v>416</v>
      </c>
      <c r="EH1" s="472" t="s">
        <v>416</v>
      </c>
      <c r="EI1" s="472" t="s">
        <v>416</v>
      </c>
      <c r="EJ1" s="472" t="s">
        <v>416</v>
      </c>
      <c r="EL1" s="472" t="s">
        <v>417</v>
      </c>
      <c r="EM1" s="472" t="s">
        <v>417</v>
      </c>
      <c r="EN1" s="472" t="s">
        <v>417</v>
      </c>
      <c r="EO1" s="472" t="s">
        <v>417</v>
      </c>
      <c r="EP1" s="472" t="s">
        <v>417</v>
      </c>
      <c r="EQ1" s="472" t="s">
        <v>417</v>
      </c>
      <c r="ER1" s="472" t="s">
        <v>417</v>
      </c>
      <c r="ES1" s="472" t="s">
        <v>417</v>
      </c>
      <c r="ET1" s="472" t="s">
        <v>417</v>
      </c>
      <c r="EU1" s="472" t="s">
        <v>417</v>
      </c>
      <c r="EV1" s="472" t="s">
        <v>417</v>
      </c>
      <c r="EW1" s="472" t="s">
        <v>417</v>
      </c>
      <c r="EX1" s="472" t="s">
        <v>417</v>
      </c>
      <c r="EY1" s="472" t="s">
        <v>417</v>
      </c>
      <c r="EZ1" s="472" t="s">
        <v>417</v>
      </c>
      <c r="FA1" s="472" t="s">
        <v>417</v>
      </c>
      <c r="FB1" s="472" t="s">
        <v>417</v>
      </c>
      <c r="FC1" s="472" t="s">
        <v>417</v>
      </c>
      <c r="FD1" s="472" t="s">
        <v>417</v>
      </c>
      <c r="FE1" s="472" t="s">
        <v>417</v>
      </c>
      <c r="FG1" s="472" t="s">
        <v>418</v>
      </c>
      <c r="FH1" s="472" t="s">
        <v>418</v>
      </c>
      <c r="FI1" s="472" t="s">
        <v>418</v>
      </c>
      <c r="FJ1" s="472" t="s">
        <v>418</v>
      </c>
      <c r="FK1" s="472" t="s">
        <v>418</v>
      </c>
      <c r="FL1" s="472" t="s">
        <v>418</v>
      </c>
      <c r="FM1" s="472" t="s">
        <v>418</v>
      </c>
      <c r="FN1" s="472" t="s">
        <v>418</v>
      </c>
      <c r="FO1" s="472" t="s">
        <v>418</v>
      </c>
      <c r="FP1" s="472" t="s">
        <v>418</v>
      </c>
      <c r="FQ1" s="472" t="s">
        <v>418</v>
      </c>
      <c r="FR1" s="472" t="s">
        <v>418</v>
      </c>
      <c r="FS1" s="472" t="s">
        <v>418</v>
      </c>
      <c r="FT1" s="472" t="s">
        <v>418</v>
      </c>
      <c r="FU1" s="472" t="s">
        <v>418</v>
      </c>
      <c r="FV1" s="472" t="s">
        <v>418</v>
      </c>
      <c r="FW1" s="472" t="s">
        <v>418</v>
      </c>
      <c r="FX1" s="472" t="s">
        <v>418</v>
      </c>
      <c r="FY1" s="472" t="s">
        <v>418</v>
      </c>
      <c r="FZ1" s="472" t="s">
        <v>418</v>
      </c>
    </row>
    <row r="2" spans="1:182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1"/>
      <c r="E2" s="472" t="s">
        <v>361</v>
      </c>
      <c r="F2" s="472" t="s">
        <v>361</v>
      </c>
      <c r="G2" s="472" t="s">
        <v>361</v>
      </c>
      <c r="H2" s="472" t="s">
        <v>361</v>
      </c>
      <c r="I2" s="472" t="s">
        <v>361</v>
      </c>
      <c r="J2" s="472" t="s">
        <v>361</v>
      </c>
      <c r="K2" s="472" t="s">
        <v>361</v>
      </c>
      <c r="L2" s="472" t="s">
        <v>361</v>
      </c>
      <c r="M2" s="472" t="s">
        <v>369</v>
      </c>
      <c r="N2" s="472" t="s">
        <v>369</v>
      </c>
      <c r="O2" s="472" t="s">
        <v>369</v>
      </c>
      <c r="P2" s="472" t="s">
        <v>369</v>
      </c>
      <c r="Q2" s="472" t="s">
        <v>369</v>
      </c>
      <c r="R2" s="472" t="s">
        <v>369</v>
      </c>
      <c r="S2" s="472" t="s">
        <v>369</v>
      </c>
      <c r="T2" s="472" t="s">
        <v>376</v>
      </c>
      <c r="U2" s="1" t="s">
        <v>377</v>
      </c>
      <c r="V2" s="472" t="s">
        <v>378</v>
      </c>
      <c r="W2" s="472" t="s">
        <v>379</v>
      </c>
      <c r="X2" s="472" t="s">
        <v>412</v>
      </c>
      <c r="Y2" s="472" t="s">
        <v>720</v>
      </c>
      <c r="Z2" s="472" t="s">
        <v>1006</v>
      </c>
      <c r="AA2" s="472" t="s">
        <v>1007</v>
      </c>
      <c r="AB2" s="174"/>
      <c r="AC2" s="174"/>
      <c r="AD2" s="174"/>
      <c r="AE2" s="174"/>
      <c r="AF2" s="174"/>
      <c r="AG2" s="174"/>
      <c r="AH2" s="174"/>
      <c r="AJ2" s="472" t="s">
        <v>361</v>
      </c>
      <c r="AK2" s="472" t="s">
        <v>361</v>
      </c>
      <c r="AL2" s="472" t="s">
        <v>361</v>
      </c>
      <c r="AM2" s="472" t="s">
        <v>361</v>
      </c>
      <c r="AN2" s="472" t="s">
        <v>361</v>
      </c>
      <c r="AO2" s="472" t="s">
        <v>361</v>
      </c>
      <c r="AP2" s="472" t="s">
        <v>361</v>
      </c>
      <c r="AQ2" s="472" t="s">
        <v>361</v>
      </c>
      <c r="AR2" s="472" t="s">
        <v>369</v>
      </c>
      <c r="AS2" s="472" t="s">
        <v>369</v>
      </c>
      <c r="AT2" s="472" t="s">
        <v>369</v>
      </c>
      <c r="AU2" s="472" t="s">
        <v>369</v>
      </c>
      <c r="AV2" s="472" t="s">
        <v>369</v>
      </c>
      <c r="AW2" s="472" t="s">
        <v>369</v>
      </c>
      <c r="AX2" s="472" t="s">
        <v>369</v>
      </c>
      <c r="AY2" s="472" t="s">
        <v>376</v>
      </c>
      <c r="AZ2" s="1" t="s">
        <v>377</v>
      </c>
      <c r="BA2" s="472" t="s">
        <v>378</v>
      </c>
      <c r="BB2" s="472" t="s">
        <v>379</v>
      </c>
      <c r="BC2" s="472" t="s">
        <v>412</v>
      </c>
      <c r="BD2" s="472" t="s">
        <v>721</v>
      </c>
      <c r="BE2" s="472" t="s">
        <v>1006</v>
      </c>
      <c r="BF2" s="472" t="s">
        <v>1007</v>
      </c>
      <c r="BG2" s="174"/>
      <c r="BH2" s="174"/>
      <c r="BI2" s="174"/>
      <c r="BJ2" s="174"/>
      <c r="BK2" s="174"/>
      <c r="BL2" s="174"/>
      <c r="BM2" s="174"/>
      <c r="BO2" s="472" t="s">
        <v>361</v>
      </c>
      <c r="BP2" s="472" t="s">
        <v>361</v>
      </c>
      <c r="BQ2" s="472" t="s">
        <v>361</v>
      </c>
      <c r="BR2" s="472" t="s">
        <v>361</v>
      </c>
      <c r="BS2" s="472" t="s">
        <v>361</v>
      </c>
      <c r="BT2" s="472" t="s">
        <v>361</v>
      </c>
      <c r="BU2" s="472" t="s">
        <v>361</v>
      </c>
      <c r="BV2" s="472" t="s">
        <v>361</v>
      </c>
      <c r="BW2" s="472" t="s">
        <v>369</v>
      </c>
      <c r="BX2" s="472" t="s">
        <v>369</v>
      </c>
      <c r="BY2" s="472" t="s">
        <v>369</v>
      </c>
      <c r="BZ2" s="472" t="s">
        <v>369</v>
      </c>
      <c r="CA2" s="472" t="s">
        <v>369</v>
      </c>
      <c r="CB2" s="472" t="s">
        <v>369</v>
      </c>
      <c r="CC2" s="472" t="s">
        <v>369</v>
      </c>
      <c r="CD2" s="472" t="s">
        <v>376</v>
      </c>
      <c r="CE2" s="1" t="s">
        <v>377</v>
      </c>
      <c r="CF2" s="472" t="s">
        <v>378</v>
      </c>
      <c r="CG2" s="472" t="s">
        <v>379</v>
      </c>
      <c r="CH2" s="472" t="s">
        <v>412</v>
      </c>
      <c r="CI2" s="472" t="s">
        <v>722</v>
      </c>
      <c r="CJ2" s="472" t="s">
        <v>1006</v>
      </c>
      <c r="CK2" s="472" t="s">
        <v>1007</v>
      </c>
      <c r="CL2" s="174"/>
      <c r="CM2" s="174"/>
      <c r="CN2" s="174"/>
      <c r="CO2" s="174"/>
      <c r="CP2" s="174"/>
      <c r="CQ2" s="174"/>
      <c r="CR2" s="174"/>
      <c r="CV2" s="472" t="s">
        <v>361</v>
      </c>
      <c r="CW2" s="472" t="s">
        <v>361</v>
      </c>
      <c r="CX2" s="472" t="s">
        <v>361</v>
      </c>
      <c r="CY2" s="472" t="s">
        <v>361</v>
      </c>
      <c r="CZ2" s="472" t="s">
        <v>361</v>
      </c>
      <c r="DA2" s="472" t="s">
        <v>361</v>
      </c>
      <c r="DB2" s="472" t="s">
        <v>361</v>
      </c>
      <c r="DC2" s="472" t="s">
        <v>361</v>
      </c>
      <c r="DD2" s="472" t="s">
        <v>369</v>
      </c>
      <c r="DE2" s="472" t="s">
        <v>369</v>
      </c>
      <c r="DF2" s="472" t="s">
        <v>369</v>
      </c>
      <c r="DG2" s="472" t="s">
        <v>369</v>
      </c>
      <c r="DH2" s="472" t="s">
        <v>369</v>
      </c>
      <c r="DI2" s="472" t="s">
        <v>369</v>
      </c>
      <c r="DJ2" s="472" t="s">
        <v>369</v>
      </c>
      <c r="DK2" s="472" t="s">
        <v>376</v>
      </c>
      <c r="DL2" s="472" t="s">
        <v>377</v>
      </c>
      <c r="DM2" s="472" t="s">
        <v>378</v>
      </c>
      <c r="DN2" s="472" t="s">
        <v>379</v>
      </c>
      <c r="DO2" s="472" t="s">
        <v>412</v>
      </c>
      <c r="DQ2" s="472" t="s">
        <v>361</v>
      </c>
      <c r="DR2" s="472" t="s">
        <v>361</v>
      </c>
      <c r="DS2" s="472" t="s">
        <v>361</v>
      </c>
      <c r="DT2" s="472" t="s">
        <v>361</v>
      </c>
      <c r="DU2" s="472" t="s">
        <v>361</v>
      </c>
      <c r="DV2" s="472" t="s">
        <v>361</v>
      </c>
      <c r="DW2" s="472" t="s">
        <v>361</v>
      </c>
      <c r="DX2" s="472" t="s">
        <v>361</v>
      </c>
      <c r="DY2" s="472" t="s">
        <v>369</v>
      </c>
      <c r="DZ2" s="472" t="s">
        <v>369</v>
      </c>
      <c r="EA2" s="472" t="s">
        <v>369</v>
      </c>
      <c r="EB2" s="472" t="s">
        <v>369</v>
      </c>
      <c r="EC2" s="472" t="s">
        <v>369</v>
      </c>
      <c r="ED2" s="472" t="s">
        <v>369</v>
      </c>
      <c r="EE2" s="472" t="s">
        <v>369</v>
      </c>
      <c r="EF2" s="472" t="s">
        <v>376</v>
      </c>
      <c r="EG2" s="472" t="s">
        <v>377</v>
      </c>
      <c r="EH2" s="472" t="s">
        <v>378</v>
      </c>
      <c r="EI2" s="472" t="s">
        <v>379</v>
      </c>
      <c r="EJ2" s="472" t="s">
        <v>412</v>
      </c>
      <c r="EL2" s="472" t="s">
        <v>361</v>
      </c>
      <c r="EM2" s="472" t="s">
        <v>361</v>
      </c>
      <c r="EN2" s="472" t="s">
        <v>361</v>
      </c>
      <c r="EO2" s="472" t="s">
        <v>361</v>
      </c>
      <c r="EP2" s="472" t="s">
        <v>361</v>
      </c>
      <c r="EQ2" s="472" t="s">
        <v>361</v>
      </c>
      <c r="ER2" s="472" t="s">
        <v>361</v>
      </c>
      <c r="ES2" s="472" t="s">
        <v>361</v>
      </c>
      <c r="ET2" s="472" t="s">
        <v>369</v>
      </c>
      <c r="EU2" s="472" t="s">
        <v>369</v>
      </c>
      <c r="EV2" s="472" t="s">
        <v>369</v>
      </c>
      <c r="EW2" s="472" t="s">
        <v>369</v>
      </c>
      <c r="EX2" s="472" t="s">
        <v>369</v>
      </c>
      <c r="EY2" s="472" t="s">
        <v>369</v>
      </c>
      <c r="EZ2" s="472" t="s">
        <v>369</v>
      </c>
      <c r="FA2" s="472" t="s">
        <v>376</v>
      </c>
      <c r="FB2" s="472" t="s">
        <v>377</v>
      </c>
      <c r="FC2" s="472" t="s">
        <v>378</v>
      </c>
      <c r="FD2" s="472" t="s">
        <v>379</v>
      </c>
      <c r="FE2" s="472" t="s">
        <v>412</v>
      </c>
      <c r="FG2" s="472" t="s">
        <v>361</v>
      </c>
      <c r="FH2" s="472" t="s">
        <v>361</v>
      </c>
      <c r="FI2" s="472" t="s">
        <v>361</v>
      </c>
      <c r="FJ2" s="472" t="s">
        <v>361</v>
      </c>
      <c r="FK2" s="472" t="s">
        <v>361</v>
      </c>
      <c r="FL2" s="472" t="s">
        <v>361</v>
      </c>
      <c r="FM2" s="472" t="s">
        <v>361</v>
      </c>
      <c r="FN2" s="472" t="s">
        <v>361</v>
      </c>
      <c r="FO2" s="472" t="s">
        <v>369</v>
      </c>
      <c r="FP2" s="472" t="s">
        <v>369</v>
      </c>
      <c r="FQ2" s="472" t="s">
        <v>369</v>
      </c>
      <c r="FR2" s="472" t="s">
        <v>369</v>
      </c>
      <c r="FS2" s="472" t="s">
        <v>369</v>
      </c>
      <c r="FT2" s="472" t="s">
        <v>369</v>
      </c>
      <c r="FU2" s="472" t="s">
        <v>369</v>
      </c>
      <c r="FV2" s="472" t="s">
        <v>376</v>
      </c>
      <c r="FW2" s="472" t="s">
        <v>377</v>
      </c>
      <c r="FX2" s="472" t="s">
        <v>378</v>
      </c>
      <c r="FY2" s="472" t="s">
        <v>379</v>
      </c>
      <c r="FZ2" s="472" t="s">
        <v>412</v>
      </c>
    </row>
    <row r="3" spans="1:182" ht="28.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362</v>
      </c>
      <c r="F3" s="2" t="s">
        <v>363</v>
      </c>
      <c r="G3" s="2" t="s">
        <v>364</v>
      </c>
      <c r="H3" s="2" t="s">
        <v>365</v>
      </c>
      <c r="I3" s="2" t="s">
        <v>366</v>
      </c>
      <c r="J3" s="2" t="s">
        <v>367</v>
      </c>
      <c r="K3" s="2" t="s">
        <v>368</v>
      </c>
      <c r="L3" s="2" t="s">
        <v>226</v>
      </c>
      <c r="M3" s="2" t="s">
        <v>370</v>
      </c>
      <c r="N3" s="2" t="s">
        <v>371</v>
      </c>
      <c r="O3" s="2" t="s">
        <v>372</v>
      </c>
      <c r="P3" s="2" t="s">
        <v>373</v>
      </c>
      <c r="Q3" s="2" t="s">
        <v>374</v>
      </c>
      <c r="R3" s="2" t="s">
        <v>226</v>
      </c>
      <c r="S3" s="2" t="s">
        <v>375</v>
      </c>
      <c r="T3" s="472" t="s">
        <v>376</v>
      </c>
      <c r="U3" s="1" t="s">
        <v>377</v>
      </c>
      <c r="V3" s="472" t="s">
        <v>378</v>
      </c>
      <c r="W3" s="472" t="s">
        <v>379</v>
      </c>
      <c r="X3" s="472" t="s">
        <v>412</v>
      </c>
      <c r="Y3" s="472" t="s">
        <v>380</v>
      </c>
      <c r="Z3" s="472" t="s">
        <v>379</v>
      </c>
      <c r="AA3" s="472" t="s">
        <v>380</v>
      </c>
      <c r="AB3" s="1" t="s">
        <v>1069</v>
      </c>
      <c r="AC3" s="1" t="s">
        <v>1070</v>
      </c>
      <c r="AD3" s="174" t="s">
        <v>364</v>
      </c>
      <c r="AE3" s="174" t="s">
        <v>365</v>
      </c>
      <c r="AF3" s="174" t="s">
        <v>366</v>
      </c>
      <c r="AG3" s="174" t="s">
        <v>367</v>
      </c>
      <c r="AH3" s="174" t="s">
        <v>368</v>
      </c>
      <c r="AJ3" s="2" t="s">
        <v>362</v>
      </c>
      <c r="AK3" s="2" t="s">
        <v>363</v>
      </c>
      <c r="AL3" s="2" t="s">
        <v>364</v>
      </c>
      <c r="AM3" s="2" t="s">
        <v>365</v>
      </c>
      <c r="AN3" s="2" t="s">
        <v>366</v>
      </c>
      <c r="AO3" s="2" t="s">
        <v>367</v>
      </c>
      <c r="AP3" s="2" t="s">
        <v>368</v>
      </c>
      <c r="AQ3" s="2" t="s">
        <v>226</v>
      </c>
      <c r="AR3" s="2" t="s">
        <v>370</v>
      </c>
      <c r="AS3" s="2" t="s">
        <v>371</v>
      </c>
      <c r="AT3" s="2" t="s">
        <v>372</v>
      </c>
      <c r="AU3" s="2" t="s">
        <v>373</v>
      </c>
      <c r="AV3" s="2" t="s">
        <v>374</v>
      </c>
      <c r="AW3" s="2" t="s">
        <v>226</v>
      </c>
      <c r="AX3" s="2" t="s">
        <v>375</v>
      </c>
      <c r="AY3" s="472" t="s">
        <v>376</v>
      </c>
      <c r="AZ3" s="1" t="s">
        <v>377</v>
      </c>
      <c r="BA3" s="472" t="s">
        <v>378</v>
      </c>
      <c r="BB3" s="472" t="s">
        <v>379</v>
      </c>
      <c r="BC3" s="472" t="s">
        <v>412</v>
      </c>
      <c r="BD3" s="472" t="s">
        <v>380</v>
      </c>
      <c r="BE3" s="472" t="s">
        <v>379</v>
      </c>
      <c r="BF3" s="472" t="s">
        <v>380</v>
      </c>
      <c r="BG3" s="1" t="s">
        <v>1071</v>
      </c>
      <c r="BH3" s="1" t="s">
        <v>1072</v>
      </c>
      <c r="BI3" s="174" t="s">
        <v>364</v>
      </c>
      <c r="BJ3" s="174" t="s">
        <v>365</v>
      </c>
      <c r="BK3" s="174" t="s">
        <v>366</v>
      </c>
      <c r="BL3" s="174" t="s">
        <v>367</v>
      </c>
      <c r="BM3" s="174" t="s">
        <v>368</v>
      </c>
      <c r="BO3" s="2" t="s">
        <v>362</v>
      </c>
      <c r="BP3" s="2" t="s">
        <v>363</v>
      </c>
      <c r="BQ3" s="2" t="s">
        <v>364</v>
      </c>
      <c r="BR3" s="2" t="s">
        <v>365</v>
      </c>
      <c r="BS3" s="2" t="s">
        <v>366</v>
      </c>
      <c r="BT3" s="2" t="s">
        <v>367</v>
      </c>
      <c r="BU3" s="2" t="s">
        <v>368</v>
      </c>
      <c r="BV3" s="2" t="s">
        <v>226</v>
      </c>
      <c r="BW3" s="2" t="s">
        <v>370</v>
      </c>
      <c r="BX3" s="2" t="s">
        <v>371</v>
      </c>
      <c r="BY3" s="2" t="s">
        <v>372</v>
      </c>
      <c r="BZ3" s="2" t="s">
        <v>373</v>
      </c>
      <c r="CA3" s="2" t="s">
        <v>374</v>
      </c>
      <c r="CB3" s="2" t="s">
        <v>226</v>
      </c>
      <c r="CC3" s="2" t="s">
        <v>375</v>
      </c>
      <c r="CD3" s="472" t="s">
        <v>376</v>
      </c>
      <c r="CE3" s="1" t="s">
        <v>377</v>
      </c>
      <c r="CF3" s="472" t="s">
        <v>378</v>
      </c>
      <c r="CG3" s="472" t="s">
        <v>379</v>
      </c>
      <c r="CH3" s="472" t="s">
        <v>412</v>
      </c>
      <c r="CI3" s="472" t="s">
        <v>380</v>
      </c>
      <c r="CJ3" s="472" t="s">
        <v>379</v>
      </c>
      <c r="CK3" s="472" t="s">
        <v>380</v>
      </c>
      <c r="CL3" s="1" t="s">
        <v>1073</v>
      </c>
      <c r="CM3" s="1" t="s">
        <v>1074</v>
      </c>
      <c r="CN3" s="174" t="s">
        <v>364</v>
      </c>
      <c r="CO3" s="174" t="s">
        <v>365</v>
      </c>
      <c r="CP3" s="174" t="s">
        <v>366</v>
      </c>
      <c r="CQ3" s="174" t="s">
        <v>367</v>
      </c>
      <c r="CR3" s="174" t="s">
        <v>368</v>
      </c>
      <c r="CV3" s="2" t="s">
        <v>362</v>
      </c>
      <c r="CW3" s="2" t="s">
        <v>363</v>
      </c>
      <c r="CX3" s="2" t="s">
        <v>364</v>
      </c>
      <c r="CY3" s="2" t="s">
        <v>365</v>
      </c>
      <c r="CZ3" s="2" t="s">
        <v>366</v>
      </c>
      <c r="DA3" s="2" t="s">
        <v>367</v>
      </c>
      <c r="DB3" s="2" t="s">
        <v>368</v>
      </c>
      <c r="DC3" s="2" t="s">
        <v>226</v>
      </c>
      <c r="DD3" s="2" t="s">
        <v>370</v>
      </c>
      <c r="DE3" s="2" t="s">
        <v>371</v>
      </c>
      <c r="DF3" s="2" t="s">
        <v>372</v>
      </c>
      <c r="DG3" s="2" t="s">
        <v>373</v>
      </c>
      <c r="DH3" s="2" t="s">
        <v>374</v>
      </c>
      <c r="DI3" s="2" t="s">
        <v>226</v>
      </c>
      <c r="DJ3" s="2" t="s">
        <v>375</v>
      </c>
      <c r="DK3" s="472" t="s">
        <v>376</v>
      </c>
      <c r="DL3" s="472" t="s">
        <v>377</v>
      </c>
      <c r="DM3" s="472" t="s">
        <v>378</v>
      </c>
      <c r="DN3" s="472" t="s">
        <v>379</v>
      </c>
      <c r="DO3" s="472" t="s">
        <v>412</v>
      </c>
      <c r="DQ3" s="2" t="s">
        <v>362</v>
      </c>
      <c r="DR3" s="2" t="s">
        <v>363</v>
      </c>
      <c r="DS3" s="2" t="s">
        <v>364</v>
      </c>
      <c r="DT3" s="2" t="s">
        <v>365</v>
      </c>
      <c r="DU3" s="2" t="s">
        <v>366</v>
      </c>
      <c r="DV3" s="2" t="s">
        <v>367</v>
      </c>
      <c r="DW3" s="2" t="s">
        <v>368</v>
      </c>
      <c r="DX3" s="2" t="s">
        <v>226</v>
      </c>
      <c r="DY3" s="2" t="s">
        <v>370</v>
      </c>
      <c r="DZ3" s="2" t="s">
        <v>371</v>
      </c>
      <c r="EA3" s="2" t="s">
        <v>372</v>
      </c>
      <c r="EB3" s="2" t="s">
        <v>373</v>
      </c>
      <c r="EC3" s="2" t="s">
        <v>374</v>
      </c>
      <c r="ED3" s="2" t="s">
        <v>226</v>
      </c>
      <c r="EE3" s="2" t="s">
        <v>375</v>
      </c>
      <c r="EF3" s="472" t="s">
        <v>376</v>
      </c>
      <c r="EG3" s="472" t="s">
        <v>377</v>
      </c>
      <c r="EH3" s="472" t="s">
        <v>378</v>
      </c>
      <c r="EI3" s="472" t="s">
        <v>379</v>
      </c>
      <c r="EJ3" s="472" t="s">
        <v>412</v>
      </c>
      <c r="EL3" s="2" t="s">
        <v>362</v>
      </c>
      <c r="EM3" s="2" t="s">
        <v>363</v>
      </c>
      <c r="EN3" s="2" t="s">
        <v>364</v>
      </c>
      <c r="EO3" s="2" t="s">
        <v>365</v>
      </c>
      <c r="EP3" s="2" t="s">
        <v>366</v>
      </c>
      <c r="EQ3" s="2" t="s">
        <v>367</v>
      </c>
      <c r="ER3" s="2" t="s">
        <v>368</v>
      </c>
      <c r="ES3" s="2" t="s">
        <v>226</v>
      </c>
      <c r="ET3" s="2" t="s">
        <v>370</v>
      </c>
      <c r="EU3" s="2" t="s">
        <v>371</v>
      </c>
      <c r="EV3" s="2" t="s">
        <v>372</v>
      </c>
      <c r="EW3" s="2" t="s">
        <v>373</v>
      </c>
      <c r="EX3" s="2" t="s">
        <v>374</v>
      </c>
      <c r="EY3" s="2" t="s">
        <v>226</v>
      </c>
      <c r="EZ3" s="2" t="s">
        <v>375</v>
      </c>
      <c r="FA3" s="472" t="s">
        <v>376</v>
      </c>
      <c r="FB3" s="472" t="s">
        <v>377</v>
      </c>
      <c r="FC3" s="472" t="s">
        <v>378</v>
      </c>
      <c r="FD3" s="472" t="s">
        <v>379</v>
      </c>
      <c r="FE3" s="472" t="s">
        <v>412</v>
      </c>
      <c r="FG3" s="2" t="s">
        <v>362</v>
      </c>
      <c r="FH3" s="2" t="s">
        <v>363</v>
      </c>
      <c r="FI3" s="2" t="s">
        <v>364</v>
      </c>
      <c r="FJ3" s="2" t="s">
        <v>365</v>
      </c>
      <c r="FK3" s="2" t="s">
        <v>366</v>
      </c>
      <c r="FL3" s="2" t="s">
        <v>367</v>
      </c>
      <c r="FM3" s="2" t="s">
        <v>368</v>
      </c>
      <c r="FN3" s="2" t="s">
        <v>226</v>
      </c>
      <c r="FO3" s="2" t="s">
        <v>370</v>
      </c>
      <c r="FP3" s="2" t="s">
        <v>371</v>
      </c>
      <c r="FQ3" s="2" t="s">
        <v>372</v>
      </c>
      <c r="FR3" s="2" t="s">
        <v>373</v>
      </c>
      <c r="FS3" s="2" t="s">
        <v>374</v>
      </c>
      <c r="FT3" s="2" t="s">
        <v>226</v>
      </c>
      <c r="FU3" s="2" t="s">
        <v>375</v>
      </c>
      <c r="FV3" s="472" t="s">
        <v>376</v>
      </c>
      <c r="FW3" s="472" t="s">
        <v>377</v>
      </c>
      <c r="FX3" s="472" t="s">
        <v>378</v>
      </c>
      <c r="FY3" s="472" t="s">
        <v>379</v>
      </c>
      <c r="FZ3" s="472" t="s">
        <v>412</v>
      </c>
    </row>
    <row r="4" spans="1:182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24</v>
      </c>
      <c r="F4" s="4">
        <v>43</v>
      </c>
      <c r="G4" s="4">
        <v>4</v>
      </c>
      <c r="H4" s="4">
        <v>9</v>
      </c>
      <c r="I4" s="4">
        <v>0</v>
      </c>
      <c r="J4" s="4">
        <v>0</v>
      </c>
      <c r="K4" s="4">
        <v>160</v>
      </c>
      <c r="L4" s="4">
        <v>240</v>
      </c>
      <c r="M4" s="4">
        <v>120</v>
      </c>
      <c r="N4" s="4">
        <v>172</v>
      </c>
      <c r="O4" s="4">
        <v>12</v>
      </c>
      <c r="P4" s="4">
        <v>18</v>
      </c>
      <c r="Q4" s="4">
        <v>0</v>
      </c>
      <c r="R4" s="4">
        <v>322</v>
      </c>
      <c r="S4" s="4">
        <v>80</v>
      </c>
      <c r="T4" s="3">
        <v>4.0250000000000004</v>
      </c>
      <c r="U4" s="3">
        <v>8.0500000000000007</v>
      </c>
      <c r="V4" s="4">
        <v>67</v>
      </c>
      <c r="W4" s="4">
        <v>8</v>
      </c>
      <c r="X4" s="4">
        <v>30</v>
      </c>
      <c r="Y4" s="4">
        <v>26.666666666666668</v>
      </c>
      <c r="Z4" s="8">
        <v>2.6666666666666665</v>
      </c>
      <c r="AA4" s="3">
        <v>8.8888888888888875</v>
      </c>
      <c r="AB4" s="8">
        <v>10</v>
      </c>
      <c r="AC4" s="8">
        <v>17.916666666666668</v>
      </c>
      <c r="AD4" s="8">
        <v>1.6666666666666667</v>
      </c>
      <c r="AE4" s="8">
        <v>3.75</v>
      </c>
      <c r="AF4" s="8">
        <v>0</v>
      </c>
      <c r="AG4" s="8">
        <v>0</v>
      </c>
      <c r="AH4" s="8">
        <v>66.666666666666657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8">
        <v>0</v>
      </c>
      <c r="BF4" s="3">
        <v>0</v>
      </c>
      <c r="BG4" s="8" t="e">
        <v>#DIV/0!</v>
      </c>
      <c r="BH4" s="8" t="e">
        <v>#DIV/0!</v>
      </c>
      <c r="BI4" s="8" t="e">
        <v>#DIV/0!</v>
      </c>
      <c r="BJ4" s="8" t="e">
        <v>#DIV/0!</v>
      </c>
      <c r="BK4" s="8" t="e">
        <v>#DIV/0!</v>
      </c>
      <c r="BL4" s="8" t="e">
        <v>#DIV/0!</v>
      </c>
      <c r="BM4" s="8" t="e">
        <v>#DIV/0!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240</v>
      </c>
      <c r="BV4" s="4">
        <v>240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161">
        <v>0</v>
      </c>
      <c r="CE4" s="161">
        <v>0</v>
      </c>
      <c r="CF4" s="4">
        <v>0</v>
      </c>
      <c r="CG4" s="4">
        <v>0</v>
      </c>
      <c r="CH4" s="4">
        <v>30</v>
      </c>
      <c r="CI4" s="4">
        <v>0</v>
      </c>
      <c r="CJ4" s="8">
        <v>0</v>
      </c>
      <c r="CK4" s="3">
        <v>0</v>
      </c>
      <c r="CL4" s="8">
        <v>0</v>
      </c>
      <c r="CM4" s="8">
        <v>0</v>
      </c>
      <c r="CN4" s="8">
        <v>0</v>
      </c>
      <c r="CO4" s="8">
        <v>0</v>
      </c>
      <c r="CP4" s="8">
        <v>0</v>
      </c>
      <c r="CQ4" s="8">
        <v>0</v>
      </c>
      <c r="CR4" s="8">
        <v>100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</row>
    <row r="5" spans="1:182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610</v>
      </c>
      <c r="F5" s="4">
        <v>55</v>
      </c>
      <c r="G5" s="4">
        <v>15</v>
      </c>
      <c r="H5" s="4">
        <v>0</v>
      </c>
      <c r="I5" s="4">
        <v>0</v>
      </c>
      <c r="J5" s="4">
        <v>0</v>
      </c>
      <c r="K5" s="4">
        <v>0</v>
      </c>
      <c r="L5" s="4">
        <v>680</v>
      </c>
      <c r="M5" s="4">
        <v>3050</v>
      </c>
      <c r="N5" s="4">
        <v>220</v>
      </c>
      <c r="O5" s="4">
        <v>45</v>
      </c>
      <c r="P5" s="4">
        <v>0</v>
      </c>
      <c r="Q5" s="4">
        <v>0</v>
      </c>
      <c r="R5" s="4">
        <v>3315</v>
      </c>
      <c r="S5" s="4">
        <v>680</v>
      </c>
      <c r="T5" s="3">
        <v>4.875</v>
      </c>
      <c r="U5" s="3">
        <v>9.75</v>
      </c>
      <c r="V5" s="4">
        <v>665</v>
      </c>
      <c r="W5" s="4">
        <v>83</v>
      </c>
      <c r="X5" s="4">
        <v>85</v>
      </c>
      <c r="Y5" s="4">
        <v>97.647058823529406</v>
      </c>
      <c r="Z5" s="8">
        <v>67.777777777777771</v>
      </c>
      <c r="AA5" s="3">
        <v>79.738562091503269</v>
      </c>
      <c r="AB5" s="8">
        <v>89.705882352941174</v>
      </c>
      <c r="AC5" s="8">
        <v>8.0882352941176467</v>
      </c>
      <c r="AD5" s="8">
        <v>2.2058823529411766</v>
      </c>
      <c r="AE5" s="8">
        <v>0</v>
      </c>
      <c r="AF5" s="8">
        <v>0</v>
      </c>
      <c r="AG5" s="8">
        <v>0</v>
      </c>
      <c r="AH5" s="8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8">
        <v>0</v>
      </c>
      <c r="BF5" s="3">
        <v>0</v>
      </c>
      <c r="BG5" s="8" t="e">
        <v>#DIV/0!</v>
      </c>
      <c r="BH5" s="8" t="e">
        <v>#DIV/0!</v>
      </c>
      <c r="BI5" s="8" t="e">
        <v>#DIV/0!</v>
      </c>
      <c r="BJ5" s="8" t="e">
        <v>#DIV/0!</v>
      </c>
      <c r="BK5" s="8" t="e">
        <v>#DIV/0!</v>
      </c>
      <c r="BL5" s="8" t="e">
        <v>#DIV/0!</v>
      </c>
      <c r="BM5" s="8" t="e">
        <v>#DIV/0!</v>
      </c>
      <c r="BO5" s="4">
        <v>494</v>
      </c>
      <c r="BP5" s="4">
        <v>56</v>
      </c>
      <c r="BQ5" s="4">
        <v>10</v>
      </c>
      <c r="BR5" s="4">
        <v>0</v>
      </c>
      <c r="BS5" s="4">
        <v>0</v>
      </c>
      <c r="BT5" s="4">
        <v>0</v>
      </c>
      <c r="BU5" s="4">
        <v>0</v>
      </c>
      <c r="BV5" s="4">
        <v>560</v>
      </c>
      <c r="BW5" s="4">
        <v>2470</v>
      </c>
      <c r="BX5" s="4">
        <v>224</v>
      </c>
      <c r="BY5" s="4">
        <v>30</v>
      </c>
      <c r="BZ5" s="4">
        <v>0</v>
      </c>
      <c r="CA5" s="4">
        <v>0</v>
      </c>
      <c r="CB5" s="4">
        <v>2724</v>
      </c>
      <c r="CC5" s="4">
        <v>560</v>
      </c>
      <c r="CD5" s="161">
        <v>4.8642857142857139</v>
      </c>
      <c r="CE5" s="161">
        <v>9.7285714285714278</v>
      </c>
      <c r="CF5" s="4">
        <v>550</v>
      </c>
      <c r="CG5" s="4">
        <v>68</v>
      </c>
      <c r="CH5" s="4">
        <v>70</v>
      </c>
      <c r="CI5" s="4">
        <v>97.142857142857139</v>
      </c>
      <c r="CJ5" s="8">
        <v>54.888888888888886</v>
      </c>
      <c r="CK5" s="3">
        <v>78.412698412698418</v>
      </c>
      <c r="CL5" s="8">
        <v>88.214285714285708</v>
      </c>
      <c r="CM5" s="8">
        <v>10</v>
      </c>
      <c r="CN5" s="8">
        <v>1.7857142857142856</v>
      </c>
      <c r="CO5" s="8">
        <v>0</v>
      </c>
      <c r="CP5" s="8">
        <v>0</v>
      </c>
      <c r="CQ5" s="8">
        <v>0</v>
      </c>
      <c r="CR5" s="8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</row>
    <row r="6" spans="1:182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87</v>
      </c>
      <c r="F6" s="4">
        <v>119</v>
      </c>
      <c r="G6" s="4">
        <v>32</v>
      </c>
      <c r="H6" s="4">
        <v>2</v>
      </c>
      <c r="I6" s="4">
        <v>0</v>
      </c>
      <c r="J6" s="4">
        <v>0</v>
      </c>
      <c r="K6" s="4">
        <v>0</v>
      </c>
      <c r="L6" s="4">
        <v>240</v>
      </c>
      <c r="M6" s="4">
        <v>435</v>
      </c>
      <c r="N6" s="4">
        <v>476</v>
      </c>
      <c r="O6" s="4">
        <v>96</v>
      </c>
      <c r="P6" s="4">
        <v>4</v>
      </c>
      <c r="Q6" s="4">
        <v>0</v>
      </c>
      <c r="R6" s="4">
        <v>1011</v>
      </c>
      <c r="S6" s="4">
        <v>240</v>
      </c>
      <c r="T6" s="3">
        <v>4.2125000000000004</v>
      </c>
      <c r="U6" s="3">
        <v>8.4250000000000007</v>
      </c>
      <c r="V6" s="4">
        <v>206</v>
      </c>
      <c r="W6" s="4">
        <v>25</v>
      </c>
      <c r="X6" s="4">
        <v>30</v>
      </c>
      <c r="Y6" s="4">
        <v>83.333333333333343</v>
      </c>
      <c r="Z6" s="8">
        <v>9.6666666666666661</v>
      </c>
      <c r="AA6" s="3">
        <v>32.222222222222221</v>
      </c>
      <c r="AB6" s="8">
        <v>36.25</v>
      </c>
      <c r="AC6" s="8">
        <v>49.583333333333336</v>
      </c>
      <c r="AD6" s="8">
        <v>13.333333333333334</v>
      </c>
      <c r="AE6" s="8">
        <v>0.83333333333333337</v>
      </c>
      <c r="AF6" s="8">
        <v>0</v>
      </c>
      <c r="AG6" s="8">
        <v>0</v>
      </c>
      <c r="AH6" s="8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8">
        <v>0</v>
      </c>
      <c r="BF6" s="3">
        <v>0</v>
      </c>
      <c r="BG6" s="8" t="e">
        <v>#DIV/0!</v>
      </c>
      <c r="BH6" s="8" t="e">
        <v>#DIV/0!</v>
      </c>
      <c r="BI6" s="8" t="e">
        <v>#DIV/0!</v>
      </c>
      <c r="BJ6" s="8" t="e">
        <v>#DIV/0!</v>
      </c>
      <c r="BK6" s="8" t="e">
        <v>#DIV/0!</v>
      </c>
      <c r="BL6" s="8" t="e">
        <v>#DIV/0!</v>
      </c>
      <c r="BM6" s="8" t="e">
        <v>#DIV/0!</v>
      </c>
      <c r="BO6" s="4">
        <v>86</v>
      </c>
      <c r="BP6" s="4">
        <v>132</v>
      </c>
      <c r="BQ6" s="4">
        <v>18</v>
      </c>
      <c r="BR6" s="4">
        <v>2</v>
      </c>
      <c r="BS6" s="4">
        <v>2</v>
      </c>
      <c r="BT6" s="4">
        <v>0</v>
      </c>
      <c r="BU6" s="4">
        <v>0</v>
      </c>
      <c r="BV6" s="4">
        <v>240</v>
      </c>
      <c r="BW6" s="4">
        <v>430</v>
      </c>
      <c r="BX6" s="4">
        <v>528</v>
      </c>
      <c r="BY6" s="4">
        <v>54</v>
      </c>
      <c r="BZ6" s="4">
        <v>4</v>
      </c>
      <c r="CA6" s="4">
        <v>2</v>
      </c>
      <c r="CB6" s="4">
        <v>1018</v>
      </c>
      <c r="CC6" s="4">
        <v>240</v>
      </c>
      <c r="CD6" s="161">
        <v>4.2416666666666663</v>
      </c>
      <c r="CE6" s="161">
        <v>8.4833333333333325</v>
      </c>
      <c r="CF6" s="4">
        <v>218</v>
      </c>
      <c r="CG6" s="4">
        <v>27</v>
      </c>
      <c r="CH6" s="4">
        <v>30</v>
      </c>
      <c r="CI6" s="4">
        <v>90</v>
      </c>
      <c r="CJ6" s="8">
        <v>9.5555555555555554</v>
      </c>
      <c r="CK6" s="3">
        <v>31.851851851851855</v>
      </c>
      <c r="CL6" s="8">
        <v>35.833333333333336</v>
      </c>
      <c r="CM6" s="8">
        <v>55.000000000000007</v>
      </c>
      <c r="CN6" s="8">
        <v>7.5</v>
      </c>
      <c r="CO6" s="8">
        <v>0.83333333333333337</v>
      </c>
      <c r="CP6" s="8">
        <v>0.83333333333333337</v>
      </c>
      <c r="CQ6" s="8">
        <v>0</v>
      </c>
      <c r="CR6" s="8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0</v>
      </c>
      <c r="EZ6" s="4">
        <v>0</v>
      </c>
      <c r="FA6" s="4">
        <v>0</v>
      </c>
      <c r="FB6" s="4">
        <v>0</v>
      </c>
      <c r="FC6" s="4">
        <v>0</v>
      </c>
      <c r="FD6" s="4">
        <v>0</v>
      </c>
      <c r="FE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</row>
    <row r="7" spans="1:182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107</v>
      </c>
      <c r="F7" s="4">
        <v>94</v>
      </c>
      <c r="G7" s="4">
        <v>25</v>
      </c>
      <c r="H7" s="4">
        <v>6</v>
      </c>
      <c r="I7" s="4">
        <v>5</v>
      </c>
      <c r="J7" s="4">
        <v>0</v>
      </c>
      <c r="K7" s="4">
        <v>3</v>
      </c>
      <c r="L7" s="4">
        <v>240</v>
      </c>
      <c r="M7" s="4">
        <v>535</v>
      </c>
      <c r="N7" s="4">
        <v>376</v>
      </c>
      <c r="O7" s="4">
        <v>75</v>
      </c>
      <c r="P7" s="4">
        <v>12</v>
      </c>
      <c r="Q7" s="4">
        <v>5</v>
      </c>
      <c r="R7" s="4">
        <v>1003</v>
      </c>
      <c r="S7" s="4">
        <v>237</v>
      </c>
      <c r="T7" s="3">
        <v>4.2320675105485233</v>
      </c>
      <c r="U7" s="3">
        <v>8.4641350210970465</v>
      </c>
      <c r="V7" s="4">
        <v>201</v>
      </c>
      <c r="W7" s="4">
        <v>25</v>
      </c>
      <c r="X7" s="4">
        <v>30</v>
      </c>
      <c r="Y7" s="4">
        <v>83.333333333333343</v>
      </c>
      <c r="Z7" s="8">
        <v>11.888888888888889</v>
      </c>
      <c r="AA7" s="3">
        <v>39.629629629629633</v>
      </c>
      <c r="AB7" s="8">
        <v>44.583333333333336</v>
      </c>
      <c r="AC7" s="8">
        <v>39.166666666666664</v>
      </c>
      <c r="AD7" s="8">
        <v>10.416666666666668</v>
      </c>
      <c r="AE7" s="8">
        <v>2.5</v>
      </c>
      <c r="AF7" s="8">
        <v>2.083333333333333</v>
      </c>
      <c r="AG7" s="8">
        <v>0</v>
      </c>
      <c r="AH7" s="8">
        <v>1.25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8">
        <v>0</v>
      </c>
      <c r="BF7" s="3">
        <v>0</v>
      </c>
      <c r="BG7" s="8" t="e">
        <v>#DIV/0!</v>
      </c>
      <c r="BH7" s="8" t="e">
        <v>#DIV/0!</v>
      </c>
      <c r="BI7" s="8" t="e">
        <v>#DIV/0!</v>
      </c>
      <c r="BJ7" s="8" t="e">
        <v>#DIV/0!</v>
      </c>
      <c r="BK7" s="8" t="e">
        <v>#DIV/0!</v>
      </c>
      <c r="BL7" s="8" t="e">
        <v>#DIV/0!</v>
      </c>
      <c r="BM7" s="8" t="e">
        <v>#DIV/0!</v>
      </c>
      <c r="BO7" s="4">
        <v>135</v>
      </c>
      <c r="BP7" s="4">
        <v>71</v>
      </c>
      <c r="BQ7" s="4">
        <v>20</v>
      </c>
      <c r="BR7" s="4">
        <v>9</v>
      </c>
      <c r="BS7" s="4">
        <v>4</v>
      </c>
      <c r="BT7" s="4">
        <v>0</v>
      </c>
      <c r="BU7" s="4">
        <v>1</v>
      </c>
      <c r="BV7" s="4">
        <v>240</v>
      </c>
      <c r="BW7" s="4">
        <v>675</v>
      </c>
      <c r="BX7" s="4">
        <v>284</v>
      </c>
      <c r="BY7" s="4">
        <v>60</v>
      </c>
      <c r="BZ7" s="4">
        <v>18</v>
      </c>
      <c r="CA7" s="4">
        <v>4</v>
      </c>
      <c r="CB7" s="4">
        <v>1041</v>
      </c>
      <c r="CC7" s="4">
        <v>239</v>
      </c>
      <c r="CD7" s="161">
        <v>4.3556485355648533</v>
      </c>
      <c r="CE7" s="161">
        <v>8.7112970711297066</v>
      </c>
      <c r="CF7" s="4">
        <v>206</v>
      </c>
      <c r="CG7" s="4">
        <v>25</v>
      </c>
      <c r="CH7" s="4">
        <v>30</v>
      </c>
      <c r="CI7" s="4">
        <v>83.333333333333343</v>
      </c>
      <c r="CJ7" s="8">
        <v>15</v>
      </c>
      <c r="CK7" s="3">
        <v>50</v>
      </c>
      <c r="CL7" s="8">
        <v>56.25</v>
      </c>
      <c r="CM7" s="8">
        <v>29.583333333333332</v>
      </c>
      <c r="CN7" s="8">
        <v>8.3333333333333321</v>
      </c>
      <c r="CO7" s="8">
        <v>3.75</v>
      </c>
      <c r="CP7" s="8">
        <v>1.6666666666666667</v>
      </c>
      <c r="CQ7" s="8">
        <v>0</v>
      </c>
      <c r="CR7" s="8">
        <v>0.41666666666666669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</row>
    <row r="8" spans="1:182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194</v>
      </c>
      <c r="F8" s="4">
        <v>36</v>
      </c>
      <c r="G8" s="4">
        <v>10</v>
      </c>
      <c r="H8" s="4">
        <v>0</v>
      </c>
      <c r="I8" s="4">
        <v>0</v>
      </c>
      <c r="J8" s="4">
        <v>0</v>
      </c>
      <c r="K8" s="4">
        <v>0</v>
      </c>
      <c r="L8" s="4">
        <v>240</v>
      </c>
      <c r="M8" s="4">
        <v>970</v>
      </c>
      <c r="N8" s="4">
        <v>144</v>
      </c>
      <c r="O8" s="4">
        <v>30</v>
      </c>
      <c r="P8" s="4">
        <v>0</v>
      </c>
      <c r="Q8" s="4">
        <v>0</v>
      </c>
      <c r="R8" s="4">
        <v>1144</v>
      </c>
      <c r="S8" s="4">
        <v>240</v>
      </c>
      <c r="T8" s="3">
        <v>4.7666666666666666</v>
      </c>
      <c r="U8" s="3">
        <v>9.5333333333333332</v>
      </c>
      <c r="V8" s="4">
        <v>230</v>
      </c>
      <c r="W8" s="4">
        <v>28</v>
      </c>
      <c r="X8" s="4">
        <v>30</v>
      </c>
      <c r="Y8" s="4">
        <v>93.333333333333329</v>
      </c>
      <c r="Z8" s="8">
        <v>21.555555555555557</v>
      </c>
      <c r="AA8" s="3">
        <v>71.851851851851862</v>
      </c>
      <c r="AB8" s="8">
        <v>80.833333333333329</v>
      </c>
      <c r="AC8" s="8">
        <v>15</v>
      </c>
      <c r="AD8" s="8">
        <v>4.1666666666666661</v>
      </c>
      <c r="AE8" s="8">
        <v>0</v>
      </c>
      <c r="AF8" s="8">
        <v>0</v>
      </c>
      <c r="AG8" s="8">
        <v>0</v>
      </c>
      <c r="AH8" s="8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8">
        <v>0</v>
      </c>
      <c r="BF8" s="3">
        <v>0</v>
      </c>
      <c r="BG8" s="8" t="e">
        <v>#DIV/0!</v>
      </c>
      <c r="BH8" s="8" t="e">
        <v>#DIV/0!</v>
      </c>
      <c r="BI8" s="8" t="e">
        <v>#DIV/0!</v>
      </c>
      <c r="BJ8" s="8" t="e">
        <v>#DIV/0!</v>
      </c>
      <c r="BK8" s="8" t="e">
        <v>#DIV/0!</v>
      </c>
      <c r="BL8" s="8" t="e">
        <v>#DIV/0!</v>
      </c>
      <c r="BM8" s="8" t="e">
        <v>#DIV/0!</v>
      </c>
      <c r="BO8" s="4">
        <v>219</v>
      </c>
      <c r="BP8" s="4">
        <v>17</v>
      </c>
      <c r="BQ8" s="4">
        <v>4</v>
      </c>
      <c r="BR8" s="4">
        <v>0</v>
      </c>
      <c r="BS8" s="4">
        <v>0</v>
      </c>
      <c r="BT8" s="4">
        <v>0</v>
      </c>
      <c r="BU8" s="4">
        <v>0</v>
      </c>
      <c r="BV8" s="4">
        <v>240</v>
      </c>
      <c r="BW8" s="4">
        <v>1095</v>
      </c>
      <c r="BX8" s="4">
        <v>68</v>
      </c>
      <c r="BY8" s="4">
        <v>12</v>
      </c>
      <c r="BZ8" s="4">
        <v>0</v>
      </c>
      <c r="CA8" s="4">
        <v>0</v>
      </c>
      <c r="CB8" s="4">
        <v>1175</v>
      </c>
      <c r="CC8" s="4">
        <v>240</v>
      </c>
      <c r="CD8" s="161">
        <v>4.895833333333333</v>
      </c>
      <c r="CE8" s="161">
        <v>9.7916666666666661</v>
      </c>
      <c r="CF8" s="4">
        <v>236</v>
      </c>
      <c r="CG8" s="4">
        <v>29</v>
      </c>
      <c r="CH8" s="4">
        <v>30</v>
      </c>
      <c r="CI8" s="4">
        <v>96.666666666666671</v>
      </c>
      <c r="CJ8" s="8">
        <v>24.333333333333332</v>
      </c>
      <c r="CK8" s="3">
        <v>81.111111111111114</v>
      </c>
      <c r="CL8" s="8">
        <v>91.25</v>
      </c>
      <c r="CM8" s="8">
        <v>7.083333333333333</v>
      </c>
      <c r="CN8" s="8">
        <v>1.6666666666666667</v>
      </c>
      <c r="CO8" s="8">
        <v>0</v>
      </c>
      <c r="CP8" s="8">
        <v>0</v>
      </c>
      <c r="CQ8" s="8">
        <v>0</v>
      </c>
      <c r="CR8" s="8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4">
        <v>0</v>
      </c>
      <c r="FE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</row>
    <row r="9" spans="1:182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1346</v>
      </c>
      <c r="F9" s="4">
        <v>2025</v>
      </c>
      <c r="G9" s="4">
        <v>159</v>
      </c>
      <c r="H9" s="4">
        <v>4</v>
      </c>
      <c r="I9" s="4">
        <v>2</v>
      </c>
      <c r="J9" s="4">
        <v>96</v>
      </c>
      <c r="K9" s="4">
        <v>0</v>
      </c>
      <c r="L9" s="4">
        <v>3632</v>
      </c>
      <c r="M9" s="4">
        <v>6730</v>
      </c>
      <c r="N9" s="4">
        <v>8100</v>
      </c>
      <c r="O9" s="4">
        <v>477</v>
      </c>
      <c r="P9" s="4">
        <v>8</v>
      </c>
      <c r="Q9" s="4">
        <v>2</v>
      </c>
      <c r="R9" s="4">
        <v>15317</v>
      </c>
      <c r="S9" s="4">
        <v>3536</v>
      </c>
      <c r="T9" s="3">
        <v>4.3317307692307692</v>
      </c>
      <c r="U9" s="3">
        <v>8.6634615384615383</v>
      </c>
      <c r="V9" s="4">
        <v>3371</v>
      </c>
      <c r="W9" s="4">
        <v>421</v>
      </c>
      <c r="X9" s="4">
        <v>454</v>
      </c>
      <c r="Y9" s="4">
        <v>92.731277533039645</v>
      </c>
      <c r="Z9" s="8">
        <v>149.55555555555554</v>
      </c>
      <c r="AA9" s="3">
        <v>32.941752325012239</v>
      </c>
      <c r="AB9" s="8">
        <v>37.059471365638771</v>
      </c>
      <c r="AC9" s="8">
        <v>55.754405286343612</v>
      </c>
      <c r="AD9" s="8">
        <v>4.3777533039647576</v>
      </c>
      <c r="AE9" s="8">
        <v>0.11013215859030838</v>
      </c>
      <c r="AF9" s="8">
        <v>5.506607929515419E-2</v>
      </c>
      <c r="AG9" s="8">
        <v>2.643171806167401</v>
      </c>
      <c r="AH9" s="8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8">
        <v>0</v>
      </c>
      <c r="BF9" s="3">
        <v>0</v>
      </c>
      <c r="BG9" s="8" t="e">
        <v>#DIV/0!</v>
      </c>
      <c r="BH9" s="8" t="e">
        <v>#DIV/0!</v>
      </c>
      <c r="BI9" s="8" t="e">
        <v>#DIV/0!</v>
      </c>
      <c r="BJ9" s="8" t="e">
        <v>#DIV/0!</v>
      </c>
      <c r="BK9" s="8" t="e">
        <v>#DIV/0!</v>
      </c>
      <c r="BL9" s="8" t="e">
        <v>#DIV/0!</v>
      </c>
      <c r="BM9" s="8" t="e">
        <v>#DIV/0!</v>
      </c>
      <c r="BO9" s="4">
        <v>727</v>
      </c>
      <c r="BP9" s="4">
        <v>1406</v>
      </c>
      <c r="BQ9" s="4">
        <v>189</v>
      </c>
      <c r="BR9" s="4">
        <v>10</v>
      </c>
      <c r="BS9" s="4">
        <v>1</v>
      </c>
      <c r="BT9" s="4">
        <v>51</v>
      </c>
      <c r="BU9" s="4">
        <v>0</v>
      </c>
      <c r="BV9" s="4">
        <v>2384</v>
      </c>
      <c r="BW9" s="4">
        <v>3635</v>
      </c>
      <c r="BX9" s="4">
        <v>5624</v>
      </c>
      <c r="BY9" s="4">
        <v>567</v>
      </c>
      <c r="BZ9" s="4">
        <v>20</v>
      </c>
      <c r="CA9" s="4">
        <v>1</v>
      </c>
      <c r="CB9" s="4">
        <v>9847</v>
      </c>
      <c r="CC9" s="4">
        <v>2333</v>
      </c>
      <c r="CD9" s="161">
        <v>4.2207458208315476</v>
      </c>
      <c r="CE9" s="161">
        <v>8.4414916416630952</v>
      </c>
      <c r="CF9" s="4">
        <v>2133</v>
      </c>
      <c r="CG9" s="4">
        <v>266</v>
      </c>
      <c r="CH9" s="4">
        <v>298</v>
      </c>
      <c r="CI9" s="4">
        <v>89.261744966442961</v>
      </c>
      <c r="CJ9" s="8">
        <v>80.777777777777771</v>
      </c>
      <c r="CK9" s="3">
        <v>27.10663683818046</v>
      </c>
      <c r="CL9" s="8">
        <v>30.494966442953022</v>
      </c>
      <c r="CM9" s="8">
        <v>58.976510067114098</v>
      </c>
      <c r="CN9" s="8">
        <v>7.9278523489932891</v>
      </c>
      <c r="CO9" s="8">
        <v>0.41946308724832215</v>
      </c>
      <c r="CP9" s="8">
        <v>4.1946308724832217E-2</v>
      </c>
      <c r="CQ9" s="8">
        <v>2.1392617449664431</v>
      </c>
      <c r="CR9" s="8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</row>
    <row r="10" spans="1:182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112</v>
      </c>
      <c r="F10" s="4">
        <v>77</v>
      </c>
      <c r="G10" s="4">
        <v>39</v>
      </c>
      <c r="H10" s="4">
        <v>11</v>
      </c>
      <c r="I10" s="4">
        <v>1</v>
      </c>
      <c r="J10" s="4">
        <v>0</v>
      </c>
      <c r="K10" s="4">
        <v>0</v>
      </c>
      <c r="L10" s="4">
        <v>240</v>
      </c>
      <c r="M10" s="4">
        <v>560</v>
      </c>
      <c r="N10" s="4">
        <v>308</v>
      </c>
      <c r="O10" s="4">
        <v>117</v>
      </c>
      <c r="P10" s="4">
        <v>22</v>
      </c>
      <c r="Q10" s="4">
        <v>1</v>
      </c>
      <c r="R10" s="4">
        <v>1008</v>
      </c>
      <c r="S10" s="4">
        <v>240</v>
      </c>
      <c r="T10" s="3">
        <v>4.2</v>
      </c>
      <c r="U10" s="3">
        <v>8.4</v>
      </c>
      <c r="V10" s="4">
        <v>189</v>
      </c>
      <c r="W10" s="4">
        <v>23</v>
      </c>
      <c r="X10" s="4">
        <v>30</v>
      </c>
      <c r="Y10" s="4">
        <v>76.666666666666671</v>
      </c>
      <c r="Z10" s="8">
        <v>12.444444444444445</v>
      </c>
      <c r="AA10" s="3">
        <v>41.481481481481481</v>
      </c>
      <c r="AB10" s="8">
        <v>46.666666666666664</v>
      </c>
      <c r="AC10" s="8">
        <v>32.083333333333336</v>
      </c>
      <c r="AD10" s="8">
        <v>16.25</v>
      </c>
      <c r="AE10" s="8">
        <v>4.583333333333333</v>
      </c>
      <c r="AF10" s="8">
        <v>0.41666666666666669</v>
      </c>
      <c r="AG10" s="8">
        <v>0</v>
      </c>
      <c r="AH10" s="8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8">
        <v>0</v>
      </c>
      <c r="BF10" s="3">
        <v>0</v>
      </c>
      <c r="BG10" s="8" t="e">
        <v>#DIV/0!</v>
      </c>
      <c r="BH10" s="8" t="e">
        <v>#DIV/0!</v>
      </c>
      <c r="BI10" s="8" t="e">
        <v>#DIV/0!</v>
      </c>
      <c r="BJ10" s="8" t="e">
        <v>#DIV/0!</v>
      </c>
      <c r="BK10" s="8" t="e">
        <v>#DIV/0!</v>
      </c>
      <c r="BL10" s="8" t="e">
        <v>#DIV/0!</v>
      </c>
      <c r="BM10" s="8" t="e">
        <v>#DIV/0!</v>
      </c>
      <c r="BO10" s="4">
        <v>98</v>
      </c>
      <c r="BP10" s="4">
        <v>109</v>
      </c>
      <c r="BQ10" s="4">
        <v>32</v>
      </c>
      <c r="BR10" s="4">
        <v>1</v>
      </c>
      <c r="BS10" s="4">
        <v>0</v>
      </c>
      <c r="BT10" s="4">
        <v>0</v>
      </c>
      <c r="BU10" s="4">
        <v>0</v>
      </c>
      <c r="BV10" s="4">
        <v>240</v>
      </c>
      <c r="BW10" s="4">
        <v>490</v>
      </c>
      <c r="BX10" s="4">
        <v>436</v>
      </c>
      <c r="BY10" s="4">
        <v>96</v>
      </c>
      <c r="BZ10" s="4">
        <v>2</v>
      </c>
      <c r="CA10" s="4">
        <v>0</v>
      </c>
      <c r="CB10" s="4">
        <v>1024</v>
      </c>
      <c r="CC10" s="4">
        <v>240</v>
      </c>
      <c r="CD10" s="161">
        <v>4.2666666666666666</v>
      </c>
      <c r="CE10" s="161">
        <v>8.5333333333333332</v>
      </c>
      <c r="CF10" s="4">
        <v>207</v>
      </c>
      <c r="CG10" s="4">
        <v>25</v>
      </c>
      <c r="CH10" s="4">
        <v>30</v>
      </c>
      <c r="CI10" s="4">
        <v>83.333333333333343</v>
      </c>
      <c r="CJ10" s="8">
        <v>10.888888888888889</v>
      </c>
      <c r="CK10" s="3">
        <v>36.296296296296298</v>
      </c>
      <c r="CL10" s="8">
        <v>40.833333333333336</v>
      </c>
      <c r="CM10" s="8">
        <v>45.416666666666664</v>
      </c>
      <c r="CN10" s="8">
        <v>13.333333333333334</v>
      </c>
      <c r="CO10" s="8">
        <v>0.41666666666666669</v>
      </c>
      <c r="CP10" s="8">
        <v>0</v>
      </c>
      <c r="CQ10" s="8">
        <v>0</v>
      </c>
      <c r="CR10" s="8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</row>
    <row r="11" spans="1:182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128</v>
      </c>
      <c r="F11" s="4">
        <v>94</v>
      </c>
      <c r="G11" s="4">
        <v>17</v>
      </c>
      <c r="H11" s="4">
        <v>0</v>
      </c>
      <c r="I11" s="4">
        <v>0</v>
      </c>
      <c r="J11" s="4">
        <v>0</v>
      </c>
      <c r="K11" s="4">
        <v>1</v>
      </c>
      <c r="L11" s="4">
        <v>240</v>
      </c>
      <c r="M11" s="4">
        <v>640</v>
      </c>
      <c r="N11" s="4">
        <v>376</v>
      </c>
      <c r="O11" s="4">
        <v>51</v>
      </c>
      <c r="P11" s="4">
        <v>0</v>
      </c>
      <c r="Q11" s="4">
        <v>0</v>
      </c>
      <c r="R11" s="4">
        <v>1067</v>
      </c>
      <c r="S11" s="4">
        <v>239</v>
      </c>
      <c r="T11" s="3">
        <v>4.464435146443515</v>
      </c>
      <c r="U11" s="3">
        <v>8.92887029288703</v>
      </c>
      <c r="V11" s="4">
        <v>222</v>
      </c>
      <c r="W11" s="4">
        <v>27</v>
      </c>
      <c r="X11" s="4">
        <v>30</v>
      </c>
      <c r="Y11" s="4">
        <v>90</v>
      </c>
      <c r="Z11" s="8">
        <v>14.222222222222221</v>
      </c>
      <c r="AA11" s="3">
        <v>47.407407407407405</v>
      </c>
      <c r="AB11" s="8">
        <v>53.333333333333336</v>
      </c>
      <c r="AC11" s="8">
        <v>39.166666666666664</v>
      </c>
      <c r="AD11" s="8">
        <v>7.083333333333333</v>
      </c>
      <c r="AE11" s="8">
        <v>0</v>
      </c>
      <c r="AF11" s="8">
        <v>0</v>
      </c>
      <c r="AG11" s="8">
        <v>0</v>
      </c>
      <c r="AH11" s="8">
        <v>0.41666666666666669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8">
        <v>0</v>
      </c>
      <c r="BF11" s="3">
        <v>0</v>
      </c>
      <c r="BG11" s="8" t="e">
        <v>#DIV/0!</v>
      </c>
      <c r="BH11" s="8" t="e">
        <v>#DIV/0!</v>
      </c>
      <c r="BI11" s="8" t="e">
        <v>#DIV/0!</v>
      </c>
      <c r="BJ11" s="8" t="e">
        <v>#DIV/0!</v>
      </c>
      <c r="BK11" s="8" t="e">
        <v>#DIV/0!</v>
      </c>
      <c r="BL11" s="8" t="e">
        <v>#DIV/0!</v>
      </c>
      <c r="BM11" s="8" t="e">
        <v>#DIV/0!</v>
      </c>
      <c r="BO11" s="4">
        <v>152</v>
      </c>
      <c r="BP11" s="4">
        <v>83</v>
      </c>
      <c r="BQ11" s="4">
        <v>5</v>
      </c>
      <c r="BR11" s="4">
        <v>0</v>
      </c>
      <c r="BS11" s="4">
        <v>0</v>
      </c>
      <c r="BT11" s="4">
        <v>0</v>
      </c>
      <c r="BU11" s="4">
        <v>0</v>
      </c>
      <c r="BV11" s="4">
        <v>240</v>
      </c>
      <c r="BW11" s="4">
        <v>760</v>
      </c>
      <c r="BX11" s="4">
        <v>332</v>
      </c>
      <c r="BY11" s="4">
        <v>15</v>
      </c>
      <c r="BZ11" s="4">
        <v>0</v>
      </c>
      <c r="CA11" s="4">
        <v>0</v>
      </c>
      <c r="CB11" s="4">
        <v>1107</v>
      </c>
      <c r="CC11" s="4">
        <v>240</v>
      </c>
      <c r="CD11" s="161">
        <v>4.6124999999999998</v>
      </c>
      <c r="CE11" s="161">
        <v>9.2249999999999996</v>
      </c>
      <c r="CF11" s="4">
        <v>235</v>
      </c>
      <c r="CG11" s="4">
        <v>29</v>
      </c>
      <c r="CH11" s="4">
        <v>30</v>
      </c>
      <c r="CI11" s="4">
        <v>96.666666666666671</v>
      </c>
      <c r="CJ11" s="8">
        <v>16.888888888888889</v>
      </c>
      <c r="CK11" s="3">
        <v>56.296296296296298</v>
      </c>
      <c r="CL11" s="8">
        <v>63.333333333333329</v>
      </c>
      <c r="CM11" s="8">
        <v>34.583333333333336</v>
      </c>
      <c r="CN11" s="8">
        <v>2.083333333333333</v>
      </c>
      <c r="CO11" s="8">
        <v>0</v>
      </c>
      <c r="CP11" s="8">
        <v>0</v>
      </c>
      <c r="CQ11" s="8">
        <v>0</v>
      </c>
      <c r="CR11" s="8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</row>
    <row r="12" spans="1:182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360</v>
      </c>
      <c r="F12" s="4">
        <v>367</v>
      </c>
      <c r="G12" s="4">
        <v>94</v>
      </c>
      <c r="H12" s="4">
        <v>15</v>
      </c>
      <c r="I12" s="4">
        <v>4</v>
      </c>
      <c r="J12" s="4">
        <v>0</v>
      </c>
      <c r="K12" s="4">
        <v>0</v>
      </c>
      <c r="L12" s="4">
        <v>840</v>
      </c>
      <c r="M12" s="4">
        <v>1800</v>
      </c>
      <c r="N12" s="4">
        <v>1468</v>
      </c>
      <c r="O12" s="4">
        <v>282</v>
      </c>
      <c r="P12" s="4">
        <v>30</v>
      </c>
      <c r="Q12" s="4">
        <v>4</v>
      </c>
      <c r="R12" s="4">
        <v>3584</v>
      </c>
      <c r="S12" s="4">
        <v>840</v>
      </c>
      <c r="T12" s="3">
        <v>4.2666666666666666</v>
      </c>
      <c r="U12" s="3">
        <v>8.5333333333333332</v>
      </c>
      <c r="V12" s="4">
        <v>727</v>
      </c>
      <c r="W12" s="4">
        <v>90</v>
      </c>
      <c r="X12" s="4">
        <v>105</v>
      </c>
      <c r="Y12" s="4">
        <v>85.714285714285708</v>
      </c>
      <c r="Z12" s="8">
        <v>40</v>
      </c>
      <c r="AA12" s="3">
        <v>38.095238095238095</v>
      </c>
      <c r="AB12" s="8">
        <v>42.857142857142854</v>
      </c>
      <c r="AC12" s="8">
        <v>43.69047619047619</v>
      </c>
      <c r="AD12" s="8">
        <v>11.190476190476192</v>
      </c>
      <c r="AE12" s="8">
        <v>1.7857142857142856</v>
      </c>
      <c r="AF12" s="8">
        <v>0.47619047619047622</v>
      </c>
      <c r="AG12" s="8">
        <v>0</v>
      </c>
      <c r="AH12" s="8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8">
        <v>0</v>
      </c>
      <c r="BF12" s="3">
        <v>0</v>
      </c>
      <c r="BG12" s="8" t="e">
        <v>#DIV/0!</v>
      </c>
      <c r="BH12" s="8" t="e">
        <v>#DIV/0!</v>
      </c>
      <c r="BI12" s="8" t="e">
        <v>#DIV/0!</v>
      </c>
      <c r="BJ12" s="8" t="e">
        <v>#DIV/0!</v>
      </c>
      <c r="BK12" s="8" t="e">
        <v>#DIV/0!</v>
      </c>
      <c r="BL12" s="8" t="e">
        <v>#DIV/0!</v>
      </c>
      <c r="BM12" s="8" t="e">
        <v>#DIV/0!</v>
      </c>
      <c r="BO12" s="4">
        <v>368</v>
      </c>
      <c r="BP12" s="4">
        <v>319</v>
      </c>
      <c r="BQ12" s="4">
        <v>80</v>
      </c>
      <c r="BR12" s="4">
        <v>17</v>
      </c>
      <c r="BS12" s="4">
        <v>16</v>
      </c>
      <c r="BT12" s="4">
        <v>0</v>
      </c>
      <c r="BU12" s="4">
        <v>0</v>
      </c>
      <c r="BV12" s="4">
        <v>800</v>
      </c>
      <c r="BW12" s="4">
        <v>1840</v>
      </c>
      <c r="BX12" s="4">
        <v>1276</v>
      </c>
      <c r="BY12" s="4">
        <v>240</v>
      </c>
      <c r="BZ12" s="4">
        <v>34</v>
      </c>
      <c r="CA12" s="4">
        <v>16</v>
      </c>
      <c r="CB12" s="4">
        <v>3406</v>
      </c>
      <c r="CC12" s="4">
        <v>800</v>
      </c>
      <c r="CD12" s="161">
        <v>4.2575000000000003</v>
      </c>
      <c r="CE12" s="161">
        <v>8.5150000000000006</v>
      </c>
      <c r="CF12" s="4">
        <v>687</v>
      </c>
      <c r="CG12" s="4">
        <v>85</v>
      </c>
      <c r="CH12" s="4">
        <v>100</v>
      </c>
      <c r="CI12" s="4">
        <v>85</v>
      </c>
      <c r="CJ12" s="8">
        <v>40.888888888888886</v>
      </c>
      <c r="CK12" s="3">
        <v>40.888888888888886</v>
      </c>
      <c r="CL12" s="8">
        <v>46</v>
      </c>
      <c r="CM12" s="8">
        <v>39.875</v>
      </c>
      <c r="CN12" s="8">
        <v>10</v>
      </c>
      <c r="CO12" s="8">
        <v>2.125</v>
      </c>
      <c r="CP12" s="8">
        <v>2</v>
      </c>
      <c r="CQ12" s="8">
        <v>0</v>
      </c>
      <c r="CR12" s="8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</row>
    <row r="13" spans="1:182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119</v>
      </c>
      <c r="F13" s="4">
        <v>81</v>
      </c>
      <c r="G13" s="4">
        <v>33</v>
      </c>
      <c r="H13" s="4">
        <v>7</v>
      </c>
      <c r="I13" s="4">
        <v>0</v>
      </c>
      <c r="J13" s="4">
        <v>0</v>
      </c>
      <c r="K13" s="4">
        <v>0</v>
      </c>
      <c r="L13" s="4">
        <v>240</v>
      </c>
      <c r="M13" s="4">
        <v>595</v>
      </c>
      <c r="N13" s="4">
        <v>324</v>
      </c>
      <c r="O13" s="4">
        <v>99</v>
      </c>
      <c r="P13" s="4">
        <v>14</v>
      </c>
      <c r="Q13" s="4">
        <v>0</v>
      </c>
      <c r="R13" s="4">
        <v>1032</v>
      </c>
      <c r="S13" s="4">
        <v>240</v>
      </c>
      <c r="T13" s="3">
        <v>4.3</v>
      </c>
      <c r="U13" s="3">
        <v>8.6</v>
      </c>
      <c r="V13" s="4">
        <v>200</v>
      </c>
      <c r="W13" s="4">
        <v>25</v>
      </c>
      <c r="X13" s="4">
        <v>30</v>
      </c>
      <c r="Y13" s="4">
        <v>83.333333333333343</v>
      </c>
      <c r="Z13" s="8">
        <v>13.222222222222221</v>
      </c>
      <c r="AA13" s="3">
        <v>44.074074074074069</v>
      </c>
      <c r="AB13" s="8">
        <v>49.583333333333336</v>
      </c>
      <c r="AC13" s="8">
        <v>33.75</v>
      </c>
      <c r="AD13" s="8">
        <v>13.750000000000002</v>
      </c>
      <c r="AE13" s="8">
        <v>2.9166666666666665</v>
      </c>
      <c r="AF13" s="8">
        <v>0</v>
      </c>
      <c r="AG13" s="8">
        <v>0</v>
      </c>
      <c r="AH13" s="8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8">
        <v>0</v>
      </c>
      <c r="BF13" s="3">
        <v>0</v>
      </c>
      <c r="BG13" s="8" t="e">
        <v>#DIV/0!</v>
      </c>
      <c r="BH13" s="8" t="e">
        <v>#DIV/0!</v>
      </c>
      <c r="BI13" s="8" t="e">
        <v>#DIV/0!</v>
      </c>
      <c r="BJ13" s="8" t="e">
        <v>#DIV/0!</v>
      </c>
      <c r="BK13" s="8" t="e">
        <v>#DIV/0!</v>
      </c>
      <c r="BL13" s="8" t="e">
        <v>#DIV/0!</v>
      </c>
      <c r="BM13" s="8" t="e">
        <v>#DIV/0!</v>
      </c>
      <c r="BO13" s="4">
        <v>116</v>
      </c>
      <c r="BP13" s="4">
        <v>80</v>
      </c>
      <c r="BQ13" s="4">
        <v>33</v>
      </c>
      <c r="BR13" s="4">
        <v>11</v>
      </c>
      <c r="BS13" s="4">
        <v>0</v>
      </c>
      <c r="BT13" s="4">
        <v>0</v>
      </c>
      <c r="BU13" s="4">
        <v>0</v>
      </c>
      <c r="BV13" s="4">
        <v>240</v>
      </c>
      <c r="BW13" s="4">
        <v>580</v>
      </c>
      <c r="BX13" s="4">
        <v>320</v>
      </c>
      <c r="BY13" s="4">
        <v>99</v>
      </c>
      <c r="BZ13" s="4">
        <v>22</v>
      </c>
      <c r="CA13" s="4">
        <v>0</v>
      </c>
      <c r="CB13" s="4">
        <v>1021</v>
      </c>
      <c r="CC13" s="4">
        <v>240</v>
      </c>
      <c r="CD13" s="161">
        <v>4.2541666666666664</v>
      </c>
      <c r="CE13" s="161">
        <v>8.5083333333333329</v>
      </c>
      <c r="CF13" s="4">
        <v>196</v>
      </c>
      <c r="CG13" s="4">
        <v>24</v>
      </c>
      <c r="CH13" s="4">
        <v>30</v>
      </c>
      <c r="CI13" s="4">
        <v>80</v>
      </c>
      <c r="CJ13" s="8">
        <v>12.888888888888889</v>
      </c>
      <c r="CK13" s="3">
        <v>42.962962962962962</v>
      </c>
      <c r="CL13" s="8">
        <v>48.333333333333336</v>
      </c>
      <c r="CM13" s="8">
        <v>33.333333333333329</v>
      </c>
      <c r="CN13" s="8">
        <v>13.750000000000002</v>
      </c>
      <c r="CO13" s="8">
        <v>4.583333333333333</v>
      </c>
      <c r="CP13" s="8">
        <v>0</v>
      </c>
      <c r="CQ13" s="8">
        <v>0</v>
      </c>
      <c r="CR13" s="8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</row>
    <row r="14" spans="1:182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189</v>
      </c>
      <c r="F14" s="4">
        <v>99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288</v>
      </c>
      <c r="M14" s="4">
        <v>945</v>
      </c>
      <c r="N14" s="4">
        <v>396</v>
      </c>
      <c r="O14" s="4">
        <v>0</v>
      </c>
      <c r="P14" s="4">
        <v>0</v>
      </c>
      <c r="Q14" s="4">
        <v>0</v>
      </c>
      <c r="R14" s="4">
        <v>1341</v>
      </c>
      <c r="S14" s="4">
        <v>288</v>
      </c>
      <c r="T14" s="3">
        <v>4.65625</v>
      </c>
      <c r="U14" s="3">
        <v>9.3125</v>
      </c>
      <c r="V14" s="4">
        <v>288</v>
      </c>
      <c r="W14" s="4">
        <v>36</v>
      </c>
      <c r="X14" s="4">
        <v>36</v>
      </c>
      <c r="Y14" s="4">
        <v>100</v>
      </c>
      <c r="Z14" s="8">
        <v>21</v>
      </c>
      <c r="AA14" s="3">
        <v>58.333333333333336</v>
      </c>
      <c r="AB14" s="8">
        <v>65.625</v>
      </c>
      <c r="AC14" s="8">
        <v>34.375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8">
        <v>0</v>
      </c>
      <c r="BF14" s="3">
        <v>0</v>
      </c>
      <c r="BG14" s="8" t="e">
        <v>#DIV/0!</v>
      </c>
      <c r="BH14" s="8" t="e">
        <v>#DIV/0!</v>
      </c>
      <c r="BI14" s="8" t="e">
        <v>#DIV/0!</v>
      </c>
      <c r="BJ14" s="8" t="e">
        <v>#DIV/0!</v>
      </c>
      <c r="BK14" s="8" t="e">
        <v>#DIV/0!</v>
      </c>
      <c r="BL14" s="8" t="e">
        <v>#DIV/0!</v>
      </c>
      <c r="BM14" s="8" t="e">
        <v>#DIV/0!</v>
      </c>
      <c r="BO14" s="4">
        <v>99</v>
      </c>
      <c r="BP14" s="4">
        <v>112</v>
      </c>
      <c r="BQ14" s="4">
        <v>29</v>
      </c>
      <c r="BR14" s="4">
        <v>0</v>
      </c>
      <c r="BS14" s="4">
        <v>0</v>
      </c>
      <c r="BT14" s="4">
        <v>0</v>
      </c>
      <c r="BU14" s="4">
        <v>0</v>
      </c>
      <c r="BV14" s="4">
        <v>240</v>
      </c>
      <c r="BW14" s="4">
        <v>495</v>
      </c>
      <c r="BX14" s="4">
        <v>448</v>
      </c>
      <c r="BY14" s="4">
        <v>87</v>
      </c>
      <c r="BZ14" s="4">
        <v>0</v>
      </c>
      <c r="CA14" s="4">
        <v>0</v>
      </c>
      <c r="CB14" s="4">
        <v>1030</v>
      </c>
      <c r="CC14" s="4">
        <v>240</v>
      </c>
      <c r="CD14" s="161">
        <v>4.291666666666667</v>
      </c>
      <c r="CE14" s="161">
        <v>8.5833333333333339</v>
      </c>
      <c r="CF14" s="4">
        <v>211</v>
      </c>
      <c r="CG14" s="4">
        <v>26</v>
      </c>
      <c r="CH14" s="4">
        <v>30</v>
      </c>
      <c r="CI14" s="4">
        <v>86.666666666666671</v>
      </c>
      <c r="CJ14" s="8">
        <v>11</v>
      </c>
      <c r="CK14" s="3">
        <v>36.666666666666664</v>
      </c>
      <c r="CL14" s="8">
        <v>41.25</v>
      </c>
      <c r="CM14" s="8">
        <v>46.666666666666664</v>
      </c>
      <c r="CN14" s="8">
        <v>12.083333333333334</v>
      </c>
      <c r="CO14" s="8">
        <v>0</v>
      </c>
      <c r="CP14" s="8">
        <v>0</v>
      </c>
      <c r="CQ14" s="8">
        <v>0</v>
      </c>
      <c r="CR14" s="8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0</v>
      </c>
      <c r="EJ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0</v>
      </c>
      <c r="FE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</row>
    <row r="15" spans="1:182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212</v>
      </c>
      <c r="F15" s="4">
        <v>52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264</v>
      </c>
      <c r="M15" s="4">
        <v>1060</v>
      </c>
      <c r="N15" s="4">
        <v>208</v>
      </c>
      <c r="O15" s="4">
        <v>0</v>
      </c>
      <c r="P15" s="4">
        <v>0</v>
      </c>
      <c r="Q15" s="4">
        <v>0</v>
      </c>
      <c r="R15" s="4">
        <v>1268</v>
      </c>
      <c r="S15" s="4">
        <v>264</v>
      </c>
      <c r="T15" s="3">
        <v>4.8030303030303028</v>
      </c>
      <c r="U15" s="3">
        <v>9.6060606060606055</v>
      </c>
      <c r="V15" s="4">
        <v>264</v>
      </c>
      <c r="W15" s="4">
        <v>33</v>
      </c>
      <c r="X15" s="4">
        <v>33</v>
      </c>
      <c r="Y15" s="4">
        <v>100</v>
      </c>
      <c r="Z15" s="8">
        <v>23.555555555555557</v>
      </c>
      <c r="AA15" s="3">
        <v>71.380471380471391</v>
      </c>
      <c r="AB15" s="8">
        <v>80.303030303030297</v>
      </c>
      <c r="AC15" s="8">
        <v>19.696969696969695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8">
        <v>0</v>
      </c>
      <c r="BF15" s="3">
        <v>0</v>
      </c>
      <c r="BG15" s="8" t="e">
        <v>#DIV/0!</v>
      </c>
      <c r="BH15" s="8" t="e">
        <v>#DIV/0!</v>
      </c>
      <c r="BI15" s="8" t="e">
        <v>#DIV/0!</v>
      </c>
      <c r="BJ15" s="8" t="e">
        <v>#DIV/0!</v>
      </c>
      <c r="BK15" s="8" t="e">
        <v>#DIV/0!</v>
      </c>
      <c r="BL15" s="8" t="e">
        <v>#DIV/0!</v>
      </c>
      <c r="BM15" s="8" t="e">
        <v>#DIV/0!</v>
      </c>
      <c r="BO15" s="4">
        <v>138</v>
      </c>
      <c r="BP15" s="4">
        <v>43</v>
      </c>
      <c r="BQ15" s="4">
        <v>11</v>
      </c>
      <c r="BR15" s="4">
        <v>0</v>
      </c>
      <c r="BS15" s="4">
        <v>0</v>
      </c>
      <c r="BT15" s="4">
        <v>0</v>
      </c>
      <c r="BU15" s="4">
        <v>64</v>
      </c>
      <c r="BV15" s="4">
        <v>256</v>
      </c>
      <c r="BW15" s="4">
        <v>690</v>
      </c>
      <c r="BX15" s="4">
        <v>172</v>
      </c>
      <c r="BY15" s="4">
        <v>33</v>
      </c>
      <c r="BZ15" s="4">
        <v>0</v>
      </c>
      <c r="CA15" s="4">
        <v>0</v>
      </c>
      <c r="CB15" s="4">
        <v>895</v>
      </c>
      <c r="CC15" s="4">
        <v>192</v>
      </c>
      <c r="CD15" s="161">
        <v>4.661458333333333</v>
      </c>
      <c r="CE15" s="161">
        <v>9.3229166666666661</v>
      </c>
      <c r="CF15" s="4">
        <v>181</v>
      </c>
      <c r="CG15" s="4">
        <v>22</v>
      </c>
      <c r="CH15" s="4">
        <v>32</v>
      </c>
      <c r="CI15" s="4">
        <v>68.75</v>
      </c>
      <c r="CJ15" s="8">
        <v>15.333333333333334</v>
      </c>
      <c r="CK15" s="3">
        <v>47.916666666666671</v>
      </c>
      <c r="CL15" s="8">
        <v>53.90625</v>
      </c>
      <c r="CM15" s="8">
        <v>16.796875</v>
      </c>
      <c r="CN15" s="8">
        <v>4.296875</v>
      </c>
      <c r="CO15" s="8">
        <v>0</v>
      </c>
      <c r="CP15" s="8">
        <v>0</v>
      </c>
      <c r="CQ15" s="8">
        <v>0</v>
      </c>
      <c r="CR15" s="8">
        <v>25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</row>
    <row r="16" spans="1:182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119</v>
      </c>
      <c r="F16" s="4">
        <v>126</v>
      </c>
      <c r="G16" s="4">
        <v>19</v>
      </c>
      <c r="H16" s="4">
        <v>0</v>
      </c>
      <c r="I16" s="4">
        <v>0</v>
      </c>
      <c r="J16" s="4">
        <v>0</v>
      </c>
      <c r="K16" s="4">
        <v>0</v>
      </c>
      <c r="L16" s="4">
        <v>264</v>
      </c>
      <c r="M16" s="4">
        <v>595</v>
      </c>
      <c r="N16" s="4">
        <v>504</v>
      </c>
      <c r="O16" s="4">
        <v>57</v>
      </c>
      <c r="P16" s="4">
        <v>0</v>
      </c>
      <c r="Q16" s="4">
        <v>0</v>
      </c>
      <c r="R16" s="4">
        <v>1156</v>
      </c>
      <c r="S16" s="4">
        <v>264</v>
      </c>
      <c r="T16" s="3">
        <v>4.3787878787878789</v>
      </c>
      <c r="U16" s="3">
        <v>8.7575757575757578</v>
      </c>
      <c r="V16" s="4">
        <v>245</v>
      </c>
      <c r="W16" s="4">
        <v>30</v>
      </c>
      <c r="X16" s="4">
        <v>33</v>
      </c>
      <c r="Y16" s="4">
        <v>90.909090909090907</v>
      </c>
      <c r="Z16" s="8">
        <v>13.222222222222221</v>
      </c>
      <c r="AA16" s="3">
        <v>40.067340067340062</v>
      </c>
      <c r="AB16" s="8">
        <v>45.075757575757578</v>
      </c>
      <c r="AC16" s="8">
        <v>47.727272727272727</v>
      </c>
      <c r="AD16" s="8">
        <v>7.1969696969696972</v>
      </c>
      <c r="AE16" s="8">
        <v>0</v>
      </c>
      <c r="AF16" s="8">
        <v>0</v>
      </c>
      <c r="AG16" s="8">
        <v>0</v>
      </c>
      <c r="AH16" s="8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8">
        <v>0</v>
      </c>
      <c r="BF16" s="3">
        <v>0</v>
      </c>
      <c r="BG16" s="8" t="e">
        <v>#DIV/0!</v>
      </c>
      <c r="BH16" s="8" t="e">
        <v>#DIV/0!</v>
      </c>
      <c r="BI16" s="8" t="e">
        <v>#DIV/0!</v>
      </c>
      <c r="BJ16" s="8" t="e">
        <v>#DIV/0!</v>
      </c>
      <c r="BK16" s="8" t="e">
        <v>#DIV/0!</v>
      </c>
      <c r="BL16" s="8" t="e">
        <v>#DIV/0!</v>
      </c>
      <c r="BM16" s="8" t="e">
        <v>#DIV/0!</v>
      </c>
      <c r="BO16" s="4">
        <v>95</v>
      </c>
      <c r="BP16" s="4">
        <v>159</v>
      </c>
      <c r="BQ16" s="4">
        <v>42</v>
      </c>
      <c r="BR16" s="4">
        <v>0</v>
      </c>
      <c r="BS16" s="4">
        <v>0</v>
      </c>
      <c r="BT16" s="4">
        <v>0</v>
      </c>
      <c r="BU16" s="4">
        <v>0</v>
      </c>
      <c r="BV16" s="4">
        <v>296</v>
      </c>
      <c r="BW16" s="4">
        <v>475</v>
      </c>
      <c r="BX16" s="4">
        <v>636</v>
      </c>
      <c r="BY16" s="4">
        <v>126</v>
      </c>
      <c r="BZ16" s="4">
        <v>0</v>
      </c>
      <c r="CA16" s="4">
        <v>0</v>
      </c>
      <c r="CB16" s="4">
        <v>1237</v>
      </c>
      <c r="CC16" s="4">
        <v>296</v>
      </c>
      <c r="CD16" s="161">
        <v>4.1790540540540544</v>
      </c>
      <c r="CE16" s="161">
        <v>8.3581081081081088</v>
      </c>
      <c r="CF16" s="4">
        <v>254</v>
      </c>
      <c r="CG16" s="4">
        <v>31</v>
      </c>
      <c r="CH16" s="4">
        <v>37</v>
      </c>
      <c r="CI16" s="4">
        <v>83.78378378378379</v>
      </c>
      <c r="CJ16" s="8">
        <v>10.555555555555555</v>
      </c>
      <c r="CK16" s="3">
        <v>28.528528528528529</v>
      </c>
      <c r="CL16" s="8">
        <v>32.094594594594597</v>
      </c>
      <c r="CM16" s="8">
        <v>53.716216216216218</v>
      </c>
      <c r="CN16" s="8">
        <v>14.189189189189189</v>
      </c>
      <c r="CO16" s="8">
        <v>0</v>
      </c>
      <c r="CP16" s="8">
        <v>0</v>
      </c>
      <c r="CQ16" s="8">
        <v>0</v>
      </c>
      <c r="CR16" s="8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4">
        <v>0</v>
      </c>
      <c r="FE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</row>
    <row r="17" spans="1:182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100</v>
      </c>
      <c r="F17" s="4">
        <v>119</v>
      </c>
      <c r="G17" s="4">
        <v>21</v>
      </c>
      <c r="H17" s="4">
        <v>0</v>
      </c>
      <c r="I17" s="4">
        <v>0</v>
      </c>
      <c r="J17" s="4">
        <v>0</v>
      </c>
      <c r="K17" s="4">
        <v>0</v>
      </c>
      <c r="L17" s="4">
        <v>240</v>
      </c>
      <c r="M17" s="4">
        <v>500</v>
      </c>
      <c r="N17" s="4">
        <v>476</v>
      </c>
      <c r="O17" s="4">
        <v>63</v>
      </c>
      <c r="P17" s="4">
        <v>0</v>
      </c>
      <c r="Q17" s="4">
        <v>0</v>
      </c>
      <c r="R17" s="4">
        <v>1039</v>
      </c>
      <c r="S17" s="4">
        <v>240</v>
      </c>
      <c r="T17" s="3">
        <v>4.3291666666666666</v>
      </c>
      <c r="U17" s="3">
        <v>8.6583333333333332</v>
      </c>
      <c r="V17" s="4">
        <v>219</v>
      </c>
      <c r="W17" s="4">
        <v>27</v>
      </c>
      <c r="X17" s="4">
        <v>30</v>
      </c>
      <c r="Y17" s="4">
        <v>90</v>
      </c>
      <c r="Z17" s="8">
        <v>11.111111111111111</v>
      </c>
      <c r="AA17" s="3">
        <v>37.037037037037038</v>
      </c>
      <c r="AB17" s="8">
        <v>41.666666666666671</v>
      </c>
      <c r="AC17" s="8">
        <v>49.583333333333336</v>
      </c>
      <c r="AD17" s="8">
        <v>8.75</v>
      </c>
      <c r="AE17" s="8">
        <v>0</v>
      </c>
      <c r="AF17" s="8">
        <v>0</v>
      </c>
      <c r="AG17" s="8">
        <v>0</v>
      </c>
      <c r="AH17" s="8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8">
        <v>0</v>
      </c>
      <c r="BF17" s="3">
        <v>0</v>
      </c>
      <c r="BG17" s="8" t="e">
        <v>#DIV/0!</v>
      </c>
      <c r="BH17" s="8" t="e">
        <v>#DIV/0!</v>
      </c>
      <c r="BI17" s="8" t="e">
        <v>#DIV/0!</v>
      </c>
      <c r="BJ17" s="8" t="e">
        <v>#DIV/0!</v>
      </c>
      <c r="BK17" s="8" t="e">
        <v>#DIV/0!</v>
      </c>
      <c r="BL17" s="8" t="e">
        <v>#DIV/0!</v>
      </c>
      <c r="BM17" s="8" t="e">
        <v>#DIV/0!</v>
      </c>
      <c r="BO17" s="4">
        <v>118</v>
      </c>
      <c r="BP17" s="4">
        <v>122</v>
      </c>
      <c r="BQ17" s="4">
        <v>24</v>
      </c>
      <c r="BR17" s="4">
        <v>0</v>
      </c>
      <c r="BS17" s="4">
        <v>0</v>
      </c>
      <c r="BT17" s="4">
        <v>0</v>
      </c>
      <c r="BU17" s="4">
        <v>0</v>
      </c>
      <c r="BV17" s="4">
        <v>264</v>
      </c>
      <c r="BW17" s="4">
        <v>590</v>
      </c>
      <c r="BX17" s="4">
        <v>488</v>
      </c>
      <c r="BY17" s="4">
        <v>72</v>
      </c>
      <c r="BZ17" s="4">
        <v>0</v>
      </c>
      <c r="CA17" s="4">
        <v>0</v>
      </c>
      <c r="CB17" s="4">
        <v>1150</v>
      </c>
      <c r="CC17" s="4">
        <v>264</v>
      </c>
      <c r="CD17" s="161">
        <v>4.3560606060606064</v>
      </c>
      <c r="CE17" s="161">
        <v>8.7121212121212128</v>
      </c>
      <c r="CF17" s="4">
        <v>240</v>
      </c>
      <c r="CG17" s="4">
        <v>30</v>
      </c>
      <c r="CH17" s="4">
        <v>33</v>
      </c>
      <c r="CI17" s="4">
        <v>90.909090909090907</v>
      </c>
      <c r="CJ17" s="8">
        <v>13.111111111111111</v>
      </c>
      <c r="CK17" s="3">
        <v>39.73063973063973</v>
      </c>
      <c r="CL17" s="8">
        <v>44.696969696969695</v>
      </c>
      <c r="CM17" s="8">
        <v>46.212121212121211</v>
      </c>
      <c r="CN17" s="8">
        <v>9.0909090909090917</v>
      </c>
      <c r="CO17" s="8">
        <v>0</v>
      </c>
      <c r="CP17" s="8">
        <v>0</v>
      </c>
      <c r="CQ17" s="8">
        <v>0</v>
      </c>
      <c r="CR17" s="8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</row>
    <row r="18" spans="1:182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132</v>
      </c>
      <c r="F18" s="4">
        <v>213</v>
      </c>
      <c r="G18" s="4">
        <v>45</v>
      </c>
      <c r="H18" s="4">
        <v>2</v>
      </c>
      <c r="I18" s="4">
        <v>0</v>
      </c>
      <c r="J18" s="4">
        <v>0</v>
      </c>
      <c r="K18" s="4">
        <v>0</v>
      </c>
      <c r="L18" s="4">
        <v>392</v>
      </c>
      <c r="M18" s="4">
        <v>660</v>
      </c>
      <c r="N18" s="4">
        <v>852</v>
      </c>
      <c r="O18" s="4">
        <v>135</v>
      </c>
      <c r="P18" s="4">
        <v>4</v>
      </c>
      <c r="Q18" s="4">
        <v>0</v>
      </c>
      <c r="R18" s="4">
        <v>1651</v>
      </c>
      <c r="S18" s="4">
        <v>392</v>
      </c>
      <c r="T18" s="3">
        <v>4.2117346938775508</v>
      </c>
      <c r="U18" s="3">
        <v>8.4234693877551017</v>
      </c>
      <c r="V18" s="4">
        <v>345</v>
      </c>
      <c r="W18" s="4">
        <v>43</v>
      </c>
      <c r="X18" s="4">
        <v>49</v>
      </c>
      <c r="Y18" s="4">
        <v>87.755102040816325</v>
      </c>
      <c r="Z18" s="8">
        <v>14.666666666666666</v>
      </c>
      <c r="AA18" s="3">
        <v>29.931972789115648</v>
      </c>
      <c r="AB18" s="8">
        <v>33.673469387755098</v>
      </c>
      <c r="AC18" s="8">
        <v>54.336734693877553</v>
      </c>
      <c r="AD18" s="8">
        <v>11.479591836734695</v>
      </c>
      <c r="AE18" s="8">
        <v>0.51020408163265307</v>
      </c>
      <c r="AF18" s="8">
        <v>0</v>
      </c>
      <c r="AG18" s="8">
        <v>0</v>
      </c>
      <c r="AH18" s="8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8">
        <v>0</v>
      </c>
      <c r="BF18" s="3">
        <v>0</v>
      </c>
      <c r="BG18" s="8" t="e">
        <v>#DIV/0!</v>
      </c>
      <c r="BH18" s="8" t="e">
        <v>#DIV/0!</v>
      </c>
      <c r="BI18" s="8" t="e">
        <v>#DIV/0!</v>
      </c>
      <c r="BJ18" s="8" t="e">
        <v>#DIV/0!</v>
      </c>
      <c r="BK18" s="8" t="e">
        <v>#DIV/0!</v>
      </c>
      <c r="BL18" s="8" t="e">
        <v>#DIV/0!</v>
      </c>
      <c r="BM18" s="8" t="e">
        <v>#DIV/0!</v>
      </c>
      <c r="BO18" s="4">
        <v>132</v>
      </c>
      <c r="BP18" s="4">
        <v>213</v>
      </c>
      <c r="BQ18" s="4">
        <v>45</v>
      </c>
      <c r="BR18" s="4">
        <v>2</v>
      </c>
      <c r="BS18" s="4">
        <v>0</v>
      </c>
      <c r="BT18" s="4">
        <v>0</v>
      </c>
      <c r="BU18" s="4">
        <v>0</v>
      </c>
      <c r="BV18" s="4">
        <v>392</v>
      </c>
      <c r="BW18" s="4">
        <v>660</v>
      </c>
      <c r="BX18" s="4">
        <v>852</v>
      </c>
      <c r="BY18" s="4">
        <v>135</v>
      </c>
      <c r="BZ18" s="4">
        <v>4</v>
      </c>
      <c r="CA18" s="4">
        <v>0</v>
      </c>
      <c r="CB18" s="4">
        <v>1651</v>
      </c>
      <c r="CC18" s="4">
        <v>392</v>
      </c>
      <c r="CD18" s="161">
        <v>4.2117346938775508</v>
      </c>
      <c r="CE18" s="161">
        <v>8.4234693877551017</v>
      </c>
      <c r="CF18" s="4">
        <v>345</v>
      </c>
      <c r="CG18" s="4">
        <v>43</v>
      </c>
      <c r="CH18" s="4">
        <v>49</v>
      </c>
      <c r="CI18" s="4">
        <v>87.755102040816325</v>
      </c>
      <c r="CJ18" s="8">
        <v>14.666666666666666</v>
      </c>
      <c r="CK18" s="3">
        <v>29.931972789115648</v>
      </c>
      <c r="CL18" s="8">
        <v>33.673469387755098</v>
      </c>
      <c r="CM18" s="8">
        <v>54.336734693877553</v>
      </c>
      <c r="CN18" s="8">
        <v>11.479591836734695</v>
      </c>
      <c r="CO18" s="8">
        <v>0.51020408163265307</v>
      </c>
      <c r="CP18" s="8">
        <v>0</v>
      </c>
      <c r="CQ18" s="8">
        <v>0</v>
      </c>
      <c r="CR18" s="8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0</v>
      </c>
      <c r="FB18" s="4">
        <v>0</v>
      </c>
      <c r="FC18" s="4">
        <v>0</v>
      </c>
      <c r="FD18" s="4">
        <v>0</v>
      </c>
      <c r="FE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4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</row>
    <row r="19" spans="1:182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284</v>
      </c>
      <c r="F19" s="4">
        <v>142</v>
      </c>
      <c r="G19" s="4">
        <v>11</v>
      </c>
      <c r="H19" s="4">
        <v>0</v>
      </c>
      <c r="I19" s="4">
        <v>0</v>
      </c>
      <c r="J19" s="4">
        <v>0</v>
      </c>
      <c r="K19" s="4">
        <v>3</v>
      </c>
      <c r="L19" s="4">
        <v>440</v>
      </c>
      <c r="M19" s="4">
        <v>1420</v>
      </c>
      <c r="N19" s="4">
        <v>568</v>
      </c>
      <c r="O19" s="4">
        <v>33</v>
      </c>
      <c r="P19" s="4">
        <v>0</v>
      </c>
      <c r="Q19" s="4">
        <v>0</v>
      </c>
      <c r="R19" s="4">
        <v>2021</v>
      </c>
      <c r="S19" s="4">
        <v>437</v>
      </c>
      <c r="T19" s="3">
        <v>4.6247139588100685</v>
      </c>
      <c r="U19" s="3">
        <v>9.2494279176201371</v>
      </c>
      <c r="V19" s="4">
        <v>426</v>
      </c>
      <c r="W19" s="4">
        <v>53</v>
      </c>
      <c r="X19" s="4">
        <v>55</v>
      </c>
      <c r="Y19" s="4">
        <v>96.36363636363636</v>
      </c>
      <c r="Z19" s="8">
        <v>31.555555555555557</v>
      </c>
      <c r="AA19" s="3">
        <v>57.373737373737377</v>
      </c>
      <c r="AB19" s="8">
        <v>64.545454545454547</v>
      </c>
      <c r="AC19" s="8">
        <v>32.272727272727273</v>
      </c>
      <c r="AD19" s="8">
        <v>2.5</v>
      </c>
      <c r="AE19" s="8">
        <v>0</v>
      </c>
      <c r="AF19" s="8">
        <v>0</v>
      </c>
      <c r="AG19" s="8">
        <v>0</v>
      </c>
      <c r="AH19" s="8">
        <v>0.68181818181818177</v>
      </c>
      <c r="AJ19" s="4">
        <v>0</v>
      </c>
      <c r="AK19" s="4">
        <v>36</v>
      </c>
      <c r="AL19" s="4">
        <v>4</v>
      </c>
      <c r="AM19" s="4">
        <v>0</v>
      </c>
      <c r="AN19" s="4">
        <v>0</v>
      </c>
      <c r="AO19" s="4">
        <v>48</v>
      </c>
      <c r="AP19" s="4">
        <v>0</v>
      </c>
      <c r="AQ19" s="4">
        <v>88</v>
      </c>
      <c r="AR19" s="4">
        <v>0</v>
      </c>
      <c r="AS19" s="4">
        <v>144</v>
      </c>
      <c r="AT19" s="4">
        <v>12</v>
      </c>
      <c r="AU19" s="4">
        <v>0</v>
      </c>
      <c r="AV19" s="4">
        <v>0</v>
      </c>
      <c r="AW19" s="4">
        <v>156</v>
      </c>
      <c r="AX19" s="4">
        <v>40</v>
      </c>
      <c r="AY19" s="3">
        <v>3.9</v>
      </c>
      <c r="AZ19" s="3">
        <v>7.8</v>
      </c>
      <c r="BA19" s="4">
        <v>36</v>
      </c>
      <c r="BB19" s="4">
        <v>4</v>
      </c>
      <c r="BC19" s="4">
        <v>11</v>
      </c>
      <c r="BD19" s="4">
        <v>36.363636363636367</v>
      </c>
      <c r="BE19" s="8">
        <v>0</v>
      </c>
      <c r="BF19" s="3">
        <v>0</v>
      </c>
      <c r="BG19" s="8">
        <v>0</v>
      </c>
      <c r="BH19" s="8">
        <v>40.909090909090914</v>
      </c>
      <c r="BI19" s="8">
        <v>4.5454545454545459</v>
      </c>
      <c r="BJ19" s="8">
        <v>0</v>
      </c>
      <c r="BK19" s="8">
        <v>0</v>
      </c>
      <c r="BL19" s="8">
        <v>54.54545454545454</v>
      </c>
      <c r="BM19" s="8">
        <v>0</v>
      </c>
      <c r="BO19" s="4">
        <v>215</v>
      </c>
      <c r="BP19" s="4">
        <v>100</v>
      </c>
      <c r="BQ19" s="4">
        <v>20</v>
      </c>
      <c r="BR19" s="4">
        <v>0</v>
      </c>
      <c r="BS19" s="4">
        <v>0</v>
      </c>
      <c r="BT19" s="4">
        <v>0</v>
      </c>
      <c r="BU19" s="4">
        <v>1</v>
      </c>
      <c r="BV19" s="4">
        <v>336</v>
      </c>
      <c r="BW19" s="4">
        <v>1075</v>
      </c>
      <c r="BX19" s="4">
        <v>400</v>
      </c>
      <c r="BY19" s="4">
        <v>60</v>
      </c>
      <c r="BZ19" s="4">
        <v>0</v>
      </c>
      <c r="CA19" s="4">
        <v>0</v>
      </c>
      <c r="CB19" s="4">
        <v>1535</v>
      </c>
      <c r="CC19" s="4">
        <v>335</v>
      </c>
      <c r="CD19" s="161">
        <v>4.5820895522388057</v>
      </c>
      <c r="CE19" s="161">
        <v>9.1641791044776113</v>
      </c>
      <c r="CF19" s="4">
        <v>315</v>
      </c>
      <c r="CG19" s="4">
        <v>39</v>
      </c>
      <c r="CH19" s="4">
        <v>42</v>
      </c>
      <c r="CI19" s="4">
        <v>92.857142857142861</v>
      </c>
      <c r="CJ19" s="8">
        <v>23.888888888888889</v>
      </c>
      <c r="CK19" s="3">
        <v>56.878306878306887</v>
      </c>
      <c r="CL19" s="8">
        <v>63.988095238095234</v>
      </c>
      <c r="CM19" s="8">
        <v>29.761904761904763</v>
      </c>
      <c r="CN19" s="8">
        <v>5.9523809523809517</v>
      </c>
      <c r="CO19" s="8">
        <v>0</v>
      </c>
      <c r="CP19" s="8">
        <v>0</v>
      </c>
      <c r="CQ19" s="8">
        <v>0</v>
      </c>
      <c r="CR19" s="8">
        <v>0.29761904761904762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</row>
    <row r="20" spans="1:182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147</v>
      </c>
      <c r="F20" s="4">
        <v>86</v>
      </c>
      <c r="G20" s="4">
        <v>7</v>
      </c>
      <c r="H20" s="4">
        <v>0</v>
      </c>
      <c r="I20" s="4">
        <v>0</v>
      </c>
      <c r="J20" s="4">
        <v>0</v>
      </c>
      <c r="K20" s="4">
        <v>0</v>
      </c>
      <c r="L20" s="4">
        <v>240</v>
      </c>
      <c r="M20" s="4">
        <v>735</v>
      </c>
      <c r="N20" s="4">
        <v>344</v>
      </c>
      <c r="O20" s="4">
        <v>21</v>
      </c>
      <c r="P20" s="4">
        <v>0</v>
      </c>
      <c r="Q20" s="4">
        <v>0</v>
      </c>
      <c r="R20" s="4">
        <v>1100</v>
      </c>
      <c r="S20" s="4">
        <v>240</v>
      </c>
      <c r="T20" s="3">
        <v>4.583333333333333</v>
      </c>
      <c r="U20" s="3">
        <v>9.1666666666666661</v>
      </c>
      <c r="V20" s="4">
        <v>233</v>
      </c>
      <c r="W20" s="4">
        <v>29</v>
      </c>
      <c r="X20" s="4">
        <v>30</v>
      </c>
      <c r="Y20" s="4">
        <v>96.666666666666671</v>
      </c>
      <c r="Z20" s="8">
        <v>16.333333333333332</v>
      </c>
      <c r="AA20" s="3">
        <v>54.444444444444443</v>
      </c>
      <c r="AB20" s="8">
        <v>61.250000000000007</v>
      </c>
      <c r="AC20" s="8">
        <v>35.833333333333336</v>
      </c>
      <c r="AD20" s="8">
        <v>2.9166666666666665</v>
      </c>
      <c r="AE20" s="8">
        <v>0</v>
      </c>
      <c r="AF20" s="8">
        <v>0</v>
      </c>
      <c r="AG20" s="8">
        <v>0</v>
      </c>
      <c r="AH20" s="8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8">
        <v>0</v>
      </c>
      <c r="BF20" s="3">
        <v>0</v>
      </c>
      <c r="BG20" s="8" t="e">
        <v>#DIV/0!</v>
      </c>
      <c r="BH20" s="8" t="e">
        <v>#DIV/0!</v>
      </c>
      <c r="BI20" s="8" t="e">
        <v>#DIV/0!</v>
      </c>
      <c r="BJ20" s="8" t="e">
        <v>#DIV/0!</v>
      </c>
      <c r="BK20" s="8" t="e">
        <v>#DIV/0!</v>
      </c>
      <c r="BL20" s="8" t="e">
        <v>#DIV/0!</v>
      </c>
      <c r="BM20" s="8" t="e">
        <v>#DIV/0!</v>
      </c>
      <c r="BO20" s="4">
        <v>174</v>
      </c>
      <c r="BP20" s="4">
        <v>64</v>
      </c>
      <c r="BQ20" s="4">
        <v>2</v>
      </c>
      <c r="BR20" s="4">
        <v>0</v>
      </c>
      <c r="BS20" s="4">
        <v>0</v>
      </c>
      <c r="BT20" s="4">
        <v>0</v>
      </c>
      <c r="BU20" s="4">
        <v>0</v>
      </c>
      <c r="BV20" s="4">
        <v>240</v>
      </c>
      <c r="BW20" s="4">
        <v>870</v>
      </c>
      <c r="BX20" s="4">
        <v>256</v>
      </c>
      <c r="BY20" s="4">
        <v>6</v>
      </c>
      <c r="BZ20" s="4">
        <v>0</v>
      </c>
      <c r="CA20" s="4">
        <v>0</v>
      </c>
      <c r="CB20" s="4">
        <v>1132</v>
      </c>
      <c r="CC20" s="4">
        <v>240</v>
      </c>
      <c r="CD20" s="161">
        <v>4.7166666666666668</v>
      </c>
      <c r="CE20" s="161">
        <v>9.4333333333333336</v>
      </c>
      <c r="CF20" s="4">
        <v>238</v>
      </c>
      <c r="CG20" s="4">
        <v>29</v>
      </c>
      <c r="CH20" s="4">
        <v>30</v>
      </c>
      <c r="CI20" s="4">
        <v>96.666666666666671</v>
      </c>
      <c r="CJ20" s="8">
        <v>19.333333333333332</v>
      </c>
      <c r="CK20" s="3">
        <v>64.444444444444443</v>
      </c>
      <c r="CL20" s="8">
        <v>72.5</v>
      </c>
      <c r="CM20" s="8">
        <v>26.666666666666668</v>
      </c>
      <c r="CN20" s="8">
        <v>0.83333333333333337</v>
      </c>
      <c r="CO20" s="8">
        <v>0</v>
      </c>
      <c r="CP20" s="8">
        <v>0</v>
      </c>
      <c r="CQ20" s="8">
        <v>0</v>
      </c>
      <c r="CR20" s="8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</row>
    <row r="21" spans="1:182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124</v>
      </c>
      <c r="F21" s="4">
        <v>112</v>
      </c>
      <c r="G21" s="4">
        <v>18</v>
      </c>
      <c r="H21" s="4">
        <v>1</v>
      </c>
      <c r="I21" s="4">
        <v>0</v>
      </c>
      <c r="J21" s="4">
        <v>0</v>
      </c>
      <c r="K21" s="4">
        <v>1</v>
      </c>
      <c r="L21" s="4">
        <v>256</v>
      </c>
      <c r="M21" s="4">
        <v>620</v>
      </c>
      <c r="N21" s="4">
        <v>448</v>
      </c>
      <c r="O21" s="4">
        <v>54</v>
      </c>
      <c r="P21" s="4">
        <v>2</v>
      </c>
      <c r="Q21" s="4">
        <v>0</v>
      </c>
      <c r="R21" s="4">
        <v>1124</v>
      </c>
      <c r="S21" s="4">
        <v>255</v>
      </c>
      <c r="T21" s="3">
        <v>4.4078431372549023</v>
      </c>
      <c r="U21" s="3">
        <v>8.8156862745098046</v>
      </c>
      <c r="V21" s="4">
        <v>236</v>
      </c>
      <c r="W21" s="4">
        <v>29</v>
      </c>
      <c r="X21" s="4">
        <v>32</v>
      </c>
      <c r="Y21" s="4">
        <v>90.625</v>
      </c>
      <c r="Z21" s="8">
        <v>13.777777777777779</v>
      </c>
      <c r="AA21" s="3">
        <v>43.055555555555557</v>
      </c>
      <c r="AB21" s="8">
        <v>48.4375</v>
      </c>
      <c r="AC21" s="8">
        <v>43.75</v>
      </c>
      <c r="AD21" s="8">
        <v>7.03125</v>
      </c>
      <c r="AE21" s="8">
        <v>0.390625</v>
      </c>
      <c r="AF21" s="8">
        <v>0</v>
      </c>
      <c r="AG21" s="8">
        <v>0</v>
      </c>
      <c r="AH21" s="8">
        <v>0.390625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8">
        <v>0</v>
      </c>
      <c r="BF21" s="3">
        <v>0</v>
      </c>
      <c r="BG21" s="8" t="e">
        <v>#DIV/0!</v>
      </c>
      <c r="BH21" s="8" t="e">
        <v>#DIV/0!</v>
      </c>
      <c r="BI21" s="8" t="e">
        <v>#DIV/0!</v>
      </c>
      <c r="BJ21" s="8" t="e">
        <v>#DIV/0!</v>
      </c>
      <c r="BK21" s="8" t="e">
        <v>#DIV/0!</v>
      </c>
      <c r="BL21" s="8" t="e">
        <v>#DIV/0!</v>
      </c>
      <c r="BM21" s="8" t="e">
        <v>#DIV/0!</v>
      </c>
      <c r="BO21" s="4">
        <v>139</v>
      </c>
      <c r="BP21" s="4">
        <v>75</v>
      </c>
      <c r="BQ21" s="4">
        <v>23</v>
      </c>
      <c r="BR21" s="4">
        <v>0</v>
      </c>
      <c r="BS21" s="4">
        <v>1</v>
      </c>
      <c r="BT21" s="4">
        <v>1</v>
      </c>
      <c r="BU21" s="4">
        <v>1</v>
      </c>
      <c r="BV21" s="4">
        <v>240</v>
      </c>
      <c r="BW21" s="4">
        <v>695</v>
      </c>
      <c r="BX21" s="4">
        <v>300</v>
      </c>
      <c r="BY21" s="4">
        <v>69</v>
      </c>
      <c r="BZ21" s="4">
        <v>0</v>
      </c>
      <c r="CA21" s="4">
        <v>1</v>
      </c>
      <c r="CB21" s="4">
        <v>1065</v>
      </c>
      <c r="CC21" s="4">
        <v>238</v>
      </c>
      <c r="CD21" s="161">
        <v>4.4747899159663866</v>
      </c>
      <c r="CE21" s="161">
        <v>8.9495798319327733</v>
      </c>
      <c r="CF21" s="4">
        <v>214</v>
      </c>
      <c r="CG21" s="4">
        <v>26</v>
      </c>
      <c r="CH21" s="4">
        <v>30</v>
      </c>
      <c r="CI21" s="4">
        <v>86.666666666666671</v>
      </c>
      <c r="CJ21" s="8">
        <v>15.444444444444445</v>
      </c>
      <c r="CK21" s="3">
        <v>51.481481481481481</v>
      </c>
      <c r="CL21" s="8">
        <v>57.916666666666671</v>
      </c>
      <c r="CM21" s="8">
        <v>31.25</v>
      </c>
      <c r="CN21" s="8">
        <v>9.5833333333333339</v>
      </c>
      <c r="CO21" s="8">
        <v>0</v>
      </c>
      <c r="CP21" s="8">
        <v>0.41666666666666669</v>
      </c>
      <c r="CQ21" s="8">
        <v>0.41666666666666669</v>
      </c>
      <c r="CR21" s="8">
        <v>0.41666666666666669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</row>
    <row r="22" spans="1:182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170</v>
      </c>
      <c r="F22" s="4">
        <v>113</v>
      </c>
      <c r="G22" s="4">
        <v>33</v>
      </c>
      <c r="H22" s="4">
        <v>3</v>
      </c>
      <c r="I22" s="4">
        <v>1</v>
      </c>
      <c r="J22" s="4">
        <v>0</v>
      </c>
      <c r="K22" s="4">
        <v>0</v>
      </c>
      <c r="L22" s="4">
        <v>320</v>
      </c>
      <c r="M22" s="4">
        <v>850</v>
      </c>
      <c r="N22" s="4">
        <v>452</v>
      </c>
      <c r="O22" s="4">
        <v>99</v>
      </c>
      <c r="P22" s="4">
        <v>6</v>
      </c>
      <c r="Q22" s="4">
        <v>1</v>
      </c>
      <c r="R22" s="4">
        <v>1408</v>
      </c>
      <c r="S22" s="4">
        <v>320</v>
      </c>
      <c r="T22" s="3">
        <v>4.4000000000000004</v>
      </c>
      <c r="U22" s="3">
        <v>8.8000000000000007</v>
      </c>
      <c r="V22" s="4">
        <v>283</v>
      </c>
      <c r="W22" s="4">
        <v>35</v>
      </c>
      <c r="X22" s="4">
        <v>40</v>
      </c>
      <c r="Y22" s="4">
        <v>87.5</v>
      </c>
      <c r="Z22" s="8">
        <v>18.888888888888889</v>
      </c>
      <c r="AA22" s="3">
        <v>47.222222222222221</v>
      </c>
      <c r="AB22" s="8">
        <v>53.125</v>
      </c>
      <c r="AC22" s="8">
        <v>35.3125</v>
      </c>
      <c r="AD22" s="8">
        <v>10.3125</v>
      </c>
      <c r="AE22" s="8">
        <v>0.9375</v>
      </c>
      <c r="AF22" s="8">
        <v>0.3125</v>
      </c>
      <c r="AG22" s="8">
        <v>0</v>
      </c>
      <c r="AH22" s="8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8">
        <v>0</v>
      </c>
      <c r="BF22" s="3">
        <v>0</v>
      </c>
      <c r="BG22" s="8" t="e">
        <v>#DIV/0!</v>
      </c>
      <c r="BH22" s="8" t="e">
        <v>#DIV/0!</v>
      </c>
      <c r="BI22" s="8" t="e">
        <v>#DIV/0!</v>
      </c>
      <c r="BJ22" s="8" t="e">
        <v>#DIV/0!</v>
      </c>
      <c r="BK22" s="8" t="e">
        <v>#DIV/0!</v>
      </c>
      <c r="BL22" s="8" t="e">
        <v>#DIV/0!</v>
      </c>
      <c r="BM22" s="8" t="e">
        <v>#DIV/0!</v>
      </c>
      <c r="BO22" s="4">
        <v>185</v>
      </c>
      <c r="BP22" s="4">
        <v>126</v>
      </c>
      <c r="BQ22" s="4">
        <v>9</v>
      </c>
      <c r="BR22" s="4">
        <v>0</v>
      </c>
      <c r="BS22" s="4">
        <v>0</v>
      </c>
      <c r="BT22" s="4">
        <v>0</v>
      </c>
      <c r="BU22" s="4">
        <v>0</v>
      </c>
      <c r="BV22" s="4">
        <v>320</v>
      </c>
      <c r="BW22" s="4">
        <v>925</v>
      </c>
      <c r="BX22" s="4">
        <v>504</v>
      </c>
      <c r="BY22" s="4">
        <v>27</v>
      </c>
      <c r="BZ22" s="4">
        <v>0</v>
      </c>
      <c r="CA22" s="4">
        <v>0</v>
      </c>
      <c r="CB22" s="4">
        <v>1456</v>
      </c>
      <c r="CC22" s="4">
        <v>320</v>
      </c>
      <c r="CD22" s="161">
        <v>4.55</v>
      </c>
      <c r="CE22" s="161">
        <v>9.1</v>
      </c>
      <c r="CF22" s="4">
        <v>311</v>
      </c>
      <c r="CG22" s="4">
        <v>38</v>
      </c>
      <c r="CH22" s="4">
        <v>40</v>
      </c>
      <c r="CI22" s="4">
        <v>95</v>
      </c>
      <c r="CJ22" s="8">
        <v>20.555555555555557</v>
      </c>
      <c r="CK22" s="3">
        <v>51.388888888888893</v>
      </c>
      <c r="CL22" s="8">
        <v>57.8125</v>
      </c>
      <c r="CM22" s="8">
        <v>39.375</v>
      </c>
      <c r="CN22" s="8">
        <v>2.8125</v>
      </c>
      <c r="CO22" s="8">
        <v>0</v>
      </c>
      <c r="CP22" s="8">
        <v>0</v>
      </c>
      <c r="CQ22" s="8">
        <v>0</v>
      </c>
      <c r="CR22" s="8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</row>
    <row r="23" spans="1:182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88</v>
      </c>
      <c r="F23" s="4">
        <v>121</v>
      </c>
      <c r="G23" s="4">
        <v>28</v>
      </c>
      <c r="H23" s="4">
        <v>1</v>
      </c>
      <c r="I23" s="4">
        <v>0</v>
      </c>
      <c r="J23" s="4">
        <v>2</v>
      </c>
      <c r="K23" s="4">
        <v>0</v>
      </c>
      <c r="L23" s="4">
        <v>240</v>
      </c>
      <c r="M23" s="4">
        <v>440</v>
      </c>
      <c r="N23" s="4">
        <v>484</v>
      </c>
      <c r="O23" s="4">
        <v>84</v>
      </c>
      <c r="P23" s="4">
        <v>2</v>
      </c>
      <c r="Q23" s="4">
        <v>0</v>
      </c>
      <c r="R23" s="4">
        <v>1010</v>
      </c>
      <c r="S23" s="4">
        <v>238</v>
      </c>
      <c r="T23" s="3">
        <v>4.2436974789915967</v>
      </c>
      <c r="U23" s="3">
        <v>8.4873949579831933</v>
      </c>
      <c r="V23" s="4">
        <v>209</v>
      </c>
      <c r="W23" s="4">
        <v>26</v>
      </c>
      <c r="X23" s="4">
        <v>30</v>
      </c>
      <c r="Y23" s="4">
        <v>86.666666666666671</v>
      </c>
      <c r="Z23" s="8">
        <v>9.7777777777777786</v>
      </c>
      <c r="AA23" s="3">
        <v>32.592592592592595</v>
      </c>
      <c r="AB23" s="8">
        <v>36.666666666666664</v>
      </c>
      <c r="AC23" s="8">
        <v>50.416666666666664</v>
      </c>
      <c r="AD23" s="8">
        <v>11.666666666666666</v>
      </c>
      <c r="AE23" s="8">
        <v>0.41666666666666669</v>
      </c>
      <c r="AF23" s="8">
        <v>0</v>
      </c>
      <c r="AG23" s="8">
        <v>0.83333333333333337</v>
      </c>
      <c r="AH23" s="8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8">
        <v>0</v>
      </c>
      <c r="BF23" s="3">
        <v>0</v>
      </c>
      <c r="BG23" s="8" t="e">
        <v>#DIV/0!</v>
      </c>
      <c r="BH23" s="8" t="e">
        <v>#DIV/0!</v>
      </c>
      <c r="BI23" s="8" t="e">
        <v>#DIV/0!</v>
      </c>
      <c r="BJ23" s="8" t="e">
        <v>#DIV/0!</v>
      </c>
      <c r="BK23" s="8" t="e">
        <v>#DIV/0!</v>
      </c>
      <c r="BL23" s="8" t="e">
        <v>#DIV/0!</v>
      </c>
      <c r="BM23" s="8" t="e">
        <v>#DIV/0!</v>
      </c>
      <c r="BO23" s="4">
        <v>116</v>
      </c>
      <c r="BP23" s="4">
        <v>112</v>
      </c>
      <c r="BQ23" s="4">
        <v>12</v>
      </c>
      <c r="BR23" s="4">
        <v>0</v>
      </c>
      <c r="BS23" s="4">
        <v>0</v>
      </c>
      <c r="BT23" s="4">
        <v>0</v>
      </c>
      <c r="BU23" s="4">
        <v>0</v>
      </c>
      <c r="BV23" s="4">
        <v>240</v>
      </c>
      <c r="BW23" s="4">
        <v>580</v>
      </c>
      <c r="BX23" s="4">
        <v>448</v>
      </c>
      <c r="BY23" s="4">
        <v>36</v>
      </c>
      <c r="BZ23" s="4">
        <v>0</v>
      </c>
      <c r="CA23" s="4">
        <v>0</v>
      </c>
      <c r="CB23" s="4">
        <v>1064</v>
      </c>
      <c r="CC23" s="4">
        <v>240</v>
      </c>
      <c r="CD23" s="161">
        <v>4.4333333333333336</v>
      </c>
      <c r="CE23" s="161">
        <v>8.8666666666666671</v>
      </c>
      <c r="CF23" s="4">
        <v>228</v>
      </c>
      <c r="CG23" s="4">
        <v>28</v>
      </c>
      <c r="CH23" s="4">
        <v>30</v>
      </c>
      <c r="CI23" s="4">
        <v>93.333333333333329</v>
      </c>
      <c r="CJ23" s="8">
        <v>12.888888888888889</v>
      </c>
      <c r="CK23" s="3">
        <v>42.962962962962962</v>
      </c>
      <c r="CL23" s="8">
        <v>48.333333333333336</v>
      </c>
      <c r="CM23" s="8">
        <v>46.666666666666664</v>
      </c>
      <c r="CN23" s="8">
        <v>5</v>
      </c>
      <c r="CO23" s="8">
        <v>0</v>
      </c>
      <c r="CP23" s="8">
        <v>0</v>
      </c>
      <c r="CQ23" s="8">
        <v>0</v>
      </c>
      <c r="CR23" s="8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</row>
    <row r="24" spans="1:182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216</v>
      </c>
      <c r="F24" s="4">
        <v>429</v>
      </c>
      <c r="G24" s="4">
        <v>73</v>
      </c>
      <c r="H24" s="4">
        <v>0</v>
      </c>
      <c r="I24" s="4">
        <v>1</v>
      </c>
      <c r="J24" s="4">
        <v>1</v>
      </c>
      <c r="K24" s="4">
        <v>0</v>
      </c>
      <c r="L24" s="4">
        <v>720</v>
      </c>
      <c r="M24" s="4">
        <v>1080</v>
      </c>
      <c r="N24" s="4">
        <v>1716</v>
      </c>
      <c r="O24" s="4">
        <v>219</v>
      </c>
      <c r="P24" s="4">
        <v>0</v>
      </c>
      <c r="Q24" s="4">
        <v>1</v>
      </c>
      <c r="R24" s="4">
        <v>3016</v>
      </c>
      <c r="S24" s="4">
        <v>719</v>
      </c>
      <c r="T24" s="3">
        <v>4.19471488178025</v>
      </c>
      <c r="U24" s="3">
        <v>8.3894297635605</v>
      </c>
      <c r="V24" s="4">
        <v>645</v>
      </c>
      <c r="W24" s="4">
        <v>80</v>
      </c>
      <c r="X24" s="4">
        <v>90</v>
      </c>
      <c r="Y24" s="4">
        <v>88.888888888888886</v>
      </c>
      <c r="Z24" s="8">
        <v>24</v>
      </c>
      <c r="AA24" s="3">
        <v>26.666666666666668</v>
      </c>
      <c r="AB24" s="8">
        <v>30</v>
      </c>
      <c r="AC24" s="8">
        <v>59.583333333333336</v>
      </c>
      <c r="AD24" s="8">
        <v>10.138888888888889</v>
      </c>
      <c r="AE24" s="8">
        <v>0</v>
      </c>
      <c r="AF24" s="8">
        <v>0.1388888888888889</v>
      </c>
      <c r="AG24" s="8">
        <v>0.1388888888888889</v>
      </c>
      <c r="AH24" s="8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8">
        <v>0</v>
      </c>
      <c r="BF24" s="3">
        <v>0</v>
      </c>
      <c r="BG24" s="8" t="e">
        <v>#DIV/0!</v>
      </c>
      <c r="BH24" s="8" t="e">
        <v>#DIV/0!</v>
      </c>
      <c r="BI24" s="8" t="e">
        <v>#DIV/0!</v>
      </c>
      <c r="BJ24" s="8" t="e">
        <v>#DIV/0!</v>
      </c>
      <c r="BK24" s="8" t="e">
        <v>#DIV/0!</v>
      </c>
      <c r="BL24" s="8" t="e">
        <v>#DIV/0!</v>
      </c>
      <c r="BM24" s="8" t="e">
        <v>#DIV/0!</v>
      </c>
      <c r="BO24" s="4">
        <v>182</v>
      </c>
      <c r="BP24" s="4">
        <v>355</v>
      </c>
      <c r="BQ24" s="4">
        <v>63</v>
      </c>
      <c r="BR24" s="4">
        <v>0</v>
      </c>
      <c r="BS24" s="4">
        <v>0</v>
      </c>
      <c r="BT24" s="4">
        <v>0</v>
      </c>
      <c r="BU24" s="4">
        <v>0</v>
      </c>
      <c r="BV24" s="4">
        <v>600</v>
      </c>
      <c r="BW24" s="4">
        <v>910</v>
      </c>
      <c r="BX24" s="4">
        <v>1420</v>
      </c>
      <c r="BY24" s="4">
        <v>189</v>
      </c>
      <c r="BZ24" s="4">
        <v>0</v>
      </c>
      <c r="CA24" s="4">
        <v>0</v>
      </c>
      <c r="CB24" s="4">
        <v>2519</v>
      </c>
      <c r="CC24" s="4">
        <v>600</v>
      </c>
      <c r="CD24" s="161">
        <v>4.1983333333333333</v>
      </c>
      <c r="CE24" s="161">
        <v>8.3966666666666665</v>
      </c>
      <c r="CF24" s="4">
        <v>537</v>
      </c>
      <c r="CG24" s="4">
        <v>67</v>
      </c>
      <c r="CH24" s="4">
        <v>75</v>
      </c>
      <c r="CI24" s="4">
        <v>89.333333333333329</v>
      </c>
      <c r="CJ24" s="8">
        <v>20.222222222222221</v>
      </c>
      <c r="CK24" s="3">
        <v>26.962962962962962</v>
      </c>
      <c r="CL24" s="8">
        <v>30.333333333333336</v>
      </c>
      <c r="CM24" s="8">
        <v>59.166666666666664</v>
      </c>
      <c r="CN24" s="8">
        <v>10.5</v>
      </c>
      <c r="CO24" s="8">
        <v>0</v>
      </c>
      <c r="CP24" s="8">
        <v>0</v>
      </c>
      <c r="CQ24" s="8">
        <v>0</v>
      </c>
      <c r="CR24" s="8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</row>
    <row r="25" spans="1:182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276</v>
      </c>
      <c r="F25" s="4">
        <v>11</v>
      </c>
      <c r="G25" s="4">
        <v>17</v>
      </c>
      <c r="H25" s="4">
        <v>0</v>
      </c>
      <c r="I25" s="4">
        <v>0</v>
      </c>
      <c r="J25" s="4">
        <v>0</v>
      </c>
      <c r="K25" s="4">
        <v>0</v>
      </c>
      <c r="L25" s="4">
        <v>304</v>
      </c>
      <c r="M25" s="4">
        <v>1380</v>
      </c>
      <c r="N25" s="4">
        <v>44</v>
      </c>
      <c r="O25" s="4">
        <v>51</v>
      </c>
      <c r="P25" s="4">
        <v>0</v>
      </c>
      <c r="Q25" s="4">
        <v>0</v>
      </c>
      <c r="R25" s="4">
        <v>1475</v>
      </c>
      <c r="S25" s="4">
        <v>304</v>
      </c>
      <c r="T25" s="3">
        <v>4.8519736842105265</v>
      </c>
      <c r="U25" s="3">
        <v>9.7039473684210531</v>
      </c>
      <c r="V25" s="4">
        <v>287</v>
      </c>
      <c r="W25" s="4">
        <v>35</v>
      </c>
      <c r="X25" s="4">
        <v>38</v>
      </c>
      <c r="Y25" s="4">
        <v>92.10526315789474</v>
      </c>
      <c r="Z25" s="8">
        <v>30.666666666666668</v>
      </c>
      <c r="AA25" s="3">
        <v>80.701754385964918</v>
      </c>
      <c r="AB25" s="8">
        <v>90.789473684210535</v>
      </c>
      <c r="AC25" s="8">
        <v>3.6184210526315792</v>
      </c>
      <c r="AD25" s="8">
        <v>5.5921052631578947</v>
      </c>
      <c r="AE25" s="8">
        <v>0</v>
      </c>
      <c r="AF25" s="8">
        <v>0</v>
      </c>
      <c r="AG25" s="8">
        <v>0</v>
      </c>
      <c r="AH25" s="8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8">
        <v>0</v>
      </c>
      <c r="BF25" s="3">
        <v>0</v>
      </c>
      <c r="BG25" s="8" t="e">
        <v>#DIV/0!</v>
      </c>
      <c r="BH25" s="8" t="e">
        <v>#DIV/0!</v>
      </c>
      <c r="BI25" s="8" t="e">
        <v>#DIV/0!</v>
      </c>
      <c r="BJ25" s="8" t="e">
        <v>#DIV/0!</v>
      </c>
      <c r="BK25" s="8" t="e">
        <v>#DIV/0!</v>
      </c>
      <c r="BL25" s="8" t="e">
        <v>#DIV/0!</v>
      </c>
      <c r="BM25" s="8" t="e">
        <v>#DIV/0!</v>
      </c>
      <c r="BO25" s="4">
        <v>337</v>
      </c>
      <c r="BP25" s="4">
        <v>233</v>
      </c>
      <c r="BQ25" s="4">
        <v>45</v>
      </c>
      <c r="BR25" s="4">
        <v>2</v>
      </c>
      <c r="BS25" s="4">
        <v>3</v>
      </c>
      <c r="BT25" s="4">
        <v>4</v>
      </c>
      <c r="BU25" s="4">
        <v>0</v>
      </c>
      <c r="BV25" s="4">
        <v>624</v>
      </c>
      <c r="BW25" s="4">
        <v>1685</v>
      </c>
      <c r="BX25" s="4">
        <v>932</v>
      </c>
      <c r="BY25" s="4">
        <v>135</v>
      </c>
      <c r="BZ25" s="4">
        <v>4</v>
      </c>
      <c r="CA25" s="4">
        <v>3</v>
      </c>
      <c r="CB25" s="4">
        <v>2759</v>
      </c>
      <c r="CC25" s="4">
        <v>620</v>
      </c>
      <c r="CD25" s="161">
        <v>4.45</v>
      </c>
      <c r="CE25" s="161">
        <v>8.9</v>
      </c>
      <c r="CF25" s="4">
        <v>570</v>
      </c>
      <c r="CG25" s="4">
        <v>71</v>
      </c>
      <c r="CH25" s="4">
        <v>78</v>
      </c>
      <c r="CI25" s="4">
        <v>91.025641025641022</v>
      </c>
      <c r="CJ25" s="8">
        <v>37.444444444444443</v>
      </c>
      <c r="CK25" s="3">
        <v>48.005698005698008</v>
      </c>
      <c r="CL25" s="8">
        <v>54.006410256410255</v>
      </c>
      <c r="CM25" s="8">
        <v>37.339743589743591</v>
      </c>
      <c r="CN25" s="8">
        <v>7.2115384615384608</v>
      </c>
      <c r="CO25" s="8">
        <v>0.32051282051282048</v>
      </c>
      <c r="CP25" s="8">
        <v>0.48076923076923078</v>
      </c>
      <c r="CQ25" s="8">
        <v>0.64102564102564097</v>
      </c>
      <c r="CR25" s="8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</row>
    <row r="26" spans="1:182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2562</v>
      </c>
      <c r="F26" s="4">
        <v>1674</v>
      </c>
      <c r="G26" s="4">
        <v>202</v>
      </c>
      <c r="H26" s="4">
        <v>23</v>
      </c>
      <c r="I26" s="4">
        <v>0</v>
      </c>
      <c r="J26" s="4">
        <v>19</v>
      </c>
      <c r="K26" s="4">
        <v>0</v>
      </c>
      <c r="L26" s="4">
        <v>4480</v>
      </c>
      <c r="M26" s="4">
        <v>12810</v>
      </c>
      <c r="N26" s="4">
        <v>6696</v>
      </c>
      <c r="O26" s="4">
        <v>606</v>
      </c>
      <c r="P26" s="4">
        <v>46</v>
      </c>
      <c r="Q26" s="4">
        <v>0</v>
      </c>
      <c r="R26" s="4">
        <v>20158</v>
      </c>
      <c r="S26" s="4">
        <v>4461</v>
      </c>
      <c r="T26" s="3">
        <v>4.5187177762833448</v>
      </c>
      <c r="U26" s="3">
        <v>9.0374355525666896</v>
      </c>
      <c r="V26" s="4">
        <v>4236</v>
      </c>
      <c r="W26" s="4">
        <v>529</v>
      </c>
      <c r="X26" s="4">
        <v>560</v>
      </c>
      <c r="Y26" s="4">
        <v>94.464285714285708</v>
      </c>
      <c r="Z26" s="8">
        <v>284.66666666666669</v>
      </c>
      <c r="AA26" s="3">
        <v>50.833333333333343</v>
      </c>
      <c r="AB26" s="8">
        <v>57.1875</v>
      </c>
      <c r="AC26" s="8">
        <v>37.366071428571431</v>
      </c>
      <c r="AD26" s="8">
        <v>4.5089285714285712</v>
      </c>
      <c r="AE26" s="8">
        <v>0.5133928571428571</v>
      </c>
      <c r="AF26" s="8">
        <v>0</v>
      </c>
      <c r="AG26" s="8">
        <v>0.42410714285714285</v>
      </c>
      <c r="AH26" s="8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8">
        <v>0</v>
      </c>
      <c r="BF26" s="3">
        <v>0</v>
      </c>
      <c r="BG26" s="8" t="e">
        <v>#DIV/0!</v>
      </c>
      <c r="BH26" s="8" t="e">
        <v>#DIV/0!</v>
      </c>
      <c r="BI26" s="8" t="e">
        <v>#DIV/0!</v>
      </c>
      <c r="BJ26" s="8" t="e">
        <v>#DIV/0!</v>
      </c>
      <c r="BK26" s="8" t="e">
        <v>#DIV/0!</v>
      </c>
      <c r="BL26" s="8" t="e">
        <v>#DIV/0!</v>
      </c>
      <c r="BM26" s="8" t="e">
        <v>#DIV/0!</v>
      </c>
      <c r="BO26" s="4">
        <v>1636</v>
      </c>
      <c r="BP26" s="4">
        <v>1140</v>
      </c>
      <c r="BQ26" s="4">
        <v>212</v>
      </c>
      <c r="BR26" s="4">
        <v>11</v>
      </c>
      <c r="BS26" s="4">
        <v>0</v>
      </c>
      <c r="BT26" s="4">
        <v>1</v>
      </c>
      <c r="BU26" s="4">
        <v>0</v>
      </c>
      <c r="BV26" s="4">
        <v>3000</v>
      </c>
      <c r="BW26" s="4">
        <v>8180</v>
      </c>
      <c r="BX26" s="4">
        <v>4560</v>
      </c>
      <c r="BY26" s="4">
        <v>636</v>
      </c>
      <c r="BZ26" s="4">
        <v>22</v>
      </c>
      <c r="CA26" s="4">
        <v>0</v>
      </c>
      <c r="CB26" s="4">
        <v>13398</v>
      </c>
      <c r="CC26" s="4">
        <v>2999</v>
      </c>
      <c r="CD26" s="161">
        <v>4.4674891630543518</v>
      </c>
      <c r="CE26" s="161">
        <v>8.9349783261087037</v>
      </c>
      <c r="CF26" s="4">
        <v>2776</v>
      </c>
      <c r="CG26" s="4">
        <v>347</v>
      </c>
      <c r="CH26" s="4">
        <v>375</v>
      </c>
      <c r="CI26" s="4">
        <v>92.533333333333331</v>
      </c>
      <c r="CJ26" s="8">
        <v>181.77777777777777</v>
      </c>
      <c r="CK26" s="3">
        <v>48.474074074074075</v>
      </c>
      <c r="CL26" s="8">
        <v>54.533333333333331</v>
      </c>
      <c r="CM26" s="8">
        <v>38</v>
      </c>
      <c r="CN26" s="8">
        <v>7.0666666666666673</v>
      </c>
      <c r="CO26" s="8">
        <v>0.36666666666666664</v>
      </c>
      <c r="CP26" s="8">
        <v>0</v>
      </c>
      <c r="CQ26" s="8">
        <v>3.3333333333333333E-2</v>
      </c>
      <c r="CR26" s="8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</row>
    <row r="27" spans="1:182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94</v>
      </c>
      <c r="F27" s="4">
        <v>131</v>
      </c>
      <c r="G27" s="4">
        <v>15</v>
      </c>
      <c r="H27" s="4">
        <v>0</v>
      </c>
      <c r="I27" s="4">
        <v>0</v>
      </c>
      <c r="J27" s="4">
        <v>0</v>
      </c>
      <c r="K27" s="4">
        <v>0</v>
      </c>
      <c r="L27" s="4">
        <v>240</v>
      </c>
      <c r="M27" s="4">
        <v>470</v>
      </c>
      <c r="N27" s="4">
        <v>524</v>
      </c>
      <c r="O27" s="4">
        <v>45</v>
      </c>
      <c r="P27" s="4">
        <v>0</v>
      </c>
      <c r="Q27" s="4">
        <v>0</v>
      </c>
      <c r="R27" s="4">
        <v>1039</v>
      </c>
      <c r="S27" s="4">
        <v>240</v>
      </c>
      <c r="T27" s="3">
        <v>4.3291666666666666</v>
      </c>
      <c r="U27" s="3">
        <v>8.6583333333333332</v>
      </c>
      <c r="V27" s="4">
        <v>225</v>
      </c>
      <c r="W27" s="4">
        <v>28</v>
      </c>
      <c r="X27" s="4">
        <v>30</v>
      </c>
      <c r="Y27" s="4">
        <v>93.333333333333329</v>
      </c>
      <c r="Z27" s="8">
        <v>10.444444444444445</v>
      </c>
      <c r="AA27" s="3">
        <v>34.814814814814817</v>
      </c>
      <c r="AB27" s="8">
        <v>39.166666666666664</v>
      </c>
      <c r="AC27" s="8">
        <v>54.583333333333329</v>
      </c>
      <c r="AD27" s="8">
        <v>6.25</v>
      </c>
      <c r="AE27" s="8">
        <v>0</v>
      </c>
      <c r="AF27" s="8">
        <v>0</v>
      </c>
      <c r="AG27" s="8">
        <v>0</v>
      </c>
      <c r="AH27" s="8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8">
        <v>0</v>
      </c>
      <c r="BF27" s="3">
        <v>0</v>
      </c>
      <c r="BG27" s="8" t="e">
        <v>#DIV/0!</v>
      </c>
      <c r="BH27" s="8" t="e">
        <v>#DIV/0!</v>
      </c>
      <c r="BI27" s="8" t="e">
        <v>#DIV/0!</v>
      </c>
      <c r="BJ27" s="8" t="e">
        <v>#DIV/0!</v>
      </c>
      <c r="BK27" s="8" t="e">
        <v>#DIV/0!</v>
      </c>
      <c r="BL27" s="8" t="e">
        <v>#DIV/0!</v>
      </c>
      <c r="BM27" s="8" t="e">
        <v>#DIV/0!</v>
      </c>
      <c r="BO27" s="4">
        <v>179</v>
      </c>
      <c r="BP27" s="4">
        <v>126</v>
      </c>
      <c r="BQ27" s="4">
        <v>15</v>
      </c>
      <c r="BR27" s="4">
        <v>0</v>
      </c>
      <c r="BS27" s="4">
        <v>0</v>
      </c>
      <c r="BT27" s="4">
        <v>0</v>
      </c>
      <c r="BU27" s="4">
        <v>0</v>
      </c>
      <c r="BV27" s="4">
        <v>320</v>
      </c>
      <c r="BW27" s="4">
        <v>895</v>
      </c>
      <c r="BX27" s="4">
        <v>504</v>
      </c>
      <c r="BY27" s="4">
        <v>45</v>
      </c>
      <c r="BZ27" s="4">
        <v>0</v>
      </c>
      <c r="CA27" s="4">
        <v>0</v>
      </c>
      <c r="CB27" s="4">
        <v>1444</v>
      </c>
      <c r="CC27" s="4">
        <v>320</v>
      </c>
      <c r="CD27" s="161">
        <v>4.5125000000000002</v>
      </c>
      <c r="CE27" s="161">
        <v>9.0250000000000004</v>
      </c>
      <c r="CF27" s="4">
        <v>305</v>
      </c>
      <c r="CG27" s="4">
        <v>38</v>
      </c>
      <c r="CH27" s="4">
        <v>40</v>
      </c>
      <c r="CI27" s="4">
        <v>95</v>
      </c>
      <c r="CJ27" s="8">
        <v>19.888888888888889</v>
      </c>
      <c r="CK27" s="3">
        <v>49.722222222222221</v>
      </c>
      <c r="CL27" s="8">
        <v>55.937499999999993</v>
      </c>
      <c r="CM27" s="8">
        <v>39.375</v>
      </c>
      <c r="CN27" s="8">
        <v>4.6875</v>
      </c>
      <c r="CO27" s="8">
        <v>0</v>
      </c>
      <c r="CP27" s="8">
        <v>0</v>
      </c>
      <c r="CQ27" s="8">
        <v>0</v>
      </c>
      <c r="CR27" s="8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</row>
    <row r="28" spans="1:182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158</v>
      </c>
      <c r="F28" s="4">
        <v>83</v>
      </c>
      <c r="G28" s="4">
        <v>15</v>
      </c>
      <c r="H28" s="4">
        <v>0</v>
      </c>
      <c r="I28" s="4">
        <v>0</v>
      </c>
      <c r="J28" s="4">
        <v>0</v>
      </c>
      <c r="K28" s="4">
        <v>0</v>
      </c>
      <c r="L28" s="4">
        <v>256</v>
      </c>
      <c r="M28" s="4">
        <v>790</v>
      </c>
      <c r="N28" s="4">
        <v>332</v>
      </c>
      <c r="O28" s="4">
        <v>45</v>
      </c>
      <c r="P28" s="4">
        <v>0</v>
      </c>
      <c r="Q28" s="4">
        <v>0</v>
      </c>
      <c r="R28" s="4">
        <v>1167</v>
      </c>
      <c r="S28" s="4">
        <v>256</v>
      </c>
      <c r="T28" s="3">
        <v>4.55859375</v>
      </c>
      <c r="U28" s="3">
        <v>9.1171875</v>
      </c>
      <c r="V28" s="4">
        <v>241</v>
      </c>
      <c r="W28" s="4">
        <v>30</v>
      </c>
      <c r="X28" s="4">
        <v>32</v>
      </c>
      <c r="Y28" s="4">
        <v>93.75</v>
      </c>
      <c r="Z28" s="8">
        <v>17.555555555555557</v>
      </c>
      <c r="AA28" s="3">
        <v>54.861111111111114</v>
      </c>
      <c r="AB28" s="8">
        <v>61.71875</v>
      </c>
      <c r="AC28" s="8">
        <v>32.421875</v>
      </c>
      <c r="AD28" s="8">
        <v>5.859375</v>
      </c>
      <c r="AE28" s="8">
        <v>0</v>
      </c>
      <c r="AF28" s="8">
        <v>0</v>
      </c>
      <c r="AG28" s="8">
        <v>0</v>
      </c>
      <c r="AH28" s="8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8">
        <v>0</v>
      </c>
      <c r="BF28" s="3">
        <v>0</v>
      </c>
      <c r="BG28" s="8" t="e">
        <v>#DIV/0!</v>
      </c>
      <c r="BH28" s="8" t="e">
        <v>#DIV/0!</v>
      </c>
      <c r="BI28" s="8" t="e">
        <v>#DIV/0!</v>
      </c>
      <c r="BJ28" s="8" t="e">
        <v>#DIV/0!</v>
      </c>
      <c r="BK28" s="8" t="e">
        <v>#DIV/0!</v>
      </c>
      <c r="BL28" s="8" t="e">
        <v>#DIV/0!</v>
      </c>
      <c r="BM28" s="8" t="e">
        <v>#DIV/0!</v>
      </c>
      <c r="BO28" s="4">
        <v>158</v>
      </c>
      <c r="BP28" s="4">
        <v>83</v>
      </c>
      <c r="BQ28" s="4">
        <v>15</v>
      </c>
      <c r="BR28" s="4">
        <v>0</v>
      </c>
      <c r="BS28" s="4">
        <v>0</v>
      </c>
      <c r="BT28" s="4">
        <v>0</v>
      </c>
      <c r="BU28" s="4">
        <v>0</v>
      </c>
      <c r="BV28" s="4">
        <v>256</v>
      </c>
      <c r="BW28" s="4">
        <v>790</v>
      </c>
      <c r="BX28" s="4">
        <v>332</v>
      </c>
      <c r="BY28" s="4">
        <v>45</v>
      </c>
      <c r="BZ28" s="4">
        <v>0</v>
      </c>
      <c r="CA28" s="4">
        <v>0</v>
      </c>
      <c r="CB28" s="4">
        <v>1167</v>
      </c>
      <c r="CC28" s="4">
        <v>256</v>
      </c>
      <c r="CD28" s="161">
        <v>4.55859375</v>
      </c>
      <c r="CE28" s="161">
        <v>9.1171875</v>
      </c>
      <c r="CF28" s="4">
        <v>241</v>
      </c>
      <c r="CG28" s="4">
        <v>30</v>
      </c>
      <c r="CH28" s="4">
        <v>32</v>
      </c>
      <c r="CI28" s="4">
        <v>93.75</v>
      </c>
      <c r="CJ28" s="8">
        <v>17.555555555555557</v>
      </c>
      <c r="CK28" s="3">
        <v>54.861111111111114</v>
      </c>
      <c r="CL28" s="8">
        <v>61.71875</v>
      </c>
      <c r="CM28" s="8">
        <v>32.421875</v>
      </c>
      <c r="CN28" s="8">
        <v>5.859375</v>
      </c>
      <c r="CO28" s="8">
        <v>0</v>
      </c>
      <c r="CP28" s="8">
        <v>0</v>
      </c>
      <c r="CQ28" s="8">
        <v>0</v>
      </c>
      <c r="CR28" s="8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</row>
    <row r="29" spans="1:182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1722</v>
      </c>
      <c r="F29" s="4">
        <v>862</v>
      </c>
      <c r="G29" s="4">
        <v>99</v>
      </c>
      <c r="H29" s="4">
        <v>0</v>
      </c>
      <c r="I29" s="4">
        <v>0</v>
      </c>
      <c r="J29" s="4">
        <v>5</v>
      </c>
      <c r="K29" s="4">
        <v>0</v>
      </c>
      <c r="L29" s="4">
        <v>2688</v>
      </c>
      <c r="M29" s="4">
        <v>8610</v>
      </c>
      <c r="N29" s="4">
        <v>3448</v>
      </c>
      <c r="O29" s="4">
        <v>297</v>
      </c>
      <c r="P29" s="4">
        <v>0</v>
      </c>
      <c r="Q29" s="4">
        <v>0</v>
      </c>
      <c r="R29" s="4">
        <v>12355</v>
      </c>
      <c r="S29" s="4">
        <v>2683</v>
      </c>
      <c r="T29" s="3">
        <v>4.6049198658218415</v>
      </c>
      <c r="U29" s="3">
        <v>9.2098397316436831</v>
      </c>
      <c r="V29" s="4">
        <v>2584</v>
      </c>
      <c r="W29" s="4">
        <v>323</v>
      </c>
      <c r="X29" s="4">
        <v>336</v>
      </c>
      <c r="Y29" s="4">
        <v>96.13095238095238</v>
      </c>
      <c r="Z29" s="8">
        <v>191.33333333333334</v>
      </c>
      <c r="AA29" s="3">
        <v>56.944444444444443</v>
      </c>
      <c r="AB29" s="8">
        <v>64.0625</v>
      </c>
      <c r="AC29" s="8">
        <v>32.068452380952387</v>
      </c>
      <c r="AD29" s="8">
        <v>3.6830357142857144</v>
      </c>
      <c r="AE29" s="8">
        <v>0</v>
      </c>
      <c r="AF29" s="8">
        <v>0</v>
      </c>
      <c r="AG29" s="8">
        <v>0.18601190476190474</v>
      </c>
      <c r="AH29" s="8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8">
        <v>0</v>
      </c>
      <c r="BF29" s="3">
        <v>0</v>
      </c>
      <c r="BG29" s="8" t="e">
        <v>#DIV/0!</v>
      </c>
      <c r="BH29" s="8" t="e">
        <v>#DIV/0!</v>
      </c>
      <c r="BI29" s="8" t="e">
        <v>#DIV/0!</v>
      </c>
      <c r="BJ29" s="8" t="e">
        <v>#DIV/0!</v>
      </c>
      <c r="BK29" s="8" t="e">
        <v>#DIV/0!</v>
      </c>
      <c r="BL29" s="8" t="e">
        <v>#DIV/0!</v>
      </c>
      <c r="BM29" s="8" t="e">
        <v>#DIV/0!</v>
      </c>
      <c r="BO29" s="4">
        <v>821</v>
      </c>
      <c r="BP29" s="4">
        <v>243</v>
      </c>
      <c r="BQ29" s="4">
        <v>12</v>
      </c>
      <c r="BR29" s="4">
        <v>0</v>
      </c>
      <c r="BS29" s="4">
        <v>0</v>
      </c>
      <c r="BT29" s="4">
        <v>4</v>
      </c>
      <c r="BU29" s="4">
        <v>0</v>
      </c>
      <c r="BV29" s="4">
        <v>1080</v>
      </c>
      <c r="BW29" s="4">
        <v>4105</v>
      </c>
      <c r="BX29" s="4">
        <v>972</v>
      </c>
      <c r="BY29" s="4">
        <v>36</v>
      </c>
      <c r="BZ29" s="4">
        <v>0</v>
      </c>
      <c r="CA29" s="4">
        <v>0</v>
      </c>
      <c r="CB29" s="4">
        <v>5113</v>
      </c>
      <c r="CC29" s="4">
        <v>1076</v>
      </c>
      <c r="CD29" s="161">
        <v>4.7518587360594795</v>
      </c>
      <c r="CE29" s="161">
        <v>9.503717472118959</v>
      </c>
      <c r="CF29" s="4">
        <v>1064</v>
      </c>
      <c r="CG29" s="4">
        <v>133</v>
      </c>
      <c r="CH29" s="4">
        <v>135</v>
      </c>
      <c r="CI29" s="4">
        <v>98.518518518518519</v>
      </c>
      <c r="CJ29" s="8">
        <v>91.222222222222229</v>
      </c>
      <c r="CK29" s="3">
        <v>67.57201646090536</v>
      </c>
      <c r="CL29" s="8">
        <v>76.018518518518519</v>
      </c>
      <c r="CM29" s="8">
        <v>22.5</v>
      </c>
      <c r="CN29" s="8">
        <v>1.1111111111111112</v>
      </c>
      <c r="CO29" s="8">
        <v>0</v>
      </c>
      <c r="CP29" s="8">
        <v>0</v>
      </c>
      <c r="CQ29" s="8">
        <v>0.37037037037037041</v>
      </c>
      <c r="CR29" s="8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</row>
    <row r="30" spans="1:182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124</v>
      </c>
      <c r="F30" s="4">
        <v>116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240</v>
      </c>
      <c r="M30" s="4">
        <v>620</v>
      </c>
      <c r="N30" s="4">
        <v>464</v>
      </c>
      <c r="O30" s="4">
        <v>0</v>
      </c>
      <c r="P30" s="4">
        <v>0</v>
      </c>
      <c r="Q30" s="4">
        <v>0</v>
      </c>
      <c r="R30" s="4">
        <v>1084</v>
      </c>
      <c r="S30" s="4">
        <v>240</v>
      </c>
      <c r="T30" s="3">
        <v>4.5166666666666666</v>
      </c>
      <c r="U30" s="3">
        <v>9.0333333333333332</v>
      </c>
      <c r="V30" s="4">
        <v>240</v>
      </c>
      <c r="W30" s="4">
        <v>30</v>
      </c>
      <c r="X30" s="4">
        <v>30</v>
      </c>
      <c r="Y30" s="4">
        <v>100</v>
      </c>
      <c r="Z30" s="8">
        <v>13.777777777777779</v>
      </c>
      <c r="AA30" s="3">
        <v>45.925925925925931</v>
      </c>
      <c r="AB30" s="8">
        <v>51.666666666666671</v>
      </c>
      <c r="AC30" s="8">
        <v>48.333333333333336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8">
        <v>0</v>
      </c>
      <c r="BF30" s="3">
        <v>0</v>
      </c>
      <c r="BG30" s="8" t="e">
        <v>#DIV/0!</v>
      </c>
      <c r="BH30" s="8" t="e">
        <v>#DIV/0!</v>
      </c>
      <c r="BI30" s="8" t="e">
        <v>#DIV/0!</v>
      </c>
      <c r="BJ30" s="8" t="e">
        <v>#DIV/0!</v>
      </c>
      <c r="BK30" s="8" t="e">
        <v>#DIV/0!</v>
      </c>
      <c r="BL30" s="8" t="e">
        <v>#DIV/0!</v>
      </c>
      <c r="BM30" s="8" t="e">
        <v>#DIV/0!</v>
      </c>
      <c r="BO30" s="4">
        <v>145</v>
      </c>
      <c r="BP30" s="4">
        <v>87</v>
      </c>
      <c r="BQ30" s="4">
        <v>6</v>
      </c>
      <c r="BR30" s="4">
        <v>2</v>
      </c>
      <c r="BS30" s="4">
        <v>0</v>
      </c>
      <c r="BT30" s="4">
        <v>0</v>
      </c>
      <c r="BU30" s="4">
        <v>0</v>
      </c>
      <c r="BV30" s="4">
        <v>240</v>
      </c>
      <c r="BW30" s="4">
        <v>725</v>
      </c>
      <c r="BX30" s="4">
        <v>348</v>
      </c>
      <c r="BY30" s="4">
        <v>18</v>
      </c>
      <c r="BZ30" s="4">
        <v>4</v>
      </c>
      <c r="CA30" s="4">
        <v>0</v>
      </c>
      <c r="CB30" s="4">
        <v>1095</v>
      </c>
      <c r="CC30" s="4">
        <v>240</v>
      </c>
      <c r="CD30" s="161">
        <v>4.5625</v>
      </c>
      <c r="CE30" s="161">
        <v>9.125</v>
      </c>
      <c r="CF30" s="4">
        <v>232</v>
      </c>
      <c r="CG30" s="4">
        <v>29</v>
      </c>
      <c r="CH30" s="4">
        <v>30</v>
      </c>
      <c r="CI30" s="4">
        <v>96.666666666666671</v>
      </c>
      <c r="CJ30" s="8">
        <v>16.111111111111111</v>
      </c>
      <c r="CK30" s="3">
        <v>53.703703703703695</v>
      </c>
      <c r="CL30" s="8">
        <v>60.416666666666664</v>
      </c>
      <c r="CM30" s="8">
        <v>36.25</v>
      </c>
      <c r="CN30" s="8">
        <v>2.5</v>
      </c>
      <c r="CO30" s="8">
        <v>0.83333333333333337</v>
      </c>
      <c r="CP30" s="8">
        <v>0</v>
      </c>
      <c r="CQ30" s="8">
        <v>0</v>
      </c>
      <c r="CR30" s="8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0</v>
      </c>
      <c r="FB30" s="4">
        <v>0</v>
      </c>
      <c r="FC30" s="4">
        <v>0</v>
      </c>
      <c r="FD30" s="4">
        <v>0</v>
      </c>
      <c r="FE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</row>
    <row r="31" spans="1:182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147</v>
      </c>
      <c r="F31" s="4">
        <v>58</v>
      </c>
      <c r="G31" s="4">
        <v>32</v>
      </c>
      <c r="H31" s="4">
        <v>3</v>
      </c>
      <c r="I31" s="4">
        <v>0</v>
      </c>
      <c r="J31" s="4">
        <v>0</v>
      </c>
      <c r="K31" s="4">
        <v>0</v>
      </c>
      <c r="L31" s="4">
        <v>240</v>
      </c>
      <c r="M31" s="4">
        <v>735</v>
      </c>
      <c r="N31" s="4">
        <v>232</v>
      </c>
      <c r="O31" s="4">
        <v>96</v>
      </c>
      <c r="P31" s="4">
        <v>6</v>
      </c>
      <c r="Q31" s="4">
        <v>0</v>
      </c>
      <c r="R31" s="4">
        <v>1069</v>
      </c>
      <c r="S31" s="4">
        <v>240</v>
      </c>
      <c r="T31" s="3">
        <v>4.4541666666666666</v>
      </c>
      <c r="U31" s="3">
        <v>8.9083333333333332</v>
      </c>
      <c r="V31" s="4">
        <v>205</v>
      </c>
      <c r="W31" s="4">
        <v>25</v>
      </c>
      <c r="X31" s="4">
        <v>30</v>
      </c>
      <c r="Y31" s="4">
        <v>83.333333333333343</v>
      </c>
      <c r="Z31" s="8">
        <v>16.333333333333332</v>
      </c>
      <c r="AA31" s="3">
        <v>54.444444444444443</v>
      </c>
      <c r="AB31" s="8">
        <v>61.250000000000007</v>
      </c>
      <c r="AC31" s="8">
        <v>24.166666666666668</v>
      </c>
      <c r="AD31" s="8">
        <v>13.333333333333334</v>
      </c>
      <c r="AE31" s="8">
        <v>1.25</v>
      </c>
      <c r="AF31" s="8">
        <v>0</v>
      </c>
      <c r="AG31" s="8">
        <v>0</v>
      </c>
      <c r="AH31" s="8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8">
        <v>0</v>
      </c>
      <c r="BF31" s="3">
        <v>0</v>
      </c>
      <c r="BG31" s="8" t="e">
        <v>#DIV/0!</v>
      </c>
      <c r="BH31" s="8" t="e">
        <v>#DIV/0!</v>
      </c>
      <c r="BI31" s="8" t="e">
        <v>#DIV/0!</v>
      </c>
      <c r="BJ31" s="8" t="e">
        <v>#DIV/0!</v>
      </c>
      <c r="BK31" s="8" t="e">
        <v>#DIV/0!</v>
      </c>
      <c r="BL31" s="8" t="e">
        <v>#DIV/0!</v>
      </c>
      <c r="BM31" s="8" t="e">
        <v>#DIV/0!</v>
      </c>
      <c r="BO31" s="4">
        <v>151</v>
      </c>
      <c r="BP31" s="4">
        <v>60</v>
      </c>
      <c r="BQ31" s="4">
        <v>29</v>
      </c>
      <c r="BR31" s="4">
        <v>0</v>
      </c>
      <c r="BS31" s="4">
        <v>0</v>
      </c>
      <c r="BT31" s="4">
        <v>0</v>
      </c>
      <c r="BU31" s="4">
        <v>0</v>
      </c>
      <c r="BV31" s="4">
        <v>240</v>
      </c>
      <c r="BW31" s="4">
        <v>755</v>
      </c>
      <c r="BX31" s="4">
        <v>240</v>
      </c>
      <c r="BY31" s="4">
        <v>87</v>
      </c>
      <c r="BZ31" s="4">
        <v>0</v>
      </c>
      <c r="CA31" s="4">
        <v>0</v>
      </c>
      <c r="CB31" s="4">
        <v>1082</v>
      </c>
      <c r="CC31" s="4">
        <v>240</v>
      </c>
      <c r="CD31" s="161">
        <v>4.5083333333333337</v>
      </c>
      <c r="CE31" s="161">
        <v>9.0166666666666675</v>
      </c>
      <c r="CF31" s="4">
        <v>211</v>
      </c>
      <c r="CG31" s="4">
        <v>26</v>
      </c>
      <c r="CH31" s="4">
        <v>30</v>
      </c>
      <c r="CI31" s="4">
        <v>86.666666666666671</v>
      </c>
      <c r="CJ31" s="8">
        <v>16.777777777777779</v>
      </c>
      <c r="CK31" s="3">
        <v>55.925925925925924</v>
      </c>
      <c r="CL31" s="8">
        <v>62.916666666666664</v>
      </c>
      <c r="CM31" s="8">
        <v>25</v>
      </c>
      <c r="CN31" s="8">
        <v>12.083333333333334</v>
      </c>
      <c r="CO31" s="8">
        <v>0</v>
      </c>
      <c r="CP31" s="8">
        <v>0</v>
      </c>
      <c r="CQ31" s="8">
        <v>0</v>
      </c>
      <c r="CR31" s="8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</row>
    <row r="32" spans="1:182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225</v>
      </c>
      <c r="F32" s="4">
        <v>158</v>
      </c>
      <c r="G32" s="4">
        <v>26</v>
      </c>
      <c r="H32" s="4">
        <v>6</v>
      </c>
      <c r="I32" s="4">
        <v>1</v>
      </c>
      <c r="J32" s="4">
        <v>0</v>
      </c>
      <c r="K32" s="4">
        <v>0</v>
      </c>
      <c r="L32" s="4">
        <v>416</v>
      </c>
      <c r="M32" s="4">
        <v>1125</v>
      </c>
      <c r="N32" s="4">
        <v>632</v>
      </c>
      <c r="O32" s="4">
        <v>78</v>
      </c>
      <c r="P32" s="4">
        <v>12</v>
      </c>
      <c r="Q32" s="4">
        <v>1</v>
      </c>
      <c r="R32" s="4">
        <v>1848</v>
      </c>
      <c r="S32" s="4">
        <v>416</v>
      </c>
      <c r="T32" s="3">
        <v>4.4423076923076925</v>
      </c>
      <c r="U32" s="3">
        <v>8.884615384615385</v>
      </c>
      <c r="V32" s="4">
        <v>383</v>
      </c>
      <c r="W32" s="4">
        <v>47</v>
      </c>
      <c r="X32" s="4">
        <v>52</v>
      </c>
      <c r="Y32" s="4">
        <v>90.384615384615387</v>
      </c>
      <c r="Z32" s="8">
        <v>25</v>
      </c>
      <c r="AA32" s="3">
        <v>48.07692307692308</v>
      </c>
      <c r="AB32" s="8">
        <v>54.08653846153846</v>
      </c>
      <c r="AC32" s="8">
        <v>37.980769230769226</v>
      </c>
      <c r="AD32" s="8">
        <v>6.25</v>
      </c>
      <c r="AE32" s="8">
        <v>1.4423076923076923</v>
      </c>
      <c r="AF32" s="8">
        <v>0.24038461538461539</v>
      </c>
      <c r="AG32" s="8">
        <v>0</v>
      </c>
      <c r="AH32" s="8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8">
        <v>0</v>
      </c>
      <c r="BF32" s="3">
        <v>0</v>
      </c>
      <c r="BG32" s="8" t="e">
        <v>#DIV/0!</v>
      </c>
      <c r="BH32" s="8" t="e">
        <v>#DIV/0!</v>
      </c>
      <c r="BI32" s="8" t="e">
        <v>#DIV/0!</v>
      </c>
      <c r="BJ32" s="8" t="e">
        <v>#DIV/0!</v>
      </c>
      <c r="BK32" s="8" t="e">
        <v>#DIV/0!</v>
      </c>
      <c r="BL32" s="8" t="e">
        <v>#DIV/0!</v>
      </c>
      <c r="BM32" s="8" t="e">
        <v>#DIV/0!</v>
      </c>
      <c r="BO32" s="4">
        <v>168</v>
      </c>
      <c r="BP32" s="4">
        <v>72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240</v>
      </c>
      <c r="BW32" s="4">
        <v>840</v>
      </c>
      <c r="BX32" s="4">
        <v>288</v>
      </c>
      <c r="BY32" s="4">
        <v>0</v>
      </c>
      <c r="BZ32" s="4">
        <v>0</v>
      </c>
      <c r="CA32" s="4">
        <v>0</v>
      </c>
      <c r="CB32" s="4">
        <v>1128</v>
      </c>
      <c r="CC32" s="4">
        <v>240</v>
      </c>
      <c r="CD32" s="161">
        <v>4.7</v>
      </c>
      <c r="CE32" s="161">
        <v>9.4</v>
      </c>
      <c r="CF32" s="4">
        <v>240</v>
      </c>
      <c r="CG32" s="4">
        <v>30</v>
      </c>
      <c r="CH32" s="4">
        <v>30</v>
      </c>
      <c r="CI32" s="4">
        <v>100</v>
      </c>
      <c r="CJ32" s="8">
        <v>18.666666666666668</v>
      </c>
      <c r="CK32" s="3">
        <v>62.222222222222221</v>
      </c>
      <c r="CL32" s="8">
        <v>70</v>
      </c>
      <c r="CM32" s="8">
        <v>30</v>
      </c>
      <c r="CN32" s="8">
        <v>0</v>
      </c>
      <c r="CO32" s="8">
        <v>0</v>
      </c>
      <c r="CP32" s="8">
        <v>0</v>
      </c>
      <c r="CQ32" s="8">
        <v>0</v>
      </c>
      <c r="CR32" s="8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>
        <v>0</v>
      </c>
      <c r="EJ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</row>
    <row r="33" spans="1:182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120</v>
      </c>
      <c r="F33" s="4">
        <v>74</v>
      </c>
      <c r="G33" s="4">
        <v>40</v>
      </c>
      <c r="H33" s="4">
        <v>6</v>
      </c>
      <c r="I33" s="4">
        <v>0</v>
      </c>
      <c r="J33" s="4">
        <v>0</v>
      </c>
      <c r="K33" s="4">
        <v>0</v>
      </c>
      <c r="L33" s="4">
        <v>240</v>
      </c>
      <c r="M33" s="4">
        <v>600</v>
      </c>
      <c r="N33" s="4">
        <v>296</v>
      </c>
      <c r="O33" s="4">
        <v>120</v>
      </c>
      <c r="P33" s="4">
        <v>12</v>
      </c>
      <c r="Q33" s="4">
        <v>0</v>
      </c>
      <c r="R33" s="4">
        <v>1028</v>
      </c>
      <c r="S33" s="4">
        <v>240</v>
      </c>
      <c r="T33" s="3">
        <v>4.2833333333333332</v>
      </c>
      <c r="U33" s="3">
        <v>8.5666666666666664</v>
      </c>
      <c r="V33" s="4">
        <v>194</v>
      </c>
      <c r="W33" s="4">
        <v>24</v>
      </c>
      <c r="X33" s="4">
        <v>30</v>
      </c>
      <c r="Y33" s="4">
        <v>80</v>
      </c>
      <c r="Z33" s="8">
        <v>13.333333333333334</v>
      </c>
      <c r="AA33" s="3">
        <v>44.44444444444445</v>
      </c>
      <c r="AB33" s="8">
        <v>50</v>
      </c>
      <c r="AC33" s="8">
        <v>30.833333333333336</v>
      </c>
      <c r="AD33" s="8">
        <v>16.666666666666664</v>
      </c>
      <c r="AE33" s="8">
        <v>2.5</v>
      </c>
      <c r="AF33" s="8">
        <v>0</v>
      </c>
      <c r="AG33" s="8">
        <v>0</v>
      </c>
      <c r="AH33" s="8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8">
        <v>0</v>
      </c>
      <c r="BF33" s="3">
        <v>0</v>
      </c>
      <c r="BG33" s="8" t="e">
        <v>#DIV/0!</v>
      </c>
      <c r="BH33" s="8" t="e">
        <v>#DIV/0!</v>
      </c>
      <c r="BI33" s="8" t="e">
        <v>#DIV/0!</v>
      </c>
      <c r="BJ33" s="8" t="e">
        <v>#DIV/0!</v>
      </c>
      <c r="BK33" s="8" t="e">
        <v>#DIV/0!</v>
      </c>
      <c r="BL33" s="8" t="e">
        <v>#DIV/0!</v>
      </c>
      <c r="BM33" s="8" t="e">
        <v>#DIV/0!</v>
      </c>
      <c r="BO33" s="4">
        <v>114</v>
      </c>
      <c r="BP33" s="4">
        <v>104</v>
      </c>
      <c r="BQ33" s="4">
        <v>22</v>
      </c>
      <c r="BR33" s="4">
        <v>0</v>
      </c>
      <c r="BS33" s="4">
        <v>0</v>
      </c>
      <c r="BT33" s="4">
        <v>0</v>
      </c>
      <c r="BU33" s="4">
        <v>0</v>
      </c>
      <c r="BV33" s="4">
        <v>240</v>
      </c>
      <c r="BW33" s="4">
        <v>570</v>
      </c>
      <c r="BX33" s="4">
        <v>416</v>
      </c>
      <c r="BY33" s="4">
        <v>66</v>
      </c>
      <c r="BZ33" s="4">
        <v>0</v>
      </c>
      <c r="CA33" s="4">
        <v>0</v>
      </c>
      <c r="CB33" s="4">
        <v>1052</v>
      </c>
      <c r="CC33" s="4">
        <v>240</v>
      </c>
      <c r="CD33" s="161">
        <v>4.3833333333333337</v>
      </c>
      <c r="CE33" s="161">
        <v>8.7666666666666675</v>
      </c>
      <c r="CF33" s="4">
        <v>218</v>
      </c>
      <c r="CG33" s="4">
        <v>27</v>
      </c>
      <c r="CH33" s="4">
        <v>30</v>
      </c>
      <c r="CI33" s="4">
        <v>90</v>
      </c>
      <c r="CJ33" s="8">
        <v>12.666666666666666</v>
      </c>
      <c r="CK33" s="3">
        <v>42.222222222222221</v>
      </c>
      <c r="CL33" s="8">
        <v>47.5</v>
      </c>
      <c r="CM33" s="8">
        <v>43.333333333333336</v>
      </c>
      <c r="CN33" s="8">
        <v>9.1666666666666661</v>
      </c>
      <c r="CO33" s="8">
        <v>0</v>
      </c>
      <c r="CP33" s="8">
        <v>0</v>
      </c>
      <c r="CQ33" s="8">
        <v>0</v>
      </c>
      <c r="CR33" s="8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>
        <v>0</v>
      </c>
      <c r="EJ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D33" s="4">
        <v>0</v>
      </c>
      <c r="FE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</row>
    <row r="34" spans="1:182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136</v>
      </c>
      <c r="F34" s="4">
        <v>90</v>
      </c>
      <c r="G34" s="4">
        <v>14</v>
      </c>
      <c r="H34" s="4">
        <v>0</v>
      </c>
      <c r="I34" s="4">
        <v>0</v>
      </c>
      <c r="J34" s="4">
        <v>0</v>
      </c>
      <c r="K34" s="4">
        <v>0</v>
      </c>
      <c r="L34" s="4">
        <v>240</v>
      </c>
      <c r="M34" s="4">
        <v>680</v>
      </c>
      <c r="N34" s="4">
        <v>360</v>
      </c>
      <c r="O34" s="4">
        <v>42</v>
      </c>
      <c r="P34" s="4">
        <v>0</v>
      </c>
      <c r="Q34" s="4">
        <v>0</v>
      </c>
      <c r="R34" s="4">
        <v>1082</v>
      </c>
      <c r="S34" s="4">
        <v>240</v>
      </c>
      <c r="T34" s="3">
        <v>4.5083333333333337</v>
      </c>
      <c r="U34" s="3">
        <v>9.0166666666666675</v>
      </c>
      <c r="V34" s="4">
        <v>226</v>
      </c>
      <c r="W34" s="4">
        <v>28</v>
      </c>
      <c r="X34" s="4">
        <v>30</v>
      </c>
      <c r="Y34" s="4">
        <v>93.333333333333329</v>
      </c>
      <c r="Z34" s="8">
        <v>15.111111111111111</v>
      </c>
      <c r="AA34" s="3">
        <v>50.370370370370367</v>
      </c>
      <c r="AB34" s="8">
        <v>56.666666666666664</v>
      </c>
      <c r="AC34" s="8">
        <v>37.5</v>
      </c>
      <c r="AD34" s="8">
        <v>5.833333333333333</v>
      </c>
      <c r="AE34" s="8">
        <v>0</v>
      </c>
      <c r="AF34" s="8">
        <v>0</v>
      </c>
      <c r="AG34" s="8">
        <v>0</v>
      </c>
      <c r="AH34" s="8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8">
        <v>0</v>
      </c>
      <c r="BF34" s="3">
        <v>0</v>
      </c>
      <c r="BG34" s="8" t="e">
        <v>#DIV/0!</v>
      </c>
      <c r="BH34" s="8" t="e">
        <v>#DIV/0!</v>
      </c>
      <c r="BI34" s="8" t="e">
        <v>#DIV/0!</v>
      </c>
      <c r="BJ34" s="8" t="e">
        <v>#DIV/0!</v>
      </c>
      <c r="BK34" s="8" t="e">
        <v>#DIV/0!</v>
      </c>
      <c r="BL34" s="8" t="e">
        <v>#DIV/0!</v>
      </c>
      <c r="BM34" s="8" t="e">
        <v>#DIV/0!</v>
      </c>
      <c r="BO34" s="4">
        <v>124</v>
      </c>
      <c r="BP34" s="4">
        <v>108</v>
      </c>
      <c r="BQ34" s="4">
        <v>7</v>
      </c>
      <c r="BR34" s="4">
        <v>0</v>
      </c>
      <c r="BS34" s="4">
        <v>0</v>
      </c>
      <c r="BT34" s="4">
        <v>1</v>
      </c>
      <c r="BU34" s="4">
        <v>0</v>
      </c>
      <c r="BV34" s="4">
        <v>240</v>
      </c>
      <c r="BW34" s="4">
        <v>620</v>
      </c>
      <c r="BX34" s="4">
        <v>432</v>
      </c>
      <c r="BY34" s="4">
        <v>21</v>
      </c>
      <c r="BZ34" s="4">
        <v>0</v>
      </c>
      <c r="CA34" s="4">
        <v>0</v>
      </c>
      <c r="CB34" s="4">
        <v>1073</v>
      </c>
      <c r="CC34" s="4">
        <v>239</v>
      </c>
      <c r="CD34" s="161">
        <v>4.489539748953975</v>
      </c>
      <c r="CE34" s="161">
        <v>8.97907949790795</v>
      </c>
      <c r="CF34" s="4">
        <v>232</v>
      </c>
      <c r="CG34" s="4">
        <v>29</v>
      </c>
      <c r="CH34" s="4">
        <v>30</v>
      </c>
      <c r="CI34" s="4">
        <v>96.666666666666671</v>
      </c>
      <c r="CJ34" s="8">
        <v>13.777777777777779</v>
      </c>
      <c r="CK34" s="3">
        <v>45.925925925925931</v>
      </c>
      <c r="CL34" s="8">
        <v>51.666666666666671</v>
      </c>
      <c r="CM34" s="8">
        <v>45</v>
      </c>
      <c r="CN34" s="8">
        <v>2.9166666666666665</v>
      </c>
      <c r="CO34" s="8">
        <v>0</v>
      </c>
      <c r="CP34" s="8">
        <v>0</v>
      </c>
      <c r="CQ34" s="8">
        <v>0.41666666666666669</v>
      </c>
      <c r="CR34" s="8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>
        <v>0</v>
      </c>
      <c r="EJ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4">
        <v>0</v>
      </c>
      <c r="FE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</row>
    <row r="35" spans="1:182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1172</v>
      </c>
      <c r="F35" s="4">
        <v>721</v>
      </c>
      <c r="G35" s="4">
        <v>75</v>
      </c>
      <c r="H35" s="4">
        <v>1</v>
      </c>
      <c r="I35" s="4">
        <v>3</v>
      </c>
      <c r="J35" s="4">
        <v>12</v>
      </c>
      <c r="K35" s="4">
        <v>0</v>
      </c>
      <c r="L35" s="4">
        <v>1984</v>
      </c>
      <c r="M35" s="4">
        <v>5860</v>
      </c>
      <c r="N35" s="4">
        <v>2884</v>
      </c>
      <c r="O35" s="4">
        <v>225</v>
      </c>
      <c r="P35" s="4">
        <v>2</v>
      </c>
      <c r="Q35" s="4">
        <v>3</v>
      </c>
      <c r="R35" s="4">
        <v>8974</v>
      </c>
      <c r="S35" s="4">
        <v>1972</v>
      </c>
      <c r="T35" s="3">
        <v>4.5507099391480734</v>
      </c>
      <c r="U35" s="3">
        <v>9.1014198782961468</v>
      </c>
      <c r="V35" s="4">
        <v>1893</v>
      </c>
      <c r="W35" s="4">
        <v>236</v>
      </c>
      <c r="X35" s="4">
        <v>248</v>
      </c>
      <c r="Y35" s="4">
        <v>95.161290322580655</v>
      </c>
      <c r="Z35" s="8">
        <v>130.22222222222223</v>
      </c>
      <c r="AA35" s="3">
        <v>52.508960573476706</v>
      </c>
      <c r="AB35" s="8">
        <v>59.072580645161288</v>
      </c>
      <c r="AC35" s="8">
        <v>36.340725806451616</v>
      </c>
      <c r="AD35" s="8">
        <v>3.780241935483871</v>
      </c>
      <c r="AE35" s="8">
        <v>5.040322580645161E-2</v>
      </c>
      <c r="AF35" s="8">
        <v>0.15120967741935484</v>
      </c>
      <c r="AG35" s="8">
        <v>0.60483870967741937</v>
      </c>
      <c r="AH35" s="8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8">
        <v>0</v>
      </c>
      <c r="BF35" s="3">
        <v>0</v>
      </c>
      <c r="BG35" s="8" t="e">
        <v>#DIV/0!</v>
      </c>
      <c r="BH35" s="8" t="e">
        <v>#DIV/0!</v>
      </c>
      <c r="BI35" s="8" t="e">
        <v>#DIV/0!</v>
      </c>
      <c r="BJ35" s="8" t="e">
        <v>#DIV/0!</v>
      </c>
      <c r="BK35" s="8" t="e">
        <v>#DIV/0!</v>
      </c>
      <c r="BL35" s="8" t="e">
        <v>#DIV/0!</v>
      </c>
      <c r="BM35" s="8" t="e">
        <v>#DIV/0!</v>
      </c>
      <c r="BO35" s="4">
        <v>1101</v>
      </c>
      <c r="BP35" s="4">
        <v>566</v>
      </c>
      <c r="BQ35" s="4">
        <v>46</v>
      </c>
      <c r="BR35" s="4">
        <v>0</v>
      </c>
      <c r="BS35" s="4">
        <v>0</v>
      </c>
      <c r="BT35" s="4">
        <v>7</v>
      </c>
      <c r="BU35" s="4">
        <v>0</v>
      </c>
      <c r="BV35" s="4">
        <v>1720</v>
      </c>
      <c r="BW35" s="4">
        <v>5505</v>
      </c>
      <c r="BX35" s="4">
        <v>2264</v>
      </c>
      <c r="BY35" s="4">
        <v>138</v>
      </c>
      <c r="BZ35" s="4">
        <v>0</v>
      </c>
      <c r="CA35" s="4">
        <v>0</v>
      </c>
      <c r="CB35" s="4">
        <v>7907</v>
      </c>
      <c r="CC35" s="4">
        <v>1713</v>
      </c>
      <c r="CD35" s="161">
        <v>4.6158785755983658</v>
      </c>
      <c r="CE35" s="161">
        <v>9.2317571511967316</v>
      </c>
      <c r="CF35" s="4">
        <v>1667</v>
      </c>
      <c r="CG35" s="4">
        <v>208</v>
      </c>
      <c r="CH35" s="4">
        <v>215</v>
      </c>
      <c r="CI35" s="4">
        <v>96.744186046511629</v>
      </c>
      <c r="CJ35" s="8">
        <v>122.33333333333333</v>
      </c>
      <c r="CK35" s="3">
        <v>56.899224806201545</v>
      </c>
      <c r="CL35" s="8">
        <v>64.011627906976742</v>
      </c>
      <c r="CM35" s="8">
        <v>32.906976744186046</v>
      </c>
      <c r="CN35" s="8">
        <v>2.6744186046511627</v>
      </c>
      <c r="CO35" s="8">
        <v>0</v>
      </c>
      <c r="CP35" s="8">
        <v>0</v>
      </c>
      <c r="CQ35" s="8">
        <v>0.40697674418604651</v>
      </c>
      <c r="CR35" s="8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>
        <v>0</v>
      </c>
      <c r="EJ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4">
        <v>0</v>
      </c>
      <c r="FE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</row>
    <row r="36" spans="1:182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155</v>
      </c>
      <c r="F36" s="4">
        <v>75</v>
      </c>
      <c r="G36" s="4">
        <v>15</v>
      </c>
      <c r="H36" s="4">
        <v>2</v>
      </c>
      <c r="I36" s="4">
        <v>0</v>
      </c>
      <c r="J36" s="4">
        <v>1</v>
      </c>
      <c r="K36" s="4">
        <v>0</v>
      </c>
      <c r="L36" s="4">
        <v>248</v>
      </c>
      <c r="M36" s="4">
        <v>775</v>
      </c>
      <c r="N36" s="4">
        <v>300</v>
      </c>
      <c r="O36" s="4">
        <v>45</v>
      </c>
      <c r="P36" s="4">
        <v>4</v>
      </c>
      <c r="Q36" s="4">
        <v>0</v>
      </c>
      <c r="R36" s="4">
        <v>1124</v>
      </c>
      <c r="S36" s="4">
        <v>247</v>
      </c>
      <c r="T36" s="3">
        <v>4.5506072874493926</v>
      </c>
      <c r="U36" s="3">
        <v>9.1012145748987852</v>
      </c>
      <c r="V36" s="4">
        <v>230</v>
      </c>
      <c r="W36" s="4">
        <v>28</v>
      </c>
      <c r="X36" s="4">
        <v>31</v>
      </c>
      <c r="Y36" s="4">
        <v>90.322580645161281</v>
      </c>
      <c r="Z36" s="8">
        <v>17.222222222222221</v>
      </c>
      <c r="AA36" s="3">
        <v>55.555555555555557</v>
      </c>
      <c r="AB36" s="8">
        <v>62.5</v>
      </c>
      <c r="AC36" s="8">
        <v>30.241935483870968</v>
      </c>
      <c r="AD36" s="8">
        <v>6.0483870967741939</v>
      </c>
      <c r="AE36" s="8">
        <v>0.80645161290322576</v>
      </c>
      <c r="AF36" s="8">
        <v>0</v>
      </c>
      <c r="AG36" s="8">
        <v>0.40322580645161288</v>
      </c>
      <c r="AH36" s="8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8">
        <v>0</v>
      </c>
      <c r="BF36" s="3">
        <v>0</v>
      </c>
      <c r="BG36" s="8" t="e">
        <v>#DIV/0!</v>
      </c>
      <c r="BH36" s="8" t="e">
        <v>#DIV/0!</v>
      </c>
      <c r="BI36" s="8" t="e">
        <v>#DIV/0!</v>
      </c>
      <c r="BJ36" s="8" t="e">
        <v>#DIV/0!</v>
      </c>
      <c r="BK36" s="8" t="e">
        <v>#DIV/0!</v>
      </c>
      <c r="BL36" s="8" t="e">
        <v>#DIV/0!</v>
      </c>
      <c r="BM36" s="8" t="e">
        <v>#DIV/0!</v>
      </c>
      <c r="BO36" s="4">
        <v>175</v>
      </c>
      <c r="BP36" s="4">
        <v>82</v>
      </c>
      <c r="BQ36" s="4">
        <v>19</v>
      </c>
      <c r="BR36" s="4">
        <v>3</v>
      </c>
      <c r="BS36" s="4">
        <v>0</v>
      </c>
      <c r="BT36" s="4">
        <v>1</v>
      </c>
      <c r="BU36" s="4">
        <v>0</v>
      </c>
      <c r="BV36" s="4">
        <v>280</v>
      </c>
      <c r="BW36" s="4">
        <v>875</v>
      </c>
      <c r="BX36" s="4">
        <v>328</v>
      </c>
      <c r="BY36" s="4">
        <v>57</v>
      </c>
      <c r="BZ36" s="4">
        <v>6</v>
      </c>
      <c r="CA36" s="4">
        <v>0</v>
      </c>
      <c r="CB36" s="4">
        <v>1266</v>
      </c>
      <c r="CC36" s="4">
        <v>279</v>
      </c>
      <c r="CD36" s="161">
        <v>4.5376344086021509</v>
      </c>
      <c r="CE36" s="161">
        <v>9.0752688172043019</v>
      </c>
      <c r="CF36" s="4">
        <v>257</v>
      </c>
      <c r="CG36" s="4">
        <v>32</v>
      </c>
      <c r="CH36" s="4">
        <v>35</v>
      </c>
      <c r="CI36" s="4">
        <v>91.428571428571431</v>
      </c>
      <c r="CJ36" s="8">
        <v>19.444444444444443</v>
      </c>
      <c r="CK36" s="3">
        <v>55.55555555555555</v>
      </c>
      <c r="CL36" s="8">
        <v>62.5</v>
      </c>
      <c r="CM36" s="8">
        <v>29.285714285714288</v>
      </c>
      <c r="CN36" s="8">
        <v>6.7857142857142856</v>
      </c>
      <c r="CO36" s="8">
        <v>1.0714285714285714</v>
      </c>
      <c r="CP36" s="8">
        <v>0</v>
      </c>
      <c r="CQ36" s="8">
        <v>0.35714285714285715</v>
      </c>
      <c r="CR36" s="8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>
        <v>0</v>
      </c>
      <c r="EJ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4">
        <v>0</v>
      </c>
      <c r="FE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</row>
    <row r="37" spans="1:182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77</v>
      </c>
      <c r="F37" s="4">
        <v>132</v>
      </c>
      <c r="G37" s="4">
        <v>30</v>
      </c>
      <c r="H37" s="4">
        <v>1</v>
      </c>
      <c r="I37" s="4">
        <v>0</v>
      </c>
      <c r="J37" s="4">
        <v>0</v>
      </c>
      <c r="K37" s="4">
        <v>0</v>
      </c>
      <c r="L37" s="4">
        <v>240</v>
      </c>
      <c r="M37" s="4">
        <v>385</v>
      </c>
      <c r="N37" s="4">
        <v>528</v>
      </c>
      <c r="O37" s="4">
        <v>90</v>
      </c>
      <c r="P37" s="4">
        <v>2</v>
      </c>
      <c r="Q37" s="4">
        <v>0</v>
      </c>
      <c r="R37" s="4">
        <v>1005</v>
      </c>
      <c r="S37" s="4">
        <v>240</v>
      </c>
      <c r="T37" s="3">
        <v>4.1875</v>
      </c>
      <c r="U37" s="3">
        <v>8.375</v>
      </c>
      <c r="V37" s="4">
        <v>209</v>
      </c>
      <c r="W37" s="4">
        <v>26</v>
      </c>
      <c r="X37" s="4">
        <v>30</v>
      </c>
      <c r="Y37" s="4">
        <v>86.666666666666671</v>
      </c>
      <c r="Z37" s="8">
        <v>8.5555555555555554</v>
      </c>
      <c r="AA37" s="3">
        <v>28.518518518518515</v>
      </c>
      <c r="AB37" s="8">
        <v>32.083333333333336</v>
      </c>
      <c r="AC37" s="8">
        <v>55.000000000000007</v>
      </c>
      <c r="AD37" s="8">
        <v>12.5</v>
      </c>
      <c r="AE37" s="8">
        <v>0.41666666666666669</v>
      </c>
      <c r="AF37" s="8">
        <v>0</v>
      </c>
      <c r="AG37" s="8">
        <v>0</v>
      </c>
      <c r="AH37" s="8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8">
        <v>0</v>
      </c>
      <c r="BF37" s="3">
        <v>0</v>
      </c>
      <c r="BG37" s="8" t="e">
        <v>#DIV/0!</v>
      </c>
      <c r="BH37" s="8" t="e">
        <v>#DIV/0!</v>
      </c>
      <c r="BI37" s="8" t="e">
        <v>#DIV/0!</v>
      </c>
      <c r="BJ37" s="8" t="e">
        <v>#DIV/0!</v>
      </c>
      <c r="BK37" s="8" t="e">
        <v>#DIV/0!</v>
      </c>
      <c r="BL37" s="8" t="e">
        <v>#DIV/0!</v>
      </c>
      <c r="BM37" s="8" t="e">
        <v>#DIV/0!</v>
      </c>
      <c r="BO37" s="4">
        <v>76</v>
      </c>
      <c r="BP37" s="4">
        <v>165</v>
      </c>
      <c r="BQ37" s="4">
        <v>14</v>
      </c>
      <c r="BR37" s="4">
        <v>8</v>
      </c>
      <c r="BS37" s="4">
        <v>0</v>
      </c>
      <c r="BT37" s="4">
        <v>1</v>
      </c>
      <c r="BU37" s="4">
        <v>0</v>
      </c>
      <c r="BV37" s="4">
        <v>264</v>
      </c>
      <c r="BW37" s="4">
        <v>380</v>
      </c>
      <c r="BX37" s="4">
        <v>660</v>
      </c>
      <c r="BY37" s="4">
        <v>42</v>
      </c>
      <c r="BZ37" s="4">
        <v>16</v>
      </c>
      <c r="CA37" s="4">
        <v>0</v>
      </c>
      <c r="CB37" s="4">
        <v>1098</v>
      </c>
      <c r="CC37" s="4">
        <v>263</v>
      </c>
      <c r="CD37" s="161">
        <v>4.1749049429657799</v>
      </c>
      <c r="CE37" s="161">
        <v>8.3498098859315597</v>
      </c>
      <c r="CF37" s="4">
        <v>241</v>
      </c>
      <c r="CG37" s="4">
        <v>30</v>
      </c>
      <c r="CH37" s="4">
        <v>33</v>
      </c>
      <c r="CI37" s="4">
        <v>90.909090909090907</v>
      </c>
      <c r="CJ37" s="8">
        <v>8.4444444444444446</v>
      </c>
      <c r="CK37" s="3">
        <v>25.589225589225588</v>
      </c>
      <c r="CL37" s="8">
        <v>28.787878787878789</v>
      </c>
      <c r="CM37" s="8">
        <v>62.5</v>
      </c>
      <c r="CN37" s="8">
        <v>5.3030303030303028</v>
      </c>
      <c r="CO37" s="8">
        <v>3.0303030303030303</v>
      </c>
      <c r="CP37" s="8">
        <v>0</v>
      </c>
      <c r="CQ37" s="8">
        <v>0.37878787878787878</v>
      </c>
      <c r="CR37" s="8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>
        <v>0</v>
      </c>
      <c r="EJ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4">
        <v>0</v>
      </c>
      <c r="FE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4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</row>
    <row r="38" spans="1:182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140</v>
      </c>
      <c r="F38" s="4">
        <v>92</v>
      </c>
      <c r="G38" s="4">
        <v>24</v>
      </c>
      <c r="H38" s="4">
        <v>0</v>
      </c>
      <c r="I38" s="4">
        <v>0</v>
      </c>
      <c r="J38" s="4">
        <v>0</v>
      </c>
      <c r="K38" s="4">
        <v>0</v>
      </c>
      <c r="L38" s="4">
        <v>256</v>
      </c>
      <c r="M38" s="4">
        <v>700</v>
      </c>
      <c r="N38" s="4">
        <v>368</v>
      </c>
      <c r="O38" s="4">
        <v>72</v>
      </c>
      <c r="P38" s="4">
        <v>0</v>
      </c>
      <c r="Q38" s="4">
        <v>0</v>
      </c>
      <c r="R38" s="4">
        <v>1140</v>
      </c>
      <c r="S38" s="4">
        <v>256</v>
      </c>
      <c r="T38" s="3">
        <v>4.453125</v>
      </c>
      <c r="U38" s="3">
        <v>8.90625</v>
      </c>
      <c r="V38" s="4">
        <v>232</v>
      </c>
      <c r="W38" s="4">
        <v>29</v>
      </c>
      <c r="X38" s="4">
        <v>32</v>
      </c>
      <c r="Y38" s="4">
        <v>90.625</v>
      </c>
      <c r="Z38" s="8">
        <v>15.555555555555555</v>
      </c>
      <c r="AA38" s="3">
        <v>48.611111111111107</v>
      </c>
      <c r="AB38" s="8">
        <v>54.6875</v>
      </c>
      <c r="AC38" s="8">
        <v>35.9375</v>
      </c>
      <c r="AD38" s="8">
        <v>9.375</v>
      </c>
      <c r="AE38" s="8">
        <v>0</v>
      </c>
      <c r="AF38" s="8">
        <v>0</v>
      </c>
      <c r="AG38" s="8">
        <v>0</v>
      </c>
      <c r="AH38" s="8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8">
        <v>0</v>
      </c>
      <c r="BF38" s="3">
        <v>0</v>
      </c>
      <c r="BG38" s="8" t="e">
        <v>#DIV/0!</v>
      </c>
      <c r="BH38" s="8" t="e">
        <v>#DIV/0!</v>
      </c>
      <c r="BI38" s="8" t="e">
        <v>#DIV/0!</v>
      </c>
      <c r="BJ38" s="8" t="e">
        <v>#DIV/0!</v>
      </c>
      <c r="BK38" s="8" t="e">
        <v>#DIV/0!</v>
      </c>
      <c r="BL38" s="8" t="e">
        <v>#DIV/0!</v>
      </c>
      <c r="BM38" s="8" t="e">
        <v>#DIV/0!</v>
      </c>
      <c r="BO38" s="4">
        <v>178</v>
      </c>
      <c r="BP38" s="4">
        <v>72</v>
      </c>
      <c r="BQ38" s="4">
        <v>6</v>
      </c>
      <c r="BR38" s="4">
        <v>0</v>
      </c>
      <c r="BS38" s="4">
        <v>0</v>
      </c>
      <c r="BT38" s="4">
        <v>0</v>
      </c>
      <c r="BU38" s="4">
        <v>0</v>
      </c>
      <c r="BV38" s="4">
        <v>256</v>
      </c>
      <c r="BW38" s="4">
        <v>890</v>
      </c>
      <c r="BX38" s="4">
        <v>288</v>
      </c>
      <c r="BY38" s="4">
        <v>18</v>
      </c>
      <c r="BZ38" s="4">
        <v>0</v>
      </c>
      <c r="CA38" s="4">
        <v>0</v>
      </c>
      <c r="CB38" s="4">
        <v>1196</v>
      </c>
      <c r="CC38" s="4">
        <v>256</v>
      </c>
      <c r="CD38" s="161">
        <v>4.671875</v>
      </c>
      <c r="CE38" s="161">
        <v>9.34375</v>
      </c>
      <c r="CF38" s="4">
        <v>250</v>
      </c>
      <c r="CG38" s="4">
        <v>31</v>
      </c>
      <c r="CH38" s="4">
        <v>32</v>
      </c>
      <c r="CI38" s="4">
        <v>96.875</v>
      </c>
      <c r="CJ38" s="8">
        <v>19.777777777777779</v>
      </c>
      <c r="CK38" s="3">
        <v>61.805555555555557</v>
      </c>
      <c r="CL38" s="8">
        <v>69.53125</v>
      </c>
      <c r="CM38" s="8">
        <v>28.125</v>
      </c>
      <c r="CN38" s="8">
        <v>2.34375</v>
      </c>
      <c r="CO38" s="8">
        <v>0</v>
      </c>
      <c r="CP38" s="8">
        <v>0</v>
      </c>
      <c r="CQ38" s="8">
        <v>0</v>
      </c>
      <c r="CR38" s="8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4">
        <v>0</v>
      </c>
      <c r="FE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</row>
    <row r="39" spans="1:182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130</v>
      </c>
      <c r="F39" s="4">
        <v>99</v>
      </c>
      <c r="G39" s="4">
        <v>11</v>
      </c>
      <c r="H39" s="4">
        <v>0</v>
      </c>
      <c r="I39" s="4">
        <v>0</v>
      </c>
      <c r="J39" s="4">
        <v>0</v>
      </c>
      <c r="K39" s="4">
        <v>0</v>
      </c>
      <c r="L39" s="4">
        <v>240</v>
      </c>
      <c r="M39" s="4">
        <v>650</v>
      </c>
      <c r="N39" s="4">
        <v>396</v>
      </c>
      <c r="O39" s="4">
        <v>33</v>
      </c>
      <c r="P39" s="4">
        <v>0</v>
      </c>
      <c r="Q39" s="4">
        <v>0</v>
      </c>
      <c r="R39" s="4">
        <v>1079</v>
      </c>
      <c r="S39" s="4">
        <v>240</v>
      </c>
      <c r="T39" s="3">
        <v>4.4958333333333336</v>
      </c>
      <c r="U39" s="3">
        <v>8.9916666666666671</v>
      </c>
      <c r="V39" s="4">
        <v>229</v>
      </c>
      <c r="W39" s="4">
        <v>28</v>
      </c>
      <c r="X39" s="4">
        <v>30</v>
      </c>
      <c r="Y39" s="4">
        <v>93.333333333333329</v>
      </c>
      <c r="Z39" s="8">
        <v>14.444444444444445</v>
      </c>
      <c r="AA39" s="3">
        <v>48.148148148148152</v>
      </c>
      <c r="AB39" s="8">
        <v>54.166666666666664</v>
      </c>
      <c r="AC39" s="8">
        <v>41.25</v>
      </c>
      <c r="AD39" s="8">
        <v>4.583333333333333</v>
      </c>
      <c r="AE39" s="8">
        <v>0</v>
      </c>
      <c r="AF39" s="8">
        <v>0</v>
      </c>
      <c r="AG39" s="8">
        <v>0</v>
      </c>
      <c r="AH39" s="8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8">
        <v>0</v>
      </c>
      <c r="BF39" s="3">
        <v>0</v>
      </c>
      <c r="BG39" s="8" t="e">
        <v>#DIV/0!</v>
      </c>
      <c r="BH39" s="8" t="e">
        <v>#DIV/0!</v>
      </c>
      <c r="BI39" s="8" t="e">
        <v>#DIV/0!</v>
      </c>
      <c r="BJ39" s="8" t="e">
        <v>#DIV/0!</v>
      </c>
      <c r="BK39" s="8" t="e">
        <v>#DIV/0!</v>
      </c>
      <c r="BL39" s="8" t="e">
        <v>#DIV/0!</v>
      </c>
      <c r="BM39" s="8" t="e">
        <v>#DIV/0!</v>
      </c>
      <c r="BO39" s="4">
        <v>91</v>
      </c>
      <c r="BP39" s="4">
        <v>90</v>
      </c>
      <c r="BQ39" s="4">
        <v>39</v>
      </c>
      <c r="BR39" s="4">
        <v>10</v>
      </c>
      <c r="BS39" s="4">
        <v>10</v>
      </c>
      <c r="BT39" s="4">
        <v>0</v>
      </c>
      <c r="BU39" s="4">
        <v>0</v>
      </c>
      <c r="BV39" s="4">
        <v>240</v>
      </c>
      <c r="BW39" s="4">
        <v>455</v>
      </c>
      <c r="BX39" s="4">
        <v>360</v>
      </c>
      <c r="BY39" s="4">
        <v>117</v>
      </c>
      <c r="BZ39" s="4">
        <v>20</v>
      </c>
      <c r="CA39" s="4">
        <v>10</v>
      </c>
      <c r="CB39" s="4">
        <v>962</v>
      </c>
      <c r="CC39" s="4">
        <v>240</v>
      </c>
      <c r="CD39" s="161">
        <v>4.0083333333333337</v>
      </c>
      <c r="CE39" s="161">
        <v>8.0166666666666675</v>
      </c>
      <c r="CF39" s="4">
        <v>181</v>
      </c>
      <c r="CG39" s="4">
        <v>22</v>
      </c>
      <c r="CH39" s="4">
        <v>30</v>
      </c>
      <c r="CI39" s="4">
        <v>73.333333333333329</v>
      </c>
      <c r="CJ39" s="8">
        <v>10.111111111111111</v>
      </c>
      <c r="CK39" s="3">
        <v>33.703703703703702</v>
      </c>
      <c r="CL39" s="8">
        <v>37.916666666666664</v>
      </c>
      <c r="CM39" s="8">
        <v>37.5</v>
      </c>
      <c r="CN39" s="8">
        <v>16.25</v>
      </c>
      <c r="CO39" s="8">
        <v>4.1666666666666661</v>
      </c>
      <c r="CP39" s="8">
        <v>4.1666666666666661</v>
      </c>
      <c r="CQ39" s="8">
        <v>0</v>
      </c>
      <c r="CR39" s="8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4">
        <v>0</v>
      </c>
      <c r="FE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</row>
    <row r="40" spans="1:182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400</v>
      </c>
      <c r="F40" s="4">
        <v>477</v>
      </c>
      <c r="G40" s="4">
        <v>207</v>
      </c>
      <c r="H40" s="4">
        <v>72</v>
      </c>
      <c r="I40" s="4">
        <v>34</v>
      </c>
      <c r="J40" s="4">
        <v>10</v>
      </c>
      <c r="K40" s="4">
        <v>0</v>
      </c>
      <c r="L40" s="4">
        <v>1200</v>
      </c>
      <c r="M40" s="4">
        <v>2000</v>
      </c>
      <c r="N40" s="4">
        <v>1908</v>
      </c>
      <c r="O40" s="4">
        <v>621</v>
      </c>
      <c r="P40" s="4">
        <v>144</v>
      </c>
      <c r="Q40" s="4">
        <v>34</v>
      </c>
      <c r="R40" s="4">
        <v>4707</v>
      </c>
      <c r="S40" s="4">
        <v>1190</v>
      </c>
      <c r="T40" s="3">
        <v>3.9554621848739497</v>
      </c>
      <c r="U40" s="3">
        <v>7.9109243697478995</v>
      </c>
      <c r="V40" s="4">
        <v>877</v>
      </c>
      <c r="W40" s="4">
        <v>109</v>
      </c>
      <c r="X40" s="4">
        <v>150</v>
      </c>
      <c r="Y40" s="4">
        <v>72.666666666666671</v>
      </c>
      <c r="Z40" s="8">
        <v>44.444444444444443</v>
      </c>
      <c r="AA40" s="3">
        <v>29.629629629629626</v>
      </c>
      <c r="AB40" s="8">
        <v>33.333333333333329</v>
      </c>
      <c r="AC40" s="8">
        <v>39.75</v>
      </c>
      <c r="AD40" s="8">
        <v>17.25</v>
      </c>
      <c r="AE40" s="8">
        <v>6</v>
      </c>
      <c r="AF40" s="8">
        <v>2.833333333333333</v>
      </c>
      <c r="AG40" s="8">
        <v>0.83333333333333337</v>
      </c>
      <c r="AH40" s="8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8">
        <v>0</v>
      </c>
      <c r="BF40" s="3">
        <v>0</v>
      </c>
      <c r="BG40" s="8" t="e">
        <v>#DIV/0!</v>
      </c>
      <c r="BH40" s="8" t="e">
        <v>#DIV/0!</v>
      </c>
      <c r="BI40" s="8" t="e">
        <v>#DIV/0!</v>
      </c>
      <c r="BJ40" s="8" t="e">
        <v>#DIV/0!</v>
      </c>
      <c r="BK40" s="8" t="e">
        <v>#DIV/0!</v>
      </c>
      <c r="BL40" s="8" t="e">
        <v>#DIV/0!</v>
      </c>
      <c r="BM40" s="8" t="e">
        <v>#DIV/0!</v>
      </c>
      <c r="BO40" s="4">
        <v>672</v>
      </c>
      <c r="BP40" s="4">
        <v>325</v>
      </c>
      <c r="BQ40" s="4">
        <v>128</v>
      </c>
      <c r="BR40" s="4">
        <v>40</v>
      </c>
      <c r="BS40" s="4">
        <v>30</v>
      </c>
      <c r="BT40" s="4">
        <v>5</v>
      </c>
      <c r="BU40" s="4">
        <v>0</v>
      </c>
      <c r="BV40" s="4">
        <v>1200</v>
      </c>
      <c r="BW40" s="4">
        <v>3360</v>
      </c>
      <c r="BX40" s="4">
        <v>1300</v>
      </c>
      <c r="BY40" s="4">
        <v>384</v>
      </c>
      <c r="BZ40" s="4">
        <v>80</v>
      </c>
      <c r="CA40" s="4">
        <v>30</v>
      </c>
      <c r="CB40" s="4">
        <v>5154</v>
      </c>
      <c r="CC40" s="4">
        <v>1195</v>
      </c>
      <c r="CD40" s="161">
        <v>4.312970711297071</v>
      </c>
      <c r="CE40" s="161">
        <v>8.625941422594142</v>
      </c>
      <c r="CF40" s="4">
        <v>997</v>
      </c>
      <c r="CG40" s="4">
        <v>124</v>
      </c>
      <c r="CH40" s="4">
        <v>150</v>
      </c>
      <c r="CI40" s="4">
        <v>82.666666666666671</v>
      </c>
      <c r="CJ40" s="8">
        <v>74.666666666666671</v>
      </c>
      <c r="CK40" s="3">
        <v>49.777777777777779</v>
      </c>
      <c r="CL40" s="8">
        <v>56.000000000000007</v>
      </c>
      <c r="CM40" s="8">
        <v>27.083333333333332</v>
      </c>
      <c r="CN40" s="8">
        <v>10.666666666666668</v>
      </c>
      <c r="CO40" s="8">
        <v>3.3333333333333335</v>
      </c>
      <c r="CP40" s="8">
        <v>2.5</v>
      </c>
      <c r="CQ40" s="8">
        <v>0.41666666666666669</v>
      </c>
      <c r="CR40" s="8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>
        <v>0</v>
      </c>
      <c r="EJ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D40" s="4">
        <v>0</v>
      </c>
      <c r="FE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</row>
    <row r="41" spans="1:182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176</v>
      </c>
      <c r="F41" s="4">
        <v>195</v>
      </c>
      <c r="G41" s="4">
        <v>42</v>
      </c>
      <c r="H41" s="4">
        <v>7</v>
      </c>
      <c r="I41" s="4">
        <v>0</v>
      </c>
      <c r="J41" s="4">
        <v>60</v>
      </c>
      <c r="K41" s="4">
        <v>0</v>
      </c>
      <c r="L41" s="4">
        <v>480</v>
      </c>
      <c r="M41" s="4">
        <v>880</v>
      </c>
      <c r="N41" s="4">
        <v>780</v>
      </c>
      <c r="O41" s="4">
        <v>126</v>
      </c>
      <c r="P41" s="4">
        <v>14</v>
      </c>
      <c r="Q41" s="4">
        <v>0</v>
      </c>
      <c r="R41" s="4">
        <v>1800</v>
      </c>
      <c r="S41" s="4">
        <v>420</v>
      </c>
      <c r="T41" s="3">
        <v>4.2857142857142856</v>
      </c>
      <c r="U41" s="3">
        <v>8.5714285714285712</v>
      </c>
      <c r="V41" s="4">
        <v>371</v>
      </c>
      <c r="W41" s="4">
        <v>46</v>
      </c>
      <c r="X41" s="4">
        <v>60</v>
      </c>
      <c r="Y41" s="4">
        <v>76.666666666666671</v>
      </c>
      <c r="Z41" s="8">
        <v>19.555555555555557</v>
      </c>
      <c r="AA41" s="3">
        <v>32.592592592592595</v>
      </c>
      <c r="AB41" s="8">
        <v>36.666666666666664</v>
      </c>
      <c r="AC41" s="8">
        <v>40.625</v>
      </c>
      <c r="AD41" s="8">
        <v>8.75</v>
      </c>
      <c r="AE41" s="8">
        <v>1.4583333333333333</v>
      </c>
      <c r="AF41" s="8">
        <v>0</v>
      </c>
      <c r="AG41" s="8">
        <v>12.5</v>
      </c>
      <c r="AH41" s="8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8">
        <v>0</v>
      </c>
      <c r="BF41" s="3">
        <v>0</v>
      </c>
      <c r="BG41" s="8" t="e">
        <v>#DIV/0!</v>
      </c>
      <c r="BH41" s="8" t="e">
        <v>#DIV/0!</v>
      </c>
      <c r="BI41" s="8" t="e">
        <v>#DIV/0!</v>
      </c>
      <c r="BJ41" s="8" t="e">
        <v>#DIV/0!</v>
      </c>
      <c r="BK41" s="8" t="e">
        <v>#DIV/0!</v>
      </c>
      <c r="BL41" s="8" t="e">
        <v>#DIV/0!</v>
      </c>
      <c r="BM41" s="8" t="e">
        <v>#DIV/0!</v>
      </c>
      <c r="BO41" s="4">
        <v>211</v>
      </c>
      <c r="BP41" s="4">
        <v>164</v>
      </c>
      <c r="BQ41" s="4">
        <v>33</v>
      </c>
      <c r="BR41" s="4">
        <v>11</v>
      </c>
      <c r="BS41" s="4">
        <v>1</v>
      </c>
      <c r="BT41" s="4">
        <v>60</v>
      </c>
      <c r="BU41" s="4">
        <v>0</v>
      </c>
      <c r="BV41" s="4">
        <v>480</v>
      </c>
      <c r="BW41" s="4">
        <v>1055</v>
      </c>
      <c r="BX41" s="4">
        <v>656</v>
      </c>
      <c r="BY41" s="4">
        <v>99</v>
      </c>
      <c r="BZ41" s="4">
        <v>22</v>
      </c>
      <c r="CA41" s="4">
        <v>1</v>
      </c>
      <c r="CB41" s="4">
        <v>1833</v>
      </c>
      <c r="CC41" s="4">
        <v>420</v>
      </c>
      <c r="CD41" s="161">
        <v>4.3642857142857139</v>
      </c>
      <c r="CE41" s="161">
        <v>8.7285714285714278</v>
      </c>
      <c r="CF41" s="4">
        <v>375</v>
      </c>
      <c r="CG41" s="4">
        <v>46</v>
      </c>
      <c r="CH41" s="4">
        <v>60</v>
      </c>
      <c r="CI41" s="4">
        <v>76.666666666666671</v>
      </c>
      <c r="CJ41" s="8">
        <v>23.444444444444443</v>
      </c>
      <c r="CK41" s="3">
        <v>39.074074074074069</v>
      </c>
      <c r="CL41" s="8">
        <v>43.958333333333336</v>
      </c>
      <c r="CM41" s="8">
        <v>34.166666666666664</v>
      </c>
      <c r="CN41" s="8">
        <v>6.8750000000000009</v>
      </c>
      <c r="CO41" s="8">
        <v>2.2916666666666665</v>
      </c>
      <c r="CP41" s="8">
        <v>0.20833333333333334</v>
      </c>
      <c r="CQ41" s="8">
        <v>12.5</v>
      </c>
      <c r="CR41" s="8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>
        <v>0</v>
      </c>
      <c r="EJ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0</v>
      </c>
      <c r="FB41" s="4">
        <v>0</v>
      </c>
      <c r="FC41" s="4">
        <v>0</v>
      </c>
      <c r="FD41" s="4">
        <v>0</v>
      </c>
      <c r="FE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</row>
    <row r="42" spans="1:182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492</v>
      </c>
      <c r="F42" s="4">
        <v>106</v>
      </c>
      <c r="G42" s="4">
        <v>15</v>
      </c>
      <c r="H42" s="4">
        <v>1</v>
      </c>
      <c r="I42" s="4">
        <v>0</v>
      </c>
      <c r="J42" s="4">
        <v>2</v>
      </c>
      <c r="K42" s="4">
        <v>0</v>
      </c>
      <c r="L42" s="4">
        <v>616</v>
      </c>
      <c r="M42" s="4">
        <v>2460</v>
      </c>
      <c r="N42" s="4">
        <v>424</v>
      </c>
      <c r="O42" s="4">
        <v>45</v>
      </c>
      <c r="P42" s="4">
        <v>2</v>
      </c>
      <c r="Q42" s="4">
        <v>0</v>
      </c>
      <c r="R42" s="4">
        <v>2931</v>
      </c>
      <c r="S42" s="4">
        <v>614</v>
      </c>
      <c r="T42" s="3">
        <v>4.7736156351791532</v>
      </c>
      <c r="U42" s="3">
        <v>9.5472312703583064</v>
      </c>
      <c r="V42" s="4">
        <v>598</v>
      </c>
      <c r="W42" s="4">
        <v>74</v>
      </c>
      <c r="X42" s="4">
        <v>77</v>
      </c>
      <c r="Y42" s="4">
        <v>96.103896103896105</v>
      </c>
      <c r="Z42" s="8">
        <v>54.666666666666664</v>
      </c>
      <c r="AA42" s="3">
        <v>70.995670995670991</v>
      </c>
      <c r="AB42" s="8">
        <v>79.870129870129873</v>
      </c>
      <c r="AC42" s="8">
        <v>17.20779220779221</v>
      </c>
      <c r="AD42" s="8">
        <v>2.4350649350649354</v>
      </c>
      <c r="AE42" s="8">
        <v>0.16233766233766234</v>
      </c>
      <c r="AF42" s="8">
        <v>0</v>
      </c>
      <c r="AG42" s="8">
        <v>0.32467532467532467</v>
      </c>
      <c r="AH42" s="8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8">
        <v>0</v>
      </c>
      <c r="BF42" s="3">
        <v>0</v>
      </c>
      <c r="BG42" s="8" t="e">
        <v>#DIV/0!</v>
      </c>
      <c r="BH42" s="8" t="e">
        <v>#DIV/0!</v>
      </c>
      <c r="BI42" s="8" t="e">
        <v>#DIV/0!</v>
      </c>
      <c r="BJ42" s="8" t="e">
        <v>#DIV/0!</v>
      </c>
      <c r="BK42" s="8" t="e">
        <v>#DIV/0!</v>
      </c>
      <c r="BL42" s="8" t="e">
        <v>#DIV/0!</v>
      </c>
      <c r="BM42" s="8" t="e">
        <v>#DIV/0!</v>
      </c>
      <c r="BO42" s="4">
        <v>1707</v>
      </c>
      <c r="BP42" s="4">
        <v>576</v>
      </c>
      <c r="BQ42" s="4">
        <v>109</v>
      </c>
      <c r="BR42" s="4">
        <v>7</v>
      </c>
      <c r="BS42" s="4">
        <v>0</v>
      </c>
      <c r="BT42" s="4">
        <v>9</v>
      </c>
      <c r="BU42" s="4">
        <v>0</v>
      </c>
      <c r="BV42" s="4">
        <v>2408</v>
      </c>
      <c r="BW42" s="4">
        <v>8535</v>
      </c>
      <c r="BX42" s="4">
        <v>2304</v>
      </c>
      <c r="BY42" s="4">
        <v>327</v>
      </c>
      <c r="BZ42" s="4">
        <v>14</v>
      </c>
      <c r="CA42" s="4">
        <v>0</v>
      </c>
      <c r="CB42" s="4">
        <v>11180</v>
      </c>
      <c r="CC42" s="4">
        <v>2399</v>
      </c>
      <c r="CD42" s="161">
        <v>4.6602751146310961</v>
      </c>
      <c r="CE42" s="161">
        <v>9.3205502292621922</v>
      </c>
      <c r="CF42" s="4">
        <v>2283</v>
      </c>
      <c r="CG42" s="4">
        <v>285</v>
      </c>
      <c r="CH42" s="4">
        <v>301</v>
      </c>
      <c r="CI42" s="4">
        <v>94.684385382059801</v>
      </c>
      <c r="CJ42" s="8">
        <v>189.66666666666666</v>
      </c>
      <c r="CK42" s="3">
        <v>63.012181616832777</v>
      </c>
      <c r="CL42" s="8">
        <v>70.888704318936874</v>
      </c>
      <c r="CM42" s="8">
        <v>23.920265780730897</v>
      </c>
      <c r="CN42" s="8">
        <v>4.5265780730897012</v>
      </c>
      <c r="CO42" s="8">
        <v>0.29069767441860467</v>
      </c>
      <c r="CP42" s="8">
        <v>0</v>
      </c>
      <c r="CQ42" s="8">
        <v>0.37375415282392027</v>
      </c>
      <c r="CR42" s="8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0</v>
      </c>
      <c r="FB42" s="4">
        <v>0</v>
      </c>
      <c r="FC42" s="4">
        <v>0</v>
      </c>
      <c r="FD42" s="4">
        <v>0</v>
      </c>
      <c r="FE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</row>
    <row r="43" spans="1:182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103</v>
      </c>
      <c r="F43" s="4">
        <v>107</v>
      </c>
      <c r="G43" s="4">
        <v>15</v>
      </c>
      <c r="H43" s="4">
        <v>14</v>
      </c>
      <c r="I43" s="4">
        <v>1</v>
      </c>
      <c r="J43" s="4">
        <v>0</v>
      </c>
      <c r="K43" s="4">
        <v>0</v>
      </c>
      <c r="L43" s="4">
        <v>240</v>
      </c>
      <c r="M43" s="4">
        <v>515</v>
      </c>
      <c r="N43" s="4">
        <v>428</v>
      </c>
      <c r="O43" s="4">
        <v>45</v>
      </c>
      <c r="P43" s="4">
        <v>28</v>
      </c>
      <c r="Q43" s="4">
        <v>1</v>
      </c>
      <c r="R43" s="4">
        <v>1017</v>
      </c>
      <c r="S43" s="4">
        <v>240</v>
      </c>
      <c r="T43" s="3">
        <v>4.2374999999999998</v>
      </c>
      <c r="U43" s="3">
        <v>8.4749999999999996</v>
      </c>
      <c r="V43" s="4">
        <v>210</v>
      </c>
      <c r="W43" s="4">
        <v>26</v>
      </c>
      <c r="X43" s="4">
        <v>30</v>
      </c>
      <c r="Y43" s="4">
        <v>86.666666666666671</v>
      </c>
      <c r="Z43" s="8">
        <v>11.444444444444445</v>
      </c>
      <c r="AA43" s="3">
        <v>38.148148148148145</v>
      </c>
      <c r="AB43" s="8">
        <v>42.916666666666664</v>
      </c>
      <c r="AC43" s="8">
        <v>44.583333333333336</v>
      </c>
      <c r="AD43" s="8">
        <v>6.25</v>
      </c>
      <c r="AE43" s="8">
        <v>5.833333333333333</v>
      </c>
      <c r="AF43" s="8">
        <v>0.41666666666666669</v>
      </c>
      <c r="AG43" s="8">
        <v>0</v>
      </c>
      <c r="AH43" s="8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8">
        <v>0</v>
      </c>
      <c r="BF43" s="3">
        <v>0</v>
      </c>
      <c r="BG43" s="8" t="e">
        <v>#DIV/0!</v>
      </c>
      <c r="BH43" s="8" t="e">
        <v>#DIV/0!</v>
      </c>
      <c r="BI43" s="8" t="e">
        <v>#DIV/0!</v>
      </c>
      <c r="BJ43" s="8" t="e">
        <v>#DIV/0!</v>
      </c>
      <c r="BK43" s="8" t="e">
        <v>#DIV/0!</v>
      </c>
      <c r="BL43" s="8" t="e">
        <v>#DIV/0!</v>
      </c>
      <c r="BM43" s="8" t="e">
        <v>#DIV/0!</v>
      </c>
      <c r="BO43" s="4">
        <v>138</v>
      </c>
      <c r="BP43" s="4">
        <v>80</v>
      </c>
      <c r="BQ43" s="4">
        <v>15</v>
      </c>
      <c r="BR43" s="4">
        <v>5</v>
      </c>
      <c r="BS43" s="4">
        <v>1</v>
      </c>
      <c r="BT43" s="4">
        <v>1</v>
      </c>
      <c r="BU43" s="4">
        <v>0</v>
      </c>
      <c r="BV43" s="4">
        <v>240</v>
      </c>
      <c r="BW43" s="4">
        <v>690</v>
      </c>
      <c r="BX43" s="4">
        <v>320</v>
      </c>
      <c r="BY43" s="4">
        <v>45</v>
      </c>
      <c r="BZ43" s="4">
        <v>10</v>
      </c>
      <c r="CA43" s="4">
        <v>1</v>
      </c>
      <c r="CB43" s="4">
        <v>1066</v>
      </c>
      <c r="CC43" s="4">
        <v>239</v>
      </c>
      <c r="CD43" s="161">
        <v>4.460251046025105</v>
      </c>
      <c r="CE43" s="161">
        <v>8.9205020920502101</v>
      </c>
      <c r="CF43" s="4">
        <v>218</v>
      </c>
      <c r="CG43" s="4">
        <v>27</v>
      </c>
      <c r="CH43" s="4">
        <v>30</v>
      </c>
      <c r="CI43" s="4">
        <v>90</v>
      </c>
      <c r="CJ43" s="8">
        <v>15.333333333333334</v>
      </c>
      <c r="CK43" s="3">
        <v>51.111111111111121</v>
      </c>
      <c r="CL43" s="8">
        <v>57.499999999999993</v>
      </c>
      <c r="CM43" s="8">
        <v>33.333333333333329</v>
      </c>
      <c r="CN43" s="8">
        <v>6.25</v>
      </c>
      <c r="CO43" s="8">
        <v>2.083333333333333</v>
      </c>
      <c r="CP43" s="8">
        <v>0.41666666666666669</v>
      </c>
      <c r="CQ43" s="8">
        <v>0.41666666666666669</v>
      </c>
      <c r="CR43" s="8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4">
        <v>0</v>
      </c>
      <c r="FE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</row>
    <row r="44" spans="1:182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116</v>
      </c>
      <c r="F44" s="4">
        <v>100</v>
      </c>
      <c r="G44" s="4">
        <v>32</v>
      </c>
      <c r="H44" s="4">
        <v>8</v>
      </c>
      <c r="I44" s="4">
        <v>8</v>
      </c>
      <c r="J44" s="4">
        <v>8</v>
      </c>
      <c r="K44" s="4">
        <v>8</v>
      </c>
      <c r="L44" s="4">
        <v>280</v>
      </c>
      <c r="M44" s="4">
        <v>580</v>
      </c>
      <c r="N44" s="4">
        <v>400</v>
      </c>
      <c r="O44" s="4">
        <v>96</v>
      </c>
      <c r="P44" s="4">
        <v>16</v>
      </c>
      <c r="Q44" s="4">
        <v>8</v>
      </c>
      <c r="R44" s="4">
        <v>1100</v>
      </c>
      <c r="S44" s="4">
        <v>264</v>
      </c>
      <c r="T44" s="3">
        <v>4.166666666666667</v>
      </c>
      <c r="U44" s="3">
        <v>8.3333333333333339</v>
      </c>
      <c r="V44" s="4">
        <v>216</v>
      </c>
      <c r="W44" s="4">
        <v>27</v>
      </c>
      <c r="X44" s="4">
        <v>35</v>
      </c>
      <c r="Y44" s="4">
        <v>77.142857142857153</v>
      </c>
      <c r="Z44" s="8">
        <v>12.888888888888889</v>
      </c>
      <c r="AA44" s="3">
        <v>36.82539682539683</v>
      </c>
      <c r="AB44" s="8">
        <v>41.428571428571431</v>
      </c>
      <c r="AC44" s="8">
        <v>35.714285714285715</v>
      </c>
      <c r="AD44" s="8">
        <v>11.428571428571429</v>
      </c>
      <c r="AE44" s="8">
        <v>2.8571428571428572</v>
      </c>
      <c r="AF44" s="8">
        <v>2.8571428571428572</v>
      </c>
      <c r="AG44" s="8">
        <v>2.8571428571428572</v>
      </c>
      <c r="AH44" s="8">
        <v>2.8571428571428572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8">
        <v>0</v>
      </c>
      <c r="BF44" s="3">
        <v>0</v>
      </c>
      <c r="BG44" s="8" t="e">
        <v>#DIV/0!</v>
      </c>
      <c r="BH44" s="8" t="e">
        <v>#DIV/0!</v>
      </c>
      <c r="BI44" s="8" t="e">
        <v>#DIV/0!</v>
      </c>
      <c r="BJ44" s="8" t="e">
        <v>#DIV/0!</v>
      </c>
      <c r="BK44" s="8" t="e">
        <v>#DIV/0!</v>
      </c>
      <c r="BL44" s="8" t="e">
        <v>#DIV/0!</v>
      </c>
      <c r="BM44" s="8" t="e">
        <v>#DIV/0!</v>
      </c>
      <c r="BO44" s="4">
        <v>131</v>
      </c>
      <c r="BP44" s="4">
        <v>101</v>
      </c>
      <c r="BQ44" s="4">
        <v>17</v>
      </c>
      <c r="BR44" s="4">
        <v>7</v>
      </c>
      <c r="BS44" s="4">
        <v>8</v>
      </c>
      <c r="BT44" s="4">
        <v>8</v>
      </c>
      <c r="BU44" s="4">
        <v>8</v>
      </c>
      <c r="BV44" s="4">
        <v>280</v>
      </c>
      <c r="BW44" s="4">
        <v>655</v>
      </c>
      <c r="BX44" s="4">
        <v>404</v>
      </c>
      <c r="BY44" s="4">
        <v>51</v>
      </c>
      <c r="BZ44" s="4">
        <v>14</v>
      </c>
      <c r="CA44" s="4">
        <v>8</v>
      </c>
      <c r="CB44" s="4">
        <v>1132</v>
      </c>
      <c r="CC44" s="4">
        <v>264</v>
      </c>
      <c r="CD44" s="161">
        <v>4.2878787878787881</v>
      </c>
      <c r="CE44" s="161">
        <v>8.5757575757575761</v>
      </c>
      <c r="CF44" s="4">
        <v>232</v>
      </c>
      <c r="CG44" s="4">
        <v>29</v>
      </c>
      <c r="CH44" s="4">
        <v>35</v>
      </c>
      <c r="CI44" s="4">
        <v>82.857142857142861</v>
      </c>
      <c r="CJ44" s="8">
        <v>14.555555555555555</v>
      </c>
      <c r="CK44" s="3">
        <v>41.587301587301589</v>
      </c>
      <c r="CL44" s="8">
        <v>46.785714285714285</v>
      </c>
      <c r="CM44" s="8">
        <v>36.071428571428569</v>
      </c>
      <c r="CN44" s="8">
        <v>6.0714285714285712</v>
      </c>
      <c r="CO44" s="8">
        <v>2.5</v>
      </c>
      <c r="CP44" s="8">
        <v>2.8571428571428572</v>
      </c>
      <c r="CQ44" s="8">
        <v>2.8571428571428572</v>
      </c>
      <c r="CR44" s="8">
        <v>2.8571428571428572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D44" s="4">
        <v>0</v>
      </c>
      <c r="FE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4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</row>
    <row r="45" spans="1:182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113</v>
      </c>
      <c r="F45" s="4">
        <v>98</v>
      </c>
      <c r="G45" s="4">
        <v>24</v>
      </c>
      <c r="H45" s="4">
        <v>5</v>
      </c>
      <c r="I45" s="4">
        <v>0</v>
      </c>
      <c r="J45" s="4">
        <v>0</v>
      </c>
      <c r="K45" s="4">
        <v>0</v>
      </c>
      <c r="L45" s="4">
        <v>240</v>
      </c>
      <c r="M45" s="4">
        <v>565</v>
      </c>
      <c r="N45" s="4">
        <v>392</v>
      </c>
      <c r="O45" s="4">
        <v>72</v>
      </c>
      <c r="P45" s="4">
        <v>10</v>
      </c>
      <c r="Q45" s="4">
        <v>0</v>
      </c>
      <c r="R45" s="4">
        <v>1039</v>
      </c>
      <c r="S45" s="4">
        <v>240</v>
      </c>
      <c r="T45" s="3">
        <v>4.3291666666666666</v>
      </c>
      <c r="U45" s="3">
        <v>8.6583333333333332</v>
      </c>
      <c r="V45" s="4">
        <v>211</v>
      </c>
      <c r="W45" s="4">
        <v>26</v>
      </c>
      <c r="X45" s="4">
        <v>30</v>
      </c>
      <c r="Y45" s="4">
        <v>86.666666666666671</v>
      </c>
      <c r="Z45" s="8">
        <v>12.555555555555555</v>
      </c>
      <c r="AA45" s="3">
        <v>41.851851851851848</v>
      </c>
      <c r="AB45" s="8">
        <v>47.083333333333336</v>
      </c>
      <c r="AC45" s="8">
        <v>40.833333333333336</v>
      </c>
      <c r="AD45" s="8">
        <v>10</v>
      </c>
      <c r="AE45" s="8">
        <v>2.083333333333333</v>
      </c>
      <c r="AF45" s="8">
        <v>0</v>
      </c>
      <c r="AG45" s="8">
        <v>0</v>
      </c>
      <c r="AH45" s="8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8">
        <v>0</v>
      </c>
      <c r="BF45" s="3">
        <v>0</v>
      </c>
      <c r="BG45" s="8" t="e">
        <v>#DIV/0!</v>
      </c>
      <c r="BH45" s="8" t="e">
        <v>#DIV/0!</v>
      </c>
      <c r="BI45" s="8" t="e">
        <v>#DIV/0!</v>
      </c>
      <c r="BJ45" s="8" t="e">
        <v>#DIV/0!</v>
      </c>
      <c r="BK45" s="8" t="e">
        <v>#DIV/0!</v>
      </c>
      <c r="BL45" s="8" t="e">
        <v>#DIV/0!</v>
      </c>
      <c r="BM45" s="8" t="e">
        <v>#DIV/0!</v>
      </c>
      <c r="BO45" s="4">
        <v>120</v>
      </c>
      <c r="BP45" s="4">
        <v>86</v>
      </c>
      <c r="BQ45" s="4">
        <v>32</v>
      </c>
      <c r="BR45" s="4">
        <v>2</v>
      </c>
      <c r="BS45" s="4">
        <v>0</v>
      </c>
      <c r="BT45" s="4">
        <v>0</v>
      </c>
      <c r="BU45" s="4">
        <v>0</v>
      </c>
      <c r="BV45" s="4">
        <v>240</v>
      </c>
      <c r="BW45" s="4">
        <v>600</v>
      </c>
      <c r="BX45" s="4">
        <v>344</v>
      </c>
      <c r="BY45" s="4">
        <v>96</v>
      </c>
      <c r="BZ45" s="4">
        <v>4</v>
      </c>
      <c r="CA45" s="4">
        <v>0</v>
      </c>
      <c r="CB45" s="4">
        <v>1044</v>
      </c>
      <c r="CC45" s="4">
        <v>240</v>
      </c>
      <c r="CD45" s="161">
        <v>4.3499999999999996</v>
      </c>
      <c r="CE45" s="161">
        <v>8.6999999999999993</v>
      </c>
      <c r="CF45" s="4">
        <v>206</v>
      </c>
      <c r="CG45" s="4">
        <v>25</v>
      </c>
      <c r="CH45" s="4">
        <v>30</v>
      </c>
      <c r="CI45" s="4">
        <v>83.333333333333343</v>
      </c>
      <c r="CJ45" s="8">
        <v>13.333333333333334</v>
      </c>
      <c r="CK45" s="3">
        <v>44.44444444444445</v>
      </c>
      <c r="CL45" s="8">
        <v>50</v>
      </c>
      <c r="CM45" s="8">
        <v>35.833333333333336</v>
      </c>
      <c r="CN45" s="8">
        <v>13.333333333333334</v>
      </c>
      <c r="CO45" s="8">
        <v>0.83333333333333337</v>
      </c>
      <c r="CP45" s="8">
        <v>0</v>
      </c>
      <c r="CQ45" s="8">
        <v>0</v>
      </c>
      <c r="CR45" s="8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>
        <v>0</v>
      </c>
      <c r="EJ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</row>
    <row r="46" spans="1:182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35</v>
      </c>
      <c r="F46" s="4">
        <v>147</v>
      </c>
      <c r="G46" s="4">
        <v>56</v>
      </c>
      <c r="H46" s="4">
        <v>2</v>
      </c>
      <c r="I46" s="4">
        <v>0</v>
      </c>
      <c r="J46" s="4">
        <v>0</v>
      </c>
      <c r="K46" s="4">
        <v>0</v>
      </c>
      <c r="L46" s="4">
        <v>240</v>
      </c>
      <c r="M46" s="4">
        <v>175</v>
      </c>
      <c r="N46" s="4">
        <v>588</v>
      </c>
      <c r="O46" s="4">
        <v>168</v>
      </c>
      <c r="P46" s="4">
        <v>4</v>
      </c>
      <c r="Q46" s="4">
        <v>0</v>
      </c>
      <c r="R46" s="4">
        <v>935</v>
      </c>
      <c r="S46" s="4">
        <v>240</v>
      </c>
      <c r="T46" s="3">
        <v>3.8958333333333335</v>
      </c>
      <c r="U46" s="3">
        <v>7.791666666666667</v>
      </c>
      <c r="V46" s="4">
        <v>182</v>
      </c>
      <c r="W46" s="4">
        <v>22</v>
      </c>
      <c r="X46" s="4">
        <v>30</v>
      </c>
      <c r="Y46" s="4">
        <v>73.333333333333329</v>
      </c>
      <c r="Z46" s="8">
        <v>3.8888888888888888</v>
      </c>
      <c r="AA46" s="3">
        <v>12.962962962962962</v>
      </c>
      <c r="AB46" s="8">
        <v>14.583333333333334</v>
      </c>
      <c r="AC46" s="8">
        <v>61.250000000000007</v>
      </c>
      <c r="AD46" s="8">
        <v>23.333333333333332</v>
      </c>
      <c r="AE46" s="8">
        <v>0.83333333333333337</v>
      </c>
      <c r="AF46" s="8">
        <v>0</v>
      </c>
      <c r="AG46" s="8">
        <v>0</v>
      </c>
      <c r="AH46" s="8">
        <v>0</v>
      </c>
      <c r="AJ46" s="4">
        <v>9</v>
      </c>
      <c r="AK46" s="4">
        <v>184</v>
      </c>
      <c r="AL46" s="4">
        <v>47</v>
      </c>
      <c r="AM46" s="4">
        <v>0</v>
      </c>
      <c r="AN46" s="4">
        <v>0</v>
      </c>
      <c r="AO46" s="4">
        <v>0</v>
      </c>
      <c r="AP46" s="4">
        <v>0</v>
      </c>
      <c r="AQ46" s="4">
        <v>240</v>
      </c>
      <c r="AR46" s="4">
        <v>45</v>
      </c>
      <c r="AS46" s="4">
        <v>736</v>
      </c>
      <c r="AT46" s="4">
        <v>141</v>
      </c>
      <c r="AU46" s="4">
        <v>0</v>
      </c>
      <c r="AV46" s="4">
        <v>0</v>
      </c>
      <c r="AW46" s="4">
        <v>922</v>
      </c>
      <c r="AX46" s="4">
        <v>240</v>
      </c>
      <c r="AY46" s="3">
        <v>3.8416666666666668</v>
      </c>
      <c r="AZ46" s="3">
        <v>7.6833333333333336</v>
      </c>
      <c r="BA46" s="4">
        <v>193</v>
      </c>
      <c r="BB46" s="4">
        <v>24</v>
      </c>
      <c r="BC46" s="4">
        <v>30</v>
      </c>
      <c r="BD46" s="4">
        <v>80</v>
      </c>
      <c r="BE46" s="8">
        <v>1</v>
      </c>
      <c r="BF46" s="3">
        <v>3.3333333333333335</v>
      </c>
      <c r="BG46" s="8">
        <v>3.75</v>
      </c>
      <c r="BH46" s="8">
        <v>76.666666666666671</v>
      </c>
      <c r="BI46" s="8">
        <v>19.583333333333332</v>
      </c>
      <c r="BJ46" s="8">
        <v>0</v>
      </c>
      <c r="BK46" s="8">
        <v>0</v>
      </c>
      <c r="BL46" s="8">
        <v>0</v>
      </c>
      <c r="BM46" s="8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150">
        <v>0</v>
      </c>
      <c r="CE46" s="150">
        <v>0</v>
      </c>
      <c r="CF46" s="4">
        <v>0</v>
      </c>
      <c r="CG46" s="4">
        <v>0</v>
      </c>
      <c r="CH46" s="4">
        <v>0</v>
      </c>
      <c r="CI46" s="4">
        <v>0</v>
      </c>
      <c r="CJ46" s="8">
        <v>0</v>
      </c>
      <c r="CK46" s="3">
        <v>0</v>
      </c>
      <c r="CL46" s="8" t="e">
        <v>#DIV/0!</v>
      </c>
      <c r="CM46" s="8" t="e">
        <v>#DIV/0!</v>
      </c>
      <c r="CN46" s="8" t="e">
        <v>#DIV/0!</v>
      </c>
      <c r="CO46" s="8" t="e">
        <v>#DIV/0!</v>
      </c>
      <c r="CP46" s="8" t="e">
        <v>#DIV/0!</v>
      </c>
      <c r="CQ46" s="8" t="e">
        <v>#DIV/0!</v>
      </c>
      <c r="CR46" s="8" t="e">
        <v>#DIV/0!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>
        <v>0</v>
      </c>
      <c r="EJ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</row>
    <row r="47" spans="1:182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413</v>
      </c>
      <c r="F47" s="4">
        <v>166</v>
      </c>
      <c r="G47" s="4">
        <v>18</v>
      </c>
      <c r="H47" s="4">
        <v>0</v>
      </c>
      <c r="I47" s="4">
        <v>0</v>
      </c>
      <c r="J47" s="4">
        <v>0</v>
      </c>
      <c r="K47" s="4">
        <v>3</v>
      </c>
      <c r="L47" s="4">
        <v>600</v>
      </c>
      <c r="M47" s="4">
        <v>2065</v>
      </c>
      <c r="N47" s="4">
        <v>664</v>
      </c>
      <c r="O47" s="4">
        <v>54</v>
      </c>
      <c r="P47" s="4">
        <v>0</v>
      </c>
      <c r="Q47" s="4">
        <v>0</v>
      </c>
      <c r="R47" s="4">
        <v>2783</v>
      </c>
      <c r="S47" s="4">
        <v>597</v>
      </c>
      <c r="T47" s="3">
        <v>4.6616415410385263</v>
      </c>
      <c r="U47" s="3">
        <v>9.3232830820770527</v>
      </c>
      <c r="V47" s="4">
        <v>579</v>
      </c>
      <c r="W47" s="4">
        <v>72</v>
      </c>
      <c r="X47" s="4">
        <v>75</v>
      </c>
      <c r="Y47" s="4">
        <v>96</v>
      </c>
      <c r="Z47" s="8">
        <v>45.888888888888886</v>
      </c>
      <c r="AA47" s="3">
        <v>61.185185185185176</v>
      </c>
      <c r="AB47" s="8">
        <v>68.833333333333329</v>
      </c>
      <c r="AC47" s="8">
        <v>27.666666666666668</v>
      </c>
      <c r="AD47" s="8">
        <v>3</v>
      </c>
      <c r="AE47" s="8">
        <v>0</v>
      </c>
      <c r="AF47" s="8">
        <v>0</v>
      </c>
      <c r="AG47" s="8">
        <v>0</v>
      </c>
      <c r="AH47" s="8">
        <v>0.5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8">
        <v>0</v>
      </c>
      <c r="BF47" s="3">
        <v>0</v>
      </c>
      <c r="BG47" s="8" t="e">
        <v>#DIV/0!</v>
      </c>
      <c r="BH47" s="8" t="e">
        <v>#DIV/0!</v>
      </c>
      <c r="BI47" s="8" t="e">
        <v>#DIV/0!</v>
      </c>
      <c r="BJ47" s="8" t="e">
        <v>#DIV/0!</v>
      </c>
      <c r="BK47" s="8" t="e">
        <v>#DIV/0!</v>
      </c>
      <c r="BL47" s="8" t="e">
        <v>#DIV/0!</v>
      </c>
      <c r="BM47" s="8" t="e">
        <v>#DIV/0!</v>
      </c>
      <c r="BO47" s="4">
        <v>358</v>
      </c>
      <c r="BP47" s="4">
        <v>120</v>
      </c>
      <c r="BQ47" s="4">
        <v>2</v>
      </c>
      <c r="BR47" s="4">
        <v>0</v>
      </c>
      <c r="BS47" s="4">
        <v>0</v>
      </c>
      <c r="BT47" s="4">
        <v>0</v>
      </c>
      <c r="BU47" s="4">
        <v>0</v>
      </c>
      <c r="BV47" s="4">
        <v>480</v>
      </c>
      <c r="BW47" s="4">
        <v>1790</v>
      </c>
      <c r="BX47" s="4">
        <v>480</v>
      </c>
      <c r="BY47" s="4">
        <v>6</v>
      </c>
      <c r="BZ47" s="4">
        <v>0</v>
      </c>
      <c r="CA47" s="4">
        <v>0</v>
      </c>
      <c r="CB47" s="4">
        <v>2276</v>
      </c>
      <c r="CC47" s="4">
        <v>480</v>
      </c>
      <c r="CD47" s="161">
        <v>4.7416666666666663</v>
      </c>
      <c r="CE47" s="161">
        <v>9.4833333333333325</v>
      </c>
      <c r="CF47" s="4">
        <v>478</v>
      </c>
      <c r="CG47" s="4">
        <v>59</v>
      </c>
      <c r="CH47" s="4">
        <v>60</v>
      </c>
      <c r="CI47" s="4">
        <v>98.333333333333329</v>
      </c>
      <c r="CJ47" s="8">
        <v>39.777777777777779</v>
      </c>
      <c r="CK47" s="3">
        <v>66.296296296296305</v>
      </c>
      <c r="CL47" s="8">
        <v>74.583333333333329</v>
      </c>
      <c r="CM47" s="8">
        <v>25</v>
      </c>
      <c r="CN47" s="8">
        <v>0.41666666666666669</v>
      </c>
      <c r="CO47" s="8">
        <v>0</v>
      </c>
      <c r="CP47" s="8">
        <v>0</v>
      </c>
      <c r="CQ47" s="8">
        <v>0</v>
      </c>
      <c r="CR47" s="8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>
        <v>0</v>
      </c>
      <c r="EJ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0</v>
      </c>
      <c r="FE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</row>
    <row r="48" spans="1:182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4236</v>
      </c>
      <c r="F48" s="4">
        <v>2445</v>
      </c>
      <c r="G48" s="4">
        <v>223</v>
      </c>
      <c r="H48" s="4">
        <v>7</v>
      </c>
      <c r="I48" s="4">
        <v>9</v>
      </c>
      <c r="J48" s="4">
        <v>0</v>
      </c>
      <c r="K48" s="4">
        <v>0</v>
      </c>
      <c r="L48" s="4">
        <v>6920</v>
      </c>
      <c r="M48" s="4">
        <v>21180</v>
      </c>
      <c r="N48" s="4">
        <v>9780</v>
      </c>
      <c r="O48" s="4">
        <v>669</v>
      </c>
      <c r="P48" s="4">
        <v>14</v>
      </c>
      <c r="Q48" s="4">
        <v>9</v>
      </c>
      <c r="R48" s="4">
        <v>31652</v>
      </c>
      <c r="S48" s="4">
        <v>6920</v>
      </c>
      <c r="T48" s="3">
        <v>4.5739884393063583</v>
      </c>
      <c r="U48" s="3">
        <v>9.1479768786127167</v>
      </c>
      <c r="V48" s="4">
        <v>6681</v>
      </c>
      <c r="W48" s="4">
        <v>835</v>
      </c>
      <c r="X48" s="4">
        <v>865</v>
      </c>
      <c r="Y48" s="4">
        <v>96.531791907514446</v>
      </c>
      <c r="Z48" s="8">
        <v>470.66666666666669</v>
      </c>
      <c r="AA48" s="3">
        <v>54.412331406551061</v>
      </c>
      <c r="AB48" s="8">
        <v>61.213872832369944</v>
      </c>
      <c r="AC48" s="8">
        <v>35.332369942196536</v>
      </c>
      <c r="AD48" s="8">
        <v>3.2225433526011558</v>
      </c>
      <c r="AE48" s="8">
        <v>0.10115606936416184</v>
      </c>
      <c r="AF48" s="8">
        <v>0.13005780346820808</v>
      </c>
      <c r="AG48" s="8">
        <v>0</v>
      </c>
      <c r="AH48" s="8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8">
        <v>0</v>
      </c>
      <c r="BF48" s="3">
        <v>0</v>
      </c>
      <c r="BG48" s="8" t="e">
        <v>#DIV/0!</v>
      </c>
      <c r="BH48" s="8" t="e">
        <v>#DIV/0!</v>
      </c>
      <c r="BI48" s="8" t="e">
        <v>#DIV/0!</v>
      </c>
      <c r="BJ48" s="8" t="e">
        <v>#DIV/0!</v>
      </c>
      <c r="BK48" s="8" t="e">
        <v>#DIV/0!</v>
      </c>
      <c r="BL48" s="8" t="e">
        <v>#DIV/0!</v>
      </c>
      <c r="BM48" s="8" t="e">
        <v>#DIV/0!</v>
      </c>
      <c r="BO48" s="4">
        <v>2280</v>
      </c>
      <c r="BP48" s="4">
        <v>1181</v>
      </c>
      <c r="BQ48" s="4">
        <v>92</v>
      </c>
      <c r="BR48" s="4">
        <v>0</v>
      </c>
      <c r="BS48" s="4">
        <v>7</v>
      </c>
      <c r="BT48" s="4">
        <v>0</v>
      </c>
      <c r="BU48" s="4">
        <v>0</v>
      </c>
      <c r="BV48" s="4">
        <v>3560</v>
      </c>
      <c r="BW48" s="4">
        <v>11400</v>
      </c>
      <c r="BX48" s="4">
        <v>4724</v>
      </c>
      <c r="BY48" s="4">
        <v>276</v>
      </c>
      <c r="BZ48" s="4">
        <v>0</v>
      </c>
      <c r="CA48" s="4">
        <v>7</v>
      </c>
      <c r="CB48" s="4">
        <v>16407</v>
      </c>
      <c r="CC48" s="4">
        <v>3560</v>
      </c>
      <c r="CD48" s="161">
        <v>4.6087078651685394</v>
      </c>
      <c r="CE48" s="161">
        <v>9.2174157303370787</v>
      </c>
      <c r="CF48" s="4">
        <v>3461</v>
      </c>
      <c r="CG48" s="4">
        <v>432</v>
      </c>
      <c r="CH48" s="4">
        <v>445</v>
      </c>
      <c r="CI48" s="4">
        <v>97.078651685393254</v>
      </c>
      <c r="CJ48" s="8">
        <v>253.33333333333334</v>
      </c>
      <c r="CK48" s="3">
        <v>56.928838951310865</v>
      </c>
      <c r="CL48" s="8">
        <v>64.044943820224717</v>
      </c>
      <c r="CM48" s="8">
        <v>33.174157303370791</v>
      </c>
      <c r="CN48" s="8">
        <v>2.584269662921348</v>
      </c>
      <c r="CO48" s="8">
        <v>0</v>
      </c>
      <c r="CP48" s="8">
        <v>0.19662921348314608</v>
      </c>
      <c r="CQ48" s="8">
        <v>0</v>
      </c>
      <c r="CR48" s="8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4">
        <v>0</v>
      </c>
      <c r="FE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</row>
    <row r="49" spans="1:182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181</v>
      </c>
      <c r="F49" s="4">
        <v>340</v>
      </c>
      <c r="G49" s="4">
        <v>23</v>
      </c>
      <c r="H49" s="4">
        <v>0</v>
      </c>
      <c r="I49" s="4">
        <v>0</v>
      </c>
      <c r="J49" s="4">
        <v>0</v>
      </c>
      <c r="K49" s="4">
        <v>0</v>
      </c>
      <c r="L49" s="4">
        <v>544</v>
      </c>
      <c r="M49" s="4">
        <v>905</v>
      </c>
      <c r="N49" s="4">
        <v>1360</v>
      </c>
      <c r="O49" s="4">
        <v>69</v>
      </c>
      <c r="P49" s="4">
        <v>0</v>
      </c>
      <c r="Q49" s="4">
        <v>0</v>
      </c>
      <c r="R49" s="4">
        <v>2334</v>
      </c>
      <c r="S49" s="4">
        <v>544</v>
      </c>
      <c r="T49" s="3">
        <v>4.2904411764705879</v>
      </c>
      <c r="U49" s="3">
        <v>8.5808823529411757</v>
      </c>
      <c r="V49" s="4">
        <v>521</v>
      </c>
      <c r="W49" s="4">
        <v>65</v>
      </c>
      <c r="X49" s="4">
        <v>68</v>
      </c>
      <c r="Y49" s="4">
        <v>95.588235294117652</v>
      </c>
      <c r="Z49" s="8">
        <v>20.111111111111111</v>
      </c>
      <c r="AA49" s="3">
        <v>29.575163398692812</v>
      </c>
      <c r="AB49" s="8">
        <v>33.272058823529413</v>
      </c>
      <c r="AC49" s="8">
        <v>62.5</v>
      </c>
      <c r="AD49" s="8">
        <v>4.2279411764705888</v>
      </c>
      <c r="AE49" s="8">
        <v>0</v>
      </c>
      <c r="AF49" s="8">
        <v>0</v>
      </c>
      <c r="AG49" s="8">
        <v>0</v>
      </c>
      <c r="AH49" s="8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8">
        <v>0</v>
      </c>
      <c r="BF49" s="3">
        <v>0</v>
      </c>
      <c r="BG49" s="8" t="e">
        <v>#DIV/0!</v>
      </c>
      <c r="BH49" s="8" t="e">
        <v>#DIV/0!</v>
      </c>
      <c r="BI49" s="8" t="e">
        <v>#DIV/0!</v>
      </c>
      <c r="BJ49" s="8" t="e">
        <v>#DIV/0!</v>
      </c>
      <c r="BK49" s="8" t="e">
        <v>#DIV/0!</v>
      </c>
      <c r="BL49" s="8" t="e">
        <v>#DIV/0!</v>
      </c>
      <c r="BM49" s="8" t="e">
        <v>#DIV/0!</v>
      </c>
      <c r="BO49" s="4">
        <v>435</v>
      </c>
      <c r="BP49" s="4">
        <v>812</v>
      </c>
      <c r="BQ49" s="4">
        <v>49</v>
      </c>
      <c r="BR49" s="4">
        <v>0</v>
      </c>
      <c r="BS49" s="4">
        <v>0</v>
      </c>
      <c r="BT49" s="4">
        <v>0</v>
      </c>
      <c r="BU49" s="4">
        <v>0</v>
      </c>
      <c r="BV49" s="4">
        <v>1296</v>
      </c>
      <c r="BW49" s="4">
        <v>2175</v>
      </c>
      <c r="BX49" s="4">
        <v>3248</v>
      </c>
      <c r="BY49" s="4">
        <v>147</v>
      </c>
      <c r="BZ49" s="4">
        <v>0</v>
      </c>
      <c r="CA49" s="4">
        <v>0</v>
      </c>
      <c r="CB49" s="4">
        <v>5570</v>
      </c>
      <c r="CC49" s="4">
        <v>1296</v>
      </c>
      <c r="CD49" s="161">
        <v>4.2978395061728394</v>
      </c>
      <c r="CE49" s="161">
        <v>8.5956790123456788</v>
      </c>
      <c r="CF49" s="4">
        <v>1247</v>
      </c>
      <c r="CG49" s="4">
        <v>155</v>
      </c>
      <c r="CH49" s="4">
        <v>162</v>
      </c>
      <c r="CI49" s="4">
        <v>95.679012345679013</v>
      </c>
      <c r="CJ49" s="8">
        <v>48.333333333333336</v>
      </c>
      <c r="CK49" s="3">
        <v>29.835390946502059</v>
      </c>
      <c r="CL49" s="8">
        <v>33.564814814814817</v>
      </c>
      <c r="CM49" s="8">
        <v>62.654320987654323</v>
      </c>
      <c r="CN49" s="8">
        <v>3.7808641975308643</v>
      </c>
      <c r="CO49" s="8">
        <v>0</v>
      </c>
      <c r="CP49" s="8">
        <v>0</v>
      </c>
      <c r="CQ49" s="8">
        <v>0</v>
      </c>
      <c r="CR49" s="8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</row>
    <row r="50" spans="1:182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184</v>
      </c>
      <c r="F50" s="4">
        <v>36</v>
      </c>
      <c r="G50" s="4">
        <v>20</v>
      </c>
      <c r="H50" s="4">
        <v>0</v>
      </c>
      <c r="I50" s="4">
        <v>0</v>
      </c>
      <c r="J50" s="4">
        <v>0</v>
      </c>
      <c r="K50" s="4">
        <v>0</v>
      </c>
      <c r="L50" s="4">
        <v>240</v>
      </c>
      <c r="M50" s="4">
        <v>920</v>
      </c>
      <c r="N50" s="4">
        <v>144</v>
      </c>
      <c r="O50" s="4">
        <v>60</v>
      </c>
      <c r="P50" s="4">
        <v>0</v>
      </c>
      <c r="Q50" s="4">
        <v>0</v>
      </c>
      <c r="R50" s="4">
        <v>1124</v>
      </c>
      <c r="S50" s="4">
        <v>240</v>
      </c>
      <c r="T50" s="3">
        <v>4.6833333333333336</v>
      </c>
      <c r="U50" s="3">
        <v>9.3666666666666671</v>
      </c>
      <c r="V50" s="4">
        <v>220</v>
      </c>
      <c r="W50" s="4">
        <v>27</v>
      </c>
      <c r="X50" s="4">
        <v>30</v>
      </c>
      <c r="Y50" s="4">
        <v>90</v>
      </c>
      <c r="Z50" s="8">
        <v>20.444444444444443</v>
      </c>
      <c r="AA50" s="3">
        <v>68.148148148148152</v>
      </c>
      <c r="AB50" s="8">
        <v>76.666666666666671</v>
      </c>
      <c r="AC50" s="8">
        <v>15</v>
      </c>
      <c r="AD50" s="8">
        <v>8.3333333333333321</v>
      </c>
      <c r="AE50" s="8">
        <v>0</v>
      </c>
      <c r="AF50" s="8">
        <v>0</v>
      </c>
      <c r="AG50" s="8">
        <v>0</v>
      </c>
      <c r="AH50" s="8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8">
        <v>0</v>
      </c>
      <c r="BF50" s="3">
        <v>0</v>
      </c>
      <c r="BG50" s="8" t="e">
        <v>#DIV/0!</v>
      </c>
      <c r="BH50" s="8" t="e">
        <v>#DIV/0!</v>
      </c>
      <c r="BI50" s="8" t="e">
        <v>#DIV/0!</v>
      </c>
      <c r="BJ50" s="8" t="e">
        <v>#DIV/0!</v>
      </c>
      <c r="BK50" s="8" t="e">
        <v>#DIV/0!</v>
      </c>
      <c r="BL50" s="8" t="e">
        <v>#DIV/0!</v>
      </c>
      <c r="BM50" s="8" t="e">
        <v>#DIV/0!</v>
      </c>
      <c r="BO50" s="4">
        <v>190</v>
      </c>
      <c r="BP50" s="4">
        <v>29</v>
      </c>
      <c r="BQ50" s="4">
        <v>21</v>
      </c>
      <c r="BR50" s="4">
        <v>0</v>
      </c>
      <c r="BS50" s="4">
        <v>0</v>
      </c>
      <c r="BT50" s="4">
        <v>0</v>
      </c>
      <c r="BU50" s="4">
        <v>0</v>
      </c>
      <c r="BV50" s="4">
        <v>240</v>
      </c>
      <c r="BW50" s="4">
        <v>950</v>
      </c>
      <c r="BX50" s="4">
        <v>116</v>
      </c>
      <c r="BY50" s="4">
        <v>63</v>
      </c>
      <c r="BZ50" s="4">
        <v>0</v>
      </c>
      <c r="CA50" s="4">
        <v>0</v>
      </c>
      <c r="CB50" s="4">
        <v>1129</v>
      </c>
      <c r="CC50" s="4">
        <v>240</v>
      </c>
      <c r="CD50" s="161">
        <v>4.7041666666666666</v>
      </c>
      <c r="CE50" s="161">
        <v>9.4083333333333332</v>
      </c>
      <c r="CF50" s="4">
        <v>219</v>
      </c>
      <c r="CG50" s="4">
        <v>27</v>
      </c>
      <c r="CH50" s="4">
        <v>30</v>
      </c>
      <c r="CI50" s="4">
        <v>90</v>
      </c>
      <c r="CJ50" s="8">
        <v>21.111111111111111</v>
      </c>
      <c r="CK50" s="3">
        <v>70.370370370370367</v>
      </c>
      <c r="CL50" s="8">
        <v>79.166666666666657</v>
      </c>
      <c r="CM50" s="8">
        <v>12.083333333333334</v>
      </c>
      <c r="CN50" s="8">
        <v>8.75</v>
      </c>
      <c r="CO50" s="8">
        <v>0</v>
      </c>
      <c r="CP50" s="8">
        <v>0</v>
      </c>
      <c r="CQ50" s="8">
        <v>0</v>
      </c>
      <c r="CR50" s="8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>
        <v>0</v>
      </c>
      <c r="EJ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4">
        <v>0</v>
      </c>
      <c r="FE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</row>
    <row r="51" spans="1:182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561</v>
      </c>
      <c r="F51" s="4">
        <v>541</v>
      </c>
      <c r="G51" s="4">
        <v>46</v>
      </c>
      <c r="H51" s="4">
        <v>4</v>
      </c>
      <c r="I51" s="4">
        <v>0</v>
      </c>
      <c r="J51" s="4">
        <v>0</v>
      </c>
      <c r="K51" s="4">
        <v>0</v>
      </c>
      <c r="L51" s="4">
        <v>1152</v>
      </c>
      <c r="M51" s="4">
        <v>2805</v>
      </c>
      <c r="N51" s="4">
        <v>2164</v>
      </c>
      <c r="O51" s="4">
        <v>138</v>
      </c>
      <c r="P51" s="4">
        <v>8</v>
      </c>
      <c r="Q51" s="4">
        <v>0</v>
      </c>
      <c r="R51" s="4">
        <v>5115</v>
      </c>
      <c r="S51" s="4">
        <v>1152</v>
      </c>
      <c r="T51" s="3">
        <v>4.440104166666667</v>
      </c>
      <c r="U51" s="3">
        <v>8.8802083333333339</v>
      </c>
      <c r="V51" s="4">
        <v>1102</v>
      </c>
      <c r="W51" s="4">
        <v>137</v>
      </c>
      <c r="X51" s="4">
        <v>144</v>
      </c>
      <c r="Y51" s="4">
        <v>95.138888888888886</v>
      </c>
      <c r="Z51" s="8">
        <v>62.333333333333336</v>
      </c>
      <c r="AA51" s="3">
        <v>43.287037037037038</v>
      </c>
      <c r="AB51" s="8">
        <v>48.697916666666671</v>
      </c>
      <c r="AC51" s="8">
        <v>46.961805555555557</v>
      </c>
      <c r="AD51" s="8">
        <v>3.9930555555555554</v>
      </c>
      <c r="AE51" s="8">
        <v>0.34722222222222221</v>
      </c>
      <c r="AF51" s="8">
        <v>0</v>
      </c>
      <c r="AG51" s="8">
        <v>0</v>
      </c>
      <c r="AH51" s="8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8">
        <v>0</v>
      </c>
      <c r="BF51" s="3">
        <v>0</v>
      </c>
      <c r="BG51" s="8" t="e">
        <v>#DIV/0!</v>
      </c>
      <c r="BH51" s="8" t="e">
        <v>#DIV/0!</v>
      </c>
      <c r="BI51" s="8" t="e">
        <v>#DIV/0!</v>
      </c>
      <c r="BJ51" s="8" t="e">
        <v>#DIV/0!</v>
      </c>
      <c r="BK51" s="8" t="e">
        <v>#DIV/0!</v>
      </c>
      <c r="BL51" s="8" t="e">
        <v>#DIV/0!</v>
      </c>
      <c r="BM51" s="8" t="e">
        <v>#DIV/0!</v>
      </c>
      <c r="BO51" s="4">
        <v>591</v>
      </c>
      <c r="BP51" s="4">
        <v>513</v>
      </c>
      <c r="BQ51" s="4">
        <v>61</v>
      </c>
      <c r="BR51" s="4">
        <v>11</v>
      </c>
      <c r="BS51" s="4">
        <v>0</v>
      </c>
      <c r="BT51" s="4">
        <v>0</v>
      </c>
      <c r="BU51" s="4">
        <v>0</v>
      </c>
      <c r="BV51" s="4">
        <v>1176</v>
      </c>
      <c r="BW51" s="4">
        <v>2955</v>
      </c>
      <c r="BX51" s="4">
        <v>2052</v>
      </c>
      <c r="BY51" s="4">
        <v>183</v>
      </c>
      <c r="BZ51" s="4">
        <v>22</v>
      </c>
      <c r="CA51" s="4">
        <v>0</v>
      </c>
      <c r="CB51" s="4">
        <v>5212</v>
      </c>
      <c r="CC51" s="4">
        <v>1176</v>
      </c>
      <c r="CD51" s="161">
        <v>4.4319727891156466</v>
      </c>
      <c r="CE51" s="161">
        <v>8.8639455782312933</v>
      </c>
      <c r="CF51" s="4">
        <v>1104</v>
      </c>
      <c r="CG51" s="4">
        <v>138</v>
      </c>
      <c r="CH51" s="4">
        <v>147</v>
      </c>
      <c r="CI51" s="4">
        <v>93.877551020408163</v>
      </c>
      <c r="CJ51" s="8">
        <v>65.666666666666671</v>
      </c>
      <c r="CK51" s="3">
        <v>44.671201814058961</v>
      </c>
      <c r="CL51" s="8">
        <v>50.255102040816325</v>
      </c>
      <c r="CM51" s="8">
        <v>43.622448979591837</v>
      </c>
      <c r="CN51" s="8">
        <v>5.1870748299319729</v>
      </c>
      <c r="CO51" s="8">
        <v>0.93537414965986398</v>
      </c>
      <c r="CP51" s="8">
        <v>0</v>
      </c>
      <c r="CQ51" s="8">
        <v>0</v>
      </c>
      <c r="CR51" s="8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4">
        <v>0</v>
      </c>
      <c r="FE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</row>
    <row r="52" spans="1:182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1168</v>
      </c>
      <c r="F52" s="4">
        <v>534</v>
      </c>
      <c r="G52" s="4">
        <v>55</v>
      </c>
      <c r="H52" s="4">
        <v>4</v>
      </c>
      <c r="I52" s="4">
        <v>0</v>
      </c>
      <c r="J52" s="4">
        <v>1</v>
      </c>
      <c r="K52" s="4">
        <v>6</v>
      </c>
      <c r="L52" s="4">
        <v>1768</v>
      </c>
      <c r="M52" s="4">
        <v>5840</v>
      </c>
      <c r="N52" s="4">
        <v>2136</v>
      </c>
      <c r="O52" s="4">
        <v>165</v>
      </c>
      <c r="P52" s="4">
        <v>8</v>
      </c>
      <c r="Q52" s="4">
        <v>0</v>
      </c>
      <c r="R52" s="4">
        <v>8149</v>
      </c>
      <c r="S52" s="4">
        <v>1761</v>
      </c>
      <c r="T52" s="3">
        <v>4.6274843838727993</v>
      </c>
      <c r="U52" s="3">
        <v>9.2549687677455985</v>
      </c>
      <c r="V52" s="4">
        <v>1702</v>
      </c>
      <c r="W52" s="4">
        <v>212</v>
      </c>
      <c r="X52" s="4">
        <v>221</v>
      </c>
      <c r="Y52" s="4">
        <v>95.927601809954751</v>
      </c>
      <c r="Z52" s="8">
        <v>129.77777777777777</v>
      </c>
      <c r="AA52" s="3">
        <v>58.722976370035198</v>
      </c>
      <c r="AB52" s="8">
        <v>66.063348416289585</v>
      </c>
      <c r="AC52" s="8">
        <v>30.203619909502262</v>
      </c>
      <c r="AD52" s="8">
        <v>3.1108597285067874</v>
      </c>
      <c r="AE52" s="8">
        <v>0.22624434389140274</v>
      </c>
      <c r="AF52" s="8">
        <v>0</v>
      </c>
      <c r="AG52" s="8">
        <v>5.6561085972850686E-2</v>
      </c>
      <c r="AH52" s="8">
        <v>0.33936651583710409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8">
        <v>0</v>
      </c>
      <c r="BF52" s="3">
        <v>0</v>
      </c>
      <c r="BG52" s="8" t="e">
        <v>#DIV/0!</v>
      </c>
      <c r="BH52" s="8" t="e">
        <v>#DIV/0!</v>
      </c>
      <c r="BI52" s="8" t="e">
        <v>#DIV/0!</v>
      </c>
      <c r="BJ52" s="8" t="e">
        <v>#DIV/0!</v>
      </c>
      <c r="BK52" s="8" t="e">
        <v>#DIV/0!</v>
      </c>
      <c r="BL52" s="8" t="e">
        <v>#DIV/0!</v>
      </c>
      <c r="BM52" s="8" t="e">
        <v>#DIV/0!</v>
      </c>
      <c r="BO52" s="4">
        <v>698</v>
      </c>
      <c r="BP52" s="4">
        <v>360</v>
      </c>
      <c r="BQ52" s="4">
        <v>59</v>
      </c>
      <c r="BR52" s="4">
        <v>7</v>
      </c>
      <c r="BS52" s="4">
        <v>1</v>
      </c>
      <c r="BT52" s="4">
        <v>3</v>
      </c>
      <c r="BU52" s="4">
        <v>0</v>
      </c>
      <c r="BV52" s="4">
        <v>1128</v>
      </c>
      <c r="BW52" s="4">
        <v>3490</v>
      </c>
      <c r="BX52" s="4">
        <v>1440</v>
      </c>
      <c r="BY52" s="4">
        <v>177</v>
      </c>
      <c r="BZ52" s="4">
        <v>14</v>
      </c>
      <c r="CA52" s="4">
        <v>1</v>
      </c>
      <c r="CB52" s="4">
        <v>5122</v>
      </c>
      <c r="CC52" s="4">
        <v>1125</v>
      </c>
      <c r="CD52" s="161">
        <v>4.552888888888889</v>
      </c>
      <c r="CE52" s="161">
        <v>9.105777777777778</v>
      </c>
      <c r="CF52" s="4">
        <v>1058</v>
      </c>
      <c r="CG52" s="4">
        <v>132</v>
      </c>
      <c r="CH52" s="4">
        <v>141</v>
      </c>
      <c r="CI52" s="4">
        <v>93.61702127659575</v>
      </c>
      <c r="CJ52" s="8">
        <v>77.555555555555557</v>
      </c>
      <c r="CK52" s="3">
        <v>55.003940110323093</v>
      </c>
      <c r="CL52" s="8">
        <v>61.87943262411347</v>
      </c>
      <c r="CM52" s="8">
        <v>31.914893617021278</v>
      </c>
      <c r="CN52" s="8">
        <v>5.2304964539007095</v>
      </c>
      <c r="CO52" s="8">
        <v>0.62056737588652489</v>
      </c>
      <c r="CP52" s="8">
        <v>8.8652482269503549E-2</v>
      </c>
      <c r="CQ52" s="8">
        <v>0.26595744680851063</v>
      </c>
      <c r="CR52" s="8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</row>
    <row r="53" spans="1:182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153</v>
      </c>
      <c r="F53" s="4">
        <v>76</v>
      </c>
      <c r="G53" s="4">
        <v>11</v>
      </c>
      <c r="H53" s="4">
        <v>0</v>
      </c>
      <c r="I53" s="4">
        <v>0</v>
      </c>
      <c r="J53" s="4">
        <v>0</v>
      </c>
      <c r="K53" s="4">
        <v>0</v>
      </c>
      <c r="L53" s="4">
        <v>240</v>
      </c>
      <c r="M53" s="4">
        <v>765</v>
      </c>
      <c r="N53" s="4">
        <v>304</v>
      </c>
      <c r="O53" s="4">
        <v>33</v>
      </c>
      <c r="P53" s="4">
        <v>0</v>
      </c>
      <c r="Q53" s="4">
        <v>0</v>
      </c>
      <c r="R53" s="4">
        <v>1102</v>
      </c>
      <c r="S53" s="4">
        <v>240</v>
      </c>
      <c r="T53" s="3">
        <v>4.5916666666666668</v>
      </c>
      <c r="U53" s="3">
        <v>9.1833333333333336</v>
      </c>
      <c r="V53" s="4">
        <v>229</v>
      </c>
      <c r="W53" s="4">
        <v>28</v>
      </c>
      <c r="X53" s="4">
        <v>30</v>
      </c>
      <c r="Y53" s="4">
        <v>93.333333333333329</v>
      </c>
      <c r="Z53" s="8">
        <v>17</v>
      </c>
      <c r="AA53" s="3">
        <v>56.666666666666664</v>
      </c>
      <c r="AB53" s="8">
        <v>63.749999999999993</v>
      </c>
      <c r="AC53" s="8">
        <v>31.666666666666664</v>
      </c>
      <c r="AD53" s="8">
        <v>4.583333333333333</v>
      </c>
      <c r="AE53" s="8">
        <v>0</v>
      </c>
      <c r="AF53" s="8">
        <v>0</v>
      </c>
      <c r="AG53" s="8">
        <v>0</v>
      </c>
      <c r="AH53" s="8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8">
        <v>0</v>
      </c>
      <c r="BF53" s="3">
        <v>0</v>
      </c>
      <c r="BG53" s="8" t="e">
        <v>#DIV/0!</v>
      </c>
      <c r="BH53" s="8" t="e">
        <v>#DIV/0!</v>
      </c>
      <c r="BI53" s="8" t="e">
        <v>#DIV/0!</v>
      </c>
      <c r="BJ53" s="8" t="e">
        <v>#DIV/0!</v>
      </c>
      <c r="BK53" s="8" t="e">
        <v>#DIV/0!</v>
      </c>
      <c r="BL53" s="8" t="e">
        <v>#DIV/0!</v>
      </c>
      <c r="BM53" s="8" t="e">
        <v>#DIV/0!</v>
      </c>
      <c r="BO53" s="4">
        <v>200</v>
      </c>
      <c r="BP53" s="4">
        <v>39</v>
      </c>
      <c r="BQ53" s="4">
        <v>1</v>
      </c>
      <c r="BR53" s="4">
        <v>0</v>
      </c>
      <c r="BS53" s="4">
        <v>0</v>
      </c>
      <c r="BT53" s="4">
        <v>0</v>
      </c>
      <c r="BU53" s="4">
        <v>0</v>
      </c>
      <c r="BV53" s="4">
        <v>240</v>
      </c>
      <c r="BW53" s="4">
        <v>1000</v>
      </c>
      <c r="BX53" s="4">
        <v>156</v>
      </c>
      <c r="BY53" s="4">
        <v>3</v>
      </c>
      <c r="BZ53" s="4">
        <v>0</v>
      </c>
      <c r="CA53" s="4">
        <v>0</v>
      </c>
      <c r="CB53" s="4">
        <v>1159</v>
      </c>
      <c r="CC53" s="4">
        <v>240</v>
      </c>
      <c r="CD53" s="161">
        <v>4.8291666666666666</v>
      </c>
      <c r="CE53" s="161">
        <v>9.6583333333333332</v>
      </c>
      <c r="CF53" s="4">
        <v>239</v>
      </c>
      <c r="CG53" s="4">
        <v>29</v>
      </c>
      <c r="CH53" s="4">
        <v>30</v>
      </c>
      <c r="CI53" s="4">
        <v>96.666666666666671</v>
      </c>
      <c r="CJ53" s="8">
        <v>22.222222222222221</v>
      </c>
      <c r="CK53" s="3">
        <v>74.074074074074076</v>
      </c>
      <c r="CL53" s="8">
        <v>83.333333333333343</v>
      </c>
      <c r="CM53" s="8">
        <v>16.25</v>
      </c>
      <c r="CN53" s="8">
        <v>0.41666666666666669</v>
      </c>
      <c r="CO53" s="8">
        <v>0</v>
      </c>
      <c r="CP53" s="8">
        <v>0</v>
      </c>
      <c r="CQ53" s="8">
        <v>0</v>
      </c>
      <c r="CR53" s="8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</row>
    <row r="54" spans="1:182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822</v>
      </c>
      <c r="F54" s="4">
        <v>504</v>
      </c>
      <c r="G54" s="4">
        <v>69</v>
      </c>
      <c r="H54" s="4">
        <v>6</v>
      </c>
      <c r="I54" s="4">
        <v>1</v>
      </c>
      <c r="J54" s="4">
        <v>6</v>
      </c>
      <c r="K54" s="4">
        <v>0</v>
      </c>
      <c r="L54" s="4">
        <v>1408</v>
      </c>
      <c r="M54" s="4">
        <v>4110</v>
      </c>
      <c r="N54" s="4">
        <v>2016</v>
      </c>
      <c r="O54" s="4">
        <v>207</v>
      </c>
      <c r="P54" s="4">
        <v>12</v>
      </c>
      <c r="Q54" s="4">
        <v>1</v>
      </c>
      <c r="R54" s="4">
        <v>6346</v>
      </c>
      <c r="S54" s="4">
        <v>1402</v>
      </c>
      <c r="T54" s="3">
        <v>4.5263908701854492</v>
      </c>
      <c r="U54" s="3">
        <v>9.0527817403708983</v>
      </c>
      <c r="V54" s="4">
        <v>1326</v>
      </c>
      <c r="W54" s="4">
        <v>165</v>
      </c>
      <c r="X54" s="4">
        <v>176</v>
      </c>
      <c r="Y54" s="4">
        <v>93.75</v>
      </c>
      <c r="Z54" s="8">
        <v>91.333333333333329</v>
      </c>
      <c r="AA54" s="3">
        <v>51.893939393939391</v>
      </c>
      <c r="AB54" s="8">
        <v>58.38068181818182</v>
      </c>
      <c r="AC54" s="8">
        <v>35.795454545454547</v>
      </c>
      <c r="AD54" s="8">
        <v>4.9005681818181817</v>
      </c>
      <c r="AE54" s="8">
        <v>0.42613636363636359</v>
      </c>
      <c r="AF54" s="8">
        <v>7.1022727272727279E-2</v>
      </c>
      <c r="AG54" s="8">
        <v>0.42613636363636359</v>
      </c>
      <c r="AH54" s="8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8">
        <v>0</v>
      </c>
      <c r="BF54" s="3">
        <v>0</v>
      </c>
      <c r="BG54" s="8" t="e">
        <v>#DIV/0!</v>
      </c>
      <c r="BH54" s="8" t="e">
        <v>#DIV/0!</v>
      </c>
      <c r="BI54" s="8" t="e">
        <v>#DIV/0!</v>
      </c>
      <c r="BJ54" s="8" t="e">
        <v>#DIV/0!</v>
      </c>
      <c r="BK54" s="8" t="e">
        <v>#DIV/0!</v>
      </c>
      <c r="BL54" s="8" t="e">
        <v>#DIV/0!</v>
      </c>
      <c r="BM54" s="8" t="e">
        <v>#DIV/0!</v>
      </c>
      <c r="BO54" s="4">
        <v>1338</v>
      </c>
      <c r="BP54" s="4">
        <v>702</v>
      </c>
      <c r="BQ54" s="4">
        <v>91</v>
      </c>
      <c r="BR54" s="4">
        <v>1</v>
      </c>
      <c r="BS54" s="4">
        <v>0</v>
      </c>
      <c r="BT54" s="4">
        <v>4</v>
      </c>
      <c r="BU54" s="4">
        <v>0</v>
      </c>
      <c r="BV54" s="4">
        <v>2136</v>
      </c>
      <c r="BW54" s="4">
        <v>6690</v>
      </c>
      <c r="BX54" s="4">
        <v>2808</v>
      </c>
      <c r="BY54" s="4">
        <v>273</v>
      </c>
      <c r="BZ54" s="4">
        <v>2</v>
      </c>
      <c r="CA54" s="4">
        <v>0</v>
      </c>
      <c r="CB54" s="4">
        <v>9773</v>
      </c>
      <c r="CC54" s="4">
        <v>2132</v>
      </c>
      <c r="CD54" s="161">
        <v>4.5839587242026267</v>
      </c>
      <c r="CE54" s="161">
        <v>9.1679174484052535</v>
      </c>
      <c r="CF54" s="4">
        <v>2040</v>
      </c>
      <c r="CG54" s="4">
        <v>255</v>
      </c>
      <c r="CH54" s="4">
        <v>267</v>
      </c>
      <c r="CI54" s="4">
        <v>95.50561797752809</v>
      </c>
      <c r="CJ54" s="8">
        <v>148.66666666666666</v>
      </c>
      <c r="CK54" s="3">
        <v>55.680399500624212</v>
      </c>
      <c r="CL54" s="8">
        <v>62.640449438202253</v>
      </c>
      <c r="CM54" s="8">
        <v>32.865168539325843</v>
      </c>
      <c r="CN54" s="8">
        <v>4.2602996254681651</v>
      </c>
      <c r="CO54" s="8">
        <v>4.6816479400749067E-2</v>
      </c>
      <c r="CP54" s="8">
        <v>0</v>
      </c>
      <c r="CQ54" s="8">
        <v>0.18726591760299627</v>
      </c>
      <c r="CR54" s="8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4">
        <v>0</v>
      </c>
      <c r="FE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</row>
    <row r="55" spans="1:182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116</v>
      </c>
      <c r="F55" s="4">
        <v>80</v>
      </c>
      <c r="G55" s="4">
        <v>28</v>
      </c>
      <c r="H55" s="4">
        <v>14</v>
      </c>
      <c r="I55" s="4">
        <v>2</v>
      </c>
      <c r="J55" s="4">
        <v>0</v>
      </c>
      <c r="K55" s="4">
        <v>0</v>
      </c>
      <c r="L55" s="4">
        <v>240</v>
      </c>
      <c r="M55" s="4">
        <v>580</v>
      </c>
      <c r="N55" s="4">
        <v>320</v>
      </c>
      <c r="O55" s="4">
        <v>84</v>
      </c>
      <c r="P55" s="4">
        <v>28</v>
      </c>
      <c r="Q55" s="4">
        <v>2</v>
      </c>
      <c r="R55" s="4">
        <v>1014</v>
      </c>
      <c r="S55" s="4">
        <v>240</v>
      </c>
      <c r="T55" s="3">
        <v>4.2249999999999996</v>
      </c>
      <c r="U55" s="3">
        <v>8.4499999999999993</v>
      </c>
      <c r="V55" s="4">
        <v>196</v>
      </c>
      <c r="W55" s="4">
        <v>24</v>
      </c>
      <c r="X55" s="4">
        <v>30</v>
      </c>
      <c r="Y55" s="4">
        <v>80</v>
      </c>
      <c r="Z55" s="8">
        <v>12.888888888888889</v>
      </c>
      <c r="AA55" s="3">
        <v>42.962962962962962</v>
      </c>
      <c r="AB55" s="8">
        <v>48.333333333333336</v>
      </c>
      <c r="AC55" s="8">
        <v>33.333333333333329</v>
      </c>
      <c r="AD55" s="8">
        <v>11.666666666666666</v>
      </c>
      <c r="AE55" s="8">
        <v>5.833333333333333</v>
      </c>
      <c r="AF55" s="8">
        <v>0.83333333333333337</v>
      </c>
      <c r="AG55" s="8">
        <v>0</v>
      </c>
      <c r="AH55" s="8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8">
        <v>0</v>
      </c>
      <c r="BF55" s="3">
        <v>0</v>
      </c>
      <c r="BG55" s="8" t="e">
        <v>#DIV/0!</v>
      </c>
      <c r="BH55" s="8" t="e">
        <v>#DIV/0!</v>
      </c>
      <c r="BI55" s="8" t="e">
        <v>#DIV/0!</v>
      </c>
      <c r="BJ55" s="8" t="e">
        <v>#DIV/0!</v>
      </c>
      <c r="BK55" s="8" t="e">
        <v>#DIV/0!</v>
      </c>
      <c r="BL55" s="8" t="e">
        <v>#DIV/0!</v>
      </c>
      <c r="BM55" s="8" t="e">
        <v>#DIV/0!</v>
      </c>
      <c r="BO55" s="4">
        <v>166</v>
      </c>
      <c r="BP55" s="4">
        <v>65</v>
      </c>
      <c r="BQ55" s="4">
        <v>9</v>
      </c>
      <c r="BR55" s="4">
        <v>0</v>
      </c>
      <c r="BS55" s="4">
        <v>0</v>
      </c>
      <c r="BT55" s="4">
        <v>0</v>
      </c>
      <c r="BU55" s="4">
        <v>0</v>
      </c>
      <c r="BV55" s="4">
        <v>240</v>
      </c>
      <c r="BW55" s="4">
        <v>830</v>
      </c>
      <c r="BX55" s="4">
        <v>260</v>
      </c>
      <c r="BY55" s="4">
        <v>27</v>
      </c>
      <c r="BZ55" s="4">
        <v>0</v>
      </c>
      <c r="CA55" s="4">
        <v>0</v>
      </c>
      <c r="CB55" s="4">
        <v>1117</v>
      </c>
      <c r="CC55" s="4">
        <v>240</v>
      </c>
      <c r="CD55" s="161">
        <v>4.6541666666666668</v>
      </c>
      <c r="CE55" s="161">
        <v>9.3083333333333336</v>
      </c>
      <c r="CF55" s="4">
        <v>231</v>
      </c>
      <c r="CG55" s="4">
        <v>28</v>
      </c>
      <c r="CH55" s="4">
        <v>30</v>
      </c>
      <c r="CI55" s="4">
        <v>93.333333333333329</v>
      </c>
      <c r="CJ55" s="8">
        <v>18.444444444444443</v>
      </c>
      <c r="CK55" s="3">
        <v>61.481481481481481</v>
      </c>
      <c r="CL55" s="8">
        <v>69.166666666666671</v>
      </c>
      <c r="CM55" s="8">
        <v>27.083333333333332</v>
      </c>
      <c r="CN55" s="8">
        <v>3.75</v>
      </c>
      <c r="CO55" s="8">
        <v>0</v>
      </c>
      <c r="CP55" s="8">
        <v>0</v>
      </c>
      <c r="CQ55" s="8">
        <v>0</v>
      </c>
      <c r="CR55" s="8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</row>
    <row r="56" spans="1:182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343</v>
      </c>
      <c r="F56" s="4">
        <v>349</v>
      </c>
      <c r="G56" s="4">
        <v>11</v>
      </c>
      <c r="H56" s="4">
        <v>1</v>
      </c>
      <c r="I56" s="4">
        <v>0</v>
      </c>
      <c r="J56" s="4">
        <v>0</v>
      </c>
      <c r="K56" s="4">
        <v>0</v>
      </c>
      <c r="L56" s="4">
        <v>704</v>
      </c>
      <c r="M56" s="4">
        <v>1715</v>
      </c>
      <c r="N56" s="4">
        <v>1396</v>
      </c>
      <c r="O56" s="4">
        <v>33</v>
      </c>
      <c r="P56" s="4">
        <v>2</v>
      </c>
      <c r="Q56" s="4">
        <v>0</v>
      </c>
      <c r="R56" s="4">
        <v>3146</v>
      </c>
      <c r="S56" s="4">
        <v>704</v>
      </c>
      <c r="T56" s="3">
        <v>4.46875</v>
      </c>
      <c r="U56" s="3">
        <v>8.9375</v>
      </c>
      <c r="V56" s="4">
        <v>692</v>
      </c>
      <c r="W56" s="4">
        <v>86</v>
      </c>
      <c r="X56" s="4">
        <v>88</v>
      </c>
      <c r="Y56" s="4">
        <v>97.727272727272734</v>
      </c>
      <c r="Z56" s="8">
        <v>38.111111111111114</v>
      </c>
      <c r="AA56" s="3">
        <v>43.30808080808081</v>
      </c>
      <c r="AB56" s="8">
        <v>48.721590909090914</v>
      </c>
      <c r="AC56" s="8">
        <v>49.573863636363633</v>
      </c>
      <c r="AD56" s="8">
        <v>1.5625</v>
      </c>
      <c r="AE56" s="8">
        <v>0.14204545454545456</v>
      </c>
      <c r="AF56" s="8">
        <v>0</v>
      </c>
      <c r="AG56" s="8">
        <v>0</v>
      </c>
      <c r="AH56" s="8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8">
        <v>0</v>
      </c>
      <c r="BF56" s="3">
        <v>0</v>
      </c>
      <c r="BG56" s="8" t="e">
        <v>#DIV/0!</v>
      </c>
      <c r="BH56" s="8" t="e">
        <v>#DIV/0!</v>
      </c>
      <c r="BI56" s="8" t="e">
        <v>#DIV/0!</v>
      </c>
      <c r="BJ56" s="8" t="e">
        <v>#DIV/0!</v>
      </c>
      <c r="BK56" s="8" t="e">
        <v>#DIV/0!</v>
      </c>
      <c r="BL56" s="8" t="e">
        <v>#DIV/0!</v>
      </c>
      <c r="BM56" s="8" t="e">
        <v>#DIV/0!</v>
      </c>
      <c r="BO56" s="4">
        <v>272</v>
      </c>
      <c r="BP56" s="4">
        <v>268</v>
      </c>
      <c r="BQ56" s="4">
        <v>60</v>
      </c>
      <c r="BR56" s="4">
        <v>8</v>
      </c>
      <c r="BS56" s="4">
        <v>0</v>
      </c>
      <c r="BT56" s="4">
        <v>0</v>
      </c>
      <c r="BU56" s="4">
        <v>0</v>
      </c>
      <c r="BV56" s="4">
        <v>608</v>
      </c>
      <c r="BW56" s="4">
        <v>1360</v>
      </c>
      <c r="BX56" s="4">
        <v>1072</v>
      </c>
      <c r="BY56" s="4">
        <v>180</v>
      </c>
      <c r="BZ56" s="4">
        <v>16</v>
      </c>
      <c r="CA56" s="4">
        <v>0</v>
      </c>
      <c r="CB56" s="4">
        <v>2628</v>
      </c>
      <c r="CC56" s="4">
        <v>608</v>
      </c>
      <c r="CD56" s="161">
        <v>4.3223684210526319</v>
      </c>
      <c r="CE56" s="161">
        <v>8.6447368421052637</v>
      </c>
      <c r="CF56" s="4">
        <v>540</v>
      </c>
      <c r="CG56" s="4">
        <v>67</v>
      </c>
      <c r="CH56" s="4">
        <v>76</v>
      </c>
      <c r="CI56" s="4">
        <v>88.157894736842096</v>
      </c>
      <c r="CJ56" s="8">
        <v>30.222222222222221</v>
      </c>
      <c r="CK56" s="3">
        <v>39.76608187134503</v>
      </c>
      <c r="CL56" s="8">
        <v>44.736842105263158</v>
      </c>
      <c r="CM56" s="8">
        <v>44.078947368421048</v>
      </c>
      <c r="CN56" s="8">
        <v>9.8684210526315788</v>
      </c>
      <c r="CO56" s="8">
        <v>1.3157894736842104</v>
      </c>
      <c r="CP56" s="8">
        <v>0</v>
      </c>
      <c r="CQ56" s="8">
        <v>0</v>
      </c>
      <c r="CR56" s="8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>
        <v>0</v>
      </c>
      <c r="EJ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4">
        <v>0</v>
      </c>
      <c r="FE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</row>
    <row r="57" spans="1:182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144</v>
      </c>
      <c r="F57" s="4">
        <v>58</v>
      </c>
      <c r="G57" s="4">
        <v>23</v>
      </c>
      <c r="H57" s="4">
        <v>12</v>
      </c>
      <c r="I57" s="4">
        <v>3</v>
      </c>
      <c r="J57" s="4">
        <v>0</v>
      </c>
      <c r="K57" s="4">
        <v>0</v>
      </c>
      <c r="L57" s="4">
        <v>240</v>
      </c>
      <c r="M57" s="4">
        <v>720</v>
      </c>
      <c r="N57" s="4">
        <v>232</v>
      </c>
      <c r="O57" s="4">
        <v>69</v>
      </c>
      <c r="P57" s="4">
        <v>24</v>
      </c>
      <c r="Q57" s="4">
        <v>3</v>
      </c>
      <c r="R57" s="4">
        <v>1048</v>
      </c>
      <c r="S57" s="4">
        <v>240</v>
      </c>
      <c r="T57" s="3">
        <v>4.3666666666666663</v>
      </c>
      <c r="U57" s="3">
        <v>8.7333333333333325</v>
      </c>
      <c r="V57" s="4">
        <v>202</v>
      </c>
      <c r="W57" s="4">
        <v>25</v>
      </c>
      <c r="X57" s="4">
        <v>30</v>
      </c>
      <c r="Y57" s="4">
        <v>83.333333333333343</v>
      </c>
      <c r="Z57" s="8">
        <v>16</v>
      </c>
      <c r="AA57" s="3">
        <v>53.333333333333336</v>
      </c>
      <c r="AB57" s="8">
        <v>60</v>
      </c>
      <c r="AC57" s="8">
        <v>24.166666666666668</v>
      </c>
      <c r="AD57" s="8">
        <v>9.5833333333333339</v>
      </c>
      <c r="AE57" s="8">
        <v>5</v>
      </c>
      <c r="AF57" s="8">
        <v>1.25</v>
      </c>
      <c r="AG57" s="8">
        <v>0</v>
      </c>
      <c r="AH57" s="8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8">
        <v>0</v>
      </c>
      <c r="BF57" s="3">
        <v>0</v>
      </c>
      <c r="BG57" s="8" t="e">
        <v>#DIV/0!</v>
      </c>
      <c r="BH57" s="8" t="e">
        <v>#DIV/0!</v>
      </c>
      <c r="BI57" s="8" t="e">
        <v>#DIV/0!</v>
      </c>
      <c r="BJ57" s="8" t="e">
        <v>#DIV/0!</v>
      </c>
      <c r="BK57" s="8" t="e">
        <v>#DIV/0!</v>
      </c>
      <c r="BL57" s="8" t="e">
        <v>#DIV/0!</v>
      </c>
      <c r="BM57" s="8" t="e">
        <v>#DIV/0!</v>
      </c>
      <c r="BO57" s="4">
        <v>145</v>
      </c>
      <c r="BP57" s="4">
        <v>58</v>
      </c>
      <c r="BQ57" s="4">
        <v>20</v>
      </c>
      <c r="BR57" s="4">
        <v>13</v>
      </c>
      <c r="BS57" s="4">
        <v>4</v>
      </c>
      <c r="BT57" s="4">
        <v>0</v>
      </c>
      <c r="BU57" s="4">
        <v>0</v>
      </c>
      <c r="BV57" s="4">
        <v>240</v>
      </c>
      <c r="BW57" s="4">
        <v>725</v>
      </c>
      <c r="BX57" s="4">
        <v>232</v>
      </c>
      <c r="BY57" s="4">
        <v>60</v>
      </c>
      <c r="BZ57" s="4">
        <v>26</v>
      </c>
      <c r="CA57" s="4">
        <v>4</v>
      </c>
      <c r="CB57" s="4">
        <v>1047</v>
      </c>
      <c r="CC57" s="4">
        <v>240</v>
      </c>
      <c r="CD57" s="161">
        <v>4.3624999999999998</v>
      </c>
      <c r="CE57" s="161">
        <v>8.7249999999999996</v>
      </c>
      <c r="CF57" s="4">
        <v>203</v>
      </c>
      <c r="CG57" s="4">
        <v>25</v>
      </c>
      <c r="CH57" s="4">
        <v>30</v>
      </c>
      <c r="CI57" s="4">
        <v>83.333333333333343</v>
      </c>
      <c r="CJ57" s="8">
        <v>16.111111111111111</v>
      </c>
      <c r="CK57" s="3">
        <v>53.703703703703695</v>
      </c>
      <c r="CL57" s="8">
        <v>60.416666666666664</v>
      </c>
      <c r="CM57" s="8">
        <v>24.166666666666668</v>
      </c>
      <c r="CN57" s="8">
        <v>8.3333333333333321</v>
      </c>
      <c r="CO57" s="8">
        <v>5.416666666666667</v>
      </c>
      <c r="CP57" s="8">
        <v>1.6666666666666667</v>
      </c>
      <c r="CQ57" s="8">
        <v>0</v>
      </c>
      <c r="CR57" s="8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</row>
    <row r="58" spans="1:182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1191</v>
      </c>
      <c r="F58" s="4">
        <v>424</v>
      </c>
      <c r="G58" s="4">
        <v>96</v>
      </c>
      <c r="H58" s="4">
        <v>1</v>
      </c>
      <c r="I58" s="4">
        <v>0</v>
      </c>
      <c r="J58" s="4">
        <v>0</v>
      </c>
      <c r="K58" s="4">
        <v>0</v>
      </c>
      <c r="L58" s="4">
        <v>1712</v>
      </c>
      <c r="M58" s="4">
        <v>5955</v>
      </c>
      <c r="N58" s="4">
        <v>1696</v>
      </c>
      <c r="O58" s="4">
        <v>288</v>
      </c>
      <c r="P58" s="4">
        <v>2</v>
      </c>
      <c r="Q58" s="4">
        <v>0</v>
      </c>
      <c r="R58" s="4">
        <v>7941</v>
      </c>
      <c r="S58" s="4">
        <v>1712</v>
      </c>
      <c r="T58" s="3">
        <v>4.6384345794392523</v>
      </c>
      <c r="U58" s="3">
        <v>9.2768691588785046</v>
      </c>
      <c r="V58" s="4">
        <v>1615</v>
      </c>
      <c r="W58" s="4">
        <v>201</v>
      </c>
      <c r="X58" s="4">
        <v>214</v>
      </c>
      <c r="Y58" s="4">
        <v>93.925233644859816</v>
      </c>
      <c r="Z58" s="8">
        <v>132.33333333333334</v>
      </c>
      <c r="AA58" s="3">
        <v>61.838006230529594</v>
      </c>
      <c r="AB58" s="8">
        <v>69.567757009345797</v>
      </c>
      <c r="AC58" s="8">
        <v>24.766355140186917</v>
      </c>
      <c r="AD58" s="8">
        <v>5.6074766355140184</v>
      </c>
      <c r="AE58" s="8">
        <v>5.8411214953271021E-2</v>
      </c>
      <c r="AF58" s="8">
        <v>0</v>
      </c>
      <c r="AG58" s="8">
        <v>0</v>
      </c>
      <c r="AH58" s="8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8">
        <v>0</v>
      </c>
      <c r="BF58" s="3">
        <v>0</v>
      </c>
      <c r="BG58" s="8" t="e">
        <v>#DIV/0!</v>
      </c>
      <c r="BH58" s="8" t="e">
        <v>#DIV/0!</v>
      </c>
      <c r="BI58" s="8" t="e">
        <v>#DIV/0!</v>
      </c>
      <c r="BJ58" s="8" t="e">
        <v>#DIV/0!</v>
      </c>
      <c r="BK58" s="8" t="e">
        <v>#DIV/0!</v>
      </c>
      <c r="BL58" s="8" t="e">
        <v>#DIV/0!</v>
      </c>
      <c r="BM58" s="8" t="e">
        <v>#DIV/0!</v>
      </c>
      <c r="BO58" s="4">
        <v>595</v>
      </c>
      <c r="BP58" s="4">
        <v>89</v>
      </c>
      <c r="BQ58" s="4">
        <v>36</v>
      </c>
      <c r="BR58" s="4">
        <v>0</v>
      </c>
      <c r="BS58" s="4">
        <v>0</v>
      </c>
      <c r="BT58" s="4">
        <v>0</v>
      </c>
      <c r="BU58" s="4">
        <v>0</v>
      </c>
      <c r="BV58" s="4">
        <v>720</v>
      </c>
      <c r="BW58" s="4">
        <v>2975</v>
      </c>
      <c r="BX58" s="4">
        <v>356</v>
      </c>
      <c r="BY58" s="4">
        <v>108</v>
      </c>
      <c r="BZ58" s="4">
        <v>0</v>
      </c>
      <c r="CA58" s="4">
        <v>0</v>
      </c>
      <c r="CB58" s="4">
        <v>3439</v>
      </c>
      <c r="CC58" s="4">
        <v>720</v>
      </c>
      <c r="CD58" s="161">
        <v>4.7763888888888886</v>
      </c>
      <c r="CE58" s="161">
        <v>9.5527777777777771</v>
      </c>
      <c r="CF58" s="4">
        <v>684</v>
      </c>
      <c r="CG58" s="4">
        <v>85</v>
      </c>
      <c r="CH58" s="4">
        <v>90</v>
      </c>
      <c r="CI58" s="4">
        <v>94.444444444444443</v>
      </c>
      <c r="CJ58" s="8">
        <v>66.111111111111114</v>
      </c>
      <c r="CK58" s="3">
        <v>73.456790123456798</v>
      </c>
      <c r="CL58" s="8">
        <v>82.638888888888886</v>
      </c>
      <c r="CM58" s="8">
        <v>12.361111111111111</v>
      </c>
      <c r="CN58" s="8">
        <v>5</v>
      </c>
      <c r="CO58" s="8">
        <v>0</v>
      </c>
      <c r="CP58" s="8">
        <v>0</v>
      </c>
      <c r="CQ58" s="8">
        <v>0</v>
      </c>
      <c r="CR58" s="8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4">
        <v>0</v>
      </c>
      <c r="FE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</row>
    <row r="59" spans="1:182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114</v>
      </c>
      <c r="F59" s="4">
        <v>100</v>
      </c>
      <c r="G59" s="4">
        <v>12</v>
      </c>
      <c r="H59" s="4">
        <v>10</v>
      </c>
      <c r="I59" s="4">
        <v>4</v>
      </c>
      <c r="J59" s="4">
        <v>0</v>
      </c>
      <c r="K59" s="4">
        <v>0</v>
      </c>
      <c r="L59" s="4">
        <v>240</v>
      </c>
      <c r="M59" s="4">
        <v>570</v>
      </c>
      <c r="N59" s="4">
        <v>400</v>
      </c>
      <c r="O59" s="4">
        <v>36</v>
      </c>
      <c r="P59" s="4">
        <v>20</v>
      </c>
      <c r="Q59" s="4">
        <v>4</v>
      </c>
      <c r="R59" s="4">
        <v>1030</v>
      </c>
      <c r="S59" s="4">
        <v>240</v>
      </c>
      <c r="T59" s="3">
        <v>4.291666666666667</v>
      </c>
      <c r="U59" s="3">
        <v>8.5833333333333339</v>
      </c>
      <c r="V59" s="4">
        <v>214</v>
      </c>
      <c r="W59" s="4">
        <v>26</v>
      </c>
      <c r="X59" s="4">
        <v>30</v>
      </c>
      <c r="Y59" s="4">
        <v>86.666666666666671</v>
      </c>
      <c r="Z59" s="8">
        <v>12.666666666666666</v>
      </c>
      <c r="AA59" s="3">
        <v>42.222222222222221</v>
      </c>
      <c r="AB59" s="8">
        <v>47.5</v>
      </c>
      <c r="AC59" s="8">
        <v>41.666666666666671</v>
      </c>
      <c r="AD59" s="8">
        <v>5</v>
      </c>
      <c r="AE59" s="8">
        <v>4.1666666666666661</v>
      </c>
      <c r="AF59" s="8">
        <v>1.6666666666666667</v>
      </c>
      <c r="AG59" s="8">
        <v>0</v>
      </c>
      <c r="AH59" s="8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8">
        <v>0</v>
      </c>
      <c r="BF59" s="3">
        <v>0</v>
      </c>
      <c r="BG59" s="8" t="e">
        <v>#DIV/0!</v>
      </c>
      <c r="BH59" s="8" t="e">
        <v>#DIV/0!</v>
      </c>
      <c r="BI59" s="8" t="e">
        <v>#DIV/0!</v>
      </c>
      <c r="BJ59" s="8" t="e">
        <v>#DIV/0!</v>
      </c>
      <c r="BK59" s="8" t="e">
        <v>#DIV/0!</v>
      </c>
      <c r="BL59" s="8" t="e">
        <v>#DIV/0!</v>
      </c>
      <c r="BM59" s="8" t="e">
        <v>#DIV/0!</v>
      </c>
      <c r="BO59" s="4">
        <v>132</v>
      </c>
      <c r="BP59" s="4">
        <v>100</v>
      </c>
      <c r="BQ59" s="4">
        <v>5</v>
      </c>
      <c r="BR59" s="4">
        <v>3</v>
      </c>
      <c r="BS59" s="4">
        <v>0</v>
      </c>
      <c r="BT59" s="4">
        <v>0</v>
      </c>
      <c r="BU59" s="4">
        <v>0</v>
      </c>
      <c r="BV59" s="4">
        <v>240</v>
      </c>
      <c r="BW59" s="4">
        <v>660</v>
      </c>
      <c r="BX59" s="4">
        <v>400</v>
      </c>
      <c r="BY59" s="4">
        <v>15</v>
      </c>
      <c r="BZ59" s="4">
        <v>6</v>
      </c>
      <c r="CA59" s="4">
        <v>0</v>
      </c>
      <c r="CB59" s="4">
        <v>1081</v>
      </c>
      <c r="CC59" s="4">
        <v>240</v>
      </c>
      <c r="CD59" s="161">
        <v>4.5041666666666664</v>
      </c>
      <c r="CE59" s="161">
        <v>9.0083333333333329</v>
      </c>
      <c r="CF59" s="4">
        <v>232</v>
      </c>
      <c r="CG59" s="4">
        <v>29</v>
      </c>
      <c r="CH59" s="4">
        <v>30</v>
      </c>
      <c r="CI59" s="4">
        <v>96.666666666666671</v>
      </c>
      <c r="CJ59" s="8">
        <v>14.666666666666666</v>
      </c>
      <c r="CK59" s="3">
        <v>48.888888888888886</v>
      </c>
      <c r="CL59" s="8">
        <v>55.000000000000007</v>
      </c>
      <c r="CM59" s="8">
        <v>41.666666666666671</v>
      </c>
      <c r="CN59" s="8">
        <v>2.083333333333333</v>
      </c>
      <c r="CO59" s="8">
        <v>1.25</v>
      </c>
      <c r="CP59" s="8">
        <v>0</v>
      </c>
      <c r="CQ59" s="8">
        <v>0</v>
      </c>
      <c r="CR59" s="8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</row>
    <row r="60" spans="1:182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139</v>
      </c>
      <c r="F60" s="4">
        <v>82</v>
      </c>
      <c r="G60" s="4">
        <v>19</v>
      </c>
      <c r="H60" s="4">
        <v>0</v>
      </c>
      <c r="I60" s="4">
        <v>0</v>
      </c>
      <c r="J60" s="4">
        <v>0</v>
      </c>
      <c r="K60" s="4">
        <v>0</v>
      </c>
      <c r="L60" s="4">
        <v>240</v>
      </c>
      <c r="M60" s="4">
        <v>695</v>
      </c>
      <c r="N60" s="4">
        <v>328</v>
      </c>
      <c r="O60" s="4">
        <v>57</v>
      </c>
      <c r="P60" s="4">
        <v>0</v>
      </c>
      <c r="Q60" s="4">
        <v>0</v>
      </c>
      <c r="R60" s="4">
        <v>1080</v>
      </c>
      <c r="S60" s="4">
        <v>240</v>
      </c>
      <c r="T60" s="3">
        <v>4.5</v>
      </c>
      <c r="U60" s="3">
        <v>9</v>
      </c>
      <c r="V60" s="4">
        <v>221</v>
      </c>
      <c r="W60" s="4">
        <v>27</v>
      </c>
      <c r="X60" s="4">
        <v>30</v>
      </c>
      <c r="Y60" s="4">
        <v>90</v>
      </c>
      <c r="Z60" s="8">
        <v>15.444444444444445</v>
      </c>
      <c r="AA60" s="3">
        <v>51.481481481481481</v>
      </c>
      <c r="AB60" s="8">
        <v>57.916666666666671</v>
      </c>
      <c r="AC60" s="8">
        <v>34.166666666666664</v>
      </c>
      <c r="AD60" s="8">
        <v>7.9166666666666661</v>
      </c>
      <c r="AE60" s="8">
        <v>0</v>
      </c>
      <c r="AF60" s="8">
        <v>0</v>
      </c>
      <c r="AG60" s="8">
        <v>0</v>
      </c>
      <c r="AH60" s="8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8">
        <v>0</v>
      </c>
      <c r="BF60" s="3">
        <v>0</v>
      </c>
      <c r="BG60" s="8" t="e">
        <v>#DIV/0!</v>
      </c>
      <c r="BH60" s="8" t="e">
        <v>#DIV/0!</v>
      </c>
      <c r="BI60" s="8" t="e">
        <v>#DIV/0!</v>
      </c>
      <c r="BJ60" s="8" t="e">
        <v>#DIV/0!</v>
      </c>
      <c r="BK60" s="8" t="e">
        <v>#DIV/0!</v>
      </c>
      <c r="BL60" s="8" t="e">
        <v>#DIV/0!</v>
      </c>
      <c r="BM60" s="8" t="e">
        <v>#DIV/0!</v>
      </c>
      <c r="BO60" s="4">
        <v>135</v>
      </c>
      <c r="BP60" s="4">
        <v>105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240</v>
      </c>
      <c r="BW60" s="4">
        <v>675</v>
      </c>
      <c r="BX60" s="4">
        <v>420</v>
      </c>
      <c r="BY60" s="4">
        <v>0</v>
      </c>
      <c r="BZ60" s="4">
        <v>0</v>
      </c>
      <c r="CA60" s="4">
        <v>0</v>
      </c>
      <c r="CB60" s="4">
        <v>1095</v>
      </c>
      <c r="CC60" s="4">
        <v>240</v>
      </c>
      <c r="CD60" s="161">
        <v>4.5625</v>
      </c>
      <c r="CE60" s="161">
        <v>9.125</v>
      </c>
      <c r="CF60" s="4">
        <v>240</v>
      </c>
      <c r="CG60" s="4">
        <v>30</v>
      </c>
      <c r="CH60" s="4">
        <v>30</v>
      </c>
      <c r="CI60" s="4">
        <v>100</v>
      </c>
      <c r="CJ60" s="8">
        <v>15</v>
      </c>
      <c r="CK60" s="3">
        <v>50</v>
      </c>
      <c r="CL60" s="8">
        <v>56.25</v>
      </c>
      <c r="CM60" s="8">
        <v>43.75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</row>
    <row r="61" spans="1:182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167</v>
      </c>
      <c r="F61" s="4">
        <v>69</v>
      </c>
      <c r="G61" s="4">
        <v>0</v>
      </c>
      <c r="H61" s="4">
        <v>0</v>
      </c>
      <c r="I61" s="4">
        <v>0</v>
      </c>
      <c r="J61" s="4">
        <v>12</v>
      </c>
      <c r="K61" s="4">
        <v>0</v>
      </c>
      <c r="L61" s="4">
        <v>248</v>
      </c>
      <c r="M61" s="4">
        <v>835</v>
      </c>
      <c r="N61" s="4">
        <v>276</v>
      </c>
      <c r="O61" s="4">
        <v>0</v>
      </c>
      <c r="P61" s="4">
        <v>0</v>
      </c>
      <c r="Q61" s="4">
        <v>0</v>
      </c>
      <c r="R61" s="4">
        <v>1111</v>
      </c>
      <c r="S61" s="4">
        <v>236</v>
      </c>
      <c r="T61" s="3">
        <v>4.7076271186440675</v>
      </c>
      <c r="U61" s="3">
        <v>9.4152542372881349</v>
      </c>
      <c r="V61" s="4">
        <v>236</v>
      </c>
      <c r="W61" s="4">
        <v>29</v>
      </c>
      <c r="X61" s="4">
        <v>31</v>
      </c>
      <c r="Y61" s="4">
        <v>93.548387096774192</v>
      </c>
      <c r="Z61" s="8">
        <v>18.555555555555557</v>
      </c>
      <c r="AA61" s="3">
        <v>59.856630824372772</v>
      </c>
      <c r="AB61" s="8">
        <v>67.338709677419345</v>
      </c>
      <c r="AC61" s="8">
        <v>27.822580645161288</v>
      </c>
      <c r="AD61" s="8">
        <v>0</v>
      </c>
      <c r="AE61" s="8">
        <v>0</v>
      </c>
      <c r="AF61" s="8">
        <v>0</v>
      </c>
      <c r="AG61" s="8">
        <v>4.838709677419355</v>
      </c>
      <c r="AH61" s="8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8">
        <v>0</v>
      </c>
      <c r="BF61" s="3">
        <v>0</v>
      </c>
      <c r="BG61" s="8" t="e">
        <v>#DIV/0!</v>
      </c>
      <c r="BH61" s="8" t="e">
        <v>#DIV/0!</v>
      </c>
      <c r="BI61" s="8" t="e">
        <v>#DIV/0!</v>
      </c>
      <c r="BJ61" s="8" t="e">
        <v>#DIV/0!</v>
      </c>
      <c r="BK61" s="8" t="e">
        <v>#DIV/0!</v>
      </c>
      <c r="BL61" s="8" t="e">
        <v>#DIV/0!</v>
      </c>
      <c r="BM61" s="8" t="e">
        <v>#DIV/0!</v>
      </c>
      <c r="BO61" s="4">
        <v>168</v>
      </c>
      <c r="BP61" s="4">
        <v>59</v>
      </c>
      <c r="BQ61" s="4">
        <v>0</v>
      </c>
      <c r="BR61" s="4">
        <v>0</v>
      </c>
      <c r="BS61" s="4">
        <v>0</v>
      </c>
      <c r="BT61" s="4">
        <v>13</v>
      </c>
      <c r="BU61" s="4">
        <v>0</v>
      </c>
      <c r="BV61" s="4">
        <v>240</v>
      </c>
      <c r="BW61" s="4">
        <v>840</v>
      </c>
      <c r="BX61" s="4">
        <v>236</v>
      </c>
      <c r="BY61" s="4">
        <v>0</v>
      </c>
      <c r="BZ61" s="4">
        <v>0</v>
      </c>
      <c r="CA61" s="4">
        <v>0</v>
      </c>
      <c r="CB61" s="4">
        <v>1076</v>
      </c>
      <c r="CC61" s="4">
        <v>227</v>
      </c>
      <c r="CD61" s="161">
        <v>4.7400881057268727</v>
      </c>
      <c r="CE61" s="161">
        <v>9.4801762114537453</v>
      </c>
      <c r="CF61" s="4">
        <v>227</v>
      </c>
      <c r="CG61" s="4">
        <v>28</v>
      </c>
      <c r="CH61" s="4">
        <v>30</v>
      </c>
      <c r="CI61" s="4">
        <v>93.333333333333329</v>
      </c>
      <c r="CJ61" s="8">
        <v>18.666666666666668</v>
      </c>
      <c r="CK61" s="3">
        <v>62.222222222222221</v>
      </c>
      <c r="CL61" s="8">
        <v>70</v>
      </c>
      <c r="CM61" s="8">
        <v>24.583333333333332</v>
      </c>
      <c r="CN61" s="8">
        <v>0</v>
      </c>
      <c r="CO61" s="8">
        <v>0</v>
      </c>
      <c r="CP61" s="8">
        <v>0</v>
      </c>
      <c r="CQ61" s="8">
        <v>5.416666666666667</v>
      </c>
      <c r="CR61" s="8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</row>
    <row r="62" spans="1:182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967</v>
      </c>
      <c r="F62" s="4">
        <v>1004</v>
      </c>
      <c r="G62" s="4">
        <v>25</v>
      </c>
      <c r="H62" s="4">
        <v>4</v>
      </c>
      <c r="I62" s="4">
        <v>0</v>
      </c>
      <c r="J62" s="4">
        <v>0</v>
      </c>
      <c r="K62" s="4">
        <v>0</v>
      </c>
      <c r="L62" s="4">
        <v>2000</v>
      </c>
      <c r="M62" s="4">
        <v>4835</v>
      </c>
      <c r="N62" s="4">
        <v>4016</v>
      </c>
      <c r="O62" s="4">
        <v>75</v>
      </c>
      <c r="P62" s="4">
        <v>8</v>
      </c>
      <c r="Q62" s="4">
        <v>0</v>
      </c>
      <c r="R62" s="4">
        <v>8934</v>
      </c>
      <c r="S62" s="4">
        <v>2000</v>
      </c>
      <c r="T62" s="3">
        <v>4.4669999999999996</v>
      </c>
      <c r="U62" s="3">
        <v>8.9339999999999993</v>
      </c>
      <c r="V62" s="4">
        <v>1971</v>
      </c>
      <c r="W62" s="4">
        <v>246</v>
      </c>
      <c r="X62" s="4">
        <v>250</v>
      </c>
      <c r="Y62" s="4">
        <v>98.4</v>
      </c>
      <c r="Z62" s="8">
        <v>107.44444444444444</v>
      </c>
      <c r="AA62" s="3">
        <v>42.977777777777774</v>
      </c>
      <c r="AB62" s="8">
        <v>48.35</v>
      </c>
      <c r="AC62" s="8">
        <v>50.2</v>
      </c>
      <c r="AD62" s="8">
        <v>1.25</v>
      </c>
      <c r="AE62" s="8">
        <v>0.2</v>
      </c>
      <c r="AF62" s="8">
        <v>0</v>
      </c>
      <c r="AG62" s="8">
        <v>0</v>
      </c>
      <c r="AH62" s="8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8">
        <v>0</v>
      </c>
      <c r="BF62" s="3">
        <v>0</v>
      </c>
      <c r="BG62" s="8" t="e">
        <v>#DIV/0!</v>
      </c>
      <c r="BH62" s="8" t="e">
        <v>#DIV/0!</v>
      </c>
      <c r="BI62" s="8" t="e">
        <v>#DIV/0!</v>
      </c>
      <c r="BJ62" s="8" t="e">
        <v>#DIV/0!</v>
      </c>
      <c r="BK62" s="8" t="e">
        <v>#DIV/0!</v>
      </c>
      <c r="BL62" s="8" t="e">
        <v>#DIV/0!</v>
      </c>
      <c r="BM62" s="8" t="e">
        <v>#DIV/0!</v>
      </c>
      <c r="BO62" s="4">
        <v>798</v>
      </c>
      <c r="BP62" s="4">
        <v>754</v>
      </c>
      <c r="BQ62" s="4">
        <v>44</v>
      </c>
      <c r="BR62" s="4">
        <v>4</v>
      </c>
      <c r="BS62" s="4">
        <v>0</v>
      </c>
      <c r="BT62" s="4">
        <v>0</v>
      </c>
      <c r="BU62" s="4">
        <v>0</v>
      </c>
      <c r="BV62" s="4">
        <v>1600</v>
      </c>
      <c r="BW62" s="4">
        <v>3990</v>
      </c>
      <c r="BX62" s="4">
        <v>3016</v>
      </c>
      <c r="BY62" s="4">
        <v>132</v>
      </c>
      <c r="BZ62" s="4">
        <v>8</v>
      </c>
      <c r="CA62" s="4">
        <v>0</v>
      </c>
      <c r="CB62" s="4">
        <v>7146</v>
      </c>
      <c r="CC62" s="4">
        <v>1600</v>
      </c>
      <c r="CD62" s="161">
        <v>4.4662499999999996</v>
      </c>
      <c r="CE62" s="161">
        <v>8.9324999999999992</v>
      </c>
      <c r="CF62" s="4">
        <v>1552</v>
      </c>
      <c r="CG62" s="4">
        <v>194</v>
      </c>
      <c r="CH62" s="4">
        <v>200</v>
      </c>
      <c r="CI62" s="4">
        <v>97</v>
      </c>
      <c r="CJ62" s="8">
        <v>88.666666666666671</v>
      </c>
      <c r="CK62" s="3">
        <v>44.333333333333336</v>
      </c>
      <c r="CL62" s="8">
        <v>49.875</v>
      </c>
      <c r="CM62" s="8">
        <v>47.125</v>
      </c>
      <c r="CN62" s="8">
        <v>2.75</v>
      </c>
      <c r="CO62" s="8">
        <v>0.25</v>
      </c>
      <c r="CP62" s="8">
        <v>0</v>
      </c>
      <c r="CQ62" s="8">
        <v>0</v>
      </c>
      <c r="CR62" s="8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</row>
    <row r="63" spans="1:182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175</v>
      </c>
      <c r="F63" s="4">
        <v>61</v>
      </c>
      <c r="G63" s="4">
        <v>4</v>
      </c>
      <c r="H63" s="4">
        <v>0</v>
      </c>
      <c r="I63" s="4">
        <v>0</v>
      </c>
      <c r="J63" s="4">
        <v>0</v>
      </c>
      <c r="K63" s="4">
        <v>0</v>
      </c>
      <c r="L63" s="4">
        <v>240</v>
      </c>
      <c r="M63" s="4">
        <v>875</v>
      </c>
      <c r="N63" s="4">
        <v>244</v>
      </c>
      <c r="O63" s="4">
        <v>12</v>
      </c>
      <c r="P63" s="4">
        <v>0</v>
      </c>
      <c r="Q63" s="4">
        <v>0</v>
      </c>
      <c r="R63" s="4">
        <v>1131</v>
      </c>
      <c r="S63" s="4">
        <v>240</v>
      </c>
      <c r="T63" s="3">
        <v>4.7125000000000004</v>
      </c>
      <c r="U63" s="3">
        <v>9.4250000000000007</v>
      </c>
      <c r="V63" s="4">
        <v>236</v>
      </c>
      <c r="W63" s="4">
        <v>29</v>
      </c>
      <c r="X63" s="4">
        <v>30</v>
      </c>
      <c r="Y63" s="4">
        <v>96.666666666666671</v>
      </c>
      <c r="Z63" s="8">
        <v>19.444444444444443</v>
      </c>
      <c r="AA63" s="3">
        <v>64.81481481481481</v>
      </c>
      <c r="AB63" s="8">
        <v>72.916666666666657</v>
      </c>
      <c r="AC63" s="8">
        <v>25.416666666666664</v>
      </c>
      <c r="AD63" s="8">
        <v>1.6666666666666667</v>
      </c>
      <c r="AE63" s="8">
        <v>0</v>
      </c>
      <c r="AF63" s="8">
        <v>0</v>
      </c>
      <c r="AG63" s="8">
        <v>0</v>
      </c>
      <c r="AH63" s="8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8">
        <v>0</v>
      </c>
      <c r="BF63" s="3">
        <v>0</v>
      </c>
      <c r="BG63" s="8" t="e">
        <v>#DIV/0!</v>
      </c>
      <c r="BH63" s="8" t="e">
        <v>#DIV/0!</v>
      </c>
      <c r="BI63" s="8" t="e">
        <v>#DIV/0!</v>
      </c>
      <c r="BJ63" s="8" t="e">
        <v>#DIV/0!</v>
      </c>
      <c r="BK63" s="8" t="e">
        <v>#DIV/0!</v>
      </c>
      <c r="BL63" s="8" t="e">
        <v>#DIV/0!</v>
      </c>
      <c r="BM63" s="8" t="e">
        <v>#DIV/0!</v>
      </c>
      <c r="BO63" s="4">
        <v>197</v>
      </c>
      <c r="BP63" s="4">
        <v>37</v>
      </c>
      <c r="BQ63" s="4">
        <v>5</v>
      </c>
      <c r="BR63" s="4">
        <v>0</v>
      </c>
      <c r="BS63" s="4">
        <v>1</v>
      </c>
      <c r="BT63" s="4">
        <v>0</v>
      </c>
      <c r="BU63" s="4">
        <v>0</v>
      </c>
      <c r="BV63" s="4">
        <v>240</v>
      </c>
      <c r="BW63" s="4">
        <v>985</v>
      </c>
      <c r="BX63" s="4">
        <v>148</v>
      </c>
      <c r="BY63" s="4">
        <v>15</v>
      </c>
      <c r="BZ63" s="4">
        <v>0</v>
      </c>
      <c r="CA63" s="4">
        <v>1</v>
      </c>
      <c r="CB63" s="4">
        <v>1149</v>
      </c>
      <c r="CC63" s="4">
        <v>240</v>
      </c>
      <c r="CD63" s="161">
        <v>4.7874999999999996</v>
      </c>
      <c r="CE63" s="161">
        <v>9.5749999999999993</v>
      </c>
      <c r="CF63" s="4">
        <v>234</v>
      </c>
      <c r="CG63" s="4">
        <v>29</v>
      </c>
      <c r="CH63" s="4">
        <v>30</v>
      </c>
      <c r="CI63" s="4">
        <v>96.666666666666671</v>
      </c>
      <c r="CJ63" s="8">
        <v>21.888888888888889</v>
      </c>
      <c r="CK63" s="3">
        <v>72.962962962962962</v>
      </c>
      <c r="CL63" s="8">
        <v>82.083333333333329</v>
      </c>
      <c r="CM63" s="8">
        <v>15.416666666666668</v>
      </c>
      <c r="CN63" s="8">
        <v>2.083333333333333</v>
      </c>
      <c r="CO63" s="8">
        <v>0</v>
      </c>
      <c r="CP63" s="8">
        <v>0.41666666666666669</v>
      </c>
      <c r="CQ63" s="8">
        <v>0</v>
      </c>
      <c r="CR63" s="8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>
        <v>0</v>
      </c>
      <c r="EJ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0</v>
      </c>
      <c r="FE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</row>
    <row r="64" spans="1:182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460</v>
      </c>
      <c r="F64" s="4">
        <v>192</v>
      </c>
      <c r="G64" s="4">
        <v>12</v>
      </c>
      <c r="H64" s="4">
        <v>0</v>
      </c>
      <c r="I64" s="4">
        <v>0</v>
      </c>
      <c r="J64" s="4">
        <v>0</v>
      </c>
      <c r="K64" s="4">
        <v>0</v>
      </c>
      <c r="L64" s="4">
        <v>664</v>
      </c>
      <c r="M64" s="4">
        <v>2300</v>
      </c>
      <c r="N64" s="4">
        <v>768</v>
      </c>
      <c r="O64" s="4">
        <v>36</v>
      </c>
      <c r="P64" s="4">
        <v>0</v>
      </c>
      <c r="Q64" s="4">
        <v>0</v>
      </c>
      <c r="R64" s="4">
        <v>3104</v>
      </c>
      <c r="S64" s="4">
        <v>664</v>
      </c>
      <c r="T64" s="3">
        <v>4.6746987951807233</v>
      </c>
      <c r="U64" s="3">
        <v>9.3493975903614466</v>
      </c>
      <c r="V64" s="4">
        <v>652</v>
      </c>
      <c r="W64" s="4">
        <v>81</v>
      </c>
      <c r="X64" s="4">
        <v>83</v>
      </c>
      <c r="Y64" s="4">
        <v>97.590361445783131</v>
      </c>
      <c r="Z64" s="8">
        <v>51.111111111111114</v>
      </c>
      <c r="AA64" s="3">
        <v>61.579651941097723</v>
      </c>
      <c r="AB64" s="8">
        <v>69.277108433734938</v>
      </c>
      <c r="AC64" s="8">
        <v>28.915662650602407</v>
      </c>
      <c r="AD64" s="8">
        <v>1.8072289156626504</v>
      </c>
      <c r="AE64" s="8">
        <v>0</v>
      </c>
      <c r="AF64" s="8">
        <v>0</v>
      </c>
      <c r="AG64" s="8">
        <v>0</v>
      </c>
      <c r="AH64" s="8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8">
        <v>0</v>
      </c>
      <c r="BF64" s="3">
        <v>0</v>
      </c>
      <c r="BG64" s="8" t="e">
        <v>#DIV/0!</v>
      </c>
      <c r="BH64" s="8" t="e">
        <v>#DIV/0!</v>
      </c>
      <c r="BI64" s="8" t="e">
        <v>#DIV/0!</v>
      </c>
      <c r="BJ64" s="8" t="e">
        <v>#DIV/0!</v>
      </c>
      <c r="BK64" s="8" t="e">
        <v>#DIV/0!</v>
      </c>
      <c r="BL64" s="8" t="e">
        <v>#DIV/0!</v>
      </c>
      <c r="BM64" s="8" t="e">
        <v>#DIV/0!</v>
      </c>
      <c r="BO64" s="4">
        <v>679</v>
      </c>
      <c r="BP64" s="4">
        <v>236</v>
      </c>
      <c r="BQ64" s="4">
        <v>13</v>
      </c>
      <c r="BR64" s="4">
        <v>0</v>
      </c>
      <c r="BS64" s="4">
        <v>0</v>
      </c>
      <c r="BT64" s="4">
        <v>0</v>
      </c>
      <c r="BU64" s="4">
        <v>0</v>
      </c>
      <c r="BV64" s="4">
        <v>928</v>
      </c>
      <c r="BW64" s="4">
        <v>3395</v>
      </c>
      <c r="BX64" s="4">
        <v>944</v>
      </c>
      <c r="BY64" s="4">
        <v>39</v>
      </c>
      <c r="BZ64" s="4">
        <v>0</v>
      </c>
      <c r="CA64" s="4">
        <v>0</v>
      </c>
      <c r="CB64" s="4">
        <v>4378</v>
      </c>
      <c r="CC64" s="4">
        <v>928</v>
      </c>
      <c r="CD64" s="161">
        <v>4.7176724137931032</v>
      </c>
      <c r="CE64" s="161">
        <v>9.4353448275862064</v>
      </c>
      <c r="CF64" s="4">
        <v>915</v>
      </c>
      <c r="CG64" s="4">
        <v>114</v>
      </c>
      <c r="CH64" s="4">
        <v>116</v>
      </c>
      <c r="CI64" s="4">
        <v>98.275862068965509</v>
      </c>
      <c r="CJ64" s="8">
        <v>75.444444444444443</v>
      </c>
      <c r="CK64" s="3">
        <v>65.038314176245208</v>
      </c>
      <c r="CL64" s="8">
        <v>73.168103448275872</v>
      </c>
      <c r="CM64" s="8">
        <v>25.431034482758619</v>
      </c>
      <c r="CN64" s="8">
        <v>1.4008620689655173</v>
      </c>
      <c r="CO64" s="8">
        <v>0</v>
      </c>
      <c r="CP64" s="8">
        <v>0</v>
      </c>
      <c r="CQ64" s="8">
        <v>0</v>
      </c>
      <c r="CR64" s="8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</row>
    <row r="65" spans="1:182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188</v>
      </c>
      <c r="F65" s="4">
        <v>136</v>
      </c>
      <c r="G65" s="4">
        <v>11</v>
      </c>
      <c r="H65" s="4">
        <v>0</v>
      </c>
      <c r="I65" s="4">
        <v>0</v>
      </c>
      <c r="J65" s="4">
        <v>1</v>
      </c>
      <c r="K65" s="4">
        <v>0</v>
      </c>
      <c r="L65" s="4">
        <v>336</v>
      </c>
      <c r="M65" s="4">
        <v>940</v>
      </c>
      <c r="N65" s="4">
        <v>544</v>
      </c>
      <c r="O65" s="4">
        <v>33</v>
      </c>
      <c r="P65" s="4">
        <v>0</v>
      </c>
      <c r="Q65" s="4">
        <v>0</v>
      </c>
      <c r="R65" s="4">
        <v>1517</v>
      </c>
      <c r="S65" s="4">
        <v>335</v>
      </c>
      <c r="T65" s="3">
        <v>4.5283582089552237</v>
      </c>
      <c r="U65" s="3">
        <v>9.0567164179104473</v>
      </c>
      <c r="V65" s="4">
        <v>324</v>
      </c>
      <c r="W65" s="4">
        <v>40</v>
      </c>
      <c r="X65" s="4">
        <v>42</v>
      </c>
      <c r="Y65" s="4">
        <v>95.238095238095227</v>
      </c>
      <c r="Z65" s="8">
        <v>20.888888888888889</v>
      </c>
      <c r="AA65" s="3">
        <v>49.735449735449741</v>
      </c>
      <c r="AB65" s="8">
        <v>55.952380952380956</v>
      </c>
      <c r="AC65" s="8">
        <v>40.476190476190474</v>
      </c>
      <c r="AD65" s="8">
        <v>3.2738095238095242</v>
      </c>
      <c r="AE65" s="8">
        <v>0</v>
      </c>
      <c r="AF65" s="8">
        <v>0</v>
      </c>
      <c r="AG65" s="8">
        <v>0.29761904761904762</v>
      </c>
      <c r="AH65" s="8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8">
        <v>0</v>
      </c>
      <c r="BF65" s="3">
        <v>0</v>
      </c>
      <c r="BG65" s="8" t="e">
        <v>#DIV/0!</v>
      </c>
      <c r="BH65" s="8" t="e">
        <v>#DIV/0!</v>
      </c>
      <c r="BI65" s="8" t="e">
        <v>#DIV/0!</v>
      </c>
      <c r="BJ65" s="8" t="e">
        <v>#DIV/0!</v>
      </c>
      <c r="BK65" s="8" t="e">
        <v>#DIV/0!</v>
      </c>
      <c r="BL65" s="8" t="e">
        <v>#DIV/0!</v>
      </c>
      <c r="BM65" s="8" t="e">
        <v>#DIV/0!</v>
      </c>
      <c r="BO65" s="4">
        <v>329</v>
      </c>
      <c r="BP65" s="4">
        <v>155</v>
      </c>
      <c r="BQ65" s="4">
        <v>16</v>
      </c>
      <c r="BR65" s="4">
        <v>2</v>
      </c>
      <c r="BS65" s="4">
        <v>2</v>
      </c>
      <c r="BT65" s="4">
        <v>0</v>
      </c>
      <c r="BU65" s="4">
        <v>0</v>
      </c>
      <c r="BV65" s="4">
        <v>504</v>
      </c>
      <c r="BW65" s="4">
        <v>1645</v>
      </c>
      <c r="BX65" s="4">
        <v>620</v>
      </c>
      <c r="BY65" s="4">
        <v>48</v>
      </c>
      <c r="BZ65" s="4">
        <v>4</v>
      </c>
      <c r="CA65" s="4">
        <v>2</v>
      </c>
      <c r="CB65" s="4">
        <v>2319</v>
      </c>
      <c r="CC65" s="4">
        <v>504</v>
      </c>
      <c r="CD65" s="161">
        <v>4.6011904761904763</v>
      </c>
      <c r="CE65" s="161">
        <v>9.2023809523809526</v>
      </c>
      <c r="CF65" s="4">
        <v>484</v>
      </c>
      <c r="CG65" s="4">
        <v>60</v>
      </c>
      <c r="CH65" s="4">
        <v>63</v>
      </c>
      <c r="CI65" s="4">
        <v>95.238095238095227</v>
      </c>
      <c r="CJ65" s="8">
        <v>36.555555555555557</v>
      </c>
      <c r="CK65" s="3">
        <v>58.024691358024697</v>
      </c>
      <c r="CL65" s="8">
        <v>65.277777777777786</v>
      </c>
      <c r="CM65" s="8">
        <v>30.753968253968257</v>
      </c>
      <c r="CN65" s="8">
        <v>3.1746031746031744</v>
      </c>
      <c r="CO65" s="8">
        <v>0.3968253968253968</v>
      </c>
      <c r="CP65" s="8">
        <v>0.3968253968253968</v>
      </c>
      <c r="CQ65" s="8">
        <v>0</v>
      </c>
      <c r="CR65" s="8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4">
        <v>0</v>
      </c>
      <c r="FE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</row>
    <row r="66" spans="1:182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0</v>
      </c>
      <c r="F66" s="4">
        <v>0</v>
      </c>
      <c r="G66" s="4">
        <v>0</v>
      </c>
      <c r="H66" s="4">
        <v>15</v>
      </c>
      <c r="I66" s="4">
        <v>20</v>
      </c>
      <c r="J66" s="4">
        <v>7</v>
      </c>
      <c r="K66" s="4">
        <v>198</v>
      </c>
      <c r="L66" s="4">
        <v>240</v>
      </c>
      <c r="M66" s="4">
        <v>0</v>
      </c>
      <c r="N66" s="4">
        <v>0</v>
      </c>
      <c r="O66" s="4">
        <v>0</v>
      </c>
      <c r="P66" s="4">
        <v>30</v>
      </c>
      <c r="Q66" s="4">
        <v>20</v>
      </c>
      <c r="R66" s="4">
        <v>50</v>
      </c>
      <c r="S66" s="4">
        <v>35</v>
      </c>
      <c r="T66" s="3">
        <v>1.4285714285714286</v>
      </c>
      <c r="U66" s="3">
        <v>2.8571428571428572</v>
      </c>
      <c r="V66" s="4">
        <v>0</v>
      </c>
      <c r="W66" s="4">
        <v>0</v>
      </c>
      <c r="X66" s="4">
        <v>30</v>
      </c>
      <c r="Y66" s="4">
        <v>0</v>
      </c>
      <c r="Z66" s="8">
        <v>0</v>
      </c>
      <c r="AA66" s="3">
        <v>0</v>
      </c>
      <c r="AB66" s="8">
        <v>0</v>
      </c>
      <c r="AC66" s="8">
        <v>0</v>
      </c>
      <c r="AD66" s="8">
        <v>0</v>
      </c>
      <c r="AE66" s="8">
        <v>6.25</v>
      </c>
      <c r="AF66" s="8">
        <v>8.3333333333333321</v>
      </c>
      <c r="AG66" s="8">
        <v>2.9166666666666665</v>
      </c>
      <c r="AH66" s="8">
        <v>82.5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8">
        <v>0</v>
      </c>
      <c r="BF66" s="3">
        <v>0</v>
      </c>
      <c r="BG66" s="8" t="e">
        <v>#DIV/0!</v>
      </c>
      <c r="BH66" s="8" t="e">
        <v>#DIV/0!</v>
      </c>
      <c r="BI66" s="8" t="e">
        <v>#DIV/0!</v>
      </c>
      <c r="BJ66" s="8" t="e">
        <v>#DIV/0!</v>
      </c>
      <c r="BK66" s="8" t="e">
        <v>#DIV/0!</v>
      </c>
      <c r="BL66" s="8" t="e">
        <v>#DIV/0!</v>
      </c>
      <c r="BM66" s="8" t="e">
        <v>#DIV/0!</v>
      </c>
      <c r="BO66" s="4">
        <v>10</v>
      </c>
      <c r="BP66" s="4">
        <v>2</v>
      </c>
      <c r="BQ66" s="4">
        <v>0</v>
      </c>
      <c r="BR66" s="4">
        <v>0</v>
      </c>
      <c r="BS66" s="4">
        <v>0</v>
      </c>
      <c r="BT66" s="4">
        <v>9</v>
      </c>
      <c r="BU66" s="4">
        <v>219</v>
      </c>
      <c r="BV66" s="4">
        <v>240</v>
      </c>
      <c r="BW66" s="4">
        <v>50</v>
      </c>
      <c r="BX66" s="4">
        <v>8</v>
      </c>
      <c r="BY66" s="4">
        <v>0</v>
      </c>
      <c r="BZ66" s="4">
        <v>0</v>
      </c>
      <c r="CA66" s="4">
        <v>0</v>
      </c>
      <c r="CB66" s="4">
        <v>58</v>
      </c>
      <c r="CC66" s="4">
        <v>12</v>
      </c>
      <c r="CD66" s="161">
        <v>4.833333333333333</v>
      </c>
      <c r="CE66" s="161">
        <v>9.6666666666666661</v>
      </c>
      <c r="CF66" s="4">
        <v>12</v>
      </c>
      <c r="CG66" s="4">
        <v>1</v>
      </c>
      <c r="CH66" s="4">
        <v>30</v>
      </c>
      <c r="CI66" s="4">
        <v>3.3333333333333335</v>
      </c>
      <c r="CJ66" s="8">
        <v>1.1111111111111112</v>
      </c>
      <c r="CK66" s="3">
        <v>3.7037037037037042</v>
      </c>
      <c r="CL66" s="8">
        <v>4.1666666666666661</v>
      </c>
      <c r="CM66" s="8">
        <v>0.83333333333333337</v>
      </c>
      <c r="CN66" s="8">
        <v>0</v>
      </c>
      <c r="CO66" s="8">
        <v>0</v>
      </c>
      <c r="CP66" s="8">
        <v>0</v>
      </c>
      <c r="CQ66" s="8">
        <v>3.75</v>
      </c>
      <c r="CR66" s="8">
        <v>91.25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</row>
    <row r="67" spans="1:182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1381</v>
      </c>
      <c r="F67" s="4">
        <v>427</v>
      </c>
      <c r="G67" s="4">
        <v>16</v>
      </c>
      <c r="H67" s="4">
        <v>0</v>
      </c>
      <c r="I67" s="4">
        <v>0</v>
      </c>
      <c r="J67" s="4">
        <v>0</v>
      </c>
      <c r="K67" s="4">
        <v>0</v>
      </c>
      <c r="L67" s="4">
        <v>1824</v>
      </c>
      <c r="M67" s="4">
        <v>6905</v>
      </c>
      <c r="N67" s="4">
        <v>1708</v>
      </c>
      <c r="O67" s="4">
        <v>48</v>
      </c>
      <c r="P67" s="4">
        <v>0</v>
      </c>
      <c r="Q67" s="4">
        <v>0</v>
      </c>
      <c r="R67" s="4">
        <v>8661</v>
      </c>
      <c r="S67" s="4">
        <v>1824</v>
      </c>
      <c r="T67" s="3">
        <v>4.7483552631578947</v>
      </c>
      <c r="U67" s="3">
        <v>9.4967105263157894</v>
      </c>
      <c r="V67" s="4">
        <v>1808</v>
      </c>
      <c r="W67" s="4">
        <v>226</v>
      </c>
      <c r="X67" s="4">
        <v>228</v>
      </c>
      <c r="Y67" s="4">
        <v>99.122807017543863</v>
      </c>
      <c r="Z67" s="8">
        <v>153.44444444444446</v>
      </c>
      <c r="AA67" s="3">
        <v>67.300194931773888</v>
      </c>
      <c r="AB67" s="8">
        <v>75.712719298245617</v>
      </c>
      <c r="AC67" s="8">
        <v>23.410087719298247</v>
      </c>
      <c r="AD67" s="8">
        <v>0.8771929824561403</v>
      </c>
      <c r="AE67" s="8">
        <v>0</v>
      </c>
      <c r="AF67" s="8">
        <v>0</v>
      </c>
      <c r="AG67" s="8">
        <v>0</v>
      </c>
      <c r="AH67" s="8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8">
        <v>0</v>
      </c>
      <c r="BF67" s="3">
        <v>0</v>
      </c>
      <c r="BG67" s="8" t="e">
        <v>#DIV/0!</v>
      </c>
      <c r="BH67" s="8" t="e">
        <v>#DIV/0!</v>
      </c>
      <c r="BI67" s="8" t="e">
        <v>#DIV/0!</v>
      </c>
      <c r="BJ67" s="8" t="e">
        <v>#DIV/0!</v>
      </c>
      <c r="BK67" s="8" t="e">
        <v>#DIV/0!</v>
      </c>
      <c r="BL67" s="8" t="e">
        <v>#DIV/0!</v>
      </c>
      <c r="BM67" s="8" t="e">
        <v>#DIV/0!</v>
      </c>
      <c r="BO67" s="4">
        <v>1074</v>
      </c>
      <c r="BP67" s="4">
        <v>243</v>
      </c>
      <c r="BQ67" s="4">
        <v>18</v>
      </c>
      <c r="BR67" s="4">
        <v>0</v>
      </c>
      <c r="BS67" s="4">
        <v>0</v>
      </c>
      <c r="BT67" s="4">
        <v>1</v>
      </c>
      <c r="BU67" s="4">
        <v>0</v>
      </c>
      <c r="BV67" s="4">
        <v>1336</v>
      </c>
      <c r="BW67" s="4">
        <v>5370</v>
      </c>
      <c r="BX67" s="4">
        <v>972</v>
      </c>
      <c r="BY67" s="4">
        <v>54</v>
      </c>
      <c r="BZ67" s="4">
        <v>0</v>
      </c>
      <c r="CA67" s="4">
        <v>0</v>
      </c>
      <c r="CB67" s="4">
        <v>6396</v>
      </c>
      <c r="CC67" s="4">
        <v>1335</v>
      </c>
      <c r="CD67" s="161">
        <v>4.7910112359550565</v>
      </c>
      <c r="CE67" s="161">
        <v>9.582022471910113</v>
      </c>
      <c r="CF67" s="4">
        <v>1317</v>
      </c>
      <c r="CG67" s="4">
        <v>164</v>
      </c>
      <c r="CH67" s="4">
        <v>167</v>
      </c>
      <c r="CI67" s="4">
        <v>98.203592814371248</v>
      </c>
      <c r="CJ67" s="8">
        <v>119.33333333333333</v>
      </c>
      <c r="CK67" s="3">
        <v>71.45708582834331</v>
      </c>
      <c r="CL67" s="8">
        <v>80.389221556886227</v>
      </c>
      <c r="CM67" s="8">
        <v>18.188622754491018</v>
      </c>
      <c r="CN67" s="8">
        <v>1.347305389221557</v>
      </c>
      <c r="CO67" s="8">
        <v>0</v>
      </c>
      <c r="CP67" s="8">
        <v>0</v>
      </c>
      <c r="CQ67" s="8">
        <v>7.4850299401197612E-2</v>
      </c>
      <c r="CR67" s="8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4">
        <v>0</v>
      </c>
      <c r="FE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</row>
    <row r="68" spans="1:182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189</v>
      </c>
      <c r="F68" s="4">
        <v>34</v>
      </c>
      <c r="G68" s="4">
        <v>0</v>
      </c>
      <c r="H68" s="4">
        <v>0</v>
      </c>
      <c r="I68" s="4">
        <v>0</v>
      </c>
      <c r="J68" s="4">
        <v>0</v>
      </c>
      <c r="K68" s="4">
        <v>17</v>
      </c>
      <c r="L68" s="4">
        <v>240</v>
      </c>
      <c r="M68" s="4">
        <v>945</v>
      </c>
      <c r="N68" s="4">
        <v>136</v>
      </c>
      <c r="O68" s="4">
        <v>0</v>
      </c>
      <c r="P68" s="4">
        <v>0</v>
      </c>
      <c r="Q68" s="4">
        <v>0</v>
      </c>
      <c r="R68" s="4">
        <v>1081</v>
      </c>
      <c r="S68" s="4">
        <v>223</v>
      </c>
      <c r="T68" s="3">
        <v>4.8475336322869955</v>
      </c>
      <c r="U68" s="3">
        <v>9.695067264573991</v>
      </c>
      <c r="V68" s="4">
        <v>223</v>
      </c>
      <c r="W68" s="4">
        <v>27</v>
      </c>
      <c r="X68" s="4">
        <v>30</v>
      </c>
      <c r="Y68" s="4">
        <v>90</v>
      </c>
      <c r="Z68" s="8">
        <v>21</v>
      </c>
      <c r="AA68" s="3">
        <v>70</v>
      </c>
      <c r="AB68" s="8">
        <v>78.75</v>
      </c>
      <c r="AC68" s="8">
        <v>14.166666666666666</v>
      </c>
      <c r="AD68" s="8">
        <v>0</v>
      </c>
      <c r="AE68" s="8">
        <v>0</v>
      </c>
      <c r="AF68" s="8">
        <v>0</v>
      </c>
      <c r="AG68" s="8">
        <v>0</v>
      </c>
      <c r="AH68" s="8">
        <v>7.083333333333333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8">
        <v>0</v>
      </c>
      <c r="BF68" s="3">
        <v>0</v>
      </c>
      <c r="BG68" s="8" t="e">
        <v>#DIV/0!</v>
      </c>
      <c r="BH68" s="8" t="e">
        <v>#DIV/0!</v>
      </c>
      <c r="BI68" s="8" t="e">
        <v>#DIV/0!</v>
      </c>
      <c r="BJ68" s="8" t="e">
        <v>#DIV/0!</v>
      </c>
      <c r="BK68" s="8" t="e">
        <v>#DIV/0!</v>
      </c>
      <c r="BL68" s="8" t="e">
        <v>#DIV/0!</v>
      </c>
      <c r="BM68" s="8" t="e">
        <v>#DIV/0!</v>
      </c>
      <c r="BO68" s="4">
        <v>356</v>
      </c>
      <c r="BP68" s="4">
        <v>105</v>
      </c>
      <c r="BQ68" s="4">
        <v>19</v>
      </c>
      <c r="BR68" s="4">
        <v>0</v>
      </c>
      <c r="BS68" s="4">
        <v>0</v>
      </c>
      <c r="BT68" s="4">
        <v>0</v>
      </c>
      <c r="BU68" s="4">
        <v>0</v>
      </c>
      <c r="BV68" s="4">
        <v>480</v>
      </c>
      <c r="BW68" s="4">
        <v>1780</v>
      </c>
      <c r="BX68" s="4">
        <v>420</v>
      </c>
      <c r="BY68" s="4">
        <v>57</v>
      </c>
      <c r="BZ68" s="4">
        <v>0</v>
      </c>
      <c r="CA68" s="4">
        <v>0</v>
      </c>
      <c r="CB68" s="4">
        <v>2257</v>
      </c>
      <c r="CC68" s="4">
        <v>480</v>
      </c>
      <c r="CD68" s="161">
        <v>4.7020833333333334</v>
      </c>
      <c r="CE68" s="161">
        <v>9.4041666666666668</v>
      </c>
      <c r="CF68" s="4">
        <v>461</v>
      </c>
      <c r="CG68" s="4">
        <v>57</v>
      </c>
      <c r="CH68" s="4">
        <v>60</v>
      </c>
      <c r="CI68" s="4">
        <v>95</v>
      </c>
      <c r="CJ68" s="8">
        <v>39.555555555555557</v>
      </c>
      <c r="CK68" s="3">
        <v>65.925925925925938</v>
      </c>
      <c r="CL68" s="8">
        <v>74.166666666666671</v>
      </c>
      <c r="CM68" s="8">
        <v>21.875</v>
      </c>
      <c r="CN68" s="8">
        <v>3.958333333333333</v>
      </c>
      <c r="CO68" s="8">
        <v>0</v>
      </c>
      <c r="CP68" s="8">
        <v>0</v>
      </c>
      <c r="CQ68" s="8">
        <v>0</v>
      </c>
      <c r="CR68" s="8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>
        <v>0</v>
      </c>
      <c r="EJ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4">
        <v>0</v>
      </c>
      <c r="FE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</row>
    <row r="69" spans="1:182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465</v>
      </c>
      <c r="F69" s="4">
        <v>230</v>
      </c>
      <c r="G69" s="4">
        <v>17</v>
      </c>
      <c r="H69" s="4">
        <v>0</v>
      </c>
      <c r="I69" s="4">
        <v>0</v>
      </c>
      <c r="J69" s="4">
        <v>0</v>
      </c>
      <c r="K69" s="4">
        <v>0</v>
      </c>
      <c r="L69" s="4">
        <v>712</v>
      </c>
      <c r="M69" s="4">
        <v>2325</v>
      </c>
      <c r="N69" s="4">
        <v>920</v>
      </c>
      <c r="O69" s="4">
        <v>51</v>
      </c>
      <c r="P69" s="4">
        <v>0</v>
      </c>
      <c r="Q69" s="4">
        <v>0</v>
      </c>
      <c r="R69" s="4">
        <v>3296</v>
      </c>
      <c r="S69" s="4">
        <v>712</v>
      </c>
      <c r="T69" s="3">
        <v>4.6292134831460672</v>
      </c>
      <c r="U69" s="3">
        <v>9.2584269662921344</v>
      </c>
      <c r="V69" s="4">
        <v>695</v>
      </c>
      <c r="W69" s="4">
        <v>86</v>
      </c>
      <c r="X69" s="4">
        <v>89</v>
      </c>
      <c r="Y69" s="4">
        <v>96.629213483146074</v>
      </c>
      <c r="Z69" s="8">
        <v>51.666666666666664</v>
      </c>
      <c r="AA69" s="3">
        <v>58.052434456928836</v>
      </c>
      <c r="AB69" s="8">
        <v>65.30898876404494</v>
      </c>
      <c r="AC69" s="8">
        <v>32.303370786516858</v>
      </c>
      <c r="AD69" s="8">
        <v>2.387640449438202</v>
      </c>
      <c r="AE69" s="8">
        <v>0</v>
      </c>
      <c r="AF69" s="8">
        <v>0</v>
      </c>
      <c r="AG69" s="8">
        <v>0</v>
      </c>
      <c r="AH69" s="8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8">
        <v>0</v>
      </c>
      <c r="BF69" s="3">
        <v>0</v>
      </c>
      <c r="BG69" s="8" t="e">
        <v>#DIV/0!</v>
      </c>
      <c r="BH69" s="8" t="e">
        <v>#DIV/0!</v>
      </c>
      <c r="BI69" s="8" t="e">
        <v>#DIV/0!</v>
      </c>
      <c r="BJ69" s="8" t="e">
        <v>#DIV/0!</v>
      </c>
      <c r="BK69" s="8" t="e">
        <v>#DIV/0!</v>
      </c>
      <c r="BL69" s="8" t="e">
        <v>#DIV/0!</v>
      </c>
      <c r="BM69" s="8" t="e">
        <v>#DIV/0!</v>
      </c>
      <c r="BO69" s="4">
        <v>465</v>
      </c>
      <c r="BP69" s="4">
        <v>230</v>
      </c>
      <c r="BQ69" s="4">
        <v>17</v>
      </c>
      <c r="BR69" s="4">
        <v>0</v>
      </c>
      <c r="BS69" s="4">
        <v>0</v>
      </c>
      <c r="BT69" s="4">
        <v>0</v>
      </c>
      <c r="BU69" s="4">
        <v>0</v>
      </c>
      <c r="BV69" s="4">
        <v>712</v>
      </c>
      <c r="BW69" s="4">
        <v>2325</v>
      </c>
      <c r="BX69" s="4">
        <v>920</v>
      </c>
      <c r="BY69" s="4">
        <v>51</v>
      </c>
      <c r="BZ69" s="4">
        <v>0</v>
      </c>
      <c r="CA69" s="4">
        <v>0</v>
      </c>
      <c r="CB69" s="4">
        <v>3296</v>
      </c>
      <c r="CC69" s="4">
        <v>712</v>
      </c>
      <c r="CD69" s="161">
        <v>4.6292134831460672</v>
      </c>
      <c r="CE69" s="161">
        <v>9.2584269662921344</v>
      </c>
      <c r="CF69" s="4">
        <v>695</v>
      </c>
      <c r="CG69" s="4">
        <v>86</v>
      </c>
      <c r="CH69" s="4">
        <v>89</v>
      </c>
      <c r="CI69" s="4">
        <v>96.629213483146074</v>
      </c>
      <c r="CJ69" s="8">
        <v>51.666666666666664</v>
      </c>
      <c r="CK69" s="3">
        <v>58.052434456928836</v>
      </c>
      <c r="CL69" s="8">
        <v>65.30898876404494</v>
      </c>
      <c r="CM69" s="8">
        <v>32.303370786516858</v>
      </c>
      <c r="CN69" s="8">
        <v>2.387640449438202</v>
      </c>
      <c r="CO69" s="8">
        <v>0</v>
      </c>
      <c r="CP69" s="8">
        <v>0</v>
      </c>
      <c r="CQ69" s="8">
        <v>0</v>
      </c>
      <c r="CR69" s="8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>
        <v>0</v>
      </c>
      <c r="EJ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4">
        <v>0</v>
      </c>
      <c r="FE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</row>
    <row r="70" spans="1:182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1191</v>
      </c>
      <c r="F70" s="4">
        <v>525</v>
      </c>
      <c r="G70" s="4">
        <v>73</v>
      </c>
      <c r="H70" s="4">
        <v>2</v>
      </c>
      <c r="I70" s="4">
        <v>0</v>
      </c>
      <c r="J70" s="4">
        <v>1</v>
      </c>
      <c r="K70" s="4">
        <v>0</v>
      </c>
      <c r="L70" s="4">
        <v>1792</v>
      </c>
      <c r="M70" s="4">
        <v>5955</v>
      </c>
      <c r="N70" s="4">
        <v>2100</v>
      </c>
      <c r="O70" s="4">
        <v>219</v>
      </c>
      <c r="P70" s="4">
        <v>4</v>
      </c>
      <c r="Q70" s="4">
        <v>0</v>
      </c>
      <c r="R70" s="4">
        <v>8278</v>
      </c>
      <c r="S70" s="4">
        <v>1791</v>
      </c>
      <c r="T70" s="3">
        <v>4.621998883305416</v>
      </c>
      <c r="U70" s="3">
        <v>9.2439977666108319</v>
      </c>
      <c r="V70" s="4">
        <v>1716</v>
      </c>
      <c r="W70" s="4">
        <v>214</v>
      </c>
      <c r="X70" s="4">
        <v>224</v>
      </c>
      <c r="Y70" s="4">
        <v>95.535714285714292</v>
      </c>
      <c r="Z70" s="8">
        <v>132.33333333333334</v>
      </c>
      <c r="AA70" s="3">
        <v>59.077380952380956</v>
      </c>
      <c r="AB70" s="8">
        <v>66.462053571428569</v>
      </c>
      <c r="AC70" s="8">
        <v>29.296875</v>
      </c>
      <c r="AD70" s="8">
        <v>4.0736607142857144</v>
      </c>
      <c r="AE70" s="8">
        <v>0.11160714285714285</v>
      </c>
      <c r="AF70" s="8">
        <v>0</v>
      </c>
      <c r="AG70" s="8">
        <v>5.5803571428571425E-2</v>
      </c>
      <c r="AH70" s="8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8">
        <v>0</v>
      </c>
      <c r="BF70" s="3">
        <v>0</v>
      </c>
      <c r="BG70" s="8" t="e">
        <v>#DIV/0!</v>
      </c>
      <c r="BH70" s="8" t="e">
        <v>#DIV/0!</v>
      </c>
      <c r="BI70" s="8" t="e">
        <v>#DIV/0!</v>
      </c>
      <c r="BJ70" s="8" t="e">
        <v>#DIV/0!</v>
      </c>
      <c r="BK70" s="8" t="e">
        <v>#DIV/0!</v>
      </c>
      <c r="BL70" s="8" t="e">
        <v>#DIV/0!</v>
      </c>
      <c r="BM70" s="8" t="e">
        <v>#DIV/0!</v>
      </c>
      <c r="BO70" s="4">
        <v>1134</v>
      </c>
      <c r="BP70" s="4">
        <v>514</v>
      </c>
      <c r="BQ70" s="4">
        <v>52</v>
      </c>
      <c r="BR70" s="4">
        <v>2</v>
      </c>
      <c r="BS70" s="4">
        <v>0</v>
      </c>
      <c r="BT70" s="4">
        <v>2</v>
      </c>
      <c r="BU70" s="4">
        <v>0</v>
      </c>
      <c r="BV70" s="4">
        <v>1704</v>
      </c>
      <c r="BW70" s="4">
        <v>5670</v>
      </c>
      <c r="BX70" s="4">
        <v>2056</v>
      </c>
      <c r="BY70" s="4">
        <v>156</v>
      </c>
      <c r="BZ70" s="4">
        <v>4</v>
      </c>
      <c r="CA70" s="4">
        <v>0</v>
      </c>
      <c r="CB70" s="4">
        <v>7886</v>
      </c>
      <c r="CC70" s="4">
        <v>1702</v>
      </c>
      <c r="CD70" s="161">
        <v>4.6333725029377204</v>
      </c>
      <c r="CE70" s="161">
        <v>9.2667450058754408</v>
      </c>
      <c r="CF70" s="4">
        <v>1648</v>
      </c>
      <c r="CG70" s="4">
        <v>206</v>
      </c>
      <c r="CH70" s="4">
        <v>213</v>
      </c>
      <c r="CI70" s="4">
        <v>96.713615023474176</v>
      </c>
      <c r="CJ70" s="8">
        <v>126</v>
      </c>
      <c r="CK70" s="3">
        <v>59.154929577464785</v>
      </c>
      <c r="CL70" s="8">
        <v>66.549295774647888</v>
      </c>
      <c r="CM70" s="8">
        <v>30.164319248826292</v>
      </c>
      <c r="CN70" s="8">
        <v>3.051643192488263</v>
      </c>
      <c r="CO70" s="8">
        <v>0.11737089201877934</v>
      </c>
      <c r="CP70" s="8">
        <v>0</v>
      </c>
      <c r="CQ70" s="8">
        <v>0.11737089201877934</v>
      </c>
      <c r="CR70" s="8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4">
        <v>0</v>
      </c>
      <c r="FE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</row>
    <row r="71" spans="1:182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289</v>
      </c>
      <c r="F71" s="4">
        <v>375</v>
      </c>
      <c r="G71" s="4">
        <v>80</v>
      </c>
      <c r="H71" s="4">
        <v>36</v>
      </c>
      <c r="I71" s="4">
        <v>18</v>
      </c>
      <c r="J71" s="4">
        <v>2</v>
      </c>
      <c r="K71" s="4">
        <v>0</v>
      </c>
      <c r="L71" s="4">
        <v>800</v>
      </c>
      <c r="M71" s="4">
        <v>1445</v>
      </c>
      <c r="N71" s="4">
        <v>1500</v>
      </c>
      <c r="O71" s="4">
        <v>240</v>
      </c>
      <c r="P71" s="4">
        <v>72</v>
      </c>
      <c r="Q71" s="4">
        <v>18</v>
      </c>
      <c r="R71" s="4">
        <v>3275</v>
      </c>
      <c r="S71" s="4">
        <v>798</v>
      </c>
      <c r="T71" s="3">
        <v>4.1040100250626566</v>
      </c>
      <c r="U71" s="3">
        <v>8.2080200501253131</v>
      </c>
      <c r="V71" s="4">
        <v>664</v>
      </c>
      <c r="W71" s="4">
        <v>83</v>
      </c>
      <c r="X71" s="4">
        <v>100</v>
      </c>
      <c r="Y71" s="4">
        <v>83</v>
      </c>
      <c r="Z71" s="8">
        <v>32.111111111111114</v>
      </c>
      <c r="AA71" s="3">
        <v>32.111111111111114</v>
      </c>
      <c r="AB71" s="8">
        <v>36.125</v>
      </c>
      <c r="AC71" s="8">
        <v>46.875</v>
      </c>
      <c r="AD71" s="8">
        <v>10</v>
      </c>
      <c r="AE71" s="8">
        <v>4.5</v>
      </c>
      <c r="AF71" s="8">
        <v>2.25</v>
      </c>
      <c r="AG71" s="8">
        <v>0.25</v>
      </c>
      <c r="AH71" s="8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8">
        <v>0</v>
      </c>
      <c r="BF71" s="3">
        <v>0</v>
      </c>
      <c r="BG71" s="8" t="e">
        <v>#DIV/0!</v>
      </c>
      <c r="BH71" s="8" t="e">
        <v>#DIV/0!</v>
      </c>
      <c r="BI71" s="8" t="e">
        <v>#DIV/0!</v>
      </c>
      <c r="BJ71" s="8" t="e">
        <v>#DIV/0!</v>
      </c>
      <c r="BK71" s="8" t="e">
        <v>#DIV/0!</v>
      </c>
      <c r="BL71" s="8" t="e">
        <v>#DIV/0!</v>
      </c>
      <c r="BM71" s="8" t="e">
        <v>#DIV/0!</v>
      </c>
      <c r="BO71" s="4">
        <v>366</v>
      </c>
      <c r="BP71" s="4">
        <v>361</v>
      </c>
      <c r="BQ71" s="4">
        <v>46</v>
      </c>
      <c r="BR71" s="4">
        <v>16</v>
      </c>
      <c r="BS71" s="4">
        <v>10</v>
      </c>
      <c r="BT71" s="4">
        <v>1</v>
      </c>
      <c r="BU71" s="4">
        <v>0</v>
      </c>
      <c r="BV71" s="4">
        <v>800</v>
      </c>
      <c r="BW71" s="4">
        <v>1830</v>
      </c>
      <c r="BX71" s="4">
        <v>1444</v>
      </c>
      <c r="BY71" s="4">
        <v>138</v>
      </c>
      <c r="BZ71" s="4">
        <v>32</v>
      </c>
      <c r="CA71" s="4">
        <v>10</v>
      </c>
      <c r="CB71" s="4">
        <v>3454</v>
      </c>
      <c r="CC71" s="4">
        <v>799</v>
      </c>
      <c r="CD71" s="161">
        <v>4.3229036295369214</v>
      </c>
      <c r="CE71" s="161">
        <v>8.6458072590738428</v>
      </c>
      <c r="CF71" s="4">
        <v>727</v>
      </c>
      <c r="CG71" s="4">
        <v>90</v>
      </c>
      <c r="CH71" s="4">
        <v>100</v>
      </c>
      <c r="CI71" s="4">
        <v>90</v>
      </c>
      <c r="CJ71" s="8">
        <v>40.666666666666664</v>
      </c>
      <c r="CK71" s="3">
        <v>40.666666666666664</v>
      </c>
      <c r="CL71" s="8">
        <v>45.75</v>
      </c>
      <c r="CM71" s="8">
        <v>45.125</v>
      </c>
      <c r="CN71" s="8">
        <v>5.75</v>
      </c>
      <c r="CO71" s="8">
        <v>2</v>
      </c>
      <c r="CP71" s="8">
        <v>1.25</v>
      </c>
      <c r="CQ71" s="8">
        <v>0.125</v>
      </c>
      <c r="CR71" s="8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</row>
    <row r="72" spans="1:182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238</v>
      </c>
      <c r="F72" s="4">
        <v>118</v>
      </c>
      <c r="G72" s="4">
        <v>20</v>
      </c>
      <c r="H72" s="4">
        <v>0</v>
      </c>
      <c r="I72" s="4">
        <v>0</v>
      </c>
      <c r="J72" s="4">
        <v>0</v>
      </c>
      <c r="K72" s="4">
        <v>0</v>
      </c>
      <c r="L72" s="4">
        <v>376</v>
      </c>
      <c r="M72" s="4">
        <v>1190</v>
      </c>
      <c r="N72" s="4">
        <v>472</v>
      </c>
      <c r="O72" s="4">
        <v>60</v>
      </c>
      <c r="P72" s="4">
        <v>0</v>
      </c>
      <c r="Q72" s="4">
        <v>0</v>
      </c>
      <c r="R72" s="4">
        <v>1722</v>
      </c>
      <c r="S72" s="4">
        <v>376</v>
      </c>
      <c r="T72" s="3">
        <v>4.5797872340425529</v>
      </c>
      <c r="U72" s="3">
        <v>9.1595744680851059</v>
      </c>
      <c r="V72" s="4">
        <v>356</v>
      </c>
      <c r="W72" s="4">
        <v>44</v>
      </c>
      <c r="X72" s="4">
        <v>47</v>
      </c>
      <c r="Y72" s="4">
        <v>93.61702127659575</v>
      </c>
      <c r="Z72" s="8">
        <v>26.444444444444443</v>
      </c>
      <c r="AA72" s="3">
        <v>56.264775413711575</v>
      </c>
      <c r="AB72" s="8">
        <v>63.297872340425535</v>
      </c>
      <c r="AC72" s="8">
        <v>31.382978723404253</v>
      </c>
      <c r="AD72" s="8">
        <v>5.3191489361702127</v>
      </c>
      <c r="AE72" s="8">
        <v>0</v>
      </c>
      <c r="AF72" s="8">
        <v>0</v>
      </c>
      <c r="AG72" s="8">
        <v>0</v>
      </c>
      <c r="AH72" s="8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8">
        <v>0</v>
      </c>
      <c r="BF72" s="3">
        <v>0</v>
      </c>
      <c r="BG72" s="8" t="e">
        <v>#DIV/0!</v>
      </c>
      <c r="BH72" s="8" t="e">
        <v>#DIV/0!</v>
      </c>
      <c r="BI72" s="8" t="e">
        <v>#DIV/0!</v>
      </c>
      <c r="BJ72" s="8" t="e">
        <v>#DIV/0!</v>
      </c>
      <c r="BK72" s="8" t="e">
        <v>#DIV/0!</v>
      </c>
      <c r="BL72" s="8" t="e">
        <v>#DIV/0!</v>
      </c>
      <c r="BM72" s="8" t="e">
        <v>#DIV/0!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161">
        <v>0</v>
      </c>
      <c r="CE72" s="161">
        <v>0</v>
      </c>
      <c r="CF72" s="4">
        <v>0</v>
      </c>
      <c r="CG72" s="4">
        <v>0</v>
      </c>
      <c r="CH72" s="4">
        <v>0</v>
      </c>
      <c r="CI72" s="4">
        <v>0</v>
      </c>
      <c r="CJ72" s="8">
        <v>0</v>
      </c>
      <c r="CK72" s="3">
        <v>0</v>
      </c>
      <c r="CL72" s="8" t="e">
        <v>#DIV/0!</v>
      </c>
      <c r="CM72" s="8" t="e">
        <v>#DIV/0!</v>
      </c>
      <c r="CN72" s="8" t="e">
        <v>#DIV/0!</v>
      </c>
      <c r="CO72" s="8" t="e">
        <v>#DIV/0!</v>
      </c>
      <c r="CP72" s="8" t="e">
        <v>#DIV/0!</v>
      </c>
      <c r="CQ72" s="8" t="e">
        <v>#DIV/0!</v>
      </c>
      <c r="CR72" s="8" t="e">
        <v>#DIV/0!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0</v>
      </c>
      <c r="EJ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</row>
    <row r="73" spans="1:182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64</v>
      </c>
      <c r="F73" s="4">
        <v>8</v>
      </c>
      <c r="G73" s="4">
        <v>8</v>
      </c>
      <c r="H73" s="4">
        <v>8</v>
      </c>
      <c r="I73" s="4">
        <v>0</v>
      </c>
      <c r="J73" s="4">
        <v>0</v>
      </c>
      <c r="K73" s="4">
        <v>0</v>
      </c>
      <c r="L73" s="4">
        <v>88</v>
      </c>
      <c r="M73" s="4">
        <v>320</v>
      </c>
      <c r="N73" s="4">
        <v>32</v>
      </c>
      <c r="O73" s="4">
        <v>24</v>
      </c>
      <c r="P73" s="4">
        <v>16</v>
      </c>
      <c r="Q73" s="4">
        <v>0</v>
      </c>
      <c r="R73" s="4">
        <v>392</v>
      </c>
      <c r="S73" s="4">
        <v>88</v>
      </c>
      <c r="T73" s="3">
        <v>4.4545454545454541</v>
      </c>
      <c r="U73" s="3">
        <v>8.9090909090909083</v>
      </c>
      <c r="V73" s="4">
        <v>72</v>
      </c>
      <c r="W73" s="4">
        <v>9</v>
      </c>
      <c r="X73" s="4">
        <v>11</v>
      </c>
      <c r="Y73" s="4">
        <v>81.818181818181827</v>
      </c>
      <c r="Z73" s="8">
        <v>7.1111111111111107</v>
      </c>
      <c r="AA73" s="3">
        <v>64.646464646464636</v>
      </c>
      <c r="AB73" s="8">
        <v>72.727272727272734</v>
      </c>
      <c r="AC73" s="8">
        <v>9.0909090909090917</v>
      </c>
      <c r="AD73" s="8">
        <v>9.0909090909090917</v>
      </c>
      <c r="AE73" s="8">
        <v>9.0909090909090917</v>
      </c>
      <c r="AF73" s="8">
        <v>0</v>
      </c>
      <c r="AG73" s="8">
        <v>0</v>
      </c>
      <c r="AH73" s="8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8">
        <v>0</v>
      </c>
      <c r="BF73" s="3">
        <v>0</v>
      </c>
      <c r="BG73" s="8" t="e">
        <v>#DIV/0!</v>
      </c>
      <c r="BH73" s="8" t="e">
        <v>#DIV/0!</v>
      </c>
      <c r="BI73" s="8" t="e">
        <v>#DIV/0!</v>
      </c>
      <c r="BJ73" s="8" t="e">
        <v>#DIV/0!</v>
      </c>
      <c r="BK73" s="8" t="e">
        <v>#DIV/0!</v>
      </c>
      <c r="BL73" s="8" t="e">
        <v>#DIV/0!</v>
      </c>
      <c r="BM73" s="8" t="e">
        <v>#DIV/0!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150">
        <v>0</v>
      </c>
      <c r="CE73" s="150">
        <v>0</v>
      </c>
      <c r="CF73" s="4">
        <v>0</v>
      </c>
      <c r="CG73" s="4">
        <v>0</v>
      </c>
      <c r="CH73" s="4">
        <v>0</v>
      </c>
      <c r="CI73" s="4">
        <v>0</v>
      </c>
      <c r="CJ73" s="8">
        <v>0</v>
      </c>
      <c r="CK73" s="3">
        <v>0</v>
      </c>
      <c r="CL73" s="8" t="e">
        <v>#DIV/0!</v>
      </c>
      <c r="CM73" s="8" t="e">
        <v>#DIV/0!</v>
      </c>
      <c r="CN73" s="8" t="e">
        <v>#DIV/0!</v>
      </c>
      <c r="CO73" s="8" t="e">
        <v>#DIV/0!</v>
      </c>
      <c r="CP73" s="8" t="e">
        <v>#DIV/0!</v>
      </c>
      <c r="CQ73" s="8" t="e">
        <v>#DIV/0!</v>
      </c>
      <c r="CR73" s="8" t="e">
        <v>#DIV/0!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4">
        <v>0</v>
      </c>
      <c r="FE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</row>
    <row r="74" spans="1:182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195</v>
      </c>
      <c r="F74" s="4">
        <v>43</v>
      </c>
      <c r="G74" s="4">
        <v>2</v>
      </c>
      <c r="H74" s="4">
        <v>0</v>
      </c>
      <c r="I74" s="4">
        <v>0</v>
      </c>
      <c r="J74" s="4">
        <v>0</v>
      </c>
      <c r="K74" s="4">
        <v>0</v>
      </c>
      <c r="L74" s="4">
        <v>240</v>
      </c>
      <c r="M74" s="4">
        <v>975</v>
      </c>
      <c r="N74" s="4">
        <v>172</v>
      </c>
      <c r="O74" s="4">
        <v>6</v>
      </c>
      <c r="P74" s="4">
        <v>0</v>
      </c>
      <c r="Q74" s="4">
        <v>0</v>
      </c>
      <c r="R74" s="4">
        <v>1153</v>
      </c>
      <c r="S74" s="4">
        <v>240</v>
      </c>
      <c r="T74" s="3">
        <v>4.8041666666666663</v>
      </c>
      <c r="U74" s="3">
        <v>9.6083333333333325</v>
      </c>
      <c r="V74" s="4">
        <v>238</v>
      </c>
      <c r="W74" s="4">
        <v>29</v>
      </c>
      <c r="X74" s="4">
        <v>30</v>
      </c>
      <c r="Y74" s="4">
        <v>96.666666666666671</v>
      </c>
      <c r="Z74" s="8">
        <v>21.666666666666668</v>
      </c>
      <c r="AA74" s="3">
        <v>72.222222222222214</v>
      </c>
      <c r="AB74" s="8">
        <v>81.25</v>
      </c>
      <c r="AC74" s="8">
        <v>17.916666666666668</v>
      </c>
      <c r="AD74" s="8">
        <v>0.83333333333333337</v>
      </c>
      <c r="AE74" s="8">
        <v>0</v>
      </c>
      <c r="AF74" s="8">
        <v>0</v>
      </c>
      <c r="AG74" s="8">
        <v>0</v>
      </c>
      <c r="AH74" s="8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8">
        <v>0</v>
      </c>
      <c r="BF74" s="3">
        <v>0</v>
      </c>
      <c r="BG74" s="8" t="e">
        <v>#DIV/0!</v>
      </c>
      <c r="BH74" s="8" t="e">
        <v>#DIV/0!</v>
      </c>
      <c r="BI74" s="8" t="e">
        <v>#DIV/0!</v>
      </c>
      <c r="BJ74" s="8" t="e">
        <v>#DIV/0!</v>
      </c>
      <c r="BK74" s="8" t="e">
        <v>#DIV/0!</v>
      </c>
      <c r="BL74" s="8" t="e">
        <v>#DIV/0!</v>
      </c>
      <c r="BM74" s="8" t="e">
        <v>#DIV/0!</v>
      </c>
      <c r="BO74" s="4">
        <v>186</v>
      </c>
      <c r="BP74" s="4">
        <v>50</v>
      </c>
      <c r="BQ74" s="4">
        <v>4</v>
      </c>
      <c r="BR74" s="4">
        <v>0</v>
      </c>
      <c r="BS74" s="4">
        <v>0</v>
      </c>
      <c r="BT74" s="4">
        <v>0</v>
      </c>
      <c r="BU74" s="4">
        <v>0</v>
      </c>
      <c r="BV74" s="4">
        <v>240</v>
      </c>
      <c r="BW74" s="4">
        <v>930</v>
      </c>
      <c r="BX74" s="4">
        <v>200</v>
      </c>
      <c r="BY74" s="4">
        <v>12</v>
      </c>
      <c r="BZ74" s="4">
        <v>0</v>
      </c>
      <c r="CA74" s="4">
        <v>0</v>
      </c>
      <c r="CB74" s="4">
        <v>1142</v>
      </c>
      <c r="CC74" s="4">
        <v>240</v>
      </c>
      <c r="CD74" s="161">
        <v>4.7583333333333337</v>
      </c>
      <c r="CE74" s="161">
        <v>9.5166666666666675</v>
      </c>
      <c r="CF74" s="4">
        <v>236</v>
      </c>
      <c r="CG74" s="4">
        <v>29</v>
      </c>
      <c r="CH74" s="4">
        <v>30</v>
      </c>
      <c r="CI74" s="4">
        <v>96.666666666666671</v>
      </c>
      <c r="CJ74" s="8">
        <v>20.666666666666668</v>
      </c>
      <c r="CK74" s="3">
        <v>68.888888888888886</v>
      </c>
      <c r="CL74" s="8">
        <v>77.5</v>
      </c>
      <c r="CM74" s="8">
        <v>20.833333333333336</v>
      </c>
      <c r="CN74" s="8">
        <v>1.6666666666666667</v>
      </c>
      <c r="CO74" s="8">
        <v>0</v>
      </c>
      <c r="CP74" s="8">
        <v>0</v>
      </c>
      <c r="CQ74" s="8">
        <v>0</v>
      </c>
      <c r="CR74" s="8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4">
        <v>0</v>
      </c>
      <c r="EY74" s="4">
        <v>0</v>
      </c>
      <c r="EZ74" s="4">
        <v>0</v>
      </c>
      <c r="FA74" s="4">
        <v>0</v>
      </c>
      <c r="FB74" s="4">
        <v>0</v>
      </c>
      <c r="FC74" s="4">
        <v>0</v>
      </c>
      <c r="FD74" s="4">
        <v>0</v>
      </c>
      <c r="FE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</row>
    <row r="75" spans="1:182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114</v>
      </c>
      <c r="F75" s="4">
        <v>95</v>
      </c>
      <c r="G75" s="4">
        <v>26</v>
      </c>
      <c r="H75" s="4">
        <v>5</v>
      </c>
      <c r="I75" s="4">
        <v>0</v>
      </c>
      <c r="J75" s="4">
        <v>0</v>
      </c>
      <c r="K75" s="4">
        <v>0</v>
      </c>
      <c r="L75" s="4">
        <v>240</v>
      </c>
      <c r="M75" s="4">
        <v>570</v>
      </c>
      <c r="N75" s="4">
        <v>380</v>
      </c>
      <c r="O75" s="4">
        <v>78</v>
      </c>
      <c r="P75" s="4">
        <v>10</v>
      </c>
      <c r="Q75" s="4">
        <v>0</v>
      </c>
      <c r="R75" s="4">
        <v>1038</v>
      </c>
      <c r="S75" s="4">
        <v>240</v>
      </c>
      <c r="T75" s="3">
        <v>4.3250000000000002</v>
      </c>
      <c r="U75" s="3">
        <v>8.65</v>
      </c>
      <c r="V75" s="4">
        <v>209</v>
      </c>
      <c r="W75" s="4">
        <v>26</v>
      </c>
      <c r="X75" s="4">
        <v>30</v>
      </c>
      <c r="Y75" s="4">
        <v>86.666666666666671</v>
      </c>
      <c r="Z75" s="8">
        <v>12.666666666666666</v>
      </c>
      <c r="AA75" s="3">
        <v>42.222222222222221</v>
      </c>
      <c r="AB75" s="8">
        <v>47.5</v>
      </c>
      <c r="AC75" s="8">
        <v>39.583333333333329</v>
      </c>
      <c r="AD75" s="8">
        <v>10.833333333333334</v>
      </c>
      <c r="AE75" s="8">
        <v>2.083333333333333</v>
      </c>
      <c r="AF75" s="8">
        <v>0</v>
      </c>
      <c r="AG75" s="8">
        <v>0</v>
      </c>
      <c r="AH75" s="8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8">
        <v>0</v>
      </c>
      <c r="BF75" s="3">
        <v>0</v>
      </c>
      <c r="BG75" s="8" t="e">
        <v>#DIV/0!</v>
      </c>
      <c r="BH75" s="8" t="e">
        <v>#DIV/0!</v>
      </c>
      <c r="BI75" s="8" t="e">
        <v>#DIV/0!</v>
      </c>
      <c r="BJ75" s="8" t="e">
        <v>#DIV/0!</v>
      </c>
      <c r="BK75" s="8" t="e">
        <v>#DIV/0!</v>
      </c>
      <c r="BL75" s="8" t="e">
        <v>#DIV/0!</v>
      </c>
      <c r="BM75" s="8" t="e">
        <v>#DIV/0!</v>
      </c>
      <c r="BO75" s="4">
        <v>122</v>
      </c>
      <c r="BP75" s="4">
        <v>118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240</v>
      </c>
      <c r="BW75" s="4">
        <v>610</v>
      </c>
      <c r="BX75" s="4">
        <v>472</v>
      </c>
      <c r="BY75" s="4">
        <v>0</v>
      </c>
      <c r="BZ75" s="4">
        <v>0</v>
      </c>
      <c r="CA75" s="4">
        <v>0</v>
      </c>
      <c r="CB75" s="4">
        <v>1082</v>
      </c>
      <c r="CC75" s="4">
        <v>240</v>
      </c>
      <c r="CD75" s="161">
        <v>4.5083333333333337</v>
      </c>
      <c r="CE75" s="161">
        <v>9.0166666666666675</v>
      </c>
      <c r="CF75" s="4">
        <v>240</v>
      </c>
      <c r="CG75" s="4">
        <v>30</v>
      </c>
      <c r="CH75" s="4">
        <v>30</v>
      </c>
      <c r="CI75" s="4">
        <v>100</v>
      </c>
      <c r="CJ75" s="8">
        <v>13.555555555555555</v>
      </c>
      <c r="CK75" s="3">
        <v>45.185185185185183</v>
      </c>
      <c r="CL75" s="8">
        <v>50.833333333333329</v>
      </c>
      <c r="CM75" s="8">
        <v>49.166666666666664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>
        <v>0</v>
      </c>
      <c r="EJ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4">
        <v>0</v>
      </c>
      <c r="FE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</row>
    <row r="76" spans="1:182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56</v>
      </c>
      <c r="F76" s="4">
        <v>143</v>
      </c>
      <c r="G76" s="4">
        <v>25</v>
      </c>
      <c r="H76" s="4">
        <v>0</v>
      </c>
      <c r="I76" s="4">
        <v>0</v>
      </c>
      <c r="J76" s="4">
        <v>0</v>
      </c>
      <c r="K76" s="4">
        <v>16</v>
      </c>
      <c r="L76" s="4">
        <v>240</v>
      </c>
      <c r="M76" s="4">
        <v>280</v>
      </c>
      <c r="N76" s="4">
        <v>572</v>
      </c>
      <c r="O76" s="4">
        <v>75</v>
      </c>
      <c r="P76" s="4">
        <v>0</v>
      </c>
      <c r="Q76" s="4">
        <v>0</v>
      </c>
      <c r="R76" s="4">
        <v>927</v>
      </c>
      <c r="S76" s="4">
        <v>224</v>
      </c>
      <c r="T76" s="3">
        <v>4.1383928571428568</v>
      </c>
      <c r="U76" s="3">
        <v>8.2767857142857135</v>
      </c>
      <c r="V76" s="4">
        <v>199</v>
      </c>
      <c r="W76" s="4">
        <v>24</v>
      </c>
      <c r="X76" s="4">
        <v>30</v>
      </c>
      <c r="Y76" s="4">
        <v>80</v>
      </c>
      <c r="Z76" s="8">
        <v>6.2222222222222223</v>
      </c>
      <c r="AA76" s="3">
        <v>20.74074074074074</v>
      </c>
      <c r="AB76" s="8">
        <v>23.333333333333332</v>
      </c>
      <c r="AC76" s="8">
        <v>59.583333333333336</v>
      </c>
      <c r="AD76" s="8">
        <v>10.416666666666668</v>
      </c>
      <c r="AE76" s="8">
        <v>0</v>
      </c>
      <c r="AF76" s="8">
        <v>0</v>
      </c>
      <c r="AG76" s="8">
        <v>0</v>
      </c>
      <c r="AH76" s="8">
        <v>6.666666666666667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8">
        <v>0</v>
      </c>
      <c r="BF76" s="3">
        <v>0</v>
      </c>
      <c r="BG76" s="8" t="e">
        <v>#DIV/0!</v>
      </c>
      <c r="BH76" s="8" t="e">
        <v>#DIV/0!</v>
      </c>
      <c r="BI76" s="8" t="e">
        <v>#DIV/0!</v>
      </c>
      <c r="BJ76" s="8" t="e">
        <v>#DIV/0!</v>
      </c>
      <c r="BK76" s="8" t="e">
        <v>#DIV/0!</v>
      </c>
      <c r="BL76" s="8" t="e">
        <v>#DIV/0!</v>
      </c>
      <c r="BM76" s="8" t="e">
        <v>#DIV/0!</v>
      </c>
      <c r="BO76" s="4">
        <v>127</v>
      </c>
      <c r="BP76" s="4">
        <v>353</v>
      </c>
      <c r="BQ76" s="4">
        <v>64</v>
      </c>
      <c r="BR76" s="4">
        <v>0</v>
      </c>
      <c r="BS76" s="4">
        <v>0</v>
      </c>
      <c r="BT76" s="4">
        <v>0</v>
      </c>
      <c r="BU76" s="4">
        <v>0</v>
      </c>
      <c r="BV76" s="4">
        <v>544</v>
      </c>
      <c r="BW76" s="4">
        <v>635</v>
      </c>
      <c r="BX76" s="4">
        <v>1412</v>
      </c>
      <c r="BY76" s="4">
        <v>192</v>
      </c>
      <c r="BZ76" s="4">
        <v>0</v>
      </c>
      <c r="CA76" s="4">
        <v>0</v>
      </c>
      <c r="CB76" s="4">
        <v>2239</v>
      </c>
      <c r="CC76" s="4">
        <v>544</v>
      </c>
      <c r="CD76" s="161">
        <v>4.1158088235294121</v>
      </c>
      <c r="CE76" s="161">
        <v>8.2316176470588243</v>
      </c>
      <c r="CF76" s="4">
        <v>480</v>
      </c>
      <c r="CG76" s="4">
        <v>60</v>
      </c>
      <c r="CH76" s="4">
        <v>68</v>
      </c>
      <c r="CI76" s="4">
        <v>88.235294117647058</v>
      </c>
      <c r="CJ76" s="8">
        <v>14.111111111111111</v>
      </c>
      <c r="CK76" s="3">
        <v>20.751633986928102</v>
      </c>
      <c r="CL76" s="8">
        <v>23.34558823529412</v>
      </c>
      <c r="CM76" s="8">
        <v>64.889705882352942</v>
      </c>
      <c r="CN76" s="8">
        <v>11.76470588235294</v>
      </c>
      <c r="CO76" s="8">
        <v>0</v>
      </c>
      <c r="CP76" s="8">
        <v>0</v>
      </c>
      <c r="CQ76" s="8">
        <v>0</v>
      </c>
      <c r="CR76" s="8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4">
        <v>0</v>
      </c>
      <c r="FE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</row>
    <row r="77" spans="1:182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142</v>
      </c>
      <c r="F77" s="4">
        <v>89</v>
      </c>
      <c r="G77" s="4">
        <v>9</v>
      </c>
      <c r="H77" s="4">
        <v>0</v>
      </c>
      <c r="I77" s="4">
        <v>0</v>
      </c>
      <c r="J77" s="4">
        <v>0</v>
      </c>
      <c r="K77" s="4">
        <v>0</v>
      </c>
      <c r="L77" s="4">
        <v>240</v>
      </c>
      <c r="M77" s="4">
        <v>710</v>
      </c>
      <c r="N77" s="4">
        <v>356</v>
      </c>
      <c r="O77" s="4">
        <v>27</v>
      </c>
      <c r="P77" s="4">
        <v>0</v>
      </c>
      <c r="Q77" s="4">
        <v>0</v>
      </c>
      <c r="R77" s="4">
        <v>1093</v>
      </c>
      <c r="S77" s="4">
        <v>240</v>
      </c>
      <c r="T77" s="3">
        <v>4.5541666666666663</v>
      </c>
      <c r="U77" s="3">
        <v>9.1083333333333325</v>
      </c>
      <c r="V77" s="4">
        <v>231</v>
      </c>
      <c r="W77" s="4">
        <v>28</v>
      </c>
      <c r="X77" s="4">
        <v>30</v>
      </c>
      <c r="Y77" s="4">
        <v>93.333333333333329</v>
      </c>
      <c r="Z77" s="8">
        <v>15.777777777777779</v>
      </c>
      <c r="AA77" s="3">
        <v>52.592592592592588</v>
      </c>
      <c r="AB77" s="8">
        <v>59.166666666666664</v>
      </c>
      <c r="AC77" s="8">
        <v>37.083333333333336</v>
      </c>
      <c r="AD77" s="8">
        <v>3.75</v>
      </c>
      <c r="AE77" s="8">
        <v>0</v>
      </c>
      <c r="AF77" s="8">
        <v>0</v>
      </c>
      <c r="AG77" s="8">
        <v>0</v>
      </c>
      <c r="AH77" s="8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8">
        <v>0</v>
      </c>
      <c r="BF77" s="3">
        <v>0</v>
      </c>
      <c r="BG77" s="8" t="e">
        <v>#DIV/0!</v>
      </c>
      <c r="BH77" s="8" t="e">
        <v>#DIV/0!</v>
      </c>
      <c r="BI77" s="8" t="e">
        <v>#DIV/0!</v>
      </c>
      <c r="BJ77" s="8" t="e">
        <v>#DIV/0!</v>
      </c>
      <c r="BK77" s="8" t="e">
        <v>#DIV/0!</v>
      </c>
      <c r="BL77" s="8" t="e">
        <v>#DIV/0!</v>
      </c>
      <c r="BM77" s="8" t="e">
        <v>#DIV/0!</v>
      </c>
      <c r="BO77" s="4">
        <v>111</v>
      </c>
      <c r="BP77" s="4">
        <v>110</v>
      </c>
      <c r="BQ77" s="4">
        <v>18</v>
      </c>
      <c r="BR77" s="4">
        <v>1</v>
      </c>
      <c r="BS77" s="4">
        <v>0</v>
      </c>
      <c r="BT77" s="4">
        <v>0</v>
      </c>
      <c r="BU77" s="4">
        <v>0</v>
      </c>
      <c r="BV77" s="4">
        <v>240</v>
      </c>
      <c r="BW77" s="4">
        <v>555</v>
      </c>
      <c r="BX77" s="4">
        <v>440</v>
      </c>
      <c r="BY77" s="4">
        <v>54</v>
      </c>
      <c r="BZ77" s="4">
        <v>2</v>
      </c>
      <c r="CA77" s="4">
        <v>0</v>
      </c>
      <c r="CB77" s="4">
        <v>1051</v>
      </c>
      <c r="CC77" s="4">
        <v>240</v>
      </c>
      <c r="CD77" s="161">
        <v>4.3791666666666664</v>
      </c>
      <c r="CE77" s="161">
        <v>8.7583333333333329</v>
      </c>
      <c r="CF77" s="4">
        <v>221</v>
      </c>
      <c r="CG77" s="4">
        <v>27</v>
      </c>
      <c r="CH77" s="4">
        <v>30</v>
      </c>
      <c r="CI77" s="4">
        <v>90</v>
      </c>
      <c r="CJ77" s="8">
        <v>12.333333333333334</v>
      </c>
      <c r="CK77" s="3">
        <v>41.111111111111114</v>
      </c>
      <c r="CL77" s="8">
        <v>46.25</v>
      </c>
      <c r="CM77" s="8">
        <v>45.833333333333329</v>
      </c>
      <c r="CN77" s="8">
        <v>7.5</v>
      </c>
      <c r="CO77" s="8">
        <v>0.41666666666666669</v>
      </c>
      <c r="CP77" s="8">
        <v>0</v>
      </c>
      <c r="CQ77" s="8">
        <v>0</v>
      </c>
      <c r="CR77" s="8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</v>
      </c>
      <c r="FE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</row>
    <row r="78" spans="1:182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109</v>
      </c>
      <c r="F78" s="4">
        <v>105</v>
      </c>
      <c r="G78" s="4">
        <v>26</v>
      </c>
      <c r="H78" s="4">
        <v>0</v>
      </c>
      <c r="I78" s="4">
        <v>0</v>
      </c>
      <c r="J78" s="4">
        <v>0</v>
      </c>
      <c r="K78" s="4">
        <v>0</v>
      </c>
      <c r="L78" s="4">
        <v>240</v>
      </c>
      <c r="M78" s="4">
        <v>545</v>
      </c>
      <c r="N78" s="4">
        <v>420</v>
      </c>
      <c r="O78" s="4">
        <v>78</v>
      </c>
      <c r="P78" s="4">
        <v>0</v>
      </c>
      <c r="Q78" s="4">
        <v>0</v>
      </c>
      <c r="R78" s="4">
        <v>1043</v>
      </c>
      <c r="S78" s="4">
        <v>240</v>
      </c>
      <c r="T78" s="3">
        <v>4.3458333333333332</v>
      </c>
      <c r="U78" s="3">
        <v>8.6916666666666664</v>
      </c>
      <c r="V78" s="4">
        <v>214</v>
      </c>
      <c r="W78" s="4">
        <v>26</v>
      </c>
      <c r="X78" s="4">
        <v>30</v>
      </c>
      <c r="Y78" s="4">
        <v>86.666666666666671</v>
      </c>
      <c r="Z78" s="8">
        <v>12.111111111111111</v>
      </c>
      <c r="AA78" s="3">
        <v>40.370370370370367</v>
      </c>
      <c r="AB78" s="8">
        <v>45.416666666666664</v>
      </c>
      <c r="AC78" s="8">
        <v>43.75</v>
      </c>
      <c r="AD78" s="8">
        <v>10.833333333333334</v>
      </c>
      <c r="AE78" s="8">
        <v>0</v>
      </c>
      <c r="AF78" s="8">
        <v>0</v>
      </c>
      <c r="AG78" s="8">
        <v>0</v>
      </c>
      <c r="AH78" s="8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8">
        <v>0</v>
      </c>
      <c r="BF78" s="3">
        <v>0</v>
      </c>
      <c r="BG78" s="8" t="e">
        <v>#DIV/0!</v>
      </c>
      <c r="BH78" s="8" t="e">
        <v>#DIV/0!</v>
      </c>
      <c r="BI78" s="8" t="e">
        <v>#DIV/0!</v>
      </c>
      <c r="BJ78" s="8" t="e">
        <v>#DIV/0!</v>
      </c>
      <c r="BK78" s="8" t="e">
        <v>#DIV/0!</v>
      </c>
      <c r="BL78" s="8" t="e">
        <v>#DIV/0!</v>
      </c>
      <c r="BM78" s="8" t="e">
        <v>#DIV/0!</v>
      </c>
      <c r="BO78" s="4">
        <v>108</v>
      </c>
      <c r="BP78" s="4">
        <v>108</v>
      </c>
      <c r="BQ78" s="4">
        <v>24</v>
      </c>
      <c r="BR78" s="4">
        <v>0</v>
      </c>
      <c r="BS78" s="4">
        <v>0</v>
      </c>
      <c r="BT78" s="4">
        <v>0</v>
      </c>
      <c r="BU78" s="4">
        <v>0</v>
      </c>
      <c r="BV78" s="4">
        <v>240</v>
      </c>
      <c r="BW78" s="4">
        <v>540</v>
      </c>
      <c r="BX78" s="4">
        <v>432</v>
      </c>
      <c r="BY78" s="4">
        <v>72</v>
      </c>
      <c r="BZ78" s="4">
        <v>0</v>
      </c>
      <c r="CA78" s="4">
        <v>0</v>
      </c>
      <c r="CB78" s="4">
        <v>1044</v>
      </c>
      <c r="CC78" s="4">
        <v>240</v>
      </c>
      <c r="CD78" s="161">
        <v>4.3499999999999996</v>
      </c>
      <c r="CE78" s="161">
        <v>8.6999999999999993</v>
      </c>
      <c r="CF78" s="4">
        <v>216</v>
      </c>
      <c r="CG78" s="4">
        <v>27</v>
      </c>
      <c r="CH78" s="4">
        <v>30</v>
      </c>
      <c r="CI78" s="4">
        <v>90</v>
      </c>
      <c r="CJ78" s="8">
        <v>12</v>
      </c>
      <c r="CK78" s="3">
        <v>40</v>
      </c>
      <c r="CL78" s="8">
        <v>45</v>
      </c>
      <c r="CM78" s="8">
        <v>45</v>
      </c>
      <c r="CN78" s="8">
        <v>10</v>
      </c>
      <c r="CO78" s="8">
        <v>0</v>
      </c>
      <c r="CP78" s="8">
        <v>0</v>
      </c>
      <c r="CQ78" s="8">
        <v>0</v>
      </c>
      <c r="CR78" s="8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</row>
    <row r="79" spans="1:182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121</v>
      </c>
      <c r="F79" s="4">
        <v>80</v>
      </c>
      <c r="G79" s="4">
        <v>37</v>
      </c>
      <c r="H79" s="4">
        <v>2</v>
      </c>
      <c r="I79" s="4">
        <v>0</v>
      </c>
      <c r="J79" s="4">
        <v>0</v>
      </c>
      <c r="K79" s="4">
        <v>0</v>
      </c>
      <c r="L79" s="4">
        <v>240</v>
      </c>
      <c r="M79" s="4">
        <v>605</v>
      </c>
      <c r="N79" s="4">
        <v>320</v>
      </c>
      <c r="O79" s="4">
        <v>111</v>
      </c>
      <c r="P79" s="4">
        <v>4</v>
      </c>
      <c r="Q79" s="4">
        <v>0</v>
      </c>
      <c r="R79" s="4">
        <v>1040</v>
      </c>
      <c r="S79" s="4">
        <v>240</v>
      </c>
      <c r="T79" s="3">
        <v>4.333333333333333</v>
      </c>
      <c r="U79" s="3">
        <v>8.6666666666666661</v>
      </c>
      <c r="V79" s="4">
        <v>201</v>
      </c>
      <c r="W79" s="4">
        <v>25</v>
      </c>
      <c r="X79" s="4">
        <v>30</v>
      </c>
      <c r="Y79" s="4">
        <v>83.333333333333343</v>
      </c>
      <c r="Z79" s="8">
        <v>13.444444444444445</v>
      </c>
      <c r="AA79" s="3">
        <v>44.81481481481481</v>
      </c>
      <c r="AB79" s="8">
        <v>50.416666666666664</v>
      </c>
      <c r="AC79" s="8">
        <v>33.333333333333329</v>
      </c>
      <c r="AD79" s="8">
        <v>15.416666666666668</v>
      </c>
      <c r="AE79" s="8">
        <v>0.83333333333333337</v>
      </c>
      <c r="AF79" s="8">
        <v>0</v>
      </c>
      <c r="AG79" s="8">
        <v>0</v>
      </c>
      <c r="AH79" s="8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8">
        <v>0</v>
      </c>
      <c r="BF79" s="3">
        <v>0</v>
      </c>
      <c r="BG79" s="8" t="e">
        <v>#DIV/0!</v>
      </c>
      <c r="BH79" s="8" t="e">
        <v>#DIV/0!</v>
      </c>
      <c r="BI79" s="8" t="e">
        <v>#DIV/0!</v>
      </c>
      <c r="BJ79" s="8" t="e">
        <v>#DIV/0!</v>
      </c>
      <c r="BK79" s="8" t="e">
        <v>#DIV/0!</v>
      </c>
      <c r="BL79" s="8" t="e">
        <v>#DIV/0!</v>
      </c>
      <c r="BM79" s="8" t="e">
        <v>#DIV/0!</v>
      </c>
      <c r="BO79" s="4">
        <v>110</v>
      </c>
      <c r="BP79" s="4">
        <v>70</v>
      </c>
      <c r="BQ79" s="4">
        <v>48</v>
      </c>
      <c r="BR79" s="4">
        <v>12</v>
      </c>
      <c r="BS79" s="4">
        <v>0</v>
      </c>
      <c r="BT79" s="4">
        <v>0</v>
      </c>
      <c r="BU79" s="4">
        <v>0</v>
      </c>
      <c r="BV79" s="4">
        <v>240</v>
      </c>
      <c r="BW79" s="4">
        <v>550</v>
      </c>
      <c r="BX79" s="4">
        <v>280</v>
      </c>
      <c r="BY79" s="4">
        <v>144</v>
      </c>
      <c r="BZ79" s="4">
        <v>24</v>
      </c>
      <c r="CA79" s="4">
        <v>0</v>
      </c>
      <c r="CB79" s="4">
        <v>998</v>
      </c>
      <c r="CC79" s="4">
        <v>240</v>
      </c>
      <c r="CD79" s="161">
        <v>4.1583333333333332</v>
      </c>
      <c r="CE79" s="161">
        <v>8.3166666666666664</v>
      </c>
      <c r="CF79" s="4">
        <v>180</v>
      </c>
      <c r="CG79" s="4">
        <v>22</v>
      </c>
      <c r="CH79" s="4">
        <v>30</v>
      </c>
      <c r="CI79" s="4">
        <v>73.333333333333329</v>
      </c>
      <c r="CJ79" s="8">
        <v>12.222222222222221</v>
      </c>
      <c r="CK79" s="3">
        <v>40.74074074074074</v>
      </c>
      <c r="CL79" s="8">
        <v>45.833333333333329</v>
      </c>
      <c r="CM79" s="8">
        <v>29.166666666666668</v>
      </c>
      <c r="CN79" s="8">
        <v>20</v>
      </c>
      <c r="CO79" s="8">
        <v>5</v>
      </c>
      <c r="CP79" s="8">
        <v>0</v>
      </c>
      <c r="CQ79" s="8">
        <v>0</v>
      </c>
      <c r="CR79" s="8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</row>
    <row r="80" spans="1:182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141</v>
      </c>
      <c r="F80" s="4">
        <v>83</v>
      </c>
      <c r="G80" s="4">
        <v>88</v>
      </c>
      <c r="H80" s="4">
        <v>0</v>
      </c>
      <c r="I80" s="4">
        <v>0</v>
      </c>
      <c r="J80" s="4">
        <v>0</v>
      </c>
      <c r="K80" s="4">
        <v>0</v>
      </c>
      <c r="L80" s="4">
        <v>312</v>
      </c>
      <c r="M80" s="4">
        <v>705</v>
      </c>
      <c r="N80" s="4">
        <v>332</v>
      </c>
      <c r="O80" s="4">
        <v>264</v>
      </c>
      <c r="P80" s="4">
        <v>0</v>
      </c>
      <c r="Q80" s="4">
        <v>0</v>
      </c>
      <c r="R80" s="4">
        <v>1301</v>
      </c>
      <c r="S80" s="4">
        <v>312</v>
      </c>
      <c r="T80" s="3">
        <v>4.1698717948717947</v>
      </c>
      <c r="U80" s="3">
        <v>8.3397435897435894</v>
      </c>
      <c r="V80" s="4">
        <v>224</v>
      </c>
      <c r="W80" s="4">
        <v>28</v>
      </c>
      <c r="X80" s="4">
        <v>39</v>
      </c>
      <c r="Y80" s="4">
        <v>71.794871794871796</v>
      </c>
      <c r="Z80" s="8">
        <v>15.666666666666666</v>
      </c>
      <c r="AA80" s="3">
        <v>40.17094017094017</v>
      </c>
      <c r="AB80" s="8">
        <v>45.192307692307693</v>
      </c>
      <c r="AC80" s="8">
        <v>26.602564102564102</v>
      </c>
      <c r="AD80" s="8">
        <v>28.205128205128204</v>
      </c>
      <c r="AE80" s="8">
        <v>0</v>
      </c>
      <c r="AF80" s="8">
        <v>0</v>
      </c>
      <c r="AG80" s="8">
        <v>0</v>
      </c>
      <c r="AH80" s="8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8">
        <v>0</v>
      </c>
      <c r="BF80" s="3">
        <v>0</v>
      </c>
      <c r="BG80" s="8" t="e">
        <v>#DIV/0!</v>
      </c>
      <c r="BH80" s="8" t="e">
        <v>#DIV/0!</v>
      </c>
      <c r="BI80" s="8" t="e">
        <v>#DIV/0!</v>
      </c>
      <c r="BJ80" s="8" t="e">
        <v>#DIV/0!</v>
      </c>
      <c r="BK80" s="8" t="e">
        <v>#DIV/0!</v>
      </c>
      <c r="BL80" s="8" t="e">
        <v>#DIV/0!</v>
      </c>
      <c r="BM80" s="8" t="e">
        <v>#DIV/0!</v>
      </c>
      <c r="BO80" s="4">
        <v>150</v>
      </c>
      <c r="BP80" s="4">
        <v>105</v>
      </c>
      <c r="BQ80" s="4">
        <v>41</v>
      </c>
      <c r="BR80" s="4">
        <v>0</v>
      </c>
      <c r="BS80" s="4">
        <v>0</v>
      </c>
      <c r="BT80" s="4">
        <v>0</v>
      </c>
      <c r="BU80" s="4">
        <v>0</v>
      </c>
      <c r="BV80" s="4">
        <v>296</v>
      </c>
      <c r="BW80" s="4">
        <v>750</v>
      </c>
      <c r="BX80" s="4">
        <v>420</v>
      </c>
      <c r="BY80" s="4">
        <v>123</v>
      </c>
      <c r="BZ80" s="4">
        <v>0</v>
      </c>
      <c r="CA80" s="4">
        <v>0</v>
      </c>
      <c r="CB80" s="4">
        <v>1293</v>
      </c>
      <c r="CC80" s="4">
        <v>296</v>
      </c>
      <c r="CD80" s="161">
        <v>4.368243243243243</v>
      </c>
      <c r="CE80" s="161">
        <v>8.736486486486486</v>
      </c>
      <c r="CF80" s="4">
        <v>255</v>
      </c>
      <c r="CG80" s="4">
        <v>31</v>
      </c>
      <c r="CH80" s="4">
        <v>37</v>
      </c>
      <c r="CI80" s="4">
        <v>83.78378378378379</v>
      </c>
      <c r="CJ80" s="8">
        <v>16.666666666666668</v>
      </c>
      <c r="CK80" s="3">
        <v>45.045045045045043</v>
      </c>
      <c r="CL80" s="8">
        <v>50.675675675675677</v>
      </c>
      <c r="CM80" s="8">
        <v>35.472972972972968</v>
      </c>
      <c r="CN80" s="8">
        <v>13.851351351351351</v>
      </c>
      <c r="CO80" s="8">
        <v>0</v>
      </c>
      <c r="CP80" s="8">
        <v>0</v>
      </c>
      <c r="CQ80" s="8">
        <v>0</v>
      </c>
      <c r="CR80" s="8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</row>
    <row r="81" spans="1:182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236</v>
      </c>
      <c r="F81" s="4">
        <v>70</v>
      </c>
      <c r="G81" s="4">
        <v>14</v>
      </c>
      <c r="H81" s="4">
        <v>0</v>
      </c>
      <c r="I81" s="4">
        <v>0</v>
      </c>
      <c r="J81" s="4">
        <v>0</v>
      </c>
      <c r="K81" s="4">
        <v>0</v>
      </c>
      <c r="L81" s="4">
        <v>320</v>
      </c>
      <c r="M81" s="4">
        <v>1180</v>
      </c>
      <c r="N81" s="4">
        <v>280</v>
      </c>
      <c r="O81" s="4">
        <v>42</v>
      </c>
      <c r="P81" s="4">
        <v>0</v>
      </c>
      <c r="Q81" s="4">
        <v>0</v>
      </c>
      <c r="R81" s="4">
        <v>1502</v>
      </c>
      <c r="S81" s="4">
        <v>320</v>
      </c>
      <c r="T81" s="3">
        <v>4.6937499999999996</v>
      </c>
      <c r="U81" s="3">
        <v>9.3874999999999993</v>
      </c>
      <c r="V81" s="4">
        <v>306</v>
      </c>
      <c r="W81" s="4">
        <v>38</v>
      </c>
      <c r="X81" s="4">
        <v>40</v>
      </c>
      <c r="Y81" s="4">
        <v>95</v>
      </c>
      <c r="Z81" s="8">
        <v>26.222222222222221</v>
      </c>
      <c r="AA81" s="3">
        <v>65.555555555555557</v>
      </c>
      <c r="AB81" s="8">
        <v>73.75</v>
      </c>
      <c r="AC81" s="8">
        <v>21.875</v>
      </c>
      <c r="AD81" s="8">
        <v>4.375</v>
      </c>
      <c r="AE81" s="8">
        <v>0</v>
      </c>
      <c r="AF81" s="8">
        <v>0</v>
      </c>
      <c r="AG81" s="8">
        <v>0</v>
      </c>
      <c r="AH81" s="8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8">
        <v>0</v>
      </c>
      <c r="BF81" s="3">
        <v>0</v>
      </c>
      <c r="BG81" s="8" t="e">
        <v>#DIV/0!</v>
      </c>
      <c r="BH81" s="8" t="e">
        <v>#DIV/0!</v>
      </c>
      <c r="BI81" s="8" t="e">
        <v>#DIV/0!</v>
      </c>
      <c r="BJ81" s="8" t="e">
        <v>#DIV/0!</v>
      </c>
      <c r="BK81" s="8" t="e">
        <v>#DIV/0!</v>
      </c>
      <c r="BL81" s="8" t="e">
        <v>#DIV/0!</v>
      </c>
      <c r="BM81" s="8" t="e">
        <v>#DIV/0!</v>
      </c>
      <c r="BO81" s="4">
        <v>235</v>
      </c>
      <c r="BP81" s="4">
        <v>73</v>
      </c>
      <c r="BQ81" s="4">
        <v>12</v>
      </c>
      <c r="BR81" s="4">
        <v>0</v>
      </c>
      <c r="BS81" s="4">
        <v>0</v>
      </c>
      <c r="BT81" s="4">
        <v>0</v>
      </c>
      <c r="BU81" s="4">
        <v>0</v>
      </c>
      <c r="BV81" s="4">
        <v>320</v>
      </c>
      <c r="BW81" s="4">
        <v>1175</v>
      </c>
      <c r="BX81" s="4">
        <v>292</v>
      </c>
      <c r="BY81" s="4">
        <v>36</v>
      </c>
      <c r="BZ81" s="4">
        <v>0</v>
      </c>
      <c r="CA81" s="4">
        <v>0</v>
      </c>
      <c r="CB81" s="4">
        <v>1503</v>
      </c>
      <c r="CC81" s="4">
        <v>320</v>
      </c>
      <c r="CD81" s="161">
        <v>4.6968750000000004</v>
      </c>
      <c r="CE81" s="161">
        <v>9.3937500000000007</v>
      </c>
      <c r="CF81" s="4">
        <v>308</v>
      </c>
      <c r="CG81" s="4">
        <v>38</v>
      </c>
      <c r="CH81" s="4">
        <v>40</v>
      </c>
      <c r="CI81" s="4">
        <v>95</v>
      </c>
      <c r="CJ81" s="8">
        <v>26.111111111111111</v>
      </c>
      <c r="CK81" s="3">
        <v>65.277777777777786</v>
      </c>
      <c r="CL81" s="8">
        <v>73.4375</v>
      </c>
      <c r="CM81" s="8">
        <v>22.8125</v>
      </c>
      <c r="CN81" s="8">
        <v>3.75</v>
      </c>
      <c r="CO81" s="8">
        <v>0</v>
      </c>
      <c r="CP81" s="8">
        <v>0</v>
      </c>
      <c r="CQ81" s="8">
        <v>0</v>
      </c>
      <c r="CR81" s="8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</row>
    <row r="82" spans="1:182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88</v>
      </c>
      <c r="F82" s="4">
        <v>94</v>
      </c>
      <c r="G82" s="4">
        <v>45</v>
      </c>
      <c r="H82" s="4">
        <v>3</v>
      </c>
      <c r="I82" s="4">
        <v>5</v>
      </c>
      <c r="J82" s="4">
        <v>5</v>
      </c>
      <c r="K82" s="4">
        <v>0</v>
      </c>
      <c r="L82" s="4">
        <v>240</v>
      </c>
      <c r="M82" s="4">
        <v>440</v>
      </c>
      <c r="N82" s="4">
        <v>376</v>
      </c>
      <c r="O82" s="4">
        <v>135</v>
      </c>
      <c r="P82" s="4">
        <v>6</v>
      </c>
      <c r="Q82" s="4">
        <v>5</v>
      </c>
      <c r="R82" s="4">
        <v>962</v>
      </c>
      <c r="S82" s="4">
        <v>235</v>
      </c>
      <c r="T82" s="3">
        <v>4.0936170212765957</v>
      </c>
      <c r="U82" s="3">
        <v>8.1872340425531913</v>
      </c>
      <c r="V82" s="4">
        <v>182</v>
      </c>
      <c r="W82" s="4">
        <v>22</v>
      </c>
      <c r="X82" s="4">
        <v>30</v>
      </c>
      <c r="Y82" s="4">
        <v>73.333333333333329</v>
      </c>
      <c r="Z82" s="8">
        <v>9.7777777777777786</v>
      </c>
      <c r="AA82" s="3">
        <v>32.592592592592595</v>
      </c>
      <c r="AB82" s="8">
        <v>36.666666666666664</v>
      </c>
      <c r="AC82" s="8">
        <v>39.166666666666664</v>
      </c>
      <c r="AD82" s="8">
        <v>18.75</v>
      </c>
      <c r="AE82" s="8">
        <v>1.25</v>
      </c>
      <c r="AF82" s="8">
        <v>2.083333333333333</v>
      </c>
      <c r="AG82" s="8">
        <v>2.083333333333333</v>
      </c>
      <c r="AH82" s="8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8">
        <v>0</v>
      </c>
      <c r="BF82" s="3">
        <v>0</v>
      </c>
      <c r="BG82" s="8" t="e">
        <v>#DIV/0!</v>
      </c>
      <c r="BH82" s="8" t="e">
        <v>#DIV/0!</v>
      </c>
      <c r="BI82" s="8" t="e">
        <v>#DIV/0!</v>
      </c>
      <c r="BJ82" s="8" t="e">
        <v>#DIV/0!</v>
      </c>
      <c r="BK82" s="8" t="e">
        <v>#DIV/0!</v>
      </c>
      <c r="BL82" s="8" t="e">
        <v>#DIV/0!</v>
      </c>
      <c r="BM82" s="8" t="e">
        <v>#DIV/0!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150">
        <v>0</v>
      </c>
      <c r="CE82" s="150">
        <v>0</v>
      </c>
      <c r="CF82" s="4">
        <v>0</v>
      </c>
      <c r="CG82" s="4">
        <v>0</v>
      </c>
      <c r="CH82" s="4">
        <v>0</v>
      </c>
      <c r="CI82" s="4">
        <v>0</v>
      </c>
      <c r="CJ82" s="8">
        <v>0</v>
      </c>
      <c r="CK82" s="3">
        <v>0</v>
      </c>
      <c r="CL82" s="8" t="e">
        <v>#DIV/0!</v>
      </c>
      <c r="CM82" s="8" t="e">
        <v>#DIV/0!</v>
      </c>
      <c r="CN82" s="8" t="e">
        <v>#DIV/0!</v>
      </c>
      <c r="CO82" s="8" t="e">
        <v>#DIV/0!</v>
      </c>
      <c r="CP82" s="8" t="e">
        <v>#DIV/0!</v>
      </c>
      <c r="CQ82" s="8" t="e">
        <v>#DIV/0!</v>
      </c>
      <c r="CR82" s="8" t="e">
        <v>#DIV/0!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</row>
    <row r="83" spans="1:182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280</v>
      </c>
      <c r="F83" s="4">
        <v>78</v>
      </c>
      <c r="G83" s="4">
        <v>42</v>
      </c>
      <c r="H83" s="4">
        <v>0</v>
      </c>
      <c r="I83" s="4">
        <v>0</v>
      </c>
      <c r="J83" s="4">
        <v>0</v>
      </c>
      <c r="K83" s="4">
        <v>0</v>
      </c>
      <c r="L83" s="4">
        <v>400</v>
      </c>
      <c r="M83" s="4">
        <v>1400</v>
      </c>
      <c r="N83" s="4">
        <v>312</v>
      </c>
      <c r="O83" s="4">
        <v>126</v>
      </c>
      <c r="P83" s="4">
        <v>0</v>
      </c>
      <c r="Q83" s="4">
        <v>0</v>
      </c>
      <c r="R83" s="4">
        <v>1838</v>
      </c>
      <c r="S83" s="4">
        <v>400</v>
      </c>
      <c r="T83" s="3">
        <v>4.5949999999999998</v>
      </c>
      <c r="U83" s="3">
        <v>9.19</v>
      </c>
      <c r="V83" s="4">
        <v>358</v>
      </c>
      <c r="W83" s="4">
        <v>44</v>
      </c>
      <c r="X83" s="4">
        <v>50</v>
      </c>
      <c r="Y83" s="4">
        <v>88</v>
      </c>
      <c r="Z83" s="8">
        <v>31.111111111111111</v>
      </c>
      <c r="AA83" s="3">
        <v>62.222222222222221</v>
      </c>
      <c r="AB83" s="8">
        <v>70</v>
      </c>
      <c r="AC83" s="8">
        <v>19.5</v>
      </c>
      <c r="AD83" s="8">
        <v>10.5</v>
      </c>
      <c r="AE83" s="8">
        <v>0</v>
      </c>
      <c r="AF83" s="8">
        <v>0</v>
      </c>
      <c r="AG83" s="8">
        <v>0</v>
      </c>
      <c r="AH83" s="8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8">
        <v>0</v>
      </c>
      <c r="BF83" s="3">
        <v>0</v>
      </c>
      <c r="BG83" s="8" t="e">
        <v>#DIV/0!</v>
      </c>
      <c r="BH83" s="8" t="e">
        <v>#DIV/0!</v>
      </c>
      <c r="BI83" s="8" t="e">
        <v>#DIV/0!</v>
      </c>
      <c r="BJ83" s="8" t="e">
        <v>#DIV/0!</v>
      </c>
      <c r="BK83" s="8" t="e">
        <v>#DIV/0!</v>
      </c>
      <c r="BL83" s="8" t="e">
        <v>#DIV/0!</v>
      </c>
      <c r="BM83" s="8" t="e">
        <v>#DIV/0!</v>
      </c>
      <c r="BO83" s="4">
        <v>290</v>
      </c>
      <c r="BP83" s="4">
        <v>85</v>
      </c>
      <c r="BQ83" s="4">
        <v>25</v>
      </c>
      <c r="BR83" s="4">
        <v>0</v>
      </c>
      <c r="BS83" s="4">
        <v>0</v>
      </c>
      <c r="BT83" s="4">
        <v>0</v>
      </c>
      <c r="BU83" s="4">
        <v>0</v>
      </c>
      <c r="BV83" s="4">
        <v>400</v>
      </c>
      <c r="BW83" s="4">
        <v>1450</v>
      </c>
      <c r="BX83" s="4">
        <v>340</v>
      </c>
      <c r="BY83" s="4">
        <v>75</v>
      </c>
      <c r="BZ83" s="4">
        <v>0</v>
      </c>
      <c r="CA83" s="4">
        <v>0</v>
      </c>
      <c r="CB83" s="4">
        <v>1865</v>
      </c>
      <c r="CC83" s="4">
        <v>400</v>
      </c>
      <c r="CD83" s="161">
        <v>4.6624999999999996</v>
      </c>
      <c r="CE83" s="161">
        <v>9.3249999999999993</v>
      </c>
      <c r="CF83" s="4">
        <v>375</v>
      </c>
      <c r="CG83" s="4">
        <v>46</v>
      </c>
      <c r="CH83" s="4">
        <v>50</v>
      </c>
      <c r="CI83" s="4">
        <v>92</v>
      </c>
      <c r="CJ83" s="8">
        <v>32.222222222222221</v>
      </c>
      <c r="CK83" s="3">
        <v>64.444444444444443</v>
      </c>
      <c r="CL83" s="8">
        <v>72.5</v>
      </c>
      <c r="CM83" s="8">
        <v>21.25</v>
      </c>
      <c r="CN83" s="8">
        <v>6.25</v>
      </c>
      <c r="CO83" s="8">
        <v>0</v>
      </c>
      <c r="CP83" s="8">
        <v>0</v>
      </c>
      <c r="CQ83" s="8">
        <v>0</v>
      </c>
      <c r="CR83" s="8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4">
        <v>0</v>
      </c>
      <c r="FE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</row>
    <row r="84" spans="1:182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172</v>
      </c>
      <c r="F84" s="4">
        <v>44</v>
      </c>
      <c r="G84" s="4">
        <v>9</v>
      </c>
      <c r="H84" s="4">
        <v>10</v>
      </c>
      <c r="I84" s="4">
        <v>5</v>
      </c>
      <c r="J84" s="4">
        <v>0</v>
      </c>
      <c r="K84" s="4">
        <v>0</v>
      </c>
      <c r="L84" s="4">
        <v>240</v>
      </c>
      <c r="M84" s="4">
        <v>860</v>
      </c>
      <c r="N84" s="4">
        <v>176</v>
      </c>
      <c r="O84" s="4">
        <v>27</v>
      </c>
      <c r="P84" s="4">
        <v>20</v>
      </c>
      <c r="Q84" s="4">
        <v>5</v>
      </c>
      <c r="R84" s="4">
        <v>1088</v>
      </c>
      <c r="S84" s="4">
        <v>240</v>
      </c>
      <c r="T84" s="3">
        <v>4.5333333333333332</v>
      </c>
      <c r="U84" s="3">
        <v>9.0666666666666664</v>
      </c>
      <c r="V84" s="4">
        <v>216</v>
      </c>
      <c r="W84" s="4">
        <v>27</v>
      </c>
      <c r="X84" s="4">
        <v>30</v>
      </c>
      <c r="Y84" s="4">
        <v>90</v>
      </c>
      <c r="Z84" s="8">
        <v>19.111111111111111</v>
      </c>
      <c r="AA84" s="3">
        <v>63.703703703703709</v>
      </c>
      <c r="AB84" s="8">
        <v>71.666666666666671</v>
      </c>
      <c r="AC84" s="8">
        <v>18.333333333333332</v>
      </c>
      <c r="AD84" s="8">
        <v>3.75</v>
      </c>
      <c r="AE84" s="8">
        <v>4.1666666666666661</v>
      </c>
      <c r="AF84" s="8">
        <v>2.083333333333333</v>
      </c>
      <c r="AG84" s="8">
        <v>0</v>
      </c>
      <c r="AH84" s="8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8">
        <v>0</v>
      </c>
      <c r="BF84" s="3">
        <v>0</v>
      </c>
      <c r="BG84" s="8" t="e">
        <v>#DIV/0!</v>
      </c>
      <c r="BH84" s="8" t="e">
        <v>#DIV/0!</v>
      </c>
      <c r="BI84" s="8" t="e">
        <v>#DIV/0!</v>
      </c>
      <c r="BJ84" s="8" t="e">
        <v>#DIV/0!</v>
      </c>
      <c r="BK84" s="8" t="e">
        <v>#DIV/0!</v>
      </c>
      <c r="BL84" s="8" t="e">
        <v>#DIV/0!</v>
      </c>
      <c r="BM84" s="8" t="e">
        <v>#DIV/0!</v>
      </c>
      <c r="BO84" s="4">
        <v>92</v>
      </c>
      <c r="BP84" s="4">
        <v>101</v>
      </c>
      <c r="BQ84" s="4">
        <v>38</v>
      </c>
      <c r="BR84" s="4">
        <v>6</v>
      </c>
      <c r="BS84" s="4">
        <v>3</v>
      </c>
      <c r="BT84" s="4">
        <v>0</v>
      </c>
      <c r="BU84" s="4">
        <v>0</v>
      </c>
      <c r="BV84" s="4">
        <v>240</v>
      </c>
      <c r="BW84" s="4">
        <v>460</v>
      </c>
      <c r="BX84" s="4">
        <v>404</v>
      </c>
      <c r="BY84" s="4">
        <v>114</v>
      </c>
      <c r="BZ84" s="4">
        <v>12</v>
      </c>
      <c r="CA84" s="4">
        <v>3</v>
      </c>
      <c r="CB84" s="4">
        <v>993</v>
      </c>
      <c r="CC84" s="4">
        <v>240</v>
      </c>
      <c r="CD84" s="161">
        <v>4.1375000000000002</v>
      </c>
      <c r="CE84" s="161">
        <v>8.2750000000000004</v>
      </c>
      <c r="CF84" s="4">
        <v>193</v>
      </c>
      <c r="CG84" s="4">
        <v>24</v>
      </c>
      <c r="CH84" s="4">
        <v>30</v>
      </c>
      <c r="CI84" s="4">
        <v>80</v>
      </c>
      <c r="CJ84" s="8">
        <v>10.222222222222221</v>
      </c>
      <c r="CK84" s="3">
        <v>34.074074074074076</v>
      </c>
      <c r="CL84" s="8">
        <v>38.333333333333336</v>
      </c>
      <c r="CM84" s="8">
        <v>42.083333333333336</v>
      </c>
      <c r="CN84" s="8">
        <v>15.833333333333332</v>
      </c>
      <c r="CO84" s="8">
        <v>2.5</v>
      </c>
      <c r="CP84" s="8">
        <v>1.25</v>
      </c>
      <c r="CQ84" s="8">
        <v>0</v>
      </c>
      <c r="CR84" s="8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4">
        <v>0</v>
      </c>
      <c r="FE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</row>
    <row r="85" spans="1:182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172</v>
      </c>
      <c r="F85" s="4">
        <v>59</v>
      </c>
      <c r="G85" s="4">
        <v>9</v>
      </c>
      <c r="H85" s="4">
        <v>0</v>
      </c>
      <c r="I85" s="4">
        <v>0</v>
      </c>
      <c r="J85" s="4">
        <v>0</v>
      </c>
      <c r="K85" s="4">
        <v>0</v>
      </c>
      <c r="L85" s="4">
        <v>240</v>
      </c>
      <c r="M85" s="4">
        <v>860</v>
      </c>
      <c r="N85" s="4">
        <v>236</v>
      </c>
      <c r="O85" s="4">
        <v>27</v>
      </c>
      <c r="P85" s="4">
        <v>0</v>
      </c>
      <c r="Q85" s="4">
        <v>0</v>
      </c>
      <c r="R85" s="4">
        <v>1123</v>
      </c>
      <c r="S85" s="4">
        <v>240</v>
      </c>
      <c r="T85" s="3">
        <v>4.6791666666666663</v>
      </c>
      <c r="U85" s="3">
        <v>9.3583333333333325</v>
      </c>
      <c r="V85" s="4">
        <v>231</v>
      </c>
      <c r="W85" s="4">
        <v>28</v>
      </c>
      <c r="X85" s="4">
        <v>30</v>
      </c>
      <c r="Y85" s="4">
        <v>93.333333333333329</v>
      </c>
      <c r="Z85" s="8">
        <v>19.111111111111111</v>
      </c>
      <c r="AA85" s="3">
        <v>63.703703703703709</v>
      </c>
      <c r="AB85" s="8">
        <v>71.666666666666671</v>
      </c>
      <c r="AC85" s="8">
        <v>24.583333333333332</v>
      </c>
      <c r="AD85" s="8">
        <v>3.75</v>
      </c>
      <c r="AE85" s="8">
        <v>0</v>
      </c>
      <c r="AF85" s="8">
        <v>0</v>
      </c>
      <c r="AG85" s="8">
        <v>0</v>
      </c>
      <c r="AH85" s="8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8">
        <v>0</v>
      </c>
      <c r="BF85" s="3">
        <v>0</v>
      </c>
      <c r="BG85" s="8" t="e">
        <v>#DIV/0!</v>
      </c>
      <c r="BH85" s="8" t="e">
        <v>#DIV/0!</v>
      </c>
      <c r="BI85" s="8" t="e">
        <v>#DIV/0!</v>
      </c>
      <c r="BJ85" s="8" t="e">
        <v>#DIV/0!</v>
      </c>
      <c r="BK85" s="8" t="e">
        <v>#DIV/0!</v>
      </c>
      <c r="BL85" s="8" t="e">
        <v>#DIV/0!</v>
      </c>
      <c r="BM85" s="8" t="e">
        <v>#DIV/0!</v>
      </c>
      <c r="BO85" s="4">
        <v>187</v>
      </c>
      <c r="BP85" s="4">
        <v>48</v>
      </c>
      <c r="BQ85" s="4">
        <v>5</v>
      </c>
      <c r="BR85" s="4">
        <v>0</v>
      </c>
      <c r="BS85" s="4">
        <v>0</v>
      </c>
      <c r="BT85" s="4">
        <v>0</v>
      </c>
      <c r="BU85" s="4">
        <v>0</v>
      </c>
      <c r="BV85" s="4">
        <v>240</v>
      </c>
      <c r="BW85" s="4">
        <v>935</v>
      </c>
      <c r="BX85" s="4">
        <v>192</v>
      </c>
      <c r="BY85" s="4">
        <v>15</v>
      </c>
      <c r="BZ85" s="4">
        <v>0</v>
      </c>
      <c r="CA85" s="4">
        <v>0</v>
      </c>
      <c r="CB85" s="4">
        <v>1142</v>
      </c>
      <c r="CC85" s="4">
        <v>240</v>
      </c>
      <c r="CD85" s="161">
        <v>4.7583333333333337</v>
      </c>
      <c r="CE85" s="161">
        <v>9.5166666666666675</v>
      </c>
      <c r="CF85" s="4">
        <v>235</v>
      </c>
      <c r="CG85" s="4">
        <v>29</v>
      </c>
      <c r="CH85" s="4">
        <v>30</v>
      </c>
      <c r="CI85" s="4">
        <v>96.666666666666671</v>
      </c>
      <c r="CJ85" s="8">
        <v>20.777777777777779</v>
      </c>
      <c r="CK85" s="3">
        <v>69.259259259259267</v>
      </c>
      <c r="CL85" s="8">
        <v>77.916666666666671</v>
      </c>
      <c r="CM85" s="8">
        <v>20</v>
      </c>
      <c r="CN85" s="8">
        <v>2.083333333333333</v>
      </c>
      <c r="CO85" s="8">
        <v>0</v>
      </c>
      <c r="CP85" s="8">
        <v>0</v>
      </c>
      <c r="CQ85" s="8">
        <v>0</v>
      </c>
      <c r="CR85" s="8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</row>
    <row r="86" spans="1:182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261</v>
      </c>
      <c r="F86" s="4">
        <v>133</v>
      </c>
      <c r="G86" s="4">
        <v>29</v>
      </c>
      <c r="H86" s="4">
        <v>1</v>
      </c>
      <c r="I86" s="4">
        <v>0</v>
      </c>
      <c r="J86" s="4">
        <v>0</v>
      </c>
      <c r="K86" s="4">
        <v>0</v>
      </c>
      <c r="L86" s="4">
        <v>424</v>
      </c>
      <c r="M86" s="4">
        <v>1305</v>
      </c>
      <c r="N86" s="4">
        <v>532</v>
      </c>
      <c r="O86" s="4">
        <v>87</v>
      </c>
      <c r="P86" s="4">
        <v>2</v>
      </c>
      <c r="Q86" s="4">
        <v>0</v>
      </c>
      <c r="R86" s="4">
        <v>1926</v>
      </c>
      <c r="S86" s="4">
        <v>424</v>
      </c>
      <c r="T86" s="3">
        <v>4.5424528301886795</v>
      </c>
      <c r="U86" s="3">
        <v>9.084905660377359</v>
      </c>
      <c r="V86" s="4">
        <v>394</v>
      </c>
      <c r="W86" s="4">
        <v>49</v>
      </c>
      <c r="X86" s="4">
        <v>53</v>
      </c>
      <c r="Y86" s="4">
        <v>92.452830188679243</v>
      </c>
      <c r="Z86" s="8">
        <v>29</v>
      </c>
      <c r="AA86" s="3">
        <v>54.716981132075468</v>
      </c>
      <c r="AB86" s="8">
        <v>61.556603773584904</v>
      </c>
      <c r="AC86" s="8">
        <v>31.367924528301888</v>
      </c>
      <c r="AD86" s="8">
        <v>6.8396226415094334</v>
      </c>
      <c r="AE86" s="8">
        <v>0.23584905660377359</v>
      </c>
      <c r="AF86" s="8">
        <v>0</v>
      </c>
      <c r="AG86" s="8">
        <v>0</v>
      </c>
      <c r="AH86" s="8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8">
        <v>0</v>
      </c>
      <c r="BF86" s="3">
        <v>0</v>
      </c>
      <c r="BG86" s="8" t="e">
        <v>#DIV/0!</v>
      </c>
      <c r="BH86" s="8" t="e">
        <v>#DIV/0!</v>
      </c>
      <c r="BI86" s="8" t="e">
        <v>#DIV/0!</v>
      </c>
      <c r="BJ86" s="8" t="e">
        <v>#DIV/0!</v>
      </c>
      <c r="BK86" s="8" t="e">
        <v>#DIV/0!</v>
      </c>
      <c r="BL86" s="8" t="e">
        <v>#DIV/0!</v>
      </c>
      <c r="BM86" s="8" t="e">
        <v>#DIV/0!</v>
      </c>
      <c r="BO86" s="4">
        <v>164</v>
      </c>
      <c r="BP86" s="4">
        <v>71</v>
      </c>
      <c r="BQ86" s="4">
        <v>5</v>
      </c>
      <c r="BR86" s="4">
        <v>0</v>
      </c>
      <c r="BS86" s="4">
        <v>0</v>
      </c>
      <c r="BT86" s="4">
        <v>0</v>
      </c>
      <c r="BU86" s="4">
        <v>0</v>
      </c>
      <c r="BV86" s="4">
        <v>240</v>
      </c>
      <c r="BW86" s="4">
        <v>820</v>
      </c>
      <c r="BX86" s="4">
        <v>284</v>
      </c>
      <c r="BY86" s="4">
        <v>15</v>
      </c>
      <c r="BZ86" s="4">
        <v>0</v>
      </c>
      <c r="CA86" s="4">
        <v>0</v>
      </c>
      <c r="CB86" s="4">
        <v>1119</v>
      </c>
      <c r="CC86" s="4">
        <v>240</v>
      </c>
      <c r="CD86" s="161">
        <v>4.6624999999999996</v>
      </c>
      <c r="CE86" s="161">
        <v>9.3249999999999993</v>
      </c>
      <c r="CF86" s="4">
        <v>235</v>
      </c>
      <c r="CG86" s="4">
        <v>29</v>
      </c>
      <c r="CH86" s="4">
        <v>30</v>
      </c>
      <c r="CI86" s="4">
        <v>96.666666666666671</v>
      </c>
      <c r="CJ86" s="8">
        <v>18.222222222222221</v>
      </c>
      <c r="CK86" s="3">
        <v>60.74074074074074</v>
      </c>
      <c r="CL86" s="8">
        <v>68.333333333333329</v>
      </c>
      <c r="CM86" s="8">
        <v>29.583333333333332</v>
      </c>
      <c r="CN86" s="8">
        <v>2.083333333333333</v>
      </c>
      <c r="CO86" s="8">
        <v>0</v>
      </c>
      <c r="CP86" s="8">
        <v>0</v>
      </c>
      <c r="CQ86" s="8">
        <v>0</v>
      </c>
      <c r="CR86" s="8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>
        <v>0</v>
      </c>
      <c r="EJ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0</v>
      </c>
      <c r="FE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</row>
    <row r="87" spans="1:182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35</v>
      </c>
      <c r="F87" s="4">
        <v>108</v>
      </c>
      <c r="G87" s="4">
        <v>88</v>
      </c>
      <c r="H87" s="4">
        <v>9</v>
      </c>
      <c r="I87" s="4">
        <v>0</v>
      </c>
      <c r="J87" s="4">
        <v>0</v>
      </c>
      <c r="K87" s="4">
        <v>0</v>
      </c>
      <c r="L87" s="4">
        <v>240</v>
      </c>
      <c r="M87" s="4">
        <v>175</v>
      </c>
      <c r="N87" s="4">
        <v>432</v>
      </c>
      <c r="O87" s="4">
        <v>264</v>
      </c>
      <c r="P87" s="4">
        <v>18</v>
      </c>
      <c r="Q87" s="4">
        <v>0</v>
      </c>
      <c r="R87" s="4">
        <v>889</v>
      </c>
      <c r="S87" s="4">
        <v>240</v>
      </c>
      <c r="T87" s="3">
        <v>3.7041666666666666</v>
      </c>
      <c r="U87" s="3">
        <v>7.4083333333333332</v>
      </c>
      <c r="V87" s="4">
        <v>143</v>
      </c>
      <c r="W87" s="4">
        <v>17</v>
      </c>
      <c r="X87" s="4">
        <v>30</v>
      </c>
      <c r="Y87" s="4">
        <v>56.666666666666664</v>
      </c>
      <c r="Z87" s="8">
        <v>3.8888888888888888</v>
      </c>
      <c r="AA87" s="3">
        <v>12.962962962962962</v>
      </c>
      <c r="AB87" s="8">
        <v>14.583333333333334</v>
      </c>
      <c r="AC87" s="8">
        <v>45</v>
      </c>
      <c r="AD87" s="8">
        <v>36.666666666666664</v>
      </c>
      <c r="AE87" s="8">
        <v>3.75</v>
      </c>
      <c r="AF87" s="8">
        <v>0</v>
      </c>
      <c r="AG87" s="8">
        <v>0</v>
      </c>
      <c r="AH87" s="8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8">
        <v>0</v>
      </c>
      <c r="BF87" s="3">
        <v>0</v>
      </c>
      <c r="BG87" s="8" t="e">
        <v>#DIV/0!</v>
      </c>
      <c r="BH87" s="8" t="e">
        <v>#DIV/0!</v>
      </c>
      <c r="BI87" s="8" t="e">
        <v>#DIV/0!</v>
      </c>
      <c r="BJ87" s="8" t="e">
        <v>#DIV/0!</v>
      </c>
      <c r="BK87" s="8" t="e">
        <v>#DIV/0!</v>
      </c>
      <c r="BL87" s="8" t="e">
        <v>#DIV/0!</v>
      </c>
      <c r="BM87" s="8" t="e">
        <v>#DIV/0!</v>
      </c>
      <c r="BO87" s="4">
        <v>40</v>
      </c>
      <c r="BP87" s="4">
        <v>133</v>
      </c>
      <c r="BQ87" s="4">
        <v>62</v>
      </c>
      <c r="BR87" s="4">
        <v>5</v>
      </c>
      <c r="BS87" s="4">
        <v>0</v>
      </c>
      <c r="BT87" s="4">
        <v>0</v>
      </c>
      <c r="BU87" s="4">
        <v>0</v>
      </c>
      <c r="BV87" s="4">
        <v>240</v>
      </c>
      <c r="BW87" s="4">
        <v>200</v>
      </c>
      <c r="BX87" s="4">
        <v>532</v>
      </c>
      <c r="BY87" s="4">
        <v>186</v>
      </c>
      <c r="BZ87" s="4">
        <v>10</v>
      </c>
      <c r="CA87" s="4">
        <v>0</v>
      </c>
      <c r="CB87" s="4">
        <v>928</v>
      </c>
      <c r="CC87" s="4">
        <v>240</v>
      </c>
      <c r="CD87" s="161">
        <v>3.8666666666666667</v>
      </c>
      <c r="CE87" s="161">
        <v>7.7333333333333334</v>
      </c>
      <c r="CF87" s="4">
        <v>173</v>
      </c>
      <c r="CG87" s="4">
        <v>21</v>
      </c>
      <c r="CH87" s="4">
        <v>30</v>
      </c>
      <c r="CI87" s="4">
        <v>70</v>
      </c>
      <c r="CJ87" s="8">
        <v>4.4444444444444446</v>
      </c>
      <c r="CK87" s="3">
        <v>14.814814814814817</v>
      </c>
      <c r="CL87" s="8">
        <v>16.666666666666664</v>
      </c>
      <c r="CM87" s="8">
        <v>55.416666666666671</v>
      </c>
      <c r="CN87" s="8">
        <v>25.833333333333336</v>
      </c>
      <c r="CO87" s="8">
        <v>2.083333333333333</v>
      </c>
      <c r="CP87" s="8">
        <v>0</v>
      </c>
      <c r="CQ87" s="8">
        <v>0</v>
      </c>
      <c r="CR87" s="8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</row>
    <row r="88" spans="1:182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240</v>
      </c>
      <c r="L88" s="4">
        <v>240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3">
        <v>0</v>
      </c>
      <c r="U88" s="3">
        <v>0</v>
      </c>
      <c r="V88" s="4">
        <v>0</v>
      </c>
      <c r="W88" s="4">
        <v>0</v>
      </c>
      <c r="X88" s="4">
        <v>30</v>
      </c>
      <c r="Y88" s="4">
        <v>0</v>
      </c>
      <c r="Z88" s="8">
        <v>0</v>
      </c>
      <c r="AA88" s="3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100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8">
        <v>0</v>
      </c>
      <c r="BF88" s="3">
        <v>0</v>
      </c>
      <c r="BG88" s="8" t="e">
        <v>#DIV/0!</v>
      </c>
      <c r="BH88" s="8" t="e">
        <v>#DIV/0!</v>
      </c>
      <c r="BI88" s="8" t="e">
        <v>#DIV/0!</v>
      </c>
      <c r="BJ88" s="8" t="e">
        <v>#DIV/0!</v>
      </c>
      <c r="BK88" s="8" t="e">
        <v>#DIV/0!</v>
      </c>
      <c r="BL88" s="8" t="e">
        <v>#DIV/0!</v>
      </c>
      <c r="BM88" s="8" t="e">
        <v>#DIV/0!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240</v>
      </c>
      <c r="BV88" s="4">
        <v>240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161">
        <v>0</v>
      </c>
      <c r="CE88" s="161">
        <v>0</v>
      </c>
      <c r="CF88" s="4">
        <v>0</v>
      </c>
      <c r="CG88" s="4">
        <v>0</v>
      </c>
      <c r="CH88" s="4">
        <v>30</v>
      </c>
      <c r="CI88" s="4">
        <v>0</v>
      </c>
      <c r="CJ88" s="8">
        <v>0</v>
      </c>
      <c r="CK88" s="3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0</v>
      </c>
      <c r="CR88" s="8">
        <v>100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</row>
    <row r="89" spans="1:182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240</v>
      </c>
      <c r="L89" s="4">
        <v>240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3">
        <v>0</v>
      </c>
      <c r="U89" s="3">
        <v>0</v>
      </c>
      <c r="V89" s="4">
        <v>0</v>
      </c>
      <c r="W89" s="4">
        <v>0</v>
      </c>
      <c r="X89" s="4">
        <v>30</v>
      </c>
      <c r="Y89" s="4">
        <v>0</v>
      </c>
      <c r="Z89" s="8">
        <v>0</v>
      </c>
      <c r="AA89" s="3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100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8">
        <v>0</v>
      </c>
      <c r="BF89" s="3">
        <v>0</v>
      </c>
      <c r="BG89" s="8" t="e">
        <v>#DIV/0!</v>
      </c>
      <c r="BH89" s="8" t="e">
        <v>#DIV/0!</v>
      </c>
      <c r="BI89" s="8" t="e">
        <v>#DIV/0!</v>
      </c>
      <c r="BJ89" s="8" t="e">
        <v>#DIV/0!</v>
      </c>
      <c r="BK89" s="8" t="e">
        <v>#DIV/0!</v>
      </c>
      <c r="BL89" s="8" t="e">
        <v>#DIV/0!</v>
      </c>
      <c r="BM89" s="8" t="e">
        <v>#DIV/0!</v>
      </c>
      <c r="BO89" s="4">
        <v>6</v>
      </c>
      <c r="BP89" s="4">
        <v>2</v>
      </c>
      <c r="BQ89" s="4">
        <v>0</v>
      </c>
      <c r="BR89" s="4">
        <v>0</v>
      </c>
      <c r="BS89" s="4">
        <v>0</v>
      </c>
      <c r="BT89" s="4">
        <v>0</v>
      </c>
      <c r="BU89" s="4">
        <v>232</v>
      </c>
      <c r="BV89" s="4">
        <v>240</v>
      </c>
      <c r="BW89" s="4">
        <v>30</v>
      </c>
      <c r="BX89" s="4">
        <v>8</v>
      </c>
      <c r="BY89" s="4">
        <v>0</v>
      </c>
      <c r="BZ89" s="4">
        <v>0</v>
      </c>
      <c r="CA89" s="4">
        <v>0</v>
      </c>
      <c r="CB89" s="4">
        <v>38</v>
      </c>
      <c r="CC89" s="4">
        <v>8</v>
      </c>
      <c r="CD89" s="161">
        <v>4.75</v>
      </c>
      <c r="CE89" s="161">
        <v>9.5</v>
      </c>
      <c r="CF89" s="4">
        <v>8</v>
      </c>
      <c r="CG89" s="4">
        <v>1</v>
      </c>
      <c r="CH89" s="4">
        <v>30</v>
      </c>
      <c r="CI89" s="4">
        <v>3.3333333333333335</v>
      </c>
      <c r="CJ89" s="8">
        <v>0.66666666666666663</v>
      </c>
      <c r="CK89" s="3">
        <v>2.2222222222222219</v>
      </c>
      <c r="CL89" s="8">
        <v>2.5</v>
      </c>
      <c r="CM89" s="8">
        <v>0.83333333333333337</v>
      </c>
      <c r="CN89" s="8">
        <v>0</v>
      </c>
      <c r="CO89" s="8">
        <v>0</v>
      </c>
      <c r="CP89" s="8">
        <v>0</v>
      </c>
      <c r="CQ89" s="8">
        <v>0</v>
      </c>
      <c r="CR89" s="8">
        <v>96.666666666666671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</row>
    <row r="90" spans="1:182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304</v>
      </c>
      <c r="F90" s="4">
        <v>268</v>
      </c>
      <c r="G90" s="4">
        <v>279</v>
      </c>
      <c r="H90" s="4">
        <v>177</v>
      </c>
      <c r="I90" s="4">
        <v>12</v>
      </c>
      <c r="J90" s="4">
        <v>0</v>
      </c>
      <c r="K90" s="4">
        <v>0</v>
      </c>
      <c r="L90" s="4">
        <v>1040</v>
      </c>
      <c r="M90" s="4">
        <v>1520</v>
      </c>
      <c r="N90" s="4">
        <v>1072</v>
      </c>
      <c r="O90" s="4">
        <v>837</v>
      </c>
      <c r="P90" s="4">
        <v>354</v>
      </c>
      <c r="Q90" s="4">
        <v>12</v>
      </c>
      <c r="R90" s="4">
        <v>3795</v>
      </c>
      <c r="S90" s="4">
        <v>1040</v>
      </c>
      <c r="T90" s="3">
        <v>3.6490384615384617</v>
      </c>
      <c r="U90" s="3">
        <v>7.2980769230769234</v>
      </c>
      <c r="V90" s="4">
        <v>572</v>
      </c>
      <c r="W90" s="4">
        <v>71</v>
      </c>
      <c r="X90" s="4">
        <v>130</v>
      </c>
      <c r="Y90" s="4">
        <v>54.615384615384613</v>
      </c>
      <c r="Z90" s="8">
        <v>33.777777777777779</v>
      </c>
      <c r="AA90" s="3">
        <v>25.982905982905987</v>
      </c>
      <c r="AB90" s="8">
        <v>29.230769230769234</v>
      </c>
      <c r="AC90" s="8">
        <v>25.769230769230766</v>
      </c>
      <c r="AD90" s="8">
        <v>26.826923076923077</v>
      </c>
      <c r="AE90" s="8">
        <v>17.01923076923077</v>
      </c>
      <c r="AF90" s="8">
        <v>1.153846153846154</v>
      </c>
      <c r="AG90" s="8">
        <v>0</v>
      </c>
      <c r="AH90" s="8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8">
        <v>0</v>
      </c>
      <c r="BF90" s="3">
        <v>0</v>
      </c>
      <c r="BG90" s="8" t="e">
        <v>#DIV/0!</v>
      </c>
      <c r="BH90" s="8" t="e">
        <v>#DIV/0!</v>
      </c>
      <c r="BI90" s="8" t="e">
        <v>#DIV/0!</v>
      </c>
      <c r="BJ90" s="8" t="e">
        <v>#DIV/0!</v>
      </c>
      <c r="BK90" s="8" t="e">
        <v>#DIV/0!</v>
      </c>
      <c r="BL90" s="8" t="e">
        <v>#DIV/0!</v>
      </c>
      <c r="BM90" s="8" t="e">
        <v>#DIV/0!</v>
      </c>
      <c r="BO90" s="4">
        <v>161</v>
      </c>
      <c r="BP90" s="4">
        <v>113</v>
      </c>
      <c r="BQ90" s="4">
        <v>63</v>
      </c>
      <c r="BR90" s="4">
        <v>23</v>
      </c>
      <c r="BS90" s="4">
        <v>0</v>
      </c>
      <c r="BT90" s="4">
        <v>0</v>
      </c>
      <c r="BU90" s="4">
        <v>0</v>
      </c>
      <c r="BV90" s="4">
        <v>360</v>
      </c>
      <c r="BW90" s="4">
        <v>805</v>
      </c>
      <c r="BX90" s="4">
        <v>452</v>
      </c>
      <c r="BY90" s="4">
        <v>189</v>
      </c>
      <c r="BZ90" s="4">
        <v>46</v>
      </c>
      <c r="CA90" s="4">
        <v>0</v>
      </c>
      <c r="CB90" s="4">
        <v>1492</v>
      </c>
      <c r="CC90" s="4">
        <v>360</v>
      </c>
      <c r="CD90" s="161">
        <v>4.1444444444444448</v>
      </c>
      <c r="CE90" s="161">
        <v>8.2888888888888896</v>
      </c>
      <c r="CF90" s="4">
        <v>274</v>
      </c>
      <c r="CG90" s="4">
        <v>34</v>
      </c>
      <c r="CH90" s="4">
        <v>45</v>
      </c>
      <c r="CI90" s="4">
        <v>75.555555555555557</v>
      </c>
      <c r="CJ90" s="8">
        <v>17.888888888888889</v>
      </c>
      <c r="CK90" s="3">
        <v>39.753086419753089</v>
      </c>
      <c r="CL90" s="8">
        <v>44.722222222222221</v>
      </c>
      <c r="CM90" s="8">
        <v>31.388888888888889</v>
      </c>
      <c r="CN90" s="8">
        <v>17.5</v>
      </c>
      <c r="CO90" s="8">
        <v>6.3888888888888884</v>
      </c>
      <c r="CP90" s="8">
        <v>0</v>
      </c>
      <c r="CQ90" s="8">
        <v>0</v>
      </c>
      <c r="CR90" s="8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</row>
    <row r="91" spans="1:182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137</v>
      </c>
      <c r="F91" s="4">
        <v>80</v>
      </c>
      <c r="G91" s="4">
        <v>21</v>
      </c>
      <c r="H91" s="4">
        <v>2</v>
      </c>
      <c r="I91" s="4">
        <v>0</v>
      </c>
      <c r="J91" s="4">
        <v>0</v>
      </c>
      <c r="K91" s="4">
        <v>0</v>
      </c>
      <c r="L91" s="4">
        <v>240</v>
      </c>
      <c r="M91" s="4">
        <v>685</v>
      </c>
      <c r="N91" s="4">
        <v>320</v>
      </c>
      <c r="O91" s="4">
        <v>63</v>
      </c>
      <c r="P91" s="4">
        <v>4</v>
      </c>
      <c r="Q91" s="4">
        <v>0</v>
      </c>
      <c r="R91" s="4">
        <v>1072</v>
      </c>
      <c r="S91" s="4">
        <v>240</v>
      </c>
      <c r="T91" s="3">
        <v>4.4666666666666668</v>
      </c>
      <c r="U91" s="3">
        <v>8.9333333333333336</v>
      </c>
      <c r="V91" s="4">
        <v>217</v>
      </c>
      <c r="W91" s="4">
        <v>27</v>
      </c>
      <c r="X91" s="4">
        <v>30</v>
      </c>
      <c r="Y91" s="4">
        <v>90</v>
      </c>
      <c r="Z91" s="8">
        <v>15.222222222222221</v>
      </c>
      <c r="AA91" s="3">
        <v>50.74074074074074</v>
      </c>
      <c r="AB91" s="8">
        <v>57.083333333333329</v>
      </c>
      <c r="AC91" s="8">
        <v>33.333333333333329</v>
      </c>
      <c r="AD91" s="8">
        <v>8.75</v>
      </c>
      <c r="AE91" s="8">
        <v>0.83333333333333337</v>
      </c>
      <c r="AF91" s="8">
        <v>0</v>
      </c>
      <c r="AG91" s="8">
        <v>0</v>
      </c>
      <c r="AH91" s="8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8">
        <v>0</v>
      </c>
      <c r="BF91" s="3">
        <v>0</v>
      </c>
      <c r="BG91" s="8" t="e">
        <v>#DIV/0!</v>
      </c>
      <c r="BH91" s="8" t="e">
        <v>#DIV/0!</v>
      </c>
      <c r="BI91" s="8" t="e">
        <v>#DIV/0!</v>
      </c>
      <c r="BJ91" s="8" t="e">
        <v>#DIV/0!</v>
      </c>
      <c r="BK91" s="8" t="e">
        <v>#DIV/0!</v>
      </c>
      <c r="BL91" s="8" t="e">
        <v>#DIV/0!</v>
      </c>
      <c r="BM91" s="8" t="e">
        <v>#DIV/0!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150">
        <v>0</v>
      </c>
      <c r="CE91" s="150">
        <v>0</v>
      </c>
      <c r="CF91" s="4">
        <v>0</v>
      </c>
      <c r="CG91" s="4">
        <v>0</v>
      </c>
      <c r="CH91" s="4">
        <v>0</v>
      </c>
      <c r="CI91" s="4">
        <v>0</v>
      </c>
      <c r="CJ91" s="8">
        <v>0</v>
      </c>
      <c r="CK91" s="3">
        <v>0</v>
      </c>
      <c r="CL91" s="8" t="e">
        <v>#DIV/0!</v>
      </c>
      <c r="CM91" s="8" t="e">
        <v>#DIV/0!</v>
      </c>
      <c r="CN91" s="8" t="e">
        <v>#DIV/0!</v>
      </c>
      <c r="CO91" s="8" t="e">
        <v>#DIV/0!</v>
      </c>
      <c r="CP91" s="8" t="e">
        <v>#DIV/0!</v>
      </c>
      <c r="CQ91" s="8" t="e">
        <v>#DIV/0!</v>
      </c>
      <c r="CR91" s="8" t="e">
        <v>#DIV/0!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0</v>
      </c>
      <c r="FE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</row>
    <row r="92" spans="1:182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372</v>
      </c>
      <c r="F92" s="4">
        <v>151</v>
      </c>
      <c r="G92" s="4">
        <v>37</v>
      </c>
      <c r="H92" s="4">
        <v>0</v>
      </c>
      <c r="I92" s="4">
        <v>0</v>
      </c>
      <c r="J92" s="4">
        <v>0</v>
      </c>
      <c r="K92" s="4">
        <v>0</v>
      </c>
      <c r="L92" s="4">
        <v>560</v>
      </c>
      <c r="M92" s="4">
        <v>1860</v>
      </c>
      <c r="N92" s="4">
        <v>604</v>
      </c>
      <c r="O92" s="4">
        <v>111</v>
      </c>
      <c r="P92" s="4">
        <v>0</v>
      </c>
      <c r="Q92" s="4">
        <v>0</v>
      </c>
      <c r="R92" s="4">
        <v>2575</v>
      </c>
      <c r="S92" s="4">
        <v>560</v>
      </c>
      <c r="T92" s="3">
        <v>4.5982142857142856</v>
      </c>
      <c r="U92" s="3">
        <v>9.1964285714285712</v>
      </c>
      <c r="V92" s="4">
        <v>523</v>
      </c>
      <c r="W92" s="4">
        <v>65</v>
      </c>
      <c r="X92" s="4">
        <v>70</v>
      </c>
      <c r="Y92" s="4">
        <v>92.857142857142861</v>
      </c>
      <c r="Z92" s="8">
        <v>41.333333333333336</v>
      </c>
      <c r="AA92" s="3">
        <v>59.047619047619051</v>
      </c>
      <c r="AB92" s="8">
        <v>66.428571428571431</v>
      </c>
      <c r="AC92" s="8">
        <v>26.964285714285712</v>
      </c>
      <c r="AD92" s="8">
        <v>6.6071428571428577</v>
      </c>
      <c r="AE92" s="8">
        <v>0</v>
      </c>
      <c r="AF92" s="8">
        <v>0</v>
      </c>
      <c r="AG92" s="8">
        <v>0</v>
      </c>
      <c r="AH92" s="8">
        <v>0</v>
      </c>
      <c r="AJ92" s="4">
        <v>370</v>
      </c>
      <c r="AK92" s="4">
        <v>139</v>
      </c>
      <c r="AL92" s="4">
        <v>49</v>
      </c>
      <c r="AM92" s="4">
        <v>2</v>
      </c>
      <c r="AN92" s="4">
        <v>0</v>
      </c>
      <c r="AO92" s="4">
        <v>0</v>
      </c>
      <c r="AP92" s="4">
        <v>0</v>
      </c>
      <c r="AQ92" s="4">
        <v>560</v>
      </c>
      <c r="AR92" s="4">
        <v>1850</v>
      </c>
      <c r="AS92" s="4">
        <v>556</v>
      </c>
      <c r="AT92" s="4">
        <v>147</v>
      </c>
      <c r="AU92" s="4">
        <v>4</v>
      </c>
      <c r="AV92" s="4">
        <v>0</v>
      </c>
      <c r="AW92" s="4">
        <v>2557</v>
      </c>
      <c r="AX92" s="4">
        <v>560</v>
      </c>
      <c r="AY92" s="3">
        <v>4.566071428571429</v>
      </c>
      <c r="AZ92" s="3">
        <v>9.132142857142858</v>
      </c>
      <c r="BA92" s="4">
        <v>509</v>
      </c>
      <c r="BB92" s="4">
        <v>63</v>
      </c>
      <c r="BC92" s="4">
        <v>70</v>
      </c>
      <c r="BD92" s="4">
        <v>90</v>
      </c>
      <c r="BE92" s="8">
        <v>41.111111111111114</v>
      </c>
      <c r="BF92" s="3">
        <v>58.730158730158735</v>
      </c>
      <c r="BG92" s="8">
        <v>66.071428571428569</v>
      </c>
      <c r="BH92" s="8">
        <v>24.821428571428573</v>
      </c>
      <c r="BI92" s="8">
        <v>8.75</v>
      </c>
      <c r="BJ92" s="8">
        <v>0.35714285714285715</v>
      </c>
      <c r="BK92" s="8">
        <v>0</v>
      </c>
      <c r="BL92" s="8">
        <v>0</v>
      </c>
      <c r="BM92" s="8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150">
        <v>0</v>
      </c>
      <c r="CE92" s="150">
        <v>0</v>
      </c>
      <c r="CF92" s="4">
        <v>0</v>
      </c>
      <c r="CG92" s="4">
        <v>0</v>
      </c>
      <c r="CH92" s="4">
        <v>0</v>
      </c>
      <c r="CI92" s="4">
        <v>0</v>
      </c>
      <c r="CJ92" s="8">
        <v>0</v>
      </c>
      <c r="CK92" s="3">
        <v>0</v>
      </c>
      <c r="CL92" s="8" t="e">
        <v>#DIV/0!</v>
      </c>
      <c r="CM92" s="8" t="e">
        <v>#DIV/0!</v>
      </c>
      <c r="CN92" s="8" t="e">
        <v>#DIV/0!</v>
      </c>
      <c r="CO92" s="8" t="e">
        <v>#DIV/0!</v>
      </c>
      <c r="CP92" s="8" t="e">
        <v>#DIV/0!</v>
      </c>
      <c r="CQ92" s="8" t="e">
        <v>#DIV/0!</v>
      </c>
      <c r="CR92" s="8" t="e">
        <v>#DIV/0!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4">
        <v>0</v>
      </c>
      <c r="FE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</row>
    <row r="93" spans="1:182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97</v>
      </c>
      <c r="F93" s="4">
        <v>14</v>
      </c>
      <c r="G93" s="4">
        <v>6</v>
      </c>
      <c r="H93" s="4">
        <v>3</v>
      </c>
      <c r="I93" s="4">
        <v>0</v>
      </c>
      <c r="J93" s="4">
        <v>0</v>
      </c>
      <c r="K93" s="4">
        <v>120</v>
      </c>
      <c r="L93" s="4">
        <v>240</v>
      </c>
      <c r="M93" s="4">
        <v>485</v>
      </c>
      <c r="N93" s="4">
        <v>56</v>
      </c>
      <c r="O93" s="4">
        <v>18</v>
      </c>
      <c r="P93" s="4">
        <v>6</v>
      </c>
      <c r="Q93" s="4">
        <v>0</v>
      </c>
      <c r="R93" s="4">
        <v>565</v>
      </c>
      <c r="S93" s="4">
        <v>120</v>
      </c>
      <c r="T93" s="3">
        <v>4.708333333333333</v>
      </c>
      <c r="U93" s="3">
        <v>9.4166666666666661</v>
      </c>
      <c r="V93" s="4">
        <v>111</v>
      </c>
      <c r="W93" s="4">
        <v>13</v>
      </c>
      <c r="X93" s="4">
        <v>30</v>
      </c>
      <c r="Y93" s="4">
        <v>43.333333333333336</v>
      </c>
      <c r="Z93" s="8">
        <v>10.777777777777779</v>
      </c>
      <c r="AA93" s="3">
        <v>35.925925925925931</v>
      </c>
      <c r="AB93" s="8">
        <v>40.416666666666664</v>
      </c>
      <c r="AC93" s="8">
        <v>5.833333333333333</v>
      </c>
      <c r="AD93" s="8">
        <v>2.5</v>
      </c>
      <c r="AE93" s="8">
        <v>1.25</v>
      </c>
      <c r="AF93" s="8">
        <v>0</v>
      </c>
      <c r="AG93" s="8">
        <v>0</v>
      </c>
      <c r="AH93" s="8">
        <v>50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8">
        <v>0</v>
      </c>
      <c r="BF93" s="3">
        <v>0</v>
      </c>
      <c r="BG93" s="8" t="e">
        <v>#DIV/0!</v>
      </c>
      <c r="BH93" s="8" t="e">
        <v>#DIV/0!</v>
      </c>
      <c r="BI93" s="8" t="e">
        <v>#DIV/0!</v>
      </c>
      <c r="BJ93" s="8" t="e">
        <v>#DIV/0!</v>
      </c>
      <c r="BK93" s="8" t="e">
        <v>#DIV/0!</v>
      </c>
      <c r="BL93" s="8" t="e">
        <v>#DIV/0!</v>
      </c>
      <c r="BM93" s="8" t="e">
        <v>#DIV/0!</v>
      </c>
      <c r="BO93" s="4">
        <v>97</v>
      </c>
      <c r="BP93" s="4">
        <v>14</v>
      </c>
      <c r="BQ93" s="4">
        <v>6</v>
      </c>
      <c r="BR93" s="4">
        <v>3</v>
      </c>
      <c r="BS93" s="4">
        <v>0</v>
      </c>
      <c r="BT93" s="4">
        <v>0</v>
      </c>
      <c r="BU93" s="4">
        <v>120</v>
      </c>
      <c r="BV93" s="4">
        <v>240</v>
      </c>
      <c r="BW93" s="4">
        <v>485</v>
      </c>
      <c r="BX93" s="4">
        <v>56</v>
      </c>
      <c r="BY93" s="4">
        <v>18</v>
      </c>
      <c r="BZ93" s="4">
        <v>6</v>
      </c>
      <c r="CA93" s="4">
        <v>0</v>
      </c>
      <c r="CB93" s="4">
        <v>565</v>
      </c>
      <c r="CC93" s="4">
        <v>120</v>
      </c>
      <c r="CD93" s="161">
        <v>4.708333333333333</v>
      </c>
      <c r="CE93" s="161">
        <v>9.4166666666666661</v>
      </c>
      <c r="CF93" s="4">
        <v>111</v>
      </c>
      <c r="CG93" s="4">
        <v>13</v>
      </c>
      <c r="CH93" s="4">
        <v>30</v>
      </c>
      <c r="CI93" s="4">
        <v>43.333333333333336</v>
      </c>
      <c r="CJ93" s="8">
        <v>10.777777777777779</v>
      </c>
      <c r="CK93" s="3">
        <v>35.925925925925931</v>
      </c>
      <c r="CL93" s="8">
        <v>40.416666666666664</v>
      </c>
      <c r="CM93" s="8">
        <v>5.833333333333333</v>
      </c>
      <c r="CN93" s="8">
        <v>2.5</v>
      </c>
      <c r="CO93" s="8">
        <v>1.25</v>
      </c>
      <c r="CP93" s="8">
        <v>0</v>
      </c>
      <c r="CQ93" s="8">
        <v>0</v>
      </c>
      <c r="CR93" s="8">
        <v>50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</row>
    <row r="94" spans="1:182" ht="16.5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153</v>
      </c>
      <c r="F94" s="4">
        <v>63</v>
      </c>
      <c r="G94" s="4">
        <v>19</v>
      </c>
      <c r="H94" s="4">
        <v>5</v>
      </c>
      <c r="I94" s="4">
        <v>0</v>
      </c>
      <c r="J94" s="4">
        <v>0</v>
      </c>
      <c r="K94" s="4">
        <v>0</v>
      </c>
      <c r="L94" s="4">
        <v>240</v>
      </c>
      <c r="M94" s="4">
        <v>765</v>
      </c>
      <c r="N94" s="4">
        <v>252</v>
      </c>
      <c r="O94" s="4">
        <v>57</v>
      </c>
      <c r="P94" s="4">
        <v>10</v>
      </c>
      <c r="Q94" s="4">
        <v>0</v>
      </c>
      <c r="R94" s="4">
        <v>1084</v>
      </c>
      <c r="S94" s="4">
        <v>240</v>
      </c>
      <c r="T94" s="3">
        <v>4.5166666666666666</v>
      </c>
      <c r="U94" s="3">
        <v>9.0333333333333332</v>
      </c>
      <c r="V94" s="4">
        <v>216</v>
      </c>
      <c r="W94" s="4">
        <v>27</v>
      </c>
      <c r="X94" s="4">
        <v>30</v>
      </c>
      <c r="Y94" s="4">
        <v>90</v>
      </c>
      <c r="Z94" s="8">
        <v>17</v>
      </c>
      <c r="AA94" s="3">
        <v>56.666666666666664</v>
      </c>
      <c r="AB94" s="8">
        <v>63.749999999999993</v>
      </c>
      <c r="AC94" s="8">
        <v>26.25</v>
      </c>
      <c r="AD94" s="8">
        <v>7.9166666666666661</v>
      </c>
      <c r="AE94" s="8">
        <v>2.083333333333333</v>
      </c>
      <c r="AF94" s="8">
        <v>0</v>
      </c>
      <c r="AG94" s="8">
        <v>0</v>
      </c>
      <c r="AH94" s="8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8">
        <v>0</v>
      </c>
      <c r="BF94" s="3">
        <v>0</v>
      </c>
      <c r="BG94" s="8" t="e">
        <v>#DIV/0!</v>
      </c>
      <c r="BH94" s="8" t="e">
        <v>#DIV/0!</v>
      </c>
      <c r="BI94" s="8" t="e">
        <v>#DIV/0!</v>
      </c>
      <c r="BJ94" s="8" t="e">
        <v>#DIV/0!</v>
      </c>
      <c r="BK94" s="8" t="e">
        <v>#DIV/0!</v>
      </c>
      <c r="BL94" s="8" t="e">
        <v>#DIV/0!</v>
      </c>
      <c r="BM94" s="8" t="e">
        <v>#DIV/0!</v>
      </c>
      <c r="BO94" s="4">
        <v>164</v>
      </c>
      <c r="BP94" s="4">
        <v>51</v>
      </c>
      <c r="BQ94" s="4">
        <v>25</v>
      </c>
      <c r="BR94" s="4">
        <v>0</v>
      </c>
      <c r="BS94" s="4">
        <v>0</v>
      </c>
      <c r="BT94" s="4">
        <v>0</v>
      </c>
      <c r="BU94" s="4">
        <v>0</v>
      </c>
      <c r="BV94" s="4">
        <v>240</v>
      </c>
      <c r="BW94" s="4">
        <v>820</v>
      </c>
      <c r="BX94" s="4">
        <v>204</v>
      </c>
      <c r="BY94" s="4">
        <v>75</v>
      </c>
      <c r="BZ94" s="4">
        <v>0</v>
      </c>
      <c r="CA94" s="4">
        <v>0</v>
      </c>
      <c r="CB94" s="4">
        <v>1099</v>
      </c>
      <c r="CC94" s="4">
        <v>240</v>
      </c>
      <c r="CD94" s="161">
        <v>4.5791666666666666</v>
      </c>
      <c r="CE94" s="161">
        <v>9.1583333333333332</v>
      </c>
      <c r="CF94" s="4">
        <v>215</v>
      </c>
      <c r="CG94" s="4">
        <v>26</v>
      </c>
      <c r="CH94" s="4">
        <v>30</v>
      </c>
      <c r="CI94" s="4">
        <v>86.666666666666671</v>
      </c>
      <c r="CJ94" s="8">
        <v>18.222222222222221</v>
      </c>
      <c r="CK94" s="3">
        <v>60.74074074074074</v>
      </c>
      <c r="CL94" s="8">
        <v>68.333333333333329</v>
      </c>
      <c r="CM94" s="8">
        <v>21.25</v>
      </c>
      <c r="CN94" s="8">
        <v>10.416666666666668</v>
      </c>
      <c r="CO94" s="8">
        <v>0</v>
      </c>
      <c r="CP94" s="8">
        <v>0</v>
      </c>
      <c r="CQ94" s="8">
        <v>0</v>
      </c>
      <c r="CR94" s="8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0</v>
      </c>
      <c r="EJ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0</v>
      </c>
      <c r="FE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</row>
    <row r="95" spans="1:182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181</v>
      </c>
      <c r="F95" s="4">
        <v>59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240</v>
      </c>
      <c r="M95" s="4">
        <v>905</v>
      </c>
      <c r="N95" s="4">
        <v>236</v>
      </c>
      <c r="O95" s="4">
        <v>0</v>
      </c>
      <c r="P95" s="4">
        <v>0</v>
      </c>
      <c r="Q95" s="4">
        <v>0</v>
      </c>
      <c r="R95" s="4">
        <v>1141</v>
      </c>
      <c r="S95" s="4">
        <v>240</v>
      </c>
      <c r="T95" s="3">
        <v>4.7541666666666664</v>
      </c>
      <c r="U95" s="3">
        <v>9.5083333333333329</v>
      </c>
      <c r="V95" s="4">
        <v>240</v>
      </c>
      <c r="W95" s="4">
        <v>30</v>
      </c>
      <c r="X95" s="4">
        <v>30</v>
      </c>
      <c r="Y95" s="4">
        <v>100</v>
      </c>
      <c r="Z95" s="8">
        <v>20.111111111111111</v>
      </c>
      <c r="AA95" s="3">
        <v>67.037037037037038</v>
      </c>
      <c r="AB95" s="8">
        <v>75.416666666666671</v>
      </c>
      <c r="AC95" s="8">
        <v>24.583333333333332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8">
        <v>0</v>
      </c>
      <c r="BF95" s="3">
        <v>0</v>
      </c>
      <c r="BG95" s="8" t="e">
        <v>#DIV/0!</v>
      </c>
      <c r="BH95" s="8" t="e">
        <v>#DIV/0!</v>
      </c>
      <c r="BI95" s="8" t="e">
        <v>#DIV/0!</v>
      </c>
      <c r="BJ95" s="8" t="e">
        <v>#DIV/0!</v>
      </c>
      <c r="BK95" s="8" t="e">
        <v>#DIV/0!</v>
      </c>
      <c r="BL95" s="8" t="e">
        <v>#DIV/0!</v>
      </c>
      <c r="BM95" s="8" t="e">
        <v>#DIV/0!</v>
      </c>
      <c r="BO95" s="4">
        <v>46</v>
      </c>
      <c r="BP95" s="4">
        <v>18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64</v>
      </c>
      <c r="BW95" s="4">
        <v>230</v>
      </c>
      <c r="BX95" s="4">
        <v>72</v>
      </c>
      <c r="BY95" s="4">
        <v>0</v>
      </c>
      <c r="BZ95" s="4">
        <v>0</v>
      </c>
      <c r="CA95" s="4">
        <v>0</v>
      </c>
      <c r="CB95" s="4">
        <v>302</v>
      </c>
      <c r="CC95" s="4">
        <v>64</v>
      </c>
      <c r="CD95" s="161">
        <v>4.71875</v>
      </c>
      <c r="CE95" s="161">
        <v>9.4375</v>
      </c>
      <c r="CF95" s="4">
        <v>64</v>
      </c>
      <c r="CG95" s="4">
        <v>8</v>
      </c>
      <c r="CH95" s="4">
        <v>8</v>
      </c>
      <c r="CI95" s="4">
        <v>100</v>
      </c>
      <c r="CJ95" s="8">
        <v>5.1111111111111107</v>
      </c>
      <c r="CK95" s="3">
        <v>63.888888888888886</v>
      </c>
      <c r="CL95" s="8">
        <v>71.875</v>
      </c>
      <c r="CM95" s="8">
        <v>28.125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>
        <v>0</v>
      </c>
      <c r="EJ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4">
        <v>0</v>
      </c>
      <c r="FE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</row>
    <row r="96" spans="1:182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63</v>
      </c>
      <c r="F96" s="4">
        <v>71</v>
      </c>
      <c r="G96" s="4">
        <v>71</v>
      </c>
      <c r="H96" s="4">
        <v>0</v>
      </c>
      <c r="I96" s="4">
        <v>0</v>
      </c>
      <c r="J96" s="4">
        <v>0</v>
      </c>
      <c r="K96" s="4">
        <v>35</v>
      </c>
      <c r="L96" s="4">
        <v>240</v>
      </c>
      <c r="M96" s="4">
        <v>315</v>
      </c>
      <c r="N96" s="4">
        <v>284</v>
      </c>
      <c r="O96" s="4">
        <v>213</v>
      </c>
      <c r="P96" s="4">
        <v>0</v>
      </c>
      <c r="Q96" s="4">
        <v>0</v>
      </c>
      <c r="R96" s="4">
        <v>812</v>
      </c>
      <c r="S96" s="4">
        <v>205</v>
      </c>
      <c r="T96" s="3">
        <v>3.9609756097560975</v>
      </c>
      <c r="U96" s="3">
        <v>7.9219512195121951</v>
      </c>
      <c r="V96" s="4">
        <v>134</v>
      </c>
      <c r="W96" s="4">
        <v>16</v>
      </c>
      <c r="X96" s="4">
        <v>30</v>
      </c>
      <c r="Y96" s="4">
        <v>53.333333333333336</v>
      </c>
      <c r="Z96" s="8">
        <v>7</v>
      </c>
      <c r="AA96" s="3">
        <v>23.333333333333332</v>
      </c>
      <c r="AB96" s="8">
        <v>26.25</v>
      </c>
      <c r="AC96" s="8">
        <v>29.583333333333332</v>
      </c>
      <c r="AD96" s="8">
        <v>29.583333333333332</v>
      </c>
      <c r="AE96" s="8">
        <v>0</v>
      </c>
      <c r="AF96" s="8">
        <v>0</v>
      </c>
      <c r="AG96" s="8">
        <v>0</v>
      </c>
      <c r="AH96" s="8">
        <v>14.583333333333334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8">
        <v>0</v>
      </c>
      <c r="BF96" s="3">
        <v>0</v>
      </c>
      <c r="BG96" s="8" t="e">
        <v>#DIV/0!</v>
      </c>
      <c r="BH96" s="8" t="e">
        <v>#DIV/0!</v>
      </c>
      <c r="BI96" s="8" t="e">
        <v>#DIV/0!</v>
      </c>
      <c r="BJ96" s="8" t="e">
        <v>#DIV/0!</v>
      </c>
      <c r="BK96" s="8" t="e">
        <v>#DIV/0!</v>
      </c>
      <c r="BL96" s="8" t="e">
        <v>#DIV/0!</v>
      </c>
      <c r="BM96" s="8" t="e">
        <v>#DIV/0!</v>
      </c>
      <c r="BO96" s="4">
        <v>58</v>
      </c>
      <c r="BP96" s="4">
        <v>53</v>
      </c>
      <c r="BQ96" s="4">
        <v>82</v>
      </c>
      <c r="BR96" s="4">
        <v>0</v>
      </c>
      <c r="BS96" s="4">
        <v>0</v>
      </c>
      <c r="BT96" s="4">
        <v>0</v>
      </c>
      <c r="BU96" s="4">
        <v>47</v>
      </c>
      <c r="BV96" s="4">
        <v>240</v>
      </c>
      <c r="BW96" s="4">
        <v>290</v>
      </c>
      <c r="BX96" s="4">
        <v>212</v>
      </c>
      <c r="BY96" s="4">
        <v>246</v>
      </c>
      <c r="BZ96" s="4">
        <v>0</v>
      </c>
      <c r="CA96" s="4">
        <v>0</v>
      </c>
      <c r="CB96" s="4">
        <v>748</v>
      </c>
      <c r="CC96" s="4">
        <v>193</v>
      </c>
      <c r="CD96" s="161">
        <v>3.8756476683937824</v>
      </c>
      <c r="CE96" s="161">
        <v>7.7512953367875648</v>
      </c>
      <c r="CF96" s="4">
        <v>111</v>
      </c>
      <c r="CG96" s="4">
        <v>13</v>
      </c>
      <c r="CH96" s="4">
        <v>30</v>
      </c>
      <c r="CI96" s="4">
        <v>43.333333333333336</v>
      </c>
      <c r="CJ96" s="8">
        <v>6.4444444444444446</v>
      </c>
      <c r="CK96" s="3">
        <v>21.481481481481481</v>
      </c>
      <c r="CL96" s="8">
        <v>24.166666666666668</v>
      </c>
      <c r="CM96" s="8">
        <v>22.083333333333332</v>
      </c>
      <c r="CN96" s="8">
        <v>34.166666666666664</v>
      </c>
      <c r="CO96" s="8">
        <v>0</v>
      </c>
      <c r="CP96" s="8">
        <v>0</v>
      </c>
      <c r="CQ96" s="8">
        <v>0</v>
      </c>
      <c r="CR96" s="8">
        <v>19.583333333333332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D96" s="4">
        <v>0</v>
      </c>
      <c r="FE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</row>
    <row r="97" spans="1:182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183</v>
      </c>
      <c r="F97" s="4">
        <v>53</v>
      </c>
      <c r="G97" s="4">
        <v>4</v>
      </c>
      <c r="H97" s="4">
        <v>0</v>
      </c>
      <c r="I97" s="4">
        <v>0</v>
      </c>
      <c r="J97" s="4">
        <v>0</v>
      </c>
      <c r="K97" s="4">
        <v>0</v>
      </c>
      <c r="L97" s="4">
        <v>240</v>
      </c>
      <c r="M97" s="4">
        <v>915</v>
      </c>
      <c r="N97" s="4">
        <v>212</v>
      </c>
      <c r="O97" s="4">
        <v>12</v>
      </c>
      <c r="P97" s="4">
        <v>0</v>
      </c>
      <c r="Q97" s="4">
        <v>0</v>
      </c>
      <c r="R97" s="4">
        <v>1139</v>
      </c>
      <c r="S97" s="4">
        <v>240</v>
      </c>
      <c r="T97" s="3">
        <v>4.7458333333333336</v>
      </c>
      <c r="U97" s="3">
        <v>9.4916666666666671</v>
      </c>
      <c r="V97" s="4">
        <v>236</v>
      </c>
      <c r="W97" s="4">
        <v>29</v>
      </c>
      <c r="X97" s="4">
        <v>30</v>
      </c>
      <c r="Y97" s="4">
        <v>96.666666666666671</v>
      </c>
      <c r="Z97" s="8">
        <v>20.333333333333332</v>
      </c>
      <c r="AA97" s="3">
        <v>67.777777777777771</v>
      </c>
      <c r="AB97" s="8">
        <v>76.25</v>
      </c>
      <c r="AC97" s="8">
        <v>22.083333333333332</v>
      </c>
      <c r="AD97" s="8">
        <v>1.6666666666666667</v>
      </c>
      <c r="AE97" s="8">
        <v>0</v>
      </c>
      <c r="AF97" s="8">
        <v>0</v>
      </c>
      <c r="AG97" s="8">
        <v>0</v>
      </c>
      <c r="AH97" s="8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8">
        <v>0</v>
      </c>
      <c r="BF97" s="3">
        <v>0</v>
      </c>
      <c r="BG97" s="8" t="e">
        <v>#DIV/0!</v>
      </c>
      <c r="BH97" s="8" t="e">
        <v>#DIV/0!</v>
      </c>
      <c r="BI97" s="8" t="e">
        <v>#DIV/0!</v>
      </c>
      <c r="BJ97" s="8" t="e">
        <v>#DIV/0!</v>
      </c>
      <c r="BK97" s="8" t="e">
        <v>#DIV/0!</v>
      </c>
      <c r="BL97" s="8" t="e">
        <v>#DIV/0!</v>
      </c>
      <c r="BM97" s="8" t="e">
        <v>#DIV/0!</v>
      </c>
      <c r="BO97" s="4">
        <v>157</v>
      </c>
      <c r="BP97" s="4">
        <v>70</v>
      </c>
      <c r="BQ97" s="4">
        <v>13</v>
      </c>
      <c r="BR97" s="4">
        <v>0</v>
      </c>
      <c r="BS97" s="4">
        <v>0</v>
      </c>
      <c r="BT97" s="4">
        <v>0</v>
      </c>
      <c r="BU97" s="4">
        <v>0</v>
      </c>
      <c r="BV97" s="4">
        <v>240</v>
      </c>
      <c r="BW97" s="4">
        <v>785</v>
      </c>
      <c r="BX97" s="4">
        <v>280</v>
      </c>
      <c r="BY97" s="4">
        <v>39</v>
      </c>
      <c r="BZ97" s="4">
        <v>0</v>
      </c>
      <c r="CA97" s="4">
        <v>0</v>
      </c>
      <c r="CB97" s="4">
        <v>1104</v>
      </c>
      <c r="CC97" s="4">
        <v>240</v>
      </c>
      <c r="CD97" s="161">
        <v>4.5999999999999996</v>
      </c>
      <c r="CE97" s="161">
        <v>9.1999999999999993</v>
      </c>
      <c r="CF97" s="4">
        <v>227</v>
      </c>
      <c r="CG97" s="4">
        <v>28</v>
      </c>
      <c r="CH97" s="4">
        <v>30</v>
      </c>
      <c r="CI97" s="4">
        <v>93.333333333333329</v>
      </c>
      <c r="CJ97" s="8">
        <v>17.444444444444443</v>
      </c>
      <c r="CK97" s="3">
        <v>58.148148148148138</v>
      </c>
      <c r="CL97" s="8">
        <v>65.416666666666671</v>
      </c>
      <c r="CM97" s="8">
        <v>29.166666666666668</v>
      </c>
      <c r="CN97" s="8">
        <v>5.416666666666667</v>
      </c>
      <c r="CO97" s="8">
        <v>0</v>
      </c>
      <c r="CP97" s="8">
        <v>0</v>
      </c>
      <c r="CQ97" s="8">
        <v>0</v>
      </c>
      <c r="CR97" s="8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</row>
    <row r="98" spans="1:182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1050</v>
      </c>
      <c r="F98" s="4">
        <v>478</v>
      </c>
      <c r="G98" s="4">
        <v>24</v>
      </c>
      <c r="H98" s="4">
        <v>0</v>
      </c>
      <c r="I98" s="4">
        <v>0</v>
      </c>
      <c r="J98" s="4">
        <v>0</v>
      </c>
      <c r="K98" s="4">
        <v>0</v>
      </c>
      <c r="L98" s="4">
        <v>1552</v>
      </c>
      <c r="M98" s="4">
        <v>5250</v>
      </c>
      <c r="N98" s="4">
        <v>1912</v>
      </c>
      <c r="O98" s="4">
        <v>72</v>
      </c>
      <c r="P98" s="4">
        <v>0</v>
      </c>
      <c r="Q98" s="4">
        <v>0</v>
      </c>
      <c r="R98" s="4">
        <v>7234</v>
      </c>
      <c r="S98" s="4">
        <v>1552</v>
      </c>
      <c r="T98" s="3">
        <v>4.661082474226804</v>
      </c>
      <c r="U98" s="3">
        <v>9.322164948453608</v>
      </c>
      <c r="V98" s="4">
        <v>1528</v>
      </c>
      <c r="W98" s="4">
        <v>191</v>
      </c>
      <c r="X98" s="4">
        <v>194</v>
      </c>
      <c r="Y98" s="4">
        <v>98.453608247422693</v>
      </c>
      <c r="Z98" s="8">
        <v>116.66666666666667</v>
      </c>
      <c r="AA98" s="3">
        <v>60.137457044673539</v>
      </c>
      <c r="AB98" s="8">
        <v>67.654639175257742</v>
      </c>
      <c r="AC98" s="8">
        <v>30.798969072164951</v>
      </c>
      <c r="AD98" s="8">
        <v>1.5463917525773196</v>
      </c>
      <c r="AE98" s="8">
        <v>0</v>
      </c>
      <c r="AF98" s="8">
        <v>0</v>
      </c>
      <c r="AG98" s="8">
        <v>0</v>
      </c>
      <c r="AH98" s="8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8">
        <v>0</v>
      </c>
      <c r="BF98" s="3">
        <v>0</v>
      </c>
      <c r="BG98" s="8" t="e">
        <v>#DIV/0!</v>
      </c>
      <c r="BH98" s="8" t="e">
        <v>#DIV/0!</v>
      </c>
      <c r="BI98" s="8" t="e">
        <v>#DIV/0!</v>
      </c>
      <c r="BJ98" s="8" t="e">
        <v>#DIV/0!</v>
      </c>
      <c r="BK98" s="8" t="e">
        <v>#DIV/0!</v>
      </c>
      <c r="BL98" s="8" t="e">
        <v>#DIV/0!</v>
      </c>
      <c r="BM98" s="8" t="e">
        <v>#DIV/0!</v>
      </c>
      <c r="BO98" s="4">
        <v>1266</v>
      </c>
      <c r="BP98" s="4">
        <v>141</v>
      </c>
      <c r="BQ98" s="4">
        <v>1</v>
      </c>
      <c r="BR98" s="4">
        <v>0</v>
      </c>
      <c r="BS98" s="4">
        <v>0</v>
      </c>
      <c r="BT98" s="4">
        <v>0</v>
      </c>
      <c r="BU98" s="4">
        <v>0</v>
      </c>
      <c r="BV98" s="4">
        <v>1408</v>
      </c>
      <c r="BW98" s="4">
        <v>6330</v>
      </c>
      <c r="BX98" s="4">
        <v>564</v>
      </c>
      <c r="BY98" s="4">
        <v>3</v>
      </c>
      <c r="BZ98" s="4">
        <v>0</v>
      </c>
      <c r="CA98" s="4">
        <v>0</v>
      </c>
      <c r="CB98" s="4">
        <v>6897</v>
      </c>
      <c r="CC98" s="4">
        <v>1408</v>
      </c>
      <c r="CD98" s="161">
        <v>4.8984375</v>
      </c>
      <c r="CE98" s="161">
        <v>9.796875</v>
      </c>
      <c r="CF98" s="4">
        <v>1407</v>
      </c>
      <c r="CG98" s="4">
        <v>175</v>
      </c>
      <c r="CH98" s="4">
        <v>176</v>
      </c>
      <c r="CI98" s="4">
        <v>99.431818181818173</v>
      </c>
      <c r="CJ98" s="8">
        <v>140.66666666666666</v>
      </c>
      <c r="CK98" s="3">
        <v>79.924242424242422</v>
      </c>
      <c r="CL98" s="8">
        <v>89.914772727272734</v>
      </c>
      <c r="CM98" s="8">
        <v>10.014204545454545</v>
      </c>
      <c r="CN98" s="8">
        <v>7.1022727272727279E-2</v>
      </c>
      <c r="CO98" s="8">
        <v>0</v>
      </c>
      <c r="CP98" s="8">
        <v>0</v>
      </c>
      <c r="CQ98" s="8">
        <v>0</v>
      </c>
      <c r="CR98" s="8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</row>
    <row r="99" spans="1:182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940</v>
      </c>
      <c r="F99" s="4">
        <v>441</v>
      </c>
      <c r="G99" s="4">
        <v>44</v>
      </c>
      <c r="H99" s="4">
        <v>4</v>
      </c>
      <c r="I99" s="4">
        <v>3</v>
      </c>
      <c r="J99" s="4">
        <v>0</v>
      </c>
      <c r="K99" s="4">
        <v>0</v>
      </c>
      <c r="L99" s="4">
        <v>1432</v>
      </c>
      <c r="M99" s="4">
        <v>4700</v>
      </c>
      <c r="N99" s="4">
        <v>1764</v>
      </c>
      <c r="O99" s="4">
        <v>132</v>
      </c>
      <c r="P99" s="4">
        <v>8</v>
      </c>
      <c r="Q99" s="4">
        <v>3</v>
      </c>
      <c r="R99" s="4">
        <v>6607</v>
      </c>
      <c r="S99" s="4">
        <v>1432</v>
      </c>
      <c r="T99" s="3">
        <v>4.613826815642458</v>
      </c>
      <c r="U99" s="3">
        <v>9.227653631284916</v>
      </c>
      <c r="V99" s="4">
        <v>1381</v>
      </c>
      <c r="W99" s="4">
        <v>172</v>
      </c>
      <c r="X99" s="4">
        <v>179</v>
      </c>
      <c r="Y99" s="4">
        <v>96.089385474860336</v>
      </c>
      <c r="Z99" s="8">
        <v>104.44444444444444</v>
      </c>
      <c r="AA99" s="3">
        <v>58.348851644941021</v>
      </c>
      <c r="AB99" s="8">
        <v>65.642458100558656</v>
      </c>
      <c r="AC99" s="8">
        <v>30.796089385474861</v>
      </c>
      <c r="AD99" s="8">
        <v>3.0726256983240221</v>
      </c>
      <c r="AE99" s="8">
        <v>0.27932960893854747</v>
      </c>
      <c r="AF99" s="8">
        <v>0.20949720670391062</v>
      </c>
      <c r="AG99" s="8">
        <v>0</v>
      </c>
      <c r="AH99" s="8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8">
        <v>0</v>
      </c>
      <c r="BF99" s="3">
        <v>0</v>
      </c>
      <c r="BG99" s="8" t="e">
        <v>#DIV/0!</v>
      </c>
      <c r="BH99" s="8" t="e">
        <v>#DIV/0!</v>
      </c>
      <c r="BI99" s="8" t="e">
        <v>#DIV/0!</v>
      </c>
      <c r="BJ99" s="8" t="e">
        <v>#DIV/0!</v>
      </c>
      <c r="BK99" s="8" t="e">
        <v>#DIV/0!</v>
      </c>
      <c r="BL99" s="8" t="e">
        <v>#DIV/0!</v>
      </c>
      <c r="BM99" s="8" t="e">
        <v>#DIV/0!</v>
      </c>
      <c r="BO99" s="4">
        <v>1518</v>
      </c>
      <c r="BP99" s="4">
        <v>361</v>
      </c>
      <c r="BQ99" s="4">
        <v>72</v>
      </c>
      <c r="BR99" s="4">
        <v>1</v>
      </c>
      <c r="BS99" s="4">
        <v>0</v>
      </c>
      <c r="BT99" s="4">
        <v>0</v>
      </c>
      <c r="BU99" s="4">
        <v>0</v>
      </c>
      <c r="BV99" s="4">
        <v>1952</v>
      </c>
      <c r="BW99" s="4">
        <v>7590</v>
      </c>
      <c r="BX99" s="4">
        <v>1444</v>
      </c>
      <c r="BY99" s="4">
        <v>216</v>
      </c>
      <c r="BZ99" s="4">
        <v>2</v>
      </c>
      <c r="CA99" s="4">
        <v>0</v>
      </c>
      <c r="CB99" s="4">
        <v>9252</v>
      </c>
      <c r="CC99" s="4">
        <v>1952</v>
      </c>
      <c r="CD99" s="161">
        <v>4.7397540983606561</v>
      </c>
      <c r="CE99" s="161">
        <v>9.4795081967213122</v>
      </c>
      <c r="CF99" s="4">
        <v>1879</v>
      </c>
      <c r="CG99" s="4">
        <v>234</v>
      </c>
      <c r="CH99" s="4">
        <v>244</v>
      </c>
      <c r="CI99" s="4">
        <v>95.901639344262293</v>
      </c>
      <c r="CJ99" s="8">
        <v>168.66666666666666</v>
      </c>
      <c r="CK99" s="3">
        <v>69.125683060109282</v>
      </c>
      <c r="CL99" s="8">
        <v>77.766393442622956</v>
      </c>
      <c r="CM99" s="8">
        <v>18.493852459016395</v>
      </c>
      <c r="CN99" s="8">
        <v>3.6885245901639343</v>
      </c>
      <c r="CO99" s="8">
        <v>5.1229508196721313E-2</v>
      </c>
      <c r="CP99" s="8">
        <v>0</v>
      </c>
      <c r="CQ99" s="8">
        <v>0</v>
      </c>
      <c r="CR99" s="8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</row>
    <row r="100" spans="1:182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61</v>
      </c>
      <c r="F100" s="4">
        <v>25</v>
      </c>
      <c r="G100" s="4">
        <v>2</v>
      </c>
      <c r="H100" s="4">
        <v>0</v>
      </c>
      <c r="I100" s="4">
        <v>0</v>
      </c>
      <c r="J100" s="4">
        <v>0</v>
      </c>
      <c r="K100" s="4">
        <v>152</v>
      </c>
      <c r="L100" s="4">
        <v>240</v>
      </c>
      <c r="M100" s="4">
        <v>305</v>
      </c>
      <c r="N100" s="4">
        <v>100</v>
      </c>
      <c r="O100" s="4">
        <v>6</v>
      </c>
      <c r="P100" s="4">
        <v>0</v>
      </c>
      <c r="Q100" s="4">
        <v>0</v>
      </c>
      <c r="R100" s="4">
        <v>411</v>
      </c>
      <c r="S100" s="4">
        <v>88</v>
      </c>
      <c r="T100" s="3">
        <v>4.6704545454545459</v>
      </c>
      <c r="U100" s="3">
        <v>9.3409090909090917</v>
      </c>
      <c r="V100" s="4">
        <v>86</v>
      </c>
      <c r="W100" s="4">
        <v>10</v>
      </c>
      <c r="X100" s="4">
        <v>30</v>
      </c>
      <c r="Y100" s="4">
        <v>33.333333333333329</v>
      </c>
      <c r="Z100" s="8">
        <v>6.7777777777777777</v>
      </c>
      <c r="AA100" s="3">
        <v>22.592592592592592</v>
      </c>
      <c r="AB100" s="8">
        <v>25.416666666666664</v>
      </c>
      <c r="AC100" s="8">
        <v>10.416666666666668</v>
      </c>
      <c r="AD100" s="8">
        <v>0.83333333333333337</v>
      </c>
      <c r="AE100" s="8">
        <v>0</v>
      </c>
      <c r="AF100" s="8">
        <v>0</v>
      </c>
      <c r="AG100" s="8">
        <v>0</v>
      </c>
      <c r="AH100" s="8">
        <v>63.333333333333329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8">
        <v>0</v>
      </c>
      <c r="BF100" s="3">
        <v>0</v>
      </c>
      <c r="BG100" s="8" t="e">
        <v>#DIV/0!</v>
      </c>
      <c r="BH100" s="8" t="e">
        <v>#DIV/0!</v>
      </c>
      <c r="BI100" s="8" t="e">
        <v>#DIV/0!</v>
      </c>
      <c r="BJ100" s="8" t="e">
        <v>#DIV/0!</v>
      </c>
      <c r="BK100" s="8" t="e">
        <v>#DIV/0!</v>
      </c>
      <c r="BL100" s="8" t="e">
        <v>#DIV/0!</v>
      </c>
      <c r="BM100" s="8" t="e">
        <v>#DIV/0!</v>
      </c>
      <c r="BO100" s="4">
        <v>111</v>
      </c>
      <c r="BP100" s="4">
        <v>56</v>
      </c>
      <c r="BQ100" s="4">
        <v>9</v>
      </c>
      <c r="BR100" s="4">
        <v>0</v>
      </c>
      <c r="BS100" s="4">
        <v>0</v>
      </c>
      <c r="BT100" s="4">
        <v>0</v>
      </c>
      <c r="BU100" s="4">
        <v>64</v>
      </c>
      <c r="BV100" s="4">
        <v>240</v>
      </c>
      <c r="BW100" s="4">
        <v>555</v>
      </c>
      <c r="BX100" s="4">
        <v>224</v>
      </c>
      <c r="BY100" s="4">
        <v>27</v>
      </c>
      <c r="BZ100" s="4">
        <v>0</v>
      </c>
      <c r="CA100" s="4">
        <v>0</v>
      </c>
      <c r="CB100" s="4">
        <v>806</v>
      </c>
      <c r="CC100" s="4">
        <v>176</v>
      </c>
      <c r="CD100" s="161">
        <v>4.5795454545454541</v>
      </c>
      <c r="CE100" s="161">
        <v>9.1590909090909083</v>
      </c>
      <c r="CF100" s="4">
        <v>167</v>
      </c>
      <c r="CG100" s="4">
        <v>20</v>
      </c>
      <c r="CH100" s="4">
        <v>30</v>
      </c>
      <c r="CI100" s="4">
        <v>66.666666666666657</v>
      </c>
      <c r="CJ100" s="8">
        <v>12.333333333333334</v>
      </c>
      <c r="CK100" s="3">
        <v>41.111111111111114</v>
      </c>
      <c r="CL100" s="8">
        <v>46.25</v>
      </c>
      <c r="CM100" s="8">
        <v>23.333333333333332</v>
      </c>
      <c r="CN100" s="8">
        <v>3.75</v>
      </c>
      <c r="CO100" s="8">
        <v>0</v>
      </c>
      <c r="CP100" s="8">
        <v>0</v>
      </c>
      <c r="CQ100" s="8">
        <v>0</v>
      </c>
      <c r="CR100" s="8">
        <v>26.666666666666668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</row>
    <row r="101" spans="1:182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126</v>
      </c>
      <c r="F101" s="4">
        <v>135</v>
      </c>
      <c r="G101" s="4">
        <v>96</v>
      </c>
      <c r="H101" s="4">
        <v>32</v>
      </c>
      <c r="I101" s="4">
        <v>11</v>
      </c>
      <c r="J101" s="4">
        <v>0</v>
      </c>
      <c r="K101" s="4">
        <v>0</v>
      </c>
      <c r="L101" s="4">
        <v>400</v>
      </c>
      <c r="M101" s="4">
        <v>630</v>
      </c>
      <c r="N101" s="4">
        <v>540</v>
      </c>
      <c r="O101" s="4">
        <v>288</v>
      </c>
      <c r="P101" s="4">
        <v>64</v>
      </c>
      <c r="Q101" s="4">
        <v>11</v>
      </c>
      <c r="R101" s="4">
        <v>1533</v>
      </c>
      <c r="S101" s="4">
        <v>400</v>
      </c>
      <c r="T101" s="3">
        <v>3.8325</v>
      </c>
      <c r="U101" s="3">
        <v>7.665</v>
      </c>
      <c r="V101" s="4">
        <v>261</v>
      </c>
      <c r="W101" s="4">
        <v>32</v>
      </c>
      <c r="X101" s="4">
        <v>50</v>
      </c>
      <c r="Y101" s="4">
        <v>64</v>
      </c>
      <c r="Z101" s="8">
        <v>14</v>
      </c>
      <c r="AA101" s="3">
        <v>28.000000000000004</v>
      </c>
      <c r="AB101" s="8">
        <v>31.5</v>
      </c>
      <c r="AC101" s="8">
        <v>33.75</v>
      </c>
      <c r="AD101" s="8">
        <v>24</v>
      </c>
      <c r="AE101" s="8">
        <v>8</v>
      </c>
      <c r="AF101" s="8">
        <v>2.75</v>
      </c>
      <c r="AG101" s="8">
        <v>0</v>
      </c>
      <c r="AH101" s="8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8">
        <v>0</v>
      </c>
      <c r="BF101" s="3">
        <v>0</v>
      </c>
      <c r="BG101" s="8" t="e">
        <v>#DIV/0!</v>
      </c>
      <c r="BH101" s="8" t="e">
        <v>#DIV/0!</v>
      </c>
      <c r="BI101" s="8" t="e">
        <v>#DIV/0!</v>
      </c>
      <c r="BJ101" s="8" t="e">
        <v>#DIV/0!</v>
      </c>
      <c r="BK101" s="8" t="e">
        <v>#DIV/0!</v>
      </c>
      <c r="BL101" s="8" t="e">
        <v>#DIV/0!</v>
      </c>
      <c r="BM101" s="8" t="e">
        <v>#DIV/0!</v>
      </c>
      <c r="BO101" s="4">
        <v>121</v>
      </c>
      <c r="BP101" s="4">
        <v>128</v>
      </c>
      <c r="BQ101" s="4">
        <v>100</v>
      </c>
      <c r="BR101" s="4">
        <v>41</v>
      </c>
      <c r="BS101" s="4">
        <v>10</v>
      </c>
      <c r="BT101" s="4">
        <v>0</v>
      </c>
      <c r="BU101" s="4">
        <v>0</v>
      </c>
      <c r="BV101" s="4">
        <v>400</v>
      </c>
      <c r="BW101" s="4">
        <v>605</v>
      </c>
      <c r="BX101" s="4">
        <v>512</v>
      </c>
      <c r="BY101" s="4">
        <v>300</v>
      </c>
      <c r="BZ101" s="4">
        <v>82</v>
      </c>
      <c r="CA101" s="4">
        <v>10</v>
      </c>
      <c r="CB101" s="4">
        <v>1509</v>
      </c>
      <c r="CC101" s="4">
        <v>400</v>
      </c>
      <c r="CD101" s="161">
        <v>3.7725</v>
      </c>
      <c r="CE101" s="161">
        <v>7.5449999999999999</v>
      </c>
      <c r="CF101" s="4">
        <v>249</v>
      </c>
      <c r="CG101" s="4">
        <v>31</v>
      </c>
      <c r="CH101" s="4">
        <v>50</v>
      </c>
      <c r="CI101" s="4">
        <v>62</v>
      </c>
      <c r="CJ101" s="8">
        <v>13.444444444444445</v>
      </c>
      <c r="CK101" s="3">
        <v>26.888888888888889</v>
      </c>
      <c r="CL101" s="8">
        <v>30.25</v>
      </c>
      <c r="CM101" s="8">
        <v>32</v>
      </c>
      <c r="CN101" s="8">
        <v>25</v>
      </c>
      <c r="CO101" s="8">
        <v>10.25</v>
      </c>
      <c r="CP101" s="8">
        <v>2.5</v>
      </c>
      <c r="CQ101" s="8">
        <v>0</v>
      </c>
      <c r="CR101" s="8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</row>
    <row r="102" spans="1:182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3">
        <v>0</v>
      </c>
      <c r="U102" s="3">
        <v>0</v>
      </c>
      <c r="V102" s="4">
        <v>0</v>
      </c>
      <c r="W102" s="4">
        <v>0</v>
      </c>
      <c r="X102" s="4">
        <v>0</v>
      </c>
      <c r="Y102" s="4">
        <v>0</v>
      </c>
      <c r="Z102" s="8">
        <v>0</v>
      </c>
      <c r="AA102" s="3">
        <v>0</v>
      </c>
      <c r="AB102" s="8" t="e">
        <v>#DIV/0!</v>
      </c>
      <c r="AC102" s="8" t="e">
        <v>#DIV/0!</v>
      </c>
      <c r="AD102" s="8" t="e">
        <v>#DIV/0!</v>
      </c>
      <c r="AE102" s="8" t="e">
        <v>#DIV/0!</v>
      </c>
      <c r="AF102" s="8" t="e">
        <v>#DIV/0!</v>
      </c>
      <c r="AG102" s="8" t="e">
        <v>#DIV/0!</v>
      </c>
      <c r="AH102" s="8" t="e">
        <v>#DIV/0!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8">
        <v>0</v>
      </c>
      <c r="BF102" s="3">
        <v>0</v>
      </c>
      <c r="BG102" s="8" t="e">
        <v>#DIV/0!</v>
      </c>
      <c r="BH102" s="8" t="e">
        <v>#DIV/0!</v>
      </c>
      <c r="BI102" s="8" t="e">
        <v>#DIV/0!</v>
      </c>
      <c r="BJ102" s="8" t="e">
        <v>#DIV/0!</v>
      </c>
      <c r="BK102" s="8" t="e">
        <v>#DIV/0!</v>
      </c>
      <c r="BL102" s="8" t="e">
        <v>#DIV/0!</v>
      </c>
      <c r="BM102" s="8" t="e">
        <v>#DIV/0!</v>
      </c>
      <c r="BO102" s="4">
        <v>92</v>
      </c>
      <c r="BP102" s="4">
        <v>65</v>
      </c>
      <c r="BQ102" s="4">
        <v>61</v>
      </c>
      <c r="BR102" s="4">
        <v>22</v>
      </c>
      <c r="BS102" s="4">
        <v>0</v>
      </c>
      <c r="BT102" s="4">
        <v>0</v>
      </c>
      <c r="BU102" s="4">
        <v>0</v>
      </c>
      <c r="BV102" s="4">
        <v>240</v>
      </c>
      <c r="BW102" s="4">
        <v>460</v>
      </c>
      <c r="BX102" s="4">
        <v>260</v>
      </c>
      <c r="BY102" s="4">
        <v>183</v>
      </c>
      <c r="BZ102" s="4">
        <v>44</v>
      </c>
      <c r="CA102" s="4">
        <v>0</v>
      </c>
      <c r="CB102" s="4">
        <v>947</v>
      </c>
      <c r="CC102" s="4">
        <v>240</v>
      </c>
      <c r="CD102" s="161">
        <v>3.9458333333333333</v>
      </c>
      <c r="CE102" s="161">
        <v>7.8916666666666666</v>
      </c>
      <c r="CF102" s="4">
        <v>157</v>
      </c>
      <c r="CG102" s="4">
        <v>19</v>
      </c>
      <c r="CH102" s="4">
        <v>30</v>
      </c>
      <c r="CI102" s="4">
        <v>63.333333333333329</v>
      </c>
      <c r="CJ102" s="8">
        <v>10.222222222222221</v>
      </c>
      <c r="CK102" s="3">
        <v>34.074074074074076</v>
      </c>
      <c r="CL102" s="8">
        <v>38.333333333333336</v>
      </c>
      <c r="CM102" s="8">
        <v>27.083333333333332</v>
      </c>
      <c r="CN102" s="8">
        <v>25.416666666666664</v>
      </c>
      <c r="CO102" s="8">
        <v>9.1666666666666661</v>
      </c>
      <c r="CP102" s="8">
        <v>0</v>
      </c>
      <c r="CQ102" s="8">
        <v>0</v>
      </c>
      <c r="CR102" s="8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</row>
    <row r="103" spans="1:182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725</v>
      </c>
      <c r="F103" s="4">
        <v>423</v>
      </c>
      <c r="G103" s="4">
        <v>100</v>
      </c>
      <c r="H103" s="4">
        <v>15</v>
      </c>
      <c r="I103" s="4">
        <v>1</v>
      </c>
      <c r="J103" s="4">
        <v>0</v>
      </c>
      <c r="K103" s="4">
        <v>0</v>
      </c>
      <c r="L103" s="4">
        <v>1264</v>
      </c>
      <c r="M103" s="4">
        <v>3625</v>
      </c>
      <c r="N103" s="4">
        <v>1692</v>
      </c>
      <c r="O103" s="4">
        <v>300</v>
      </c>
      <c r="P103" s="4">
        <v>30</v>
      </c>
      <c r="Q103" s="4">
        <v>1</v>
      </c>
      <c r="R103" s="4">
        <v>5648</v>
      </c>
      <c r="S103" s="4">
        <v>1264</v>
      </c>
      <c r="T103" s="3">
        <v>4.4683544303797467</v>
      </c>
      <c r="U103" s="3">
        <v>8.9367088607594933</v>
      </c>
      <c r="V103" s="4">
        <v>1148</v>
      </c>
      <c r="W103" s="4">
        <v>143</v>
      </c>
      <c r="X103" s="4">
        <v>158</v>
      </c>
      <c r="Y103" s="4">
        <v>90.506329113924053</v>
      </c>
      <c r="Z103" s="8">
        <v>80.555555555555557</v>
      </c>
      <c r="AA103" s="3">
        <v>50.984528832630104</v>
      </c>
      <c r="AB103" s="8">
        <v>57.357594936708857</v>
      </c>
      <c r="AC103" s="8">
        <v>33.465189873417721</v>
      </c>
      <c r="AD103" s="8">
        <v>7.9113924050632916</v>
      </c>
      <c r="AE103" s="8">
        <v>1.1867088607594938</v>
      </c>
      <c r="AF103" s="8">
        <v>7.9113924050632917E-2</v>
      </c>
      <c r="AG103" s="8">
        <v>0</v>
      </c>
      <c r="AH103" s="8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8">
        <v>0</v>
      </c>
      <c r="BF103" s="3">
        <v>0</v>
      </c>
      <c r="BG103" s="8" t="e">
        <v>#DIV/0!</v>
      </c>
      <c r="BH103" s="8" t="e">
        <v>#DIV/0!</v>
      </c>
      <c r="BI103" s="8" t="e">
        <v>#DIV/0!</v>
      </c>
      <c r="BJ103" s="8" t="e">
        <v>#DIV/0!</v>
      </c>
      <c r="BK103" s="8" t="e">
        <v>#DIV/0!</v>
      </c>
      <c r="BL103" s="8" t="e">
        <v>#DIV/0!</v>
      </c>
      <c r="BM103" s="8" t="e">
        <v>#DIV/0!</v>
      </c>
      <c r="BO103" s="4">
        <v>662</v>
      </c>
      <c r="BP103" s="4">
        <v>376</v>
      </c>
      <c r="BQ103" s="4">
        <v>34</v>
      </c>
      <c r="BR103" s="4">
        <v>6</v>
      </c>
      <c r="BS103" s="4">
        <v>0</v>
      </c>
      <c r="BT103" s="4">
        <v>2</v>
      </c>
      <c r="BU103" s="4">
        <v>0</v>
      </c>
      <c r="BV103" s="4">
        <v>1080</v>
      </c>
      <c r="BW103" s="4">
        <v>3310</v>
      </c>
      <c r="BX103" s="4">
        <v>1504</v>
      </c>
      <c r="BY103" s="4">
        <v>102</v>
      </c>
      <c r="BZ103" s="4">
        <v>12</v>
      </c>
      <c r="CA103" s="4">
        <v>0</v>
      </c>
      <c r="CB103" s="4">
        <v>4928</v>
      </c>
      <c r="CC103" s="4">
        <v>1078</v>
      </c>
      <c r="CD103" s="161">
        <v>4.5714285714285712</v>
      </c>
      <c r="CE103" s="161">
        <v>9.1428571428571423</v>
      </c>
      <c r="CF103" s="4">
        <v>1038</v>
      </c>
      <c r="CG103" s="4">
        <v>129</v>
      </c>
      <c r="CH103" s="4">
        <v>135</v>
      </c>
      <c r="CI103" s="4">
        <v>95.555555555555557</v>
      </c>
      <c r="CJ103" s="8">
        <v>73.555555555555557</v>
      </c>
      <c r="CK103" s="3">
        <v>54.485596707818928</v>
      </c>
      <c r="CL103" s="8">
        <v>61.296296296296291</v>
      </c>
      <c r="CM103" s="8">
        <v>34.814814814814817</v>
      </c>
      <c r="CN103" s="8">
        <v>3.1481481481481479</v>
      </c>
      <c r="CO103" s="8">
        <v>0.55555555555555558</v>
      </c>
      <c r="CP103" s="8">
        <v>0</v>
      </c>
      <c r="CQ103" s="8">
        <v>0.1851851851851852</v>
      </c>
      <c r="CR103" s="8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4">
        <v>0</v>
      </c>
      <c r="FE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</row>
    <row r="104" spans="1:182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89</v>
      </c>
      <c r="F104" s="4">
        <v>59</v>
      </c>
      <c r="G104" s="4">
        <v>45</v>
      </c>
      <c r="H104" s="4">
        <v>27</v>
      </c>
      <c r="I104" s="4">
        <v>20</v>
      </c>
      <c r="J104" s="4">
        <v>0</v>
      </c>
      <c r="K104" s="4">
        <v>0</v>
      </c>
      <c r="L104" s="4">
        <v>240</v>
      </c>
      <c r="M104" s="4">
        <v>445</v>
      </c>
      <c r="N104" s="4">
        <v>236</v>
      </c>
      <c r="O104" s="4">
        <v>135</v>
      </c>
      <c r="P104" s="4">
        <v>54</v>
      </c>
      <c r="Q104" s="4">
        <v>20</v>
      </c>
      <c r="R104" s="4">
        <v>890</v>
      </c>
      <c r="S104" s="4">
        <v>240</v>
      </c>
      <c r="T104" s="3">
        <v>3.7083333333333335</v>
      </c>
      <c r="U104" s="3">
        <v>7.416666666666667</v>
      </c>
      <c r="V104" s="4">
        <v>148</v>
      </c>
      <c r="W104" s="4">
        <v>18</v>
      </c>
      <c r="X104" s="4">
        <v>30</v>
      </c>
      <c r="Y104" s="4">
        <v>60</v>
      </c>
      <c r="Z104" s="8">
        <v>9.8888888888888893</v>
      </c>
      <c r="AA104" s="3">
        <v>32.962962962962969</v>
      </c>
      <c r="AB104" s="8">
        <v>37.083333333333336</v>
      </c>
      <c r="AC104" s="8">
        <v>24.583333333333332</v>
      </c>
      <c r="AD104" s="8">
        <v>18.75</v>
      </c>
      <c r="AE104" s="8">
        <v>11.25</v>
      </c>
      <c r="AF104" s="8">
        <v>8.3333333333333321</v>
      </c>
      <c r="AG104" s="8">
        <v>0</v>
      </c>
      <c r="AH104" s="8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8">
        <v>0</v>
      </c>
      <c r="BF104" s="3">
        <v>0</v>
      </c>
      <c r="BG104" s="8" t="e">
        <v>#DIV/0!</v>
      </c>
      <c r="BH104" s="8" t="e">
        <v>#DIV/0!</v>
      </c>
      <c r="BI104" s="8" t="e">
        <v>#DIV/0!</v>
      </c>
      <c r="BJ104" s="8" t="e">
        <v>#DIV/0!</v>
      </c>
      <c r="BK104" s="8" t="e">
        <v>#DIV/0!</v>
      </c>
      <c r="BL104" s="8" t="e">
        <v>#DIV/0!</v>
      </c>
      <c r="BM104" s="8" t="e">
        <v>#DIV/0!</v>
      </c>
      <c r="BO104" s="4">
        <v>84</v>
      </c>
      <c r="BP104" s="4">
        <v>58</v>
      </c>
      <c r="BQ104" s="4">
        <v>48</v>
      </c>
      <c r="BR104" s="4">
        <v>32</v>
      </c>
      <c r="BS104" s="4">
        <v>18</v>
      </c>
      <c r="BT104" s="4">
        <v>0</v>
      </c>
      <c r="BU104" s="4">
        <v>0</v>
      </c>
      <c r="BV104" s="4">
        <v>240</v>
      </c>
      <c r="BW104" s="4">
        <v>420</v>
      </c>
      <c r="BX104" s="4">
        <v>232</v>
      </c>
      <c r="BY104" s="4">
        <v>144</v>
      </c>
      <c r="BZ104" s="4">
        <v>64</v>
      </c>
      <c r="CA104" s="4">
        <v>18</v>
      </c>
      <c r="CB104" s="4">
        <v>878</v>
      </c>
      <c r="CC104" s="4">
        <v>240</v>
      </c>
      <c r="CD104" s="161">
        <v>3.6583333333333332</v>
      </c>
      <c r="CE104" s="161">
        <v>7.3166666666666664</v>
      </c>
      <c r="CF104" s="4">
        <v>142</v>
      </c>
      <c r="CG104" s="4">
        <v>17</v>
      </c>
      <c r="CH104" s="4">
        <v>30</v>
      </c>
      <c r="CI104" s="4">
        <v>56.666666666666664</v>
      </c>
      <c r="CJ104" s="8">
        <v>9.3333333333333339</v>
      </c>
      <c r="CK104" s="3">
        <v>31.111111111111111</v>
      </c>
      <c r="CL104" s="8">
        <v>35</v>
      </c>
      <c r="CM104" s="8">
        <v>24.166666666666668</v>
      </c>
      <c r="CN104" s="8">
        <v>20</v>
      </c>
      <c r="CO104" s="8">
        <v>13.333333333333334</v>
      </c>
      <c r="CP104" s="8">
        <v>7.5</v>
      </c>
      <c r="CQ104" s="8">
        <v>0</v>
      </c>
      <c r="CR104" s="8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4">
        <v>0</v>
      </c>
      <c r="FE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</row>
    <row r="105" spans="1:182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42</v>
      </c>
      <c r="F105" s="4">
        <v>46</v>
      </c>
      <c r="G105" s="4">
        <v>8</v>
      </c>
      <c r="H105" s="4">
        <v>0</v>
      </c>
      <c r="I105" s="4">
        <v>0</v>
      </c>
      <c r="J105" s="4">
        <v>144</v>
      </c>
      <c r="K105" s="4">
        <v>0</v>
      </c>
      <c r="L105" s="4">
        <v>240</v>
      </c>
      <c r="M105" s="4">
        <v>210</v>
      </c>
      <c r="N105" s="4">
        <v>184</v>
      </c>
      <c r="O105" s="4">
        <v>24</v>
      </c>
      <c r="P105" s="4">
        <v>0</v>
      </c>
      <c r="Q105" s="4">
        <v>0</v>
      </c>
      <c r="R105" s="4">
        <v>418</v>
      </c>
      <c r="S105" s="4">
        <v>96</v>
      </c>
      <c r="T105" s="3">
        <v>4.354166666666667</v>
      </c>
      <c r="U105" s="3">
        <v>8.7083333333333339</v>
      </c>
      <c r="V105" s="4">
        <v>88</v>
      </c>
      <c r="W105" s="4">
        <v>11</v>
      </c>
      <c r="X105" s="4">
        <v>30</v>
      </c>
      <c r="Y105" s="4">
        <v>36.666666666666664</v>
      </c>
      <c r="Z105" s="8">
        <v>4.666666666666667</v>
      </c>
      <c r="AA105" s="3">
        <v>15.555555555555555</v>
      </c>
      <c r="AB105" s="8">
        <v>17.5</v>
      </c>
      <c r="AC105" s="8">
        <v>19.166666666666668</v>
      </c>
      <c r="AD105" s="8">
        <v>3.3333333333333335</v>
      </c>
      <c r="AE105" s="8">
        <v>0</v>
      </c>
      <c r="AF105" s="8">
        <v>0</v>
      </c>
      <c r="AG105" s="8">
        <v>60</v>
      </c>
      <c r="AH105" s="8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8">
        <v>0</v>
      </c>
      <c r="BF105" s="3">
        <v>0</v>
      </c>
      <c r="BG105" s="8" t="e">
        <v>#DIV/0!</v>
      </c>
      <c r="BH105" s="8" t="e">
        <v>#DIV/0!</v>
      </c>
      <c r="BI105" s="8" t="e">
        <v>#DIV/0!</v>
      </c>
      <c r="BJ105" s="8" t="e">
        <v>#DIV/0!</v>
      </c>
      <c r="BK105" s="8" t="e">
        <v>#DIV/0!</v>
      </c>
      <c r="BL105" s="8" t="e">
        <v>#DIV/0!</v>
      </c>
      <c r="BM105" s="8" t="e">
        <v>#DIV/0!</v>
      </c>
      <c r="BO105" s="4">
        <v>132</v>
      </c>
      <c r="BP105" s="4">
        <v>99</v>
      </c>
      <c r="BQ105" s="4">
        <v>9</v>
      </c>
      <c r="BR105" s="4">
        <v>0</v>
      </c>
      <c r="BS105" s="4">
        <v>0</v>
      </c>
      <c r="BT105" s="4">
        <v>0</v>
      </c>
      <c r="BU105" s="4">
        <v>0</v>
      </c>
      <c r="BV105" s="4">
        <v>240</v>
      </c>
      <c r="BW105" s="4">
        <v>660</v>
      </c>
      <c r="BX105" s="4">
        <v>396</v>
      </c>
      <c r="BY105" s="4">
        <v>27</v>
      </c>
      <c r="BZ105" s="4">
        <v>0</v>
      </c>
      <c r="CA105" s="4">
        <v>0</v>
      </c>
      <c r="CB105" s="4">
        <v>1083</v>
      </c>
      <c r="CC105" s="4">
        <v>240</v>
      </c>
      <c r="CD105" s="161">
        <v>4.5125000000000002</v>
      </c>
      <c r="CE105" s="161">
        <v>9.0250000000000004</v>
      </c>
      <c r="CF105" s="4">
        <v>231</v>
      </c>
      <c r="CG105" s="4">
        <v>28</v>
      </c>
      <c r="CH105" s="4">
        <v>30</v>
      </c>
      <c r="CI105" s="4">
        <v>93.333333333333329</v>
      </c>
      <c r="CJ105" s="8">
        <v>14.666666666666666</v>
      </c>
      <c r="CK105" s="3">
        <v>48.888888888888886</v>
      </c>
      <c r="CL105" s="8">
        <v>55.000000000000007</v>
      </c>
      <c r="CM105" s="8">
        <v>41.25</v>
      </c>
      <c r="CN105" s="8">
        <v>3.75</v>
      </c>
      <c r="CO105" s="8">
        <v>0</v>
      </c>
      <c r="CP105" s="8">
        <v>0</v>
      </c>
      <c r="CQ105" s="8">
        <v>0</v>
      </c>
      <c r="CR105" s="8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>
        <v>0</v>
      </c>
      <c r="EJ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</row>
    <row r="106" spans="1:182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62</v>
      </c>
      <c r="F106" s="4">
        <v>160</v>
      </c>
      <c r="G106" s="4">
        <v>18</v>
      </c>
      <c r="H106" s="4">
        <v>0</v>
      </c>
      <c r="I106" s="4">
        <v>0</v>
      </c>
      <c r="J106" s="4">
        <v>0</v>
      </c>
      <c r="K106" s="4">
        <v>0</v>
      </c>
      <c r="L106" s="4">
        <v>240</v>
      </c>
      <c r="M106" s="4">
        <v>310</v>
      </c>
      <c r="N106" s="4">
        <v>640</v>
      </c>
      <c r="O106" s="4">
        <v>54</v>
      </c>
      <c r="P106" s="4">
        <v>0</v>
      </c>
      <c r="Q106" s="4">
        <v>0</v>
      </c>
      <c r="R106" s="4">
        <v>1004</v>
      </c>
      <c r="S106" s="4">
        <v>240</v>
      </c>
      <c r="T106" s="3">
        <v>4.1833333333333336</v>
      </c>
      <c r="U106" s="3">
        <v>8.3666666666666671</v>
      </c>
      <c r="V106" s="4">
        <v>222</v>
      </c>
      <c r="W106" s="4">
        <v>27</v>
      </c>
      <c r="X106" s="4">
        <v>30</v>
      </c>
      <c r="Y106" s="4">
        <v>90</v>
      </c>
      <c r="Z106" s="8">
        <v>6.8888888888888893</v>
      </c>
      <c r="AA106" s="3">
        <v>22.962962962962965</v>
      </c>
      <c r="AB106" s="8">
        <v>25.833333333333336</v>
      </c>
      <c r="AC106" s="8">
        <v>66.666666666666657</v>
      </c>
      <c r="AD106" s="8">
        <v>7.5</v>
      </c>
      <c r="AE106" s="8">
        <v>0</v>
      </c>
      <c r="AF106" s="8">
        <v>0</v>
      </c>
      <c r="AG106" s="8">
        <v>0</v>
      </c>
      <c r="AH106" s="8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8">
        <v>0</v>
      </c>
      <c r="BF106" s="3">
        <v>0</v>
      </c>
      <c r="BG106" s="8" t="e">
        <v>#DIV/0!</v>
      </c>
      <c r="BH106" s="8" t="e">
        <v>#DIV/0!</v>
      </c>
      <c r="BI106" s="8" t="e">
        <v>#DIV/0!</v>
      </c>
      <c r="BJ106" s="8" t="e">
        <v>#DIV/0!</v>
      </c>
      <c r="BK106" s="8" t="e">
        <v>#DIV/0!</v>
      </c>
      <c r="BL106" s="8" t="e">
        <v>#DIV/0!</v>
      </c>
      <c r="BM106" s="8" t="e">
        <v>#DIV/0!</v>
      </c>
      <c r="BO106" s="4">
        <v>65</v>
      </c>
      <c r="BP106" s="4">
        <v>155</v>
      </c>
      <c r="BQ106" s="4">
        <v>20</v>
      </c>
      <c r="BR106" s="4">
        <v>0</v>
      </c>
      <c r="BS106" s="4">
        <v>0</v>
      </c>
      <c r="BT106" s="4">
        <v>0</v>
      </c>
      <c r="BU106" s="4">
        <v>0</v>
      </c>
      <c r="BV106" s="4">
        <v>240</v>
      </c>
      <c r="BW106" s="4">
        <v>325</v>
      </c>
      <c r="BX106" s="4">
        <v>620</v>
      </c>
      <c r="BY106" s="4">
        <v>60</v>
      </c>
      <c r="BZ106" s="4">
        <v>0</v>
      </c>
      <c r="CA106" s="4">
        <v>0</v>
      </c>
      <c r="CB106" s="4">
        <v>1005</v>
      </c>
      <c r="CC106" s="4">
        <v>240</v>
      </c>
      <c r="CD106" s="161">
        <v>4.1875</v>
      </c>
      <c r="CE106" s="161">
        <v>8.375</v>
      </c>
      <c r="CF106" s="4">
        <v>220</v>
      </c>
      <c r="CG106" s="4">
        <v>27</v>
      </c>
      <c r="CH106" s="4">
        <v>30</v>
      </c>
      <c r="CI106" s="4">
        <v>90</v>
      </c>
      <c r="CJ106" s="8">
        <v>7.2222222222222223</v>
      </c>
      <c r="CK106" s="3">
        <v>24.074074074074076</v>
      </c>
      <c r="CL106" s="8">
        <v>27.083333333333332</v>
      </c>
      <c r="CM106" s="8">
        <v>64.583333333333343</v>
      </c>
      <c r="CN106" s="8">
        <v>8.3333333333333321</v>
      </c>
      <c r="CO106" s="8">
        <v>0</v>
      </c>
      <c r="CP106" s="8">
        <v>0</v>
      </c>
      <c r="CQ106" s="8">
        <v>0</v>
      </c>
      <c r="CR106" s="8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</row>
    <row r="107" spans="1:182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304</v>
      </c>
      <c r="F107" s="4">
        <v>121</v>
      </c>
      <c r="G107" s="4">
        <v>47</v>
      </c>
      <c r="H107" s="4">
        <v>0</v>
      </c>
      <c r="I107" s="4">
        <v>0</v>
      </c>
      <c r="J107" s="4">
        <v>0</v>
      </c>
      <c r="K107" s="4">
        <v>0</v>
      </c>
      <c r="L107" s="4">
        <v>472</v>
      </c>
      <c r="M107" s="4">
        <v>1520</v>
      </c>
      <c r="N107" s="4">
        <v>484</v>
      </c>
      <c r="O107" s="4">
        <v>141</v>
      </c>
      <c r="P107" s="4">
        <v>0</v>
      </c>
      <c r="Q107" s="4">
        <v>0</v>
      </c>
      <c r="R107" s="4">
        <v>2145</v>
      </c>
      <c r="S107" s="4">
        <v>472</v>
      </c>
      <c r="T107" s="3">
        <v>4.5444915254237293</v>
      </c>
      <c r="U107" s="3">
        <v>9.0889830508474585</v>
      </c>
      <c r="V107" s="4">
        <v>425</v>
      </c>
      <c r="W107" s="4">
        <v>53</v>
      </c>
      <c r="X107" s="4">
        <v>59</v>
      </c>
      <c r="Y107" s="4">
        <v>89.830508474576277</v>
      </c>
      <c r="Z107" s="8">
        <v>33.777777777777779</v>
      </c>
      <c r="AA107" s="3">
        <v>57.250470809792844</v>
      </c>
      <c r="AB107" s="8">
        <v>64.406779661016941</v>
      </c>
      <c r="AC107" s="8">
        <v>25.635593220338983</v>
      </c>
      <c r="AD107" s="8">
        <v>9.9576271186440675</v>
      </c>
      <c r="AE107" s="8">
        <v>0</v>
      </c>
      <c r="AF107" s="8">
        <v>0</v>
      </c>
      <c r="AG107" s="8">
        <v>0</v>
      </c>
      <c r="AH107" s="8">
        <v>0</v>
      </c>
      <c r="AJ107" s="4">
        <v>169</v>
      </c>
      <c r="AK107" s="4">
        <v>111</v>
      </c>
      <c r="AL107" s="4">
        <v>8</v>
      </c>
      <c r="AM107" s="4">
        <v>0</v>
      </c>
      <c r="AN107" s="4">
        <v>0</v>
      </c>
      <c r="AO107" s="4">
        <v>0</v>
      </c>
      <c r="AP107" s="4">
        <v>0</v>
      </c>
      <c r="AQ107" s="4">
        <v>288</v>
      </c>
      <c r="AR107" s="4">
        <v>845</v>
      </c>
      <c r="AS107" s="4">
        <v>444</v>
      </c>
      <c r="AT107" s="4">
        <v>24</v>
      </c>
      <c r="AU107" s="4">
        <v>0</v>
      </c>
      <c r="AV107" s="4">
        <v>0</v>
      </c>
      <c r="AW107" s="4">
        <v>1313</v>
      </c>
      <c r="AX107" s="4">
        <v>288</v>
      </c>
      <c r="AY107" s="3">
        <v>4.5590277777777777</v>
      </c>
      <c r="AZ107" s="3">
        <v>9.1180555555555554</v>
      </c>
      <c r="BA107" s="4">
        <v>280</v>
      </c>
      <c r="BB107" s="4">
        <v>35</v>
      </c>
      <c r="BC107" s="4">
        <v>36</v>
      </c>
      <c r="BD107" s="4">
        <v>97.222222222222214</v>
      </c>
      <c r="BE107" s="8">
        <v>18.777777777777779</v>
      </c>
      <c r="BF107" s="3">
        <v>52.160493827160494</v>
      </c>
      <c r="BG107" s="8">
        <v>58.680555555555557</v>
      </c>
      <c r="BH107" s="8">
        <v>38.541666666666671</v>
      </c>
      <c r="BI107" s="8">
        <v>2.7777777777777777</v>
      </c>
      <c r="BJ107" s="8">
        <v>0</v>
      </c>
      <c r="BK107" s="8">
        <v>0</v>
      </c>
      <c r="BL107" s="8">
        <v>0</v>
      </c>
      <c r="BM107" s="8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150">
        <v>0</v>
      </c>
      <c r="CE107" s="150">
        <v>0</v>
      </c>
      <c r="CF107" s="4">
        <v>0</v>
      </c>
      <c r="CG107" s="4">
        <v>0</v>
      </c>
      <c r="CH107" s="4">
        <v>0</v>
      </c>
      <c r="CI107" s="4">
        <v>0</v>
      </c>
      <c r="CJ107" s="8">
        <v>0</v>
      </c>
      <c r="CK107" s="3">
        <v>0</v>
      </c>
      <c r="CL107" s="8" t="e">
        <v>#DIV/0!</v>
      </c>
      <c r="CM107" s="8" t="e">
        <v>#DIV/0!</v>
      </c>
      <c r="CN107" s="8" t="e">
        <v>#DIV/0!</v>
      </c>
      <c r="CO107" s="8" t="e">
        <v>#DIV/0!</v>
      </c>
      <c r="CP107" s="8" t="e">
        <v>#DIV/0!</v>
      </c>
      <c r="CQ107" s="8" t="e">
        <v>#DIV/0!</v>
      </c>
      <c r="CR107" s="8" t="e">
        <v>#DIV/0!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0</v>
      </c>
      <c r="FE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</row>
    <row r="108" spans="1:182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349</v>
      </c>
      <c r="F108" s="4">
        <v>249</v>
      </c>
      <c r="G108" s="4">
        <v>100</v>
      </c>
      <c r="H108" s="4">
        <v>41</v>
      </c>
      <c r="I108" s="4">
        <v>5</v>
      </c>
      <c r="J108" s="4">
        <v>0</v>
      </c>
      <c r="K108" s="4">
        <v>0</v>
      </c>
      <c r="L108" s="4">
        <v>744</v>
      </c>
      <c r="M108" s="4">
        <v>1745</v>
      </c>
      <c r="N108" s="4">
        <v>996</v>
      </c>
      <c r="O108" s="4">
        <v>300</v>
      </c>
      <c r="P108" s="4">
        <v>82</v>
      </c>
      <c r="Q108" s="4">
        <v>5</v>
      </c>
      <c r="R108" s="4">
        <v>3128</v>
      </c>
      <c r="S108" s="4">
        <v>744</v>
      </c>
      <c r="T108" s="3">
        <v>4.204301075268817</v>
      </c>
      <c r="U108" s="3">
        <v>8.408602150537634</v>
      </c>
      <c r="V108" s="4">
        <v>598</v>
      </c>
      <c r="W108" s="4">
        <v>74</v>
      </c>
      <c r="X108" s="4">
        <v>93</v>
      </c>
      <c r="Y108" s="4">
        <v>79.569892473118273</v>
      </c>
      <c r="Z108" s="8">
        <v>38.777777777777779</v>
      </c>
      <c r="AA108" s="3">
        <v>41.696535244922345</v>
      </c>
      <c r="AB108" s="8">
        <v>46.908602150537639</v>
      </c>
      <c r="AC108" s="8">
        <v>33.467741935483872</v>
      </c>
      <c r="AD108" s="8">
        <v>13.440860215053762</v>
      </c>
      <c r="AE108" s="8">
        <v>5.510752688172043</v>
      </c>
      <c r="AF108" s="8">
        <v>0.67204301075268813</v>
      </c>
      <c r="AG108" s="8">
        <v>0</v>
      </c>
      <c r="AH108" s="8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8">
        <v>0</v>
      </c>
      <c r="BF108" s="3">
        <v>0</v>
      </c>
      <c r="BG108" s="8" t="e">
        <v>#DIV/0!</v>
      </c>
      <c r="BH108" s="8" t="e">
        <v>#DIV/0!</v>
      </c>
      <c r="BI108" s="8" t="e">
        <v>#DIV/0!</v>
      </c>
      <c r="BJ108" s="8" t="e">
        <v>#DIV/0!</v>
      </c>
      <c r="BK108" s="8" t="e">
        <v>#DIV/0!</v>
      </c>
      <c r="BL108" s="8" t="e">
        <v>#DIV/0!</v>
      </c>
      <c r="BM108" s="8" t="e">
        <v>#DIV/0!</v>
      </c>
      <c r="BO108" s="4">
        <v>171</v>
      </c>
      <c r="BP108" s="4">
        <v>71</v>
      </c>
      <c r="BQ108" s="4">
        <v>27</v>
      </c>
      <c r="BR108" s="4">
        <v>3</v>
      </c>
      <c r="BS108" s="4">
        <v>0</v>
      </c>
      <c r="BT108" s="4">
        <v>0</v>
      </c>
      <c r="BU108" s="4">
        <v>0</v>
      </c>
      <c r="BV108" s="4">
        <v>272</v>
      </c>
      <c r="BW108" s="4">
        <v>855</v>
      </c>
      <c r="BX108" s="4">
        <v>284</v>
      </c>
      <c r="BY108" s="4">
        <v>81</v>
      </c>
      <c r="BZ108" s="4">
        <v>6</v>
      </c>
      <c r="CA108" s="4">
        <v>0</v>
      </c>
      <c r="CB108" s="4">
        <v>1226</v>
      </c>
      <c r="CC108" s="4">
        <v>272</v>
      </c>
      <c r="CD108" s="161">
        <v>4.507352941176471</v>
      </c>
      <c r="CE108" s="161">
        <v>9.014705882352942</v>
      </c>
      <c r="CF108" s="4">
        <v>242</v>
      </c>
      <c r="CG108" s="4">
        <v>30</v>
      </c>
      <c r="CH108" s="4">
        <v>34</v>
      </c>
      <c r="CI108" s="4">
        <v>88.235294117647058</v>
      </c>
      <c r="CJ108" s="8">
        <v>19</v>
      </c>
      <c r="CK108" s="3">
        <v>55.882352941176471</v>
      </c>
      <c r="CL108" s="8">
        <v>62.867647058823529</v>
      </c>
      <c r="CM108" s="8">
        <v>26.102941176470591</v>
      </c>
      <c r="CN108" s="8">
        <v>9.9264705882352935</v>
      </c>
      <c r="CO108" s="8">
        <v>1.1029411764705883</v>
      </c>
      <c r="CP108" s="8">
        <v>0</v>
      </c>
      <c r="CQ108" s="8">
        <v>0</v>
      </c>
      <c r="CR108" s="8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0</v>
      </c>
      <c r="FE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</row>
    <row r="109" spans="1:182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400</v>
      </c>
      <c r="K109" s="4">
        <v>0</v>
      </c>
      <c r="L109" s="4">
        <v>400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3">
        <v>0</v>
      </c>
      <c r="U109" s="3">
        <v>0</v>
      </c>
      <c r="V109" s="4">
        <v>0</v>
      </c>
      <c r="W109" s="4">
        <v>0</v>
      </c>
      <c r="X109" s="4">
        <v>50</v>
      </c>
      <c r="Y109" s="4">
        <v>0</v>
      </c>
      <c r="Z109" s="8">
        <v>0</v>
      </c>
      <c r="AA109" s="3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100</v>
      </c>
      <c r="AH109" s="8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8">
        <v>0</v>
      </c>
      <c r="BF109" s="3">
        <v>0</v>
      </c>
      <c r="BG109" s="8" t="e">
        <v>#DIV/0!</v>
      </c>
      <c r="BH109" s="8" t="e">
        <v>#DIV/0!</v>
      </c>
      <c r="BI109" s="8" t="e">
        <v>#DIV/0!</v>
      </c>
      <c r="BJ109" s="8" t="e">
        <v>#DIV/0!</v>
      </c>
      <c r="BK109" s="8" t="e">
        <v>#DIV/0!</v>
      </c>
      <c r="BL109" s="8" t="e">
        <v>#DIV/0!</v>
      </c>
      <c r="BM109" s="8" t="e">
        <v>#DIV/0!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248</v>
      </c>
      <c r="BU109" s="4">
        <v>0</v>
      </c>
      <c r="BV109" s="4">
        <v>248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161">
        <v>0</v>
      </c>
      <c r="CE109" s="161">
        <v>0</v>
      </c>
      <c r="CF109" s="4">
        <v>0</v>
      </c>
      <c r="CG109" s="4">
        <v>0</v>
      </c>
      <c r="CH109" s="4">
        <v>31</v>
      </c>
      <c r="CI109" s="4">
        <v>0</v>
      </c>
      <c r="CJ109" s="8">
        <v>0</v>
      </c>
      <c r="CK109" s="3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100</v>
      </c>
      <c r="CR109" s="8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>
        <v>0</v>
      </c>
      <c r="EJ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4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</row>
    <row r="110" spans="1:182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159</v>
      </c>
      <c r="F110" s="4">
        <v>52</v>
      </c>
      <c r="G110" s="4">
        <v>22</v>
      </c>
      <c r="H110" s="4">
        <v>7</v>
      </c>
      <c r="I110" s="4">
        <v>0</v>
      </c>
      <c r="J110" s="4">
        <v>0</v>
      </c>
      <c r="K110" s="4">
        <v>0</v>
      </c>
      <c r="L110" s="4">
        <v>240</v>
      </c>
      <c r="M110" s="4">
        <v>795</v>
      </c>
      <c r="N110" s="4">
        <v>208</v>
      </c>
      <c r="O110" s="4">
        <v>66</v>
      </c>
      <c r="P110" s="4">
        <v>14</v>
      </c>
      <c r="Q110" s="4">
        <v>0</v>
      </c>
      <c r="R110" s="4">
        <v>1083</v>
      </c>
      <c r="S110" s="4">
        <v>240</v>
      </c>
      <c r="T110" s="3">
        <v>4.5125000000000002</v>
      </c>
      <c r="U110" s="3">
        <v>9.0250000000000004</v>
      </c>
      <c r="V110" s="4">
        <v>211</v>
      </c>
      <c r="W110" s="4">
        <v>26</v>
      </c>
      <c r="X110" s="4">
        <v>30</v>
      </c>
      <c r="Y110" s="4">
        <v>86.666666666666671</v>
      </c>
      <c r="Z110" s="8">
        <v>17.666666666666668</v>
      </c>
      <c r="AA110" s="3">
        <v>58.888888888888893</v>
      </c>
      <c r="AB110" s="8">
        <v>66.25</v>
      </c>
      <c r="AC110" s="8">
        <v>21.666666666666668</v>
      </c>
      <c r="AD110" s="8">
        <v>9.1666666666666661</v>
      </c>
      <c r="AE110" s="8">
        <v>2.9166666666666665</v>
      </c>
      <c r="AF110" s="8">
        <v>0</v>
      </c>
      <c r="AG110" s="8">
        <v>0</v>
      </c>
      <c r="AH110" s="8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8">
        <v>0</v>
      </c>
      <c r="BF110" s="3">
        <v>0</v>
      </c>
      <c r="BG110" s="8" t="e">
        <v>#DIV/0!</v>
      </c>
      <c r="BH110" s="8" t="e">
        <v>#DIV/0!</v>
      </c>
      <c r="BI110" s="8" t="e">
        <v>#DIV/0!</v>
      </c>
      <c r="BJ110" s="8" t="e">
        <v>#DIV/0!</v>
      </c>
      <c r="BK110" s="8" t="e">
        <v>#DIV/0!</v>
      </c>
      <c r="BL110" s="8" t="e">
        <v>#DIV/0!</v>
      </c>
      <c r="BM110" s="8" t="e">
        <v>#DIV/0!</v>
      </c>
      <c r="BO110" s="4">
        <v>112</v>
      </c>
      <c r="BP110" s="4">
        <v>32</v>
      </c>
      <c r="BQ110" s="4">
        <v>8</v>
      </c>
      <c r="BR110" s="4">
        <v>0</v>
      </c>
      <c r="BS110" s="4">
        <v>0</v>
      </c>
      <c r="BT110" s="4">
        <v>0</v>
      </c>
      <c r="BU110" s="4">
        <v>0</v>
      </c>
      <c r="BV110" s="4">
        <v>152</v>
      </c>
      <c r="BW110" s="4">
        <v>560</v>
      </c>
      <c r="BX110" s="4">
        <v>128</v>
      </c>
      <c r="BY110" s="4">
        <v>24</v>
      </c>
      <c r="BZ110" s="4">
        <v>0</v>
      </c>
      <c r="CA110" s="4">
        <v>0</v>
      </c>
      <c r="CB110" s="4">
        <v>712</v>
      </c>
      <c r="CC110" s="4">
        <v>152</v>
      </c>
      <c r="CD110" s="161">
        <v>4.6842105263157894</v>
      </c>
      <c r="CE110" s="161">
        <v>9.3684210526315788</v>
      </c>
      <c r="CF110" s="4">
        <v>144</v>
      </c>
      <c r="CG110" s="4">
        <v>18</v>
      </c>
      <c r="CH110" s="4">
        <v>19</v>
      </c>
      <c r="CI110" s="4">
        <v>94.73684210526315</v>
      </c>
      <c r="CJ110" s="8">
        <v>12.444444444444445</v>
      </c>
      <c r="CK110" s="3">
        <v>65.497076023391813</v>
      </c>
      <c r="CL110" s="8">
        <v>73.68421052631578</v>
      </c>
      <c r="CM110" s="8">
        <v>21.052631578947366</v>
      </c>
      <c r="CN110" s="8">
        <v>5.2631578947368416</v>
      </c>
      <c r="CO110" s="8">
        <v>0</v>
      </c>
      <c r="CP110" s="8">
        <v>0</v>
      </c>
      <c r="CQ110" s="8">
        <v>0</v>
      </c>
      <c r="CR110" s="8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>
        <v>0</v>
      </c>
      <c r="EJ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4">
        <v>0</v>
      </c>
      <c r="FE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</row>
    <row r="111" spans="1:182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219</v>
      </c>
      <c r="F111" s="4">
        <v>223</v>
      </c>
      <c r="G111" s="4">
        <v>68</v>
      </c>
      <c r="H111" s="4">
        <v>36</v>
      </c>
      <c r="I111" s="4">
        <v>23</v>
      </c>
      <c r="J111" s="4">
        <v>14</v>
      </c>
      <c r="K111" s="4">
        <v>1</v>
      </c>
      <c r="L111" s="4">
        <v>584</v>
      </c>
      <c r="M111" s="4">
        <v>1095</v>
      </c>
      <c r="N111" s="4">
        <v>892</v>
      </c>
      <c r="O111" s="4">
        <v>204</v>
      </c>
      <c r="P111" s="4">
        <v>72</v>
      </c>
      <c r="Q111" s="4">
        <v>23</v>
      </c>
      <c r="R111" s="4">
        <v>2286</v>
      </c>
      <c r="S111" s="4">
        <v>569</v>
      </c>
      <c r="T111" s="3">
        <v>4.0175746924428823</v>
      </c>
      <c r="U111" s="3">
        <v>8.0351493848857647</v>
      </c>
      <c r="V111" s="4">
        <v>442</v>
      </c>
      <c r="W111" s="4">
        <v>55</v>
      </c>
      <c r="X111" s="4">
        <v>73</v>
      </c>
      <c r="Y111" s="4">
        <v>75.342465753424662</v>
      </c>
      <c r="Z111" s="8">
        <v>24.333333333333332</v>
      </c>
      <c r="AA111" s="3">
        <v>33.333333333333329</v>
      </c>
      <c r="AB111" s="8">
        <v>37.5</v>
      </c>
      <c r="AC111" s="8">
        <v>38.184931506849317</v>
      </c>
      <c r="AD111" s="8">
        <v>11.643835616438356</v>
      </c>
      <c r="AE111" s="8">
        <v>6.1643835616438354</v>
      </c>
      <c r="AF111" s="8">
        <v>3.9383561643835616</v>
      </c>
      <c r="AG111" s="8">
        <v>2.3972602739726026</v>
      </c>
      <c r="AH111" s="8">
        <v>0.17123287671232876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8">
        <v>0</v>
      </c>
      <c r="BF111" s="3">
        <v>0</v>
      </c>
      <c r="BG111" s="8" t="e">
        <v>#DIV/0!</v>
      </c>
      <c r="BH111" s="8" t="e">
        <v>#DIV/0!</v>
      </c>
      <c r="BI111" s="8" t="e">
        <v>#DIV/0!</v>
      </c>
      <c r="BJ111" s="8" t="e">
        <v>#DIV/0!</v>
      </c>
      <c r="BK111" s="8" t="e">
        <v>#DIV/0!</v>
      </c>
      <c r="BL111" s="8" t="e">
        <v>#DIV/0!</v>
      </c>
      <c r="BM111" s="8" t="e">
        <v>#DIV/0!</v>
      </c>
      <c r="BO111" s="4">
        <v>114</v>
      </c>
      <c r="BP111" s="4">
        <v>72</v>
      </c>
      <c r="BQ111" s="4">
        <v>61</v>
      </c>
      <c r="BR111" s="4">
        <v>5</v>
      </c>
      <c r="BS111" s="4">
        <v>4</v>
      </c>
      <c r="BT111" s="4">
        <v>0</v>
      </c>
      <c r="BU111" s="4">
        <v>0</v>
      </c>
      <c r="BV111" s="4">
        <v>256</v>
      </c>
      <c r="BW111" s="4">
        <v>570</v>
      </c>
      <c r="BX111" s="4">
        <v>288</v>
      </c>
      <c r="BY111" s="4">
        <v>183</v>
      </c>
      <c r="BZ111" s="4">
        <v>10</v>
      </c>
      <c r="CA111" s="4">
        <v>4</v>
      </c>
      <c r="CB111" s="4">
        <v>1055</v>
      </c>
      <c r="CC111" s="4">
        <v>256</v>
      </c>
      <c r="CD111" s="161">
        <v>4.12109375</v>
      </c>
      <c r="CE111" s="161">
        <v>8.2421875</v>
      </c>
      <c r="CF111" s="4">
        <v>186</v>
      </c>
      <c r="CG111" s="4">
        <v>23</v>
      </c>
      <c r="CH111" s="4">
        <v>32</v>
      </c>
      <c r="CI111" s="4">
        <v>71.875</v>
      </c>
      <c r="CJ111" s="8">
        <v>12.666666666666666</v>
      </c>
      <c r="CK111" s="3">
        <v>39.583333333333329</v>
      </c>
      <c r="CL111" s="8">
        <v>44.53125</v>
      </c>
      <c r="CM111" s="8">
        <v>28.125</v>
      </c>
      <c r="CN111" s="8">
        <v>23.828125</v>
      </c>
      <c r="CO111" s="8">
        <v>1.953125</v>
      </c>
      <c r="CP111" s="8">
        <v>1.5625</v>
      </c>
      <c r="CQ111" s="8">
        <v>0</v>
      </c>
      <c r="CR111" s="8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>
        <v>0</v>
      </c>
      <c r="EJ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</row>
    <row r="112" spans="1:182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77</v>
      </c>
      <c r="F112" s="4">
        <v>404</v>
      </c>
      <c r="G112" s="4">
        <v>313</v>
      </c>
      <c r="H112" s="4">
        <v>62</v>
      </c>
      <c r="I112" s="4">
        <v>0</v>
      </c>
      <c r="J112" s="4">
        <v>0</v>
      </c>
      <c r="K112" s="4">
        <v>0</v>
      </c>
      <c r="L112" s="4">
        <v>856</v>
      </c>
      <c r="M112" s="4">
        <v>385</v>
      </c>
      <c r="N112" s="4">
        <v>1616</v>
      </c>
      <c r="O112" s="4">
        <v>939</v>
      </c>
      <c r="P112" s="4">
        <v>124</v>
      </c>
      <c r="Q112" s="4">
        <v>0</v>
      </c>
      <c r="R112" s="4">
        <v>3064</v>
      </c>
      <c r="S112" s="4">
        <v>856</v>
      </c>
      <c r="T112" s="3">
        <v>3.5794392523364484</v>
      </c>
      <c r="U112" s="3">
        <v>7.1588785046728969</v>
      </c>
      <c r="V112" s="4">
        <v>481</v>
      </c>
      <c r="W112" s="4">
        <v>60</v>
      </c>
      <c r="X112" s="4">
        <v>107</v>
      </c>
      <c r="Y112" s="4">
        <v>56.074766355140184</v>
      </c>
      <c r="Z112" s="8">
        <v>8.5555555555555554</v>
      </c>
      <c r="AA112" s="3">
        <v>7.9958463136033231</v>
      </c>
      <c r="AB112" s="8">
        <v>8.9953271028037385</v>
      </c>
      <c r="AC112" s="8">
        <v>47.196261682242991</v>
      </c>
      <c r="AD112" s="8">
        <v>36.565420560747661</v>
      </c>
      <c r="AE112" s="8">
        <v>7.2429906542056068</v>
      </c>
      <c r="AF112" s="8">
        <v>0</v>
      </c>
      <c r="AG112" s="8">
        <v>0</v>
      </c>
      <c r="AH112" s="8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8">
        <v>0</v>
      </c>
      <c r="BF112" s="3">
        <v>0</v>
      </c>
      <c r="BG112" s="8" t="e">
        <v>#DIV/0!</v>
      </c>
      <c r="BH112" s="8" t="e">
        <v>#DIV/0!</v>
      </c>
      <c r="BI112" s="8" t="e">
        <v>#DIV/0!</v>
      </c>
      <c r="BJ112" s="8" t="e">
        <v>#DIV/0!</v>
      </c>
      <c r="BK112" s="8" t="e">
        <v>#DIV/0!</v>
      </c>
      <c r="BL112" s="8" t="e">
        <v>#DIV/0!</v>
      </c>
      <c r="BM112" s="8" t="e">
        <v>#DIV/0!</v>
      </c>
      <c r="BO112" s="4">
        <v>54</v>
      </c>
      <c r="BP112" s="4">
        <v>280</v>
      </c>
      <c r="BQ112" s="4">
        <v>42</v>
      </c>
      <c r="BR112" s="4">
        <v>0</v>
      </c>
      <c r="BS112" s="4">
        <v>0</v>
      </c>
      <c r="BT112" s="4">
        <v>0</v>
      </c>
      <c r="BU112" s="4">
        <v>0</v>
      </c>
      <c r="BV112" s="4">
        <v>376</v>
      </c>
      <c r="BW112" s="4">
        <v>270</v>
      </c>
      <c r="BX112" s="4">
        <v>1120</v>
      </c>
      <c r="BY112" s="4">
        <v>126</v>
      </c>
      <c r="BZ112" s="4">
        <v>0</v>
      </c>
      <c r="CA112" s="4">
        <v>0</v>
      </c>
      <c r="CB112" s="4">
        <v>1516</v>
      </c>
      <c r="CC112" s="4">
        <v>376</v>
      </c>
      <c r="CD112" s="161">
        <v>4.0319148936170217</v>
      </c>
      <c r="CE112" s="161">
        <v>8.0638297872340434</v>
      </c>
      <c r="CF112" s="4">
        <v>334</v>
      </c>
      <c r="CG112" s="4">
        <v>41</v>
      </c>
      <c r="CH112" s="4">
        <v>47</v>
      </c>
      <c r="CI112" s="4">
        <v>87.2340425531915</v>
      </c>
      <c r="CJ112" s="8">
        <v>6</v>
      </c>
      <c r="CK112" s="3">
        <v>12.76595744680851</v>
      </c>
      <c r="CL112" s="8">
        <v>14.361702127659576</v>
      </c>
      <c r="CM112" s="8">
        <v>74.468085106382972</v>
      </c>
      <c r="CN112" s="8">
        <v>11.170212765957446</v>
      </c>
      <c r="CO112" s="8">
        <v>0</v>
      </c>
      <c r="CP112" s="8">
        <v>0</v>
      </c>
      <c r="CQ112" s="8">
        <v>0</v>
      </c>
      <c r="CR112" s="8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4">
        <v>0</v>
      </c>
      <c r="FE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</row>
    <row r="113" spans="1:182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200</v>
      </c>
      <c r="L113" s="4">
        <v>200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3">
        <v>0</v>
      </c>
      <c r="U113" s="3">
        <v>0</v>
      </c>
      <c r="V113" s="4">
        <v>0</v>
      </c>
      <c r="W113" s="4">
        <v>0</v>
      </c>
      <c r="X113" s="4">
        <v>25</v>
      </c>
      <c r="Y113" s="4">
        <v>0</v>
      </c>
      <c r="Z113" s="8">
        <v>0</v>
      </c>
      <c r="AA113" s="3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100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8">
        <v>0</v>
      </c>
      <c r="BF113" s="3">
        <v>0</v>
      </c>
      <c r="BG113" s="8" t="e">
        <v>#DIV/0!</v>
      </c>
      <c r="BH113" s="8" t="e">
        <v>#DIV/0!</v>
      </c>
      <c r="BI113" s="8" t="e">
        <v>#DIV/0!</v>
      </c>
      <c r="BJ113" s="8" t="e">
        <v>#DIV/0!</v>
      </c>
      <c r="BK113" s="8" t="e">
        <v>#DIV/0!</v>
      </c>
      <c r="BL113" s="8" t="e">
        <v>#DIV/0!</v>
      </c>
      <c r="BM113" s="8" t="e">
        <v>#DIV/0!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150">
        <v>0</v>
      </c>
      <c r="CE113" s="150">
        <v>0</v>
      </c>
      <c r="CF113" s="4">
        <v>0</v>
      </c>
      <c r="CG113" s="4">
        <v>0</v>
      </c>
      <c r="CH113" s="4">
        <v>0</v>
      </c>
      <c r="CI113" s="4">
        <v>0</v>
      </c>
      <c r="CJ113" s="8">
        <v>0</v>
      </c>
      <c r="CK113" s="3">
        <v>0</v>
      </c>
      <c r="CL113" s="8" t="e">
        <v>#DIV/0!</v>
      </c>
      <c r="CM113" s="8" t="e">
        <v>#DIV/0!</v>
      </c>
      <c r="CN113" s="8" t="e">
        <v>#DIV/0!</v>
      </c>
      <c r="CO113" s="8" t="e">
        <v>#DIV/0!</v>
      </c>
      <c r="CP113" s="8" t="e">
        <v>#DIV/0!</v>
      </c>
      <c r="CQ113" s="8" t="e">
        <v>#DIV/0!</v>
      </c>
      <c r="CR113" s="8" t="e">
        <v>#DIV/0!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>
        <v>0</v>
      </c>
      <c r="EJ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0</v>
      </c>
      <c r="FN113" s="4">
        <v>0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</row>
    <row r="114" spans="1:182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8">
        <v>0</v>
      </c>
      <c r="AA114" s="3">
        <v>0</v>
      </c>
      <c r="AB114" s="8" t="e">
        <v>#DIV/0!</v>
      </c>
      <c r="AC114" s="8" t="e">
        <v>#DIV/0!</v>
      </c>
      <c r="AD114" s="8" t="e">
        <v>#DIV/0!</v>
      </c>
      <c r="AE114" s="8" t="e">
        <v>#DIV/0!</v>
      </c>
      <c r="AF114" s="8" t="e">
        <v>#DIV/0!</v>
      </c>
      <c r="AG114" s="8" t="e">
        <v>#DIV/0!</v>
      </c>
      <c r="AH114" s="8" t="e">
        <v>#DIV/0!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8">
        <v>0</v>
      </c>
      <c r="BF114" s="3">
        <v>0</v>
      </c>
      <c r="BG114" s="8" t="e">
        <v>#DIV/0!</v>
      </c>
      <c r="BH114" s="8" t="e">
        <v>#DIV/0!</v>
      </c>
      <c r="BI114" s="8" t="e">
        <v>#DIV/0!</v>
      </c>
      <c r="BJ114" s="8" t="e">
        <v>#DIV/0!</v>
      </c>
      <c r="BK114" s="8" t="e">
        <v>#DIV/0!</v>
      </c>
      <c r="BL114" s="8" t="e">
        <v>#DIV/0!</v>
      </c>
      <c r="BM114" s="8" t="e">
        <v>#DIV/0!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150">
        <v>0</v>
      </c>
      <c r="CE114" s="150">
        <v>0</v>
      </c>
      <c r="CF114" s="4">
        <v>0</v>
      </c>
      <c r="CG114" s="4">
        <v>0</v>
      </c>
      <c r="CH114" s="4">
        <v>0</v>
      </c>
      <c r="CI114" s="4">
        <v>0</v>
      </c>
      <c r="CJ114" s="8">
        <v>0</v>
      </c>
      <c r="CK114" s="3">
        <v>0</v>
      </c>
      <c r="CL114" s="8" t="e">
        <v>#DIV/0!</v>
      </c>
      <c r="CM114" s="8" t="e">
        <v>#DIV/0!</v>
      </c>
      <c r="CN114" s="8" t="e">
        <v>#DIV/0!</v>
      </c>
      <c r="CO114" s="8" t="e">
        <v>#DIV/0!</v>
      </c>
      <c r="CP114" s="8" t="e">
        <v>#DIV/0!</v>
      </c>
      <c r="CQ114" s="8" t="e">
        <v>#DIV/0!</v>
      </c>
      <c r="CR114" s="8" t="e">
        <v>#DIV/0!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</row>
    <row r="115" spans="1:182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240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240</v>
      </c>
      <c r="M115" s="4">
        <v>1200</v>
      </c>
      <c r="N115" s="4">
        <v>0</v>
      </c>
      <c r="O115" s="4">
        <v>0</v>
      </c>
      <c r="P115" s="4">
        <v>0</v>
      </c>
      <c r="Q115" s="4">
        <v>0</v>
      </c>
      <c r="R115" s="4">
        <v>1200</v>
      </c>
      <c r="S115" s="4">
        <v>240</v>
      </c>
      <c r="T115" s="3">
        <v>5</v>
      </c>
      <c r="U115" s="3">
        <v>10</v>
      </c>
      <c r="V115" s="4">
        <v>240</v>
      </c>
      <c r="W115" s="4">
        <v>30</v>
      </c>
      <c r="X115" s="4">
        <v>30</v>
      </c>
      <c r="Y115" s="4">
        <v>100</v>
      </c>
      <c r="Z115" s="8">
        <v>26.666666666666668</v>
      </c>
      <c r="AA115" s="3">
        <v>88.8888888888889</v>
      </c>
      <c r="AB115" s="8">
        <v>100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8">
        <v>0</v>
      </c>
      <c r="BF115" s="3">
        <v>0</v>
      </c>
      <c r="BG115" s="8" t="e">
        <v>#DIV/0!</v>
      </c>
      <c r="BH115" s="8" t="e">
        <v>#DIV/0!</v>
      </c>
      <c r="BI115" s="8" t="e">
        <v>#DIV/0!</v>
      </c>
      <c r="BJ115" s="8" t="e">
        <v>#DIV/0!</v>
      </c>
      <c r="BK115" s="8" t="e">
        <v>#DIV/0!</v>
      </c>
      <c r="BL115" s="8" t="e">
        <v>#DIV/0!</v>
      </c>
      <c r="BM115" s="8" t="e">
        <v>#DIV/0!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150">
        <v>0</v>
      </c>
      <c r="CE115" s="150">
        <v>0</v>
      </c>
      <c r="CF115" s="4">
        <v>0</v>
      </c>
      <c r="CG115" s="4">
        <v>0</v>
      </c>
      <c r="CH115" s="4">
        <v>0</v>
      </c>
      <c r="CI115" s="4">
        <v>0</v>
      </c>
      <c r="CJ115" s="8">
        <v>0</v>
      </c>
      <c r="CK115" s="3">
        <v>0</v>
      </c>
      <c r="CL115" s="8" t="e">
        <v>#DIV/0!</v>
      </c>
      <c r="CM115" s="8" t="e">
        <v>#DIV/0!</v>
      </c>
      <c r="CN115" s="8" t="e">
        <v>#DIV/0!</v>
      </c>
      <c r="CO115" s="8" t="e">
        <v>#DIV/0!</v>
      </c>
      <c r="CP115" s="8" t="e">
        <v>#DIV/0!</v>
      </c>
      <c r="CQ115" s="8" t="e">
        <v>#DIV/0!</v>
      </c>
      <c r="CR115" s="8" t="e">
        <v>#DIV/0!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>
        <v>0</v>
      </c>
      <c r="EJ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</row>
    <row r="116" spans="1:182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240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240</v>
      </c>
      <c r="M116" s="4">
        <v>1200</v>
      </c>
      <c r="N116" s="4">
        <v>0</v>
      </c>
      <c r="O116" s="4">
        <v>0</v>
      </c>
      <c r="P116" s="4">
        <v>0</v>
      </c>
      <c r="Q116" s="4">
        <v>0</v>
      </c>
      <c r="R116" s="4">
        <v>1200</v>
      </c>
      <c r="S116" s="4">
        <v>240</v>
      </c>
      <c r="T116" s="3">
        <v>5</v>
      </c>
      <c r="U116" s="3">
        <v>10</v>
      </c>
      <c r="V116" s="4">
        <v>240</v>
      </c>
      <c r="W116" s="4">
        <v>30</v>
      </c>
      <c r="X116" s="4">
        <v>30</v>
      </c>
      <c r="Y116" s="4">
        <v>100</v>
      </c>
      <c r="Z116" s="8">
        <v>26.666666666666668</v>
      </c>
      <c r="AA116" s="3">
        <v>88.8888888888889</v>
      </c>
      <c r="AB116" s="8">
        <v>100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221"/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8">
        <v>0</v>
      </c>
      <c r="BF116" s="3">
        <v>0</v>
      </c>
      <c r="BG116" s="8" t="e">
        <v>#DIV/0!</v>
      </c>
      <c r="BH116" s="8" t="e">
        <v>#DIV/0!</v>
      </c>
      <c r="BI116" s="8" t="e">
        <v>#DIV/0!</v>
      </c>
      <c r="BJ116" s="8" t="e">
        <v>#DIV/0!</v>
      </c>
      <c r="BK116" s="8" t="e">
        <v>#DIV/0!</v>
      </c>
      <c r="BL116" s="8" t="e">
        <v>#DIV/0!</v>
      </c>
      <c r="BM116" s="8" t="e">
        <v>#DIV/0!</v>
      </c>
      <c r="BO116" s="4">
        <v>240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240</v>
      </c>
      <c r="BW116" s="4">
        <v>1200</v>
      </c>
      <c r="BX116" s="4">
        <v>0</v>
      </c>
      <c r="BY116" s="4">
        <v>0</v>
      </c>
      <c r="BZ116" s="4">
        <v>0</v>
      </c>
      <c r="CA116" s="4">
        <v>0</v>
      </c>
      <c r="CB116" s="4">
        <v>1200</v>
      </c>
      <c r="CC116" s="4">
        <v>240</v>
      </c>
      <c r="CD116" s="161">
        <v>5</v>
      </c>
      <c r="CE116" s="161">
        <v>10</v>
      </c>
      <c r="CF116" s="4">
        <v>240</v>
      </c>
      <c r="CG116" s="4">
        <v>30</v>
      </c>
      <c r="CH116" s="4">
        <v>30</v>
      </c>
      <c r="CI116" s="4">
        <v>100</v>
      </c>
      <c r="CJ116" s="8">
        <v>26.666666666666668</v>
      </c>
      <c r="CK116" s="3">
        <v>88.8888888888889</v>
      </c>
      <c r="CL116" s="8">
        <v>100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0</v>
      </c>
    </row>
    <row r="117" spans="1:182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3">
        <v>0</v>
      </c>
      <c r="U117" s="3">
        <v>0</v>
      </c>
      <c r="V117" s="4">
        <v>0</v>
      </c>
      <c r="W117" s="4">
        <v>0</v>
      </c>
      <c r="X117" s="4">
        <v>0</v>
      </c>
      <c r="Y117" s="4">
        <v>0</v>
      </c>
      <c r="Z117" s="8">
        <v>0</v>
      </c>
      <c r="AA117" s="3">
        <v>0</v>
      </c>
      <c r="AB117" s="8" t="e">
        <v>#DIV/0!</v>
      </c>
      <c r="AC117" s="8" t="e">
        <v>#DIV/0!</v>
      </c>
      <c r="AD117" s="8" t="e">
        <v>#DIV/0!</v>
      </c>
      <c r="AE117" s="8" t="e">
        <v>#DIV/0!</v>
      </c>
      <c r="AF117" s="8" t="e">
        <v>#DIV/0!</v>
      </c>
      <c r="AG117" s="8" t="e">
        <v>#DIV/0!</v>
      </c>
      <c r="AH117" s="8" t="e">
        <v>#DIV/0!</v>
      </c>
      <c r="AI117" s="221"/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8">
        <v>0</v>
      </c>
      <c r="BF117" s="3">
        <v>0</v>
      </c>
      <c r="BG117" s="8" t="e">
        <v>#DIV/0!</v>
      </c>
      <c r="BH117" s="8" t="e">
        <v>#DIV/0!</v>
      </c>
      <c r="BI117" s="8" t="e">
        <v>#DIV/0!</v>
      </c>
      <c r="BJ117" s="8" t="e">
        <v>#DIV/0!</v>
      </c>
      <c r="BK117" s="8" t="e">
        <v>#DIV/0!</v>
      </c>
      <c r="BL117" s="8" t="e">
        <v>#DIV/0!</v>
      </c>
      <c r="BM117" s="8" t="e">
        <v>#DIV/0!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161">
        <v>0</v>
      </c>
      <c r="CE117" s="161">
        <v>0</v>
      </c>
      <c r="CF117" s="4">
        <v>0</v>
      </c>
      <c r="CG117" s="4">
        <v>0</v>
      </c>
      <c r="CH117" s="4">
        <v>0</v>
      </c>
      <c r="CI117" s="4">
        <v>0</v>
      </c>
      <c r="CJ117" s="8">
        <v>0</v>
      </c>
      <c r="CK117" s="3">
        <v>0</v>
      </c>
      <c r="CL117" s="8" t="e">
        <v>#DIV/0!</v>
      </c>
      <c r="CM117" s="8" t="e">
        <v>#DIV/0!</v>
      </c>
      <c r="CN117" s="8" t="e">
        <v>#DIV/0!</v>
      </c>
      <c r="CO117" s="8" t="e">
        <v>#DIV/0!</v>
      </c>
      <c r="CP117" s="8" t="e">
        <v>#DIV/0!</v>
      </c>
      <c r="CQ117" s="8" t="e">
        <v>#DIV/0!</v>
      </c>
      <c r="CR117" s="8" t="e">
        <v>#DIV/0!</v>
      </c>
    </row>
    <row r="118" spans="1:182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109</v>
      </c>
      <c r="F118" s="4">
        <v>120</v>
      </c>
      <c r="G118" s="4">
        <v>65</v>
      </c>
      <c r="H118" s="4">
        <v>19</v>
      </c>
      <c r="I118" s="4">
        <v>7</v>
      </c>
      <c r="J118" s="4">
        <v>0</v>
      </c>
      <c r="K118" s="4">
        <v>0</v>
      </c>
      <c r="L118" s="4">
        <v>320</v>
      </c>
      <c r="M118" s="4">
        <v>545</v>
      </c>
      <c r="N118" s="4">
        <v>480</v>
      </c>
      <c r="O118" s="4">
        <v>195</v>
      </c>
      <c r="P118" s="4">
        <v>38</v>
      </c>
      <c r="Q118" s="4">
        <v>7</v>
      </c>
      <c r="R118" s="4">
        <v>1265</v>
      </c>
      <c r="S118" s="4">
        <v>320</v>
      </c>
      <c r="T118" s="3">
        <v>3.953125</v>
      </c>
      <c r="U118" s="3">
        <v>7.90625</v>
      </c>
      <c r="V118" s="4">
        <v>229</v>
      </c>
      <c r="W118" s="4">
        <v>28</v>
      </c>
      <c r="X118" s="4">
        <v>40</v>
      </c>
      <c r="Y118" s="4">
        <v>70</v>
      </c>
      <c r="Z118" s="8">
        <v>12.111111111111111</v>
      </c>
      <c r="AA118" s="3">
        <v>30.277777777777775</v>
      </c>
      <c r="AB118" s="8">
        <v>34.0625</v>
      </c>
      <c r="AC118" s="8">
        <v>37.5</v>
      </c>
      <c r="AD118" s="8">
        <v>20.3125</v>
      </c>
      <c r="AE118" s="8">
        <v>5.9375</v>
      </c>
      <c r="AF118" s="8">
        <v>2.1875</v>
      </c>
      <c r="AG118" s="8">
        <v>0</v>
      </c>
      <c r="AH118" s="8">
        <v>0</v>
      </c>
      <c r="AI118" s="221"/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8">
        <v>0</v>
      </c>
      <c r="BF118" s="3">
        <v>0</v>
      </c>
      <c r="BG118" s="8" t="e">
        <v>#DIV/0!</v>
      </c>
      <c r="BH118" s="8" t="e">
        <v>#DIV/0!</v>
      </c>
      <c r="BI118" s="8" t="e">
        <v>#DIV/0!</v>
      </c>
      <c r="BJ118" s="8" t="e">
        <v>#DIV/0!</v>
      </c>
      <c r="BK118" s="8" t="e">
        <v>#DIV/0!</v>
      </c>
      <c r="BL118" s="8" t="e">
        <v>#DIV/0!</v>
      </c>
      <c r="BM118" s="8" t="e">
        <v>#DIV/0!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161">
        <v>0</v>
      </c>
      <c r="CE118" s="161">
        <v>0</v>
      </c>
      <c r="CF118" s="4">
        <v>0</v>
      </c>
      <c r="CG118" s="4">
        <v>0</v>
      </c>
      <c r="CH118" s="4">
        <v>0</v>
      </c>
      <c r="CI118" s="4">
        <v>0</v>
      </c>
      <c r="CJ118" s="8">
        <v>0</v>
      </c>
      <c r="CK118" s="3">
        <v>0</v>
      </c>
      <c r="CL118" s="8" t="e">
        <v>#DIV/0!</v>
      </c>
      <c r="CM118" s="8" t="e">
        <v>#DIV/0!</v>
      </c>
      <c r="CN118" s="8" t="e">
        <v>#DIV/0!</v>
      </c>
      <c r="CO118" s="8" t="e">
        <v>#DIV/0!</v>
      </c>
      <c r="CP118" s="8" t="e">
        <v>#DIV/0!</v>
      </c>
      <c r="CQ118" s="8" t="e">
        <v>#DIV/0!</v>
      </c>
      <c r="CR118" s="8" t="e">
        <v>#DIV/0!</v>
      </c>
    </row>
    <row r="119" spans="1:182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3">
        <v>0</v>
      </c>
      <c r="U119" s="3">
        <v>0</v>
      </c>
      <c r="V119" s="4">
        <v>0</v>
      </c>
      <c r="W119" s="4">
        <v>0</v>
      </c>
      <c r="X119" s="4">
        <v>0</v>
      </c>
      <c r="Y119" s="4">
        <v>0</v>
      </c>
      <c r="Z119" s="8">
        <v>0</v>
      </c>
      <c r="AA119" s="3">
        <v>0</v>
      </c>
      <c r="AB119" s="8" t="e">
        <v>#DIV/0!</v>
      </c>
      <c r="AC119" s="8" t="e">
        <v>#DIV/0!</v>
      </c>
      <c r="AD119" s="8" t="e">
        <v>#DIV/0!</v>
      </c>
      <c r="AE119" s="8" t="e">
        <v>#DIV/0!</v>
      </c>
      <c r="AF119" s="8" t="e">
        <v>#DIV/0!</v>
      </c>
      <c r="AG119" s="8" t="e">
        <v>#DIV/0!</v>
      </c>
      <c r="AH119" s="8" t="e">
        <v>#DIV/0!</v>
      </c>
      <c r="AI119" s="221"/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8">
        <v>0</v>
      </c>
      <c r="BF119" s="3">
        <v>0</v>
      </c>
      <c r="BG119" s="8" t="e">
        <v>#DIV/0!</v>
      </c>
      <c r="BH119" s="8" t="e">
        <v>#DIV/0!</v>
      </c>
      <c r="BI119" s="8" t="e">
        <v>#DIV/0!</v>
      </c>
      <c r="BJ119" s="8" t="e">
        <v>#DIV/0!</v>
      </c>
      <c r="BK119" s="8" t="e">
        <v>#DIV/0!</v>
      </c>
      <c r="BL119" s="8" t="e">
        <v>#DIV/0!</v>
      </c>
      <c r="BM119" s="8" t="e">
        <v>#DIV/0!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150">
        <v>0</v>
      </c>
      <c r="CE119" s="150">
        <v>0</v>
      </c>
      <c r="CF119" s="4">
        <v>0</v>
      </c>
      <c r="CG119" s="4">
        <v>0</v>
      </c>
      <c r="CH119" s="4">
        <v>0</v>
      </c>
      <c r="CI119" s="4">
        <v>0</v>
      </c>
      <c r="CJ119" s="8">
        <v>0</v>
      </c>
      <c r="CK119" s="3">
        <v>0</v>
      </c>
      <c r="CL119" s="8" t="e">
        <v>#DIV/0!</v>
      </c>
      <c r="CM119" s="8" t="e">
        <v>#DIV/0!</v>
      </c>
      <c r="CN119" s="8" t="e">
        <v>#DIV/0!</v>
      </c>
      <c r="CO119" s="8" t="e">
        <v>#DIV/0!</v>
      </c>
      <c r="CP119" s="8" t="e">
        <v>#DIV/0!</v>
      </c>
      <c r="CQ119" s="8" t="e">
        <v>#DIV/0!</v>
      </c>
      <c r="CR119" s="8" t="e">
        <v>#DIV/0!</v>
      </c>
    </row>
    <row r="120" spans="1:182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3">
        <v>0</v>
      </c>
      <c r="U120" s="3">
        <v>0</v>
      </c>
      <c r="V120" s="4">
        <v>0</v>
      </c>
      <c r="W120" s="4">
        <v>0</v>
      </c>
      <c r="X120" s="4">
        <v>0</v>
      </c>
      <c r="Y120" s="4">
        <v>0</v>
      </c>
      <c r="Z120" s="8">
        <v>0</v>
      </c>
      <c r="AA120" s="3">
        <v>0</v>
      </c>
      <c r="AB120" s="8" t="e">
        <v>#DIV/0!</v>
      </c>
      <c r="AC120" s="8" t="e">
        <v>#DIV/0!</v>
      </c>
      <c r="AD120" s="8" t="e">
        <v>#DIV/0!</v>
      </c>
      <c r="AE120" s="8" t="e">
        <v>#DIV/0!</v>
      </c>
      <c r="AF120" s="8" t="e">
        <v>#DIV/0!</v>
      </c>
      <c r="AG120" s="8" t="e">
        <v>#DIV/0!</v>
      </c>
      <c r="AH120" s="8" t="e">
        <v>#DIV/0!</v>
      </c>
      <c r="AI120" s="221"/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8">
        <v>0</v>
      </c>
      <c r="BF120" s="3">
        <v>0</v>
      </c>
      <c r="BG120" s="8" t="e">
        <v>#DIV/0!</v>
      </c>
      <c r="BH120" s="8" t="e">
        <v>#DIV/0!</v>
      </c>
      <c r="BI120" s="8" t="e">
        <v>#DIV/0!</v>
      </c>
      <c r="BJ120" s="8" t="e">
        <v>#DIV/0!</v>
      </c>
      <c r="BK120" s="8" t="e">
        <v>#DIV/0!</v>
      </c>
      <c r="BL120" s="8" t="e">
        <v>#DIV/0!</v>
      </c>
      <c r="BM120" s="8" t="e">
        <v>#DIV/0!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150">
        <v>0</v>
      </c>
      <c r="CE120" s="150">
        <v>0</v>
      </c>
      <c r="CF120" s="4">
        <v>0</v>
      </c>
      <c r="CG120" s="4">
        <v>0</v>
      </c>
      <c r="CH120" s="4">
        <v>0</v>
      </c>
      <c r="CI120" s="4">
        <v>0</v>
      </c>
      <c r="CJ120" s="8">
        <v>0</v>
      </c>
      <c r="CK120" s="3">
        <v>0</v>
      </c>
      <c r="CL120" s="8" t="e">
        <v>#DIV/0!</v>
      </c>
      <c r="CM120" s="8" t="e">
        <v>#DIV/0!</v>
      </c>
      <c r="CN120" s="8" t="e">
        <v>#DIV/0!</v>
      </c>
      <c r="CO120" s="8" t="e">
        <v>#DIV/0!</v>
      </c>
      <c r="CP120" s="8" t="e">
        <v>#DIV/0!</v>
      </c>
      <c r="CQ120" s="8" t="e">
        <v>#DIV/0!</v>
      </c>
      <c r="CR120" s="8" t="e">
        <v>#DIV/0!</v>
      </c>
    </row>
    <row r="121" spans="1:182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3">
        <v>0</v>
      </c>
      <c r="U121" s="3">
        <v>0</v>
      </c>
      <c r="V121" s="4">
        <v>0</v>
      </c>
      <c r="W121" s="4">
        <v>0</v>
      </c>
      <c r="X121" s="4">
        <v>0</v>
      </c>
      <c r="Y121" s="4">
        <v>0</v>
      </c>
      <c r="Z121" s="8">
        <v>0</v>
      </c>
      <c r="AA121" s="3">
        <v>0</v>
      </c>
      <c r="AB121" s="8" t="e">
        <v>#DIV/0!</v>
      </c>
      <c r="AC121" s="8" t="e">
        <v>#DIV/0!</v>
      </c>
      <c r="AD121" s="8" t="e">
        <v>#DIV/0!</v>
      </c>
      <c r="AE121" s="8" t="e">
        <v>#DIV/0!</v>
      </c>
      <c r="AF121" s="8" t="e">
        <v>#DIV/0!</v>
      </c>
      <c r="AG121" s="8" t="e">
        <v>#DIV/0!</v>
      </c>
      <c r="AH121" s="8" t="e">
        <v>#DIV/0!</v>
      </c>
      <c r="AI121" s="221"/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8">
        <v>0</v>
      </c>
      <c r="BF121" s="3">
        <v>0</v>
      </c>
      <c r="BG121" s="8" t="e">
        <v>#DIV/0!</v>
      </c>
      <c r="BH121" s="8" t="e">
        <v>#DIV/0!</v>
      </c>
      <c r="BI121" s="8" t="e">
        <v>#DIV/0!</v>
      </c>
      <c r="BJ121" s="8" t="e">
        <v>#DIV/0!</v>
      </c>
      <c r="BK121" s="8" t="e">
        <v>#DIV/0!</v>
      </c>
      <c r="BL121" s="8" t="e">
        <v>#DIV/0!</v>
      </c>
      <c r="BM121" s="8" t="e">
        <v>#DIV/0!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150">
        <v>0</v>
      </c>
      <c r="CE121" s="150">
        <v>0</v>
      </c>
      <c r="CF121" s="4">
        <v>0</v>
      </c>
      <c r="CG121" s="4">
        <v>0</v>
      </c>
      <c r="CH121" s="4">
        <v>0</v>
      </c>
      <c r="CI121" s="4">
        <v>0</v>
      </c>
      <c r="CJ121" s="8">
        <v>0</v>
      </c>
      <c r="CK121" s="3">
        <v>0</v>
      </c>
      <c r="CL121" s="8" t="e">
        <v>#DIV/0!</v>
      </c>
      <c r="CM121" s="8" t="e">
        <v>#DIV/0!</v>
      </c>
      <c r="CN121" s="8" t="e">
        <v>#DIV/0!</v>
      </c>
      <c r="CO121" s="8" t="e">
        <v>#DIV/0!</v>
      </c>
      <c r="CP121" s="8" t="e">
        <v>#DIV/0!</v>
      </c>
      <c r="CQ121" s="8" t="e">
        <v>#DIV/0!</v>
      </c>
      <c r="CR121" s="8" t="e">
        <v>#DIV/0!</v>
      </c>
    </row>
    <row r="122" spans="1:182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3">
        <v>0</v>
      </c>
      <c r="U122" s="3">
        <v>0</v>
      </c>
      <c r="V122" s="4">
        <v>0</v>
      </c>
      <c r="W122" s="4">
        <v>0</v>
      </c>
      <c r="X122" s="4">
        <v>0</v>
      </c>
      <c r="Y122" s="4">
        <v>0</v>
      </c>
      <c r="Z122" s="8">
        <v>0</v>
      </c>
      <c r="AA122" s="3">
        <v>0</v>
      </c>
      <c r="AB122" s="8" t="e">
        <v>#DIV/0!</v>
      </c>
      <c r="AC122" s="8" t="e">
        <v>#DIV/0!</v>
      </c>
      <c r="AD122" s="8" t="e">
        <v>#DIV/0!</v>
      </c>
      <c r="AE122" s="8" t="e">
        <v>#DIV/0!</v>
      </c>
      <c r="AF122" s="8" t="e">
        <v>#DIV/0!</v>
      </c>
      <c r="AG122" s="8" t="e">
        <v>#DIV/0!</v>
      </c>
      <c r="AH122" s="8" t="e">
        <v>#DIV/0!</v>
      </c>
      <c r="AI122" s="221"/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8">
        <v>0</v>
      </c>
      <c r="BF122" s="3">
        <v>0</v>
      </c>
      <c r="BG122" s="8" t="e">
        <v>#DIV/0!</v>
      </c>
      <c r="BH122" s="8" t="e">
        <v>#DIV/0!</v>
      </c>
      <c r="BI122" s="8" t="e">
        <v>#DIV/0!</v>
      </c>
      <c r="BJ122" s="8" t="e">
        <v>#DIV/0!</v>
      </c>
      <c r="BK122" s="8" t="e">
        <v>#DIV/0!</v>
      </c>
      <c r="BL122" s="8" t="e">
        <v>#DIV/0!</v>
      </c>
      <c r="BM122" s="8" t="e">
        <v>#DIV/0!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150">
        <v>0</v>
      </c>
      <c r="CE122" s="150">
        <v>0</v>
      </c>
      <c r="CF122" s="4">
        <v>0</v>
      </c>
      <c r="CG122" s="4">
        <v>0</v>
      </c>
      <c r="CH122" s="4">
        <v>0</v>
      </c>
      <c r="CI122" s="4">
        <v>0</v>
      </c>
      <c r="CJ122" s="8">
        <v>0</v>
      </c>
      <c r="CK122" s="3">
        <v>0</v>
      </c>
      <c r="CL122" s="8" t="e">
        <v>#DIV/0!</v>
      </c>
      <c r="CM122" s="8" t="e">
        <v>#DIV/0!</v>
      </c>
      <c r="CN122" s="8" t="e">
        <v>#DIV/0!</v>
      </c>
      <c r="CO122" s="8" t="e">
        <v>#DIV/0!</v>
      </c>
      <c r="CP122" s="8" t="e">
        <v>#DIV/0!</v>
      </c>
      <c r="CQ122" s="8" t="e">
        <v>#DIV/0!</v>
      </c>
      <c r="CR122" s="8" t="e">
        <v>#DIV/0!</v>
      </c>
    </row>
    <row r="123" spans="1:182" ht="16.5" thickTop="1" thickBot="1" x14ac:dyDescent="0.3">
      <c r="C123" s="236" t="s">
        <v>226</v>
      </c>
      <c r="D123" s="236"/>
      <c r="E123" s="13">
        <v>37484</v>
      </c>
      <c r="F123" s="13">
        <v>24042</v>
      </c>
      <c r="G123" s="13">
        <v>4447</v>
      </c>
      <c r="H123" s="13">
        <v>796</v>
      </c>
      <c r="I123" s="13">
        <v>210</v>
      </c>
      <c r="J123" s="13">
        <v>809</v>
      </c>
      <c r="K123" s="13">
        <v>1404</v>
      </c>
      <c r="L123" s="13">
        <v>69192</v>
      </c>
      <c r="M123" s="13">
        <v>187420</v>
      </c>
      <c r="N123" s="13">
        <v>96168</v>
      </c>
      <c r="O123" s="13">
        <v>13341</v>
      </c>
      <c r="P123" s="13">
        <v>1592</v>
      </c>
      <c r="Q123" s="13">
        <v>210</v>
      </c>
      <c r="R123" s="13">
        <v>298731</v>
      </c>
      <c r="S123" s="13">
        <v>66979</v>
      </c>
      <c r="T123" s="13">
        <v>475.06265021528588</v>
      </c>
      <c r="U123" s="5">
        <v>8.797456485468258</v>
      </c>
      <c r="V123" s="13">
        <v>61526</v>
      </c>
      <c r="W123" s="13">
        <v>7645</v>
      </c>
      <c r="X123" s="13">
        <v>8649</v>
      </c>
      <c r="Y123" s="13">
        <v>88.391721586310553</v>
      </c>
      <c r="Z123" s="13">
        <v>4164.8888888888887</v>
      </c>
      <c r="AA123" s="13">
        <v>48.154571498310652</v>
      </c>
      <c r="AB123" s="5">
        <v>54.17389293559949</v>
      </c>
      <c r="AC123" s="5">
        <v>34.746791536593825</v>
      </c>
      <c r="AD123" s="5">
        <v>6.427043588854203</v>
      </c>
      <c r="AE123" s="5">
        <v>1.1504220141056769</v>
      </c>
      <c r="AF123" s="5">
        <v>0.30350329517863339</v>
      </c>
      <c r="AG123" s="5">
        <v>1.169210313331021</v>
      </c>
      <c r="AH123" s="5">
        <v>2.0291363163371487</v>
      </c>
      <c r="AJ123" s="13">
        <v>548</v>
      </c>
      <c r="AK123" s="13">
        <v>470</v>
      </c>
      <c r="AL123" s="13">
        <v>108</v>
      </c>
      <c r="AM123" s="13">
        <v>2</v>
      </c>
      <c r="AN123" s="13">
        <v>0</v>
      </c>
      <c r="AO123" s="13">
        <v>48</v>
      </c>
      <c r="AP123" s="13">
        <v>0</v>
      </c>
      <c r="AQ123" s="13">
        <v>1176</v>
      </c>
      <c r="AR123" s="13">
        <v>2740</v>
      </c>
      <c r="AS123" s="13">
        <v>1880</v>
      </c>
      <c r="AT123" s="13">
        <v>324</v>
      </c>
      <c r="AU123" s="13">
        <v>4</v>
      </c>
      <c r="AV123" s="13">
        <v>0</v>
      </c>
      <c r="AW123" s="13">
        <v>4948</v>
      </c>
      <c r="AX123" s="13">
        <v>1128</v>
      </c>
      <c r="AY123" s="13">
        <v>16.866765873015876</v>
      </c>
      <c r="AZ123" s="5">
        <v>8.4333829365079378</v>
      </c>
      <c r="BA123" s="13">
        <v>1018</v>
      </c>
      <c r="BB123" s="13">
        <v>126</v>
      </c>
      <c r="BC123" s="13">
        <v>147</v>
      </c>
      <c r="BD123" s="13">
        <v>85.714285714285708</v>
      </c>
      <c r="BE123" s="13">
        <v>60.888888888888886</v>
      </c>
      <c r="BF123" s="13">
        <v>41.42101284958428</v>
      </c>
      <c r="BG123" s="5">
        <v>46.598639455782312</v>
      </c>
      <c r="BH123" s="5">
        <v>39.965986394557824</v>
      </c>
      <c r="BI123" s="5">
        <v>9.183673469387756</v>
      </c>
      <c r="BJ123" s="5">
        <v>0.17006802721088435</v>
      </c>
      <c r="BK123" s="5">
        <v>0</v>
      </c>
      <c r="BL123" s="5">
        <v>4.0816326530612246</v>
      </c>
      <c r="BM123" s="5">
        <v>0</v>
      </c>
      <c r="BO123" s="13">
        <v>32885</v>
      </c>
      <c r="BP123" s="13">
        <v>19094</v>
      </c>
      <c r="BQ123" s="13">
        <v>3255</v>
      </c>
      <c r="BR123" s="13">
        <v>387</v>
      </c>
      <c r="BS123" s="13">
        <v>137</v>
      </c>
      <c r="BT123" s="13">
        <v>437</v>
      </c>
      <c r="BU123" s="13">
        <v>1237</v>
      </c>
      <c r="BV123" s="13">
        <v>57432</v>
      </c>
      <c r="BW123" s="13">
        <v>164425</v>
      </c>
      <c r="BX123" s="13">
        <v>76376</v>
      </c>
      <c r="BY123" s="13">
        <v>9765</v>
      </c>
      <c r="BZ123" s="13">
        <v>774</v>
      </c>
      <c r="CA123" s="13">
        <v>137</v>
      </c>
      <c r="CB123" s="13">
        <v>251477</v>
      </c>
      <c r="CC123" s="13">
        <v>55758</v>
      </c>
      <c r="CD123" s="13">
        <v>447.61905343806251</v>
      </c>
      <c r="CE123" s="5">
        <v>8.9523810687612499</v>
      </c>
      <c r="CF123" s="13">
        <v>51979</v>
      </c>
      <c r="CG123" s="13">
        <v>6454</v>
      </c>
      <c r="CH123" s="13">
        <v>7179</v>
      </c>
      <c r="CI123" s="13">
        <v>89.901100431815024</v>
      </c>
      <c r="CJ123" s="13">
        <v>3653.8888888888887</v>
      </c>
      <c r="CK123" s="13">
        <v>50.896906099580562</v>
      </c>
      <c r="CL123" s="5">
        <v>57.259019362028141</v>
      </c>
      <c r="CM123" s="5">
        <v>33.24627385429725</v>
      </c>
      <c r="CN123" s="5">
        <v>5.6675720852486418</v>
      </c>
      <c r="CO123" s="5">
        <v>0.67384036773923939</v>
      </c>
      <c r="CP123" s="5">
        <v>0.23854297255885221</v>
      </c>
      <c r="CQ123" s="5">
        <v>0.76089984677531697</v>
      </c>
      <c r="CR123" s="5">
        <v>2.1538515113525563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5">
        <v>0</v>
      </c>
      <c r="DL123" s="5">
        <v>0</v>
      </c>
      <c r="DM123" s="13">
        <v>0</v>
      </c>
      <c r="DN123" s="13">
        <v>0</v>
      </c>
      <c r="DO123" s="13">
        <v>0</v>
      </c>
      <c r="DQ123" s="13">
        <v>0</v>
      </c>
      <c r="DR123" s="13">
        <v>0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3">
        <v>0</v>
      </c>
      <c r="EA123" s="13">
        <v>0</v>
      </c>
      <c r="EB123" s="13">
        <v>0</v>
      </c>
      <c r="EC123" s="13">
        <v>0</v>
      </c>
      <c r="ED123" s="13">
        <v>0</v>
      </c>
      <c r="EE123" s="13">
        <v>0</v>
      </c>
      <c r="EF123" s="5">
        <v>0</v>
      </c>
      <c r="EG123" s="5">
        <v>0</v>
      </c>
      <c r="EH123" s="13">
        <v>0</v>
      </c>
      <c r="EI123" s="13">
        <v>0</v>
      </c>
      <c r="EJ123" s="13">
        <v>0</v>
      </c>
      <c r="EL123" s="13">
        <v>0</v>
      </c>
      <c r="EM123" s="13">
        <v>0</v>
      </c>
      <c r="EN123" s="13">
        <v>0</v>
      </c>
      <c r="EO123" s="13">
        <v>0</v>
      </c>
      <c r="EP123" s="13">
        <v>0</v>
      </c>
      <c r="EQ123" s="13">
        <v>0</v>
      </c>
      <c r="ER123" s="13">
        <v>0</v>
      </c>
      <c r="ES123" s="13">
        <v>0</v>
      </c>
      <c r="ET123" s="13">
        <v>0</v>
      </c>
      <c r="EU123" s="13">
        <v>0</v>
      </c>
      <c r="EV123" s="13">
        <v>0</v>
      </c>
      <c r="EW123" s="13">
        <v>0</v>
      </c>
      <c r="EX123" s="13">
        <v>0</v>
      </c>
      <c r="EY123" s="13">
        <v>0</v>
      </c>
      <c r="EZ123" s="13">
        <v>0</v>
      </c>
      <c r="FA123" s="5">
        <v>0</v>
      </c>
      <c r="FB123" s="5">
        <v>0</v>
      </c>
      <c r="FC123" s="13">
        <v>0</v>
      </c>
      <c r="FD123" s="13">
        <v>0</v>
      </c>
      <c r="FE123" s="13">
        <v>0</v>
      </c>
      <c r="FG123" s="13">
        <v>0</v>
      </c>
      <c r="FH123" s="13">
        <v>0</v>
      </c>
      <c r="FI123" s="13">
        <v>0</v>
      </c>
      <c r="FJ123" s="13">
        <v>0</v>
      </c>
      <c r="FK123" s="13">
        <v>0</v>
      </c>
      <c r="FL123" s="13">
        <v>0</v>
      </c>
      <c r="FM123" s="13">
        <v>0</v>
      </c>
      <c r="FN123" s="13">
        <v>0</v>
      </c>
      <c r="FO123" s="13">
        <v>0</v>
      </c>
      <c r="FP123" s="13">
        <v>0</v>
      </c>
      <c r="FQ123" s="13">
        <v>0</v>
      </c>
      <c r="FR123" s="13">
        <v>0</v>
      </c>
      <c r="FS123" s="13">
        <v>0</v>
      </c>
      <c r="FT123" s="13">
        <v>0</v>
      </c>
      <c r="FU123" s="13">
        <v>0</v>
      </c>
      <c r="FV123" s="5">
        <v>0</v>
      </c>
      <c r="FW123" s="5">
        <v>0</v>
      </c>
      <c r="FX123" s="13">
        <v>0</v>
      </c>
      <c r="FY123" s="13">
        <v>0</v>
      </c>
      <c r="FZ123" s="13">
        <v>0</v>
      </c>
    </row>
    <row r="124" spans="1:182" ht="16.5" thickTop="1" thickBot="1" x14ac:dyDescent="0.3">
      <c r="U124" s="13">
        <v>950.12530043057177</v>
      </c>
      <c r="AZ124" s="13">
        <v>33.733531746031751</v>
      </c>
      <c r="CE124" s="13">
        <v>895.23810687612502</v>
      </c>
    </row>
    <row r="125" spans="1:182" ht="15.75" thickTop="1" x14ac:dyDescent="0.25"/>
  </sheetData>
  <mergeCells count="62">
    <mergeCell ref="CK2:CK3"/>
    <mergeCell ref="Z2:Z3"/>
    <mergeCell ref="AA2:AA3"/>
    <mergeCell ref="BE2:BE3"/>
    <mergeCell ref="BF2:BF3"/>
    <mergeCell ref="CJ2:CJ3"/>
    <mergeCell ref="E1:X1"/>
    <mergeCell ref="E2:L2"/>
    <mergeCell ref="M2:S2"/>
    <mergeCell ref="T2:T3"/>
    <mergeCell ref="V2:V3"/>
    <mergeCell ref="W2:W3"/>
    <mergeCell ref="X2:X3"/>
    <mergeCell ref="AJ1:BC1"/>
    <mergeCell ref="AJ2:AQ2"/>
    <mergeCell ref="AR2:AX2"/>
    <mergeCell ref="AY2:AY3"/>
    <mergeCell ref="BA2:BA3"/>
    <mergeCell ref="BB2:BB3"/>
    <mergeCell ref="BC2:BC3"/>
    <mergeCell ref="BO1:CH1"/>
    <mergeCell ref="BO2:BV2"/>
    <mergeCell ref="BW2:CC2"/>
    <mergeCell ref="CD2:CD3"/>
    <mergeCell ref="CF2:CF3"/>
    <mergeCell ref="CG2:CG3"/>
    <mergeCell ref="CH2:CH3"/>
    <mergeCell ref="CV1:DO1"/>
    <mergeCell ref="CV2:DC2"/>
    <mergeCell ref="DD2:DJ2"/>
    <mergeCell ref="DK2:DK3"/>
    <mergeCell ref="DL2:DL3"/>
    <mergeCell ref="DM2:DM3"/>
    <mergeCell ref="DN2:DN3"/>
    <mergeCell ref="DO2:DO3"/>
    <mergeCell ref="FC2:FC3"/>
    <mergeCell ref="FD2:FD3"/>
    <mergeCell ref="FE2:FE3"/>
    <mergeCell ref="DQ1:EJ1"/>
    <mergeCell ref="DQ2:DX2"/>
    <mergeCell ref="DY2:EE2"/>
    <mergeCell ref="EF2:EF3"/>
    <mergeCell ref="EG2:EG3"/>
    <mergeCell ref="EH2:EH3"/>
    <mergeCell ref="EI2:EI3"/>
    <mergeCell ref="EJ2:EJ3"/>
    <mergeCell ref="Y2:Y3"/>
    <mergeCell ref="BD2:BD3"/>
    <mergeCell ref="CI2:CI3"/>
    <mergeCell ref="FG1:FZ1"/>
    <mergeCell ref="FG2:FN2"/>
    <mergeCell ref="FO2:FU2"/>
    <mergeCell ref="FV2:FV3"/>
    <mergeCell ref="FW2:FW3"/>
    <mergeCell ref="FX2:FX3"/>
    <mergeCell ref="FY2:FY3"/>
    <mergeCell ref="FZ2:FZ3"/>
    <mergeCell ref="EL1:FE1"/>
    <mergeCell ref="EL2:ES2"/>
    <mergeCell ref="ET2:EZ2"/>
    <mergeCell ref="FA2:FA3"/>
    <mergeCell ref="FB2:FB3"/>
  </mergeCells>
  <conditionalFormatting sqref="T4:U122">
    <cfRule type="cellIs" dxfId="13" priority="1" operator="equal">
      <formula>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E124"/>
  <sheetViews>
    <sheetView workbookViewId="0">
      <pane xSplit="3" ySplit="2" topLeftCell="D113" activePane="bottomRight" state="frozen"/>
      <selection activeCell="A7" sqref="A7"/>
      <selection pane="topRight" activeCell="A7" sqref="A7"/>
      <selection pane="bottomLeft" activeCell="A7" sqref="A7"/>
      <selection pane="bottomRight" activeCell="D126" sqref="D126"/>
    </sheetView>
  </sheetViews>
  <sheetFormatPr baseColWidth="10" defaultColWidth="9.140625" defaultRowHeight="15" x14ac:dyDescent="0.25"/>
  <cols>
    <col min="1" max="1" width="6.140625" style="6" customWidth="1"/>
    <col min="2" max="2" width="10.140625" style="56" customWidth="1"/>
    <col min="3" max="3" width="47.85546875" style="57" customWidth="1"/>
    <col min="4" max="4" width="22.42578125" style="57" customWidth="1"/>
    <col min="5" max="12" width="10.7109375" style="6" customWidth="1"/>
    <col min="13" max="13" width="16.5703125" style="6" customWidth="1"/>
    <col min="14" max="21" width="10.7109375" style="6" customWidth="1"/>
    <col min="22" max="22" width="16.5703125" style="6" customWidth="1"/>
    <col min="23" max="30" width="10.7109375" style="6" customWidth="1"/>
    <col min="31" max="36" width="16.5703125" style="6" customWidth="1"/>
    <col min="37" max="16384" width="9.140625" style="6"/>
  </cols>
  <sheetData>
    <row r="1" spans="1:31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472" t="s">
        <v>419</v>
      </c>
      <c r="F1" s="472" t="s">
        <v>419</v>
      </c>
      <c r="G1" s="472" t="s">
        <v>419</v>
      </c>
      <c r="H1" s="472" t="s">
        <v>419</v>
      </c>
      <c r="I1" s="472" t="s">
        <v>419</v>
      </c>
      <c r="J1" s="472" t="s">
        <v>419</v>
      </c>
      <c r="K1" s="472" t="s">
        <v>419</v>
      </c>
      <c r="L1" s="472" t="s">
        <v>419</v>
      </c>
      <c r="N1" s="472" t="s">
        <v>428</v>
      </c>
      <c r="O1" s="472" t="s">
        <v>428</v>
      </c>
      <c r="P1" s="472" t="s">
        <v>428</v>
      </c>
      <c r="Q1" s="472" t="s">
        <v>428</v>
      </c>
      <c r="R1" s="472" t="s">
        <v>428</v>
      </c>
      <c r="S1" s="472" t="s">
        <v>428</v>
      </c>
      <c r="T1" s="472" t="s">
        <v>428</v>
      </c>
      <c r="U1" s="472" t="s">
        <v>428</v>
      </c>
      <c r="W1" s="472" t="s">
        <v>430</v>
      </c>
      <c r="X1" s="472" t="s">
        <v>430</v>
      </c>
      <c r="Y1" s="472" t="s">
        <v>430</v>
      </c>
      <c r="Z1" s="472" t="s">
        <v>430</v>
      </c>
      <c r="AA1" s="472" t="s">
        <v>430</v>
      </c>
      <c r="AB1" s="472" t="s">
        <v>430</v>
      </c>
      <c r="AC1" s="472" t="s">
        <v>430</v>
      </c>
      <c r="AD1" s="472" t="s">
        <v>430</v>
      </c>
    </row>
    <row r="2" spans="1:31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334" t="s">
        <v>420</v>
      </c>
      <c r="F2" s="334" t="s">
        <v>421</v>
      </c>
      <c r="G2" s="334" t="s">
        <v>422</v>
      </c>
      <c r="H2" s="334" t="s">
        <v>423</v>
      </c>
      <c r="I2" s="334" t="s">
        <v>424</v>
      </c>
      <c r="J2" s="334" t="s">
        <v>425</v>
      </c>
      <c r="K2" s="334" t="s">
        <v>426</v>
      </c>
      <c r="L2" s="334" t="s">
        <v>427</v>
      </c>
      <c r="M2" s="334" t="s">
        <v>246</v>
      </c>
      <c r="N2" s="2" t="s">
        <v>420</v>
      </c>
      <c r="O2" s="2" t="s">
        <v>421</v>
      </c>
      <c r="P2" s="2" t="s">
        <v>422</v>
      </c>
      <c r="Q2" s="2" t="s">
        <v>423</v>
      </c>
      <c r="R2" s="2" t="s">
        <v>424</v>
      </c>
      <c r="S2" s="2" t="s">
        <v>425</v>
      </c>
      <c r="T2" s="2" t="s">
        <v>426</v>
      </c>
      <c r="U2" s="2" t="s">
        <v>429</v>
      </c>
      <c r="W2" s="334" t="s">
        <v>420</v>
      </c>
      <c r="X2" s="334" t="s">
        <v>421</v>
      </c>
      <c r="Y2" s="334" t="s">
        <v>422</v>
      </c>
      <c r="Z2" s="334" t="s">
        <v>423</v>
      </c>
      <c r="AA2" s="334" t="s">
        <v>424</v>
      </c>
      <c r="AB2" s="334" t="s">
        <v>425</v>
      </c>
      <c r="AC2" s="334" t="s">
        <v>426</v>
      </c>
      <c r="AD2" s="334" t="s">
        <v>429</v>
      </c>
      <c r="AE2" s="334" t="s">
        <v>246</v>
      </c>
    </row>
    <row r="3" spans="1:31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3">
        <v>7.8</v>
      </c>
      <c r="F3" s="3">
        <v>7.8</v>
      </c>
      <c r="G3" s="3">
        <v>8</v>
      </c>
      <c r="H3" s="3">
        <v>8.1999999999999993</v>
      </c>
      <c r="I3" s="3">
        <v>8.4</v>
      </c>
      <c r="J3" s="3">
        <v>8</v>
      </c>
      <c r="K3" s="3">
        <v>8</v>
      </c>
      <c r="L3" s="3">
        <v>8.1999999999999993</v>
      </c>
      <c r="M3" s="161">
        <v>8.0500000000000007</v>
      </c>
      <c r="N3" s="79" t="s">
        <v>389</v>
      </c>
      <c r="O3" s="79" t="s">
        <v>389</v>
      </c>
      <c r="P3" s="79" t="s">
        <v>389</v>
      </c>
      <c r="Q3" s="79" t="s">
        <v>389</v>
      </c>
      <c r="R3" s="79" t="s">
        <v>389</v>
      </c>
      <c r="S3" s="79" t="s">
        <v>389</v>
      </c>
      <c r="T3" s="79" t="s">
        <v>389</v>
      </c>
      <c r="U3" s="79" t="s">
        <v>389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97" t="e">
        <v>#DIV/0!</v>
      </c>
    </row>
    <row r="4" spans="1:31" ht="16.5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3">
        <v>9.8117647058823536</v>
      </c>
      <c r="F4" s="3">
        <v>9.8352941176470594</v>
      </c>
      <c r="G4" s="3">
        <v>9.764705882352942</v>
      </c>
      <c r="H4" s="3">
        <v>9.6235294117647054</v>
      </c>
      <c r="I4" s="3">
        <v>9.8117647058823536</v>
      </c>
      <c r="J4" s="3">
        <v>9.5764705882352938</v>
      </c>
      <c r="K4" s="3">
        <v>9.7176470588235286</v>
      </c>
      <c r="L4" s="3">
        <v>9.8588235294117652</v>
      </c>
      <c r="M4" s="161">
        <v>9.75</v>
      </c>
      <c r="N4" s="79" t="s">
        <v>389</v>
      </c>
      <c r="O4" s="79" t="s">
        <v>389</v>
      </c>
      <c r="P4" s="79" t="s">
        <v>389</v>
      </c>
      <c r="Q4" s="79" t="s">
        <v>389</v>
      </c>
      <c r="R4" s="79" t="s">
        <v>389</v>
      </c>
      <c r="S4" s="79" t="s">
        <v>389</v>
      </c>
      <c r="T4" s="79" t="s">
        <v>389</v>
      </c>
      <c r="U4" s="79" t="s">
        <v>389</v>
      </c>
      <c r="W4" s="3">
        <v>9.742857142857142</v>
      </c>
      <c r="X4" s="3">
        <v>9.7714285714285722</v>
      </c>
      <c r="Y4" s="3">
        <v>9.6571428571428566</v>
      </c>
      <c r="Z4" s="3">
        <v>9.8285714285714292</v>
      </c>
      <c r="AA4" s="3">
        <v>9.7142857142857135</v>
      </c>
      <c r="AB4" s="3">
        <v>9.8285714285714292</v>
      </c>
      <c r="AC4" s="3">
        <v>9.7142857142857135</v>
      </c>
      <c r="AD4" s="3">
        <v>9.5714285714285712</v>
      </c>
      <c r="AE4" s="97">
        <v>9.7285714285714278</v>
      </c>
    </row>
    <row r="5" spans="1:31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3">
        <v>8.1999999999999993</v>
      </c>
      <c r="F5" s="3">
        <v>8.5333333333333332</v>
      </c>
      <c r="G5" s="3">
        <v>8.3333333333333339</v>
      </c>
      <c r="H5" s="3">
        <v>8.2666666666666675</v>
      </c>
      <c r="I5" s="3">
        <v>8.8666666666666671</v>
      </c>
      <c r="J5" s="3">
        <v>8.1999999999999993</v>
      </c>
      <c r="K5" s="3">
        <v>8.4</v>
      </c>
      <c r="L5" s="3">
        <v>8.6</v>
      </c>
      <c r="M5" s="161">
        <v>8.4250000000000007</v>
      </c>
      <c r="N5" s="79" t="s">
        <v>389</v>
      </c>
      <c r="O5" s="79" t="s">
        <v>389</v>
      </c>
      <c r="P5" s="79" t="s">
        <v>389</v>
      </c>
      <c r="Q5" s="79" t="s">
        <v>389</v>
      </c>
      <c r="R5" s="79" t="s">
        <v>389</v>
      </c>
      <c r="S5" s="79" t="s">
        <v>389</v>
      </c>
      <c r="T5" s="79" t="s">
        <v>389</v>
      </c>
      <c r="U5" s="79" t="s">
        <v>389</v>
      </c>
      <c r="W5" s="3">
        <v>8.6</v>
      </c>
      <c r="X5" s="3">
        <v>8.5333333333333332</v>
      </c>
      <c r="Y5" s="3">
        <v>8.5333333333333332</v>
      </c>
      <c r="Z5" s="3">
        <v>7.8666666666666663</v>
      </c>
      <c r="AA5" s="3">
        <v>8.8000000000000007</v>
      </c>
      <c r="AB5" s="3">
        <v>8.3333333333333339</v>
      </c>
      <c r="AC5" s="3">
        <v>8.6</v>
      </c>
      <c r="AD5" s="3">
        <v>8.6</v>
      </c>
      <c r="AE5" s="97">
        <v>8.4833333333333325</v>
      </c>
    </row>
    <row r="6" spans="1:31" ht="16.5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3">
        <v>8.4</v>
      </c>
      <c r="F6" s="3">
        <v>8.6666666666666661</v>
      </c>
      <c r="G6" s="3">
        <v>8</v>
      </c>
      <c r="H6" s="3">
        <v>7.6</v>
      </c>
      <c r="I6" s="3">
        <v>9.3333333333333339</v>
      </c>
      <c r="J6" s="3">
        <v>8.5333333333333332</v>
      </c>
      <c r="K6" s="3">
        <v>8.3333333333333339</v>
      </c>
      <c r="L6" s="3">
        <v>8.8000000000000007</v>
      </c>
      <c r="M6" s="161">
        <v>8.4583333333333339</v>
      </c>
      <c r="N6" s="79" t="s">
        <v>389</v>
      </c>
      <c r="O6" s="79" t="s">
        <v>389</v>
      </c>
      <c r="P6" s="79" t="s">
        <v>389</v>
      </c>
      <c r="Q6" s="79" t="s">
        <v>389</v>
      </c>
      <c r="R6" s="79" t="s">
        <v>389</v>
      </c>
      <c r="S6" s="79" t="s">
        <v>389</v>
      </c>
      <c r="T6" s="79" t="s">
        <v>389</v>
      </c>
      <c r="U6" s="79" t="s">
        <v>389</v>
      </c>
      <c r="W6" s="3">
        <v>8.3333333333333339</v>
      </c>
      <c r="X6" s="3">
        <v>8.3333333333333339</v>
      </c>
      <c r="Y6" s="3">
        <v>9.1333333333333329</v>
      </c>
      <c r="Z6" s="3">
        <v>8.1999999999999993</v>
      </c>
      <c r="AA6" s="3">
        <v>9.6666666666666661</v>
      </c>
      <c r="AB6" s="3">
        <v>8.6206896551724146</v>
      </c>
      <c r="AC6" s="3">
        <v>8.8666666666666671</v>
      </c>
      <c r="AD6" s="3">
        <v>8.5333333333333332</v>
      </c>
      <c r="AE6" s="97">
        <v>8.7109195402298845</v>
      </c>
    </row>
    <row r="7" spans="1:31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3">
        <v>9.6</v>
      </c>
      <c r="F7" s="3">
        <v>9.1999999999999993</v>
      </c>
      <c r="G7" s="3">
        <v>9.8000000000000007</v>
      </c>
      <c r="H7" s="3">
        <v>9.4</v>
      </c>
      <c r="I7" s="3">
        <v>9.8666666666666671</v>
      </c>
      <c r="J7" s="3">
        <v>9</v>
      </c>
      <c r="K7" s="3">
        <v>9.8000000000000007</v>
      </c>
      <c r="L7" s="3">
        <v>9.6</v>
      </c>
      <c r="M7" s="161">
        <v>9.5333333333333332</v>
      </c>
      <c r="N7" s="79" t="s">
        <v>389</v>
      </c>
      <c r="O7" s="79" t="s">
        <v>389</v>
      </c>
      <c r="P7" s="79" t="s">
        <v>389</v>
      </c>
      <c r="Q7" s="79" t="s">
        <v>389</v>
      </c>
      <c r="R7" s="79" t="s">
        <v>389</v>
      </c>
      <c r="S7" s="79" t="s">
        <v>389</v>
      </c>
      <c r="T7" s="79" t="s">
        <v>389</v>
      </c>
      <c r="U7" s="79" t="s">
        <v>389</v>
      </c>
      <c r="W7" s="3">
        <v>9.9333333333333336</v>
      </c>
      <c r="X7" s="3">
        <v>9.7333333333333325</v>
      </c>
      <c r="Y7" s="3">
        <v>9.8666666666666671</v>
      </c>
      <c r="Z7" s="3">
        <v>9.6</v>
      </c>
      <c r="AA7" s="3">
        <v>9.6</v>
      </c>
      <c r="AB7" s="3">
        <v>9.9333333333333336</v>
      </c>
      <c r="AC7" s="3">
        <v>9.8666666666666671</v>
      </c>
      <c r="AD7" s="3">
        <v>9.8000000000000007</v>
      </c>
      <c r="AE7" s="97">
        <v>9.7916666666666661</v>
      </c>
    </row>
    <row r="8" spans="1:31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3">
        <v>8.7661469933184861</v>
      </c>
      <c r="F8" s="3">
        <v>8.6</v>
      </c>
      <c r="G8" s="3">
        <v>8.5942350332594231</v>
      </c>
      <c r="H8" s="3">
        <v>8.5677083333333339</v>
      </c>
      <c r="I8" s="3">
        <v>8.6177777777777784</v>
      </c>
      <c r="J8" s="3">
        <v>8.6341463414634152</v>
      </c>
      <c r="K8" s="3">
        <v>8.7494456762749451</v>
      </c>
      <c r="L8" s="3">
        <v>8.7644444444444449</v>
      </c>
      <c r="M8" s="161">
        <v>8.6617380749839779</v>
      </c>
      <c r="N8" s="79" t="s">
        <v>389</v>
      </c>
      <c r="O8" s="79" t="s">
        <v>389</v>
      </c>
      <c r="P8" s="79" t="s">
        <v>389</v>
      </c>
      <c r="Q8" s="79" t="s">
        <v>389</v>
      </c>
      <c r="R8" s="79" t="s">
        <v>389</v>
      </c>
      <c r="S8" s="79" t="s">
        <v>389</v>
      </c>
      <c r="T8" s="79" t="s">
        <v>389</v>
      </c>
      <c r="U8" s="79" t="s">
        <v>389</v>
      </c>
      <c r="W8" s="3">
        <v>8.5838926174496653</v>
      </c>
      <c r="X8" s="3">
        <v>8.41077441077441</v>
      </c>
      <c r="Y8" s="3">
        <v>8.3557046979865763</v>
      </c>
      <c r="Z8" s="3">
        <v>8.17741935483871</v>
      </c>
      <c r="AA8" s="3">
        <v>8.6778523489932891</v>
      </c>
      <c r="AB8" s="3">
        <v>8.2818791946308732</v>
      </c>
      <c r="AC8" s="3">
        <v>8.4697986577181208</v>
      </c>
      <c r="AD8" s="3">
        <v>8.5302013422818792</v>
      </c>
      <c r="AE8" s="97">
        <v>8.4359403280841914</v>
      </c>
    </row>
    <row r="9" spans="1:31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3">
        <v>8.3333333333333339</v>
      </c>
      <c r="F9" s="3">
        <v>7.6</v>
      </c>
      <c r="G9" s="3">
        <v>7.9333333333333336</v>
      </c>
      <c r="H9" s="3">
        <v>7.6</v>
      </c>
      <c r="I9" s="3">
        <v>8.8666666666666671</v>
      </c>
      <c r="J9" s="3">
        <v>9.0666666666666664</v>
      </c>
      <c r="K9" s="3">
        <v>8.7333333333333325</v>
      </c>
      <c r="L9" s="3">
        <v>9.0666666666666664</v>
      </c>
      <c r="M9" s="161">
        <v>8.4</v>
      </c>
      <c r="N9" s="79" t="s">
        <v>389</v>
      </c>
      <c r="O9" s="79" t="s">
        <v>389</v>
      </c>
      <c r="P9" s="79" t="s">
        <v>389</v>
      </c>
      <c r="Q9" s="79" t="s">
        <v>389</v>
      </c>
      <c r="R9" s="79" t="s">
        <v>389</v>
      </c>
      <c r="S9" s="79" t="s">
        <v>389</v>
      </c>
      <c r="T9" s="79" t="s">
        <v>389</v>
      </c>
      <c r="U9" s="79" t="s">
        <v>389</v>
      </c>
      <c r="W9" s="3">
        <v>8.1999999999999993</v>
      </c>
      <c r="X9" s="3">
        <v>8.4</v>
      </c>
      <c r="Y9" s="3">
        <v>8.6666666666666661</v>
      </c>
      <c r="Z9" s="3">
        <v>8.4666666666666668</v>
      </c>
      <c r="AA9" s="3">
        <v>8.8000000000000007</v>
      </c>
      <c r="AB9" s="3">
        <v>8.1333333333333329</v>
      </c>
      <c r="AC9" s="3">
        <v>8.8000000000000007</v>
      </c>
      <c r="AD9" s="3">
        <v>8.8000000000000007</v>
      </c>
      <c r="AE9" s="97">
        <v>8.5333333333333332</v>
      </c>
    </row>
    <row r="10" spans="1:31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3">
        <v>9</v>
      </c>
      <c r="F10" s="3">
        <v>8.9333333333333336</v>
      </c>
      <c r="G10" s="3">
        <v>9</v>
      </c>
      <c r="H10" s="3">
        <v>8.7586206896551726</v>
      </c>
      <c r="I10" s="3">
        <v>9.0666666666666664</v>
      </c>
      <c r="J10" s="3">
        <v>8.8666666666666671</v>
      </c>
      <c r="K10" s="3">
        <v>9.0666666666666664</v>
      </c>
      <c r="L10" s="3">
        <v>8.7333333333333325</v>
      </c>
      <c r="M10" s="161">
        <v>8.9281609195402307</v>
      </c>
      <c r="N10" s="79" t="s">
        <v>389</v>
      </c>
      <c r="O10" s="79" t="s">
        <v>389</v>
      </c>
      <c r="P10" s="79" t="s">
        <v>389</v>
      </c>
      <c r="Q10" s="79" t="s">
        <v>389</v>
      </c>
      <c r="R10" s="79" t="s">
        <v>389</v>
      </c>
      <c r="S10" s="79" t="s">
        <v>389</v>
      </c>
      <c r="T10" s="79" t="s">
        <v>389</v>
      </c>
      <c r="U10" s="79" t="s">
        <v>389</v>
      </c>
      <c r="W10" s="3">
        <v>9.1333333333333329</v>
      </c>
      <c r="X10" s="3">
        <v>9.0666666666666664</v>
      </c>
      <c r="Y10" s="3">
        <v>9.1999999999999993</v>
      </c>
      <c r="Z10" s="3">
        <v>8.9333333333333336</v>
      </c>
      <c r="AA10" s="3">
        <v>9.5333333333333332</v>
      </c>
      <c r="AB10" s="3">
        <v>9.2666666666666675</v>
      </c>
      <c r="AC10" s="3">
        <v>9.2666666666666675</v>
      </c>
      <c r="AD10" s="3">
        <v>9.4</v>
      </c>
      <c r="AE10" s="97">
        <v>9.2249999999999996</v>
      </c>
    </row>
    <row r="11" spans="1:31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3">
        <v>8.7809523809523817</v>
      </c>
      <c r="F11" s="3">
        <v>8.6666666666666661</v>
      </c>
      <c r="G11" s="3">
        <v>8.5904761904761902</v>
      </c>
      <c r="H11" s="3">
        <v>8.0571428571428569</v>
      </c>
      <c r="I11" s="3">
        <v>9.0285714285714285</v>
      </c>
      <c r="J11" s="3">
        <v>8.0571428571428569</v>
      </c>
      <c r="K11" s="3">
        <v>8.3238095238095244</v>
      </c>
      <c r="L11" s="3">
        <v>8.7619047619047628</v>
      </c>
      <c r="M11" s="161">
        <v>8.5333333333333332</v>
      </c>
      <c r="N11" s="79" t="s">
        <v>389</v>
      </c>
      <c r="O11" s="79" t="s">
        <v>389</v>
      </c>
      <c r="P11" s="79" t="s">
        <v>389</v>
      </c>
      <c r="Q11" s="79" t="s">
        <v>389</v>
      </c>
      <c r="R11" s="79" t="s">
        <v>389</v>
      </c>
      <c r="S11" s="79" t="s">
        <v>389</v>
      </c>
      <c r="T11" s="79" t="s">
        <v>389</v>
      </c>
      <c r="U11" s="79" t="s">
        <v>389</v>
      </c>
      <c r="W11" s="3">
        <v>8.5</v>
      </c>
      <c r="X11" s="3">
        <v>8.66</v>
      </c>
      <c r="Y11" s="3">
        <v>8.66</v>
      </c>
      <c r="Z11" s="3">
        <v>8.1999999999999993</v>
      </c>
      <c r="AA11" s="3">
        <v>8.68</v>
      </c>
      <c r="AB11" s="3">
        <v>8.0399999999999991</v>
      </c>
      <c r="AC11" s="3">
        <v>8.66</v>
      </c>
      <c r="AD11" s="3">
        <v>8.7200000000000006</v>
      </c>
      <c r="AE11" s="97">
        <v>8.5149999999999988</v>
      </c>
    </row>
    <row r="12" spans="1:31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3">
        <v>8.4</v>
      </c>
      <c r="F12" s="3">
        <v>8.5333333333333332</v>
      </c>
      <c r="G12" s="3">
        <v>7.9333333333333336</v>
      </c>
      <c r="H12" s="3">
        <v>8.6</v>
      </c>
      <c r="I12" s="3">
        <v>8.9333333333333336</v>
      </c>
      <c r="J12" s="3">
        <v>8.9333333333333336</v>
      </c>
      <c r="K12" s="3">
        <v>8.8000000000000007</v>
      </c>
      <c r="L12" s="3">
        <v>8.6666666666666661</v>
      </c>
      <c r="M12" s="161">
        <v>8.6000000000000014</v>
      </c>
      <c r="N12" s="79" t="s">
        <v>389</v>
      </c>
      <c r="O12" s="79" t="s">
        <v>389</v>
      </c>
      <c r="P12" s="79" t="s">
        <v>389</v>
      </c>
      <c r="Q12" s="79" t="s">
        <v>389</v>
      </c>
      <c r="R12" s="79" t="s">
        <v>389</v>
      </c>
      <c r="S12" s="79" t="s">
        <v>389</v>
      </c>
      <c r="T12" s="79" t="s">
        <v>389</v>
      </c>
      <c r="U12" s="79" t="s">
        <v>389</v>
      </c>
      <c r="W12" s="3">
        <v>8.4</v>
      </c>
      <c r="X12" s="3">
        <v>8.3333333333333339</v>
      </c>
      <c r="Y12" s="3">
        <v>8.9333333333333336</v>
      </c>
      <c r="Z12" s="3">
        <v>8.6666666666666661</v>
      </c>
      <c r="AA12" s="3">
        <v>8.3333333333333339</v>
      </c>
      <c r="AB12" s="3">
        <v>8.9333333333333336</v>
      </c>
      <c r="AC12" s="3">
        <v>8.2666666666666675</v>
      </c>
      <c r="AD12" s="3">
        <v>8.1999999999999993</v>
      </c>
      <c r="AE12" s="97">
        <v>8.5083333333333346</v>
      </c>
    </row>
    <row r="13" spans="1:31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3">
        <v>9.6111111111111107</v>
      </c>
      <c r="F13" s="3">
        <v>9.1111111111111107</v>
      </c>
      <c r="G13" s="3">
        <v>9.2222222222222214</v>
      </c>
      <c r="H13" s="3">
        <v>9.2222222222222214</v>
      </c>
      <c r="I13" s="3">
        <v>9.4444444444444446</v>
      </c>
      <c r="J13" s="3">
        <v>9.1666666666666661</v>
      </c>
      <c r="K13" s="3">
        <v>9.3333333333333339</v>
      </c>
      <c r="L13" s="3">
        <v>9.3888888888888893</v>
      </c>
      <c r="M13" s="161">
        <v>9.3124999999999982</v>
      </c>
      <c r="N13" s="79" t="s">
        <v>389</v>
      </c>
      <c r="O13" s="79" t="s">
        <v>389</v>
      </c>
      <c r="P13" s="79" t="s">
        <v>389</v>
      </c>
      <c r="Q13" s="79" t="s">
        <v>389</v>
      </c>
      <c r="R13" s="79" t="s">
        <v>389</v>
      </c>
      <c r="S13" s="79" t="s">
        <v>389</v>
      </c>
      <c r="T13" s="79" t="s">
        <v>389</v>
      </c>
      <c r="U13" s="79" t="s">
        <v>389</v>
      </c>
      <c r="W13" s="3">
        <v>8.3333333333333339</v>
      </c>
      <c r="X13" s="3">
        <v>8.3333333333333339</v>
      </c>
      <c r="Y13" s="3">
        <v>8.5333333333333332</v>
      </c>
      <c r="Z13" s="3">
        <v>8</v>
      </c>
      <c r="AA13" s="3">
        <v>9.1999999999999993</v>
      </c>
      <c r="AB13" s="3">
        <v>8.2666666666666675</v>
      </c>
      <c r="AC13" s="3">
        <v>9.1999999999999993</v>
      </c>
      <c r="AD13" s="3">
        <v>8.8000000000000007</v>
      </c>
      <c r="AE13" s="97">
        <v>8.5833333333333339</v>
      </c>
    </row>
    <row r="14" spans="1:31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3">
        <v>9.3939393939393945</v>
      </c>
      <c r="F14" s="3">
        <v>9.6363636363636367</v>
      </c>
      <c r="G14" s="3">
        <v>9.6363636363636367</v>
      </c>
      <c r="H14" s="3">
        <v>9.6969696969696972</v>
      </c>
      <c r="I14" s="3">
        <v>9.6969696969696972</v>
      </c>
      <c r="J14" s="3">
        <v>9.5151515151515156</v>
      </c>
      <c r="K14" s="3">
        <v>9.6363636363636367</v>
      </c>
      <c r="L14" s="3">
        <v>9.6363636363636367</v>
      </c>
      <c r="M14" s="161">
        <v>9.6060606060606073</v>
      </c>
      <c r="N14" s="79" t="s">
        <v>389</v>
      </c>
      <c r="O14" s="79" t="s">
        <v>389</v>
      </c>
      <c r="P14" s="79" t="s">
        <v>389</v>
      </c>
      <c r="Q14" s="79" t="s">
        <v>389</v>
      </c>
      <c r="R14" s="79" t="s">
        <v>389</v>
      </c>
      <c r="S14" s="79" t="s">
        <v>389</v>
      </c>
      <c r="T14" s="79" t="s">
        <v>389</v>
      </c>
      <c r="U14" s="79" t="s">
        <v>389</v>
      </c>
      <c r="W14" s="3">
        <v>9</v>
      </c>
      <c r="X14" s="3">
        <v>9.4166666666666661</v>
      </c>
      <c r="Y14" s="3">
        <v>9.25</v>
      </c>
      <c r="Z14" s="3">
        <v>8.9166666666666661</v>
      </c>
      <c r="AA14" s="3">
        <v>9.5833333333333339</v>
      </c>
      <c r="AB14" s="3">
        <v>9.4166666666666661</v>
      </c>
      <c r="AC14" s="3">
        <v>9.5833333333333339</v>
      </c>
      <c r="AD14" s="3">
        <v>9.4166666666666661</v>
      </c>
      <c r="AE14" s="97">
        <v>9.3229166666666661</v>
      </c>
    </row>
    <row r="15" spans="1:31" ht="16.5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3">
        <v>8.545454545454545</v>
      </c>
      <c r="F15" s="3">
        <v>8.9090909090909083</v>
      </c>
      <c r="G15" s="3">
        <v>9.0303030303030312</v>
      </c>
      <c r="H15" s="3">
        <v>8.4242424242424239</v>
      </c>
      <c r="I15" s="3">
        <v>9.2727272727272734</v>
      </c>
      <c r="J15" s="3">
        <v>8.7272727272727266</v>
      </c>
      <c r="K15" s="3">
        <v>8.3636363636363633</v>
      </c>
      <c r="L15" s="3">
        <v>8.7878787878787872</v>
      </c>
      <c r="M15" s="161">
        <v>8.757575757575756</v>
      </c>
      <c r="N15" s="79" t="s">
        <v>389</v>
      </c>
      <c r="O15" s="79" t="s">
        <v>389</v>
      </c>
      <c r="P15" s="79" t="s">
        <v>389</v>
      </c>
      <c r="Q15" s="79" t="s">
        <v>389</v>
      </c>
      <c r="R15" s="79" t="s">
        <v>389</v>
      </c>
      <c r="S15" s="79" t="s">
        <v>389</v>
      </c>
      <c r="T15" s="79" t="s">
        <v>389</v>
      </c>
      <c r="U15" s="79" t="s">
        <v>389</v>
      </c>
      <c r="W15" s="3">
        <v>8.3243243243243246</v>
      </c>
      <c r="X15" s="3">
        <v>7.8918918918918921</v>
      </c>
      <c r="Y15" s="3">
        <v>8.5405405405405403</v>
      </c>
      <c r="Z15" s="3">
        <v>7.5675675675675675</v>
      </c>
      <c r="AA15" s="3">
        <v>9.3513513513513509</v>
      </c>
      <c r="AB15" s="3">
        <v>8.378378378378379</v>
      </c>
      <c r="AC15" s="3">
        <v>8.2702702702702702</v>
      </c>
      <c r="AD15" s="3">
        <v>8.5405405405405403</v>
      </c>
      <c r="AE15" s="97">
        <v>8.3581081081081088</v>
      </c>
    </row>
    <row r="16" spans="1:31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3">
        <v>8.9333333333333336</v>
      </c>
      <c r="F16" s="3">
        <v>8.4</v>
      </c>
      <c r="G16" s="3">
        <v>8.5333333333333332</v>
      </c>
      <c r="H16" s="3">
        <v>8.8000000000000007</v>
      </c>
      <c r="I16" s="3">
        <v>9.1333333333333329</v>
      </c>
      <c r="J16" s="3">
        <v>8.2666666666666675</v>
      </c>
      <c r="K16" s="3">
        <v>8.6666666666666661</v>
      </c>
      <c r="L16" s="3">
        <v>8.5333333333333332</v>
      </c>
      <c r="M16" s="161">
        <v>8.6583333333333332</v>
      </c>
      <c r="N16" s="79" t="s">
        <v>389</v>
      </c>
      <c r="O16" s="79" t="s">
        <v>389</v>
      </c>
      <c r="P16" s="79" t="s">
        <v>389</v>
      </c>
      <c r="Q16" s="79" t="s">
        <v>389</v>
      </c>
      <c r="R16" s="79" t="s">
        <v>389</v>
      </c>
      <c r="S16" s="79" t="s">
        <v>389</v>
      </c>
      <c r="T16" s="79" t="s">
        <v>389</v>
      </c>
      <c r="U16" s="79" t="s">
        <v>389</v>
      </c>
      <c r="W16" s="3">
        <v>8.8484848484848477</v>
      </c>
      <c r="X16" s="3">
        <v>8.4848484848484844</v>
      </c>
      <c r="Y16" s="3">
        <v>8.6666666666666661</v>
      </c>
      <c r="Z16" s="3">
        <v>8.8484848484848477</v>
      </c>
      <c r="AA16" s="3">
        <v>8.9696969696969688</v>
      </c>
      <c r="AB16" s="3">
        <v>8.4242424242424239</v>
      </c>
      <c r="AC16" s="3">
        <v>8.7878787878787872</v>
      </c>
      <c r="AD16" s="3">
        <v>8.6666666666666661</v>
      </c>
      <c r="AE16" s="97">
        <v>8.712121212121211</v>
      </c>
    </row>
    <row r="17" spans="1:31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3">
        <v>8.0816326530612237</v>
      </c>
      <c r="F17" s="3">
        <v>8.204081632653061</v>
      </c>
      <c r="G17" s="3">
        <v>8.5306122448979593</v>
      </c>
      <c r="H17" s="3">
        <v>8</v>
      </c>
      <c r="I17" s="3">
        <v>8.8571428571428577</v>
      </c>
      <c r="J17" s="3">
        <v>8.6530612244897966</v>
      </c>
      <c r="K17" s="3">
        <v>8.3265306122448983</v>
      </c>
      <c r="L17" s="3">
        <v>8.7346938775510203</v>
      </c>
      <c r="M17" s="161">
        <v>8.4234693877551035</v>
      </c>
      <c r="N17" s="79" t="s">
        <v>389</v>
      </c>
      <c r="O17" s="79" t="s">
        <v>389</v>
      </c>
      <c r="P17" s="79" t="s">
        <v>389</v>
      </c>
      <c r="Q17" s="79" t="s">
        <v>389</v>
      </c>
      <c r="R17" s="79" t="s">
        <v>389</v>
      </c>
      <c r="S17" s="79" t="s">
        <v>389</v>
      </c>
      <c r="T17" s="79" t="s">
        <v>389</v>
      </c>
      <c r="U17" s="79" t="s">
        <v>389</v>
      </c>
      <c r="W17" s="3">
        <v>8.0816326530612237</v>
      </c>
      <c r="X17" s="3">
        <v>8.204081632653061</v>
      </c>
      <c r="Y17" s="3">
        <v>8.5306122448979593</v>
      </c>
      <c r="Z17" s="3">
        <v>8</v>
      </c>
      <c r="AA17" s="3">
        <v>8.8571428571428577</v>
      </c>
      <c r="AB17" s="3">
        <v>8.6530612244897966</v>
      </c>
      <c r="AC17" s="3">
        <v>8.3265306122448983</v>
      </c>
      <c r="AD17" s="3">
        <v>8.7346938775510203</v>
      </c>
      <c r="AE17" s="97">
        <v>8.4234693877551035</v>
      </c>
    </row>
    <row r="18" spans="1:31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3">
        <v>9.127272727272727</v>
      </c>
      <c r="F18" s="3">
        <v>9.127272727272727</v>
      </c>
      <c r="G18" s="3">
        <v>9.1999999999999993</v>
      </c>
      <c r="H18" s="3">
        <v>9.0545454545454547</v>
      </c>
      <c r="I18" s="3">
        <v>9.6363636363636367</v>
      </c>
      <c r="J18" s="3">
        <v>8.884615384615385</v>
      </c>
      <c r="K18" s="3">
        <v>9.418181818181818</v>
      </c>
      <c r="L18" s="3">
        <v>9.5272727272727273</v>
      </c>
      <c r="M18" s="161">
        <v>9.24694055944056</v>
      </c>
      <c r="N18" s="3">
        <v>8</v>
      </c>
      <c r="O18" s="3">
        <v>7.6</v>
      </c>
      <c r="P18" s="3">
        <v>7.6</v>
      </c>
      <c r="Q18" s="3">
        <v>7.6</v>
      </c>
      <c r="R18" s="3">
        <v>8</v>
      </c>
      <c r="S18" s="3">
        <v>8</v>
      </c>
      <c r="T18" s="3">
        <v>8</v>
      </c>
      <c r="U18" s="3">
        <v>7.6</v>
      </c>
      <c r="W18" s="3">
        <v>9.1428571428571423</v>
      </c>
      <c r="X18" s="3">
        <v>9.2380952380952372</v>
      </c>
      <c r="Y18" s="3">
        <v>9.1707317073170724</v>
      </c>
      <c r="Z18" s="3">
        <v>9</v>
      </c>
      <c r="AA18" s="3">
        <v>9.3809523809523814</v>
      </c>
      <c r="AB18" s="3">
        <v>9.0476190476190474</v>
      </c>
      <c r="AC18" s="3">
        <v>9.0952380952380949</v>
      </c>
      <c r="AD18" s="3">
        <v>9.2380952380952372</v>
      </c>
      <c r="AE18" s="97">
        <v>9.1641986062717784</v>
      </c>
    </row>
    <row r="19" spans="1:31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3">
        <v>9.1999999999999993</v>
      </c>
      <c r="F19" s="3">
        <v>8.6666666666666661</v>
      </c>
      <c r="G19" s="3">
        <v>9.5333333333333332</v>
      </c>
      <c r="H19" s="3">
        <v>9.1333333333333329</v>
      </c>
      <c r="I19" s="3">
        <v>9.3333333333333339</v>
      </c>
      <c r="J19" s="3">
        <v>9.4666666666666668</v>
      </c>
      <c r="K19" s="3">
        <v>9.5333333333333332</v>
      </c>
      <c r="L19" s="3">
        <v>8.4666666666666668</v>
      </c>
      <c r="M19" s="161">
        <v>9.1666666666666679</v>
      </c>
      <c r="N19" s="79" t="s">
        <v>389</v>
      </c>
      <c r="O19" s="79" t="s">
        <v>389</v>
      </c>
      <c r="P19" s="79" t="s">
        <v>389</v>
      </c>
      <c r="Q19" s="79" t="s">
        <v>389</v>
      </c>
      <c r="R19" s="79" t="s">
        <v>389</v>
      </c>
      <c r="S19" s="79" t="s">
        <v>389</v>
      </c>
      <c r="T19" s="79" t="s">
        <v>389</v>
      </c>
      <c r="U19" s="79" t="s">
        <v>389</v>
      </c>
      <c r="W19" s="3">
        <v>9.7333333333333325</v>
      </c>
      <c r="X19" s="3">
        <v>9.4666666666666668</v>
      </c>
      <c r="Y19" s="3">
        <v>9.3333333333333339</v>
      </c>
      <c r="Z19" s="3">
        <v>9.4</v>
      </c>
      <c r="AA19" s="3">
        <v>9.5333333333333332</v>
      </c>
      <c r="AB19" s="3">
        <v>9.3333333333333339</v>
      </c>
      <c r="AC19" s="3">
        <v>9.3333333333333339</v>
      </c>
      <c r="AD19" s="3">
        <v>9.3333333333333339</v>
      </c>
      <c r="AE19" s="97">
        <v>9.4333333333333318</v>
      </c>
    </row>
    <row r="20" spans="1:31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3">
        <v>8.6875</v>
      </c>
      <c r="F20" s="3">
        <v>9.0625</v>
      </c>
      <c r="G20" s="3">
        <v>8.875</v>
      </c>
      <c r="H20" s="3">
        <v>8.387096774193548</v>
      </c>
      <c r="I20" s="3">
        <v>9.25</v>
      </c>
      <c r="J20" s="3">
        <v>8.625</v>
      </c>
      <c r="K20" s="3">
        <v>8.6875</v>
      </c>
      <c r="L20" s="3">
        <v>8.9375</v>
      </c>
      <c r="M20" s="161">
        <v>8.8140120967741939</v>
      </c>
      <c r="N20" s="79" t="s">
        <v>389</v>
      </c>
      <c r="O20" s="79" t="s">
        <v>389</v>
      </c>
      <c r="P20" s="79" t="s">
        <v>389</v>
      </c>
      <c r="Q20" s="79" t="s">
        <v>389</v>
      </c>
      <c r="R20" s="79" t="s">
        <v>389</v>
      </c>
      <c r="S20" s="79" t="s">
        <v>389</v>
      </c>
      <c r="T20" s="79" t="s">
        <v>389</v>
      </c>
      <c r="U20" s="79" t="s">
        <v>389</v>
      </c>
      <c r="W20" s="3">
        <v>8.6</v>
      </c>
      <c r="X20" s="3">
        <v>8.8666666666666671</v>
      </c>
      <c r="Y20" s="3">
        <v>8.8000000000000007</v>
      </c>
      <c r="Z20" s="3">
        <v>8.5333333333333332</v>
      </c>
      <c r="AA20" s="3">
        <v>9.4666666666666668</v>
      </c>
      <c r="AB20" s="3">
        <v>8.8965517241379306</v>
      </c>
      <c r="AC20" s="3">
        <v>9.0666666666666664</v>
      </c>
      <c r="AD20" s="3">
        <v>9.3793103448275854</v>
      </c>
      <c r="AE20" s="97">
        <v>8.9511494252873565</v>
      </c>
    </row>
    <row r="21" spans="1:31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3">
        <v>9</v>
      </c>
      <c r="F21" s="3">
        <v>8.65</v>
      </c>
      <c r="G21" s="3">
        <v>8.9</v>
      </c>
      <c r="H21" s="3">
        <v>8.65</v>
      </c>
      <c r="I21" s="3">
        <v>8.6999999999999993</v>
      </c>
      <c r="J21" s="3">
        <v>8.5500000000000007</v>
      </c>
      <c r="K21" s="3">
        <v>8.8000000000000007</v>
      </c>
      <c r="L21" s="3">
        <v>9.15</v>
      </c>
      <c r="M21" s="161">
        <v>8.7999999999999989</v>
      </c>
      <c r="N21" s="79" t="s">
        <v>389</v>
      </c>
      <c r="O21" s="79" t="s">
        <v>389</v>
      </c>
      <c r="P21" s="79" t="s">
        <v>389</v>
      </c>
      <c r="Q21" s="79" t="s">
        <v>389</v>
      </c>
      <c r="R21" s="79" t="s">
        <v>389</v>
      </c>
      <c r="S21" s="79" t="s">
        <v>389</v>
      </c>
      <c r="T21" s="79" t="s">
        <v>389</v>
      </c>
      <c r="U21" s="79" t="s">
        <v>389</v>
      </c>
      <c r="W21" s="3">
        <v>9.6</v>
      </c>
      <c r="X21" s="3">
        <v>9.0500000000000007</v>
      </c>
      <c r="Y21" s="3">
        <v>8.9</v>
      </c>
      <c r="Z21" s="3">
        <v>9.15</v>
      </c>
      <c r="AA21" s="3">
        <v>8.9499999999999993</v>
      </c>
      <c r="AB21" s="3">
        <v>9.0500000000000007</v>
      </c>
      <c r="AC21" s="3">
        <v>9.0500000000000007</v>
      </c>
      <c r="AD21" s="3">
        <v>9.0500000000000007</v>
      </c>
      <c r="AE21" s="97">
        <v>9.0999999999999979</v>
      </c>
    </row>
    <row r="22" spans="1:31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3">
        <v>8.9655172413793096</v>
      </c>
      <c r="F22" s="3">
        <v>8.2666666666666675</v>
      </c>
      <c r="G22" s="3">
        <v>8.2666666666666675</v>
      </c>
      <c r="H22" s="3">
        <v>8.1999999999999993</v>
      </c>
      <c r="I22" s="3">
        <v>8.7333333333333325</v>
      </c>
      <c r="J22" s="3">
        <v>8.2068965517241388</v>
      </c>
      <c r="K22" s="3">
        <v>8.7333333333333325</v>
      </c>
      <c r="L22" s="3">
        <v>8.5333333333333332</v>
      </c>
      <c r="M22" s="161">
        <v>8.4882183908045974</v>
      </c>
      <c r="N22" s="79" t="s">
        <v>389</v>
      </c>
      <c r="O22" s="79" t="s">
        <v>389</v>
      </c>
      <c r="P22" s="79" t="s">
        <v>389</v>
      </c>
      <c r="Q22" s="79" t="s">
        <v>389</v>
      </c>
      <c r="R22" s="79" t="s">
        <v>389</v>
      </c>
      <c r="S22" s="79" t="s">
        <v>389</v>
      </c>
      <c r="T22" s="79" t="s">
        <v>389</v>
      </c>
      <c r="U22" s="79" t="s">
        <v>389</v>
      </c>
      <c r="W22" s="3">
        <v>8.6</v>
      </c>
      <c r="X22" s="3">
        <v>8.8666666666666671</v>
      </c>
      <c r="Y22" s="3">
        <v>8.9333333333333336</v>
      </c>
      <c r="Z22" s="3">
        <v>8.0666666666666664</v>
      </c>
      <c r="AA22" s="3">
        <v>9.4666666666666668</v>
      </c>
      <c r="AB22" s="3">
        <v>9.0666666666666664</v>
      </c>
      <c r="AC22" s="3">
        <v>8.8666666666666671</v>
      </c>
      <c r="AD22" s="3">
        <v>9.0666666666666664</v>
      </c>
      <c r="AE22" s="97">
        <v>8.8666666666666671</v>
      </c>
    </row>
    <row r="23" spans="1:31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3">
        <v>8.4222222222222225</v>
      </c>
      <c r="F23" s="3">
        <v>8.4</v>
      </c>
      <c r="G23" s="3">
        <v>8.4222222222222225</v>
      </c>
      <c r="H23" s="3">
        <v>8.1797752808988768</v>
      </c>
      <c r="I23" s="3">
        <v>8.4444444444444446</v>
      </c>
      <c r="J23" s="3">
        <v>8.155555555555555</v>
      </c>
      <c r="K23" s="3">
        <v>8.5111111111111111</v>
      </c>
      <c r="L23" s="3">
        <v>8.5777777777777775</v>
      </c>
      <c r="M23" s="161">
        <v>8.3891385767790254</v>
      </c>
      <c r="N23" s="79" t="s">
        <v>389</v>
      </c>
      <c r="O23" s="79" t="s">
        <v>389</v>
      </c>
      <c r="P23" s="79" t="s">
        <v>389</v>
      </c>
      <c r="Q23" s="79" t="s">
        <v>389</v>
      </c>
      <c r="R23" s="79" t="s">
        <v>389</v>
      </c>
      <c r="S23" s="79" t="s">
        <v>389</v>
      </c>
      <c r="T23" s="79" t="s">
        <v>389</v>
      </c>
      <c r="U23" s="79" t="s">
        <v>389</v>
      </c>
      <c r="W23" s="3">
        <v>8.56</v>
      </c>
      <c r="X23" s="3">
        <v>8.16</v>
      </c>
      <c r="Y23" s="3">
        <v>8.586666666666666</v>
      </c>
      <c r="Z23" s="3">
        <v>8.2133333333333329</v>
      </c>
      <c r="AA23" s="3">
        <v>8.4533333333333331</v>
      </c>
      <c r="AB23" s="3">
        <v>8.3466666666666658</v>
      </c>
      <c r="AC23" s="3">
        <v>8.32</v>
      </c>
      <c r="AD23" s="3">
        <v>8.5333333333333332</v>
      </c>
      <c r="AE23" s="97">
        <v>8.3966666666666665</v>
      </c>
    </row>
    <row r="24" spans="1:31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3">
        <v>9.7894736842105257</v>
      </c>
      <c r="F24" s="3">
        <v>9.7368421052631575</v>
      </c>
      <c r="G24" s="3">
        <v>9.6315789473684212</v>
      </c>
      <c r="H24" s="3">
        <v>9.5789473684210531</v>
      </c>
      <c r="I24" s="3">
        <v>9.7368421052631575</v>
      </c>
      <c r="J24" s="3">
        <v>9.7368421052631575</v>
      </c>
      <c r="K24" s="3">
        <v>9.6842105263157894</v>
      </c>
      <c r="L24" s="3">
        <v>9.7368421052631575</v>
      </c>
      <c r="M24" s="161">
        <v>9.7039473684210513</v>
      </c>
      <c r="N24" s="79" t="s">
        <v>389</v>
      </c>
      <c r="O24" s="79" t="s">
        <v>389</v>
      </c>
      <c r="P24" s="79" t="s">
        <v>389</v>
      </c>
      <c r="Q24" s="79" t="s">
        <v>389</v>
      </c>
      <c r="R24" s="79" t="s">
        <v>389</v>
      </c>
      <c r="S24" s="79" t="s">
        <v>389</v>
      </c>
      <c r="T24" s="79" t="s">
        <v>389</v>
      </c>
      <c r="U24" s="79" t="s">
        <v>389</v>
      </c>
      <c r="W24" s="3">
        <v>8.9230769230769234</v>
      </c>
      <c r="X24" s="3">
        <v>8.9743589743589745</v>
      </c>
      <c r="Y24" s="3">
        <v>8.8051948051948052</v>
      </c>
      <c r="Z24" s="3">
        <v>8.384615384615385</v>
      </c>
      <c r="AA24" s="3">
        <v>9.0769230769230766</v>
      </c>
      <c r="AB24" s="3">
        <v>8.9333333333333336</v>
      </c>
      <c r="AC24" s="3">
        <v>9.1025641025641022</v>
      </c>
      <c r="AD24" s="3">
        <v>9</v>
      </c>
      <c r="AE24" s="97">
        <v>8.9000083250083257</v>
      </c>
    </row>
    <row r="25" spans="1:31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3">
        <v>8.8438061041292642</v>
      </c>
      <c r="F25" s="3">
        <v>9.0681003584229387</v>
      </c>
      <c r="G25" s="3">
        <v>8.7885304659498207</v>
      </c>
      <c r="H25" s="3">
        <v>9.0824372759856633</v>
      </c>
      <c r="I25" s="3">
        <v>9.077199281867145</v>
      </c>
      <c r="J25" s="3">
        <v>8.9462365591397841</v>
      </c>
      <c r="K25" s="3">
        <v>9.1792114695340494</v>
      </c>
      <c r="L25" s="3">
        <v>9.3141831238779176</v>
      </c>
      <c r="M25" s="161">
        <v>9.037463079863322</v>
      </c>
      <c r="N25" s="79" t="s">
        <v>389</v>
      </c>
      <c r="O25" s="79" t="s">
        <v>389</v>
      </c>
      <c r="P25" s="79" t="s">
        <v>389</v>
      </c>
      <c r="Q25" s="79" t="s">
        <v>389</v>
      </c>
      <c r="R25" s="79" t="s">
        <v>389</v>
      </c>
      <c r="S25" s="79" t="s">
        <v>389</v>
      </c>
      <c r="T25" s="79" t="s">
        <v>389</v>
      </c>
      <c r="U25" s="79" t="s">
        <v>389</v>
      </c>
      <c r="W25" s="3">
        <v>8.8053333333333335</v>
      </c>
      <c r="X25" s="3">
        <v>8.9839572192513373</v>
      </c>
      <c r="Y25" s="3">
        <v>8.7146666666666661</v>
      </c>
      <c r="Z25" s="3">
        <v>9.0559999999999992</v>
      </c>
      <c r="AA25" s="3">
        <v>8.9280000000000008</v>
      </c>
      <c r="AB25" s="3">
        <v>8.9813333333333336</v>
      </c>
      <c r="AC25" s="3">
        <v>8.9066666666666663</v>
      </c>
      <c r="AD25" s="3">
        <v>9.1039999999999992</v>
      </c>
      <c r="AE25" s="97">
        <v>8.9349946524064165</v>
      </c>
    </row>
    <row r="26" spans="1:31" ht="16.5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3">
        <v>8.3333333333333339</v>
      </c>
      <c r="F26" s="3">
        <v>8.8666666666666671</v>
      </c>
      <c r="G26" s="3">
        <v>8.5333333333333332</v>
      </c>
      <c r="H26" s="3">
        <v>8.6</v>
      </c>
      <c r="I26" s="3">
        <v>8.8666666666666671</v>
      </c>
      <c r="J26" s="3">
        <v>8.4666666666666668</v>
      </c>
      <c r="K26" s="3">
        <v>8.8666666666666671</v>
      </c>
      <c r="L26" s="3">
        <v>8.7333333333333325</v>
      </c>
      <c r="M26" s="161">
        <v>8.6583333333333332</v>
      </c>
      <c r="N26" s="79" t="s">
        <v>389</v>
      </c>
      <c r="O26" s="79" t="s">
        <v>389</v>
      </c>
      <c r="P26" s="79" t="s">
        <v>389</v>
      </c>
      <c r="Q26" s="79" t="s">
        <v>389</v>
      </c>
      <c r="R26" s="79" t="s">
        <v>389</v>
      </c>
      <c r="S26" s="79" t="s">
        <v>389</v>
      </c>
      <c r="T26" s="79" t="s">
        <v>389</v>
      </c>
      <c r="U26" s="79" t="s">
        <v>389</v>
      </c>
      <c r="W26" s="3">
        <v>9</v>
      </c>
      <c r="X26" s="3">
        <v>9.15</v>
      </c>
      <c r="Y26" s="3">
        <v>8.9</v>
      </c>
      <c r="Z26" s="3">
        <v>8.85</v>
      </c>
      <c r="AA26" s="3">
        <v>9.35</v>
      </c>
      <c r="AB26" s="3">
        <v>8.75</v>
      </c>
      <c r="AC26" s="3">
        <v>9.15</v>
      </c>
      <c r="AD26" s="3">
        <v>9.0500000000000007</v>
      </c>
      <c r="AE26" s="97">
        <v>9.0250000000000004</v>
      </c>
    </row>
    <row r="27" spans="1:31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3">
        <v>9.4375</v>
      </c>
      <c r="F27" s="3">
        <v>8.75</v>
      </c>
      <c r="G27" s="3">
        <v>9.5625</v>
      </c>
      <c r="H27" s="3">
        <v>8.8125</v>
      </c>
      <c r="I27" s="3">
        <v>8.75</v>
      </c>
      <c r="J27" s="3">
        <v>9.25</v>
      </c>
      <c r="K27" s="3">
        <v>9.75</v>
      </c>
      <c r="L27" s="3">
        <v>8.625</v>
      </c>
      <c r="M27" s="161">
        <v>9.1171875</v>
      </c>
      <c r="N27" s="79" t="s">
        <v>389</v>
      </c>
      <c r="O27" s="79" t="s">
        <v>389</v>
      </c>
      <c r="P27" s="79" t="s">
        <v>389</v>
      </c>
      <c r="Q27" s="79" t="s">
        <v>389</v>
      </c>
      <c r="R27" s="79" t="s">
        <v>389</v>
      </c>
      <c r="S27" s="79" t="s">
        <v>389</v>
      </c>
      <c r="T27" s="79" t="s">
        <v>389</v>
      </c>
      <c r="U27" s="79" t="s">
        <v>389</v>
      </c>
      <c r="W27" s="3">
        <v>9.4375</v>
      </c>
      <c r="X27" s="3">
        <v>8.75</v>
      </c>
      <c r="Y27" s="3">
        <v>9.5625</v>
      </c>
      <c r="Z27" s="3">
        <v>8.8125</v>
      </c>
      <c r="AA27" s="3">
        <v>8.75</v>
      </c>
      <c r="AB27" s="3">
        <v>9.25</v>
      </c>
      <c r="AC27" s="3">
        <v>9.75</v>
      </c>
      <c r="AD27" s="3">
        <v>8.625</v>
      </c>
      <c r="AE27" s="97">
        <v>9.1171875</v>
      </c>
    </row>
    <row r="28" spans="1:31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3">
        <v>9.1666666666666661</v>
      </c>
      <c r="F28" s="3">
        <v>9.1197604790419167</v>
      </c>
      <c r="G28" s="3">
        <v>9.2797619047619051</v>
      </c>
      <c r="H28" s="3">
        <v>8.9166666666666661</v>
      </c>
      <c r="I28" s="3">
        <v>9.4523809523809526</v>
      </c>
      <c r="J28" s="3">
        <v>9.0507462686567166</v>
      </c>
      <c r="K28" s="3">
        <v>9.2716417910447753</v>
      </c>
      <c r="L28" s="3">
        <v>9.4208955223880597</v>
      </c>
      <c r="M28" s="161">
        <v>9.2098150314509581</v>
      </c>
      <c r="N28" s="79" t="s">
        <v>389</v>
      </c>
      <c r="O28" s="79" t="s">
        <v>389</v>
      </c>
      <c r="P28" s="79" t="s">
        <v>389</v>
      </c>
      <c r="Q28" s="79" t="s">
        <v>389</v>
      </c>
      <c r="R28" s="79" t="s">
        <v>389</v>
      </c>
      <c r="S28" s="79" t="s">
        <v>389</v>
      </c>
      <c r="T28" s="79" t="s">
        <v>389</v>
      </c>
      <c r="U28" s="79" t="s">
        <v>389</v>
      </c>
      <c r="W28" s="3">
        <v>9.5407407407407412</v>
      </c>
      <c r="X28" s="3">
        <v>9.6119402985074629</v>
      </c>
      <c r="Y28" s="3">
        <v>9.4370370370370367</v>
      </c>
      <c r="Z28" s="3">
        <v>9.2238805970149258</v>
      </c>
      <c r="AA28" s="3">
        <v>9.6444444444444439</v>
      </c>
      <c r="AB28" s="3">
        <v>9.4436090225563909</v>
      </c>
      <c r="AC28" s="3">
        <v>9.5111111111111111</v>
      </c>
      <c r="AD28" s="3">
        <v>9.6148148148148156</v>
      </c>
      <c r="AE28" s="97">
        <v>9.5034472582783653</v>
      </c>
    </row>
    <row r="29" spans="1:31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3">
        <v>9.1999999999999993</v>
      </c>
      <c r="F29" s="3">
        <v>9.0666666666666664</v>
      </c>
      <c r="G29" s="3">
        <v>9.1333333333333329</v>
      </c>
      <c r="H29" s="3">
        <v>8.8666666666666671</v>
      </c>
      <c r="I29" s="3">
        <v>8.7333333333333325</v>
      </c>
      <c r="J29" s="3">
        <v>9.0666666666666664</v>
      </c>
      <c r="K29" s="3">
        <v>9.0666666666666664</v>
      </c>
      <c r="L29" s="3">
        <v>9.1333333333333329</v>
      </c>
      <c r="M29" s="161">
        <v>9.0333333333333314</v>
      </c>
      <c r="N29" s="79" t="s">
        <v>389</v>
      </c>
      <c r="O29" s="79" t="s">
        <v>389</v>
      </c>
      <c r="P29" s="79" t="s">
        <v>389</v>
      </c>
      <c r="Q29" s="79" t="s">
        <v>389</v>
      </c>
      <c r="R29" s="79" t="s">
        <v>389</v>
      </c>
      <c r="S29" s="79" t="s">
        <v>389</v>
      </c>
      <c r="T29" s="79" t="s">
        <v>389</v>
      </c>
      <c r="U29" s="79" t="s">
        <v>389</v>
      </c>
      <c r="W29" s="3">
        <v>9.1333333333333329</v>
      </c>
      <c r="X29" s="3">
        <v>9.0666666666666664</v>
      </c>
      <c r="Y29" s="3">
        <v>9.1999999999999993</v>
      </c>
      <c r="Z29" s="3">
        <v>8.8666666666666671</v>
      </c>
      <c r="AA29" s="3">
        <v>9.1999999999999993</v>
      </c>
      <c r="AB29" s="3">
        <v>9.3333333333333339</v>
      </c>
      <c r="AC29" s="3">
        <v>8.9333333333333336</v>
      </c>
      <c r="AD29" s="3">
        <v>9.2666666666666675</v>
      </c>
      <c r="AE29" s="97">
        <v>9.125</v>
      </c>
    </row>
    <row r="30" spans="1:31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3">
        <v>8.5333333333333332</v>
      </c>
      <c r="F30" s="3">
        <v>7.8666666666666663</v>
      </c>
      <c r="G30" s="3">
        <v>9</v>
      </c>
      <c r="H30" s="3">
        <v>9.1333333333333329</v>
      </c>
      <c r="I30" s="3">
        <v>9.4</v>
      </c>
      <c r="J30" s="3">
        <v>8.6666666666666661</v>
      </c>
      <c r="K30" s="3">
        <v>9</v>
      </c>
      <c r="L30" s="3">
        <v>9.6666666666666661</v>
      </c>
      <c r="M30" s="161">
        <v>8.9083333333333332</v>
      </c>
      <c r="N30" s="79" t="s">
        <v>389</v>
      </c>
      <c r="O30" s="79" t="s">
        <v>389</v>
      </c>
      <c r="P30" s="79" t="s">
        <v>389</v>
      </c>
      <c r="Q30" s="79" t="s">
        <v>389</v>
      </c>
      <c r="R30" s="79" t="s">
        <v>389</v>
      </c>
      <c r="S30" s="79" t="s">
        <v>389</v>
      </c>
      <c r="T30" s="79" t="s">
        <v>389</v>
      </c>
      <c r="U30" s="79" t="s">
        <v>389</v>
      </c>
      <c r="W30" s="3">
        <v>8.0666666666666664</v>
      </c>
      <c r="X30" s="3">
        <v>8.5333333333333332</v>
      </c>
      <c r="Y30" s="3">
        <v>8.9333333333333336</v>
      </c>
      <c r="Z30" s="3">
        <v>9.1999999999999993</v>
      </c>
      <c r="AA30" s="3">
        <v>9.4</v>
      </c>
      <c r="AB30" s="3">
        <v>9.1333333333333329</v>
      </c>
      <c r="AC30" s="3">
        <v>9.1999999999999993</v>
      </c>
      <c r="AD30" s="3">
        <v>9.6666666666666661</v>
      </c>
      <c r="AE30" s="97">
        <v>9.0166666666666675</v>
      </c>
    </row>
    <row r="31" spans="1:31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3">
        <v>8.9615384615384617</v>
      </c>
      <c r="F31" s="3">
        <v>9.1923076923076916</v>
      </c>
      <c r="G31" s="3">
        <v>9.0384615384615383</v>
      </c>
      <c r="H31" s="3">
        <v>8.4615384615384617</v>
      </c>
      <c r="I31" s="3">
        <v>8.615384615384615</v>
      </c>
      <c r="J31" s="3">
        <v>8.8076923076923084</v>
      </c>
      <c r="K31" s="3">
        <v>8.8461538461538467</v>
      </c>
      <c r="L31" s="3">
        <v>9.1538461538461533</v>
      </c>
      <c r="M31" s="161">
        <v>8.8846153846153832</v>
      </c>
      <c r="N31" s="79" t="s">
        <v>389</v>
      </c>
      <c r="O31" s="79" t="s">
        <v>389</v>
      </c>
      <c r="P31" s="79" t="s">
        <v>389</v>
      </c>
      <c r="Q31" s="79" t="s">
        <v>389</v>
      </c>
      <c r="R31" s="79" t="s">
        <v>389</v>
      </c>
      <c r="S31" s="79" t="s">
        <v>389</v>
      </c>
      <c r="T31" s="79" t="s">
        <v>389</v>
      </c>
      <c r="U31" s="79" t="s">
        <v>389</v>
      </c>
      <c r="W31" s="3">
        <v>9.4</v>
      </c>
      <c r="X31" s="3">
        <v>9.6</v>
      </c>
      <c r="Y31" s="3">
        <v>9.1999999999999993</v>
      </c>
      <c r="Z31" s="3">
        <v>8.6</v>
      </c>
      <c r="AA31" s="3">
        <v>9.8000000000000007</v>
      </c>
      <c r="AB31" s="3">
        <v>9.6</v>
      </c>
      <c r="AC31" s="3">
        <v>9.8000000000000007</v>
      </c>
      <c r="AD31" s="3">
        <v>9.1999999999999993</v>
      </c>
      <c r="AE31" s="97">
        <v>9.4</v>
      </c>
    </row>
    <row r="32" spans="1:31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3">
        <v>8.6666666666666661</v>
      </c>
      <c r="F32" s="3">
        <v>8.6666666666666661</v>
      </c>
      <c r="G32" s="3">
        <v>8.4</v>
      </c>
      <c r="H32" s="3">
        <v>8.1333333333333329</v>
      </c>
      <c r="I32" s="3">
        <v>8.4</v>
      </c>
      <c r="J32" s="3">
        <v>8.8000000000000007</v>
      </c>
      <c r="K32" s="3">
        <v>8.6666666666666661</v>
      </c>
      <c r="L32" s="3">
        <v>8.8000000000000007</v>
      </c>
      <c r="M32" s="161">
        <v>8.5666666666666664</v>
      </c>
      <c r="N32" s="79" t="s">
        <v>389</v>
      </c>
      <c r="O32" s="79" t="s">
        <v>389</v>
      </c>
      <c r="P32" s="79" t="s">
        <v>389</v>
      </c>
      <c r="Q32" s="79" t="s">
        <v>389</v>
      </c>
      <c r="R32" s="79" t="s">
        <v>389</v>
      </c>
      <c r="S32" s="79" t="s">
        <v>389</v>
      </c>
      <c r="T32" s="79" t="s">
        <v>389</v>
      </c>
      <c r="U32" s="79" t="s">
        <v>389</v>
      </c>
      <c r="W32" s="3">
        <v>8.9333333333333336</v>
      </c>
      <c r="X32" s="3">
        <v>8.9333333333333336</v>
      </c>
      <c r="Y32" s="3">
        <v>8.4</v>
      </c>
      <c r="Z32" s="3">
        <v>8.4666666666666668</v>
      </c>
      <c r="AA32" s="3">
        <v>8.4666666666666668</v>
      </c>
      <c r="AB32" s="3">
        <v>8.6666666666666661</v>
      </c>
      <c r="AC32" s="3">
        <v>8.9333333333333336</v>
      </c>
      <c r="AD32" s="3">
        <v>9.3333333333333339</v>
      </c>
      <c r="AE32" s="97">
        <v>8.7666666666666657</v>
      </c>
    </row>
    <row r="33" spans="1:31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3">
        <v>8.8666666666666671</v>
      </c>
      <c r="F33" s="3">
        <v>9.2666666666666675</v>
      </c>
      <c r="G33" s="3">
        <v>9.1333333333333329</v>
      </c>
      <c r="H33" s="3">
        <v>8.5333333333333332</v>
      </c>
      <c r="I33" s="3">
        <v>9.4</v>
      </c>
      <c r="J33" s="3">
        <v>8.7333333333333325</v>
      </c>
      <c r="K33" s="3">
        <v>9.1333333333333329</v>
      </c>
      <c r="L33" s="3">
        <v>9.0666666666666664</v>
      </c>
      <c r="M33" s="161">
        <v>9.0166666666666657</v>
      </c>
      <c r="N33" s="79" t="s">
        <v>389</v>
      </c>
      <c r="O33" s="79" t="s">
        <v>389</v>
      </c>
      <c r="P33" s="79" t="s">
        <v>389</v>
      </c>
      <c r="Q33" s="79" t="s">
        <v>389</v>
      </c>
      <c r="R33" s="79" t="s">
        <v>389</v>
      </c>
      <c r="S33" s="79" t="s">
        <v>389</v>
      </c>
      <c r="T33" s="79" t="s">
        <v>389</v>
      </c>
      <c r="U33" s="79" t="s">
        <v>389</v>
      </c>
      <c r="W33" s="3">
        <v>9.3333333333333339</v>
      </c>
      <c r="X33" s="3">
        <v>8.8666666666666671</v>
      </c>
      <c r="Y33" s="3">
        <v>9</v>
      </c>
      <c r="Z33" s="3">
        <v>8.4</v>
      </c>
      <c r="AA33" s="3">
        <v>9.5862068965517242</v>
      </c>
      <c r="AB33" s="3">
        <v>8.4666666666666668</v>
      </c>
      <c r="AC33" s="3">
        <v>8.8000000000000007</v>
      </c>
      <c r="AD33" s="3">
        <v>9.4</v>
      </c>
      <c r="AE33" s="97">
        <v>8.9816091954022994</v>
      </c>
    </row>
    <row r="34" spans="1:31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3">
        <v>9.0445344129554659</v>
      </c>
      <c r="F34" s="3">
        <v>9.1102040816326539</v>
      </c>
      <c r="G34" s="3">
        <v>9.1012145748987852</v>
      </c>
      <c r="H34" s="3">
        <v>8.9068825910931171</v>
      </c>
      <c r="I34" s="3">
        <v>9.2955465587044532</v>
      </c>
      <c r="J34" s="3">
        <v>8.9959183673469383</v>
      </c>
      <c r="K34" s="3">
        <v>9.2064777327935214</v>
      </c>
      <c r="L34" s="3">
        <v>9.1497975708502022</v>
      </c>
      <c r="M34" s="161">
        <v>9.1013219862843915</v>
      </c>
      <c r="N34" s="79" t="s">
        <v>389</v>
      </c>
      <c r="O34" s="79" t="s">
        <v>389</v>
      </c>
      <c r="P34" s="79" t="s">
        <v>389</v>
      </c>
      <c r="Q34" s="79" t="s">
        <v>389</v>
      </c>
      <c r="R34" s="79" t="s">
        <v>389</v>
      </c>
      <c r="S34" s="79" t="s">
        <v>389</v>
      </c>
      <c r="T34" s="79" t="s">
        <v>389</v>
      </c>
      <c r="U34" s="79" t="s">
        <v>389</v>
      </c>
      <c r="W34" s="3">
        <v>9.1441860465116278</v>
      </c>
      <c r="X34" s="3">
        <v>9.3490566037735849</v>
      </c>
      <c r="Y34" s="3">
        <v>9.2112676056338021</v>
      </c>
      <c r="Z34" s="3">
        <v>9.009345794392523</v>
      </c>
      <c r="AA34" s="3">
        <v>9.5534883720930228</v>
      </c>
      <c r="AB34" s="3">
        <v>9.0604651162790706</v>
      </c>
      <c r="AC34" s="3">
        <v>9.2336448598130847</v>
      </c>
      <c r="AD34" s="3">
        <v>9.2930232558139529</v>
      </c>
      <c r="AE34" s="97">
        <v>9.2318097067888321</v>
      </c>
    </row>
    <row r="35" spans="1:31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3">
        <v>9.2258064516129039</v>
      </c>
      <c r="F35" s="3">
        <v>9.2903225806451619</v>
      </c>
      <c r="G35" s="3">
        <v>8.9677419354838701</v>
      </c>
      <c r="H35" s="3">
        <v>8.7333333333333325</v>
      </c>
      <c r="I35" s="3">
        <v>9.2258064516129039</v>
      </c>
      <c r="J35" s="3">
        <v>9.0322580645161299</v>
      </c>
      <c r="K35" s="3">
        <v>9.2258064516129039</v>
      </c>
      <c r="L35" s="3">
        <v>9.0967741935483879</v>
      </c>
      <c r="M35" s="161">
        <v>9.0997311827956988</v>
      </c>
      <c r="N35" s="79" t="s">
        <v>389</v>
      </c>
      <c r="O35" s="79" t="s">
        <v>389</v>
      </c>
      <c r="P35" s="79" t="s">
        <v>389</v>
      </c>
      <c r="Q35" s="79" t="s">
        <v>389</v>
      </c>
      <c r="R35" s="79" t="s">
        <v>389</v>
      </c>
      <c r="S35" s="79" t="s">
        <v>389</v>
      </c>
      <c r="T35" s="79" t="s">
        <v>389</v>
      </c>
      <c r="U35" s="79" t="s">
        <v>389</v>
      </c>
      <c r="W35" s="3">
        <v>9.0857142857142854</v>
      </c>
      <c r="X35" s="3">
        <v>9.1999999999999993</v>
      </c>
      <c r="Y35" s="3">
        <v>9.257142857142858</v>
      </c>
      <c r="Z35" s="3">
        <v>8.882352941176471</v>
      </c>
      <c r="AA35" s="3">
        <v>9.0285714285714285</v>
      </c>
      <c r="AB35" s="3">
        <v>9.0285714285714285</v>
      </c>
      <c r="AC35" s="3">
        <v>9.1999999999999993</v>
      </c>
      <c r="AD35" s="3">
        <v>8.9142857142857146</v>
      </c>
      <c r="AE35" s="97">
        <v>9.0745798319327733</v>
      </c>
    </row>
    <row r="36" spans="1:31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3">
        <v>8.1999999999999993</v>
      </c>
      <c r="F36" s="3">
        <v>8.1999999999999993</v>
      </c>
      <c r="G36" s="3">
        <v>8.6</v>
      </c>
      <c r="H36" s="3">
        <v>8.4</v>
      </c>
      <c r="I36" s="3">
        <v>8.6</v>
      </c>
      <c r="J36" s="3">
        <v>8.2666666666666675</v>
      </c>
      <c r="K36" s="3">
        <v>8.6</v>
      </c>
      <c r="L36" s="3">
        <v>8.1333333333333329</v>
      </c>
      <c r="M36" s="161">
        <v>8.375</v>
      </c>
      <c r="N36" s="79" t="s">
        <v>389</v>
      </c>
      <c r="O36" s="79" t="s">
        <v>389</v>
      </c>
      <c r="P36" s="79" t="s">
        <v>389</v>
      </c>
      <c r="Q36" s="79" t="s">
        <v>389</v>
      </c>
      <c r="R36" s="79" t="s">
        <v>389</v>
      </c>
      <c r="S36" s="79" t="s">
        <v>389</v>
      </c>
      <c r="T36" s="79" t="s">
        <v>389</v>
      </c>
      <c r="U36" s="79" t="s">
        <v>389</v>
      </c>
      <c r="W36" s="3">
        <v>8.545454545454545</v>
      </c>
      <c r="X36" s="3">
        <v>8</v>
      </c>
      <c r="Y36" s="3">
        <v>8</v>
      </c>
      <c r="Z36" s="3">
        <v>8.7272727272727266</v>
      </c>
      <c r="AA36" s="3">
        <v>8.545454545454545</v>
      </c>
      <c r="AB36" s="3">
        <v>8.3636363636363633</v>
      </c>
      <c r="AC36" s="3">
        <v>8.0625</v>
      </c>
      <c r="AD36" s="3">
        <v>8.545454545454545</v>
      </c>
      <c r="AE36" s="97">
        <v>8.3487215909090917</v>
      </c>
    </row>
    <row r="37" spans="1:31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3">
        <v>9.0625</v>
      </c>
      <c r="F37" s="3">
        <v>8.9375</v>
      </c>
      <c r="G37" s="3">
        <v>9.0625</v>
      </c>
      <c r="H37" s="3">
        <v>8.5625</v>
      </c>
      <c r="I37" s="3">
        <v>9.125</v>
      </c>
      <c r="J37" s="3">
        <v>8.625</v>
      </c>
      <c r="K37" s="3">
        <v>8.875</v>
      </c>
      <c r="L37" s="3">
        <v>9</v>
      </c>
      <c r="M37" s="161">
        <v>8.90625</v>
      </c>
      <c r="N37" s="79" t="s">
        <v>389</v>
      </c>
      <c r="O37" s="79" t="s">
        <v>389</v>
      </c>
      <c r="P37" s="79" t="s">
        <v>389</v>
      </c>
      <c r="Q37" s="79" t="s">
        <v>389</v>
      </c>
      <c r="R37" s="79" t="s">
        <v>389</v>
      </c>
      <c r="S37" s="79" t="s">
        <v>389</v>
      </c>
      <c r="T37" s="79" t="s">
        <v>389</v>
      </c>
      <c r="U37" s="79" t="s">
        <v>389</v>
      </c>
      <c r="W37" s="3">
        <v>9.1875</v>
      </c>
      <c r="X37" s="3">
        <v>9.3125</v>
      </c>
      <c r="Y37" s="3">
        <v>9.25</v>
      </c>
      <c r="Z37" s="3">
        <v>8.9375</v>
      </c>
      <c r="AA37" s="3">
        <v>9.4375</v>
      </c>
      <c r="AB37" s="3">
        <v>9.25</v>
      </c>
      <c r="AC37" s="3">
        <v>9.625</v>
      </c>
      <c r="AD37" s="3">
        <v>9.75</v>
      </c>
      <c r="AE37" s="97">
        <v>9.34375</v>
      </c>
    </row>
    <row r="38" spans="1:31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3">
        <v>9.0666666666666664</v>
      </c>
      <c r="F38" s="3">
        <v>8.9333333333333336</v>
      </c>
      <c r="G38" s="3">
        <v>8.8666666666666671</v>
      </c>
      <c r="H38" s="3">
        <v>9.1999999999999993</v>
      </c>
      <c r="I38" s="3">
        <v>8.6666666666666661</v>
      </c>
      <c r="J38" s="3">
        <v>9</v>
      </c>
      <c r="K38" s="3">
        <v>9.0666666666666664</v>
      </c>
      <c r="L38" s="3">
        <v>9.1333333333333329</v>
      </c>
      <c r="M38" s="161">
        <v>8.9916666666666671</v>
      </c>
      <c r="N38" s="79" t="s">
        <v>389</v>
      </c>
      <c r="O38" s="79" t="s">
        <v>389</v>
      </c>
      <c r="P38" s="79" t="s">
        <v>389</v>
      </c>
      <c r="Q38" s="79" t="s">
        <v>389</v>
      </c>
      <c r="R38" s="79" t="s">
        <v>389</v>
      </c>
      <c r="S38" s="79" t="s">
        <v>389</v>
      </c>
      <c r="T38" s="79" t="s">
        <v>389</v>
      </c>
      <c r="U38" s="79" t="s">
        <v>389</v>
      </c>
      <c r="W38" s="3">
        <v>7.7333333333333334</v>
      </c>
      <c r="X38" s="3">
        <v>7.666666666666667</v>
      </c>
      <c r="Y38" s="3">
        <v>7.7333333333333334</v>
      </c>
      <c r="Z38" s="3">
        <v>8.2666666666666675</v>
      </c>
      <c r="AA38" s="3">
        <v>8.0666666666666664</v>
      </c>
      <c r="AB38" s="3">
        <v>8</v>
      </c>
      <c r="AC38" s="3">
        <v>8.2666666666666675</v>
      </c>
      <c r="AD38" s="3">
        <v>8.4</v>
      </c>
      <c r="AE38" s="97">
        <v>8.0166666666666675</v>
      </c>
    </row>
    <row r="39" spans="1:31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3">
        <v>8.053691275167786</v>
      </c>
      <c r="F39" s="3">
        <v>8.2133333333333329</v>
      </c>
      <c r="G39" s="3">
        <v>7.6216216216216219</v>
      </c>
      <c r="H39" s="3">
        <v>7.3557046979865772</v>
      </c>
      <c r="I39" s="3">
        <v>7.9727891156462585</v>
      </c>
      <c r="J39" s="3">
        <v>7.7027027027027026</v>
      </c>
      <c r="K39" s="3">
        <v>8.2666666666666675</v>
      </c>
      <c r="L39" s="3">
        <v>8.0939597315436238</v>
      </c>
      <c r="M39" s="161">
        <v>7.9100586430835715</v>
      </c>
      <c r="N39" s="79" t="s">
        <v>389</v>
      </c>
      <c r="O39" s="79" t="s">
        <v>389</v>
      </c>
      <c r="P39" s="79" t="s">
        <v>389</v>
      </c>
      <c r="Q39" s="79" t="s">
        <v>389</v>
      </c>
      <c r="R39" s="79" t="s">
        <v>389</v>
      </c>
      <c r="S39" s="79" t="s">
        <v>389</v>
      </c>
      <c r="T39" s="79" t="s">
        <v>389</v>
      </c>
      <c r="U39" s="79" t="s">
        <v>389</v>
      </c>
      <c r="W39" s="3">
        <v>9.1999999999999993</v>
      </c>
      <c r="X39" s="3">
        <v>8.84</v>
      </c>
      <c r="Y39" s="3">
        <v>8.724832214765101</v>
      </c>
      <c r="Z39" s="3">
        <v>8.4429530201342278</v>
      </c>
      <c r="AA39" s="3">
        <v>8.0810810810810807</v>
      </c>
      <c r="AB39" s="3">
        <v>8.1333333333333329</v>
      </c>
      <c r="AC39" s="3">
        <v>8.92</v>
      </c>
      <c r="AD39" s="3">
        <v>8.6577181208053684</v>
      </c>
      <c r="AE39" s="97">
        <v>8.6249897212648889</v>
      </c>
    </row>
    <row r="40" spans="1:31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3">
        <v>8.6999999999999993</v>
      </c>
      <c r="F40" s="3">
        <v>8.6333333333333329</v>
      </c>
      <c r="G40" s="3">
        <v>0</v>
      </c>
      <c r="H40" s="3">
        <v>8.3000000000000007</v>
      </c>
      <c r="I40" s="3">
        <v>8.8333333333333339</v>
      </c>
      <c r="J40" s="3">
        <v>8.3666666666666671</v>
      </c>
      <c r="K40" s="3">
        <v>8.5666666666666664</v>
      </c>
      <c r="L40" s="3">
        <v>8.6</v>
      </c>
      <c r="M40" s="161">
        <v>8.571428571428573</v>
      </c>
      <c r="N40" s="79" t="s">
        <v>389</v>
      </c>
      <c r="O40" s="79" t="s">
        <v>389</v>
      </c>
      <c r="P40" s="79" t="s">
        <v>389</v>
      </c>
      <c r="Q40" s="79" t="s">
        <v>389</v>
      </c>
      <c r="R40" s="79" t="s">
        <v>389</v>
      </c>
      <c r="S40" s="79" t="s">
        <v>389</v>
      </c>
      <c r="T40" s="79" t="s">
        <v>389</v>
      </c>
      <c r="U40" s="79" t="s">
        <v>389</v>
      </c>
      <c r="W40" s="3">
        <v>8.6</v>
      </c>
      <c r="X40" s="3">
        <v>8.9</v>
      </c>
      <c r="Y40" s="3">
        <v>0</v>
      </c>
      <c r="Z40" s="3">
        <v>8.5666666666666664</v>
      </c>
      <c r="AA40" s="3">
        <v>8.8333333333333339</v>
      </c>
      <c r="AB40" s="3">
        <v>8.5666666666666664</v>
      </c>
      <c r="AC40" s="3">
        <v>8.8333333333333339</v>
      </c>
      <c r="AD40" s="3">
        <v>8.8000000000000007</v>
      </c>
      <c r="AE40" s="97">
        <v>8.7285714285714295</v>
      </c>
    </row>
    <row r="41" spans="1:31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3">
        <v>9.5844155844155843</v>
      </c>
      <c r="F41" s="3">
        <v>9.5844155844155843</v>
      </c>
      <c r="G41" s="3">
        <v>9.5844155844155843</v>
      </c>
      <c r="H41" s="3">
        <v>9.454545454545455</v>
      </c>
      <c r="I41" s="3">
        <v>9.7662337662337659</v>
      </c>
      <c r="J41" s="3">
        <v>9.0399999999999991</v>
      </c>
      <c r="K41" s="3">
        <v>9.6103896103896105</v>
      </c>
      <c r="L41" s="3">
        <v>9.7402597402597397</v>
      </c>
      <c r="M41" s="161">
        <v>9.5455844155844165</v>
      </c>
      <c r="N41" s="79" t="s">
        <v>389</v>
      </c>
      <c r="O41" s="79" t="s">
        <v>389</v>
      </c>
      <c r="P41" s="79" t="s">
        <v>389</v>
      </c>
      <c r="Q41" s="79" t="s">
        <v>389</v>
      </c>
      <c r="R41" s="79" t="s">
        <v>389</v>
      </c>
      <c r="S41" s="79" t="s">
        <v>389</v>
      </c>
      <c r="T41" s="79" t="s">
        <v>389</v>
      </c>
      <c r="U41" s="79" t="s">
        <v>389</v>
      </c>
      <c r="W41" s="3">
        <v>9.3066666666666666</v>
      </c>
      <c r="X41" s="3">
        <v>9.3825503355704694</v>
      </c>
      <c r="Y41" s="3">
        <v>9.368770764119601</v>
      </c>
      <c r="Z41" s="3">
        <v>9.2533333333333339</v>
      </c>
      <c r="AA41" s="3">
        <v>9.5348837209302317</v>
      </c>
      <c r="AB41" s="3">
        <v>8.8215488215488218</v>
      </c>
      <c r="AC41" s="3">
        <v>9.3289036544850497</v>
      </c>
      <c r="AD41" s="3">
        <v>9.5614617940199338</v>
      </c>
      <c r="AE41" s="97">
        <v>9.3197648863342639</v>
      </c>
    </row>
    <row r="42" spans="1:31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3">
        <v>7.8666666666666663</v>
      </c>
      <c r="F42" s="3">
        <v>8.7333333333333325</v>
      </c>
      <c r="G42" s="3">
        <v>8.6666666666666661</v>
      </c>
      <c r="H42" s="3">
        <v>8</v>
      </c>
      <c r="I42" s="3">
        <v>8.8666666666666671</v>
      </c>
      <c r="J42" s="3">
        <v>8.1333333333333329</v>
      </c>
      <c r="K42" s="3">
        <v>8.6</v>
      </c>
      <c r="L42" s="3">
        <v>8.9333333333333336</v>
      </c>
      <c r="M42" s="161">
        <v>8.4749999999999996</v>
      </c>
      <c r="N42" s="79" t="s">
        <v>389</v>
      </c>
      <c r="O42" s="79" t="s">
        <v>389</v>
      </c>
      <c r="P42" s="79" t="s">
        <v>389</v>
      </c>
      <c r="Q42" s="79" t="s">
        <v>389</v>
      </c>
      <c r="R42" s="79" t="s">
        <v>389</v>
      </c>
      <c r="S42" s="79" t="s">
        <v>389</v>
      </c>
      <c r="T42" s="79" t="s">
        <v>389</v>
      </c>
      <c r="U42" s="79" t="s">
        <v>389</v>
      </c>
      <c r="W42" s="3">
        <v>8.7586206896551726</v>
      </c>
      <c r="X42" s="3">
        <v>9.0666666666666664</v>
      </c>
      <c r="Y42" s="3">
        <v>8.8666666666666671</v>
      </c>
      <c r="Z42" s="3">
        <v>8.8000000000000007</v>
      </c>
      <c r="AA42" s="3">
        <v>9.3333333333333339</v>
      </c>
      <c r="AB42" s="3">
        <v>8.8000000000000007</v>
      </c>
      <c r="AC42" s="3">
        <v>8.6666666666666661</v>
      </c>
      <c r="AD42" s="3">
        <v>9.0666666666666664</v>
      </c>
      <c r="AE42" s="97">
        <v>8.9198275862068979</v>
      </c>
    </row>
    <row r="43" spans="1:31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3">
        <v>8.3636363636363633</v>
      </c>
      <c r="F43" s="3">
        <v>8.3030303030303028</v>
      </c>
      <c r="G43" s="3">
        <v>8.545454545454545</v>
      </c>
      <c r="H43" s="3">
        <v>8.3636363636363633</v>
      </c>
      <c r="I43" s="3">
        <v>8.3030303030303028</v>
      </c>
      <c r="J43" s="3">
        <v>8</v>
      </c>
      <c r="K43" s="3">
        <v>8.3636363636363633</v>
      </c>
      <c r="L43" s="3">
        <v>8.4242424242424239</v>
      </c>
      <c r="M43" s="161">
        <v>8.3333333333333339</v>
      </c>
      <c r="N43" s="79" t="s">
        <v>389</v>
      </c>
      <c r="O43" s="79" t="s">
        <v>389</v>
      </c>
      <c r="P43" s="79" t="s">
        <v>389</v>
      </c>
      <c r="Q43" s="79" t="s">
        <v>389</v>
      </c>
      <c r="R43" s="79" t="s">
        <v>389</v>
      </c>
      <c r="S43" s="79" t="s">
        <v>389</v>
      </c>
      <c r="T43" s="79" t="s">
        <v>389</v>
      </c>
      <c r="U43" s="79" t="s">
        <v>389</v>
      </c>
      <c r="W43" s="3">
        <v>8.545454545454545</v>
      </c>
      <c r="X43" s="3">
        <v>8.4848484848484844</v>
      </c>
      <c r="Y43" s="3">
        <v>8.4242424242424239</v>
      </c>
      <c r="Z43" s="3">
        <v>8.7878787878787872</v>
      </c>
      <c r="AA43" s="3">
        <v>8.8484848484848477</v>
      </c>
      <c r="AB43" s="3">
        <v>8.6060606060606055</v>
      </c>
      <c r="AC43" s="3">
        <v>8.1212121212121211</v>
      </c>
      <c r="AD43" s="3">
        <v>8.7878787878787872</v>
      </c>
      <c r="AE43" s="97">
        <v>8.5757575757575761</v>
      </c>
    </row>
    <row r="44" spans="1:31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3">
        <v>8.2666666666666675</v>
      </c>
      <c r="F44" s="3">
        <v>8.7333333333333325</v>
      </c>
      <c r="G44" s="3">
        <v>8.9333333333333336</v>
      </c>
      <c r="H44" s="3">
        <v>8.0666666666666664</v>
      </c>
      <c r="I44" s="3">
        <v>9.2666666666666675</v>
      </c>
      <c r="J44" s="3">
        <v>8.5333333333333332</v>
      </c>
      <c r="K44" s="3">
        <v>8.4666666666666668</v>
      </c>
      <c r="L44" s="3">
        <v>9</v>
      </c>
      <c r="M44" s="161">
        <v>8.6583333333333332</v>
      </c>
      <c r="N44" s="79" t="s">
        <v>389</v>
      </c>
      <c r="O44" s="79" t="s">
        <v>389</v>
      </c>
      <c r="P44" s="79" t="s">
        <v>389</v>
      </c>
      <c r="Q44" s="79" t="s">
        <v>389</v>
      </c>
      <c r="R44" s="79" t="s">
        <v>389</v>
      </c>
      <c r="S44" s="79" t="s">
        <v>389</v>
      </c>
      <c r="T44" s="79" t="s">
        <v>389</v>
      </c>
      <c r="U44" s="79" t="s">
        <v>389</v>
      </c>
      <c r="W44" s="3">
        <v>8.8666666666666671</v>
      </c>
      <c r="X44" s="3">
        <v>8.6</v>
      </c>
      <c r="Y44" s="3">
        <v>8.4666666666666668</v>
      </c>
      <c r="Z44" s="3">
        <v>8.1999999999999993</v>
      </c>
      <c r="AA44" s="3">
        <v>9.4</v>
      </c>
      <c r="AB44" s="3">
        <v>8.4666666666666668</v>
      </c>
      <c r="AC44" s="3">
        <v>8.5333333333333332</v>
      </c>
      <c r="AD44" s="3">
        <v>9.0666666666666664</v>
      </c>
      <c r="AE44" s="97">
        <v>8.7000000000000011</v>
      </c>
    </row>
    <row r="45" spans="1:31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3">
        <v>7.7333333333333334</v>
      </c>
      <c r="F45" s="3">
        <v>8</v>
      </c>
      <c r="G45" s="3">
        <v>7.8</v>
      </c>
      <c r="H45" s="3">
        <v>7.2666666666666666</v>
      </c>
      <c r="I45" s="3">
        <v>8.3333333333333339</v>
      </c>
      <c r="J45" s="3">
        <v>7.2666666666666666</v>
      </c>
      <c r="K45" s="3">
        <v>7.9333333333333336</v>
      </c>
      <c r="L45" s="3">
        <v>8</v>
      </c>
      <c r="M45" s="161">
        <v>7.7916666666666661</v>
      </c>
      <c r="N45" s="3">
        <v>7.8666666666666663</v>
      </c>
      <c r="O45" s="3">
        <v>7.666666666666667</v>
      </c>
      <c r="P45" s="3">
        <v>7.4666666666666668</v>
      </c>
      <c r="Q45" s="3">
        <v>7.4666666666666668</v>
      </c>
      <c r="R45" s="3">
        <v>7.6</v>
      </c>
      <c r="S45" s="3">
        <v>7.666666666666667</v>
      </c>
      <c r="T45" s="3">
        <v>7.8666666666666663</v>
      </c>
      <c r="U45" s="3">
        <v>7.8666666666666663</v>
      </c>
      <c r="W45" s="79" t="s">
        <v>389</v>
      </c>
      <c r="X45" s="79" t="s">
        <v>389</v>
      </c>
      <c r="Y45" s="79" t="s">
        <v>389</v>
      </c>
      <c r="Z45" s="79" t="s">
        <v>389</v>
      </c>
      <c r="AA45" s="79" t="s">
        <v>389</v>
      </c>
      <c r="AB45" s="79" t="s">
        <v>389</v>
      </c>
      <c r="AC45" s="79" t="s">
        <v>389</v>
      </c>
      <c r="AD45" s="79" t="s">
        <v>389</v>
      </c>
      <c r="AE45" s="97" t="e">
        <v>#DIV/0!</v>
      </c>
    </row>
    <row r="46" spans="1:31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3">
        <v>9.3333333333333339</v>
      </c>
      <c r="F46" s="3">
        <v>9.2533333333333339</v>
      </c>
      <c r="G46" s="3">
        <v>9.413333333333334</v>
      </c>
      <c r="H46" s="3">
        <v>9.0666666666666664</v>
      </c>
      <c r="I46" s="3">
        <v>9.68</v>
      </c>
      <c r="J46" s="3">
        <v>9</v>
      </c>
      <c r="K46" s="3">
        <v>9.3513513513513509</v>
      </c>
      <c r="L46" s="3">
        <v>9.486486486486486</v>
      </c>
      <c r="M46" s="161">
        <v>9.3230630630630618</v>
      </c>
      <c r="N46" s="79" t="s">
        <v>389</v>
      </c>
      <c r="O46" s="79" t="s">
        <v>389</v>
      </c>
      <c r="P46" s="79" t="s">
        <v>389</v>
      </c>
      <c r="Q46" s="79" t="s">
        <v>389</v>
      </c>
      <c r="R46" s="79" t="s">
        <v>389</v>
      </c>
      <c r="S46" s="79" t="s">
        <v>389</v>
      </c>
      <c r="T46" s="79" t="s">
        <v>389</v>
      </c>
      <c r="U46" s="79" t="s">
        <v>389</v>
      </c>
      <c r="W46" s="3">
        <v>9.5</v>
      </c>
      <c r="X46" s="3">
        <v>9.5</v>
      </c>
      <c r="Y46" s="3">
        <v>9.4666666666666668</v>
      </c>
      <c r="Z46" s="3">
        <v>9.3666666666666671</v>
      </c>
      <c r="AA46" s="3">
        <v>9.4333333333333336</v>
      </c>
      <c r="AB46" s="3">
        <v>9.5</v>
      </c>
      <c r="AC46" s="3">
        <v>9.4666666666666668</v>
      </c>
      <c r="AD46" s="3">
        <v>9.6333333333333329</v>
      </c>
      <c r="AE46" s="97">
        <v>9.4833333333333343</v>
      </c>
    </row>
    <row r="47" spans="1:31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3">
        <v>9.0797687861271683</v>
      </c>
      <c r="F47" s="3">
        <v>9.123699421965318</v>
      </c>
      <c r="G47" s="3">
        <v>9.2231213872832374</v>
      </c>
      <c r="H47" s="3">
        <v>8.8277456647398846</v>
      </c>
      <c r="I47" s="3">
        <v>9.398843930635838</v>
      </c>
      <c r="J47" s="3">
        <v>9.0219653179190757</v>
      </c>
      <c r="K47" s="3">
        <v>9.1537572254335267</v>
      </c>
      <c r="L47" s="3">
        <v>9.3549132947976883</v>
      </c>
      <c r="M47" s="161">
        <v>9.1479768786127167</v>
      </c>
      <c r="N47" s="79" t="s">
        <v>389</v>
      </c>
      <c r="O47" s="79" t="s">
        <v>389</v>
      </c>
      <c r="P47" s="79" t="s">
        <v>389</v>
      </c>
      <c r="Q47" s="79" t="s">
        <v>389</v>
      </c>
      <c r="R47" s="79" t="s">
        <v>389</v>
      </c>
      <c r="S47" s="79" t="s">
        <v>389</v>
      </c>
      <c r="T47" s="79" t="s">
        <v>389</v>
      </c>
      <c r="U47" s="79" t="s">
        <v>389</v>
      </c>
      <c r="W47" s="3">
        <v>9.177528089887641</v>
      </c>
      <c r="X47" s="3">
        <v>9.2584269662921344</v>
      </c>
      <c r="Y47" s="3">
        <v>9.2898876404494377</v>
      </c>
      <c r="Z47" s="3">
        <v>8.8988764044943824</v>
      </c>
      <c r="AA47" s="3">
        <v>9.4382022471910112</v>
      </c>
      <c r="AB47" s="3">
        <v>9.0696629213483142</v>
      </c>
      <c r="AC47" s="3">
        <v>9.1865168539325843</v>
      </c>
      <c r="AD47" s="3">
        <v>9.4202247191011228</v>
      </c>
      <c r="AE47" s="97">
        <v>9.2174157303370787</v>
      </c>
    </row>
    <row r="48" spans="1:31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3">
        <v>8.5588235294117645</v>
      </c>
      <c r="F48" s="3">
        <v>8.5</v>
      </c>
      <c r="G48" s="3">
        <v>9.0882352941176467</v>
      </c>
      <c r="H48" s="3">
        <v>8.1470588235294112</v>
      </c>
      <c r="I48" s="3">
        <v>8.7941176470588243</v>
      </c>
      <c r="J48" s="3">
        <v>8.235294117647058</v>
      </c>
      <c r="K48" s="3">
        <v>8.6470588235294112</v>
      </c>
      <c r="L48" s="3">
        <v>8.6764705882352935</v>
      </c>
      <c r="M48" s="161">
        <v>8.5808823529411775</v>
      </c>
      <c r="N48" s="79" t="s">
        <v>389</v>
      </c>
      <c r="O48" s="79" t="s">
        <v>389</v>
      </c>
      <c r="P48" s="79" t="s">
        <v>389</v>
      </c>
      <c r="Q48" s="79" t="s">
        <v>389</v>
      </c>
      <c r="R48" s="79" t="s">
        <v>389</v>
      </c>
      <c r="S48" s="79" t="s">
        <v>389</v>
      </c>
      <c r="T48" s="79" t="s">
        <v>389</v>
      </c>
      <c r="U48" s="79" t="s">
        <v>389</v>
      </c>
      <c r="W48" s="3">
        <v>8.5432098765432105</v>
      </c>
      <c r="X48" s="3">
        <v>8.3086419753086425</v>
      </c>
      <c r="Y48" s="3">
        <v>8.8148148148148149</v>
      </c>
      <c r="Z48" s="3">
        <v>8.0864197530864192</v>
      </c>
      <c r="AA48" s="3">
        <v>8.9876543209876552</v>
      </c>
      <c r="AB48" s="3">
        <v>8.5308641975308639</v>
      </c>
      <c r="AC48" s="3">
        <v>8.6172839506172831</v>
      </c>
      <c r="AD48" s="3">
        <v>8.8765432098765427</v>
      </c>
      <c r="AE48" s="97">
        <v>8.5956790123456788</v>
      </c>
    </row>
    <row r="49" spans="1:31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3">
        <v>9.2666666666666675</v>
      </c>
      <c r="F49" s="3">
        <v>9.4</v>
      </c>
      <c r="G49" s="3">
        <v>9.2666666666666675</v>
      </c>
      <c r="H49" s="3">
        <v>9.5333333333333332</v>
      </c>
      <c r="I49" s="3">
        <v>9.5333333333333332</v>
      </c>
      <c r="J49" s="3">
        <v>9.1999999999999993</v>
      </c>
      <c r="K49" s="3">
        <v>9.4</v>
      </c>
      <c r="L49" s="3">
        <v>9.3333333333333339</v>
      </c>
      <c r="M49" s="161">
        <v>9.3666666666666671</v>
      </c>
      <c r="N49" s="79" t="s">
        <v>389</v>
      </c>
      <c r="O49" s="79" t="s">
        <v>389</v>
      </c>
      <c r="P49" s="79" t="s">
        <v>389</v>
      </c>
      <c r="Q49" s="79" t="s">
        <v>389</v>
      </c>
      <c r="R49" s="79" t="s">
        <v>389</v>
      </c>
      <c r="S49" s="79" t="s">
        <v>389</v>
      </c>
      <c r="T49" s="79" t="s">
        <v>389</v>
      </c>
      <c r="U49" s="79" t="s">
        <v>389</v>
      </c>
      <c r="W49" s="3">
        <v>9.2666666666666675</v>
      </c>
      <c r="X49" s="3">
        <v>9.4</v>
      </c>
      <c r="Y49" s="3">
        <v>9.5333333333333332</v>
      </c>
      <c r="Z49" s="3">
        <v>9.5333333333333332</v>
      </c>
      <c r="AA49" s="3">
        <v>9.5333333333333332</v>
      </c>
      <c r="AB49" s="3">
        <v>9.3333333333333339</v>
      </c>
      <c r="AC49" s="3">
        <v>9.3333333333333339</v>
      </c>
      <c r="AD49" s="3">
        <v>9.3333333333333339</v>
      </c>
      <c r="AE49" s="97">
        <v>9.4083333333333332</v>
      </c>
    </row>
    <row r="50" spans="1:31" ht="16.5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3">
        <v>8.8611111111111107</v>
      </c>
      <c r="F50" s="3">
        <v>8.8611111111111107</v>
      </c>
      <c r="G50" s="3">
        <v>8.8333333333333339</v>
      </c>
      <c r="H50" s="3">
        <v>8.9722222222222214</v>
      </c>
      <c r="I50" s="3">
        <v>8.9166666666666661</v>
      </c>
      <c r="J50" s="3">
        <v>8.9722222222222214</v>
      </c>
      <c r="K50" s="3">
        <v>8.9861111111111107</v>
      </c>
      <c r="L50" s="3">
        <v>8.6388888888888893</v>
      </c>
      <c r="M50" s="161">
        <v>8.8802083333333321</v>
      </c>
      <c r="N50" s="79" t="s">
        <v>389</v>
      </c>
      <c r="O50" s="79" t="s">
        <v>389</v>
      </c>
      <c r="P50" s="79" t="s">
        <v>389</v>
      </c>
      <c r="Q50" s="79" t="s">
        <v>389</v>
      </c>
      <c r="R50" s="79" t="s">
        <v>389</v>
      </c>
      <c r="S50" s="79" t="s">
        <v>389</v>
      </c>
      <c r="T50" s="79" t="s">
        <v>389</v>
      </c>
      <c r="U50" s="79" t="s">
        <v>389</v>
      </c>
      <c r="W50" s="3">
        <v>8.6258503401360542</v>
      </c>
      <c r="X50" s="3">
        <v>8.5714285714285712</v>
      </c>
      <c r="Y50" s="3">
        <v>9.1020408163265305</v>
      </c>
      <c r="Z50" s="3">
        <v>8.9795918367346932</v>
      </c>
      <c r="AA50" s="3">
        <v>8.9931972789115644</v>
      </c>
      <c r="AB50" s="3">
        <v>8.9115646258503407</v>
      </c>
      <c r="AC50" s="3">
        <v>9.0340136054421762</v>
      </c>
      <c r="AD50" s="3">
        <v>8.6938775510204085</v>
      </c>
      <c r="AE50" s="97">
        <v>8.8639455782312915</v>
      </c>
    </row>
    <row r="51" spans="1:31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3">
        <v>9.1674208144796374</v>
      </c>
      <c r="F51" s="3">
        <v>9.1855203619909496</v>
      </c>
      <c r="G51" s="3">
        <v>9.384615384615385</v>
      </c>
      <c r="H51" s="3">
        <v>8.8597285067873308</v>
      </c>
      <c r="I51" s="3">
        <v>9.6561085972850673</v>
      </c>
      <c r="J51" s="3">
        <v>9.0322580645161299</v>
      </c>
      <c r="K51" s="3">
        <v>9.245454545454546</v>
      </c>
      <c r="L51" s="3">
        <v>9.506849315068493</v>
      </c>
      <c r="M51" s="161">
        <v>9.2547444487746926</v>
      </c>
      <c r="N51" s="79" t="s">
        <v>389</v>
      </c>
      <c r="O51" s="79" t="s">
        <v>389</v>
      </c>
      <c r="P51" s="79" t="s">
        <v>389</v>
      </c>
      <c r="Q51" s="79" t="s">
        <v>389</v>
      </c>
      <c r="R51" s="79" t="s">
        <v>389</v>
      </c>
      <c r="S51" s="79" t="s">
        <v>389</v>
      </c>
      <c r="T51" s="79" t="s">
        <v>389</v>
      </c>
      <c r="U51" s="79" t="s">
        <v>389</v>
      </c>
      <c r="W51" s="3">
        <v>8.8936170212765955</v>
      </c>
      <c r="X51" s="3">
        <v>8.9645390070921991</v>
      </c>
      <c r="Y51" s="3">
        <v>9.2765957446808507</v>
      </c>
      <c r="Z51" s="3">
        <v>8.6099290780141846</v>
      </c>
      <c r="AA51" s="3">
        <v>9.5886524822695041</v>
      </c>
      <c r="AB51" s="3">
        <v>8.9420289855072461</v>
      </c>
      <c r="AC51" s="3">
        <v>9.1489361702127656</v>
      </c>
      <c r="AD51" s="3">
        <v>9.4184397163120561</v>
      </c>
      <c r="AE51" s="97">
        <v>9.1053422756706741</v>
      </c>
    </row>
    <row r="52" spans="1:31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3">
        <v>8.8000000000000007</v>
      </c>
      <c r="F52" s="3">
        <v>9.6</v>
      </c>
      <c r="G52" s="3">
        <v>9</v>
      </c>
      <c r="H52" s="3">
        <v>9</v>
      </c>
      <c r="I52" s="3">
        <v>9.2666666666666675</v>
      </c>
      <c r="J52" s="3">
        <v>9.1333333333333329</v>
      </c>
      <c r="K52" s="3">
        <v>9.2666666666666675</v>
      </c>
      <c r="L52" s="3">
        <v>9.4</v>
      </c>
      <c r="M52" s="161">
        <v>9.1833333333333336</v>
      </c>
      <c r="N52" s="79" t="s">
        <v>389</v>
      </c>
      <c r="O52" s="79" t="s">
        <v>389</v>
      </c>
      <c r="P52" s="79" t="s">
        <v>389</v>
      </c>
      <c r="Q52" s="79" t="s">
        <v>389</v>
      </c>
      <c r="R52" s="79" t="s">
        <v>389</v>
      </c>
      <c r="S52" s="79" t="s">
        <v>389</v>
      </c>
      <c r="T52" s="79" t="s">
        <v>389</v>
      </c>
      <c r="U52" s="79" t="s">
        <v>389</v>
      </c>
      <c r="W52" s="3">
        <v>9.6</v>
      </c>
      <c r="X52" s="3">
        <v>9.5333333333333332</v>
      </c>
      <c r="Y52" s="3">
        <v>9.4666666666666668</v>
      </c>
      <c r="Z52" s="3">
        <v>9.6666666666666661</v>
      </c>
      <c r="AA52" s="3">
        <v>9.8000000000000007</v>
      </c>
      <c r="AB52" s="3">
        <v>9.7333333333333325</v>
      </c>
      <c r="AC52" s="3">
        <v>9.6</v>
      </c>
      <c r="AD52" s="3">
        <v>9.8666666666666671</v>
      </c>
      <c r="AE52" s="97">
        <v>9.6583333333333314</v>
      </c>
    </row>
    <row r="53" spans="1:31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3">
        <v>8.9772727272727266</v>
      </c>
      <c r="F53" s="3">
        <v>9.1590909090909083</v>
      </c>
      <c r="G53" s="3">
        <v>9.0340909090909083</v>
      </c>
      <c r="H53" s="3">
        <v>8.8068181818181817</v>
      </c>
      <c r="I53" s="3">
        <v>9.0514285714285716</v>
      </c>
      <c r="J53" s="3">
        <v>9.0113636363636367</v>
      </c>
      <c r="K53" s="3">
        <v>9.25</v>
      </c>
      <c r="L53" s="3">
        <v>9.1345029239766085</v>
      </c>
      <c r="M53" s="161">
        <v>9.0530709823801931</v>
      </c>
      <c r="N53" s="79" t="s">
        <v>389</v>
      </c>
      <c r="O53" s="79" t="s">
        <v>389</v>
      </c>
      <c r="P53" s="79" t="s">
        <v>389</v>
      </c>
      <c r="Q53" s="79" t="s">
        <v>389</v>
      </c>
      <c r="R53" s="79" t="s">
        <v>389</v>
      </c>
      <c r="S53" s="79" t="s">
        <v>389</v>
      </c>
      <c r="T53" s="79" t="s">
        <v>389</v>
      </c>
      <c r="U53" s="79" t="s">
        <v>389</v>
      </c>
      <c r="W53" s="3">
        <v>9.0486891385767798</v>
      </c>
      <c r="X53" s="3">
        <v>9.2958801498127333</v>
      </c>
      <c r="Y53" s="3">
        <v>9.1760299625468171</v>
      </c>
      <c r="Z53" s="3">
        <v>8.9248120300751879</v>
      </c>
      <c r="AA53" s="3">
        <v>9.4382022471910112</v>
      </c>
      <c r="AB53" s="3">
        <v>8.9772727272727266</v>
      </c>
      <c r="AC53" s="3">
        <v>9.1235955056179776</v>
      </c>
      <c r="AD53" s="3">
        <v>9.3558052434456922</v>
      </c>
      <c r="AE53" s="97">
        <v>9.1675358755673653</v>
      </c>
    </row>
    <row r="54" spans="1:31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3">
        <v>8.1999999999999993</v>
      </c>
      <c r="F54" s="3">
        <v>8.7333333333333325</v>
      </c>
      <c r="G54" s="3">
        <v>8</v>
      </c>
      <c r="H54" s="3">
        <v>7.666666666666667</v>
      </c>
      <c r="I54" s="3">
        <v>8.9333333333333336</v>
      </c>
      <c r="J54" s="3">
        <v>8.2666666666666675</v>
      </c>
      <c r="K54" s="3">
        <v>9.0666666666666664</v>
      </c>
      <c r="L54" s="3">
        <v>8.7333333333333325</v>
      </c>
      <c r="M54" s="161">
        <v>8.4499999999999993</v>
      </c>
      <c r="N54" s="79" t="s">
        <v>389</v>
      </c>
      <c r="O54" s="79" t="s">
        <v>389</v>
      </c>
      <c r="P54" s="79" t="s">
        <v>389</v>
      </c>
      <c r="Q54" s="79" t="s">
        <v>389</v>
      </c>
      <c r="R54" s="79" t="s">
        <v>389</v>
      </c>
      <c r="S54" s="79" t="s">
        <v>389</v>
      </c>
      <c r="T54" s="79" t="s">
        <v>389</v>
      </c>
      <c r="U54" s="79" t="s">
        <v>389</v>
      </c>
      <c r="W54" s="3">
        <v>9.1999999999999993</v>
      </c>
      <c r="X54" s="3">
        <v>9.4666666666666668</v>
      </c>
      <c r="Y54" s="3">
        <v>9.0666666666666664</v>
      </c>
      <c r="Z54" s="3">
        <v>8.8666666666666671</v>
      </c>
      <c r="AA54" s="3">
        <v>9.8000000000000007</v>
      </c>
      <c r="AB54" s="3">
        <v>9.1333333333333329</v>
      </c>
      <c r="AC54" s="3">
        <v>9.4666666666666668</v>
      </c>
      <c r="AD54" s="3">
        <v>9.4666666666666668</v>
      </c>
      <c r="AE54" s="97">
        <v>9.3083333333333318</v>
      </c>
    </row>
    <row r="55" spans="1:31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3">
        <v>9.0681818181818183</v>
      </c>
      <c r="F55" s="3">
        <v>8.954545454545455</v>
      </c>
      <c r="G55" s="3">
        <v>8.8863636363636367</v>
      </c>
      <c r="H55" s="3">
        <v>8.75</v>
      </c>
      <c r="I55" s="3">
        <v>9.204545454545455</v>
      </c>
      <c r="J55" s="3">
        <v>8.8181818181818183</v>
      </c>
      <c r="K55" s="3">
        <v>8.8636363636363633</v>
      </c>
      <c r="L55" s="3">
        <v>8.954545454545455</v>
      </c>
      <c r="M55" s="161">
        <v>8.9375</v>
      </c>
      <c r="N55" s="79" t="s">
        <v>389</v>
      </c>
      <c r="O55" s="79" t="s">
        <v>389</v>
      </c>
      <c r="P55" s="79" t="s">
        <v>389</v>
      </c>
      <c r="Q55" s="79" t="s">
        <v>389</v>
      </c>
      <c r="R55" s="79" t="s">
        <v>389</v>
      </c>
      <c r="S55" s="79" t="s">
        <v>389</v>
      </c>
      <c r="T55" s="79" t="s">
        <v>389</v>
      </c>
      <c r="U55" s="79" t="s">
        <v>389</v>
      </c>
      <c r="W55" s="3">
        <v>8.6052631578947363</v>
      </c>
      <c r="X55" s="3">
        <v>8.526315789473685</v>
      </c>
      <c r="Y55" s="3">
        <v>8.7368421052631575</v>
      </c>
      <c r="Z55" s="3">
        <v>8.3947368421052637</v>
      </c>
      <c r="AA55" s="3">
        <v>8.7894736842105257</v>
      </c>
      <c r="AB55" s="3">
        <v>8.526315789473685</v>
      </c>
      <c r="AC55" s="3">
        <v>8.6578947368421044</v>
      </c>
      <c r="AD55" s="3">
        <v>8.9210526315789469</v>
      </c>
      <c r="AE55" s="97">
        <v>8.6447368421052637</v>
      </c>
    </row>
    <row r="56" spans="1:31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3">
        <v>8.6</v>
      </c>
      <c r="F56" s="3">
        <v>8.7333333333333325</v>
      </c>
      <c r="G56" s="3">
        <v>8.8666666666666671</v>
      </c>
      <c r="H56" s="3">
        <v>8.6</v>
      </c>
      <c r="I56" s="3">
        <v>8.6666666666666661</v>
      </c>
      <c r="J56" s="3">
        <v>8.8666666666666671</v>
      </c>
      <c r="K56" s="3">
        <v>8.9333333333333336</v>
      </c>
      <c r="L56" s="3">
        <v>8.6</v>
      </c>
      <c r="M56" s="161">
        <v>8.7333333333333325</v>
      </c>
      <c r="N56" s="79" t="s">
        <v>389</v>
      </c>
      <c r="O56" s="79" t="s">
        <v>389</v>
      </c>
      <c r="P56" s="79" t="s">
        <v>389</v>
      </c>
      <c r="Q56" s="79" t="s">
        <v>389</v>
      </c>
      <c r="R56" s="79" t="s">
        <v>389</v>
      </c>
      <c r="S56" s="79" t="s">
        <v>389</v>
      </c>
      <c r="T56" s="79" t="s">
        <v>389</v>
      </c>
      <c r="U56" s="79" t="s">
        <v>389</v>
      </c>
      <c r="W56" s="3">
        <v>8.8666666666666671</v>
      </c>
      <c r="X56" s="3">
        <v>8.6</v>
      </c>
      <c r="Y56" s="3">
        <v>8.6</v>
      </c>
      <c r="Z56" s="3">
        <v>8.6666666666666661</v>
      </c>
      <c r="AA56" s="3">
        <v>8.7333333333333325</v>
      </c>
      <c r="AB56" s="3">
        <v>8.8666666666666671</v>
      </c>
      <c r="AC56" s="3">
        <v>8.8000000000000007</v>
      </c>
      <c r="AD56" s="3">
        <v>8.6666666666666661</v>
      </c>
      <c r="AE56" s="97">
        <v>8.7250000000000014</v>
      </c>
    </row>
    <row r="57" spans="1:31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3">
        <v>9.1401869158878508</v>
      </c>
      <c r="F57" s="3">
        <v>8.8878504672897201</v>
      </c>
      <c r="G57" s="3">
        <v>8.2523364485981308</v>
      </c>
      <c r="H57" s="3">
        <v>8.8317757009345801</v>
      </c>
      <c r="I57" s="3">
        <v>9.8130841121495322</v>
      </c>
      <c r="J57" s="3">
        <v>9.8504672897196262</v>
      </c>
      <c r="K57" s="3">
        <v>9.8317757009345801</v>
      </c>
      <c r="L57" s="3">
        <v>9.6074766355140184</v>
      </c>
      <c r="M57" s="161">
        <v>9.2768691588785046</v>
      </c>
      <c r="N57" s="79" t="s">
        <v>389</v>
      </c>
      <c r="O57" s="79" t="s">
        <v>389</v>
      </c>
      <c r="P57" s="79" t="s">
        <v>389</v>
      </c>
      <c r="Q57" s="79" t="s">
        <v>389</v>
      </c>
      <c r="R57" s="79" t="s">
        <v>389</v>
      </c>
      <c r="S57" s="79" t="s">
        <v>389</v>
      </c>
      <c r="T57" s="79" t="s">
        <v>389</v>
      </c>
      <c r="U57" s="79" t="s">
        <v>389</v>
      </c>
      <c r="W57" s="3">
        <v>8.7111111111111104</v>
      </c>
      <c r="X57" s="3">
        <v>9.3555555555555561</v>
      </c>
      <c r="Y57" s="3">
        <v>9.7777777777777786</v>
      </c>
      <c r="Z57" s="3">
        <v>9.7111111111111104</v>
      </c>
      <c r="AA57" s="3">
        <v>9.8888888888888893</v>
      </c>
      <c r="AB57" s="3">
        <v>9.5333333333333332</v>
      </c>
      <c r="AC57" s="3">
        <v>9.8666666666666671</v>
      </c>
      <c r="AD57" s="3">
        <v>9.5777777777777775</v>
      </c>
      <c r="AE57" s="97">
        <v>9.5527777777777771</v>
      </c>
    </row>
    <row r="58" spans="1:31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3">
        <v>8.3333333333333339</v>
      </c>
      <c r="F58" s="3">
        <v>8.8666666666666671</v>
      </c>
      <c r="G58" s="3">
        <v>8.4666666666666668</v>
      </c>
      <c r="H58" s="3">
        <v>8.6</v>
      </c>
      <c r="I58" s="3">
        <v>8.5333333333333332</v>
      </c>
      <c r="J58" s="3">
        <v>8.6666666666666661</v>
      </c>
      <c r="K58" s="3">
        <v>8.5333333333333332</v>
      </c>
      <c r="L58" s="3">
        <v>8.6666666666666661</v>
      </c>
      <c r="M58" s="161">
        <v>8.5833333333333339</v>
      </c>
      <c r="N58" s="79" t="s">
        <v>389</v>
      </c>
      <c r="O58" s="79" t="s">
        <v>389</v>
      </c>
      <c r="P58" s="79" t="s">
        <v>389</v>
      </c>
      <c r="Q58" s="79" t="s">
        <v>389</v>
      </c>
      <c r="R58" s="79" t="s">
        <v>389</v>
      </c>
      <c r="S58" s="79" t="s">
        <v>389</v>
      </c>
      <c r="T58" s="79" t="s">
        <v>389</v>
      </c>
      <c r="U58" s="79" t="s">
        <v>389</v>
      </c>
      <c r="W58" s="3">
        <v>8.8666666666666671</v>
      </c>
      <c r="X58" s="3">
        <v>9.0666666666666664</v>
      </c>
      <c r="Y58" s="3">
        <v>8.8666666666666671</v>
      </c>
      <c r="Z58" s="3">
        <v>9</v>
      </c>
      <c r="AA58" s="3">
        <v>8.9333333333333336</v>
      </c>
      <c r="AB58" s="3">
        <v>9</v>
      </c>
      <c r="AC58" s="3">
        <v>9.1999999999999993</v>
      </c>
      <c r="AD58" s="3">
        <v>9.1333333333333329</v>
      </c>
      <c r="AE58" s="97">
        <v>9.0083333333333329</v>
      </c>
    </row>
    <row r="59" spans="1:31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3">
        <v>8.8000000000000007</v>
      </c>
      <c r="F59" s="3">
        <v>7.666666666666667</v>
      </c>
      <c r="G59" s="3">
        <v>9.0666666666666664</v>
      </c>
      <c r="H59" s="3">
        <v>8.2666666666666675</v>
      </c>
      <c r="I59" s="3">
        <v>9.1999999999999993</v>
      </c>
      <c r="J59" s="3">
        <v>9.3333333333333339</v>
      </c>
      <c r="K59" s="3">
        <v>9.6666666666666661</v>
      </c>
      <c r="L59" s="3">
        <v>10</v>
      </c>
      <c r="M59" s="161">
        <v>9</v>
      </c>
      <c r="N59" s="79" t="s">
        <v>389</v>
      </c>
      <c r="O59" s="79" t="s">
        <v>389</v>
      </c>
      <c r="P59" s="79" t="s">
        <v>389</v>
      </c>
      <c r="Q59" s="79" t="s">
        <v>389</v>
      </c>
      <c r="R59" s="79" t="s">
        <v>389</v>
      </c>
      <c r="S59" s="79" t="s">
        <v>389</v>
      </c>
      <c r="T59" s="79" t="s">
        <v>389</v>
      </c>
      <c r="U59" s="79" t="s">
        <v>389</v>
      </c>
      <c r="W59" s="3">
        <v>9</v>
      </c>
      <c r="X59" s="3">
        <v>8</v>
      </c>
      <c r="Y59" s="3">
        <v>10</v>
      </c>
      <c r="Z59" s="3">
        <v>8</v>
      </c>
      <c r="AA59" s="3">
        <v>8</v>
      </c>
      <c r="AB59" s="3">
        <v>10</v>
      </c>
      <c r="AC59" s="3">
        <v>10</v>
      </c>
      <c r="AD59" s="3">
        <v>10</v>
      </c>
      <c r="AE59" s="97">
        <v>9.125</v>
      </c>
    </row>
    <row r="60" spans="1:31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3">
        <v>9.4838709677419359</v>
      </c>
      <c r="F60" s="3">
        <v>9.806451612903226</v>
      </c>
      <c r="G60" s="3">
        <v>8</v>
      </c>
      <c r="H60" s="3">
        <v>8.9677419354838701</v>
      </c>
      <c r="I60" s="3">
        <v>10</v>
      </c>
      <c r="J60" s="3">
        <v>9.0526315789473681</v>
      </c>
      <c r="K60" s="3">
        <v>10</v>
      </c>
      <c r="L60" s="3">
        <v>9.870967741935484</v>
      </c>
      <c r="M60" s="161">
        <v>9.3977079796264853</v>
      </c>
      <c r="N60" s="79" t="s">
        <v>389</v>
      </c>
      <c r="O60" s="79" t="s">
        <v>389</v>
      </c>
      <c r="P60" s="79" t="s">
        <v>389</v>
      </c>
      <c r="Q60" s="79" t="s">
        <v>389</v>
      </c>
      <c r="R60" s="79" t="s">
        <v>389</v>
      </c>
      <c r="S60" s="79" t="s">
        <v>389</v>
      </c>
      <c r="T60" s="79" t="s">
        <v>389</v>
      </c>
      <c r="U60" s="79" t="s">
        <v>389</v>
      </c>
      <c r="W60" s="3">
        <v>10</v>
      </c>
      <c r="X60" s="3">
        <v>8.7333333333333325</v>
      </c>
      <c r="Y60" s="3">
        <v>9.2666666666666675</v>
      </c>
      <c r="Z60" s="3">
        <v>9.1999999999999993</v>
      </c>
      <c r="AA60" s="3">
        <v>10</v>
      </c>
      <c r="AB60" s="3">
        <v>8</v>
      </c>
      <c r="AC60" s="3">
        <v>10</v>
      </c>
      <c r="AD60" s="3">
        <v>10</v>
      </c>
      <c r="AE60" s="97">
        <v>9.4</v>
      </c>
    </row>
    <row r="61" spans="1:31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3">
        <v>8.8719999999999999</v>
      </c>
      <c r="F61" s="3">
        <v>9</v>
      </c>
      <c r="G61" s="3">
        <v>8.9120000000000008</v>
      </c>
      <c r="H61" s="3">
        <v>8.9600000000000009</v>
      </c>
      <c r="I61" s="3">
        <v>9.0079999999999991</v>
      </c>
      <c r="J61" s="3">
        <v>8.8239999999999998</v>
      </c>
      <c r="K61" s="3">
        <v>8.9039999999999999</v>
      </c>
      <c r="L61" s="3">
        <v>8.9920000000000009</v>
      </c>
      <c r="M61" s="161">
        <v>8.9339999999999993</v>
      </c>
      <c r="N61" s="79" t="s">
        <v>389</v>
      </c>
      <c r="O61" s="79" t="s">
        <v>389</v>
      </c>
      <c r="P61" s="79" t="s">
        <v>389</v>
      </c>
      <c r="Q61" s="79" t="s">
        <v>389</v>
      </c>
      <c r="R61" s="79" t="s">
        <v>389</v>
      </c>
      <c r="S61" s="79" t="s">
        <v>389</v>
      </c>
      <c r="T61" s="79" t="s">
        <v>389</v>
      </c>
      <c r="U61" s="79" t="s">
        <v>389</v>
      </c>
      <c r="W61" s="3">
        <v>8.9600000000000009</v>
      </c>
      <c r="X61" s="3">
        <v>8.8000000000000007</v>
      </c>
      <c r="Y61" s="3">
        <v>8.94</v>
      </c>
      <c r="Z61" s="3">
        <v>8.83</v>
      </c>
      <c r="AA61" s="3">
        <v>9.1</v>
      </c>
      <c r="AB61" s="3">
        <v>8.98</v>
      </c>
      <c r="AC61" s="3">
        <v>8.8699999999999992</v>
      </c>
      <c r="AD61" s="3">
        <v>8.98</v>
      </c>
      <c r="AE61" s="97">
        <v>8.9324999999999992</v>
      </c>
    </row>
    <row r="62" spans="1:31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3">
        <v>9.5333333333333332</v>
      </c>
      <c r="F62" s="3">
        <v>9.5333333333333332</v>
      </c>
      <c r="G62" s="3">
        <v>9.3333333333333339</v>
      </c>
      <c r="H62" s="3">
        <v>9.4</v>
      </c>
      <c r="I62" s="3">
        <v>9.3333333333333339</v>
      </c>
      <c r="J62" s="3">
        <v>9.3333333333333339</v>
      </c>
      <c r="K62" s="3">
        <v>9.2666666666666675</v>
      </c>
      <c r="L62" s="3">
        <v>9.6666666666666661</v>
      </c>
      <c r="M62" s="161">
        <v>9.4250000000000007</v>
      </c>
      <c r="N62" s="79" t="s">
        <v>389</v>
      </c>
      <c r="O62" s="79" t="s">
        <v>389</v>
      </c>
      <c r="P62" s="79" t="s">
        <v>389</v>
      </c>
      <c r="Q62" s="79" t="s">
        <v>389</v>
      </c>
      <c r="R62" s="79" t="s">
        <v>389</v>
      </c>
      <c r="S62" s="79" t="s">
        <v>389</v>
      </c>
      <c r="T62" s="79" t="s">
        <v>389</v>
      </c>
      <c r="U62" s="79" t="s">
        <v>389</v>
      </c>
      <c r="W62" s="3">
        <v>9.6666666666666661</v>
      </c>
      <c r="X62" s="3">
        <v>9.6666666666666661</v>
      </c>
      <c r="Y62" s="3">
        <v>9.8000000000000007</v>
      </c>
      <c r="Z62" s="3">
        <v>9.1999999999999993</v>
      </c>
      <c r="AA62" s="3">
        <v>9.8666666666666671</v>
      </c>
      <c r="AB62" s="3">
        <v>9.4666666666666668</v>
      </c>
      <c r="AC62" s="3">
        <v>9.4666666666666668</v>
      </c>
      <c r="AD62" s="3">
        <v>9.4666666666666668</v>
      </c>
      <c r="AE62" s="97">
        <v>9.5749999999999993</v>
      </c>
    </row>
    <row r="63" spans="1:31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3">
        <v>9.4216867469879517</v>
      </c>
      <c r="F63" s="3">
        <v>9.2289156626506017</v>
      </c>
      <c r="G63" s="3">
        <v>9.3734939759036138</v>
      </c>
      <c r="H63" s="3">
        <v>9.3493975903614466</v>
      </c>
      <c r="I63" s="3">
        <v>9.3012048192771086</v>
      </c>
      <c r="J63" s="3">
        <v>9.2289156626506017</v>
      </c>
      <c r="K63" s="3">
        <v>9.3975903614457827</v>
      </c>
      <c r="L63" s="3">
        <v>9.4939759036144586</v>
      </c>
      <c r="M63" s="161">
        <v>9.3493975903614448</v>
      </c>
      <c r="N63" s="79" t="s">
        <v>389</v>
      </c>
      <c r="O63" s="79" t="s">
        <v>389</v>
      </c>
      <c r="P63" s="79" t="s">
        <v>389</v>
      </c>
      <c r="Q63" s="79" t="s">
        <v>389</v>
      </c>
      <c r="R63" s="79" t="s">
        <v>389</v>
      </c>
      <c r="S63" s="79" t="s">
        <v>389</v>
      </c>
      <c r="T63" s="79" t="s">
        <v>389</v>
      </c>
      <c r="U63" s="79" t="s">
        <v>389</v>
      </c>
      <c r="W63" s="3">
        <v>9.4137931034482758</v>
      </c>
      <c r="X63" s="3">
        <v>9.2758620689655178</v>
      </c>
      <c r="Y63" s="3">
        <v>9.431034482758621</v>
      </c>
      <c r="Z63" s="3">
        <v>9.362068965517242</v>
      </c>
      <c r="AA63" s="3">
        <v>9.5</v>
      </c>
      <c r="AB63" s="3">
        <v>9.3965517241379306</v>
      </c>
      <c r="AC63" s="3">
        <v>9.4827586206896548</v>
      </c>
      <c r="AD63" s="3">
        <v>9.6206896551724146</v>
      </c>
      <c r="AE63" s="97">
        <v>9.4353448275862064</v>
      </c>
    </row>
    <row r="64" spans="1:31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3">
        <v>9.1904761904761898</v>
      </c>
      <c r="F64" s="3">
        <v>8.9047619047619051</v>
      </c>
      <c r="G64" s="3">
        <v>9.2380952380952372</v>
      </c>
      <c r="H64" s="3">
        <v>9</v>
      </c>
      <c r="I64" s="3">
        <v>8.9268292682926838</v>
      </c>
      <c r="J64" s="3">
        <v>9.1904761904761898</v>
      </c>
      <c r="K64" s="3">
        <v>8.9047619047619051</v>
      </c>
      <c r="L64" s="3">
        <v>9.0952380952380949</v>
      </c>
      <c r="M64" s="161">
        <v>9.0563298490127764</v>
      </c>
      <c r="N64" s="79" t="s">
        <v>389</v>
      </c>
      <c r="O64" s="79" t="s">
        <v>389</v>
      </c>
      <c r="P64" s="79" t="s">
        <v>389</v>
      </c>
      <c r="Q64" s="79" t="s">
        <v>389</v>
      </c>
      <c r="R64" s="79" t="s">
        <v>389</v>
      </c>
      <c r="S64" s="79" t="s">
        <v>389</v>
      </c>
      <c r="T64" s="79" t="s">
        <v>389</v>
      </c>
      <c r="U64" s="79" t="s">
        <v>389</v>
      </c>
      <c r="W64" s="3">
        <v>9.1428571428571423</v>
      </c>
      <c r="X64" s="3">
        <v>9.2063492063492056</v>
      </c>
      <c r="Y64" s="3">
        <v>9.3015873015873023</v>
      </c>
      <c r="Z64" s="3">
        <v>9.0793650793650791</v>
      </c>
      <c r="AA64" s="3">
        <v>9.4285714285714288</v>
      </c>
      <c r="AB64" s="3">
        <v>9.0476190476190474</v>
      </c>
      <c r="AC64" s="3">
        <v>9.174603174603174</v>
      </c>
      <c r="AD64" s="3">
        <v>9.2380952380952372</v>
      </c>
      <c r="AE64" s="97">
        <v>9.2023809523809543</v>
      </c>
    </row>
    <row r="65" spans="1:31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3">
        <v>2.8</v>
      </c>
      <c r="F65" s="3">
        <v>2.4</v>
      </c>
      <c r="G65" s="3">
        <v>2.8</v>
      </c>
      <c r="H65" s="3">
        <v>3.6</v>
      </c>
      <c r="I65" s="3">
        <v>2.4</v>
      </c>
      <c r="J65" s="3">
        <v>3.2</v>
      </c>
      <c r="K65" s="3">
        <v>0</v>
      </c>
      <c r="L65" s="3">
        <v>2.8</v>
      </c>
      <c r="M65" s="161">
        <v>2.8571428571428572</v>
      </c>
      <c r="N65" s="79" t="s">
        <v>389</v>
      </c>
      <c r="O65" s="79" t="s">
        <v>389</v>
      </c>
      <c r="P65" s="79" t="s">
        <v>389</v>
      </c>
      <c r="Q65" s="79" t="s">
        <v>389</v>
      </c>
      <c r="R65" s="79" t="s">
        <v>389</v>
      </c>
      <c r="S65" s="79" t="s">
        <v>389</v>
      </c>
      <c r="T65" s="79" t="s">
        <v>389</v>
      </c>
      <c r="U65" s="79" t="s">
        <v>389</v>
      </c>
      <c r="W65" s="3">
        <v>10</v>
      </c>
      <c r="X65" s="3">
        <v>10</v>
      </c>
      <c r="Y65" s="3">
        <v>10</v>
      </c>
      <c r="Z65" s="3">
        <v>10</v>
      </c>
      <c r="AA65" s="3">
        <v>9</v>
      </c>
      <c r="AB65" s="3">
        <v>9</v>
      </c>
      <c r="AC65" s="3">
        <v>0</v>
      </c>
      <c r="AD65" s="3">
        <v>0</v>
      </c>
      <c r="AE65" s="97">
        <v>9.6666666666666661</v>
      </c>
    </row>
    <row r="66" spans="1:31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3">
        <v>9.4561403508771935</v>
      </c>
      <c r="F66" s="3">
        <v>9.4649122807017552</v>
      </c>
      <c r="G66" s="3">
        <v>9.526315789473685</v>
      </c>
      <c r="H66" s="3">
        <v>9.3421052631578956</v>
      </c>
      <c r="I66" s="3">
        <v>9.6842105263157894</v>
      </c>
      <c r="J66" s="3">
        <v>9.3771929824561404</v>
      </c>
      <c r="K66" s="3">
        <v>9.5175438596491233</v>
      </c>
      <c r="L66" s="3">
        <v>9.6052631578947363</v>
      </c>
      <c r="M66" s="161">
        <v>9.4967105263157894</v>
      </c>
      <c r="N66" s="79" t="s">
        <v>389</v>
      </c>
      <c r="O66" s="79" t="s">
        <v>389</v>
      </c>
      <c r="P66" s="79" t="s">
        <v>389</v>
      </c>
      <c r="Q66" s="79" t="s">
        <v>389</v>
      </c>
      <c r="R66" s="79" t="s">
        <v>389</v>
      </c>
      <c r="S66" s="79" t="s">
        <v>389</v>
      </c>
      <c r="T66" s="79" t="s">
        <v>389</v>
      </c>
      <c r="U66" s="79" t="s">
        <v>389</v>
      </c>
      <c r="W66" s="3">
        <v>9.5928143712574858</v>
      </c>
      <c r="X66" s="3">
        <v>9.5329341317365266</v>
      </c>
      <c r="Y66" s="3">
        <v>9.5449101796407181</v>
      </c>
      <c r="Z66" s="3">
        <v>9.341317365269461</v>
      </c>
      <c r="AA66" s="3">
        <v>9.7485029940119752</v>
      </c>
      <c r="AB66" s="3">
        <v>9.5421686746987948</v>
      </c>
      <c r="AC66" s="3">
        <v>9.5808383233532926</v>
      </c>
      <c r="AD66" s="3">
        <v>9.7724550898203599</v>
      </c>
      <c r="AE66" s="97">
        <v>9.581992641223577</v>
      </c>
    </row>
    <row r="67" spans="1:31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3">
        <v>9.4</v>
      </c>
      <c r="F67" s="3">
        <v>9.8000000000000007</v>
      </c>
      <c r="G67" s="3">
        <v>9.9333333333333336</v>
      </c>
      <c r="H67" s="3">
        <v>9.3076923076923084</v>
      </c>
      <c r="I67" s="3">
        <v>9.6190476190476186</v>
      </c>
      <c r="J67" s="3">
        <v>9.5555555555555554</v>
      </c>
      <c r="K67" s="3">
        <v>9.931034482758621</v>
      </c>
      <c r="L67" s="3">
        <v>9.9333333333333336</v>
      </c>
      <c r="M67" s="161">
        <v>9.6849995789650976</v>
      </c>
      <c r="N67" s="79" t="s">
        <v>389</v>
      </c>
      <c r="O67" s="79" t="s">
        <v>389</v>
      </c>
      <c r="P67" s="79" t="s">
        <v>389</v>
      </c>
      <c r="Q67" s="79" t="s">
        <v>389</v>
      </c>
      <c r="R67" s="79" t="s">
        <v>389</v>
      </c>
      <c r="S67" s="79" t="s">
        <v>389</v>
      </c>
      <c r="T67" s="79" t="s">
        <v>389</v>
      </c>
      <c r="U67" s="79" t="s">
        <v>389</v>
      </c>
      <c r="W67" s="3">
        <v>9.6666666666666661</v>
      </c>
      <c r="X67" s="3">
        <v>9.1666666666666661</v>
      </c>
      <c r="Y67" s="3">
        <v>9.2333333333333325</v>
      </c>
      <c r="Z67" s="3">
        <v>9.1666666666666661</v>
      </c>
      <c r="AA67" s="3">
        <v>9.8333333333333339</v>
      </c>
      <c r="AB67" s="3">
        <v>8.9666666666666668</v>
      </c>
      <c r="AC67" s="3">
        <v>9.3000000000000007</v>
      </c>
      <c r="AD67" s="3">
        <v>9.9</v>
      </c>
      <c r="AE67" s="97">
        <v>9.4041666666666668</v>
      </c>
    </row>
    <row r="68" spans="1:31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3">
        <v>9.4606741573033712</v>
      </c>
      <c r="F68" s="3">
        <v>8.8539325842696623</v>
      </c>
      <c r="G68" s="3">
        <v>9.3707865168539328</v>
      </c>
      <c r="H68" s="3">
        <v>9.3033707865168545</v>
      </c>
      <c r="I68" s="3">
        <v>9.2359550561797761</v>
      </c>
      <c r="J68" s="3">
        <v>9.2808988764044944</v>
      </c>
      <c r="K68" s="3">
        <v>9.2584269662921344</v>
      </c>
      <c r="L68" s="3">
        <v>9.3033707865168545</v>
      </c>
      <c r="M68" s="161">
        <v>9.2584269662921344</v>
      </c>
      <c r="N68" s="79" t="s">
        <v>389</v>
      </c>
      <c r="O68" s="79" t="s">
        <v>389</v>
      </c>
      <c r="P68" s="79" t="s">
        <v>389</v>
      </c>
      <c r="Q68" s="79" t="s">
        <v>389</v>
      </c>
      <c r="R68" s="79" t="s">
        <v>389</v>
      </c>
      <c r="S68" s="79" t="s">
        <v>389</v>
      </c>
      <c r="T68" s="79" t="s">
        <v>389</v>
      </c>
      <c r="U68" s="79" t="s">
        <v>389</v>
      </c>
      <c r="W68" s="3">
        <v>9.4606741573033712</v>
      </c>
      <c r="X68" s="3">
        <v>8.8539325842696623</v>
      </c>
      <c r="Y68" s="3">
        <v>9.3707865168539328</v>
      </c>
      <c r="Z68" s="3">
        <v>9.3033707865168545</v>
      </c>
      <c r="AA68" s="3">
        <v>9.2359550561797761</v>
      </c>
      <c r="AB68" s="3">
        <v>9.2808988764044944</v>
      </c>
      <c r="AC68" s="3">
        <v>9.2584269662921344</v>
      </c>
      <c r="AD68" s="3">
        <v>9.3033707865168545</v>
      </c>
      <c r="AE68" s="97">
        <v>9.2584269662921344</v>
      </c>
    </row>
    <row r="69" spans="1:31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3">
        <v>9.125</v>
      </c>
      <c r="F69" s="3">
        <v>9.1785714285714288</v>
      </c>
      <c r="G69" s="3">
        <v>9.2857142857142865</v>
      </c>
      <c r="H69" s="3">
        <v>8.9642857142857135</v>
      </c>
      <c r="I69" s="3">
        <v>9.5357142857142865</v>
      </c>
      <c r="J69" s="3">
        <v>9.1479820627802688</v>
      </c>
      <c r="K69" s="3">
        <v>9.2589285714285712</v>
      </c>
      <c r="L69" s="3">
        <v>9.4553571428571423</v>
      </c>
      <c r="M69" s="161">
        <v>9.2439441864189611</v>
      </c>
      <c r="N69" s="79" t="s">
        <v>389</v>
      </c>
      <c r="O69" s="79" t="s">
        <v>389</v>
      </c>
      <c r="P69" s="79" t="s">
        <v>389</v>
      </c>
      <c r="Q69" s="79" t="s">
        <v>389</v>
      </c>
      <c r="R69" s="79" t="s">
        <v>389</v>
      </c>
      <c r="S69" s="79" t="s">
        <v>389</v>
      </c>
      <c r="T69" s="79" t="s">
        <v>389</v>
      </c>
      <c r="U69" s="79" t="s">
        <v>389</v>
      </c>
      <c r="W69" s="3">
        <v>9.2112676056338021</v>
      </c>
      <c r="X69" s="3">
        <v>9.3239436619718301</v>
      </c>
      <c r="Y69" s="3">
        <v>9.3239436619718301</v>
      </c>
      <c r="Z69" s="3">
        <v>8.929577464788732</v>
      </c>
      <c r="AA69" s="3">
        <v>9.4929577464788739</v>
      </c>
      <c r="AB69" s="3">
        <v>9.1226415094339615</v>
      </c>
      <c r="AC69" s="3">
        <v>9.2300469483568079</v>
      </c>
      <c r="AD69" s="3">
        <v>9.5</v>
      </c>
      <c r="AE69" s="97">
        <v>9.2667973248294793</v>
      </c>
    </row>
    <row r="70" spans="1:31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3">
        <v>8.44</v>
      </c>
      <c r="F70" s="3">
        <v>8.32</v>
      </c>
      <c r="G70" s="3">
        <v>8.2200000000000006</v>
      </c>
      <c r="H70" s="3">
        <v>8.2799999999999994</v>
      </c>
      <c r="I70" s="3">
        <v>7.82</v>
      </c>
      <c r="J70" s="3">
        <v>7.7755102040816331</v>
      </c>
      <c r="K70" s="3">
        <v>8.4600000000000009</v>
      </c>
      <c r="L70" s="3">
        <v>8.34</v>
      </c>
      <c r="M70" s="161">
        <v>8.2069387755102046</v>
      </c>
      <c r="N70" s="79" t="s">
        <v>389</v>
      </c>
      <c r="O70" s="79" t="s">
        <v>389</v>
      </c>
      <c r="P70" s="79" t="s">
        <v>389</v>
      </c>
      <c r="Q70" s="79" t="s">
        <v>389</v>
      </c>
      <c r="R70" s="79" t="s">
        <v>389</v>
      </c>
      <c r="S70" s="79" t="s">
        <v>389</v>
      </c>
      <c r="T70" s="79" t="s">
        <v>389</v>
      </c>
      <c r="U70" s="79" t="s">
        <v>389</v>
      </c>
      <c r="W70" s="3">
        <v>7.8989898989898988</v>
      </c>
      <c r="X70" s="3">
        <v>8.58</v>
      </c>
      <c r="Y70" s="3">
        <v>8.5399999999999991</v>
      </c>
      <c r="Z70" s="3">
        <v>8.7200000000000006</v>
      </c>
      <c r="AA70" s="3">
        <v>8.76</v>
      </c>
      <c r="AB70" s="3">
        <v>8.76</v>
      </c>
      <c r="AC70" s="3">
        <v>9.1</v>
      </c>
      <c r="AD70" s="3">
        <v>8.8000000000000007</v>
      </c>
      <c r="AE70" s="97">
        <v>8.6448737373737377</v>
      </c>
    </row>
    <row r="71" spans="1:31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3">
        <v>9.1063829787234045</v>
      </c>
      <c r="F71" s="3">
        <v>9.1489361702127656</v>
      </c>
      <c r="G71" s="3">
        <v>9.2765957446808507</v>
      </c>
      <c r="H71" s="3">
        <v>9.0638297872340434</v>
      </c>
      <c r="I71" s="3">
        <v>9.5744680851063837</v>
      </c>
      <c r="J71" s="3">
        <v>8.8085106382978715</v>
      </c>
      <c r="K71" s="3">
        <v>8.9787234042553195</v>
      </c>
      <c r="L71" s="3">
        <v>9.3191489361702136</v>
      </c>
      <c r="M71" s="161">
        <v>9.1595744680851059</v>
      </c>
      <c r="N71" s="79" t="s">
        <v>389</v>
      </c>
      <c r="O71" s="79" t="s">
        <v>389</v>
      </c>
      <c r="P71" s="79" t="s">
        <v>389</v>
      </c>
      <c r="Q71" s="79" t="s">
        <v>389</v>
      </c>
      <c r="R71" s="79" t="s">
        <v>389</v>
      </c>
      <c r="S71" s="79" t="s">
        <v>389</v>
      </c>
      <c r="T71" s="79" t="s">
        <v>389</v>
      </c>
      <c r="U71" s="79" t="s">
        <v>389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97" t="e">
        <v>#DIV/0!</v>
      </c>
    </row>
    <row r="72" spans="1:31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3">
        <v>8.9090909090909083</v>
      </c>
      <c r="F72" s="3">
        <v>8.9090909090909083</v>
      </c>
      <c r="G72" s="3">
        <v>8.9090909090909083</v>
      </c>
      <c r="H72" s="3">
        <v>8.9090909090909083</v>
      </c>
      <c r="I72" s="3">
        <v>8.9090909090909083</v>
      </c>
      <c r="J72" s="3">
        <v>8.9090909090909083</v>
      </c>
      <c r="K72" s="3">
        <v>8.9090909090909083</v>
      </c>
      <c r="L72" s="3">
        <v>8.9090909090909083</v>
      </c>
      <c r="M72" s="161">
        <v>8.9090909090909083</v>
      </c>
      <c r="N72" s="79" t="s">
        <v>389</v>
      </c>
      <c r="O72" s="79" t="s">
        <v>389</v>
      </c>
      <c r="P72" s="79" t="s">
        <v>389</v>
      </c>
      <c r="Q72" s="79" t="s">
        <v>389</v>
      </c>
      <c r="R72" s="79" t="s">
        <v>389</v>
      </c>
      <c r="S72" s="79" t="s">
        <v>389</v>
      </c>
      <c r="T72" s="79" t="s">
        <v>389</v>
      </c>
      <c r="U72" s="79" t="s">
        <v>389</v>
      </c>
      <c r="W72" s="79" t="s">
        <v>389</v>
      </c>
      <c r="X72" s="79" t="s">
        <v>389</v>
      </c>
      <c r="Y72" s="79" t="s">
        <v>389</v>
      </c>
      <c r="Z72" s="79" t="s">
        <v>389</v>
      </c>
      <c r="AA72" s="79" t="s">
        <v>389</v>
      </c>
      <c r="AB72" s="79" t="s">
        <v>389</v>
      </c>
      <c r="AC72" s="79" t="s">
        <v>389</v>
      </c>
      <c r="AD72" s="79" t="s">
        <v>389</v>
      </c>
      <c r="AE72" s="97" t="e">
        <v>#DIV/0!</v>
      </c>
    </row>
    <row r="73" spans="1:31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3">
        <v>9.6</v>
      </c>
      <c r="F73" s="3">
        <v>9.5333333333333332</v>
      </c>
      <c r="G73" s="3">
        <v>9.4666666666666668</v>
      </c>
      <c r="H73" s="3">
        <v>9.3333333333333339</v>
      </c>
      <c r="I73" s="3">
        <v>9.8000000000000007</v>
      </c>
      <c r="J73" s="3">
        <v>9.6666666666666661</v>
      </c>
      <c r="K73" s="3">
        <v>9.6666666666666661</v>
      </c>
      <c r="L73" s="3">
        <v>9.8000000000000007</v>
      </c>
      <c r="M73" s="161">
        <v>9.6083333333333325</v>
      </c>
      <c r="N73" s="79" t="s">
        <v>389</v>
      </c>
      <c r="O73" s="79" t="s">
        <v>389</v>
      </c>
      <c r="P73" s="79" t="s">
        <v>389</v>
      </c>
      <c r="Q73" s="79" t="s">
        <v>389</v>
      </c>
      <c r="R73" s="79" t="s">
        <v>389</v>
      </c>
      <c r="S73" s="79" t="s">
        <v>389</v>
      </c>
      <c r="T73" s="79" t="s">
        <v>389</v>
      </c>
      <c r="U73" s="79" t="s">
        <v>389</v>
      </c>
      <c r="W73" s="3">
        <v>9.6666666666666661</v>
      </c>
      <c r="X73" s="3">
        <v>9.2666666666666675</v>
      </c>
      <c r="Y73" s="3">
        <v>9.5333333333333332</v>
      </c>
      <c r="Z73" s="3">
        <v>9.1999999999999993</v>
      </c>
      <c r="AA73" s="3">
        <v>9.4666666666666668</v>
      </c>
      <c r="AB73" s="3">
        <v>9.6</v>
      </c>
      <c r="AC73" s="3">
        <v>9.6666666666666661</v>
      </c>
      <c r="AD73" s="3">
        <v>9.7333333333333325</v>
      </c>
      <c r="AE73" s="97">
        <v>9.5166666666666675</v>
      </c>
    </row>
    <row r="74" spans="1:31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3">
        <v>8.8000000000000007</v>
      </c>
      <c r="F74" s="3">
        <v>8.8000000000000007</v>
      </c>
      <c r="G74" s="3">
        <v>9</v>
      </c>
      <c r="H74" s="3">
        <v>8.9333333333333336</v>
      </c>
      <c r="I74" s="3">
        <v>8.8000000000000007</v>
      </c>
      <c r="J74" s="3">
        <v>7.666666666666667</v>
      </c>
      <c r="K74" s="3">
        <v>8.4</v>
      </c>
      <c r="L74" s="3">
        <v>8.8000000000000007</v>
      </c>
      <c r="M74" s="161">
        <v>8.6499999999999986</v>
      </c>
      <c r="N74" s="79" t="s">
        <v>389</v>
      </c>
      <c r="O74" s="79" t="s">
        <v>389</v>
      </c>
      <c r="P74" s="79" t="s">
        <v>389</v>
      </c>
      <c r="Q74" s="79" t="s">
        <v>389</v>
      </c>
      <c r="R74" s="79" t="s">
        <v>389</v>
      </c>
      <c r="S74" s="79" t="s">
        <v>389</v>
      </c>
      <c r="T74" s="79" t="s">
        <v>389</v>
      </c>
      <c r="U74" s="79" t="s">
        <v>389</v>
      </c>
      <c r="W74" s="3">
        <v>9.1333333333333329</v>
      </c>
      <c r="X74" s="3">
        <v>9.0666666666666664</v>
      </c>
      <c r="Y74" s="3">
        <v>9.0666666666666664</v>
      </c>
      <c r="Z74" s="3">
        <v>9</v>
      </c>
      <c r="AA74" s="3">
        <v>9</v>
      </c>
      <c r="AB74" s="3">
        <v>8.9333333333333336</v>
      </c>
      <c r="AC74" s="3">
        <v>9</v>
      </c>
      <c r="AD74" s="3">
        <v>8.9333333333333336</v>
      </c>
      <c r="AE74" s="97">
        <v>9.0166666666666675</v>
      </c>
    </row>
    <row r="75" spans="1:31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3">
        <v>8.7142857142857135</v>
      </c>
      <c r="F75" s="3">
        <v>8.7142857142857135</v>
      </c>
      <c r="G75" s="3">
        <v>8.5</v>
      </c>
      <c r="H75" s="3">
        <v>7.8571428571428568</v>
      </c>
      <c r="I75" s="3">
        <v>8.7142857142857135</v>
      </c>
      <c r="J75" s="3">
        <v>7.7857142857142856</v>
      </c>
      <c r="K75" s="3">
        <v>7.7142857142857144</v>
      </c>
      <c r="L75" s="3">
        <v>8.2142857142857135</v>
      </c>
      <c r="M75" s="161">
        <v>8.2767857142857135</v>
      </c>
      <c r="N75" s="79" t="s">
        <v>389</v>
      </c>
      <c r="O75" s="79" t="s">
        <v>389</v>
      </c>
      <c r="P75" s="79" t="s">
        <v>389</v>
      </c>
      <c r="Q75" s="79" t="s">
        <v>389</v>
      </c>
      <c r="R75" s="79" t="s">
        <v>389</v>
      </c>
      <c r="S75" s="79" t="s">
        <v>389</v>
      </c>
      <c r="T75" s="79" t="s">
        <v>389</v>
      </c>
      <c r="U75" s="79" t="s">
        <v>389</v>
      </c>
      <c r="W75" s="3">
        <v>8.2941176470588243</v>
      </c>
      <c r="X75" s="3">
        <v>8.382352941176471</v>
      </c>
      <c r="Y75" s="3">
        <v>8.5</v>
      </c>
      <c r="Z75" s="3">
        <v>7.882352941176471</v>
      </c>
      <c r="AA75" s="3">
        <v>9.0294117647058822</v>
      </c>
      <c r="AB75" s="3">
        <v>7.7941176470588234</v>
      </c>
      <c r="AC75" s="3">
        <v>7.6470588235294121</v>
      </c>
      <c r="AD75" s="3">
        <v>8.3235294117647065</v>
      </c>
      <c r="AE75" s="97">
        <v>8.2316176470588243</v>
      </c>
    </row>
    <row r="76" spans="1:31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3">
        <v>9.0666666666666664</v>
      </c>
      <c r="F76" s="3">
        <v>9.2666666666666675</v>
      </c>
      <c r="G76" s="3">
        <v>9.2666666666666675</v>
      </c>
      <c r="H76" s="3">
        <v>8.8666666666666671</v>
      </c>
      <c r="I76" s="3">
        <v>9.5333333333333332</v>
      </c>
      <c r="J76" s="3">
        <v>9</v>
      </c>
      <c r="K76" s="3">
        <v>8.9333333333333336</v>
      </c>
      <c r="L76" s="3">
        <v>8.9333333333333336</v>
      </c>
      <c r="M76" s="161">
        <v>9.1083333333333343</v>
      </c>
      <c r="N76" s="79" t="s">
        <v>389</v>
      </c>
      <c r="O76" s="79" t="s">
        <v>389</v>
      </c>
      <c r="P76" s="79" t="s">
        <v>389</v>
      </c>
      <c r="Q76" s="79" t="s">
        <v>389</v>
      </c>
      <c r="R76" s="79" t="s">
        <v>389</v>
      </c>
      <c r="S76" s="79" t="s">
        <v>389</v>
      </c>
      <c r="T76" s="79" t="s">
        <v>389</v>
      </c>
      <c r="U76" s="79" t="s">
        <v>389</v>
      </c>
      <c r="W76" s="3">
        <v>8.8666666666666671</v>
      </c>
      <c r="X76" s="3">
        <v>8.8000000000000007</v>
      </c>
      <c r="Y76" s="3">
        <v>8.9333333333333336</v>
      </c>
      <c r="Z76" s="3">
        <v>8.5333333333333332</v>
      </c>
      <c r="AA76" s="3">
        <v>8.8000000000000007</v>
      </c>
      <c r="AB76" s="3">
        <v>8.8000000000000007</v>
      </c>
      <c r="AC76" s="3">
        <v>8.7333333333333325</v>
      </c>
      <c r="AD76" s="3">
        <v>8.6</v>
      </c>
      <c r="AE76" s="97">
        <v>8.7583333333333329</v>
      </c>
    </row>
    <row r="77" spans="1:31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3">
        <v>8.6666666666666661</v>
      </c>
      <c r="F77" s="3">
        <v>8.7333333333333325</v>
      </c>
      <c r="G77" s="3">
        <v>8.8000000000000007</v>
      </c>
      <c r="H77" s="3">
        <v>8.8000000000000007</v>
      </c>
      <c r="I77" s="3">
        <v>8.7333333333333325</v>
      </c>
      <c r="J77" s="3">
        <v>8.6666666666666661</v>
      </c>
      <c r="K77" s="3">
        <v>8.4666666666666668</v>
      </c>
      <c r="L77" s="3">
        <v>8.6666666666666661</v>
      </c>
      <c r="M77" s="161">
        <v>8.6916666666666664</v>
      </c>
      <c r="N77" s="79" t="s">
        <v>389</v>
      </c>
      <c r="O77" s="79" t="s">
        <v>389</v>
      </c>
      <c r="P77" s="79" t="s">
        <v>389</v>
      </c>
      <c r="Q77" s="79" t="s">
        <v>389</v>
      </c>
      <c r="R77" s="79" t="s">
        <v>389</v>
      </c>
      <c r="S77" s="79" t="s">
        <v>389</v>
      </c>
      <c r="T77" s="79" t="s">
        <v>389</v>
      </c>
      <c r="U77" s="79" t="s">
        <v>389</v>
      </c>
      <c r="W77" s="3">
        <v>8.8000000000000007</v>
      </c>
      <c r="X77" s="3">
        <v>8.7333333333333325</v>
      </c>
      <c r="Y77" s="3">
        <v>8.6666666666666661</v>
      </c>
      <c r="Z77" s="3">
        <v>8.6</v>
      </c>
      <c r="AA77" s="3">
        <v>8.7333333333333325</v>
      </c>
      <c r="AB77" s="3">
        <v>8.6666666666666661</v>
      </c>
      <c r="AC77" s="3">
        <v>8.6666666666666661</v>
      </c>
      <c r="AD77" s="3">
        <v>8.7333333333333325</v>
      </c>
      <c r="AE77" s="97">
        <v>8.6999999999999993</v>
      </c>
    </row>
    <row r="78" spans="1:31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3">
        <v>8.6666666666666661</v>
      </c>
      <c r="F78" s="3">
        <v>8.4</v>
      </c>
      <c r="G78" s="3">
        <v>8.5333333333333332</v>
      </c>
      <c r="H78" s="3">
        <v>8.5333333333333332</v>
      </c>
      <c r="I78" s="3">
        <v>9.6666666666666661</v>
      </c>
      <c r="J78" s="3">
        <v>8.4</v>
      </c>
      <c r="K78" s="3">
        <v>8.9333333333333336</v>
      </c>
      <c r="L78" s="3">
        <v>8.1999999999999993</v>
      </c>
      <c r="M78" s="161">
        <v>8.6666666666666661</v>
      </c>
      <c r="N78" s="79" t="s">
        <v>389</v>
      </c>
      <c r="O78" s="79" t="s">
        <v>389</v>
      </c>
      <c r="P78" s="79" t="s">
        <v>389</v>
      </c>
      <c r="Q78" s="79" t="s">
        <v>389</v>
      </c>
      <c r="R78" s="79" t="s">
        <v>389</v>
      </c>
      <c r="S78" s="79" t="s">
        <v>389</v>
      </c>
      <c r="T78" s="79" t="s">
        <v>389</v>
      </c>
      <c r="U78" s="79" t="s">
        <v>389</v>
      </c>
      <c r="W78" s="3">
        <v>8.6666666666666661</v>
      </c>
      <c r="X78" s="3">
        <v>7.8666666666666663</v>
      </c>
      <c r="Y78" s="3">
        <v>7.2</v>
      </c>
      <c r="Z78" s="3">
        <v>8.4666666666666668</v>
      </c>
      <c r="AA78" s="3">
        <v>8.9333333333333336</v>
      </c>
      <c r="AB78" s="3">
        <v>8.4666666666666668</v>
      </c>
      <c r="AC78" s="3">
        <v>8.2666666666666675</v>
      </c>
      <c r="AD78" s="3">
        <v>8.6666666666666661</v>
      </c>
      <c r="AE78" s="97">
        <v>8.3166666666666664</v>
      </c>
    </row>
    <row r="79" spans="1:31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3">
        <v>8.1538461538461533</v>
      </c>
      <c r="F79" s="3">
        <v>8.0512820512820511</v>
      </c>
      <c r="G79" s="3">
        <v>8.4615384615384617</v>
      </c>
      <c r="H79" s="3">
        <v>7.7948717948717947</v>
      </c>
      <c r="I79" s="3">
        <v>8.8717948717948723</v>
      </c>
      <c r="J79" s="3">
        <v>8.8717948717948723</v>
      </c>
      <c r="K79" s="3">
        <v>8.1538461538461533</v>
      </c>
      <c r="L79" s="3">
        <v>8.3589743589743595</v>
      </c>
      <c r="M79" s="161">
        <v>8.3397435897435894</v>
      </c>
      <c r="N79" s="79" t="s">
        <v>389</v>
      </c>
      <c r="O79" s="79" t="s">
        <v>389</v>
      </c>
      <c r="P79" s="79" t="s">
        <v>389</v>
      </c>
      <c r="Q79" s="79" t="s">
        <v>389</v>
      </c>
      <c r="R79" s="79" t="s">
        <v>389</v>
      </c>
      <c r="S79" s="79" t="s">
        <v>389</v>
      </c>
      <c r="T79" s="79" t="s">
        <v>389</v>
      </c>
      <c r="U79" s="79" t="s">
        <v>389</v>
      </c>
      <c r="W79" s="3">
        <v>8.8648648648648649</v>
      </c>
      <c r="X79" s="3">
        <v>8.7567567567567561</v>
      </c>
      <c r="Y79" s="3">
        <v>8.3243243243243246</v>
      </c>
      <c r="Z79" s="3">
        <v>8.7027027027027035</v>
      </c>
      <c r="AA79" s="3">
        <v>8.9189189189189193</v>
      </c>
      <c r="AB79" s="3">
        <v>8.8108108108108105</v>
      </c>
      <c r="AC79" s="3">
        <v>8.7027027027027035</v>
      </c>
      <c r="AD79" s="3">
        <v>8.8108108108108105</v>
      </c>
      <c r="AE79" s="97">
        <v>8.736486486486486</v>
      </c>
    </row>
    <row r="80" spans="1:31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3">
        <v>9.5</v>
      </c>
      <c r="F80" s="3">
        <v>9.4499999999999993</v>
      </c>
      <c r="G80" s="3">
        <v>9.3000000000000007</v>
      </c>
      <c r="H80" s="3">
        <v>9.15</v>
      </c>
      <c r="I80" s="3">
        <v>9.4</v>
      </c>
      <c r="J80" s="3">
        <v>9.4</v>
      </c>
      <c r="K80" s="3">
        <v>9.4</v>
      </c>
      <c r="L80" s="3">
        <v>9.5</v>
      </c>
      <c r="M80" s="161">
        <v>9.3874999999999993</v>
      </c>
      <c r="N80" s="79" t="s">
        <v>389</v>
      </c>
      <c r="O80" s="79" t="s">
        <v>389</v>
      </c>
      <c r="P80" s="79" t="s">
        <v>389</v>
      </c>
      <c r="Q80" s="79" t="s">
        <v>389</v>
      </c>
      <c r="R80" s="79" t="s">
        <v>389</v>
      </c>
      <c r="S80" s="79" t="s">
        <v>389</v>
      </c>
      <c r="T80" s="79" t="s">
        <v>389</v>
      </c>
      <c r="U80" s="79" t="s">
        <v>389</v>
      </c>
      <c r="W80" s="3">
        <v>9.4499999999999993</v>
      </c>
      <c r="X80" s="3">
        <v>9.5500000000000007</v>
      </c>
      <c r="Y80" s="3">
        <v>9.25</v>
      </c>
      <c r="Z80" s="3">
        <v>9.25</v>
      </c>
      <c r="AA80" s="3">
        <v>9.4</v>
      </c>
      <c r="AB80" s="3">
        <v>9.5</v>
      </c>
      <c r="AC80" s="3">
        <v>9.3000000000000007</v>
      </c>
      <c r="AD80" s="3">
        <v>9.4499999999999993</v>
      </c>
      <c r="AE80" s="97">
        <v>9.3937500000000007</v>
      </c>
    </row>
    <row r="81" spans="1:31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3">
        <v>8.3448275862068968</v>
      </c>
      <c r="F81" s="3">
        <v>8.4</v>
      </c>
      <c r="G81" s="3">
        <v>8.3448275862068968</v>
      </c>
      <c r="H81" s="3">
        <v>7.666666666666667</v>
      </c>
      <c r="I81" s="3">
        <v>8.5333333333333332</v>
      </c>
      <c r="J81" s="3">
        <v>8.2222222222222214</v>
      </c>
      <c r="K81" s="3">
        <v>7.7333333333333334</v>
      </c>
      <c r="L81" s="3">
        <v>8.2666666666666675</v>
      </c>
      <c r="M81" s="161">
        <v>8.1889846743295021</v>
      </c>
      <c r="N81" s="79" t="s">
        <v>389</v>
      </c>
      <c r="O81" s="79" t="s">
        <v>389</v>
      </c>
      <c r="P81" s="79" t="s">
        <v>389</v>
      </c>
      <c r="Q81" s="79" t="s">
        <v>389</v>
      </c>
      <c r="R81" s="79" t="s">
        <v>389</v>
      </c>
      <c r="S81" s="79" t="s">
        <v>389</v>
      </c>
      <c r="T81" s="79" t="s">
        <v>389</v>
      </c>
      <c r="U81" s="79" t="s">
        <v>389</v>
      </c>
      <c r="W81" s="79" t="s">
        <v>389</v>
      </c>
      <c r="X81" s="79" t="s">
        <v>389</v>
      </c>
      <c r="Y81" s="79" t="s">
        <v>389</v>
      </c>
      <c r="Z81" s="79" t="s">
        <v>389</v>
      </c>
      <c r="AA81" s="79" t="s">
        <v>389</v>
      </c>
      <c r="AB81" s="79" t="s">
        <v>389</v>
      </c>
      <c r="AC81" s="79" t="s">
        <v>389</v>
      </c>
      <c r="AD81" s="79" t="s">
        <v>389</v>
      </c>
      <c r="AE81" s="97" t="e">
        <v>#DIV/0!</v>
      </c>
    </row>
    <row r="82" spans="1:31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3">
        <v>8.8000000000000007</v>
      </c>
      <c r="F82" s="3">
        <v>9.1999999999999993</v>
      </c>
      <c r="G82" s="3">
        <v>9.7200000000000006</v>
      </c>
      <c r="H82" s="3">
        <v>9.4</v>
      </c>
      <c r="I82" s="3">
        <v>8.8000000000000007</v>
      </c>
      <c r="J82" s="3">
        <v>9</v>
      </c>
      <c r="K82" s="3">
        <v>9.4</v>
      </c>
      <c r="L82" s="3">
        <v>9.1999999999999993</v>
      </c>
      <c r="M82" s="161">
        <v>9.1900000000000013</v>
      </c>
      <c r="N82" s="79" t="s">
        <v>389</v>
      </c>
      <c r="O82" s="79" t="s">
        <v>389</v>
      </c>
      <c r="P82" s="79" t="s">
        <v>389</v>
      </c>
      <c r="Q82" s="79" t="s">
        <v>389</v>
      </c>
      <c r="R82" s="79" t="s">
        <v>389</v>
      </c>
      <c r="S82" s="79" t="s">
        <v>389</v>
      </c>
      <c r="T82" s="79" t="s">
        <v>389</v>
      </c>
      <c r="U82" s="79" t="s">
        <v>389</v>
      </c>
      <c r="W82" s="3">
        <v>9.6</v>
      </c>
      <c r="X82" s="3">
        <v>9.6</v>
      </c>
      <c r="Y82" s="3">
        <v>9.1999999999999993</v>
      </c>
      <c r="Z82" s="3">
        <v>9.8000000000000007</v>
      </c>
      <c r="AA82" s="3">
        <v>10</v>
      </c>
      <c r="AB82" s="3">
        <v>8.8000000000000007</v>
      </c>
      <c r="AC82" s="3">
        <v>9</v>
      </c>
      <c r="AD82" s="3">
        <v>8.6</v>
      </c>
      <c r="AE82" s="97">
        <v>9.3249999999999993</v>
      </c>
    </row>
    <row r="83" spans="1:31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3">
        <v>7.8</v>
      </c>
      <c r="F83" s="3">
        <v>8.2666666666666675</v>
      </c>
      <c r="G83" s="3">
        <v>9.7333333333333325</v>
      </c>
      <c r="H83" s="3">
        <v>9.1999999999999993</v>
      </c>
      <c r="I83" s="3">
        <v>9.6</v>
      </c>
      <c r="J83" s="3">
        <v>8.6666666666666661</v>
      </c>
      <c r="K83" s="3">
        <v>9.4</v>
      </c>
      <c r="L83" s="3">
        <v>9.8666666666666671</v>
      </c>
      <c r="M83" s="161">
        <v>9.0666666666666664</v>
      </c>
      <c r="N83" s="79" t="s">
        <v>389</v>
      </c>
      <c r="O83" s="79" t="s">
        <v>389</v>
      </c>
      <c r="P83" s="79" t="s">
        <v>389</v>
      </c>
      <c r="Q83" s="79" t="s">
        <v>389</v>
      </c>
      <c r="R83" s="79" t="s">
        <v>389</v>
      </c>
      <c r="S83" s="79" t="s">
        <v>389</v>
      </c>
      <c r="T83" s="79" t="s">
        <v>389</v>
      </c>
      <c r="U83" s="79" t="s">
        <v>389</v>
      </c>
      <c r="W83" s="3">
        <v>8.1333333333333329</v>
      </c>
      <c r="X83" s="3">
        <v>8.5333333333333332</v>
      </c>
      <c r="Y83" s="3">
        <v>8.9333333333333336</v>
      </c>
      <c r="Z83" s="3">
        <v>8.1999999999999993</v>
      </c>
      <c r="AA83" s="3">
        <v>8.5333333333333332</v>
      </c>
      <c r="AB83" s="3">
        <v>8.3333333333333339</v>
      </c>
      <c r="AC83" s="3">
        <v>7.333333333333333</v>
      </c>
      <c r="AD83" s="3">
        <v>8.1999999999999993</v>
      </c>
      <c r="AE83" s="97">
        <v>8.2750000000000004</v>
      </c>
    </row>
    <row r="84" spans="1:31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3">
        <v>9.4666666666666668</v>
      </c>
      <c r="F84" s="3">
        <v>9.3333333333333339</v>
      </c>
      <c r="G84" s="3">
        <v>9.3333333333333339</v>
      </c>
      <c r="H84" s="3">
        <v>9.3333333333333339</v>
      </c>
      <c r="I84" s="3">
        <v>9.2666666666666675</v>
      </c>
      <c r="J84" s="3">
        <v>9.3333333333333339</v>
      </c>
      <c r="K84" s="3">
        <v>9.4</v>
      </c>
      <c r="L84" s="3">
        <v>9.4</v>
      </c>
      <c r="M84" s="161">
        <v>9.3583333333333343</v>
      </c>
      <c r="N84" s="79" t="s">
        <v>389</v>
      </c>
      <c r="O84" s="79" t="s">
        <v>389</v>
      </c>
      <c r="P84" s="79" t="s">
        <v>389</v>
      </c>
      <c r="Q84" s="79" t="s">
        <v>389</v>
      </c>
      <c r="R84" s="79" t="s">
        <v>389</v>
      </c>
      <c r="S84" s="79" t="s">
        <v>389</v>
      </c>
      <c r="T84" s="79" t="s">
        <v>389</v>
      </c>
      <c r="U84" s="79" t="s">
        <v>389</v>
      </c>
      <c r="W84" s="3">
        <v>9.3333333333333339</v>
      </c>
      <c r="X84" s="3">
        <v>9.4</v>
      </c>
      <c r="Y84" s="3">
        <v>9.5333333333333332</v>
      </c>
      <c r="Z84" s="3">
        <v>9.5333333333333332</v>
      </c>
      <c r="AA84" s="3">
        <v>9.6</v>
      </c>
      <c r="AB84" s="3">
        <v>9.5333333333333332</v>
      </c>
      <c r="AC84" s="3">
        <v>9.6666666666666661</v>
      </c>
      <c r="AD84" s="3">
        <v>9.5333333333333332</v>
      </c>
      <c r="AE84" s="97">
        <v>9.5166666666666657</v>
      </c>
    </row>
    <row r="85" spans="1:31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3">
        <v>8.9056603773584904</v>
      </c>
      <c r="F85" s="3">
        <v>8.7924528301886795</v>
      </c>
      <c r="G85" s="3">
        <v>9.2830188679245289</v>
      </c>
      <c r="H85" s="3">
        <v>8.9433962264150946</v>
      </c>
      <c r="I85" s="3">
        <v>9.3962264150943398</v>
      </c>
      <c r="J85" s="3">
        <v>8.9811320754716988</v>
      </c>
      <c r="K85" s="3">
        <v>9.2452830188679247</v>
      </c>
      <c r="L85" s="3">
        <v>9.1320754716981138</v>
      </c>
      <c r="M85" s="161">
        <v>9.084905660377359</v>
      </c>
      <c r="N85" s="79" t="s">
        <v>389</v>
      </c>
      <c r="O85" s="79" t="s">
        <v>389</v>
      </c>
      <c r="P85" s="79" t="s">
        <v>389</v>
      </c>
      <c r="Q85" s="79" t="s">
        <v>389</v>
      </c>
      <c r="R85" s="79" t="s">
        <v>389</v>
      </c>
      <c r="S85" s="79" t="s">
        <v>389</v>
      </c>
      <c r="T85" s="79" t="s">
        <v>389</v>
      </c>
      <c r="U85" s="79" t="s">
        <v>389</v>
      </c>
      <c r="W85" s="3">
        <v>9.1333333333333329</v>
      </c>
      <c r="X85" s="3">
        <v>9.4</v>
      </c>
      <c r="Y85" s="3">
        <v>9.4</v>
      </c>
      <c r="Z85" s="3">
        <v>9.1999999999999993</v>
      </c>
      <c r="AA85" s="3">
        <v>9.3333333333333339</v>
      </c>
      <c r="AB85" s="3">
        <v>9.2666666666666675</v>
      </c>
      <c r="AC85" s="3">
        <v>9.4</v>
      </c>
      <c r="AD85" s="3">
        <v>9.4666666666666668</v>
      </c>
      <c r="AE85" s="97">
        <v>9.3249999999999993</v>
      </c>
    </row>
    <row r="86" spans="1:31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3">
        <v>7</v>
      </c>
      <c r="F86" s="3">
        <v>6.8</v>
      </c>
      <c r="G86" s="3">
        <v>7.333333333333333</v>
      </c>
      <c r="H86" s="3">
        <v>7.6</v>
      </c>
      <c r="I86" s="3">
        <v>8.1999999999999993</v>
      </c>
      <c r="J86" s="3">
        <v>7.8</v>
      </c>
      <c r="K86" s="3">
        <v>7.4</v>
      </c>
      <c r="L86" s="3">
        <v>7.1333333333333337</v>
      </c>
      <c r="M86" s="161">
        <v>7.4083333333333332</v>
      </c>
      <c r="N86" s="79" t="s">
        <v>389</v>
      </c>
      <c r="O86" s="79" t="s">
        <v>389</v>
      </c>
      <c r="P86" s="79" t="s">
        <v>389</v>
      </c>
      <c r="Q86" s="79" t="s">
        <v>389</v>
      </c>
      <c r="R86" s="79" t="s">
        <v>389</v>
      </c>
      <c r="S86" s="79" t="s">
        <v>389</v>
      </c>
      <c r="T86" s="79" t="s">
        <v>389</v>
      </c>
      <c r="U86" s="79" t="s">
        <v>389</v>
      </c>
      <c r="W86" s="3">
        <v>7.7333333333333334</v>
      </c>
      <c r="X86" s="3">
        <v>7.6</v>
      </c>
      <c r="Y86" s="3">
        <v>6.9333333333333336</v>
      </c>
      <c r="Z86" s="3">
        <v>7.2</v>
      </c>
      <c r="AA86" s="3">
        <v>7.666666666666667</v>
      </c>
      <c r="AB86" s="3">
        <v>8.4666666666666668</v>
      </c>
      <c r="AC86" s="3">
        <v>8.2666666666666675</v>
      </c>
      <c r="AD86" s="3">
        <v>8</v>
      </c>
      <c r="AE86" s="97">
        <v>7.7333333333333334</v>
      </c>
    </row>
    <row r="87" spans="1:31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161" t="e">
        <v>#DIV/0!</v>
      </c>
      <c r="N87" s="79" t="s">
        <v>389</v>
      </c>
      <c r="O87" s="79" t="s">
        <v>389</v>
      </c>
      <c r="P87" s="79" t="s">
        <v>389</v>
      </c>
      <c r="Q87" s="79" t="s">
        <v>389</v>
      </c>
      <c r="R87" s="79" t="s">
        <v>389</v>
      </c>
      <c r="S87" s="79" t="s">
        <v>389</v>
      </c>
      <c r="T87" s="79" t="s">
        <v>389</v>
      </c>
      <c r="U87" s="79" t="s">
        <v>389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97" t="e">
        <v>#DIV/0!</v>
      </c>
    </row>
    <row r="88" spans="1:31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161" t="e">
        <v>#DIV/0!</v>
      </c>
      <c r="N88" s="79" t="s">
        <v>389</v>
      </c>
      <c r="O88" s="79" t="s">
        <v>389</v>
      </c>
      <c r="P88" s="79" t="s">
        <v>389</v>
      </c>
      <c r="Q88" s="79" t="s">
        <v>389</v>
      </c>
      <c r="R88" s="79" t="s">
        <v>389</v>
      </c>
      <c r="S88" s="79" t="s">
        <v>389</v>
      </c>
      <c r="T88" s="79" t="s">
        <v>389</v>
      </c>
      <c r="U88" s="79" t="s">
        <v>389</v>
      </c>
      <c r="W88" s="3">
        <v>10</v>
      </c>
      <c r="X88" s="3">
        <v>8</v>
      </c>
      <c r="Y88" s="3">
        <v>10</v>
      </c>
      <c r="Z88" s="3">
        <v>10</v>
      </c>
      <c r="AA88" s="3">
        <v>10</v>
      </c>
      <c r="AB88" s="3">
        <v>10</v>
      </c>
      <c r="AC88" s="3">
        <v>8</v>
      </c>
      <c r="AD88" s="3">
        <v>10</v>
      </c>
      <c r="AE88" s="97">
        <v>9.5</v>
      </c>
    </row>
    <row r="89" spans="1:31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3">
        <v>7.0769230769230766</v>
      </c>
      <c r="F89" s="3">
        <v>7.3076923076923075</v>
      </c>
      <c r="G89" s="3">
        <v>7.4923076923076923</v>
      </c>
      <c r="H89" s="3">
        <v>7.7076923076923078</v>
      </c>
      <c r="I89" s="3">
        <v>8.4615384615384617</v>
      </c>
      <c r="J89" s="3">
        <v>6.1538461538461542</v>
      </c>
      <c r="K89" s="3">
        <v>6.0615384615384613</v>
      </c>
      <c r="L89" s="3">
        <v>8.1230769230769226</v>
      </c>
      <c r="M89" s="161">
        <v>7.2980769230769234</v>
      </c>
      <c r="N89" s="79" t="s">
        <v>389</v>
      </c>
      <c r="O89" s="79" t="s">
        <v>389</v>
      </c>
      <c r="P89" s="79" t="s">
        <v>389</v>
      </c>
      <c r="Q89" s="79" t="s">
        <v>389</v>
      </c>
      <c r="R89" s="79" t="s">
        <v>389</v>
      </c>
      <c r="S89" s="79" t="s">
        <v>389</v>
      </c>
      <c r="T89" s="79" t="s">
        <v>389</v>
      </c>
      <c r="U89" s="79" t="s">
        <v>389</v>
      </c>
      <c r="W89" s="3">
        <v>7.7777777777777777</v>
      </c>
      <c r="X89" s="3">
        <v>7.4222222222222225</v>
      </c>
      <c r="Y89" s="3">
        <v>8.7111111111111104</v>
      </c>
      <c r="Z89" s="3">
        <v>8.7555555555555564</v>
      </c>
      <c r="AA89" s="3">
        <v>9.3333333333333339</v>
      </c>
      <c r="AB89" s="3">
        <v>7.5555555555555554</v>
      </c>
      <c r="AC89" s="3">
        <v>8.0888888888888886</v>
      </c>
      <c r="AD89" s="3">
        <v>8.6666666666666661</v>
      </c>
      <c r="AE89" s="97">
        <v>8.2888888888888896</v>
      </c>
    </row>
    <row r="90" spans="1:31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3">
        <v>9.4</v>
      </c>
      <c r="F90" s="3">
        <v>9.0666666666666664</v>
      </c>
      <c r="G90" s="3">
        <v>9.0666666666666664</v>
      </c>
      <c r="H90" s="3">
        <v>8.5333333333333332</v>
      </c>
      <c r="I90" s="3">
        <v>8.6666666666666661</v>
      </c>
      <c r="J90" s="3">
        <v>8.4</v>
      </c>
      <c r="K90" s="3">
        <v>9.0666666666666664</v>
      </c>
      <c r="L90" s="3">
        <v>9.2666666666666675</v>
      </c>
      <c r="M90" s="161">
        <v>8.9333333333333336</v>
      </c>
      <c r="N90" s="79" t="s">
        <v>389</v>
      </c>
      <c r="O90" s="79" t="s">
        <v>389</v>
      </c>
      <c r="P90" s="79" t="s">
        <v>389</v>
      </c>
      <c r="Q90" s="79" t="s">
        <v>389</v>
      </c>
      <c r="R90" s="79" t="s">
        <v>389</v>
      </c>
      <c r="S90" s="79" t="s">
        <v>389</v>
      </c>
      <c r="T90" s="79" t="s">
        <v>389</v>
      </c>
      <c r="U90" s="79" t="s">
        <v>389</v>
      </c>
      <c r="W90" s="79" t="s">
        <v>389</v>
      </c>
      <c r="X90" s="79" t="s">
        <v>389</v>
      </c>
      <c r="Y90" s="79" t="s">
        <v>389</v>
      </c>
      <c r="Z90" s="79" t="s">
        <v>389</v>
      </c>
      <c r="AA90" s="79" t="s">
        <v>389</v>
      </c>
      <c r="AB90" s="79" t="s">
        <v>389</v>
      </c>
      <c r="AC90" s="79" t="s">
        <v>389</v>
      </c>
      <c r="AD90" s="79" t="s">
        <v>389</v>
      </c>
      <c r="AE90" s="97" t="e">
        <v>#DIV/0!</v>
      </c>
    </row>
    <row r="91" spans="1:31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3">
        <v>8.8571428571428577</v>
      </c>
      <c r="F91" s="3">
        <v>9.1428571428571423</v>
      </c>
      <c r="G91" s="3">
        <v>9.0857142857142854</v>
      </c>
      <c r="H91" s="3">
        <v>8.8571428571428577</v>
      </c>
      <c r="I91" s="3">
        <v>9.4857142857142858</v>
      </c>
      <c r="J91" s="3">
        <v>9</v>
      </c>
      <c r="K91" s="3">
        <v>9.7142857142857135</v>
      </c>
      <c r="L91" s="3">
        <v>9.4285714285714288</v>
      </c>
      <c r="M91" s="161">
        <v>9.1964285714285712</v>
      </c>
      <c r="N91" s="3">
        <v>9.4285714285714288</v>
      </c>
      <c r="O91" s="3">
        <v>8.9142857142857146</v>
      </c>
      <c r="P91" s="3">
        <v>9</v>
      </c>
      <c r="Q91" s="3">
        <v>9</v>
      </c>
      <c r="R91" s="3">
        <v>9</v>
      </c>
      <c r="S91" s="3">
        <v>8.8000000000000007</v>
      </c>
      <c r="T91" s="3">
        <v>9.6285714285714281</v>
      </c>
      <c r="U91" s="3">
        <v>9.2857142857142865</v>
      </c>
      <c r="W91" s="79" t="s">
        <v>389</v>
      </c>
      <c r="X91" s="79" t="s">
        <v>389</v>
      </c>
      <c r="Y91" s="79" t="s">
        <v>389</v>
      </c>
      <c r="Z91" s="79" t="s">
        <v>389</v>
      </c>
      <c r="AA91" s="79" t="s">
        <v>389</v>
      </c>
      <c r="AB91" s="79" t="s">
        <v>389</v>
      </c>
      <c r="AC91" s="79" t="s">
        <v>389</v>
      </c>
      <c r="AD91" s="79" t="s">
        <v>389</v>
      </c>
      <c r="AE91" s="97" t="e">
        <v>#DIV/0!</v>
      </c>
    </row>
    <row r="92" spans="1:31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3">
        <v>9.6</v>
      </c>
      <c r="F92" s="3">
        <v>9.0666666666666664</v>
      </c>
      <c r="G92" s="3">
        <v>10</v>
      </c>
      <c r="H92" s="3">
        <v>8.5333333333333332</v>
      </c>
      <c r="I92" s="3">
        <v>9.8666666666666671</v>
      </c>
      <c r="J92" s="3">
        <v>8.8000000000000007</v>
      </c>
      <c r="K92" s="3">
        <v>9.6</v>
      </c>
      <c r="L92" s="3">
        <v>9.8666666666666671</v>
      </c>
      <c r="M92" s="161">
        <v>9.4166666666666643</v>
      </c>
      <c r="N92" s="79" t="s">
        <v>389</v>
      </c>
      <c r="O92" s="79" t="s">
        <v>389</v>
      </c>
      <c r="P92" s="79" t="s">
        <v>389</v>
      </c>
      <c r="Q92" s="79" t="s">
        <v>389</v>
      </c>
      <c r="R92" s="79" t="s">
        <v>389</v>
      </c>
      <c r="S92" s="79" t="s">
        <v>389</v>
      </c>
      <c r="T92" s="79" t="s">
        <v>389</v>
      </c>
      <c r="U92" s="79" t="s">
        <v>389</v>
      </c>
      <c r="W92" s="3">
        <v>9.6</v>
      </c>
      <c r="X92" s="3">
        <v>9.0666666666666664</v>
      </c>
      <c r="Y92" s="3">
        <v>10</v>
      </c>
      <c r="Z92" s="3">
        <v>8.5333333333333332</v>
      </c>
      <c r="AA92" s="3">
        <v>9.8666666666666671</v>
      </c>
      <c r="AB92" s="3">
        <v>8.8000000000000007</v>
      </c>
      <c r="AC92" s="3">
        <v>9.6</v>
      </c>
      <c r="AD92" s="3">
        <v>9.8666666666666671</v>
      </c>
      <c r="AE92" s="97">
        <v>9.4166666666666643</v>
      </c>
    </row>
    <row r="93" spans="1:31" ht="16.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3">
        <v>9.1999999999999993</v>
      </c>
      <c r="F93" s="3">
        <v>8.6666666666666661</v>
      </c>
      <c r="G93" s="3">
        <v>9.6666666666666661</v>
      </c>
      <c r="H93" s="3">
        <v>8.5333333333333332</v>
      </c>
      <c r="I93" s="3">
        <v>9.2666666666666675</v>
      </c>
      <c r="J93" s="3">
        <v>8.8000000000000007</v>
      </c>
      <c r="K93" s="3">
        <v>8.9333333333333336</v>
      </c>
      <c r="L93" s="3">
        <v>9.1999999999999993</v>
      </c>
      <c r="M93" s="161">
        <v>9.0333333333333332</v>
      </c>
      <c r="N93" s="79" t="s">
        <v>389</v>
      </c>
      <c r="O93" s="79" t="s">
        <v>389</v>
      </c>
      <c r="P93" s="79" t="s">
        <v>389</v>
      </c>
      <c r="Q93" s="79" t="s">
        <v>389</v>
      </c>
      <c r="R93" s="79" t="s">
        <v>389</v>
      </c>
      <c r="S93" s="79" t="s">
        <v>389</v>
      </c>
      <c r="T93" s="79" t="s">
        <v>389</v>
      </c>
      <c r="U93" s="79" t="s">
        <v>389</v>
      </c>
      <c r="W93" s="3">
        <v>9.4666666666666668</v>
      </c>
      <c r="X93" s="3">
        <v>9.6666666666666661</v>
      </c>
      <c r="Y93" s="3">
        <v>8.9333333333333336</v>
      </c>
      <c r="Z93" s="3">
        <v>9</v>
      </c>
      <c r="AA93" s="3">
        <v>9.1999999999999993</v>
      </c>
      <c r="AB93" s="3">
        <v>8.8666666666666671</v>
      </c>
      <c r="AC93" s="3">
        <v>9.1999999999999993</v>
      </c>
      <c r="AD93" s="3">
        <v>8.9333333333333336</v>
      </c>
      <c r="AE93" s="97">
        <v>9.1583333333333332</v>
      </c>
    </row>
    <row r="94" spans="1:31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3">
        <v>9.3333333333333339</v>
      </c>
      <c r="F94" s="3">
        <v>9.4666666666666668</v>
      </c>
      <c r="G94" s="3">
        <v>9.6666666666666661</v>
      </c>
      <c r="H94" s="3">
        <v>9.4</v>
      </c>
      <c r="I94" s="3">
        <v>9.5333333333333332</v>
      </c>
      <c r="J94" s="3">
        <v>9.3333333333333339</v>
      </c>
      <c r="K94" s="3">
        <v>9.4666666666666668</v>
      </c>
      <c r="L94" s="3">
        <v>9.8666666666666671</v>
      </c>
      <c r="M94" s="161">
        <v>9.5083333333333329</v>
      </c>
      <c r="N94" s="79" t="s">
        <v>389</v>
      </c>
      <c r="O94" s="79" t="s">
        <v>389</v>
      </c>
      <c r="P94" s="79" t="s">
        <v>389</v>
      </c>
      <c r="Q94" s="79" t="s">
        <v>389</v>
      </c>
      <c r="R94" s="79" t="s">
        <v>389</v>
      </c>
      <c r="S94" s="79" t="s">
        <v>389</v>
      </c>
      <c r="T94" s="79" t="s">
        <v>389</v>
      </c>
      <c r="U94" s="79" t="s">
        <v>389</v>
      </c>
      <c r="W94" s="3">
        <v>9.75</v>
      </c>
      <c r="X94" s="3">
        <v>9.5</v>
      </c>
      <c r="Y94" s="3">
        <v>9.25</v>
      </c>
      <c r="Z94" s="3">
        <v>9.25</v>
      </c>
      <c r="AA94" s="3">
        <v>9</v>
      </c>
      <c r="AB94" s="3">
        <v>9.5</v>
      </c>
      <c r="AC94" s="3">
        <v>9.5</v>
      </c>
      <c r="AD94" s="3">
        <v>9.75</v>
      </c>
      <c r="AE94" s="97">
        <v>9.4375</v>
      </c>
    </row>
    <row r="95" spans="1:31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3">
        <v>8</v>
      </c>
      <c r="F95" s="3">
        <v>8.2608695652173907</v>
      </c>
      <c r="G95" s="3">
        <v>8.0740740740740744</v>
      </c>
      <c r="H95" s="3">
        <v>8</v>
      </c>
      <c r="I95" s="3">
        <v>7.7777777777777777</v>
      </c>
      <c r="J95" s="3">
        <v>7.92</v>
      </c>
      <c r="K95" s="3">
        <v>7.7857142857142856</v>
      </c>
      <c r="L95" s="3">
        <v>7.6428571428571432</v>
      </c>
      <c r="M95" s="161">
        <v>7.9326616057050847</v>
      </c>
      <c r="N95" s="79" t="s">
        <v>389</v>
      </c>
      <c r="O95" s="79" t="s">
        <v>389</v>
      </c>
      <c r="P95" s="79" t="s">
        <v>389</v>
      </c>
      <c r="Q95" s="79" t="s">
        <v>389</v>
      </c>
      <c r="R95" s="79" t="s">
        <v>389</v>
      </c>
      <c r="S95" s="79" t="s">
        <v>389</v>
      </c>
      <c r="T95" s="79" t="s">
        <v>389</v>
      </c>
      <c r="U95" s="79" t="s">
        <v>389</v>
      </c>
      <c r="W95" s="3">
        <v>8</v>
      </c>
      <c r="X95" s="3">
        <v>8</v>
      </c>
      <c r="Y95" s="3">
        <v>7.7777777777777777</v>
      </c>
      <c r="Z95" s="3">
        <v>7.12</v>
      </c>
      <c r="AA95" s="3">
        <v>7.6296296296296298</v>
      </c>
      <c r="AB95" s="3">
        <v>7.7037037037037033</v>
      </c>
      <c r="AC95" s="3">
        <v>7.92</v>
      </c>
      <c r="AD95" s="3">
        <v>8</v>
      </c>
      <c r="AE95" s="97">
        <v>7.7688888888888892</v>
      </c>
    </row>
    <row r="96" spans="1:31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3">
        <v>9.4</v>
      </c>
      <c r="F96" s="3">
        <v>9.4</v>
      </c>
      <c r="G96" s="3">
        <v>9.4</v>
      </c>
      <c r="H96" s="3">
        <v>9.3333333333333339</v>
      </c>
      <c r="I96" s="3">
        <v>9.8000000000000007</v>
      </c>
      <c r="J96" s="3">
        <v>9.1333333333333329</v>
      </c>
      <c r="K96" s="3">
        <v>9.8666666666666671</v>
      </c>
      <c r="L96" s="3">
        <v>9.6</v>
      </c>
      <c r="M96" s="161">
        <v>9.4916666666666671</v>
      </c>
      <c r="N96" s="79" t="s">
        <v>389</v>
      </c>
      <c r="O96" s="79" t="s">
        <v>389</v>
      </c>
      <c r="P96" s="79" t="s">
        <v>389</v>
      </c>
      <c r="Q96" s="79" t="s">
        <v>389</v>
      </c>
      <c r="R96" s="79" t="s">
        <v>389</v>
      </c>
      <c r="S96" s="79" t="s">
        <v>389</v>
      </c>
      <c r="T96" s="79" t="s">
        <v>389</v>
      </c>
      <c r="U96" s="79" t="s">
        <v>389</v>
      </c>
      <c r="W96" s="3">
        <v>9.1999999999999993</v>
      </c>
      <c r="X96" s="3">
        <v>9.4666666666666668</v>
      </c>
      <c r="Y96" s="3">
        <v>8.8666666666666671</v>
      </c>
      <c r="Z96" s="3">
        <v>8.8666666666666671</v>
      </c>
      <c r="AA96" s="3">
        <v>9.1333333333333329</v>
      </c>
      <c r="AB96" s="3">
        <v>9.3333333333333339</v>
      </c>
      <c r="AC96" s="3">
        <v>9.4</v>
      </c>
      <c r="AD96" s="3">
        <v>9.3333333333333339</v>
      </c>
      <c r="AE96" s="97">
        <v>9.1999999999999993</v>
      </c>
    </row>
    <row r="97" spans="1:31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3">
        <v>9.2268041237113394</v>
      </c>
      <c r="F97" s="3">
        <v>8.4432989690721651</v>
      </c>
      <c r="G97" s="3">
        <v>10</v>
      </c>
      <c r="H97" s="3">
        <v>10</v>
      </c>
      <c r="I97" s="3">
        <v>10</v>
      </c>
      <c r="J97" s="3">
        <v>8.0412371134020617</v>
      </c>
      <c r="K97" s="3">
        <v>9.3505154639175263</v>
      </c>
      <c r="L97" s="3">
        <v>9.5154639175257731</v>
      </c>
      <c r="M97" s="161">
        <v>9.3221649484536098</v>
      </c>
      <c r="N97" s="79" t="s">
        <v>389</v>
      </c>
      <c r="O97" s="79" t="s">
        <v>389</v>
      </c>
      <c r="P97" s="79" t="s">
        <v>389</v>
      </c>
      <c r="Q97" s="79" t="s">
        <v>389</v>
      </c>
      <c r="R97" s="79" t="s">
        <v>389</v>
      </c>
      <c r="S97" s="79" t="s">
        <v>389</v>
      </c>
      <c r="T97" s="79" t="s">
        <v>389</v>
      </c>
      <c r="U97" s="79" t="s">
        <v>389</v>
      </c>
      <c r="W97" s="3">
        <v>9.7159090909090917</v>
      </c>
      <c r="X97" s="3">
        <v>9.2840909090909083</v>
      </c>
      <c r="Y97" s="3">
        <v>9.875</v>
      </c>
      <c r="Z97" s="3">
        <v>10</v>
      </c>
      <c r="AA97" s="3">
        <v>10</v>
      </c>
      <c r="AB97" s="3">
        <v>9.5</v>
      </c>
      <c r="AC97" s="3">
        <v>10</v>
      </c>
      <c r="AD97" s="3">
        <v>10</v>
      </c>
      <c r="AE97" s="97">
        <v>9.796875</v>
      </c>
    </row>
    <row r="98" spans="1:31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3">
        <v>9.1173184357541892</v>
      </c>
      <c r="F98" s="3">
        <v>9.1396648044692732</v>
      </c>
      <c r="G98" s="3">
        <v>9.3519553072625694</v>
      </c>
      <c r="H98" s="3">
        <v>9.1731843575418992</v>
      </c>
      <c r="I98" s="3">
        <v>9.5754189944134076</v>
      </c>
      <c r="J98" s="3">
        <v>9.016759776536313</v>
      </c>
      <c r="K98" s="3">
        <v>9.1508379888268152</v>
      </c>
      <c r="L98" s="3">
        <v>9.2960893854748612</v>
      </c>
      <c r="M98" s="161">
        <v>9.227653631284916</v>
      </c>
      <c r="N98" s="79" t="s">
        <v>389</v>
      </c>
      <c r="O98" s="79" t="s">
        <v>389</v>
      </c>
      <c r="P98" s="79" t="s">
        <v>389</v>
      </c>
      <c r="Q98" s="79" t="s">
        <v>389</v>
      </c>
      <c r="R98" s="79" t="s">
        <v>389</v>
      </c>
      <c r="S98" s="79" t="s">
        <v>389</v>
      </c>
      <c r="T98" s="79" t="s">
        <v>389</v>
      </c>
      <c r="U98" s="79" t="s">
        <v>389</v>
      </c>
      <c r="W98" s="3">
        <v>9.5081967213114762</v>
      </c>
      <c r="X98" s="3">
        <v>9.4754098360655732</v>
      </c>
      <c r="Y98" s="3">
        <v>9.5901639344262293</v>
      </c>
      <c r="Z98" s="3">
        <v>9.4672131147540988</v>
      </c>
      <c r="AA98" s="3">
        <v>9.6393442622950811</v>
      </c>
      <c r="AB98" s="3">
        <v>9.4672131147540988</v>
      </c>
      <c r="AC98" s="3">
        <v>9.4836065573770494</v>
      </c>
      <c r="AD98" s="3">
        <v>9.2049180327868854</v>
      </c>
      <c r="AE98" s="97">
        <v>9.4795081967213122</v>
      </c>
    </row>
    <row r="99" spans="1:31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3">
        <v>8.8333333333333339</v>
      </c>
      <c r="F99" s="3">
        <v>8.5</v>
      </c>
      <c r="G99" s="3">
        <v>9.4</v>
      </c>
      <c r="H99" s="3">
        <v>9.1999999999999993</v>
      </c>
      <c r="I99" s="3">
        <v>10</v>
      </c>
      <c r="J99" s="3">
        <v>10</v>
      </c>
      <c r="K99" s="3">
        <v>9.8000000000000007</v>
      </c>
      <c r="L99" s="3">
        <v>9.6</v>
      </c>
      <c r="M99" s="161">
        <v>9.4166666666666661</v>
      </c>
      <c r="N99" s="79" t="s">
        <v>389</v>
      </c>
      <c r="O99" s="79" t="s">
        <v>389</v>
      </c>
      <c r="P99" s="79" t="s">
        <v>389</v>
      </c>
      <c r="Q99" s="79" t="s">
        <v>389</v>
      </c>
      <c r="R99" s="79" t="s">
        <v>389</v>
      </c>
      <c r="S99" s="79" t="s">
        <v>389</v>
      </c>
      <c r="T99" s="79" t="s">
        <v>389</v>
      </c>
      <c r="U99" s="79" t="s">
        <v>389</v>
      </c>
      <c r="W99" s="3">
        <v>8</v>
      </c>
      <c r="X99" s="3">
        <v>9.1818181818181817</v>
      </c>
      <c r="Y99" s="3">
        <v>8.9090909090909083</v>
      </c>
      <c r="Z99" s="3">
        <v>8.9090909090909083</v>
      </c>
      <c r="AA99" s="3">
        <v>9.3636363636363633</v>
      </c>
      <c r="AB99" s="3">
        <v>9.6363636363636367</v>
      </c>
      <c r="AC99" s="3">
        <v>9.7272727272727266</v>
      </c>
      <c r="AD99" s="3">
        <v>9.545454545454545</v>
      </c>
      <c r="AE99" s="97">
        <v>9.1590909090909083</v>
      </c>
    </row>
    <row r="100" spans="1:31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3">
        <v>7.6</v>
      </c>
      <c r="F100" s="3">
        <v>7.16</v>
      </c>
      <c r="G100" s="3">
        <v>8</v>
      </c>
      <c r="H100" s="3">
        <v>7.48</v>
      </c>
      <c r="I100" s="3">
        <v>8.0399999999999991</v>
      </c>
      <c r="J100" s="3">
        <v>7.8</v>
      </c>
      <c r="K100" s="3">
        <v>7.64</v>
      </c>
      <c r="L100" s="3">
        <v>7.6</v>
      </c>
      <c r="M100" s="161">
        <v>7.665</v>
      </c>
      <c r="N100" s="79" t="s">
        <v>389</v>
      </c>
      <c r="O100" s="79" t="s">
        <v>389</v>
      </c>
      <c r="P100" s="79" t="s">
        <v>389</v>
      </c>
      <c r="Q100" s="79" t="s">
        <v>389</v>
      </c>
      <c r="R100" s="79" t="s">
        <v>389</v>
      </c>
      <c r="S100" s="79" t="s">
        <v>389</v>
      </c>
      <c r="T100" s="79" t="s">
        <v>389</v>
      </c>
      <c r="U100" s="79" t="s">
        <v>389</v>
      </c>
      <c r="W100" s="3">
        <v>7.2</v>
      </c>
      <c r="X100" s="3">
        <v>7.44</v>
      </c>
      <c r="Y100" s="3">
        <v>7.24</v>
      </c>
      <c r="Z100" s="3">
        <v>7.48</v>
      </c>
      <c r="AA100" s="3">
        <v>7.68</v>
      </c>
      <c r="AB100" s="3">
        <v>8</v>
      </c>
      <c r="AC100" s="3">
        <v>7.36</v>
      </c>
      <c r="AD100" s="3">
        <v>7.96</v>
      </c>
      <c r="AE100" s="97">
        <v>7.5450000000000008</v>
      </c>
    </row>
    <row r="101" spans="1:31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161" t="e">
        <v>#DIV/0!</v>
      </c>
      <c r="N101" s="79" t="s">
        <v>389</v>
      </c>
      <c r="O101" s="79" t="s">
        <v>389</v>
      </c>
      <c r="P101" s="79" t="s">
        <v>389</v>
      </c>
      <c r="Q101" s="79" t="s">
        <v>389</v>
      </c>
      <c r="R101" s="79" t="s">
        <v>389</v>
      </c>
      <c r="S101" s="79" t="s">
        <v>389</v>
      </c>
      <c r="T101" s="79" t="s">
        <v>389</v>
      </c>
      <c r="U101" s="79" t="s">
        <v>389</v>
      </c>
      <c r="W101" s="3">
        <v>7</v>
      </c>
      <c r="X101" s="3">
        <v>7.8</v>
      </c>
      <c r="Y101" s="3">
        <v>7.9333333333333336</v>
      </c>
      <c r="Z101" s="3">
        <v>7.6</v>
      </c>
      <c r="AA101" s="3">
        <v>8.6666666666666661</v>
      </c>
      <c r="AB101" s="3">
        <v>8.0666666666666664</v>
      </c>
      <c r="AC101" s="3">
        <v>8.0666666666666664</v>
      </c>
      <c r="AD101" s="3">
        <v>8</v>
      </c>
      <c r="AE101" s="97">
        <v>7.8916666666666657</v>
      </c>
    </row>
    <row r="102" spans="1:31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3">
        <v>8.962025316455696</v>
      </c>
      <c r="F102" s="3">
        <v>9.0126582278481013</v>
      </c>
      <c r="G102" s="3">
        <v>9.1265822784810133</v>
      </c>
      <c r="H102" s="3">
        <v>8.6962025316455698</v>
      </c>
      <c r="I102" s="3">
        <v>9.3797468354430382</v>
      </c>
      <c r="J102" s="3">
        <v>8.1012658227848107</v>
      </c>
      <c r="K102" s="3">
        <v>9.0253164556962027</v>
      </c>
      <c r="L102" s="3">
        <v>9.1898734177215182</v>
      </c>
      <c r="M102" s="161">
        <v>8.9367088607594933</v>
      </c>
      <c r="N102" s="79" t="s">
        <v>389</v>
      </c>
      <c r="O102" s="79" t="s">
        <v>389</v>
      </c>
      <c r="P102" s="79" t="s">
        <v>389</v>
      </c>
      <c r="Q102" s="79" t="s">
        <v>389</v>
      </c>
      <c r="R102" s="79" t="s">
        <v>389</v>
      </c>
      <c r="S102" s="79" t="s">
        <v>389</v>
      </c>
      <c r="T102" s="79" t="s">
        <v>389</v>
      </c>
      <c r="U102" s="79" t="s">
        <v>389</v>
      </c>
      <c r="W102" s="3">
        <v>9.007407407407408</v>
      </c>
      <c r="X102" s="3">
        <v>9.0370370370370363</v>
      </c>
      <c r="Y102" s="3">
        <v>9.2296296296296294</v>
      </c>
      <c r="Z102" s="3">
        <v>8.9022556390977439</v>
      </c>
      <c r="AA102" s="3">
        <v>9.4666666666666668</v>
      </c>
      <c r="AB102" s="3">
        <v>9.0962962962962965</v>
      </c>
      <c r="AC102" s="3">
        <v>9.1259259259259267</v>
      </c>
      <c r="AD102" s="3">
        <v>9.2740740740740737</v>
      </c>
      <c r="AE102" s="97">
        <v>9.1424115845168483</v>
      </c>
    </row>
    <row r="103" spans="1:31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3">
        <v>7.5333333333333332</v>
      </c>
      <c r="F103" s="3">
        <v>7.4666666666666668</v>
      </c>
      <c r="G103" s="3">
        <v>7.2</v>
      </c>
      <c r="H103" s="3">
        <v>7.4</v>
      </c>
      <c r="I103" s="3">
        <v>7.4666666666666668</v>
      </c>
      <c r="J103" s="3">
        <v>7.4</v>
      </c>
      <c r="K103" s="3">
        <v>7.2</v>
      </c>
      <c r="L103" s="3">
        <v>7.666666666666667</v>
      </c>
      <c r="M103" s="161">
        <v>7.416666666666667</v>
      </c>
      <c r="N103" s="79" t="s">
        <v>389</v>
      </c>
      <c r="O103" s="79" t="s">
        <v>389</v>
      </c>
      <c r="P103" s="79" t="s">
        <v>389</v>
      </c>
      <c r="Q103" s="79" t="s">
        <v>389</v>
      </c>
      <c r="R103" s="79" t="s">
        <v>389</v>
      </c>
      <c r="S103" s="79" t="s">
        <v>389</v>
      </c>
      <c r="T103" s="79" t="s">
        <v>389</v>
      </c>
      <c r="U103" s="79" t="s">
        <v>389</v>
      </c>
      <c r="W103" s="3">
        <v>7.2666666666666666</v>
      </c>
      <c r="X103" s="3">
        <v>7.6</v>
      </c>
      <c r="Y103" s="3">
        <v>7.1333333333333337</v>
      </c>
      <c r="Z103" s="3">
        <v>7</v>
      </c>
      <c r="AA103" s="3">
        <v>7.4666666666666668</v>
      </c>
      <c r="AB103" s="3">
        <v>7.333333333333333</v>
      </c>
      <c r="AC103" s="3">
        <v>7.0666666666666664</v>
      </c>
      <c r="AD103" s="3">
        <v>7.666666666666667</v>
      </c>
      <c r="AE103" s="97">
        <v>7.3166666666666673</v>
      </c>
    </row>
    <row r="104" spans="1:31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3">
        <v>8.3333333333333339</v>
      </c>
      <c r="F104" s="3">
        <v>9</v>
      </c>
      <c r="G104" s="3">
        <v>8.8333333333333339</v>
      </c>
      <c r="H104" s="3">
        <v>8.1666666666666661</v>
      </c>
      <c r="I104" s="3">
        <v>8.8333333333333339</v>
      </c>
      <c r="J104" s="3">
        <v>8.3333333333333339</v>
      </c>
      <c r="K104" s="3">
        <v>9.1666666666666661</v>
      </c>
      <c r="L104" s="3">
        <v>9</v>
      </c>
      <c r="M104" s="161">
        <v>8.7083333333333339</v>
      </c>
      <c r="N104" s="79" t="s">
        <v>389</v>
      </c>
      <c r="O104" s="79" t="s">
        <v>389</v>
      </c>
      <c r="P104" s="79" t="s">
        <v>389</v>
      </c>
      <c r="Q104" s="79" t="s">
        <v>389</v>
      </c>
      <c r="R104" s="79" t="s">
        <v>389</v>
      </c>
      <c r="S104" s="79" t="s">
        <v>389</v>
      </c>
      <c r="T104" s="79" t="s">
        <v>389</v>
      </c>
      <c r="U104" s="79" t="s">
        <v>389</v>
      </c>
      <c r="W104" s="3">
        <v>8.8666666666666671</v>
      </c>
      <c r="X104" s="3">
        <v>8.8666666666666671</v>
      </c>
      <c r="Y104" s="3">
        <v>9.2666666666666675</v>
      </c>
      <c r="Z104" s="3">
        <v>8.8000000000000007</v>
      </c>
      <c r="AA104" s="3">
        <v>9.0666666666666664</v>
      </c>
      <c r="AB104" s="3">
        <v>9.0666666666666664</v>
      </c>
      <c r="AC104" s="3">
        <v>9.0666666666666664</v>
      </c>
      <c r="AD104" s="3">
        <v>9.1999999999999993</v>
      </c>
      <c r="AE104" s="97">
        <v>9.0249999999999986</v>
      </c>
    </row>
    <row r="105" spans="1:31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3">
        <v>8.6666666666666661</v>
      </c>
      <c r="F105" s="3">
        <v>8.5333333333333332</v>
      </c>
      <c r="G105" s="3">
        <v>8.6</v>
      </c>
      <c r="H105" s="3">
        <v>8</v>
      </c>
      <c r="I105" s="3">
        <v>8.2666666666666675</v>
      </c>
      <c r="J105" s="3">
        <v>8.3333333333333339</v>
      </c>
      <c r="K105" s="3">
        <v>8.1999999999999993</v>
      </c>
      <c r="L105" s="3">
        <v>8.3333333333333339</v>
      </c>
      <c r="M105" s="161">
        <v>8.3666666666666654</v>
      </c>
      <c r="N105" s="79" t="s">
        <v>389</v>
      </c>
      <c r="O105" s="79" t="s">
        <v>389</v>
      </c>
      <c r="P105" s="79" t="s">
        <v>389</v>
      </c>
      <c r="Q105" s="79" t="s">
        <v>389</v>
      </c>
      <c r="R105" s="79" t="s">
        <v>389</v>
      </c>
      <c r="S105" s="79" t="s">
        <v>389</v>
      </c>
      <c r="T105" s="79" t="s">
        <v>389</v>
      </c>
      <c r="U105" s="79" t="s">
        <v>389</v>
      </c>
      <c r="W105" s="3">
        <v>8.7333333333333325</v>
      </c>
      <c r="X105" s="3">
        <v>8.7333333333333325</v>
      </c>
      <c r="Y105" s="3">
        <v>8.2666666666666675</v>
      </c>
      <c r="Z105" s="3">
        <v>8</v>
      </c>
      <c r="AA105" s="3">
        <v>8.0666666666666664</v>
      </c>
      <c r="AB105" s="3">
        <v>8.1333333333333329</v>
      </c>
      <c r="AC105" s="3">
        <v>8.5333333333333332</v>
      </c>
      <c r="AD105" s="3">
        <v>8.5333333333333332</v>
      </c>
      <c r="AE105" s="97">
        <v>8.375</v>
      </c>
    </row>
    <row r="106" spans="1:31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3">
        <v>9.2881355932203391</v>
      </c>
      <c r="F106" s="3">
        <v>9.4915254237288131</v>
      </c>
      <c r="G106" s="3">
        <v>8.8813559322033893</v>
      </c>
      <c r="H106" s="3">
        <v>9.1186440677966107</v>
      </c>
      <c r="I106" s="3">
        <v>9.0169491525423737</v>
      </c>
      <c r="J106" s="3">
        <v>8.7118644067796609</v>
      </c>
      <c r="K106" s="3">
        <v>8.9830508474576263</v>
      </c>
      <c r="L106" s="3">
        <v>9.2203389830508478</v>
      </c>
      <c r="M106" s="161">
        <v>9.0889830508474567</v>
      </c>
      <c r="N106" s="3">
        <v>9.2777777777777786</v>
      </c>
      <c r="O106" s="3">
        <v>9.3333333333333339</v>
      </c>
      <c r="P106" s="3">
        <v>9.0555555555555554</v>
      </c>
      <c r="Q106" s="3">
        <v>9.1111111111111107</v>
      </c>
      <c r="R106" s="3">
        <v>9.1111111111111107</v>
      </c>
      <c r="S106" s="3">
        <v>9.0555555555555554</v>
      </c>
      <c r="T106" s="3">
        <v>8.8333333333333339</v>
      </c>
      <c r="U106" s="3">
        <v>9.1666666666666661</v>
      </c>
      <c r="W106" s="79" t="s">
        <v>389</v>
      </c>
      <c r="X106" s="79" t="s">
        <v>389</v>
      </c>
      <c r="Y106" s="79" t="s">
        <v>389</v>
      </c>
      <c r="Z106" s="79" t="s">
        <v>389</v>
      </c>
      <c r="AA106" s="79" t="s">
        <v>389</v>
      </c>
      <c r="AB106" s="79" t="s">
        <v>389</v>
      </c>
      <c r="AC106" s="79" t="s">
        <v>389</v>
      </c>
      <c r="AD106" s="79" t="s">
        <v>389</v>
      </c>
      <c r="AE106" s="97" t="e">
        <v>#DIV/0!</v>
      </c>
    </row>
    <row r="107" spans="1:31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3">
        <v>7.612903225806452</v>
      </c>
      <c r="F107" s="3">
        <v>8.6881720430107521</v>
      </c>
      <c r="G107" s="3">
        <v>8.8172043010752681</v>
      </c>
      <c r="H107" s="3">
        <v>8.8172043010752681</v>
      </c>
      <c r="I107" s="3">
        <v>8.279569892473118</v>
      </c>
      <c r="J107" s="3">
        <v>8.6451612903225801</v>
      </c>
      <c r="K107" s="3">
        <v>7.67741935483871</v>
      </c>
      <c r="L107" s="3">
        <v>8.7311827956989241</v>
      </c>
      <c r="M107" s="161">
        <v>8.408602150537634</v>
      </c>
      <c r="N107" s="79" t="s">
        <v>389</v>
      </c>
      <c r="O107" s="79" t="s">
        <v>389</v>
      </c>
      <c r="P107" s="79" t="s">
        <v>389</v>
      </c>
      <c r="Q107" s="79" t="s">
        <v>389</v>
      </c>
      <c r="R107" s="79" t="s">
        <v>389</v>
      </c>
      <c r="S107" s="79" t="s">
        <v>389</v>
      </c>
      <c r="T107" s="79" t="s">
        <v>389</v>
      </c>
      <c r="U107" s="79" t="s">
        <v>389</v>
      </c>
      <c r="W107" s="3">
        <v>9.235294117647058</v>
      </c>
      <c r="X107" s="3">
        <v>9.5294117647058822</v>
      </c>
      <c r="Y107" s="3">
        <v>8.6470588235294112</v>
      </c>
      <c r="Z107" s="3">
        <v>9.1764705882352935</v>
      </c>
      <c r="AA107" s="3">
        <v>8.9411764705882355</v>
      </c>
      <c r="AB107" s="3">
        <v>8.764705882352942</v>
      </c>
      <c r="AC107" s="3">
        <v>8.882352941176471</v>
      </c>
      <c r="AD107" s="3">
        <v>8.9411764705882355</v>
      </c>
      <c r="AE107" s="97">
        <v>9.014705882352942</v>
      </c>
    </row>
    <row r="108" spans="1:31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161" t="e">
        <v>#DIV/0!</v>
      </c>
      <c r="N108" s="79" t="s">
        <v>389</v>
      </c>
      <c r="O108" s="79" t="s">
        <v>389</v>
      </c>
      <c r="P108" s="79" t="s">
        <v>389</v>
      </c>
      <c r="Q108" s="79" t="s">
        <v>389</v>
      </c>
      <c r="R108" s="79" t="s">
        <v>389</v>
      </c>
      <c r="S108" s="79" t="s">
        <v>389</v>
      </c>
      <c r="T108" s="79" t="s">
        <v>389</v>
      </c>
      <c r="U108" s="79" t="s">
        <v>389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97" t="e">
        <v>#DIV/0!</v>
      </c>
    </row>
    <row r="109" spans="1:31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3">
        <v>8.9333333333333336</v>
      </c>
      <c r="F109" s="3">
        <v>9.4</v>
      </c>
      <c r="G109" s="3">
        <v>9.4</v>
      </c>
      <c r="H109" s="3">
        <v>8.3333333333333339</v>
      </c>
      <c r="I109" s="3">
        <v>9.3333333333333339</v>
      </c>
      <c r="J109" s="3">
        <v>8.0666666666666664</v>
      </c>
      <c r="K109" s="3">
        <v>9.3333333333333339</v>
      </c>
      <c r="L109" s="3">
        <v>9.4</v>
      </c>
      <c r="M109" s="161">
        <v>9.0250000000000004</v>
      </c>
      <c r="N109" s="79" t="s">
        <v>389</v>
      </c>
      <c r="O109" s="79" t="s">
        <v>389</v>
      </c>
      <c r="P109" s="79" t="s">
        <v>389</v>
      </c>
      <c r="Q109" s="79" t="s">
        <v>389</v>
      </c>
      <c r="R109" s="79" t="s">
        <v>389</v>
      </c>
      <c r="S109" s="79" t="s">
        <v>389</v>
      </c>
      <c r="T109" s="79" t="s">
        <v>389</v>
      </c>
      <c r="U109" s="79" t="s">
        <v>389</v>
      </c>
      <c r="W109" s="3">
        <v>9.473684210526315</v>
      </c>
      <c r="X109" s="3">
        <v>9.6842105263157894</v>
      </c>
      <c r="Y109" s="3">
        <v>9.473684210526315</v>
      </c>
      <c r="Z109" s="3">
        <v>8.6315789473684212</v>
      </c>
      <c r="AA109" s="3">
        <v>9.473684210526315</v>
      </c>
      <c r="AB109" s="3">
        <v>9.7894736842105257</v>
      </c>
      <c r="AC109" s="3">
        <v>9.2631578947368425</v>
      </c>
      <c r="AD109" s="3">
        <v>9.1578947368421044</v>
      </c>
      <c r="AE109" s="97">
        <v>9.3684210526315788</v>
      </c>
    </row>
    <row r="110" spans="1:31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3">
        <v>8.3287671232876708</v>
      </c>
      <c r="F110" s="3">
        <v>8.0821917808219172</v>
      </c>
      <c r="G110" s="3">
        <v>7.408450704225352</v>
      </c>
      <c r="H110" s="3">
        <v>8.9315068493150687</v>
      </c>
      <c r="I110" s="3">
        <v>7.8904109589041092</v>
      </c>
      <c r="J110" s="3">
        <v>8.493150684931507</v>
      </c>
      <c r="K110" s="3">
        <v>8.0666666666666664</v>
      </c>
      <c r="L110" s="3">
        <v>7.0684931506849313</v>
      </c>
      <c r="M110" s="161">
        <v>8.0337047398546524</v>
      </c>
      <c r="N110" s="79" t="s">
        <v>389</v>
      </c>
      <c r="O110" s="79" t="s">
        <v>389</v>
      </c>
      <c r="P110" s="79" t="s">
        <v>389</v>
      </c>
      <c r="Q110" s="79" t="s">
        <v>389</v>
      </c>
      <c r="R110" s="79" t="s">
        <v>389</v>
      </c>
      <c r="S110" s="79" t="s">
        <v>389</v>
      </c>
      <c r="T110" s="79" t="s">
        <v>389</v>
      </c>
      <c r="U110" s="79" t="s">
        <v>389</v>
      </c>
      <c r="W110" s="3">
        <v>8.5625</v>
      </c>
      <c r="X110" s="3">
        <v>7.375</v>
      </c>
      <c r="Y110" s="3">
        <v>8.6875</v>
      </c>
      <c r="Z110" s="3">
        <v>8.6875</v>
      </c>
      <c r="AA110" s="3">
        <v>7.3125</v>
      </c>
      <c r="AB110" s="3">
        <v>8</v>
      </c>
      <c r="AC110" s="3">
        <v>7.3125</v>
      </c>
      <c r="AD110" s="3">
        <v>10</v>
      </c>
      <c r="AE110" s="97">
        <v>8.2421875</v>
      </c>
    </row>
    <row r="111" spans="1:31" ht="16.5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3">
        <v>8.6355140186915893</v>
      </c>
      <c r="F111" s="3">
        <v>6.8411214953271031</v>
      </c>
      <c r="G111" s="3">
        <v>6.2616822429906538</v>
      </c>
      <c r="H111" s="3">
        <v>7.2897196261682247</v>
      </c>
      <c r="I111" s="3">
        <v>6.5607476635514015</v>
      </c>
      <c r="J111" s="3">
        <v>6.9532710280373831</v>
      </c>
      <c r="K111" s="3">
        <v>6.9345794392523361</v>
      </c>
      <c r="L111" s="3">
        <v>7.7943925233644862</v>
      </c>
      <c r="M111" s="161">
        <v>7.1588785046728978</v>
      </c>
      <c r="N111" s="79" t="s">
        <v>389</v>
      </c>
      <c r="O111" s="79" t="s">
        <v>389</v>
      </c>
      <c r="P111" s="79" t="s">
        <v>389</v>
      </c>
      <c r="Q111" s="79" t="s">
        <v>389</v>
      </c>
      <c r="R111" s="79" t="s">
        <v>389</v>
      </c>
      <c r="S111" s="79" t="s">
        <v>389</v>
      </c>
      <c r="T111" s="79" t="s">
        <v>389</v>
      </c>
      <c r="U111" s="79" t="s">
        <v>389</v>
      </c>
      <c r="W111" s="3">
        <v>8.2553191489361701</v>
      </c>
      <c r="X111" s="3">
        <v>8.1276595744680851</v>
      </c>
      <c r="Y111" s="3">
        <v>8.1276595744680851</v>
      </c>
      <c r="Z111" s="3">
        <v>8</v>
      </c>
      <c r="AA111" s="3">
        <v>8.3829787234042552</v>
      </c>
      <c r="AB111" s="3">
        <v>8.3829787234042552</v>
      </c>
      <c r="AC111" s="3">
        <v>7.6170212765957448</v>
      </c>
      <c r="AD111" s="3">
        <v>7.6170212765957448</v>
      </c>
      <c r="AE111" s="97">
        <v>8.0638297872340434</v>
      </c>
    </row>
    <row r="112" spans="1:31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161" t="e">
        <v>#DIV/0!</v>
      </c>
      <c r="N112" s="79" t="s">
        <v>389</v>
      </c>
      <c r="O112" s="79" t="s">
        <v>389</v>
      </c>
      <c r="P112" s="79" t="s">
        <v>389</v>
      </c>
      <c r="Q112" s="79" t="s">
        <v>389</v>
      </c>
      <c r="R112" s="79" t="s">
        <v>389</v>
      </c>
      <c r="S112" s="79" t="s">
        <v>389</v>
      </c>
      <c r="T112" s="79" t="s">
        <v>389</v>
      </c>
      <c r="U112" s="79" t="s">
        <v>389</v>
      </c>
      <c r="W112" s="79" t="s">
        <v>389</v>
      </c>
      <c r="X112" s="79" t="s">
        <v>389</v>
      </c>
      <c r="Y112" s="79" t="s">
        <v>389</v>
      </c>
      <c r="Z112" s="79" t="s">
        <v>389</v>
      </c>
      <c r="AA112" s="79" t="s">
        <v>389</v>
      </c>
      <c r="AB112" s="79" t="s">
        <v>389</v>
      </c>
      <c r="AC112" s="79" t="s">
        <v>389</v>
      </c>
      <c r="AD112" s="79" t="s">
        <v>389</v>
      </c>
      <c r="AE112" s="97" t="e">
        <v>#DIV/0!</v>
      </c>
    </row>
    <row r="113" spans="1:31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79" t="s">
        <v>389</v>
      </c>
      <c r="F113" s="79" t="s">
        <v>389</v>
      </c>
      <c r="G113" s="79" t="s">
        <v>389</v>
      </c>
      <c r="H113" s="79" t="s">
        <v>389</v>
      </c>
      <c r="I113" s="79" t="s">
        <v>389</v>
      </c>
      <c r="J113" s="79" t="s">
        <v>389</v>
      </c>
      <c r="K113" s="79" t="s">
        <v>389</v>
      </c>
      <c r="L113" s="79" t="s">
        <v>389</v>
      </c>
      <c r="M113" s="248" t="e">
        <v>#DIV/0!</v>
      </c>
      <c r="N113" s="79" t="s">
        <v>389</v>
      </c>
      <c r="O113" s="79" t="s">
        <v>389</v>
      </c>
      <c r="P113" s="79" t="s">
        <v>389</v>
      </c>
      <c r="Q113" s="79" t="s">
        <v>389</v>
      </c>
      <c r="R113" s="79" t="s">
        <v>389</v>
      </c>
      <c r="S113" s="79" t="s">
        <v>389</v>
      </c>
      <c r="T113" s="79" t="s">
        <v>389</v>
      </c>
      <c r="U113" s="79" t="s">
        <v>389</v>
      </c>
      <c r="W113" s="79" t="s">
        <v>389</v>
      </c>
      <c r="X113" s="79" t="s">
        <v>389</v>
      </c>
      <c r="Y113" s="79" t="s">
        <v>389</v>
      </c>
      <c r="Z113" s="79" t="s">
        <v>389</v>
      </c>
      <c r="AA113" s="79" t="s">
        <v>389</v>
      </c>
      <c r="AB113" s="79" t="s">
        <v>389</v>
      </c>
      <c r="AC113" s="79" t="s">
        <v>389</v>
      </c>
      <c r="AD113" s="79" t="s">
        <v>389</v>
      </c>
      <c r="AE113" s="246" t="e">
        <v>#DIV/0!</v>
      </c>
    </row>
    <row r="114" spans="1:31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3">
        <v>10</v>
      </c>
      <c r="F114" s="3">
        <v>10</v>
      </c>
      <c r="G114" s="3">
        <v>10</v>
      </c>
      <c r="H114" s="3">
        <v>10</v>
      </c>
      <c r="I114" s="3">
        <v>10</v>
      </c>
      <c r="J114" s="3">
        <v>10</v>
      </c>
      <c r="K114" s="3">
        <v>10</v>
      </c>
      <c r="L114" s="3">
        <v>10</v>
      </c>
      <c r="M114" s="161">
        <v>10</v>
      </c>
      <c r="N114" s="79" t="s">
        <v>389</v>
      </c>
      <c r="O114" s="79" t="s">
        <v>389</v>
      </c>
      <c r="P114" s="79" t="s">
        <v>389</v>
      </c>
      <c r="Q114" s="79" t="s">
        <v>389</v>
      </c>
      <c r="R114" s="79" t="s">
        <v>389</v>
      </c>
      <c r="S114" s="79" t="s">
        <v>389</v>
      </c>
      <c r="T114" s="79" t="s">
        <v>389</v>
      </c>
      <c r="U114" s="79" t="s">
        <v>389</v>
      </c>
      <c r="W114" s="79" t="s">
        <v>389</v>
      </c>
      <c r="X114" s="79" t="s">
        <v>389</v>
      </c>
      <c r="Y114" s="79" t="s">
        <v>389</v>
      </c>
      <c r="Z114" s="79" t="s">
        <v>389</v>
      </c>
      <c r="AA114" s="79" t="s">
        <v>389</v>
      </c>
      <c r="AB114" s="79" t="s">
        <v>389</v>
      </c>
      <c r="AC114" s="79" t="s">
        <v>389</v>
      </c>
      <c r="AD114" s="79" t="s">
        <v>389</v>
      </c>
      <c r="AE114" s="97" t="e">
        <v>#DIV/0!</v>
      </c>
    </row>
    <row r="115" spans="1:31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3">
        <v>10</v>
      </c>
      <c r="F115" s="3">
        <v>10</v>
      </c>
      <c r="G115" s="3">
        <v>10</v>
      </c>
      <c r="H115" s="3">
        <v>10</v>
      </c>
      <c r="I115" s="3">
        <v>10</v>
      </c>
      <c r="J115" s="3">
        <v>10</v>
      </c>
      <c r="K115" s="3">
        <v>10</v>
      </c>
      <c r="L115" s="3">
        <v>10</v>
      </c>
      <c r="M115" s="161">
        <v>10</v>
      </c>
      <c r="N115" s="79" t="s">
        <v>389</v>
      </c>
      <c r="O115" s="79" t="s">
        <v>389</v>
      </c>
      <c r="P115" s="79" t="s">
        <v>389</v>
      </c>
      <c r="Q115" s="79" t="s">
        <v>389</v>
      </c>
      <c r="R115" s="79" t="s">
        <v>389</v>
      </c>
      <c r="S115" s="79" t="s">
        <v>389</v>
      </c>
      <c r="T115" s="79" t="s">
        <v>389</v>
      </c>
      <c r="U115" s="79" t="s">
        <v>389</v>
      </c>
      <c r="V115" s="221"/>
      <c r="W115" s="3">
        <v>10</v>
      </c>
      <c r="X115" s="3">
        <v>10</v>
      </c>
      <c r="Y115" s="3">
        <v>10</v>
      </c>
      <c r="Z115" s="3">
        <v>10</v>
      </c>
      <c r="AA115" s="3">
        <v>10</v>
      </c>
      <c r="AB115" s="3">
        <v>10</v>
      </c>
      <c r="AC115" s="3">
        <v>10</v>
      </c>
      <c r="AD115" s="3">
        <v>10</v>
      </c>
      <c r="AE115" s="97">
        <v>10</v>
      </c>
    </row>
    <row r="116" spans="1:31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161" t="e">
        <v>#DIV/0!</v>
      </c>
      <c r="N116" s="79" t="s">
        <v>389</v>
      </c>
      <c r="O116" s="79" t="s">
        <v>389</v>
      </c>
      <c r="P116" s="79" t="s">
        <v>389</v>
      </c>
      <c r="Q116" s="79" t="s">
        <v>389</v>
      </c>
      <c r="R116" s="79" t="s">
        <v>389</v>
      </c>
      <c r="S116" s="79" t="s">
        <v>389</v>
      </c>
      <c r="T116" s="79" t="s">
        <v>389</v>
      </c>
      <c r="U116" s="79" t="s">
        <v>389</v>
      </c>
      <c r="V116" s="221"/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97" t="e">
        <v>#DIV/0!</v>
      </c>
    </row>
    <row r="117" spans="1:31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3">
        <v>7.2</v>
      </c>
      <c r="F117" s="3">
        <v>7.55</v>
      </c>
      <c r="G117" s="3">
        <v>7.75</v>
      </c>
      <c r="H117" s="3">
        <v>7.85</v>
      </c>
      <c r="I117" s="3">
        <v>8.4</v>
      </c>
      <c r="J117" s="3">
        <v>7.35</v>
      </c>
      <c r="K117" s="3">
        <v>8.15</v>
      </c>
      <c r="L117" s="3">
        <v>9</v>
      </c>
      <c r="M117" s="161">
        <v>7.90625</v>
      </c>
      <c r="N117" s="79" t="s">
        <v>389</v>
      </c>
      <c r="O117" s="79" t="s">
        <v>389</v>
      </c>
      <c r="P117" s="79" t="s">
        <v>389</v>
      </c>
      <c r="Q117" s="79" t="s">
        <v>389</v>
      </c>
      <c r="R117" s="79" t="s">
        <v>389</v>
      </c>
      <c r="S117" s="79" t="s">
        <v>389</v>
      </c>
      <c r="T117" s="79" t="s">
        <v>389</v>
      </c>
      <c r="U117" s="79" t="s">
        <v>389</v>
      </c>
      <c r="V117" s="221"/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97" t="e">
        <v>#DIV/0!</v>
      </c>
    </row>
    <row r="118" spans="1:31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161" t="e">
        <v>#DIV/0!</v>
      </c>
      <c r="N118" s="79" t="s">
        <v>389</v>
      </c>
      <c r="O118" s="79" t="s">
        <v>389</v>
      </c>
      <c r="P118" s="79" t="s">
        <v>389</v>
      </c>
      <c r="Q118" s="79" t="s">
        <v>389</v>
      </c>
      <c r="R118" s="79" t="s">
        <v>389</v>
      </c>
      <c r="S118" s="79" t="s">
        <v>389</v>
      </c>
      <c r="T118" s="79" t="s">
        <v>389</v>
      </c>
      <c r="U118" s="79" t="s">
        <v>389</v>
      </c>
      <c r="V118" s="221"/>
      <c r="W118" s="79" t="s">
        <v>389</v>
      </c>
      <c r="X118" s="79" t="s">
        <v>389</v>
      </c>
      <c r="Y118" s="79" t="s">
        <v>389</v>
      </c>
      <c r="Z118" s="79" t="s">
        <v>389</v>
      </c>
      <c r="AA118" s="79" t="s">
        <v>389</v>
      </c>
      <c r="AB118" s="79" t="s">
        <v>389</v>
      </c>
      <c r="AC118" s="79" t="s">
        <v>389</v>
      </c>
      <c r="AD118" s="79" t="s">
        <v>389</v>
      </c>
      <c r="AE118" s="97" t="e">
        <v>#DIV/0!</v>
      </c>
    </row>
    <row r="119" spans="1:31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161" t="e">
        <v>#DIV/0!</v>
      </c>
      <c r="N119" s="79" t="s">
        <v>389</v>
      </c>
      <c r="O119" s="79" t="s">
        <v>389</v>
      </c>
      <c r="P119" s="79" t="s">
        <v>389</v>
      </c>
      <c r="Q119" s="79" t="s">
        <v>389</v>
      </c>
      <c r="R119" s="79" t="s">
        <v>389</v>
      </c>
      <c r="S119" s="79" t="s">
        <v>389</v>
      </c>
      <c r="T119" s="79" t="s">
        <v>389</v>
      </c>
      <c r="U119" s="79" t="s">
        <v>389</v>
      </c>
      <c r="V119" s="221"/>
      <c r="W119" s="79" t="s">
        <v>389</v>
      </c>
      <c r="X119" s="79" t="s">
        <v>389</v>
      </c>
      <c r="Y119" s="79" t="s">
        <v>389</v>
      </c>
      <c r="Z119" s="79" t="s">
        <v>389</v>
      </c>
      <c r="AA119" s="79" t="s">
        <v>389</v>
      </c>
      <c r="AB119" s="79" t="s">
        <v>389</v>
      </c>
      <c r="AC119" s="79" t="s">
        <v>389</v>
      </c>
      <c r="AD119" s="79" t="s">
        <v>389</v>
      </c>
      <c r="AE119" s="97" t="e">
        <v>#DIV/0!</v>
      </c>
    </row>
    <row r="120" spans="1:31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161" t="e">
        <v>#DIV/0!</v>
      </c>
      <c r="N120" s="79" t="s">
        <v>389</v>
      </c>
      <c r="O120" s="79" t="s">
        <v>389</v>
      </c>
      <c r="P120" s="79" t="s">
        <v>389</v>
      </c>
      <c r="Q120" s="79" t="s">
        <v>389</v>
      </c>
      <c r="R120" s="79" t="s">
        <v>389</v>
      </c>
      <c r="S120" s="79" t="s">
        <v>389</v>
      </c>
      <c r="T120" s="79" t="s">
        <v>389</v>
      </c>
      <c r="U120" s="79" t="s">
        <v>389</v>
      </c>
      <c r="V120" s="221"/>
      <c r="W120" s="79" t="s">
        <v>389</v>
      </c>
      <c r="X120" s="79" t="s">
        <v>389</v>
      </c>
      <c r="Y120" s="79" t="s">
        <v>389</v>
      </c>
      <c r="Z120" s="79" t="s">
        <v>389</v>
      </c>
      <c r="AA120" s="79" t="s">
        <v>389</v>
      </c>
      <c r="AB120" s="79" t="s">
        <v>389</v>
      </c>
      <c r="AC120" s="79" t="s">
        <v>389</v>
      </c>
      <c r="AD120" s="79" t="s">
        <v>389</v>
      </c>
      <c r="AE120" s="97" t="e">
        <v>#DIV/0!</v>
      </c>
    </row>
    <row r="121" spans="1:31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161" t="e">
        <v>#DIV/0!</v>
      </c>
      <c r="N121" s="79" t="s">
        <v>389</v>
      </c>
      <c r="O121" s="79" t="s">
        <v>389</v>
      </c>
      <c r="P121" s="79" t="s">
        <v>389</v>
      </c>
      <c r="Q121" s="79" t="s">
        <v>389</v>
      </c>
      <c r="R121" s="79" t="s">
        <v>389</v>
      </c>
      <c r="S121" s="79" t="s">
        <v>389</v>
      </c>
      <c r="T121" s="79" t="s">
        <v>389</v>
      </c>
      <c r="U121" s="79" t="s">
        <v>389</v>
      </c>
      <c r="V121" s="221"/>
      <c r="W121" s="79" t="s">
        <v>389</v>
      </c>
      <c r="X121" s="79" t="s">
        <v>389</v>
      </c>
      <c r="Y121" s="79" t="s">
        <v>389</v>
      </c>
      <c r="Z121" s="79" t="s">
        <v>389</v>
      </c>
      <c r="AA121" s="79" t="s">
        <v>389</v>
      </c>
      <c r="AB121" s="79" t="s">
        <v>389</v>
      </c>
      <c r="AC121" s="79" t="s">
        <v>389</v>
      </c>
      <c r="AD121" s="79" t="s">
        <v>389</v>
      </c>
      <c r="AE121" s="97" t="e">
        <v>#DIV/0!</v>
      </c>
    </row>
    <row r="122" spans="1:31" ht="16.5" thickTop="1" thickBot="1" x14ac:dyDescent="0.3">
      <c r="C122" s="236" t="s">
        <v>226</v>
      </c>
      <c r="D122" s="236"/>
      <c r="E122" s="5">
        <v>946.0359912519566</v>
      </c>
      <c r="F122" s="5">
        <v>943.97699328718841</v>
      </c>
      <c r="G122" s="5">
        <v>943.86948883439936</v>
      </c>
      <c r="H122" s="5">
        <v>932.29344986217052</v>
      </c>
      <c r="I122" s="5">
        <v>971.19324932010818</v>
      </c>
      <c r="J122" s="5">
        <v>934.91264598012253</v>
      </c>
      <c r="K122" s="5">
        <v>952.58267207158724</v>
      </c>
      <c r="L122" s="5">
        <v>965.04157047112915</v>
      </c>
      <c r="N122" s="5">
        <v>34.573015873015876</v>
      </c>
      <c r="O122" s="5">
        <v>33.514285714285712</v>
      </c>
      <c r="P122" s="5">
        <v>33.12222222222222</v>
      </c>
      <c r="Q122" s="5">
        <v>33.177777777777777</v>
      </c>
      <c r="R122" s="5">
        <v>33.711111111111109</v>
      </c>
      <c r="S122" s="5">
        <v>33.522222222222226</v>
      </c>
      <c r="T122" s="5">
        <v>34.328571428571429</v>
      </c>
      <c r="U122" s="5">
        <v>33.919047619047618</v>
      </c>
      <c r="W122" s="5">
        <v>893.01169917366428</v>
      </c>
      <c r="X122" s="5">
        <v>887.69344489724824</v>
      </c>
      <c r="Y122" s="5">
        <v>887.02630438890935</v>
      </c>
      <c r="Z122" s="5">
        <v>876.95557290034094</v>
      </c>
      <c r="AA122" s="5">
        <v>912.31119208888742</v>
      </c>
      <c r="AB122" s="5">
        <v>889.49502590301654</v>
      </c>
      <c r="AC122" s="5">
        <v>887.11767391432033</v>
      </c>
      <c r="AD122" s="5">
        <v>899.66445125876589</v>
      </c>
    </row>
    <row r="123" spans="1:31" ht="16.5" thickTop="1" thickBot="1" x14ac:dyDescent="0.3">
      <c r="C123" s="13" t="s">
        <v>689</v>
      </c>
      <c r="D123" s="13"/>
      <c r="E123" s="5">
        <v>8.7595925115921904</v>
      </c>
      <c r="F123" s="5">
        <v>8.7405277156221146</v>
      </c>
      <c r="G123" s="5">
        <v>8.821210176022424</v>
      </c>
      <c r="H123" s="5">
        <v>8.6323467579830595</v>
      </c>
      <c r="I123" s="5">
        <v>8.9925300862972986</v>
      </c>
      <c r="J123" s="5">
        <v>8.6565985738900242</v>
      </c>
      <c r="K123" s="5">
        <v>8.9026417950615624</v>
      </c>
      <c r="L123" s="5">
        <v>8.9355700969548995</v>
      </c>
      <c r="N123" s="5">
        <v>8.6432539682539691</v>
      </c>
      <c r="O123" s="5">
        <v>8.3785714285714281</v>
      </c>
      <c r="P123" s="5">
        <v>8.280555555555555</v>
      </c>
      <c r="Q123" s="5">
        <v>8.2944444444444443</v>
      </c>
      <c r="R123" s="5">
        <v>8.4277777777777771</v>
      </c>
      <c r="S123" s="5">
        <v>8.3805555555555564</v>
      </c>
      <c r="T123" s="5">
        <v>8.5821428571428573</v>
      </c>
      <c r="U123" s="5">
        <v>8.4797619047619044</v>
      </c>
      <c r="W123" s="5">
        <v>8.930116991736643</v>
      </c>
      <c r="X123" s="5">
        <v>8.8769344489724826</v>
      </c>
      <c r="Y123" s="5">
        <v>8.9598616604940347</v>
      </c>
      <c r="Z123" s="5">
        <v>8.7695557290034092</v>
      </c>
      <c r="AA123" s="5">
        <v>9.1231119208888742</v>
      </c>
      <c r="AB123" s="5">
        <v>8.8949502590301659</v>
      </c>
      <c r="AC123" s="5">
        <v>8.9607845849931351</v>
      </c>
      <c r="AD123" s="5">
        <v>9.0875197096845035</v>
      </c>
    </row>
    <row r="124" spans="1:31" ht="15.75" thickTop="1" x14ac:dyDescent="0.25"/>
  </sheetData>
  <mergeCells count="3">
    <mergeCell ref="W1:AD1"/>
    <mergeCell ref="E1:L1"/>
    <mergeCell ref="N1:U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6"/>
  <sheetViews>
    <sheetView showGridLines="0" view="pageBreakPreview" zoomScaleNormal="100" zoomScaleSheetLayoutView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101" sqref="C101"/>
    </sheetView>
  </sheetViews>
  <sheetFormatPr baseColWidth="10" defaultRowHeight="12" x14ac:dyDescent="0.2"/>
  <cols>
    <col min="1" max="2" width="6.7109375" style="22" customWidth="1"/>
    <col min="3" max="3" width="71.85546875" style="22" customWidth="1"/>
    <col min="4" max="4" width="17.42578125" style="22" customWidth="1"/>
    <col min="5" max="5" width="20.28515625" style="22" customWidth="1"/>
    <col min="6" max="6" width="14.140625" style="22" customWidth="1"/>
    <col min="7" max="7" width="11.28515625" style="22" customWidth="1"/>
    <col min="8" max="8" width="7.42578125" style="22" customWidth="1"/>
    <col min="9" max="9" width="8" style="22" customWidth="1"/>
    <col min="10" max="16384" width="11.42578125" style="22"/>
  </cols>
  <sheetData>
    <row r="1" spans="1:9" ht="32.25" customHeight="1" thickBot="1" x14ac:dyDescent="0.25">
      <c r="A1" s="476" t="s">
        <v>1294</v>
      </c>
      <c r="B1" s="476"/>
      <c r="C1" s="476"/>
      <c r="D1" s="476"/>
      <c r="E1" s="476"/>
      <c r="F1" s="476"/>
    </row>
    <row r="2" spans="1:9" ht="54.75" customHeight="1" thickTop="1" thickBot="1" x14ac:dyDescent="0.25">
      <c r="A2" s="381" t="s">
        <v>767</v>
      </c>
      <c r="B2" s="381"/>
      <c r="C2" s="381" t="s">
        <v>768</v>
      </c>
      <c r="D2" s="381" t="s">
        <v>431</v>
      </c>
      <c r="E2" s="381" t="s">
        <v>797</v>
      </c>
      <c r="F2" s="381" t="s">
        <v>997</v>
      </c>
    </row>
    <row r="3" spans="1:9" ht="12.75" thickTop="1" x14ac:dyDescent="0.2">
      <c r="A3" s="76">
        <v>70</v>
      </c>
      <c r="B3" s="77">
        <v>2008</v>
      </c>
      <c r="C3" s="52" t="s">
        <v>141</v>
      </c>
      <c r="D3" s="23">
        <v>5496487</v>
      </c>
      <c r="E3" s="38">
        <v>9454487</v>
      </c>
      <c r="F3" s="24">
        <v>58.136279631036572</v>
      </c>
      <c r="G3" s="332"/>
      <c r="H3" s="320"/>
      <c r="I3" s="384"/>
    </row>
    <row r="4" spans="1:9" x14ac:dyDescent="0.2">
      <c r="A4" s="76">
        <v>28</v>
      </c>
      <c r="B4" s="77">
        <v>1998</v>
      </c>
      <c r="C4" s="52" t="s">
        <v>57</v>
      </c>
      <c r="D4" s="23">
        <v>72086773.260000005</v>
      </c>
      <c r="E4" s="38">
        <v>94934890</v>
      </c>
      <c r="F4" s="24">
        <v>75.932855939475999</v>
      </c>
      <c r="H4" s="320"/>
      <c r="I4" s="384"/>
    </row>
    <row r="5" spans="1:9" x14ac:dyDescent="0.2">
      <c r="A5" s="76">
        <v>54</v>
      </c>
      <c r="B5" s="77">
        <v>2002</v>
      </c>
      <c r="C5" s="52" t="s">
        <v>109</v>
      </c>
      <c r="D5" s="23">
        <v>39209650.960000001</v>
      </c>
      <c r="E5" s="38">
        <v>51372800</v>
      </c>
      <c r="F5" s="24">
        <v>76.323756851874919</v>
      </c>
      <c r="G5" s="321"/>
      <c r="H5" s="321"/>
      <c r="I5" s="384"/>
    </row>
    <row r="6" spans="1:9" x14ac:dyDescent="0.2">
      <c r="A6" s="76">
        <v>93</v>
      </c>
      <c r="B6" s="77">
        <v>2012</v>
      </c>
      <c r="C6" s="52" t="s">
        <v>187</v>
      </c>
      <c r="D6" s="23">
        <v>22176364</v>
      </c>
      <c r="E6" s="38">
        <v>28770404</v>
      </c>
      <c r="F6" s="24">
        <v>77.080474782349256</v>
      </c>
      <c r="G6" s="332"/>
      <c r="H6" s="332"/>
      <c r="I6" s="384"/>
    </row>
    <row r="7" spans="1:9" x14ac:dyDescent="0.2">
      <c r="A7" s="76">
        <v>24</v>
      </c>
      <c r="B7" s="77">
        <v>1997</v>
      </c>
      <c r="C7" s="52" t="s">
        <v>49</v>
      </c>
      <c r="D7" s="23">
        <v>57499799</v>
      </c>
      <c r="E7" s="38">
        <v>72362617</v>
      </c>
      <c r="F7" s="24">
        <v>79.460640568043587</v>
      </c>
      <c r="G7" s="332"/>
      <c r="H7" s="332"/>
      <c r="I7" s="384"/>
    </row>
    <row r="8" spans="1:9" x14ac:dyDescent="0.2">
      <c r="A8" s="76">
        <v>103</v>
      </c>
      <c r="B8" s="77">
        <v>2012</v>
      </c>
      <c r="C8" s="52" t="s">
        <v>207</v>
      </c>
      <c r="D8" s="23">
        <v>21723791</v>
      </c>
      <c r="E8" s="38">
        <v>26682322</v>
      </c>
      <c r="F8" s="24">
        <v>81.416418705988178</v>
      </c>
      <c r="H8" s="320"/>
      <c r="I8" s="384"/>
    </row>
    <row r="9" spans="1:9" x14ac:dyDescent="0.2">
      <c r="A9" s="76">
        <v>2</v>
      </c>
      <c r="B9" s="77">
        <v>1991</v>
      </c>
      <c r="C9" s="52" t="s">
        <v>5</v>
      </c>
      <c r="D9" s="23">
        <v>193662008.30000001</v>
      </c>
      <c r="E9" s="38">
        <v>226299417.72999999</v>
      </c>
      <c r="F9" s="24">
        <v>85.577775781579788</v>
      </c>
      <c r="H9" s="320"/>
      <c r="I9" s="384"/>
    </row>
    <row r="10" spans="1:9" x14ac:dyDescent="0.2">
      <c r="A10" s="76">
        <v>26</v>
      </c>
      <c r="B10" s="77">
        <v>1998</v>
      </c>
      <c r="C10" s="52" t="s">
        <v>53</v>
      </c>
      <c r="D10" s="23">
        <v>71919650</v>
      </c>
      <c r="E10" s="38">
        <v>82307100</v>
      </c>
      <c r="F10" s="24">
        <v>87.379642825467059</v>
      </c>
      <c r="H10" s="320"/>
      <c r="I10" s="384"/>
    </row>
    <row r="11" spans="1:9" x14ac:dyDescent="0.2">
      <c r="A11" s="76">
        <v>68</v>
      </c>
      <c r="B11" s="77">
        <v>2008</v>
      </c>
      <c r="C11" s="52" t="s">
        <v>137</v>
      </c>
      <c r="D11" s="23">
        <v>33633362.939999998</v>
      </c>
      <c r="E11" s="38">
        <v>38071944</v>
      </c>
      <c r="F11" s="24">
        <v>88.341595953177489</v>
      </c>
      <c r="H11" s="320"/>
      <c r="I11" s="384"/>
    </row>
    <row r="12" spans="1:9" x14ac:dyDescent="0.2">
      <c r="A12" s="76">
        <v>8</v>
      </c>
      <c r="B12" s="77">
        <v>1995</v>
      </c>
      <c r="C12" s="52" t="s">
        <v>17</v>
      </c>
      <c r="D12" s="23">
        <v>94086704</v>
      </c>
      <c r="E12" s="38">
        <v>106226526</v>
      </c>
      <c r="F12" s="24">
        <v>88.571760315309561</v>
      </c>
      <c r="H12" s="320"/>
      <c r="I12" s="384"/>
    </row>
    <row r="13" spans="1:9" x14ac:dyDescent="0.2">
      <c r="A13" s="76">
        <v>37</v>
      </c>
      <c r="B13" s="77">
        <v>1999</v>
      </c>
      <c r="C13" s="52" t="s">
        <v>75</v>
      </c>
      <c r="D13" s="23">
        <v>179969506.25</v>
      </c>
      <c r="E13" s="38">
        <v>202338673.74000001</v>
      </c>
      <c r="F13" s="24">
        <v>88.94469007010305</v>
      </c>
      <c r="H13" s="320"/>
      <c r="I13" s="384"/>
    </row>
    <row r="14" spans="1:9" x14ac:dyDescent="0.2">
      <c r="A14" s="76">
        <v>119</v>
      </c>
      <c r="B14" s="77">
        <v>2018</v>
      </c>
      <c r="C14" s="52" t="s">
        <v>1240</v>
      </c>
      <c r="D14" s="23">
        <v>5189454.41</v>
      </c>
      <c r="E14" s="38">
        <v>5772573.8399999999</v>
      </c>
      <c r="F14" s="24">
        <v>89.898450047370901</v>
      </c>
      <c r="H14" s="320"/>
      <c r="I14" s="384"/>
    </row>
    <row r="15" spans="1:9" x14ac:dyDescent="0.2">
      <c r="A15" s="76">
        <v>61</v>
      </c>
      <c r="B15" s="77">
        <v>2006</v>
      </c>
      <c r="C15" s="52" t="s">
        <v>123</v>
      </c>
      <c r="D15" s="23">
        <v>63516612.719999999</v>
      </c>
      <c r="E15" s="38">
        <v>70463050</v>
      </c>
      <c r="F15" s="24">
        <v>90.141730623355073</v>
      </c>
      <c r="H15" s="320"/>
      <c r="I15" s="384"/>
    </row>
    <row r="16" spans="1:9" x14ac:dyDescent="0.2">
      <c r="A16" s="76">
        <v>56</v>
      </c>
      <c r="B16" s="77" t="s">
        <v>761</v>
      </c>
      <c r="C16" s="52" t="s">
        <v>113</v>
      </c>
      <c r="D16" s="23">
        <v>74110500</v>
      </c>
      <c r="E16" s="38">
        <v>82150294</v>
      </c>
      <c r="F16" s="24">
        <v>90.213310739946962</v>
      </c>
      <c r="H16" s="320"/>
      <c r="I16" s="384"/>
    </row>
    <row r="17" spans="1:9" x14ac:dyDescent="0.2">
      <c r="A17" s="76">
        <v>77</v>
      </c>
      <c r="B17" s="77">
        <v>2010</v>
      </c>
      <c r="C17" s="52" t="s">
        <v>155</v>
      </c>
      <c r="D17" s="23">
        <v>17465864.263099998</v>
      </c>
      <c r="E17" s="38">
        <v>19123907</v>
      </c>
      <c r="F17" s="24">
        <v>91.329999999999984</v>
      </c>
      <c r="H17" s="320"/>
      <c r="I17" s="384"/>
    </row>
    <row r="18" spans="1:9" x14ac:dyDescent="0.2">
      <c r="A18" s="76">
        <v>88</v>
      </c>
      <c r="B18" s="77">
        <v>2011</v>
      </c>
      <c r="C18" s="52" t="s">
        <v>177</v>
      </c>
      <c r="D18" s="23">
        <v>17928140.960000001</v>
      </c>
      <c r="E18" s="38">
        <v>19414154.800000001</v>
      </c>
      <c r="F18" s="24">
        <v>92.345719629267606</v>
      </c>
      <c r="H18" s="320"/>
      <c r="I18" s="384"/>
    </row>
    <row r="19" spans="1:9" x14ac:dyDescent="0.2">
      <c r="A19" s="76">
        <v>52</v>
      </c>
      <c r="B19" s="77">
        <v>2002</v>
      </c>
      <c r="C19" s="52" t="s">
        <v>105</v>
      </c>
      <c r="D19" s="23">
        <v>60499974</v>
      </c>
      <c r="E19" s="38">
        <v>65485556</v>
      </c>
      <c r="F19" s="24">
        <v>92.386745559585691</v>
      </c>
      <c r="H19" s="320"/>
      <c r="I19" s="384"/>
    </row>
    <row r="20" spans="1:9" x14ac:dyDescent="0.2">
      <c r="A20" s="76">
        <v>33</v>
      </c>
      <c r="B20" s="77">
        <v>1998</v>
      </c>
      <c r="C20" s="52" t="s">
        <v>67</v>
      </c>
      <c r="D20" s="23">
        <v>72409048</v>
      </c>
      <c r="E20" s="38">
        <v>78304527</v>
      </c>
      <c r="F20" s="24">
        <v>92.471087910409068</v>
      </c>
      <c r="H20" s="320"/>
      <c r="I20" s="384"/>
    </row>
    <row r="21" spans="1:9" x14ac:dyDescent="0.2">
      <c r="A21" s="76">
        <v>83</v>
      </c>
      <c r="B21" s="77">
        <v>2011</v>
      </c>
      <c r="C21" s="52" t="s">
        <v>167</v>
      </c>
      <c r="D21" s="23">
        <v>15783925.48</v>
      </c>
      <c r="E21" s="38">
        <v>17012537.469999999</v>
      </c>
      <c r="F21" s="24">
        <v>92.778196714237723</v>
      </c>
      <c r="H21" s="320"/>
      <c r="I21" s="384"/>
    </row>
    <row r="22" spans="1:9" x14ac:dyDescent="0.2">
      <c r="A22" s="76">
        <v>80</v>
      </c>
      <c r="B22" s="77">
        <v>2011</v>
      </c>
      <c r="C22" s="52" t="s">
        <v>161</v>
      </c>
      <c r="D22" s="23">
        <v>30000698.269999996</v>
      </c>
      <c r="E22" s="38">
        <v>32257925</v>
      </c>
      <c r="F22" s="24">
        <v>93.002566873101713</v>
      </c>
      <c r="H22" s="320"/>
      <c r="I22" s="384"/>
    </row>
    <row r="23" spans="1:9" x14ac:dyDescent="0.2">
      <c r="A23" s="76">
        <v>118</v>
      </c>
      <c r="B23" s="77">
        <v>2018</v>
      </c>
      <c r="C23" s="52" t="s">
        <v>1239</v>
      </c>
      <c r="D23" s="23">
        <v>8026564</v>
      </c>
      <c r="E23" s="38">
        <v>8618504</v>
      </c>
      <c r="F23" s="24">
        <v>93.131754652547599</v>
      </c>
      <c r="H23" s="320"/>
      <c r="I23" s="384"/>
    </row>
    <row r="24" spans="1:9" x14ac:dyDescent="0.2">
      <c r="A24" s="76">
        <v>65</v>
      </c>
      <c r="B24" s="77">
        <v>2008</v>
      </c>
      <c r="C24" s="52" t="s">
        <v>131</v>
      </c>
      <c r="D24" s="23">
        <v>35043472</v>
      </c>
      <c r="E24" s="38">
        <v>37621685</v>
      </c>
      <c r="F24" s="24">
        <v>93.147002852211429</v>
      </c>
      <c r="H24" s="320"/>
      <c r="I24" s="384"/>
    </row>
    <row r="25" spans="1:9" x14ac:dyDescent="0.2">
      <c r="A25" s="76">
        <v>18</v>
      </c>
      <c r="B25" s="77">
        <v>1997</v>
      </c>
      <c r="C25" s="52" t="s">
        <v>37</v>
      </c>
      <c r="D25" s="23">
        <v>104847343.09</v>
      </c>
      <c r="E25" s="38">
        <v>112491580</v>
      </c>
      <c r="F25" s="24">
        <v>93.204614149787929</v>
      </c>
      <c r="H25" s="320"/>
      <c r="I25" s="384"/>
    </row>
    <row r="26" spans="1:9" x14ac:dyDescent="0.2">
      <c r="A26" s="76">
        <v>111</v>
      </c>
      <c r="B26" s="77">
        <v>2014</v>
      </c>
      <c r="C26" s="52" t="s">
        <v>223</v>
      </c>
      <c r="D26" s="23">
        <v>9632315.2899999991</v>
      </c>
      <c r="E26" s="38">
        <v>10276705.289999999</v>
      </c>
      <c r="F26" s="24">
        <v>93.729605142739274</v>
      </c>
      <c r="H26" s="320"/>
      <c r="I26" s="384"/>
    </row>
    <row r="27" spans="1:9" x14ac:dyDescent="0.2">
      <c r="A27" s="76">
        <v>75</v>
      </c>
      <c r="B27" s="77">
        <v>2010</v>
      </c>
      <c r="C27" s="52" t="s">
        <v>151</v>
      </c>
      <c r="D27" s="23">
        <v>16975696.059999999</v>
      </c>
      <c r="E27" s="38">
        <v>17982201.550000001</v>
      </c>
      <c r="F27" s="24">
        <v>94.40276827505582</v>
      </c>
      <c r="H27" s="320"/>
      <c r="I27" s="384"/>
    </row>
    <row r="28" spans="1:9" x14ac:dyDescent="0.2">
      <c r="A28" s="76">
        <v>76</v>
      </c>
      <c r="B28" s="77">
        <v>2010</v>
      </c>
      <c r="C28" s="52" t="s">
        <v>153</v>
      </c>
      <c r="D28" s="23">
        <v>16902759.199999999</v>
      </c>
      <c r="E28" s="38">
        <v>17895381.359999999</v>
      </c>
      <c r="F28" s="24">
        <v>94.453193592069951</v>
      </c>
      <c r="H28" s="320"/>
      <c r="I28" s="384"/>
    </row>
    <row r="29" spans="1:9" x14ac:dyDescent="0.2">
      <c r="A29" s="76">
        <v>42</v>
      </c>
      <c r="B29" s="77">
        <v>2000</v>
      </c>
      <c r="C29" s="52" t="s">
        <v>85</v>
      </c>
      <c r="D29" s="23">
        <v>66920056</v>
      </c>
      <c r="E29" s="38">
        <v>70441477</v>
      </c>
      <c r="F29" s="24">
        <v>95.000926797716062</v>
      </c>
      <c r="H29" s="320"/>
      <c r="I29" s="384"/>
    </row>
    <row r="30" spans="1:9" x14ac:dyDescent="0.2">
      <c r="A30" s="76">
        <v>35</v>
      </c>
      <c r="B30" s="77">
        <v>1998</v>
      </c>
      <c r="C30" s="52" t="s">
        <v>71</v>
      </c>
      <c r="D30" s="23">
        <v>109605172.16999999</v>
      </c>
      <c r="E30" s="38">
        <v>115025775.84999999</v>
      </c>
      <c r="F30" s="24">
        <v>95.287487834840803</v>
      </c>
      <c r="H30" s="320"/>
      <c r="I30" s="384"/>
    </row>
    <row r="31" spans="1:9" x14ac:dyDescent="0.2">
      <c r="A31" s="76">
        <v>5</v>
      </c>
      <c r="B31" s="77">
        <v>1994</v>
      </c>
      <c r="C31" s="52" t="s">
        <v>11</v>
      </c>
      <c r="D31" s="23">
        <v>88370968</v>
      </c>
      <c r="E31" s="38">
        <v>92103128</v>
      </c>
      <c r="F31" s="24">
        <v>95.947846635567032</v>
      </c>
      <c r="H31" s="320"/>
      <c r="I31" s="384"/>
    </row>
    <row r="32" spans="1:9" x14ac:dyDescent="0.2">
      <c r="A32" s="76">
        <v>10</v>
      </c>
      <c r="B32" s="77">
        <v>1995</v>
      </c>
      <c r="C32" s="52" t="s">
        <v>21</v>
      </c>
      <c r="D32" s="23">
        <v>55597182.299999997</v>
      </c>
      <c r="E32" s="38">
        <v>57725468</v>
      </c>
      <c r="F32" s="24">
        <v>96.313090610196511</v>
      </c>
      <c r="H32" s="320"/>
      <c r="I32" s="384"/>
    </row>
    <row r="33" spans="1:9" x14ac:dyDescent="0.2">
      <c r="A33" s="76">
        <v>66</v>
      </c>
      <c r="B33" s="77">
        <v>2008</v>
      </c>
      <c r="C33" s="52" t="s">
        <v>133</v>
      </c>
      <c r="D33" s="23">
        <v>52052638.679999992</v>
      </c>
      <c r="E33" s="38">
        <v>54032037.630000003</v>
      </c>
      <c r="F33" s="24">
        <v>96.336619833672543</v>
      </c>
      <c r="H33" s="320"/>
      <c r="I33" s="384"/>
    </row>
    <row r="34" spans="1:9" x14ac:dyDescent="0.2">
      <c r="A34" s="76">
        <v>62</v>
      </c>
      <c r="B34" s="77">
        <v>2007</v>
      </c>
      <c r="C34" s="52" t="s">
        <v>125</v>
      </c>
      <c r="D34" s="23">
        <v>18509726</v>
      </c>
      <c r="E34" s="38">
        <v>19208166.93</v>
      </c>
      <c r="F34" s="24">
        <v>96.363833506105408</v>
      </c>
      <c r="H34" s="320"/>
      <c r="I34" s="384"/>
    </row>
    <row r="35" spans="1:9" x14ac:dyDescent="0.2">
      <c r="A35" s="76">
        <v>22</v>
      </c>
      <c r="B35" s="77">
        <v>1997</v>
      </c>
      <c r="C35" s="52" t="s">
        <v>45</v>
      </c>
      <c r="D35" s="23">
        <v>109358387.95</v>
      </c>
      <c r="E35" s="38">
        <v>113415741.11</v>
      </c>
      <c r="F35" s="24">
        <v>96.422583743411025</v>
      </c>
      <c r="H35" s="320"/>
      <c r="I35" s="384"/>
    </row>
    <row r="36" spans="1:9" ht="12.75" x14ac:dyDescent="0.2">
      <c r="A36" s="75"/>
      <c r="B36" s="323"/>
      <c r="C36" s="240" t="s">
        <v>689</v>
      </c>
      <c r="D36" s="23">
        <v>7041900477.5531006</v>
      </c>
      <c r="E36" s="38">
        <v>7278612090.2699995</v>
      </c>
      <c r="F36" s="24">
        <v>96.747846845233951</v>
      </c>
      <c r="H36" s="320"/>
      <c r="I36" s="384"/>
    </row>
    <row r="37" spans="1:9" x14ac:dyDescent="0.2">
      <c r="A37" s="76">
        <v>9</v>
      </c>
      <c r="B37" s="77">
        <v>1995</v>
      </c>
      <c r="C37" s="52" t="s">
        <v>19</v>
      </c>
      <c r="D37" s="23">
        <v>164422603.13999999</v>
      </c>
      <c r="E37" s="38">
        <v>169606426.91999999</v>
      </c>
      <c r="F37" s="24">
        <v>96.943615950093033</v>
      </c>
      <c r="H37" s="320"/>
      <c r="I37" s="384"/>
    </row>
    <row r="38" spans="1:9" x14ac:dyDescent="0.2">
      <c r="A38" s="76">
        <v>27</v>
      </c>
      <c r="B38" s="77">
        <v>1998</v>
      </c>
      <c r="C38" s="52" t="s">
        <v>55</v>
      </c>
      <c r="D38" s="23">
        <v>130629522</v>
      </c>
      <c r="E38" s="38">
        <v>134668563</v>
      </c>
      <c r="F38" s="24">
        <v>97.000754363139677</v>
      </c>
      <c r="H38" s="320"/>
      <c r="I38" s="384"/>
    </row>
    <row r="39" spans="1:9" x14ac:dyDescent="0.2">
      <c r="A39" s="76">
        <v>109</v>
      </c>
      <c r="B39" s="77">
        <v>2013</v>
      </c>
      <c r="C39" s="52" t="s">
        <v>219</v>
      </c>
      <c r="D39" s="23">
        <v>15269493.330000002</v>
      </c>
      <c r="E39" s="38">
        <v>15730615</v>
      </c>
      <c r="F39" s="24">
        <v>97.068635460215646</v>
      </c>
      <c r="H39" s="320"/>
      <c r="I39" s="384"/>
    </row>
    <row r="40" spans="1:9" x14ac:dyDescent="0.2">
      <c r="A40" s="76">
        <v>11</v>
      </c>
      <c r="B40" s="77">
        <v>1996</v>
      </c>
      <c r="C40" s="52" t="s">
        <v>23</v>
      </c>
      <c r="D40" s="23">
        <v>78980449</v>
      </c>
      <c r="E40" s="38">
        <v>81109381</v>
      </c>
      <c r="F40" s="24">
        <v>97.375233328435826</v>
      </c>
      <c r="H40" s="320"/>
      <c r="I40" s="384"/>
    </row>
    <row r="41" spans="1:9" x14ac:dyDescent="0.2">
      <c r="A41" s="76">
        <v>39</v>
      </c>
      <c r="B41" s="77">
        <v>2000</v>
      </c>
      <c r="C41" s="52" t="s">
        <v>79</v>
      </c>
      <c r="D41" s="23">
        <v>112487370.31999999</v>
      </c>
      <c r="E41" s="38">
        <v>115245777.16</v>
      </c>
      <c r="F41" s="24">
        <v>97.606500725687837</v>
      </c>
      <c r="H41" s="320"/>
      <c r="I41" s="384"/>
    </row>
    <row r="42" spans="1:9" x14ac:dyDescent="0.2">
      <c r="A42" s="76">
        <v>91</v>
      </c>
      <c r="B42" s="77">
        <v>2012</v>
      </c>
      <c r="C42" s="52" t="s">
        <v>183</v>
      </c>
      <c r="D42" s="23">
        <v>20253450.27</v>
      </c>
      <c r="E42" s="38">
        <v>20738296</v>
      </c>
      <c r="F42" s="24">
        <v>97.662075370126843</v>
      </c>
      <c r="H42" s="320"/>
      <c r="I42" s="384"/>
    </row>
    <row r="43" spans="1:9" x14ac:dyDescent="0.2">
      <c r="A43" s="76">
        <v>97</v>
      </c>
      <c r="B43" s="77">
        <v>2012</v>
      </c>
      <c r="C43" s="52" t="s">
        <v>195</v>
      </c>
      <c r="D43" s="23">
        <v>11816857.720000001</v>
      </c>
      <c r="E43" s="38">
        <v>12065274</v>
      </c>
      <c r="F43" s="24">
        <v>97.941063916161369</v>
      </c>
      <c r="H43" s="320"/>
      <c r="I43" s="384"/>
    </row>
    <row r="44" spans="1:9" x14ac:dyDescent="0.2">
      <c r="A44" s="76">
        <v>92</v>
      </c>
      <c r="B44" s="77">
        <v>2012</v>
      </c>
      <c r="C44" s="52" t="s">
        <v>185</v>
      </c>
      <c r="D44" s="23">
        <v>16308697.57</v>
      </c>
      <c r="E44" s="38">
        <v>16634991.130000001</v>
      </c>
      <c r="F44" s="24">
        <v>98.03851076655188</v>
      </c>
      <c r="H44" s="320"/>
      <c r="I44" s="384"/>
    </row>
    <row r="45" spans="1:9" x14ac:dyDescent="0.2">
      <c r="A45" s="76">
        <v>108</v>
      </c>
      <c r="B45" s="77">
        <v>2013</v>
      </c>
      <c r="C45" s="52" t="s">
        <v>217</v>
      </c>
      <c r="D45" s="23">
        <v>11262581.1</v>
      </c>
      <c r="E45" s="38">
        <v>11443464</v>
      </c>
      <c r="F45" s="24">
        <v>98.419334390355928</v>
      </c>
      <c r="H45" s="320"/>
      <c r="I45" s="384"/>
    </row>
    <row r="46" spans="1:9" x14ac:dyDescent="0.2">
      <c r="A46" s="76">
        <v>87</v>
      </c>
      <c r="B46" s="77">
        <v>2011</v>
      </c>
      <c r="C46" s="52" t="s">
        <v>175</v>
      </c>
      <c r="D46" s="23">
        <v>26205718</v>
      </c>
      <c r="E46" s="38">
        <v>26584066</v>
      </c>
      <c r="F46" s="24">
        <v>98.576786560791717</v>
      </c>
      <c r="H46" s="320"/>
      <c r="I46" s="384"/>
    </row>
    <row r="47" spans="1:9" x14ac:dyDescent="0.2">
      <c r="A47" s="76">
        <v>110</v>
      </c>
      <c r="B47" s="77">
        <v>2014</v>
      </c>
      <c r="C47" s="52" t="s">
        <v>221</v>
      </c>
      <c r="D47" s="23">
        <v>14672522.91</v>
      </c>
      <c r="E47" s="38">
        <v>14848970.08</v>
      </c>
      <c r="F47" s="24">
        <v>98.811721156084388</v>
      </c>
      <c r="H47" s="320"/>
      <c r="I47" s="384"/>
    </row>
    <row r="48" spans="1:9" x14ac:dyDescent="0.2">
      <c r="A48" s="76">
        <v>13</v>
      </c>
      <c r="B48" s="77">
        <v>1996</v>
      </c>
      <c r="C48" s="52" t="s">
        <v>27</v>
      </c>
      <c r="D48" s="23">
        <v>198496343.25</v>
      </c>
      <c r="E48" s="38">
        <v>200855867</v>
      </c>
      <c r="F48" s="24">
        <v>98.825265208708089</v>
      </c>
      <c r="H48" s="320"/>
      <c r="I48" s="384"/>
    </row>
    <row r="49" spans="1:9" x14ac:dyDescent="0.2">
      <c r="A49" s="76">
        <v>59</v>
      </c>
      <c r="B49" s="77">
        <v>2004</v>
      </c>
      <c r="C49" s="52" t="s">
        <v>119</v>
      </c>
      <c r="D49" s="23">
        <v>109235746</v>
      </c>
      <c r="E49" s="38">
        <v>110419856</v>
      </c>
      <c r="F49" s="24">
        <v>98.927629465483093</v>
      </c>
      <c r="H49" s="320"/>
      <c r="I49" s="384"/>
    </row>
    <row r="50" spans="1:9" x14ac:dyDescent="0.2">
      <c r="A50" s="76">
        <v>90</v>
      </c>
      <c r="B50" s="77">
        <v>2012</v>
      </c>
      <c r="C50" s="52" t="s">
        <v>181</v>
      </c>
      <c r="D50" s="23">
        <v>16599327</v>
      </c>
      <c r="E50" s="38">
        <v>16776574</v>
      </c>
      <c r="F50" s="24">
        <v>98.943485123959164</v>
      </c>
      <c r="H50" s="320"/>
      <c r="I50" s="384"/>
    </row>
    <row r="51" spans="1:9" x14ac:dyDescent="0.2">
      <c r="A51" s="76">
        <v>71</v>
      </c>
      <c r="B51" s="77">
        <v>2008</v>
      </c>
      <c r="C51" s="52" t="s">
        <v>143</v>
      </c>
      <c r="D51" s="23">
        <v>41855350.109999999</v>
      </c>
      <c r="E51" s="38">
        <v>42076142</v>
      </c>
      <c r="F51" s="24">
        <v>99.475256334100209</v>
      </c>
      <c r="H51" s="320"/>
      <c r="I51" s="384"/>
    </row>
    <row r="52" spans="1:9" x14ac:dyDescent="0.2">
      <c r="A52" s="76">
        <v>34</v>
      </c>
      <c r="B52" s="77">
        <v>1998</v>
      </c>
      <c r="C52" s="52" t="s">
        <v>69</v>
      </c>
      <c r="D52" s="23">
        <v>59004279.950000003</v>
      </c>
      <c r="E52" s="38">
        <v>59252434.079999998</v>
      </c>
      <c r="F52" s="24">
        <v>99.581191669417407</v>
      </c>
      <c r="H52" s="320"/>
      <c r="I52" s="384"/>
    </row>
    <row r="53" spans="1:9" x14ac:dyDescent="0.2">
      <c r="A53" s="76">
        <v>98</v>
      </c>
      <c r="B53" s="77">
        <v>2012</v>
      </c>
      <c r="C53" s="52" t="s">
        <v>197</v>
      </c>
      <c r="D53" s="23">
        <v>28157321.530000001</v>
      </c>
      <c r="E53" s="38">
        <v>28275701.859999999</v>
      </c>
      <c r="F53" s="24">
        <v>99.581335485194572</v>
      </c>
      <c r="H53" s="320"/>
      <c r="I53" s="384"/>
    </row>
    <row r="54" spans="1:9" x14ac:dyDescent="0.2">
      <c r="A54" s="76">
        <v>74</v>
      </c>
      <c r="B54" s="77">
        <v>2008</v>
      </c>
      <c r="C54" s="52" t="s">
        <v>149</v>
      </c>
      <c r="D54" s="23">
        <v>41969301.870000005</v>
      </c>
      <c r="E54" s="38">
        <v>42112251</v>
      </c>
      <c r="F54" s="24">
        <v>99.660552151439262</v>
      </c>
      <c r="H54" s="320"/>
      <c r="I54" s="384"/>
    </row>
    <row r="55" spans="1:9" x14ac:dyDescent="0.2">
      <c r="A55" s="76">
        <v>23</v>
      </c>
      <c r="B55" s="77">
        <v>1997</v>
      </c>
      <c r="C55" s="52" t="s">
        <v>47</v>
      </c>
      <c r="D55" s="23">
        <v>60885491</v>
      </c>
      <c r="E55" s="38">
        <v>61046246</v>
      </c>
      <c r="F55" s="24">
        <v>99.736666854174786</v>
      </c>
      <c r="H55" s="320"/>
      <c r="I55" s="384"/>
    </row>
    <row r="56" spans="1:9" x14ac:dyDescent="0.2">
      <c r="A56" s="76">
        <v>44</v>
      </c>
      <c r="B56" s="77">
        <v>2000</v>
      </c>
      <c r="C56" s="52" t="s">
        <v>89</v>
      </c>
      <c r="D56" s="23">
        <v>80078722</v>
      </c>
      <c r="E56" s="38">
        <v>80236277</v>
      </c>
      <c r="F56" s="24">
        <v>99.803636203110472</v>
      </c>
      <c r="H56" s="320"/>
      <c r="I56" s="384"/>
    </row>
    <row r="57" spans="1:9" x14ac:dyDescent="0.2">
      <c r="A57" s="76">
        <v>58</v>
      </c>
      <c r="B57" s="77">
        <v>2004</v>
      </c>
      <c r="C57" s="52" t="s">
        <v>117</v>
      </c>
      <c r="D57" s="23">
        <v>46985492.209999993</v>
      </c>
      <c r="E57" s="38">
        <v>47065384.850000001</v>
      </c>
      <c r="F57" s="24">
        <v>99.830251807661554</v>
      </c>
      <c r="H57" s="320"/>
      <c r="I57" s="384"/>
    </row>
    <row r="58" spans="1:9" x14ac:dyDescent="0.2">
      <c r="A58" s="76">
        <v>53</v>
      </c>
      <c r="B58" s="77">
        <v>2002</v>
      </c>
      <c r="C58" s="52" t="s">
        <v>107</v>
      </c>
      <c r="D58" s="23">
        <v>77413359.390000001</v>
      </c>
      <c r="E58" s="38">
        <v>77448406</v>
      </c>
      <c r="F58" s="24">
        <v>99.954748442466339</v>
      </c>
      <c r="H58" s="320"/>
      <c r="I58" s="384"/>
    </row>
    <row r="59" spans="1:9" x14ac:dyDescent="0.2">
      <c r="A59" s="76">
        <v>84</v>
      </c>
      <c r="B59" s="77">
        <v>2011</v>
      </c>
      <c r="C59" s="52" t="s">
        <v>169</v>
      </c>
      <c r="D59" s="23">
        <v>14821900.469999999</v>
      </c>
      <c r="E59" s="38">
        <v>14828035</v>
      </c>
      <c r="F59" s="24">
        <v>99.958628840571251</v>
      </c>
      <c r="H59" s="320"/>
      <c r="I59" s="384"/>
    </row>
    <row r="60" spans="1:9" x14ac:dyDescent="0.2">
      <c r="A60" s="76">
        <v>73</v>
      </c>
      <c r="B60" s="77">
        <v>2008</v>
      </c>
      <c r="C60" s="52" t="s">
        <v>147</v>
      </c>
      <c r="D60" s="23">
        <v>62212779</v>
      </c>
      <c r="E60" s="38">
        <v>62224246</v>
      </c>
      <c r="F60" s="24">
        <v>99.981571492244356</v>
      </c>
      <c r="H60" s="320"/>
      <c r="I60" s="384"/>
    </row>
    <row r="61" spans="1:9" x14ac:dyDescent="0.2">
      <c r="A61" s="76">
        <v>57</v>
      </c>
      <c r="B61" s="77" t="s">
        <v>761</v>
      </c>
      <c r="C61" s="52" t="s">
        <v>115</v>
      </c>
      <c r="D61" s="23">
        <v>35977217.719999999</v>
      </c>
      <c r="E61" s="38">
        <v>35980659.450000003</v>
      </c>
      <c r="F61" s="24">
        <v>99.990434499943532</v>
      </c>
      <c r="H61" s="320"/>
      <c r="I61" s="384"/>
    </row>
    <row r="62" spans="1:9" x14ac:dyDescent="0.2">
      <c r="A62" s="76">
        <v>3</v>
      </c>
      <c r="B62" s="77">
        <v>1991</v>
      </c>
      <c r="C62" s="52" t="s">
        <v>7</v>
      </c>
      <c r="D62" s="23">
        <v>119800860</v>
      </c>
      <c r="E62" s="38">
        <v>119808803</v>
      </c>
      <c r="F62" s="24">
        <v>99.993370270129475</v>
      </c>
      <c r="H62" s="320"/>
      <c r="I62" s="384"/>
    </row>
    <row r="63" spans="1:9" x14ac:dyDescent="0.2">
      <c r="A63" s="76">
        <v>67</v>
      </c>
      <c r="B63" s="77">
        <v>2008</v>
      </c>
      <c r="C63" s="52" t="s">
        <v>135</v>
      </c>
      <c r="D63" s="23">
        <v>41587360</v>
      </c>
      <c r="E63" s="38">
        <v>41589068</v>
      </c>
      <c r="F63" s="24">
        <v>99.995893151536848</v>
      </c>
      <c r="H63" s="320"/>
      <c r="I63" s="384"/>
    </row>
    <row r="64" spans="1:9" x14ac:dyDescent="0.2">
      <c r="A64" s="76">
        <v>89</v>
      </c>
      <c r="B64" s="77">
        <v>2011</v>
      </c>
      <c r="C64" s="52" t="s">
        <v>179</v>
      </c>
      <c r="D64" s="23">
        <v>17444263.630000003</v>
      </c>
      <c r="E64" s="38">
        <v>17444324.199999999</v>
      </c>
      <c r="F64" s="24">
        <v>99.999652781046137</v>
      </c>
      <c r="H64" s="320"/>
      <c r="I64" s="384"/>
    </row>
    <row r="65" spans="1:9" x14ac:dyDescent="0.2">
      <c r="A65" s="76">
        <v>55</v>
      </c>
      <c r="B65" s="77" t="s">
        <v>761</v>
      </c>
      <c r="C65" s="52" t="s">
        <v>111</v>
      </c>
      <c r="D65" s="23">
        <v>65488378.659999996</v>
      </c>
      <c r="E65" s="38">
        <v>65488398.659999996</v>
      </c>
      <c r="F65" s="24">
        <v>99.999969460239654</v>
      </c>
      <c r="H65" s="320"/>
      <c r="I65" s="384"/>
    </row>
    <row r="66" spans="1:9" x14ac:dyDescent="0.2">
      <c r="A66" s="76">
        <v>72</v>
      </c>
      <c r="B66" s="77">
        <v>2008</v>
      </c>
      <c r="C66" s="52" t="s">
        <v>145</v>
      </c>
      <c r="D66" s="23">
        <v>19565081</v>
      </c>
      <c r="E66" s="38">
        <v>19565082</v>
      </c>
      <c r="F66" s="24">
        <v>99.999994888853522</v>
      </c>
      <c r="H66" s="320"/>
      <c r="I66" s="384"/>
    </row>
    <row r="67" spans="1:9" x14ac:dyDescent="0.2">
      <c r="A67" s="76">
        <v>63</v>
      </c>
      <c r="B67" s="77">
        <v>2007</v>
      </c>
      <c r="C67" s="52" t="s">
        <v>127</v>
      </c>
      <c r="D67" s="23">
        <v>121024910</v>
      </c>
      <c r="E67" s="38">
        <v>121024910.72</v>
      </c>
      <c r="F67" s="24">
        <v>99.999999405081155</v>
      </c>
      <c r="H67" s="320"/>
      <c r="I67" s="384"/>
    </row>
    <row r="68" spans="1:9" x14ac:dyDescent="0.2">
      <c r="A68" s="76">
        <v>6</v>
      </c>
      <c r="B68" s="77">
        <v>1994</v>
      </c>
      <c r="C68" s="52" t="s">
        <v>13</v>
      </c>
      <c r="D68" s="23">
        <v>172737241</v>
      </c>
      <c r="E68" s="38">
        <v>172737242</v>
      </c>
      <c r="F68" s="24">
        <v>99.999999421086045</v>
      </c>
      <c r="H68" s="320"/>
      <c r="I68" s="384"/>
    </row>
    <row r="69" spans="1:9" x14ac:dyDescent="0.2">
      <c r="A69" s="76">
        <v>19</v>
      </c>
      <c r="B69" s="77">
        <v>1997</v>
      </c>
      <c r="C69" s="52" t="s">
        <v>39</v>
      </c>
      <c r="D69" s="23">
        <v>83127951.200000003</v>
      </c>
      <c r="E69" s="38">
        <v>83127951.340000004</v>
      </c>
      <c r="F69" s="24">
        <v>99.99999983158493</v>
      </c>
      <c r="H69" s="320"/>
      <c r="I69" s="384"/>
    </row>
    <row r="70" spans="1:9" x14ac:dyDescent="0.2">
      <c r="A70" s="76">
        <v>113</v>
      </c>
      <c r="B70" s="77">
        <v>2016</v>
      </c>
      <c r="C70" s="52" t="s">
        <v>856</v>
      </c>
      <c r="D70" s="23">
        <v>15155089.300000001</v>
      </c>
      <c r="E70" s="38">
        <v>15155089.32</v>
      </c>
      <c r="F70" s="24">
        <v>99.999999868031125</v>
      </c>
      <c r="H70" s="320"/>
      <c r="I70" s="384"/>
    </row>
    <row r="71" spans="1:9" x14ac:dyDescent="0.2">
      <c r="A71" s="76">
        <v>69</v>
      </c>
      <c r="B71" s="77">
        <v>2008</v>
      </c>
      <c r="C71" s="52" t="s">
        <v>139</v>
      </c>
      <c r="D71" s="23">
        <v>27459839.759999998</v>
      </c>
      <c r="E71" s="38">
        <v>27459839.760000002</v>
      </c>
      <c r="F71" s="24">
        <v>99.999999999999986</v>
      </c>
      <c r="H71" s="320"/>
      <c r="I71" s="384"/>
    </row>
    <row r="72" spans="1:9" x14ac:dyDescent="0.2">
      <c r="A72" s="76">
        <v>94</v>
      </c>
      <c r="B72" s="77">
        <v>2012</v>
      </c>
      <c r="C72" s="52" t="s">
        <v>189</v>
      </c>
      <c r="D72" s="23">
        <v>26026888.509999998</v>
      </c>
      <c r="E72" s="38">
        <v>26026888.510000002</v>
      </c>
      <c r="F72" s="24">
        <v>99.999999999999986</v>
      </c>
      <c r="H72" s="320"/>
      <c r="I72" s="384"/>
    </row>
    <row r="73" spans="1:9" x14ac:dyDescent="0.2">
      <c r="A73" s="76">
        <v>96</v>
      </c>
      <c r="B73" s="77">
        <v>2012</v>
      </c>
      <c r="C73" s="52" t="s">
        <v>193</v>
      </c>
      <c r="D73" s="23">
        <v>23619954</v>
      </c>
      <c r="E73" s="38">
        <v>23619954</v>
      </c>
      <c r="F73" s="24">
        <v>100</v>
      </c>
      <c r="H73" s="320"/>
      <c r="I73" s="384"/>
    </row>
    <row r="74" spans="1:9" x14ac:dyDescent="0.2">
      <c r="A74" s="76">
        <v>1</v>
      </c>
      <c r="B74" s="77">
        <v>1991</v>
      </c>
      <c r="C74" s="52" t="s">
        <v>3</v>
      </c>
      <c r="D74" s="23">
        <v>112657665</v>
      </c>
      <c r="E74" s="38">
        <v>112657665</v>
      </c>
      <c r="F74" s="24">
        <v>100</v>
      </c>
      <c r="H74" s="320"/>
      <c r="I74" s="384"/>
    </row>
    <row r="75" spans="1:9" x14ac:dyDescent="0.2">
      <c r="A75" s="76">
        <v>4</v>
      </c>
      <c r="B75" s="77">
        <v>1994</v>
      </c>
      <c r="C75" s="52" t="s">
        <v>9</v>
      </c>
      <c r="D75" s="23">
        <v>184331767</v>
      </c>
      <c r="E75" s="38">
        <v>184331767</v>
      </c>
      <c r="F75" s="24">
        <v>100</v>
      </c>
      <c r="H75" s="320"/>
      <c r="I75" s="384"/>
    </row>
    <row r="76" spans="1:9" x14ac:dyDescent="0.2">
      <c r="A76" s="76">
        <v>7</v>
      </c>
      <c r="B76" s="77">
        <v>1994</v>
      </c>
      <c r="C76" s="52" t="s">
        <v>15</v>
      </c>
      <c r="D76" s="23">
        <v>262651469</v>
      </c>
      <c r="E76" s="38">
        <v>262651469</v>
      </c>
      <c r="F76" s="24">
        <v>100</v>
      </c>
      <c r="H76" s="320"/>
      <c r="I76" s="384"/>
    </row>
    <row r="77" spans="1:9" x14ac:dyDescent="0.2">
      <c r="A77" s="76">
        <v>12</v>
      </c>
      <c r="B77" s="77">
        <v>1996</v>
      </c>
      <c r="C77" s="52" t="s">
        <v>25</v>
      </c>
      <c r="D77" s="23">
        <v>131655556</v>
      </c>
      <c r="E77" s="38">
        <v>131655556</v>
      </c>
      <c r="F77" s="24">
        <v>100</v>
      </c>
      <c r="H77" s="320"/>
      <c r="I77" s="384"/>
    </row>
    <row r="78" spans="1:9" x14ac:dyDescent="0.2">
      <c r="A78" s="76">
        <v>14</v>
      </c>
      <c r="B78" s="77">
        <v>1996</v>
      </c>
      <c r="C78" s="52" t="s">
        <v>29</v>
      </c>
      <c r="D78" s="23">
        <v>85690958</v>
      </c>
      <c r="E78" s="38">
        <v>85690958</v>
      </c>
      <c r="F78" s="24">
        <v>100</v>
      </c>
      <c r="H78" s="320"/>
      <c r="I78" s="384"/>
    </row>
    <row r="79" spans="1:9" x14ac:dyDescent="0.2">
      <c r="A79" s="76">
        <v>15</v>
      </c>
      <c r="B79" s="77">
        <v>1996</v>
      </c>
      <c r="C79" s="52" t="s">
        <v>31</v>
      </c>
      <c r="D79" s="23">
        <v>58869682</v>
      </c>
      <c r="E79" s="38">
        <v>58869682</v>
      </c>
      <c r="F79" s="24">
        <v>100</v>
      </c>
      <c r="H79" s="320"/>
      <c r="I79" s="384"/>
    </row>
    <row r="80" spans="1:9" x14ac:dyDescent="0.2">
      <c r="A80" s="76">
        <v>17</v>
      </c>
      <c r="B80" s="77">
        <v>1997</v>
      </c>
      <c r="C80" s="52" t="s">
        <v>35</v>
      </c>
      <c r="D80" s="23">
        <v>77688406</v>
      </c>
      <c r="E80" s="38">
        <v>77688406</v>
      </c>
      <c r="F80" s="24">
        <v>100</v>
      </c>
      <c r="H80" s="320"/>
      <c r="I80" s="384"/>
    </row>
    <row r="81" spans="1:9" x14ac:dyDescent="0.2">
      <c r="A81" s="76">
        <v>21</v>
      </c>
      <c r="B81" s="77">
        <v>1997</v>
      </c>
      <c r="C81" s="52" t="s">
        <v>43</v>
      </c>
      <c r="D81" s="23">
        <v>59375116</v>
      </c>
      <c r="E81" s="38">
        <v>59375116</v>
      </c>
      <c r="F81" s="24">
        <v>100</v>
      </c>
      <c r="H81" s="320"/>
      <c r="I81" s="384"/>
    </row>
    <row r="82" spans="1:9" x14ac:dyDescent="0.2">
      <c r="A82" s="76">
        <v>29</v>
      </c>
      <c r="B82" s="77">
        <v>1998</v>
      </c>
      <c r="C82" s="52" t="s">
        <v>59</v>
      </c>
      <c r="D82" s="23">
        <v>157053480</v>
      </c>
      <c r="E82" s="38">
        <v>157053480</v>
      </c>
      <c r="F82" s="24">
        <v>100</v>
      </c>
      <c r="H82" s="320"/>
      <c r="I82" s="384"/>
    </row>
    <row r="83" spans="1:9" x14ac:dyDescent="0.2">
      <c r="A83" s="76">
        <v>32</v>
      </c>
      <c r="B83" s="77">
        <v>1998</v>
      </c>
      <c r="C83" s="52" t="s">
        <v>65</v>
      </c>
      <c r="D83" s="23">
        <v>134444669</v>
      </c>
      <c r="E83" s="38">
        <v>134444669</v>
      </c>
      <c r="F83" s="24">
        <v>100</v>
      </c>
      <c r="H83" s="320"/>
      <c r="I83" s="384"/>
    </row>
    <row r="84" spans="1:9" x14ac:dyDescent="0.2">
      <c r="A84" s="76">
        <v>36</v>
      </c>
      <c r="B84" s="77">
        <v>1998</v>
      </c>
      <c r="C84" s="52" t="s">
        <v>73</v>
      </c>
      <c r="D84" s="23">
        <v>87694148</v>
      </c>
      <c r="E84" s="38">
        <v>87694148</v>
      </c>
      <c r="F84" s="24">
        <v>100</v>
      </c>
      <c r="H84" s="320"/>
      <c r="I84" s="384"/>
    </row>
    <row r="85" spans="1:9" x14ac:dyDescent="0.2">
      <c r="A85" s="76">
        <v>38</v>
      </c>
      <c r="B85" s="77">
        <v>1999</v>
      </c>
      <c r="C85" s="52" t="s">
        <v>77</v>
      </c>
      <c r="D85" s="23">
        <v>106494596</v>
      </c>
      <c r="E85" s="38">
        <v>106494596</v>
      </c>
      <c r="F85" s="24">
        <v>100</v>
      </c>
      <c r="H85" s="320"/>
      <c r="I85" s="384"/>
    </row>
    <row r="86" spans="1:9" x14ac:dyDescent="0.2">
      <c r="A86" s="76">
        <v>40</v>
      </c>
      <c r="B86" s="77">
        <v>2000</v>
      </c>
      <c r="C86" s="52" t="s">
        <v>81</v>
      </c>
      <c r="D86" s="23">
        <v>89116768</v>
      </c>
      <c r="E86" s="38">
        <v>89116768</v>
      </c>
      <c r="F86" s="24">
        <v>100</v>
      </c>
      <c r="H86" s="320"/>
      <c r="I86" s="384"/>
    </row>
    <row r="87" spans="1:9" x14ac:dyDescent="0.2">
      <c r="A87" s="76">
        <v>41</v>
      </c>
      <c r="B87" s="77">
        <v>2000</v>
      </c>
      <c r="C87" s="52" t="s">
        <v>83</v>
      </c>
      <c r="D87" s="23">
        <v>65046051.909999996</v>
      </c>
      <c r="E87" s="38">
        <v>65046051.909999996</v>
      </c>
      <c r="F87" s="24">
        <v>100</v>
      </c>
      <c r="H87" s="320"/>
      <c r="I87" s="384"/>
    </row>
    <row r="88" spans="1:9" x14ac:dyDescent="0.2">
      <c r="A88" s="76">
        <v>43</v>
      </c>
      <c r="B88" s="77">
        <v>2000</v>
      </c>
      <c r="C88" s="52" t="s">
        <v>87</v>
      </c>
      <c r="D88" s="23">
        <v>30126328.859999999</v>
      </c>
      <c r="E88" s="38">
        <v>30126328.859999999</v>
      </c>
      <c r="F88" s="24">
        <v>100</v>
      </c>
      <c r="H88" s="320"/>
      <c r="I88" s="384"/>
    </row>
    <row r="89" spans="1:9" x14ac:dyDescent="0.2">
      <c r="A89" s="76">
        <v>45</v>
      </c>
      <c r="B89" s="77">
        <v>2001</v>
      </c>
      <c r="C89" s="52" t="s">
        <v>91</v>
      </c>
      <c r="D89" s="23">
        <v>71166278.739999995</v>
      </c>
      <c r="E89" s="38">
        <v>71166278.739999995</v>
      </c>
      <c r="F89" s="24">
        <v>100</v>
      </c>
      <c r="H89" s="320"/>
      <c r="I89" s="384"/>
    </row>
    <row r="90" spans="1:9" x14ac:dyDescent="0.2">
      <c r="A90" s="76">
        <v>47</v>
      </c>
      <c r="B90" s="77">
        <v>2001</v>
      </c>
      <c r="C90" s="52" t="s">
        <v>95</v>
      </c>
      <c r="D90" s="23">
        <v>75342376</v>
      </c>
      <c r="E90" s="38">
        <v>75342376</v>
      </c>
      <c r="F90" s="24">
        <v>100</v>
      </c>
      <c r="H90" s="320"/>
      <c r="I90" s="384"/>
    </row>
    <row r="91" spans="1:9" x14ac:dyDescent="0.2">
      <c r="A91" s="76">
        <v>48</v>
      </c>
      <c r="B91" s="77">
        <v>2001</v>
      </c>
      <c r="C91" s="52" t="s">
        <v>97</v>
      </c>
      <c r="D91" s="23">
        <v>112079235</v>
      </c>
      <c r="E91" s="38">
        <v>112079235</v>
      </c>
      <c r="F91" s="24">
        <v>100</v>
      </c>
      <c r="H91" s="320"/>
      <c r="I91" s="384"/>
    </row>
    <row r="92" spans="1:9" x14ac:dyDescent="0.2">
      <c r="A92" s="76">
        <v>50</v>
      </c>
      <c r="B92" s="77">
        <v>2002</v>
      </c>
      <c r="C92" s="52" t="s">
        <v>101</v>
      </c>
      <c r="D92" s="23">
        <v>43835404.049999997</v>
      </c>
      <c r="E92" s="38">
        <v>43835404.049999997</v>
      </c>
      <c r="F92" s="24">
        <v>100</v>
      </c>
      <c r="H92" s="320"/>
      <c r="I92" s="384"/>
    </row>
    <row r="93" spans="1:9" x14ac:dyDescent="0.2">
      <c r="A93" s="76">
        <v>51</v>
      </c>
      <c r="B93" s="77">
        <v>2002</v>
      </c>
      <c r="C93" s="52" t="s">
        <v>103</v>
      </c>
      <c r="D93" s="23">
        <v>61115197</v>
      </c>
      <c r="E93" s="38">
        <v>61115197</v>
      </c>
      <c r="F93" s="24">
        <v>100</v>
      </c>
      <c r="H93" s="320"/>
      <c r="I93" s="384"/>
    </row>
    <row r="94" spans="1:9" x14ac:dyDescent="0.2">
      <c r="A94" s="76">
        <v>60</v>
      </c>
      <c r="B94" s="77">
        <v>2004</v>
      </c>
      <c r="C94" s="52" t="s">
        <v>121</v>
      </c>
      <c r="D94" s="23">
        <v>49808888</v>
      </c>
      <c r="E94" s="38">
        <v>49808888</v>
      </c>
      <c r="F94" s="24">
        <v>100</v>
      </c>
      <c r="H94" s="320"/>
      <c r="I94" s="384"/>
    </row>
    <row r="95" spans="1:9" x14ac:dyDescent="0.2">
      <c r="A95" s="76">
        <v>64</v>
      </c>
      <c r="B95" s="77">
        <v>2008</v>
      </c>
      <c r="C95" s="52" t="s">
        <v>129</v>
      </c>
      <c r="D95" s="23">
        <v>42168412</v>
      </c>
      <c r="E95" s="38">
        <v>42168412</v>
      </c>
      <c r="F95" s="24">
        <v>100</v>
      </c>
      <c r="H95" s="320"/>
      <c r="I95" s="384"/>
    </row>
    <row r="96" spans="1:9" x14ac:dyDescent="0.2">
      <c r="A96" s="76">
        <v>79</v>
      </c>
      <c r="B96" s="77">
        <v>2010</v>
      </c>
      <c r="C96" s="52" t="s">
        <v>159</v>
      </c>
      <c r="D96" s="23">
        <v>22471678</v>
      </c>
      <c r="E96" s="38">
        <v>22471678</v>
      </c>
      <c r="F96" s="24">
        <v>100</v>
      </c>
      <c r="H96" s="320"/>
      <c r="I96" s="384"/>
    </row>
    <row r="97" spans="1:9" x14ac:dyDescent="0.2">
      <c r="A97" s="76">
        <v>81</v>
      </c>
      <c r="B97" s="77">
        <v>2011</v>
      </c>
      <c r="C97" s="52" t="s">
        <v>163</v>
      </c>
      <c r="D97" s="23">
        <v>15901472</v>
      </c>
      <c r="E97" s="38">
        <v>15901472</v>
      </c>
      <c r="F97" s="24">
        <v>100</v>
      </c>
      <c r="H97" s="320"/>
      <c r="I97" s="384"/>
    </row>
    <row r="98" spans="1:9" x14ac:dyDescent="0.2">
      <c r="A98" s="76">
        <v>85</v>
      </c>
      <c r="B98" s="77">
        <v>2011</v>
      </c>
      <c r="C98" s="52" t="s">
        <v>171</v>
      </c>
      <c r="D98" s="23">
        <v>30368256</v>
      </c>
      <c r="E98" s="38">
        <v>30368256</v>
      </c>
      <c r="F98" s="24">
        <v>100</v>
      </c>
      <c r="H98" s="320"/>
      <c r="I98" s="384"/>
    </row>
    <row r="99" spans="1:9" x14ac:dyDescent="0.2">
      <c r="A99" s="76">
        <v>86</v>
      </c>
      <c r="B99" s="77">
        <v>2011</v>
      </c>
      <c r="C99" s="52" t="s">
        <v>173</v>
      </c>
      <c r="D99" s="23">
        <v>13577586</v>
      </c>
      <c r="E99" s="38">
        <v>13577586</v>
      </c>
      <c r="F99" s="24">
        <v>100</v>
      </c>
      <c r="H99" s="320"/>
      <c r="I99" s="384"/>
    </row>
    <row r="100" spans="1:9" x14ac:dyDescent="0.2">
      <c r="A100" s="76">
        <v>95</v>
      </c>
      <c r="B100" s="77">
        <v>2012</v>
      </c>
      <c r="C100" s="52" t="s">
        <v>191</v>
      </c>
      <c r="D100" s="23">
        <v>21745248</v>
      </c>
      <c r="E100" s="38">
        <v>21745248</v>
      </c>
      <c r="F100" s="24">
        <v>100</v>
      </c>
      <c r="H100" s="320"/>
      <c r="I100" s="384"/>
    </row>
    <row r="101" spans="1:9" x14ac:dyDescent="0.2">
      <c r="A101" s="76">
        <v>100</v>
      </c>
      <c r="B101" s="77">
        <v>2012</v>
      </c>
      <c r="C101" s="52" t="s">
        <v>201</v>
      </c>
      <c r="D101" s="23">
        <v>20767208</v>
      </c>
      <c r="E101" s="38">
        <v>20767208</v>
      </c>
      <c r="F101" s="24">
        <v>100</v>
      </c>
      <c r="H101" s="320"/>
      <c r="I101" s="384"/>
    </row>
    <row r="102" spans="1:9" x14ac:dyDescent="0.2">
      <c r="A102" s="76">
        <v>101</v>
      </c>
      <c r="B102" s="77">
        <v>2012</v>
      </c>
      <c r="C102" s="52" t="s">
        <v>203</v>
      </c>
      <c r="D102" s="23">
        <v>21638462</v>
      </c>
      <c r="E102" s="38">
        <v>21638462</v>
      </c>
      <c r="F102" s="24">
        <v>100</v>
      </c>
      <c r="H102" s="320"/>
      <c r="I102" s="384"/>
    </row>
    <row r="103" spans="1:9" x14ac:dyDescent="0.2">
      <c r="A103" s="76">
        <v>102</v>
      </c>
      <c r="B103" s="77">
        <v>2012</v>
      </c>
      <c r="C103" s="52" t="s">
        <v>205</v>
      </c>
      <c r="D103" s="23">
        <v>21548660</v>
      </c>
      <c r="E103" s="38">
        <v>21548660</v>
      </c>
      <c r="F103" s="24">
        <v>100</v>
      </c>
      <c r="H103" s="320"/>
      <c r="I103" s="384"/>
    </row>
    <row r="104" spans="1:9" x14ac:dyDescent="0.2">
      <c r="A104" s="76">
        <v>104</v>
      </c>
      <c r="B104" s="77">
        <v>2012</v>
      </c>
      <c r="C104" s="52" t="s">
        <v>209</v>
      </c>
      <c r="D104" s="23">
        <v>20053694</v>
      </c>
      <c r="E104" s="38">
        <v>20053694</v>
      </c>
      <c r="F104" s="24">
        <v>100</v>
      </c>
      <c r="H104" s="320"/>
      <c r="I104" s="384"/>
    </row>
    <row r="105" spans="1:9" x14ac:dyDescent="0.2">
      <c r="A105" s="76">
        <v>105</v>
      </c>
      <c r="B105" s="77">
        <v>2013</v>
      </c>
      <c r="C105" s="52" t="s">
        <v>211</v>
      </c>
      <c r="D105" s="23">
        <v>20166000</v>
      </c>
      <c r="E105" s="38">
        <v>20166000</v>
      </c>
      <c r="F105" s="24">
        <v>100</v>
      </c>
      <c r="H105" s="320"/>
      <c r="I105" s="384"/>
    </row>
    <row r="106" spans="1:9" x14ac:dyDescent="0.2">
      <c r="A106" s="76">
        <v>106</v>
      </c>
      <c r="B106" s="77">
        <v>2013</v>
      </c>
      <c r="C106" s="52" t="s">
        <v>213</v>
      </c>
      <c r="D106" s="23">
        <v>10829984.58</v>
      </c>
      <c r="E106" s="38">
        <v>10829984.58</v>
      </c>
      <c r="F106" s="24">
        <v>100</v>
      </c>
      <c r="H106" s="320"/>
      <c r="I106" s="384"/>
    </row>
    <row r="107" spans="1:9" x14ac:dyDescent="0.2">
      <c r="A107" s="76">
        <v>107</v>
      </c>
      <c r="B107" s="77">
        <v>2013</v>
      </c>
      <c r="C107" s="52" t="s">
        <v>215</v>
      </c>
      <c r="D107" s="23">
        <v>12412444.67</v>
      </c>
      <c r="E107" s="38">
        <v>12412444.67</v>
      </c>
      <c r="F107" s="24">
        <v>100</v>
      </c>
      <c r="H107" s="320"/>
      <c r="I107" s="384"/>
    </row>
    <row r="108" spans="1:9" x14ac:dyDescent="0.2">
      <c r="A108" s="76">
        <v>112</v>
      </c>
      <c r="B108" s="77">
        <v>2014</v>
      </c>
      <c r="C108" s="52" t="s">
        <v>225</v>
      </c>
      <c r="D108" s="23">
        <v>8599132</v>
      </c>
      <c r="E108" s="38">
        <v>8599132</v>
      </c>
      <c r="F108" s="24">
        <v>100</v>
      </c>
      <c r="H108" s="320"/>
      <c r="I108" s="384"/>
    </row>
    <row r="109" spans="1:9" x14ac:dyDescent="0.2">
      <c r="A109" s="76">
        <v>114</v>
      </c>
      <c r="B109" s="77">
        <v>2016</v>
      </c>
      <c r="C109" s="52" t="s">
        <v>857</v>
      </c>
      <c r="D109" s="23">
        <v>11544442</v>
      </c>
      <c r="E109" s="38">
        <v>11544442</v>
      </c>
      <c r="F109" s="24">
        <v>100</v>
      </c>
      <c r="H109" s="320"/>
      <c r="I109" s="384"/>
    </row>
    <row r="110" spans="1:9" x14ac:dyDescent="0.2">
      <c r="A110" s="76">
        <v>115</v>
      </c>
      <c r="B110" s="77">
        <v>2016</v>
      </c>
      <c r="C110" s="52" t="s">
        <v>858</v>
      </c>
      <c r="D110" s="23">
        <v>8078835</v>
      </c>
      <c r="E110" s="38">
        <v>8078835</v>
      </c>
      <c r="F110" s="24">
        <v>100</v>
      </c>
      <c r="H110" s="320"/>
      <c r="I110" s="384"/>
    </row>
    <row r="111" spans="1:9" x14ac:dyDescent="0.2">
      <c r="A111" s="76">
        <v>116</v>
      </c>
      <c r="B111" s="77">
        <v>2017</v>
      </c>
      <c r="C111" s="52" t="s">
        <v>1089</v>
      </c>
      <c r="D111" s="23">
        <v>10248540.5</v>
      </c>
      <c r="E111" s="38">
        <v>10248540.5</v>
      </c>
      <c r="F111" s="24">
        <v>100</v>
      </c>
      <c r="H111" s="320"/>
      <c r="I111" s="384"/>
    </row>
    <row r="112" spans="1:9" x14ac:dyDescent="0.2">
      <c r="A112" s="76">
        <v>117</v>
      </c>
      <c r="B112" s="77">
        <v>2017</v>
      </c>
      <c r="C112" s="52" t="s">
        <v>1090</v>
      </c>
      <c r="D112" s="23">
        <v>11394940</v>
      </c>
      <c r="E112" s="38">
        <v>11394940</v>
      </c>
      <c r="F112" s="24">
        <v>100</v>
      </c>
      <c r="H112" s="320"/>
      <c r="I112" s="384"/>
    </row>
    <row r="113" spans="1:26" x14ac:dyDescent="0.2">
      <c r="A113" s="76">
        <v>20</v>
      </c>
      <c r="B113" s="77">
        <v>1997</v>
      </c>
      <c r="C113" s="52" t="s">
        <v>41</v>
      </c>
      <c r="D113" s="23">
        <v>61565176</v>
      </c>
      <c r="E113" s="38">
        <v>61565176</v>
      </c>
      <c r="F113" s="24">
        <v>100</v>
      </c>
    </row>
    <row r="114" spans="1:26" x14ac:dyDescent="0.2">
      <c r="A114" s="76">
        <v>31</v>
      </c>
      <c r="B114" s="77">
        <v>1998</v>
      </c>
      <c r="C114" s="52" t="s">
        <v>63</v>
      </c>
      <c r="D114" s="23">
        <v>58154626</v>
      </c>
      <c r="E114" s="38">
        <v>58154626</v>
      </c>
      <c r="F114" s="24">
        <v>100</v>
      </c>
    </row>
    <row r="115" spans="1:26" x14ac:dyDescent="0.2">
      <c r="A115" s="76">
        <v>99</v>
      </c>
      <c r="B115" s="77">
        <v>2012</v>
      </c>
      <c r="C115" s="52" t="s">
        <v>199</v>
      </c>
      <c r="D115" s="23">
        <v>23394164</v>
      </c>
      <c r="E115" s="38">
        <v>23394164</v>
      </c>
      <c r="F115" s="24">
        <v>100</v>
      </c>
    </row>
    <row r="116" spans="1:26" s="6" customFormat="1" ht="15" x14ac:dyDescent="0.25">
      <c r="A116" s="76">
        <v>30</v>
      </c>
      <c r="B116" s="77">
        <v>1998</v>
      </c>
      <c r="C116" s="52" t="s">
        <v>61</v>
      </c>
      <c r="D116" s="23">
        <v>81010095.739999995</v>
      </c>
      <c r="E116" s="38">
        <v>81010095.739999995</v>
      </c>
      <c r="F116" s="24">
        <v>100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5" x14ac:dyDescent="0.25">
      <c r="A117" s="76">
        <v>49</v>
      </c>
      <c r="B117" s="77">
        <v>2002</v>
      </c>
      <c r="C117" s="52" t="s">
        <v>99</v>
      </c>
      <c r="D117" s="23">
        <v>69449464.760000005</v>
      </c>
      <c r="E117" s="38">
        <v>69449464.760000005</v>
      </c>
      <c r="F117" s="24">
        <v>100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5" x14ac:dyDescent="0.25">
      <c r="A118" s="76">
        <v>16</v>
      </c>
      <c r="B118" s="77">
        <v>1996</v>
      </c>
      <c r="C118" s="52" t="s">
        <v>33</v>
      </c>
      <c r="D118" s="23">
        <v>77576538.24000001</v>
      </c>
      <c r="E118" s="38">
        <v>77576538.239999995</v>
      </c>
      <c r="F118" s="24">
        <v>100.00000000000003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5" x14ac:dyDescent="0.25">
      <c r="A119" s="76">
        <v>25</v>
      </c>
      <c r="B119" s="77">
        <v>1998</v>
      </c>
      <c r="C119" s="52" t="s">
        <v>51</v>
      </c>
      <c r="D119" s="23">
        <v>82807990.159999996</v>
      </c>
      <c r="E119" s="38">
        <v>82807990</v>
      </c>
      <c r="F119" s="24">
        <v>100.00000019321806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5" x14ac:dyDescent="0.25">
      <c r="A120" s="76">
        <v>78</v>
      </c>
      <c r="B120" s="77">
        <v>2010</v>
      </c>
      <c r="C120" s="52" t="s">
        <v>157</v>
      </c>
      <c r="D120" s="23">
        <v>34606019.799999997</v>
      </c>
      <c r="E120" s="38">
        <v>34606019.439999998</v>
      </c>
      <c r="F120" s="24">
        <v>100.00000104028143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5.75" thickBot="1" x14ac:dyDescent="0.3">
      <c r="A121" s="76">
        <v>82</v>
      </c>
      <c r="B121" s="77">
        <v>2011</v>
      </c>
      <c r="C121" s="52" t="s">
        <v>165</v>
      </c>
      <c r="D121" s="23">
        <v>25511796</v>
      </c>
      <c r="E121" s="38">
        <v>25511782</v>
      </c>
      <c r="F121" s="24">
        <v>100.00005487660563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6.5" thickTop="1" thickBot="1" x14ac:dyDescent="0.3">
      <c r="A122" s="76">
        <v>46</v>
      </c>
      <c r="B122" s="325">
        <v>2001</v>
      </c>
      <c r="C122" s="52" t="s">
        <v>93</v>
      </c>
      <c r="D122" s="23">
        <v>98815263.069999993</v>
      </c>
      <c r="E122" s="38">
        <v>98812185.439999998</v>
      </c>
      <c r="F122" s="24">
        <v>100.00311462598088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3.5" thickTop="1" thickBot="1" x14ac:dyDescent="0.25">
      <c r="A123" s="32"/>
      <c r="B123" s="33"/>
      <c r="C123" s="36"/>
      <c r="D123" s="29"/>
      <c r="E123" s="29"/>
      <c r="F123" s="30"/>
    </row>
    <row r="124" spans="1:26" ht="13.5" thickTop="1" thickBot="1" x14ac:dyDescent="0.25">
      <c r="A124" s="385"/>
      <c r="B124" s="385"/>
      <c r="C124" s="17"/>
      <c r="D124" s="29"/>
      <c r="E124" s="29"/>
      <c r="F124" s="37"/>
    </row>
    <row r="125" spans="1:26" ht="18" customHeight="1" thickTop="1" x14ac:dyDescent="0.2">
      <c r="A125" s="382" t="s">
        <v>1247</v>
      </c>
      <c r="B125" s="383"/>
      <c r="C125" s="383"/>
      <c r="D125" s="383"/>
      <c r="E125" s="383"/>
      <c r="F125" s="383"/>
    </row>
    <row r="126" spans="1:26" ht="15" customHeight="1" x14ac:dyDescent="0.2">
      <c r="A126" s="378"/>
      <c r="B126" s="378"/>
      <c r="D126" s="386"/>
      <c r="E126" s="386"/>
      <c r="F126" s="30"/>
    </row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19685039370078741" bottom="0.19685039370078741" header="0" footer="0"/>
  <pageSetup scale="41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123"/>
  <sheetViews>
    <sheetView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54" sqref="C54"/>
    </sheetView>
  </sheetViews>
  <sheetFormatPr baseColWidth="10" defaultColWidth="9.140625" defaultRowHeight="15" x14ac:dyDescent="0.25"/>
  <cols>
    <col min="1" max="1" width="6.42578125" style="6" customWidth="1"/>
    <col min="2" max="2" width="10.140625" style="56" customWidth="1"/>
    <col min="3" max="3" width="40.7109375" style="57" customWidth="1"/>
    <col min="4" max="4" width="22.5703125" style="251" customWidth="1"/>
    <col min="5" max="19" width="16.5703125" style="6" customWidth="1"/>
    <col min="20" max="20" width="15" style="6" customWidth="1"/>
    <col min="21" max="21" width="15.85546875" style="6" customWidth="1"/>
    <col min="22" max="22" width="11.7109375" style="6" customWidth="1"/>
    <col min="23" max="23" width="5.28515625" style="6" customWidth="1"/>
    <col min="24" max="16384" width="9.140625" style="6"/>
  </cols>
  <sheetData>
    <row r="1" spans="1:22" ht="37.5" customHeight="1" thickTop="1" thickBot="1" x14ac:dyDescent="0.3">
      <c r="A1" s="1" t="s">
        <v>0</v>
      </c>
      <c r="B1" s="1" t="s">
        <v>760</v>
      </c>
      <c r="C1" s="1" t="s">
        <v>1</v>
      </c>
      <c r="D1" s="312" t="s">
        <v>966</v>
      </c>
      <c r="E1" s="1" t="s">
        <v>951</v>
      </c>
      <c r="F1" s="1" t="s">
        <v>951</v>
      </c>
      <c r="G1" s="1" t="s">
        <v>951</v>
      </c>
      <c r="H1" s="472" t="s">
        <v>952</v>
      </c>
      <c r="I1" s="472" t="s">
        <v>952</v>
      </c>
      <c r="J1" s="472" t="s">
        <v>952</v>
      </c>
      <c r="K1" s="472" t="s">
        <v>952</v>
      </c>
      <c r="L1" s="472" t="s">
        <v>953</v>
      </c>
      <c r="M1" s="472" t="s">
        <v>953</v>
      </c>
      <c r="N1" s="472" t="s">
        <v>953</v>
      </c>
      <c r="O1" s="472" t="s">
        <v>953</v>
      </c>
      <c r="P1" s="472" t="s">
        <v>954</v>
      </c>
      <c r="Q1" s="472" t="s">
        <v>954</v>
      </c>
      <c r="R1" s="472" t="s">
        <v>954</v>
      </c>
      <c r="S1" s="472" t="s">
        <v>954</v>
      </c>
      <c r="T1" s="472" t="s">
        <v>955</v>
      </c>
      <c r="U1" s="472" t="s">
        <v>955</v>
      </c>
      <c r="V1" s="472" t="s">
        <v>955</v>
      </c>
    </row>
    <row r="2" spans="1:22" ht="39.950000000000003" customHeight="1" thickTop="1" thickBot="1" x14ac:dyDescent="0.3">
      <c r="A2" s="1" t="s">
        <v>0</v>
      </c>
      <c r="B2" s="1" t="s">
        <v>760</v>
      </c>
      <c r="C2" s="1" t="s">
        <v>1</v>
      </c>
      <c r="D2" s="314" t="s">
        <v>1047</v>
      </c>
      <c r="E2" s="2" t="s">
        <v>956</v>
      </c>
      <c r="F2" s="2" t="s">
        <v>957</v>
      </c>
      <c r="G2" s="2" t="s">
        <v>958</v>
      </c>
      <c r="H2" s="2" t="s">
        <v>959</v>
      </c>
      <c r="I2" s="2" t="s">
        <v>433</v>
      </c>
      <c r="J2" s="2" t="s">
        <v>434</v>
      </c>
      <c r="K2" s="2" t="s">
        <v>960</v>
      </c>
      <c r="L2" s="2" t="s">
        <v>961</v>
      </c>
      <c r="M2" s="2" t="s">
        <v>433</v>
      </c>
      <c r="N2" s="2" t="s">
        <v>434</v>
      </c>
      <c r="O2" s="2" t="s">
        <v>962</v>
      </c>
      <c r="P2" s="2" t="s">
        <v>956</v>
      </c>
      <c r="Q2" s="2" t="s">
        <v>963</v>
      </c>
      <c r="R2" s="2" t="s">
        <v>964</v>
      </c>
      <c r="S2" s="2" t="s">
        <v>965</v>
      </c>
      <c r="T2" s="334" t="s">
        <v>431</v>
      </c>
      <c r="U2" s="334" t="s">
        <v>432</v>
      </c>
      <c r="V2" s="334" t="s">
        <v>254</v>
      </c>
    </row>
    <row r="3" spans="1:22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3">
        <v>104728911</v>
      </c>
      <c r="F3" s="3">
        <v>50849411</v>
      </c>
      <c r="G3" s="3">
        <v>53879500</v>
      </c>
      <c r="H3" s="3">
        <v>50849411</v>
      </c>
      <c r="I3" s="3">
        <v>2928754</v>
      </c>
      <c r="J3" s="3">
        <v>0</v>
      </c>
      <c r="K3" s="3">
        <v>53778165</v>
      </c>
      <c r="L3" s="3">
        <v>53879500</v>
      </c>
      <c r="M3" s="3">
        <v>5000000</v>
      </c>
      <c r="N3" s="3">
        <v>0</v>
      </c>
      <c r="O3" s="3">
        <v>58879500</v>
      </c>
      <c r="P3" s="3">
        <v>104728911</v>
      </c>
      <c r="Q3" s="3">
        <v>7928754</v>
      </c>
      <c r="R3" s="3">
        <v>0</v>
      </c>
      <c r="S3" s="3">
        <v>112657665</v>
      </c>
      <c r="T3" s="3">
        <v>112657665</v>
      </c>
      <c r="U3" s="3">
        <v>112657665</v>
      </c>
      <c r="V3" s="3">
        <v>100</v>
      </c>
    </row>
    <row r="4" spans="1:22" ht="16.5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3">
        <v>204831853</v>
      </c>
      <c r="F4" s="3">
        <v>83510683</v>
      </c>
      <c r="G4" s="3">
        <v>121321170</v>
      </c>
      <c r="H4" s="3">
        <v>83510683</v>
      </c>
      <c r="I4" s="3">
        <v>3657215</v>
      </c>
      <c r="J4" s="3">
        <v>3285255</v>
      </c>
      <c r="K4" s="3">
        <v>85399719.010000005</v>
      </c>
      <c r="L4" s="3">
        <v>121321170</v>
      </c>
      <c r="M4" s="3">
        <v>21095604.73</v>
      </c>
      <c r="N4" s="3">
        <v>0</v>
      </c>
      <c r="O4" s="3">
        <v>108262289.29000001</v>
      </c>
      <c r="P4" s="3">
        <v>204831853</v>
      </c>
      <c r="Q4" s="3">
        <v>24752819.73</v>
      </c>
      <c r="R4" s="3">
        <v>3285255</v>
      </c>
      <c r="S4" s="3">
        <v>193662008.30000001</v>
      </c>
      <c r="T4" s="3">
        <v>193662008.30000001</v>
      </c>
      <c r="U4" s="3">
        <v>226299417.72999999</v>
      </c>
      <c r="V4" s="3">
        <v>85.577775781579788</v>
      </c>
    </row>
    <row r="5" spans="1:22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3">
        <v>108088906</v>
      </c>
      <c r="F5" s="3">
        <v>54044453</v>
      </c>
      <c r="G5" s="3">
        <v>54044453</v>
      </c>
      <c r="H5" s="3">
        <v>54044453</v>
      </c>
      <c r="I5" s="3">
        <v>2791709</v>
      </c>
      <c r="J5" s="3">
        <v>0</v>
      </c>
      <c r="K5" s="3">
        <v>56834224</v>
      </c>
      <c r="L5" s="3">
        <v>54044453</v>
      </c>
      <c r="M5" s="3">
        <v>8928188</v>
      </c>
      <c r="N5" s="3">
        <v>0</v>
      </c>
      <c r="O5" s="3">
        <v>62966636</v>
      </c>
      <c r="P5" s="3">
        <v>108088906</v>
      </c>
      <c r="Q5" s="3">
        <v>11719897</v>
      </c>
      <c r="R5" s="3">
        <v>0</v>
      </c>
      <c r="S5" s="3">
        <v>119800860</v>
      </c>
      <c r="T5" s="3">
        <v>119800860</v>
      </c>
      <c r="U5" s="3">
        <v>119808803</v>
      </c>
      <c r="V5" s="3">
        <v>99.993370270129475</v>
      </c>
    </row>
    <row r="6" spans="1:22" ht="16.5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3">
        <v>180123099</v>
      </c>
      <c r="F6" s="3">
        <v>76599487</v>
      </c>
      <c r="G6" s="3">
        <v>103523612</v>
      </c>
      <c r="H6" s="3">
        <v>76599487</v>
      </c>
      <c r="I6" s="3">
        <v>4475737</v>
      </c>
      <c r="J6" s="3">
        <v>267069</v>
      </c>
      <c r="K6" s="3">
        <v>80808155</v>
      </c>
      <c r="L6" s="3">
        <v>103523612</v>
      </c>
      <c r="M6" s="3">
        <v>0</v>
      </c>
      <c r="N6" s="3">
        <v>0</v>
      </c>
      <c r="O6" s="3">
        <v>103523612</v>
      </c>
      <c r="P6" s="3">
        <v>180123099</v>
      </c>
      <c r="Q6" s="3">
        <v>4475737</v>
      </c>
      <c r="R6" s="3">
        <v>267069</v>
      </c>
      <c r="S6" s="3">
        <v>184331767</v>
      </c>
      <c r="T6" s="3">
        <v>184331767</v>
      </c>
      <c r="U6" s="3">
        <v>184331767</v>
      </c>
      <c r="V6" s="3">
        <v>100</v>
      </c>
    </row>
    <row r="7" spans="1:22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3">
        <v>85394708</v>
      </c>
      <c r="F7" s="3">
        <v>42697354</v>
      </c>
      <c r="G7" s="3">
        <v>42697354</v>
      </c>
      <c r="H7" s="3">
        <v>42697354</v>
      </c>
      <c r="I7" s="3">
        <v>2678406</v>
      </c>
      <c r="J7" s="3">
        <v>506748</v>
      </c>
      <c r="K7" s="3">
        <v>44412850</v>
      </c>
      <c r="L7" s="3">
        <v>42697354</v>
      </c>
      <c r="M7" s="3">
        <v>5043510</v>
      </c>
      <c r="N7" s="3">
        <v>506748</v>
      </c>
      <c r="O7" s="3">
        <v>43958118</v>
      </c>
      <c r="P7" s="3">
        <v>85394708</v>
      </c>
      <c r="Q7" s="3">
        <v>7721916</v>
      </c>
      <c r="R7" s="3">
        <v>1013496</v>
      </c>
      <c r="S7" s="3">
        <v>88370968</v>
      </c>
      <c r="T7" s="3">
        <v>88370968</v>
      </c>
      <c r="U7" s="3">
        <v>92103128</v>
      </c>
      <c r="V7" s="3">
        <v>95.947846635567032</v>
      </c>
    </row>
    <row r="8" spans="1:22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3">
        <v>167193048</v>
      </c>
      <c r="F8" s="3">
        <v>83596524</v>
      </c>
      <c r="G8" s="3">
        <v>83596524</v>
      </c>
      <c r="H8" s="3">
        <v>83596524</v>
      </c>
      <c r="I8" s="3">
        <v>6549042</v>
      </c>
      <c r="J8" s="3">
        <v>3744626</v>
      </c>
      <c r="K8" s="3">
        <v>86400940</v>
      </c>
      <c r="L8" s="3">
        <v>83596524</v>
      </c>
      <c r="M8" s="3">
        <v>6484404</v>
      </c>
      <c r="N8" s="3">
        <v>3744626</v>
      </c>
      <c r="O8" s="3">
        <v>86336301</v>
      </c>
      <c r="P8" s="3">
        <v>167193048</v>
      </c>
      <c r="Q8" s="3">
        <v>13033446</v>
      </c>
      <c r="R8" s="3">
        <v>7489252</v>
      </c>
      <c r="S8" s="3">
        <v>172737241</v>
      </c>
      <c r="T8" s="3">
        <v>172737241</v>
      </c>
      <c r="U8" s="3">
        <v>172737242</v>
      </c>
      <c r="V8" s="3">
        <v>99.999999421086045</v>
      </c>
    </row>
    <row r="9" spans="1:22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3">
        <v>259252653</v>
      </c>
      <c r="F9" s="3">
        <v>75761931</v>
      </c>
      <c r="G9" s="3">
        <v>183490722</v>
      </c>
      <c r="H9" s="3">
        <v>75761931</v>
      </c>
      <c r="I9" s="3">
        <v>3398816</v>
      </c>
      <c r="J9" s="3">
        <v>0</v>
      </c>
      <c r="K9" s="3">
        <v>79160747</v>
      </c>
      <c r="L9" s="3">
        <v>183490722</v>
      </c>
      <c r="M9" s="3">
        <v>0</v>
      </c>
      <c r="N9" s="3">
        <v>0</v>
      </c>
      <c r="O9" s="3">
        <v>183490722</v>
      </c>
      <c r="P9" s="3">
        <v>259252653</v>
      </c>
      <c r="Q9" s="3">
        <v>3398816</v>
      </c>
      <c r="R9" s="3">
        <v>0</v>
      </c>
      <c r="S9" s="3">
        <v>262651469</v>
      </c>
      <c r="T9" s="3">
        <v>262651469</v>
      </c>
      <c r="U9" s="3">
        <v>262651469</v>
      </c>
      <c r="V9" s="3">
        <v>100</v>
      </c>
    </row>
    <row r="10" spans="1:22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3">
        <v>100631168</v>
      </c>
      <c r="F10" s="3">
        <v>50315584</v>
      </c>
      <c r="G10" s="3">
        <v>50315584</v>
      </c>
      <c r="H10" s="3">
        <v>50315584</v>
      </c>
      <c r="I10" s="3">
        <v>2797679</v>
      </c>
      <c r="J10" s="3">
        <v>0</v>
      </c>
      <c r="K10" s="3">
        <v>53113263</v>
      </c>
      <c r="L10" s="3">
        <v>50315584</v>
      </c>
      <c r="M10" s="3">
        <v>2797679</v>
      </c>
      <c r="N10" s="3">
        <v>0</v>
      </c>
      <c r="O10" s="3">
        <v>40973441</v>
      </c>
      <c r="P10" s="3">
        <v>100631168</v>
      </c>
      <c r="Q10" s="3">
        <v>5595358</v>
      </c>
      <c r="R10" s="3">
        <v>0</v>
      </c>
      <c r="S10" s="3">
        <v>94086704</v>
      </c>
      <c r="T10" s="3">
        <v>94086704</v>
      </c>
      <c r="U10" s="3">
        <v>106226526</v>
      </c>
      <c r="V10" s="3">
        <v>88.571760315309561</v>
      </c>
    </row>
    <row r="11" spans="1:22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3">
        <v>157394164</v>
      </c>
      <c r="F11" s="3">
        <v>78697082</v>
      </c>
      <c r="G11" s="3">
        <v>78697082</v>
      </c>
      <c r="H11" s="3">
        <v>78697082</v>
      </c>
      <c r="I11" s="3">
        <v>4223148</v>
      </c>
      <c r="J11" s="3">
        <v>0</v>
      </c>
      <c r="K11" s="3">
        <v>82920230</v>
      </c>
      <c r="L11" s="3">
        <v>78697082</v>
      </c>
      <c r="M11" s="3">
        <v>7989114.9199999999</v>
      </c>
      <c r="N11" s="3">
        <v>0</v>
      </c>
      <c r="O11" s="3">
        <v>81502373.140000001</v>
      </c>
      <c r="P11" s="3">
        <v>157394164</v>
      </c>
      <c r="Q11" s="3">
        <v>12212262.92</v>
      </c>
      <c r="R11" s="3">
        <v>0</v>
      </c>
      <c r="S11" s="3">
        <v>164422603.13999999</v>
      </c>
      <c r="T11" s="3">
        <v>164422603.13999999</v>
      </c>
      <c r="U11" s="3">
        <v>169606426.91999999</v>
      </c>
      <c r="V11" s="3">
        <v>96.943615950093033</v>
      </c>
    </row>
    <row r="12" spans="1:22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3">
        <v>52798872</v>
      </c>
      <c r="F12" s="3">
        <v>26399436</v>
      </c>
      <c r="G12" s="3">
        <v>26399436</v>
      </c>
      <c r="H12" s="3">
        <v>26399436</v>
      </c>
      <c r="I12" s="3">
        <v>1716281</v>
      </c>
      <c r="J12" s="3">
        <v>0</v>
      </c>
      <c r="K12" s="3">
        <v>27219277.890000001</v>
      </c>
      <c r="L12" s="3">
        <v>26399436</v>
      </c>
      <c r="M12" s="3">
        <v>3210315</v>
      </c>
      <c r="N12" s="3">
        <v>0</v>
      </c>
      <c r="O12" s="3">
        <v>28377904.41</v>
      </c>
      <c r="P12" s="3">
        <v>52798872</v>
      </c>
      <c r="Q12" s="3">
        <v>4926596</v>
      </c>
      <c r="R12" s="3">
        <v>0</v>
      </c>
      <c r="S12" s="3">
        <v>55597182.299999997</v>
      </c>
      <c r="T12" s="3">
        <v>55597182.299999997</v>
      </c>
      <c r="U12" s="3">
        <v>57725468</v>
      </c>
      <c r="V12" s="3">
        <v>96.313090610196511</v>
      </c>
    </row>
    <row r="13" spans="1:22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3">
        <v>75648364</v>
      </c>
      <c r="F13" s="3">
        <v>37824182</v>
      </c>
      <c r="G13" s="3">
        <v>37824182</v>
      </c>
      <c r="H13" s="3">
        <v>37824182</v>
      </c>
      <c r="I13" s="3">
        <v>2221422</v>
      </c>
      <c r="J13" s="3">
        <v>0</v>
      </c>
      <c r="K13" s="3">
        <v>39106370</v>
      </c>
      <c r="L13" s="3">
        <v>37824182</v>
      </c>
      <c r="M13" s="3">
        <v>3239595</v>
      </c>
      <c r="N13" s="3">
        <v>0</v>
      </c>
      <c r="O13" s="3">
        <v>39874079</v>
      </c>
      <c r="P13" s="3">
        <v>75648364</v>
      </c>
      <c r="Q13" s="3">
        <v>5461017</v>
      </c>
      <c r="R13" s="3">
        <v>0</v>
      </c>
      <c r="S13" s="3">
        <v>78980449</v>
      </c>
      <c r="T13" s="3">
        <v>78980449</v>
      </c>
      <c r="U13" s="3">
        <v>81109381</v>
      </c>
      <c r="V13" s="3">
        <v>97.375233328435826</v>
      </c>
    </row>
    <row r="14" spans="1:22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3">
        <v>127681362</v>
      </c>
      <c r="F14" s="3">
        <v>63840681</v>
      </c>
      <c r="G14" s="3">
        <v>63840681</v>
      </c>
      <c r="H14" s="3">
        <v>63840681</v>
      </c>
      <c r="I14" s="3">
        <v>1987097</v>
      </c>
      <c r="J14" s="3">
        <v>0</v>
      </c>
      <c r="K14" s="3">
        <v>65827778</v>
      </c>
      <c r="L14" s="3">
        <v>63840681</v>
      </c>
      <c r="M14" s="3">
        <v>1987097</v>
      </c>
      <c r="N14" s="3">
        <v>0</v>
      </c>
      <c r="O14" s="3">
        <v>65827778</v>
      </c>
      <c r="P14" s="3">
        <v>127681362</v>
      </c>
      <c r="Q14" s="3">
        <v>3974194</v>
      </c>
      <c r="R14" s="3">
        <v>0</v>
      </c>
      <c r="S14" s="3">
        <v>131655556</v>
      </c>
      <c r="T14" s="3">
        <v>131655556</v>
      </c>
      <c r="U14" s="3">
        <v>131655556</v>
      </c>
      <c r="V14" s="3">
        <v>100</v>
      </c>
    </row>
    <row r="15" spans="1:22" ht="16.5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3">
        <v>193664606</v>
      </c>
      <c r="F15" s="3">
        <v>71281661</v>
      </c>
      <c r="G15" s="3">
        <v>122382945</v>
      </c>
      <c r="H15" s="3">
        <v>71281661</v>
      </c>
      <c r="I15" s="3">
        <v>4483517</v>
      </c>
      <c r="J15" s="3">
        <v>3292256</v>
      </c>
      <c r="K15" s="3">
        <v>72425485.519999996</v>
      </c>
      <c r="L15" s="3">
        <v>122382945</v>
      </c>
      <c r="M15" s="3">
        <v>6000000</v>
      </c>
      <c r="N15" s="3">
        <v>0</v>
      </c>
      <c r="O15" s="3">
        <v>126070857.73</v>
      </c>
      <c r="P15" s="3">
        <v>193664606</v>
      </c>
      <c r="Q15" s="3">
        <v>10483517</v>
      </c>
      <c r="R15" s="3">
        <v>3292256</v>
      </c>
      <c r="S15" s="3">
        <v>198496343.25</v>
      </c>
      <c r="T15" s="3">
        <v>198496343.25</v>
      </c>
      <c r="U15" s="3">
        <v>200855867</v>
      </c>
      <c r="V15" s="3">
        <v>98.825265208708089</v>
      </c>
    </row>
    <row r="16" spans="1:22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3">
        <v>85690958</v>
      </c>
      <c r="F16" s="3">
        <v>42845479</v>
      </c>
      <c r="G16" s="3">
        <v>42845479</v>
      </c>
      <c r="H16" s="3">
        <v>42845479</v>
      </c>
      <c r="I16" s="3">
        <v>0</v>
      </c>
      <c r="J16" s="3">
        <v>0</v>
      </c>
      <c r="K16" s="3">
        <v>42845479</v>
      </c>
      <c r="L16" s="3">
        <v>42845479</v>
      </c>
      <c r="M16" s="3">
        <v>0</v>
      </c>
      <c r="N16" s="3">
        <v>0</v>
      </c>
      <c r="O16" s="3">
        <v>42845479</v>
      </c>
      <c r="P16" s="3">
        <v>85690958</v>
      </c>
      <c r="Q16" s="3">
        <v>0</v>
      </c>
      <c r="R16" s="3">
        <v>0</v>
      </c>
      <c r="S16" s="3">
        <v>85690958</v>
      </c>
      <c r="T16" s="3">
        <v>85690958</v>
      </c>
      <c r="U16" s="3">
        <v>85690958</v>
      </c>
      <c r="V16" s="3">
        <v>100</v>
      </c>
    </row>
    <row r="17" spans="1:22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3">
        <v>56632000</v>
      </c>
      <c r="F17" s="3">
        <v>29578000</v>
      </c>
      <c r="G17" s="3">
        <v>27054000</v>
      </c>
      <c r="H17" s="3">
        <v>29578000</v>
      </c>
      <c r="I17" s="3">
        <v>1537682</v>
      </c>
      <c r="J17" s="3">
        <v>0</v>
      </c>
      <c r="K17" s="3">
        <v>31115682</v>
      </c>
      <c r="L17" s="3">
        <v>27054000</v>
      </c>
      <c r="M17" s="3">
        <v>700000</v>
      </c>
      <c r="N17" s="3">
        <v>0</v>
      </c>
      <c r="O17" s="3">
        <v>27754000</v>
      </c>
      <c r="P17" s="3">
        <v>56632000</v>
      </c>
      <c r="Q17" s="3">
        <v>2237682</v>
      </c>
      <c r="R17" s="3">
        <v>0</v>
      </c>
      <c r="S17" s="3">
        <v>58869682</v>
      </c>
      <c r="T17" s="3">
        <v>58869682</v>
      </c>
      <c r="U17" s="3">
        <v>58869682</v>
      </c>
      <c r="V17" s="3">
        <v>100</v>
      </c>
    </row>
    <row r="18" spans="1:22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3">
        <v>73409852</v>
      </c>
      <c r="F18" s="3">
        <v>36704926</v>
      </c>
      <c r="G18" s="3">
        <v>36704926</v>
      </c>
      <c r="H18" s="3">
        <v>36704926</v>
      </c>
      <c r="I18" s="3">
        <v>1524567.24</v>
      </c>
      <c r="J18" s="3">
        <v>0</v>
      </c>
      <c r="K18" s="3">
        <v>38229493.240000002</v>
      </c>
      <c r="L18" s="3">
        <v>36704926</v>
      </c>
      <c r="M18" s="3">
        <v>2642119</v>
      </c>
      <c r="N18" s="3">
        <v>0</v>
      </c>
      <c r="O18" s="3">
        <v>39347045</v>
      </c>
      <c r="P18" s="3">
        <v>73409852</v>
      </c>
      <c r="Q18" s="3">
        <v>4166686.24</v>
      </c>
      <c r="R18" s="3">
        <v>0</v>
      </c>
      <c r="S18" s="3">
        <v>77576538.24000001</v>
      </c>
      <c r="T18" s="3">
        <v>77576538.24000001</v>
      </c>
      <c r="U18" s="3">
        <v>77576538.239999995</v>
      </c>
      <c r="V18" s="3">
        <v>100.00000000000003</v>
      </c>
    </row>
    <row r="19" spans="1:22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3">
        <v>65930582</v>
      </c>
      <c r="F19" s="3">
        <v>32965291</v>
      </c>
      <c r="G19" s="3">
        <v>32965291</v>
      </c>
      <c r="H19" s="3">
        <v>32965291</v>
      </c>
      <c r="I19" s="3">
        <v>0</v>
      </c>
      <c r="J19" s="3">
        <v>0</v>
      </c>
      <c r="K19" s="3">
        <v>32965291</v>
      </c>
      <c r="L19" s="3">
        <v>32965291</v>
      </c>
      <c r="M19" s="3">
        <v>11757824</v>
      </c>
      <c r="N19" s="3">
        <v>0</v>
      </c>
      <c r="O19" s="3">
        <v>44723115</v>
      </c>
      <c r="P19" s="3">
        <v>65930582</v>
      </c>
      <c r="Q19" s="3">
        <v>11757824</v>
      </c>
      <c r="R19" s="3">
        <v>0</v>
      </c>
      <c r="S19" s="3">
        <v>77688406</v>
      </c>
      <c r="T19" s="3">
        <v>77688406</v>
      </c>
      <c r="U19" s="3">
        <v>77688406</v>
      </c>
      <c r="V19" s="3">
        <v>100</v>
      </c>
    </row>
    <row r="20" spans="1:22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3">
        <v>109276105</v>
      </c>
      <c r="F20" s="3">
        <v>54361373</v>
      </c>
      <c r="G20" s="3">
        <v>54914732</v>
      </c>
      <c r="H20" s="3">
        <v>54361373</v>
      </c>
      <c r="I20" s="3">
        <v>1884417</v>
      </c>
      <c r="J20" s="3">
        <v>0</v>
      </c>
      <c r="K20" s="3">
        <v>56245790</v>
      </c>
      <c r="L20" s="3">
        <v>54914732</v>
      </c>
      <c r="M20" s="3">
        <v>1884417</v>
      </c>
      <c r="N20" s="3">
        <v>553359</v>
      </c>
      <c r="O20" s="3">
        <v>48601553.090000004</v>
      </c>
      <c r="P20" s="3">
        <v>109276105</v>
      </c>
      <c r="Q20" s="3">
        <v>3768834</v>
      </c>
      <c r="R20" s="3">
        <v>553359</v>
      </c>
      <c r="S20" s="3">
        <v>104847343.09</v>
      </c>
      <c r="T20" s="3">
        <v>104847343.09</v>
      </c>
      <c r="U20" s="3">
        <v>112491580</v>
      </c>
      <c r="V20" s="3">
        <v>93.204614149787929</v>
      </c>
    </row>
    <row r="21" spans="1:22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3">
        <v>77720209</v>
      </c>
      <c r="F21" s="3">
        <v>37859879</v>
      </c>
      <c r="G21" s="3">
        <v>39860330</v>
      </c>
      <c r="H21" s="3">
        <v>37859879</v>
      </c>
      <c r="I21" s="3">
        <v>1604664</v>
      </c>
      <c r="J21" s="3">
        <v>0</v>
      </c>
      <c r="K21" s="3">
        <v>39464543</v>
      </c>
      <c r="L21" s="3">
        <v>39860330</v>
      </c>
      <c r="M21" s="3">
        <v>3803078.34</v>
      </c>
      <c r="N21" s="3">
        <v>0</v>
      </c>
      <c r="O21" s="3">
        <v>43663408.200000003</v>
      </c>
      <c r="P21" s="3">
        <v>77720209</v>
      </c>
      <c r="Q21" s="3">
        <v>5407742.3399999999</v>
      </c>
      <c r="R21" s="3">
        <v>0</v>
      </c>
      <c r="S21" s="3">
        <v>83127951.200000003</v>
      </c>
      <c r="T21" s="3">
        <v>83127951.200000003</v>
      </c>
      <c r="U21" s="3">
        <v>83127951.340000004</v>
      </c>
      <c r="V21" s="3">
        <v>99.99999983158493</v>
      </c>
    </row>
    <row r="22" spans="1:22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3">
        <v>61565176</v>
      </c>
      <c r="F22" s="3">
        <v>30782588</v>
      </c>
      <c r="G22" s="3">
        <v>30782588</v>
      </c>
      <c r="H22" s="3">
        <v>30782588</v>
      </c>
      <c r="I22" s="3">
        <v>1060649</v>
      </c>
      <c r="J22" s="3">
        <v>0</v>
      </c>
      <c r="K22" s="3">
        <v>3422373602</v>
      </c>
      <c r="L22" s="3">
        <v>30782588</v>
      </c>
      <c r="M22" s="3">
        <v>2923743</v>
      </c>
      <c r="N22" s="3">
        <v>0</v>
      </c>
      <c r="O22" s="3">
        <v>3420996757</v>
      </c>
      <c r="P22" s="3">
        <v>61565176</v>
      </c>
      <c r="Q22" s="3">
        <v>3984392</v>
      </c>
      <c r="R22" s="3">
        <v>0</v>
      </c>
      <c r="S22" s="3">
        <v>6843370359</v>
      </c>
      <c r="T22" s="3">
        <v>61565176</v>
      </c>
      <c r="U22" s="3">
        <v>61565176</v>
      </c>
      <c r="V22" s="3">
        <v>100</v>
      </c>
    </row>
    <row r="23" spans="1:22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3">
        <v>49262888</v>
      </c>
      <c r="F23" s="3">
        <v>27686208</v>
      </c>
      <c r="G23" s="3">
        <v>21576680</v>
      </c>
      <c r="H23" s="3">
        <v>27686208</v>
      </c>
      <c r="I23" s="3">
        <v>2001350</v>
      </c>
      <c r="J23" s="3">
        <v>0</v>
      </c>
      <c r="K23" s="3">
        <v>29687558</v>
      </c>
      <c r="L23" s="3">
        <v>21576680</v>
      </c>
      <c r="M23" s="3">
        <v>8110878</v>
      </c>
      <c r="N23" s="3">
        <v>0</v>
      </c>
      <c r="O23" s="3">
        <v>29687558</v>
      </c>
      <c r="P23" s="3">
        <v>49262888</v>
      </c>
      <c r="Q23" s="3">
        <v>10112228</v>
      </c>
      <c r="R23" s="3">
        <v>0</v>
      </c>
      <c r="S23" s="3">
        <v>59375116</v>
      </c>
      <c r="T23" s="3">
        <v>59375116</v>
      </c>
      <c r="U23" s="3">
        <v>59375116</v>
      </c>
      <c r="V23" s="3">
        <v>100</v>
      </c>
    </row>
    <row r="24" spans="1:22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3">
        <v>109512823.11</v>
      </c>
      <c r="F24" s="3">
        <v>53309769</v>
      </c>
      <c r="G24" s="3">
        <v>56203054.109999999</v>
      </c>
      <c r="H24" s="3">
        <v>53309769</v>
      </c>
      <c r="I24" s="3">
        <v>1951459</v>
      </c>
      <c r="J24" s="3">
        <v>0</v>
      </c>
      <c r="K24" s="3">
        <v>55261228</v>
      </c>
      <c r="L24" s="3">
        <v>56203054.109999999</v>
      </c>
      <c r="M24" s="3">
        <v>2500000</v>
      </c>
      <c r="N24" s="3">
        <v>548541</v>
      </c>
      <c r="O24" s="3">
        <v>54097159.950000003</v>
      </c>
      <c r="P24" s="3">
        <v>109512823.11</v>
      </c>
      <c r="Q24" s="3">
        <v>4451459</v>
      </c>
      <c r="R24" s="3">
        <v>548541</v>
      </c>
      <c r="S24" s="3">
        <v>109358387.95</v>
      </c>
      <c r="T24" s="3">
        <v>109358387.95</v>
      </c>
      <c r="U24" s="3">
        <v>113415741.11</v>
      </c>
      <c r="V24" s="3">
        <v>96.422583743411025</v>
      </c>
    </row>
    <row r="25" spans="1:22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3">
        <v>57720942</v>
      </c>
      <c r="F25" s="3">
        <v>28860471</v>
      </c>
      <c r="G25" s="3">
        <v>28860471</v>
      </c>
      <c r="H25" s="3">
        <v>28860471</v>
      </c>
      <c r="I25" s="3">
        <v>2539465</v>
      </c>
      <c r="J25" s="3">
        <v>1423151</v>
      </c>
      <c r="K25" s="3">
        <v>29903159</v>
      </c>
      <c r="L25" s="3">
        <v>28860471</v>
      </c>
      <c r="M25" s="3">
        <v>3712373</v>
      </c>
      <c r="N25" s="3">
        <v>1503383</v>
      </c>
      <c r="O25" s="3">
        <v>30982332</v>
      </c>
      <c r="P25" s="3">
        <v>57720942</v>
      </c>
      <c r="Q25" s="3">
        <v>6251838</v>
      </c>
      <c r="R25" s="3">
        <v>2926534</v>
      </c>
      <c r="S25" s="3">
        <v>60885491</v>
      </c>
      <c r="T25" s="3">
        <v>60885491</v>
      </c>
      <c r="U25" s="3">
        <v>61046246</v>
      </c>
      <c r="V25" s="3">
        <v>99.736666854174786</v>
      </c>
    </row>
    <row r="26" spans="1:22" ht="16.5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3">
        <v>73043559</v>
      </c>
      <c r="F26" s="3">
        <v>23246817</v>
      </c>
      <c r="G26" s="3">
        <v>49796742</v>
      </c>
      <c r="H26" s="3">
        <v>23246817</v>
      </c>
      <c r="I26" s="3">
        <v>1877204</v>
      </c>
      <c r="J26" s="3">
        <v>2558146</v>
      </c>
      <c r="K26" s="3">
        <v>19420889</v>
      </c>
      <c r="L26" s="3">
        <v>49796742</v>
      </c>
      <c r="M26" s="3">
        <v>4359335</v>
      </c>
      <c r="N26" s="3">
        <v>4359335</v>
      </c>
      <c r="O26" s="3">
        <v>38078910</v>
      </c>
      <c r="P26" s="3">
        <v>73043559</v>
      </c>
      <c r="Q26" s="3">
        <v>6236539</v>
      </c>
      <c r="R26" s="3">
        <v>6917481</v>
      </c>
      <c r="S26" s="3">
        <v>57499799</v>
      </c>
      <c r="T26" s="3">
        <v>57499799</v>
      </c>
      <c r="U26" s="3">
        <v>72362617</v>
      </c>
      <c r="V26" s="3">
        <v>79.460640568043587</v>
      </c>
    </row>
    <row r="27" spans="1:22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3">
        <v>76538396</v>
      </c>
      <c r="F27" s="3">
        <v>38269198</v>
      </c>
      <c r="G27" s="3">
        <v>38269198</v>
      </c>
      <c r="H27" s="3">
        <v>38269198</v>
      </c>
      <c r="I27" s="3">
        <v>1269594</v>
      </c>
      <c r="J27" s="3">
        <v>0</v>
      </c>
      <c r="K27" s="3">
        <v>39538792.079999998</v>
      </c>
      <c r="L27" s="3">
        <v>38269198</v>
      </c>
      <c r="M27" s="3">
        <v>5000000</v>
      </c>
      <c r="N27" s="3">
        <v>0</v>
      </c>
      <c r="O27" s="3">
        <v>43269198.079999998</v>
      </c>
      <c r="P27" s="3">
        <v>76538396</v>
      </c>
      <c r="Q27" s="3">
        <v>6269594</v>
      </c>
      <c r="R27" s="3">
        <v>0</v>
      </c>
      <c r="S27" s="3">
        <v>82807990.159999996</v>
      </c>
      <c r="T27" s="3">
        <v>82807990.159999996</v>
      </c>
      <c r="U27" s="3">
        <v>82807990</v>
      </c>
      <c r="V27" s="3">
        <v>100.00000019321806</v>
      </c>
    </row>
    <row r="28" spans="1:22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3">
        <v>76472786</v>
      </c>
      <c r="F28" s="3">
        <v>38236393</v>
      </c>
      <c r="G28" s="3">
        <v>38236393</v>
      </c>
      <c r="H28" s="3">
        <v>38236393</v>
      </c>
      <c r="I28" s="3">
        <v>2917157</v>
      </c>
      <c r="J28" s="3">
        <v>0</v>
      </c>
      <c r="K28" s="3">
        <v>41153550</v>
      </c>
      <c r="L28" s="3">
        <v>38236393</v>
      </c>
      <c r="M28" s="3">
        <v>2917157</v>
      </c>
      <c r="N28" s="3">
        <v>0</v>
      </c>
      <c r="O28" s="3">
        <v>30766100</v>
      </c>
      <c r="P28" s="3">
        <v>76472786</v>
      </c>
      <c r="Q28" s="3">
        <v>5834314</v>
      </c>
      <c r="R28" s="3">
        <v>0</v>
      </c>
      <c r="S28" s="3">
        <v>71919650</v>
      </c>
      <c r="T28" s="3">
        <v>71919650</v>
      </c>
      <c r="U28" s="3">
        <v>82307100</v>
      </c>
      <c r="V28" s="3">
        <v>87.379642825467059</v>
      </c>
    </row>
    <row r="29" spans="1:22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3">
        <v>123443211</v>
      </c>
      <c r="F29" s="3">
        <v>57137427</v>
      </c>
      <c r="G29" s="3">
        <v>66305784</v>
      </c>
      <c r="H29" s="3">
        <v>57137427</v>
      </c>
      <c r="I29" s="3">
        <v>2181645</v>
      </c>
      <c r="J29" s="3">
        <v>0</v>
      </c>
      <c r="K29" s="3">
        <v>58250613</v>
      </c>
      <c r="L29" s="3">
        <v>66305784</v>
      </c>
      <c r="M29" s="3">
        <v>9043707</v>
      </c>
      <c r="N29" s="3">
        <v>0</v>
      </c>
      <c r="O29" s="3">
        <v>72378909</v>
      </c>
      <c r="P29" s="3">
        <v>123443211</v>
      </c>
      <c r="Q29" s="3">
        <v>11225352</v>
      </c>
      <c r="R29" s="3">
        <v>0</v>
      </c>
      <c r="S29" s="3">
        <v>130629522</v>
      </c>
      <c r="T29" s="3">
        <v>130629522</v>
      </c>
      <c r="U29" s="3">
        <v>134668563</v>
      </c>
      <c r="V29" s="3">
        <v>97.000754363139677</v>
      </c>
    </row>
    <row r="30" spans="1:22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3">
        <v>92147826</v>
      </c>
      <c r="F30" s="3">
        <v>46073913</v>
      </c>
      <c r="G30" s="3">
        <v>46073913</v>
      </c>
      <c r="H30" s="3">
        <v>46073913</v>
      </c>
      <c r="I30" s="3">
        <v>1926876</v>
      </c>
      <c r="J30" s="3">
        <v>533344</v>
      </c>
      <c r="K30" s="3">
        <v>36043386.630000003</v>
      </c>
      <c r="L30" s="3">
        <v>46073913</v>
      </c>
      <c r="M30" s="3">
        <v>1926876</v>
      </c>
      <c r="N30" s="3">
        <v>533344</v>
      </c>
      <c r="O30" s="3">
        <v>36043386.630000003</v>
      </c>
      <c r="P30" s="3">
        <v>92147826</v>
      </c>
      <c r="Q30" s="3">
        <v>3853752</v>
      </c>
      <c r="R30" s="3">
        <v>1066688</v>
      </c>
      <c r="S30" s="3">
        <v>72086773.260000005</v>
      </c>
      <c r="T30" s="3">
        <v>72086773.260000005</v>
      </c>
      <c r="U30" s="3">
        <v>94934890</v>
      </c>
      <c r="V30" s="3">
        <v>75.932855939475999</v>
      </c>
    </row>
    <row r="31" spans="1:22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3">
        <v>98788878</v>
      </c>
      <c r="F31" s="3">
        <v>49394439</v>
      </c>
      <c r="G31" s="3">
        <v>49394439</v>
      </c>
      <c r="H31" s="3">
        <v>49394439</v>
      </c>
      <c r="I31" s="3">
        <v>3183182</v>
      </c>
      <c r="J31" s="3">
        <v>0</v>
      </c>
      <c r="K31" s="3">
        <v>52577621</v>
      </c>
      <c r="L31" s="3">
        <v>49394439</v>
      </c>
      <c r="M31" s="3">
        <v>55081420</v>
      </c>
      <c r="N31" s="3">
        <v>0</v>
      </c>
      <c r="O31" s="3">
        <v>104475859</v>
      </c>
      <c r="P31" s="3">
        <v>98788878</v>
      </c>
      <c r="Q31" s="3">
        <v>58264602</v>
      </c>
      <c r="R31" s="3">
        <v>0</v>
      </c>
      <c r="S31" s="3">
        <v>157053480</v>
      </c>
      <c r="T31" s="3">
        <v>157053480</v>
      </c>
      <c r="U31" s="3">
        <v>157053480</v>
      </c>
      <c r="V31" s="3">
        <v>100</v>
      </c>
    </row>
    <row r="32" spans="1:22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3">
        <v>58950491</v>
      </c>
      <c r="F32" s="3">
        <v>31703008</v>
      </c>
      <c r="G32" s="3">
        <v>27247483</v>
      </c>
      <c r="H32" s="3">
        <v>31703008</v>
      </c>
      <c r="I32" s="3">
        <v>1126898.74</v>
      </c>
      <c r="J32" s="3">
        <v>0</v>
      </c>
      <c r="K32" s="3">
        <v>32829906.739999998</v>
      </c>
      <c r="L32" s="3">
        <v>27247483</v>
      </c>
      <c r="M32" s="3">
        <v>21335305</v>
      </c>
      <c r="N32" s="3">
        <v>402599</v>
      </c>
      <c r="O32" s="3">
        <v>48814490.289999999</v>
      </c>
      <c r="P32" s="3">
        <v>58950491</v>
      </c>
      <c r="Q32" s="3">
        <v>22462203.739999998</v>
      </c>
      <c r="R32" s="3">
        <v>402599</v>
      </c>
      <c r="S32" s="3">
        <v>81644397.030000001</v>
      </c>
      <c r="T32" s="3">
        <v>81010095.739999995</v>
      </c>
      <c r="U32" s="3">
        <v>81010095.739999995</v>
      </c>
      <c r="V32" s="3">
        <v>100</v>
      </c>
    </row>
    <row r="33" spans="1:22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3">
        <v>58154626</v>
      </c>
      <c r="F33" s="3">
        <v>29077313</v>
      </c>
      <c r="G33" s="3">
        <v>29077313</v>
      </c>
      <c r="H33" s="3">
        <v>29077313</v>
      </c>
      <c r="I33" s="3">
        <v>816840</v>
      </c>
      <c r="J33" s="3">
        <v>0</v>
      </c>
      <c r="K33" s="3">
        <v>29894153</v>
      </c>
      <c r="L33" s="3">
        <v>29077313</v>
      </c>
      <c r="M33" s="3">
        <v>0</v>
      </c>
      <c r="N33" s="3">
        <v>816840</v>
      </c>
      <c r="O33" s="3">
        <v>28540654</v>
      </c>
      <c r="P33" s="3">
        <v>58154626</v>
      </c>
      <c r="Q33" s="3">
        <v>816840</v>
      </c>
      <c r="R33" s="3">
        <v>816840</v>
      </c>
      <c r="S33" s="3">
        <v>58434807</v>
      </c>
      <c r="T33" s="3">
        <v>58154626</v>
      </c>
      <c r="U33" s="3">
        <v>58154626</v>
      </c>
      <c r="V33" s="3">
        <v>100</v>
      </c>
    </row>
    <row r="34" spans="1:22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3">
        <v>132470483</v>
      </c>
      <c r="F34" s="3">
        <v>39355470</v>
      </c>
      <c r="G34" s="3">
        <v>93115013</v>
      </c>
      <c r="H34" s="3">
        <v>39355470</v>
      </c>
      <c r="I34" s="3">
        <v>1974186</v>
      </c>
      <c r="J34" s="3">
        <v>0</v>
      </c>
      <c r="K34" s="3">
        <v>41329656</v>
      </c>
      <c r="L34" s="3">
        <v>93115013</v>
      </c>
      <c r="M34" s="3">
        <v>0</v>
      </c>
      <c r="N34" s="3">
        <v>0</v>
      </c>
      <c r="O34" s="3">
        <v>93115013</v>
      </c>
      <c r="P34" s="3">
        <v>132470483</v>
      </c>
      <c r="Q34" s="3">
        <v>1974186</v>
      </c>
      <c r="R34" s="3">
        <v>0</v>
      </c>
      <c r="S34" s="3">
        <v>134444669</v>
      </c>
      <c r="T34" s="3">
        <v>134444669</v>
      </c>
      <c r="U34" s="3">
        <v>134444669</v>
      </c>
      <c r="V34" s="3">
        <v>100</v>
      </c>
    </row>
    <row r="35" spans="1:22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3">
        <v>75439356</v>
      </c>
      <c r="F35" s="3">
        <v>37719678</v>
      </c>
      <c r="G35" s="3">
        <v>37719678</v>
      </c>
      <c r="H35" s="3">
        <v>37719678</v>
      </c>
      <c r="I35" s="3">
        <v>2865171</v>
      </c>
      <c r="J35" s="3">
        <v>0</v>
      </c>
      <c r="K35" s="3">
        <v>40584849</v>
      </c>
      <c r="L35" s="3">
        <v>37719678</v>
      </c>
      <c r="M35" s="3">
        <v>0</v>
      </c>
      <c r="N35" s="3">
        <v>0</v>
      </c>
      <c r="O35" s="3">
        <v>31824199</v>
      </c>
      <c r="P35" s="3">
        <v>75439356</v>
      </c>
      <c r="Q35" s="3">
        <v>2865171</v>
      </c>
      <c r="R35" s="3">
        <v>0</v>
      </c>
      <c r="S35" s="3">
        <v>72409048</v>
      </c>
      <c r="T35" s="3">
        <v>72409048</v>
      </c>
      <c r="U35" s="3">
        <v>78304527</v>
      </c>
      <c r="V35" s="3">
        <v>92.471087910409068</v>
      </c>
    </row>
    <row r="36" spans="1:22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3">
        <v>59007996</v>
      </c>
      <c r="F36" s="3">
        <v>28542031</v>
      </c>
      <c r="G36" s="3">
        <v>30465965</v>
      </c>
      <c r="H36" s="3">
        <v>28542031</v>
      </c>
      <c r="I36" s="3">
        <v>957368</v>
      </c>
      <c r="J36" s="3">
        <v>0</v>
      </c>
      <c r="K36" s="3">
        <v>29302193.239999998</v>
      </c>
      <c r="L36" s="3">
        <v>30465965</v>
      </c>
      <c r="M36" s="3">
        <v>2168372.33</v>
      </c>
      <c r="N36" s="3">
        <v>2881302.25</v>
      </c>
      <c r="O36" s="3">
        <v>29702086.710000001</v>
      </c>
      <c r="P36" s="3">
        <v>59007996</v>
      </c>
      <c r="Q36" s="3">
        <v>3125740.33</v>
      </c>
      <c r="R36" s="3">
        <v>2881302.25</v>
      </c>
      <c r="S36" s="3">
        <v>59004279.950000003</v>
      </c>
      <c r="T36" s="3">
        <v>59004279.950000003</v>
      </c>
      <c r="U36" s="3">
        <v>59252434.079999998</v>
      </c>
      <c r="V36" s="3">
        <v>99.581191669417407</v>
      </c>
    </row>
    <row r="37" spans="1:22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3">
        <v>101523055.59999999</v>
      </c>
      <c r="F37" s="3">
        <v>50761527.649999999</v>
      </c>
      <c r="G37" s="3">
        <v>50761527.950000003</v>
      </c>
      <c r="H37" s="3">
        <v>50761527.649999999</v>
      </c>
      <c r="I37" s="3">
        <v>13837954.27</v>
      </c>
      <c r="J37" s="3">
        <v>2335234.02</v>
      </c>
      <c r="K37" s="3">
        <v>61278824.409999996</v>
      </c>
      <c r="L37" s="3">
        <v>50761527.950000003</v>
      </c>
      <c r="M37" s="3">
        <v>3559945.81</v>
      </c>
      <c r="N37" s="3">
        <v>1559945.81</v>
      </c>
      <c r="O37" s="3">
        <v>48326347.759999998</v>
      </c>
      <c r="P37" s="3">
        <v>101523055.59999999</v>
      </c>
      <c r="Q37" s="3">
        <v>17397900.079999998</v>
      </c>
      <c r="R37" s="3">
        <v>3895179.83</v>
      </c>
      <c r="S37" s="3">
        <v>109605172.16999999</v>
      </c>
      <c r="T37" s="3">
        <v>109605172.16999999</v>
      </c>
      <c r="U37" s="3">
        <v>115025775.84999999</v>
      </c>
      <c r="V37" s="3">
        <v>95.287487834840803</v>
      </c>
    </row>
    <row r="38" spans="1:22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3">
        <v>84971584</v>
      </c>
      <c r="F38" s="3">
        <v>46920636</v>
      </c>
      <c r="G38" s="3">
        <v>38050948</v>
      </c>
      <c r="H38" s="3">
        <v>46920636</v>
      </c>
      <c r="I38" s="3">
        <v>2722564</v>
      </c>
      <c r="J38" s="3">
        <v>0</v>
      </c>
      <c r="K38" s="3">
        <v>49643200</v>
      </c>
      <c r="L38" s="3">
        <v>38050948</v>
      </c>
      <c r="M38" s="3">
        <v>0</v>
      </c>
      <c r="N38" s="3">
        <v>0</v>
      </c>
      <c r="O38" s="3">
        <v>38050948</v>
      </c>
      <c r="P38" s="3">
        <v>84971584</v>
      </c>
      <c r="Q38" s="3">
        <v>2722564</v>
      </c>
      <c r="R38" s="3">
        <v>0</v>
      </c>
      <c r="S38" s="3">
        <v>87694148</v>
      </c>
      <c r="T38" s="3">
        <v>87694148</v>
      </c>
      <c r="U38" s="3">
        <v>87694148</v>
      </c>
      <c r="V38" s="3">
        <v>100</v>
      </c>
    </row>
    <row r="39" spans="1:22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3">
        <v>191168874</v>
      </c>
      <c r="F39" s="3">
        <v>95584437</v>
      </c>
      <c r="G39" s="3">
        <v>95584437</v>
      </c>
      <c r="H39" s="3">
        <v>95584437</v>
      </c>
      <c r="I39" s="3">
        <v>5584899.8700000001</v>
      </c>
      <c r="J39" s="3">
        <v>0</v>
      </c>
      <c r="K39" s="3">
        <v>99687888.049999997</v>
      </c>
      <c r="L39" s="3">
        <v>95584437</v>
      </c>
      <c r="M39" s="3">
        <v>5584899.8700000001</v>
      </c>
      <c r="N39" s="3">
        <v>0</v>
      </c>
      <c r="O39" s="3">
        <v>80281618.200000003</v>
      </c>
      <c r="P39" s="3">
        <v>191168874</v>
      </c>
      <c r="Q39" s="3">
        <v>11169799.74</v>
      </c>
      <c r="R39" s="3">
        <v>0</v>
      </c>
      <c r="S39" s="3">
        <v>179969506.25</v>
      </c>
      <c r="T39" s="3">
        <v>179969506.25</v>
      </c>
      <c r="U39" s="3">
        <v>202338673.74000001</v>
      </c>
      <c r="V39" s="3">
        <v>88.94469007010305</v>
      </c>
    </row>
    <row r="40" spans="1:22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3">
        <v>148838689</v>
      </c>
      <c r="F40" s="3">
        <v>116664531</v>
      </c>
      <c r="G40" s="3">
        <v>32174158</v>
      </c>
      <c r="H40" s="3">
        <v>116664531</v>
      </c>
      <c r="I40" s="3">
        <v>0</v>
      </c>
      <c r="J40" s="3">
        <v>62271047</v>
      </c>
      <c r="K40" s="3">
        <v>54393484</v>
      </c>
      <c r="L40" s="3">
        <v>32174158</v>
      </c>
      <c r="M40" s="3">
        <v>19926954</v>
      </c>
      <c r="N40" s="3">
        <v>0</v>
      </c>
      <c r="O40" s="3">
        <v>52101112</v>
      </c>
      <c r="P40" s="3">
        <v>148838689</v>
      </c>
      <c r="Q40" s="3">
        <v>19926954</v>
      </c>
      <c r="R40" s="3">
        <v>62271047</v>
      </c>
      <c r="S40" s="3">
        <v>106494596</v>
      </c>
      <c r="T40" s="3">
        <v>106494596</v>
      </c>
      <c r="U40" s="3">
        <v>106494596</v>
      </c>
      <c r="V40" s="3">
        <v>100</v>
      </c>
    </row>
    <row r="41" spans="1:22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3">
        <v>111466156</v>
      </c>
      <c r="F41" s="3">
        <v>55733078</v>
      </c>
      <c r="G41" s="3">
        <v>55733078</v>
      </c>
      <c r="H41" s="3">
        <v>55733078</v>
      </c>
      <c r="I41" s="3">
        <v>3585226</v>
      </c>
      <c r="J41" s="3">
        <v>0</v>
      </c>
      <c r="K41" s="3">
        <v>57434114.600000001</v>
      </c>
      <c r="L41" s="3">
        <v>55733078</v>
      </c>
      <c r="M41" s="3">
        <v>194395.16</v>
      </c>
      <c r="N41" s="3">
        <v>0</v>
      </c>
      <c r="O41" s="3">
        <v>55053255.719999999</v>
      </c>
      <c r="P41" s="3">
        <v>111466156</v>
      </c>
      <c r="Q41" s="3">
        <v>3779621.16</v>
      </c>
      <c r="R41" s="3">
        <v>0</v>
      </c>
      <c r="S41" s="3">
        <v>112487370.31999999</v>
      </c>
      <c r="T41" s="3">
        <v>112487370.31999999</v>
      </c>
      <c r="U41" s="3">
        <v>115245777.16</v>
      </c>
      <c r="V41" s="3">
        <v>97.606500725687837</v>
      </c>
    </row>
    <row r="42" spans="1:22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3">
        <v>84305908</v>
      </c>
      <c r="F42" s="3">
        <v>42152908</v>
      </c>
      <c r="G42" s="3">
        <v>42153000</v>
      </c>
      <c r="H42" s="3">
        <v>42152908</v>
      </c>
      <c r="I42" s="3">
        <v>2421049</v>
      </c>
      <c r="J42" s="3">
        <v>0</v>
      </c>
      <c r="K42" s="3">
        <v>44573957</v>
      </c>
      <c r="L42" s="3">
        <v>42153000</v>
      </c>
      <c r="M42" s="3">
        <v>2389811</v>
      </c>
      <c r="N42" s="3">
        <v>0</v>
      </c>
      <c r="O42" s="3">
        <v>44542811</v>
      </c>
      <c r="P42" s="3">
        <v>84305908</v>
      </c>
      <c r="Q42" s="3">
        <v>4810860</v>
      </c>
      <c r="R42" s="3">
        <v>0</v>
      </c>
      <c r="S42" s="3">
        <v>89116768</v>
      </c>
      <c r="T42" s="3">
        <v>89116768</v>
      </c>
      <c r="U42" s="3">
        <v>89116768</v>
      </c>
      <c r="V42" s="3">
        <v>100</v>
      </c>
    </row>
    <row r="43" spans="1:22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3">
        <v>61528275</v>
      </c>
      <c r="F43" s="3">
        <v>29146936</v>
      </c>
      <c r="G43" s="3">
        <v>32381339</v>
      </c>
      <c r="H43" s="3">
        <v>29146936</v>
      </c>
      <c r="I43" s="3">
        <v>0</v>
      </c>
      <c r="J43" s="3">
        <v>0</v>
      </c>
      <c r="K43" s="3">
        <v>29146936</v>
      </c>
      <c r="L43" s="3">
        <v>32381339</v>
      </c>
      <c r="M43" s="3">
        <v>3517776.91</v>
      </c>
      <c r="N43" s="3">
        <v>0</v>
      </c>
      <c r="O43" s="3">
        <v>35899115.909999996</v>
      </c>
      <c r="P43" s="3">
        <v>61528275</v>
      </c>
      <c r="Q43" s="3">
        <v>3517776.91</v>
      </c>
      <c r="R43" s="3">
        <v>0</v>
      </c>
      <c r="S43" s="3">
        <v>65046051.909999996</v>
      </c>
      <c r="T43" s="3">
        <v>65046051.909999996</v>
      </c>
      <c r="U43" s="3">
        <v>65046051.909999996</v>
      </c>
      <c r="V43" s="3">
        <v>100</v>
      </c>
    </row>
    <row r="44" spans="1:22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3">
        <v>68246074</v>
      </c>
      <c r="F44" s="3">
        <v>32250074</v>
      </c>
      <c r="G44" s="3">
        <v>35996000</v>
      </c>
      <c r="H44" s="3">
        <v>32250074</v>
      </c>
      <c r="I44" s="3">
        <v>2195403</v>
      </c>
      <c r="J44" s="3">
        <v>0</v>
      </c>
      <c r="K44" s="3">
        <v>33814138</v>
      </c>
      <c r="L44" s="3">
        <v>35996000</v>
      </c>
      <c r="M44" s="3">
        <v>0</v>
      </c>
      <c r="N44" s="3">
        <v>0</v>
      </c>
      <c r="O44" s="3">
        <v>33105918</v>
      </c>
      <c r="P44" s="3">
        <v>68246074</v>
      </c>
      <c r="Q44" s="3">
        <v>2195403</v>
      </c>
      <c r="R44" s="3">
        <v>0</v>
      </c>
      <c r="S44" s="3">
        <v>66920056</v>
      </c>
      <c r="T44" s="3">
        <v>66920056</v>
      </c>
      <c r="U44" s="3">
        <v>70441477</v>
      </c>
      <c r="V44" s="3">
        <v>95.000926797716062</v>
      </c>
    </row>
    <row r="45" spans="1:22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3">
        <v>28838500</v>
      </c>
      <c r="F45" s="3">
        <v>17238936</v>
      </c>
      <c r="G45" s="3">
        <v>11599564</v>
      </c>
      <c r="H45" s="3">
        <v>17238936</v>
      </c>
      <c r="I45" s="3">
        <v>643973.86</v>
      </c>
      <c r="J45" s="3">
        <v>0</v>
      </c>
      <c r="K45" s="3">
        <v>17882909.859999999</v>
      </c>
      <c r="L45" s="3">
        <v>11599564</v>
      </c>
      <c r="M45" s="3">
        <v>643855</v>
      </c>
      <c r="N45" s="3">
        <v>0</v>
      </c>
      <c r="O45" s="3">
        <v>12243419</v>
      </c>
      <c r="P45" s="3">
        <v>28838500</v>
      </c>
      <c r="Q45" s="3">
        <v>1287828.8599999999</v>
      </c>
      <c r="R45" s="3">
        <v>0</v>
      </c>
      <c r="S45" s="3">
        <v>30126328.859999999</v>
      </c>
      <c r="T45" s="3">
        <v>30126328.859999999</v>
      </c>
      <c r="U45" s="3">
        <v>30126328.859999999</v>
      </c>
      <c r="V45" s="3">
        <v>100</v>
      </c>
    </row>
    <row r="46" spans="1:22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3">
        <v>72111292</v>
      </c>
      <c r="F46" s="3">
        <v>39273843</v>
      </c>
      <c r="G46" s="3">
        <v>32837449</v>
      </c>
      <c r="H46" s="3">
        <v>39273843</v>
      </c>
      <c r="I46" s="3">
        <v>2228070</v>
      </c>
      <c r="J46" s="3">
        <v>0</v>
      </c>
      <c r="K46" s="3">
        <v>41501913</v>
      </c>
      <c r="L46" s="3">
        <v>32837449</v>
      </c>
      <c r="M46" s="3">
        <v>6206905</v>
      </c>
      <c r="N46" s="3">
        <v>309990</v>
      </c>
      <c r="O46" s="3">
        <v>38576809</v>
      </c>
      <c r="P46" s="3">
        <v>72111292</v>
      </c>
      <c r="Q46" s="3">
        <v>8434975</v>
      </c>
      <c r="R46" s="3">
        <v>309990</v>
      </c>
      <c r="S46" s="3">
        <v>80078722</v>
      </c>
      <c r="T46" s="3">
        <v>80078722</v>
      </c>
      <c r="U46" s="3">
        <v>80236277</v>
      </c>
      <c r="V46" s="3">
        <v>99.803636203110472</v>
      </c>
    </row>
    <row r="47" spans="1:22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3">
        <v>69346800</v>
      </c>
      <c r="F47" s="3">
        <v>43582534</v>
      </c>
      <c r="G47" s="3">
        <v>25764265.739999998</v>
      </c>
      <c r="H47" s="3">
        <v>43582534</v>
      </c>
      <c r="I47" s="3">
        <v>1819479</v>
      </c>
      <c r="J47" s="3">
        <v>0</v>
      </c>
      <c r="K47" s="3">
        <v>45402013</v>
      </c>
      <c r="L47" s="3">
        <v>25764265.739999998</v>
      </c>
      <c r="M47" s="3">
        <v>0</v>
      </c>
      <c r="N47" s="3">
        <v>0</v>
      </c>
      <c r="O47" s="3">
        <v>25764265.739999998</v>
      </c>
      <c r="P47" s="3">
        <v>69346799.739999995</v>
      </c>
      <c r="Q47" s="3">
        <v>1819479</v>
      </c>
      <c r="R47" s="3">
        <v>0</v>
      </c>
      <c r="S47" s="3">
        <v>71166278.739999995</v>
      </c>
      <c r="T47" s="3">
        <v>71166278.739999995</v>
      </c>
      <c r="U47" s="3">
        <v>71166278.739999995</v>
      </c>
      <c r="V47" s="3">
        <v>100</v>
      </c>
    </row>
    <row r="48" spans="1:22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3">
        <v>95360100</v>
      </c>
      <c r="F48" s="3">
        <v>54692044</v>
      </c>
      <c r="G48" s="3">
        <v>40668056</v>
      </c>
      <c r="H48" s="3">
        <v>54692044</v>
      </c>
      <c r="I48" s="3">
        <v>2080941</v>
      </c>
      <c r="J48" s="3">
        <v>0</v>
      </c>
      <c r="K48" s="3">
        <v>56772985</v>
      </c>
      <c r="L48" s="3">
        <v>40668056</v>
      </c>
      <c r="M48" s="3">
        <v>1371144.44</v>
      </c>
      <c r="N48" s="3">
        <v>0</v>
      </c>
      <c r="O48" s="3">
        <v>42042278.07</v>
      </c>
      <c r="P48" s="3">
        <v>95360100</v>
      </c>
      <c r="Q48" s="3">
        <v>3452085.44</v>
      </c>
      <c r="R48" s="3">
        <v>0</v>
      </c>
      <c r="S48" s="3">
        <v>98815263.069999993</v>
      </c>
      <c r="T48" s="3">
        <v>98815263.069999993</v>
      </c>
      <c r="U48" s="3">
        <v>98812185.439999998</v>
      </c>
      <c r="V48" s="3">
        <v>100.00311462598088</v>
      </c>
    </row>
    <row r="49" spans="1:22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3">
        <v>82709460</v>
      </c>
      <c r="F49" s="3">
        <v>41354730</v>
      </c>
      <c r="G49" s="3">
        <v>41354730</v>
      </c>
      <c r="H49" s="3">
        <v>41354730</v>
      </c>
      <c r="I49" s="3">
        <v>1770971</v>
      </c>
      <c r="J49" s="3">
        <v>0</v>
      </c>
      <c r="K49" s="3">
        <v>43125701</v>
      </c>
      <c r="L49" s="3">
        <v>41354730</v>
      </c>
      <c r="M49" s="3">
        <v>0</v>
      </c>
      <c r="N49" s="3">
        <v>9138055</v>
      </c>
      <c r="O49" s="3">
        <v>32216675</v>
      </c>
      <c r="P49" s="3">
        <v>82709460</v>
      </c>
      <c r="Q49" s="3">
        <v>1770971</v>
      </c>
      <c r="R49" s="3">
        <v>9138055</v>
      </c>
      <c r="S49" s="3">
        <v>75342376</v>
      </c>
      <c r="T49" s="3">
        <v>75342376</v>
      </c>
      <c r="U49" s="3">
        <v>75342376</v>
      </c>
      <c r="V49" s="3">
        <v>100</v>
      </c>
    </row>
    <row r="50" spans="1:22" ht="16.5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3">
        <v>105073793</v>
      </c>
      <c r="F50" s="3">
        <v>48902850</v>
      </c>
      <c r="G50" s="3">
        <v>56170943</v>
      </c>
      <c r="H50" s="3">
        <v>48902850</v>
      </c>
      <c r="I50" s="3">
        <v>7005442</v>
      </c>
      <c r="J50" s="3">
        <v>0</v>
      </c>
      <c r="K50" s="3">
        <v>55908292</v>
      </c>
      <c r="L50" s="3">
        <v>56170943</v>
      </c>
      <c r="M50" s="3">
        <v>0</v>
      </c>
      <c r="N50" s="3">
        <v>0</v>
      </c>
      <c r="O50" s="3">
        <v>56170943</v>
      </c>
      <c r="P50" s="3">
        <v>105073793</v>
      </c>
      <c r="Q50" s="3">
        <v>7005442</v>
      </c>
      <c r="R50" s="3">
        <v>0</v>
      </c>
      <c r="S50" s="3">
        <v>112079235</v>
      </c>
      <c r="T50" s="3">
        <v>112079235</v>
      </c>
      <c r="U50" s="3">
        <v>112079235</v>
      </c>
      <c r="V50" s="3">
        <v>100</v>
      </c>
    </row>
    <row r="51" spans="1:22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3">
        <v>79224904.840000004</v>
      </c>
      <c r="F51" s="3">
        <v>41618109</v>
      </c>
      <c r="G51" s="3">
        <v>37606795.840000004</v>
      </c>
      <c r="H51" s="3">
        <v>41618109</v>
      </c>
      <c r="I51" s="3">
        <v>0</v>
      </c>
      <c r="J51" s="3">
        <v>4042891.92</v>
      </c>
      <c r="K51" s="3">
        <v>38140447.289999999</v>
      </c>
      <c r="L51" s="3">
        <v>37606795.840000004</v>
      </c>
      <c r="M51" s="3">
        <v>0</v>
      </c>
      <c r="N51" s="3">
        <v>5732548.1600000001</v>
      </c>
      <c r="O51" s="3">
        <v>35312305.990000002</v>
      </c>
      <c r="P51" s="3">
        <v>79224904.840000004</v>
      </c>
      <c r="Q51" s="3">
        <v>0</v>
      </c>
      <c r="R51" s="3">
        <v>9775440.0800000001</v>
      </c>
      <c r="S51" s="3">
        <v>73452753.280000001</v>
      </c>
      <c r="T51" s="3">
        <v>69449464.760000005</v>
      </c>
      <c r="U51" s="3">
        <v>69449464.760000005</v>
      </c>
      <c r="V51" s="3">
        <v>100</v>
      </c>
    </row>
    <row r="52" spans="1:22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3">
        <v>42023704</v>
      </c>
      <c r="F52" s="3">
        <v>22263704</v>
      </c>
      <c r="G52" s="3">
        <v>19760000</v>
      </c>
      <c r="H52" s="3">
        <v>22263704</v>
      </c>
      <c r="I52" s="3">
        <v>731759</v>
      </c>
      <c r="J52" s="3">
        <v>0</v>
      </c>
      <c r="K52" s="3">
        <v>22995463</v>
      </c>
      <c r="L52" s="3">
        <v>19760000</v>
      </c>
      <c r="M52" s="3">
        <v>1079941.05</v>
      </c>
      <c r="N52" s="3">
        <v>0</v>
      </c>
      <c r="O52" s="3">
        <v>20839941.050000001</v>
      </c>
      <c r="P52" s="3">
        <v>42023704</v>
      </c>
      <c r="Q52" s="3">
        <v>1811700.05</v>
      </c>
      <c r="R52" s="3">
        <v>0</v>
      </c>
      <c r="S52" s="3">
        <v>43835404.049999997</v>
      </c>
      <c r="T52" s="3">
        <v>43835404.049999997</v>
      </c>
      <c r="U52" s="3">
        <v>43835404.049999997</v>
      </c>
      <c r="V52" s="3">
        <v>100</v>
      </c>
    </row>
    <row r="53" spans="1:22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3">
        <v>59352622</v>
      </c>
      <c r="F53" s="3">
        <v>31920747</v>
      </c>
      <c r="G53" s="3">
        <v>27431875</v>
      </c>
      <c r="H53" s="3">
        <v>31920747</v>
      </c>
      <c r="I53" s="3">
        <v>1762575</v>
      </c>
      <c r="J53" s="3">
        <v>0</v>
      </c>
      <c r="K53" s="3">
        <v>33683322</v>
      </c>
      <c r="L53" s="3">
        <v>27431875</v>
      </c>
      <c r="M53" s="3">
        <v>0</v>
      </c>
      <c r="N53" s="3">
        <v>0</v>
      </c>
      <c r="O53" s="3">
        <v>27431875</v>
      </c>
      <c r="P53" s="3">
        <v>59352622</v>
      </c>
      <c r="Q53" s="3">
        <v>1762575</v>
      </c>
      <c r="R53" s="3">
        <v>0</v>
      </c>
      <c r="S53" s="3">
        <v>61115197</v>
      </c>
      <c r="T53" s="3">
        <v>61115197</v>
      </c>
      <c r="U53" s="3">
        <v>61115197</v>
      </c>
      <c r="V53" s="3">
        <v>100</v>
      </c>
    </row>
    <row r="54" spans="1:22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3">
        <v>61484336</v>
      </c>
      <c r="F54" s="3">
        <v>24499535</v>
      </c>
      <c r="G54" s="3">
        <v>36984801</v>
      </c>
      <c r="H54" s="3">
        <v>24499535</v>
      </c>
      <c r="I54" s="3">
        <v>2448829</v>
      </c>
      <c r="J54" s="3">
        <v>0</v>
      </c>
      <c r="K54" s="3">
        <v>25454965</v>
      </c>
      <c r="L54" s="3">
        <v>36984801</v>
      </c>
      <c r="M54" s="3">
        <v>1574740</v>
      </c>
      <c r="N54" s="3">
        <v>22349</v>
      </c>
      <c r="O54" s="3">
        <v>35045009</v>
      </c>
      <c r="P54" s="3">
        <v>61484336</v>
      </c>
      <c r="Q54" s="3">
        <v>4023569</v>
      </c>
      <c r="R54" s="3">
        <v>22349</v>
      </c>
      <c r="S54" s="3">
        <v>60499974</v>
      </c>
      <c r="T54" s="3">
        <v>60499974</v>
      </c>
      <c r="U54" s="3">
        <v>65485556</v>
      </c>
      <c r="V54" s="3">
        <v>92.386745559585691</v>
      </c>
    </row>
    <row r="55" spans="1:22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3">
        <v>73807854</v>
      </c>
      <c r="F55" s="3">
        <v>36903927</v>
      </c>
      <c r="G55" s="3">
        <v>36903927</v>
      </c>
      <c r="H55" s="3">
        <v>36903927</v>
      </c>
      <c r="I55" s="3">
        <v>2619075</v>
      </c>
      <c r="J55" s="3">
        <v>798799</v>
      </c>
      <c r="K55" s="3">
        <v>38724203</v>
      </c>
      <c r="L55" s="3">
        <v>36903927</v>
      </c>
      <c r="M55" s="3">
        <v>2619075</v>
      </c>
      <c r="N55" s="3">
        <v>798799</v>
      </c>
      <c r="O55" s="3">
        <v>38689156.390000001</v>
      </c>
      <c r="P55" s="3">
        <v>73807854</v>
      </c>
      <c r="Q55" s="3">
        <v>5238150</v>
      </c>
      <c r="R55" s="3">
        <v>1597598</v>
      </c>
      <c r="S55" s="3">
        <v>77413359.390000001</v>
      </c>
      <c r="T55" s="3">
        <v>77413359.390000001</v>
      </c>
      <c r="U55" s="3">
        <v>77448406</v>
      </c>
      <c r="V55" s="3">
        <v>99.954748442466339</v>
      </c>
    </row>
    <row r="56" spans="1:22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3">
        <v>50251848</v>
      </c>
      <c r="F56" s="3">
        <v>25008367</v>
      </c>
      <c r="G56" s="3">
        <v>25243481</v>
      </c>
      <c r="H56" s="3">
        <v>25008367</v>
      </c>
      <c r="I56" s="3">
        <v>678033</v>
      </c>
      <c r="J56" s="3">
        <v>0</v>
      </c>
      <c r="K56" s="3">
        <v>20474596.030000001</v>
      </c>
      <c r="L56" s="3">
        <v>25243481</v>
      </c>
      <c r="M56" s="3">
        <v>442919</v>
      </c>
      <c r="N56" s="3">
        <v>0</v>
      </c>
      <c r="O56" s="3">
        <v>18735054.93</v>
      </c>
      <c r="P56" s="3">
        <v>50251848</v>
      </c>
      <c r="Q56" s="3">
        <v>1120952</v>
      </c>
      <c r="R56" s="3">
        <v>0</v>
      </c>
      <c r="S56" s="3">
        <v>39209650.960000001</v>
      </c>
      <c r="T56" s="3">
        <v>39209650.960000001</v>
      </c>
      <c r="U56" s="3">
        <v>51372800</v>
      </c>
      <c r="V56" s="3">
        <v>76.323756851874919</v>
      </c>
    </row>
    <row r="57" spans="1:22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3">
        <v>64823792</v>
      </c>
      <c r="F57" s="3">
        <v>31551392</v>
      </c>
      <c r="G57" s="3">
        <v>33272400</v>
      </c>
      <c r="H57" s="3">
        <v>31551392</v>
      </c>
      <c r="I57" s="3">
        <v>1130782</v>
      </c>
      <c r="J57" s="3">
        <v>0</v>
      </c>
      <c r="K57" s="3">
        <v>32682154</v>
      </c>
      <c r="L57" s="3">
        <v>33272400</v>
      </c>
      <c r="M57" s="3">
        <v>0</v>
      </c>
      <c r="N57" s="3">
        <v>466175.34</v>
      </c>
      <c r="O57" s="3">
        <v>32806224.66</v>
      </c>
      <c r="P57" s="3">
        <v>64823792</v>
      </c>
      <c r="Q57" s="3">
        <v>1130782</v>
      </c>
      <c r="R57" s="3">
        <v>466175.34</v>
      </c>
      <c r="S57" s="3">
        <v>65488378.659999996</v>
      </c>
      <c r="T57" s="3">
        <v>65488378.659999996</v>
      </c>
      <c r="U57" s="3">
        <v>65488398.659999996</v>
      </c>
      <c r="V57" s="3">
        <v>99.999969460239654</v>
      </c>
    </row>
    <row r="58" spans="1:22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3">
        <v>79222784</v>
      </c>
      <c r="F58" s="3">
        <v>39611392</v>
      </c>
      <c r="G58" s="3">
        <v>39611392</v>
      </c>
      <c r="H58" s="3">
        <v>39611392</v>
      </c>
      <c r="I58" s="3">
        <v>1463755</v>
      </c>
      <c r="J58" s="3">
        <v>0</v>
      </c>
      <c r="K58" s="3">
        <v>40263765</v>
      </c>
      <c r="L58" s="3">
        <v>39611392</v>
      </c>
      <c r="M58" s="3">
        <v>1463755</v>
      </c>
      <c r="N58" s="3">
        <v>0</v>
      </c>
      <c r="O58" s="3">
        <v>33846735</v>
      </c>
      <c r="P58" s="3">
        <v>79222784</v>
      </c>
      <c r="Q58" s="3">
        <v>2927510</v>
      </c>
      <c r="R58" s="3">
        <v>0</v>
      </c>
      <c r="S58" s="3">
        <v>74110500</v>
      </c>
      <c r="T58" s="3">
        <v>74110500</v>
      </c>
      <c r="U58" s="3">
        <v>82150294</v>
      </c>
      <c r="V58" s="3">
        <v>90.213310739946962</v>
      </c>
    </row>
    <row r="59" spans="1:22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3">
        <v>34855291</v>
      </c>
      <c r="F59" s="3">
        <v>17262305</v>
      </c>
      <c r="G59" s="3">
        <v>17592986</v>
      </c>
      <c r="H59" s="3">
        <v>17262305</v>
      </c>
      <c r="I59" s="3">
        <v>910047.45</v>
      </c>
      <c r="J59" s="3">
        <v>0</v>
      </c>
      <c r="K59" s="3">
        <v>18168910.719999999</v>
      </c>
      <c r="L59" s="3">
        <v>17592986</v>
      </c>
      <c r="M59" s="3">
        <v>215321</v>
      </c>
      <c r="N59" s="3">
        <v>0</v>
      </c>
      <c r="O59" s="3">
        <v>17808307</v>
      </c>
      <c r="P59" s="3">
        <v>34855291</v>
      </c>
      <c r="Q59" s="3">
        <v>1125368.45</v>
      </c>
      <c r="R59" s="3">
        <v>0</v>
      </c>
      <c r="S59" s="3">
        <v>35977217.719999999</v>
      </c>
      <c r="T59" s="3">
        <v>35977217.719999999</v>
      </c>
      <c r="U59" s="3">
        <v>35980659.450000003</v>
      </c>
      <c r="V59" s="3">
        <v>99.990434499943532</v>
      </c>
    </row>
    <row r="60" spans="1:22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3">
        <v>45668070</v>
      </c>
      <c r="F60" s="3">
        <v>27644870</v>
      </c>
      <c r="G60" s="3">
        <v>18023200</v>
      </c>
      <c r="H60" s="3">
        <v>27644870</v>
      </c>
      <c r="I60" s="3">
        <v>1188878.97</v>
      </c>
      <c r="J60" s="3">
        <v>0</v>
      </c>
      <c r="K60" s="3">
        <v>28753856.329999998</v>
      </c>
      <c r="L60" s="3">
        <v>18023200</v>
      </c>
      <c r="M60" s="3">
        <v>208435.88</v>
      </c>
      <c r="N60" s="3">
        <v>0</v>
      </c>
      <c r="O60" s="3">
        <v>18231635.879999999</v>
      </c>
      <c r="P60" s="3">
        <v>45668070</v>
      </c>
      <c r="Q60" s="3">
        <v>1397314.85</v>
      </c>
      <c r="R60" s="3">
        <v>0</v>
      </c>
      <c r="S60" s="3">
        <v>46985492.209999993</v>
      </c>
      <c r="T60" s="3">
        <v>46985492.209999993</v>
      </c>
      <c r="U60" s="3">
        <v>47065384.850000001</v>
      </c>
      <c r="V60" s="3">
        <v>99.830251807661554</v>
      </c>
    </row>
    <row r="61" spans="1:22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3">
        <v>91301931</v>
      </c>
      <c r="F61" s="3">
        <v>51932141</v>
      </c>
      <c r="G61" s="3">
        <v>39369790</v>
      </c>
      <c r="H61" s="3">
        <v>51932141</v>
      </c>
      <c r="I61" s="3">
        <v>3277787</v>
      </c>
      <c r="J61" s="3">
        <v>0</v>
      </c>
      <c r="K61" s="3">
        <v>55209928</v>
      </c>
      <c r="L61" s="3">
        <v>39369790</v>
      </c>
      <c r="M61" s="3">
        <v>15840138</v>
      </c>
      <c r="N61" s="3">
        <v>0</v>
      </c>
      <c r="O61" s="3">
        <v>54025818</v>
      </c>
      <c r="P61" s="3">
        <v>91301931</v>
      </c>
      <c r="Q61" s="3">
        <v>19117925</v>
      </c>
      <c r="R61" s="3">
        <v>0</v>
      </c>
      <c r="S61" s="3">
        <v>109235746</v>
      </c>
      <c r="T61" s="3">
        <v>109235746</v>
      </c>
      <c r="U61" s="3">
        <v>110419856</v>
      </c>
      <c r="V61" s="3">
        <v>98.927629465483093</v>
      </c>
    </row>
    <row r="62" spans="1:22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3">
        <v>49808888</v>
      </c>
      <c r="F62" s="3">
        <v>24904444</v>
      </c>
      <c r="G62" s="3">
        <v>24904444</v>
      </c>
      <c r="H62" s="3">
        <v>24904444</v>
      </c>
      <c r="I62" s="3">
        <v>0</v>
      </c>
      <c r="J62" s="3">
        <v>0</v>
      </c>
      <c r="K62" s="3">
        <v>24904444</v>
      </c>
      <c r="L62" s="3">
        <v>24904444</v>
      </c>
      <c r="M62" s="3">
        <v>0</v>
      </c>
      <c r="N62" s="3">
        <v>0</v>
      </c>
      <c r="O62" s="3">
        <v>24904444</v>
      </c>
      <c r="P62" s="3">
        <v>49808888</v>
      </c>
      <c r="Q62" s="3">
        <v>0</v>
      </c>
      <c r="R62" s="3">
        <v>0</v>
      </c>
      <c r="S62" s="3">
        <v>49808888</v>
      </c>
      <c r="T62" s="3">
        <v>49808888</v>
      </c>
      <c r="U62" s="3">
        <v>49808888</v>
      </c>
      <c r="V62" s="3">
        <v>100</v>
      </c>
    </row>
    <row r="63" spans="1:22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3">
        <v>70246305</v>
      </c>
      <c r="F63" s="3">
        <v>33999566</v>
      </c>
      <c r="G63" s="3">
        <v>36246739</v>
      </c>
      <c r="H63" s="3">
        <v>33999566</v>
      </c>
      <c r="I63" s="3">
        <v>1231959</v>
      </c>
      <c r="J63" s="3">
        <v>0</v>
      </c>
      <c r="K63" s="3">
        <v>35231525</v>
      </c>
      <c r="L63" s="3">
        <v>36246739</v>
      </c>
      <c r="M63" s="3">
        <v>1231959</v>
      </c>
      <c r="N63" s="3">
        <v>2247173</v>
      </c>
      <c r="O63" s="3">
        <v>28285087.719999999</v>
      </c>
      <c r="P63" s="3">
        <v>70246305</v>
      </c>
      <c r="Q63" s="3">
        <v>2463918</v>
      </c>
      <c r="R63" s="3">
        <v>2247173</v>
      </c>
      <c r="S63" s="3">
        <v>63516612.719999999</v>
      </c>
      <c r="T63" s="3">
        <v>63516612.719999999</v>
      </c>
      <c r="U63" s="3">
        <v>70463050</v>
      </c>
      <c r="V63" s="3">
        <v>90.141730623355073</v>
      </c>
    </row>
    <row r="64" spans="1:22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3">
        <v>18509726</v>
      </c>
      <c r="F64" s="3">
        <v>9254863</v>
      </c>
      <c r="G64" s="3">
        <v>9254863</v>
      </c>
      <c r="H64" s="3">
        <v>9254863</v>
      </c>
      <c r="I64" s="3">
        <v>353175.93</v>
      </c>
      <c r="J64" s="3">
        <v>0</v>
      </c>
      <c r="K64" s="3">
        <v>9254863</v>
      </c>
      <c r="L64" s="3">
        <v>9254863</v>
      </c>
      <c r="M64" s="3">
        <v>345265</v>
      </c>
      <c r="N64" s="3">
        <v>0</v>
      </c>
      <c r="O64" s="3">
        <v>9254863</v>
      </c>
      <c r="P64" s="3">
        <v>18509726</v>
      </c>
      <c r="Q64" s="3">
        <v>698440.92999999993</v>
      </c>
      <c r="R64" s="3">
        <v>0</v>
      </c>
      <c r="S64" s="3">
        <v>18509726</v>
      </c>
      <c r="T64" s="3">
        <v>18509726</v>
      </c>
      <c r="U64" s="3">
        <v>19208166.93</v>
      </c>
      <c r="V64" s="3">
        <v>96.363833506105408</v>
      </c>
    </row>
    <row r="65" spans="1:22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3">
        <v>115300528</v>
      </c>
      <c r="F65" s="3">
        <v>57650264</v>
      </c>
      <c r="G65" s="3">
        <v>57650264</v>
      </c>
      <c r="H65" s="3">
        <v>57650264</v>
      </c>
      <c r="I65" s="3">
        <v>2862191.36</v>
      </c>
      <c r="J65" s="3">
        <v>0</v>
      </c>
      <c r="K65" s="3">
        <v>60512455</v>
      </c>
      <c r="L65" s="3">
        <v>57650264</v>
      </c>
      <c r="M65" s="3">
        <v>2862191.36</v>
      </c>
      <c r="N65" s="3">
        <v>0</v>
      </c>
      <c r="O65" s="3">
        <v>60512455</v>
      </c>
      <c r="P65" s="3">
        <v>115300528</v>
      </c>
      <c r="Q65" s="3">
        <v>5724382.7199999997</v>
      </c>
      <c r="R65" s="3">
        <v>0</v>
      </c>
      <c r="S65" s="3">
        <v>121024910</v>
      </c>
      <c r="T65" s="3">
        <v>121024910</v>
      </c>
      <c r="U65" s="3">
        <v>121024910.72</v>
      </c>
      <c r="V65" s="3">
        <v>99.999999405081155</v>
      </c>
    </row>
    <row r="66" spans="1:22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3">
        <v>40943992</v>
      </c>
      <c r="F66" s="3">
        <v>21847792</v>
      </c>
      <c r="G66" s="3">
        <v>19096200</v>
      </c>
      <c r="H66" s="3">
        <v>21847792</v>
      </c>
      <c r="I66" s="3">
        <v>1224420</v>
      </c>
      <c r="J66" s="3">
        <v>0</v>
      </c>
      <c r="K66" s="3">
        <v>23072212</v>
      </c>
      <c r="L66" s="3">
        <v>19096200</v>
      </c>
      <c r="M66" s="3">
        <v>0</v>
      </c>
      <c r="N66" s="3">
        <v>0</v>
      </c>
      <c r="O66" s="3">
        <v>19096200</v>
      </c>
      <c r="P66" s="3">
        <v>40943992</v>
      </c>
      <c r="Q66" s="3">
        <v>1224420</v>
      </c>
      <c r="R66" s="3">
        <v>0</v>
      </c>
      <c r="S66" s="3">
        <v>42168412</v>
      </c>
      <c r="T66" s="3">
        <v>42168412</v>
      </c>
      <c r="U66" s="3">
        <v>42168412</v>
      </c>
      <c r="V66" s="3">
        <v>100</v>
      </c>
    </row>
    <row r="67" spans="1:22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3">
        <v>36983426</v>
      </c>
      <c r="F67" s="3">
        <v>18491713</v>
      </c>
      <c r="G67" s="3">
        <v>18491713</v>
      </c>
      <c r="H67" s="3">
        <v>18491713</v>
      </c>
      <c r="I67" s="3">
        <v>638259</v>
      </c>
      <c r="J67" s="3">
        <v>0</v>
      </c>
      <c r="K67" s="3">
        <v>19129972</v>
      </c>
      <c r="L67" s="3">
        <v>18491713</v>
      </c>
      <c r="M67" s="3">
        <v>0</v>
      </c>
      <c r="N67" s="3">
        <v>0</v>
      </c>
      <c r="O67" s="3">
        <v>15913500</v>
      </c>
      <c r="P67" s="3">
        <v>36983426</v>
      </c>
      <c r="Q67" s="3">
        <v>638259</v>
      </c>
      <c r="R67" s="3">
        <v>0</v>
      </c>
      <c r="S67" s="3">
        <v>35043472</v>
      </c>
      <c r="T67" s="3">
        <v>35043472</v>
      </c>
      <c r="U67" s="3">
        <v>37621685</v>
      </c>
      <c r="V67" s="3">
        <v>93.147002852211429</v>
      </c>
    </row>
    <row r="68" spans="1:22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3">
        <v>66295438</v>
      </c>
      <c r="F68" s="3">
        <v>33147719</v>
      </c>
      <c r="G68" s="3">
        <v>33417719</v>
      </c>
      <c r="H68" s="3">
        <v>33147719</v>
      </c>
      <c r="I68" s="3">
        <v>2995368.63</v>
      </c>
      <c r="J68" s="3">
        <v>0</v>
      </c>
      <c r="K68" s="3">
        <v>34417099.439999998</v>
      </c>
      <c r="L68" s="3">
        <v>33417719</v>
      </c>
      <c r="M68" s="3">
        <v>0</v>
      </c>
      <c r="N68" s="3">
        <v>15528769</v>
      </c>
      <c r="O68" s="3">
        <v>17635539.239999998</v>
      </c>
      <c r="P68" s="3">
        <v>66565438</v>
      </c>
      <c r="Q68" s="3">
        <v>2995368.63</v>
      </c>
      <c r="R68" s="3">
        <v>15528769</v>
      </c>
      <c r="S68" s="3">
        <v>52052638.679999992</v>
      </c>
      <c r="T68" s="3">
        <v>52052638.679999992</v>
      </c>
      <c r="U68" s="3">
        <v>54032037.630000003</v>
      </c>
      <c r="V68" s="3">
        <v>96.336619833672543</v>
      </c>
    </row>
    <row r="69" spans="1:22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3">
        <v>41502364</v>
      </c>
      <c r="F69" s="3">
        <v>20751182</v>
      </c>
      <c r="G69" s="3">
        <v>20751182</v>
      </c>
      <c r="H69" s="3">
        <v>20751182</v>
      </c>
      <c r="I69" s="3">
        <v>837886</v>
      </c>
      <c r="J69" s="3">
        <v>0</v>
      </c>
      <c r="K69" s="3">
        <v>21587360</v>
      </c>
      <c r="L69" s="3">
        <v>20751182</v>
      </c>
      <c r="M69" s="3">
        <v>0</v>
      </c>
      <c r="N69" s="3">
        <v>751182</v>
      </c>
      <c r="O69" s="3">
        <v>20000000</v>
      </c>
      <c r="P69" s="3">
        <v>41502364</v>
      </c>
      <c r="Q69" s="3">
        <v>837886</v>
      </c>
      <c r="R69" s="3">
        <v>751182</v>
      </c>
      <c r="S69" s="3">
        <v>41587360</v>
      </c>
      <c r="T69" s="3">
        <v>41587360</v>
      </c>
      <c r="U69" s="3">
        <v>41589068</v>
      </c>
      <c r="V69" s="3">
        <v>99.995893151536848</v>
      </c>
    </row>
    <row r="70" spans="1:22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3">
        <v>38071944</v>
      </c>
      <c r="F70" s="3">
        <v>19035972</v>
      </c>
      <c r="G70" s="3">
        <v>19035972</v>
      </c>
      <c r="H70" s="3">
        <v>19035972</v>
      </c>
      <c r="I70" s="3">
        <v>0</v>
      </c>
      <c r="J70" s="3">
        <v>0</v>
      </c>
      <c r="K70" s="3">
        <v>16321272.789999999</v>
      </c>
      <c r="L70" s="3">
        <v>19035972</v>
      </c>
      <c r="M70" s="3">
        <v>0</v>
      </c>
      <c r="N70" s="3">
        <v>0</v>
      </c>
      <c r="O70" s="3">
        <v>17312090.149999999</v>
      </c>
      <c r="P70" s="3">
        <v>38071944</v>
      </c>
      <c r="Q70" s="3">
        <v>0</v>
      </c>
      <c r="R70" s="3">
        <v>0</v>
      </c>
      <c r="S70" s="3">
        <v>33633362.939999998</v>
      </c>
      <c r="T70" s="3">
        <v>33633362.939999998</v>
      </c>
      <c r="U70" s="3">
        <v>38071944</v>
      </c>
      <c r="V70" s="3">
        <v>88.341595953177489</v>
      </c>
    </row>
    <row r="71" spans="1:22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3">
        <v>36492564</v>
      </c>
      <c r="F71" s="3">
        <v>18246282</v>
      </c>
      <c r="G71" s="3">
        <v>18246282</v>
      </c>
      <c r="H71" s="3">
        <v>18246282</v>
      </c>
      <c r="I71" s="3">
        <v>569286</v>
      </c>
      <c r="J71" s="3">
        <v>0</v>
      </c>
      <c r="K71" s="3">
        <v>18815568</v>
      </c>
      <c r="L71" s="3">
        <v>18246282</v>
      </c>
      <c r="M71" s="3">
        <v>0</v>
      </c>
      <c r="N71" s="3">
        <v>9602010.2400000002</v>
      </c>
      <c r="O71" s="3">
        <v>8644271.7599999998</v>
      </c>
      <c r="P71" s="3">
        <v>36492564</v>
      </c>
      <c r="Q71" s="3">
        <v>569286</v>
      </c>
      <c r="R71" s="3">
        <v>9602010.2400000002</v>
      </c>
      <c r="S71" s="3">
        <v>27459839.759999998</v>
      </c>
      <c r="T71" s="3">
        <v>27459839.759999998</v>
      </c>
      <c r="U71" s="3">
        <v>27459839.760000002</v>
      </c>
      <c r="V71" s="3">
        <v>99.999999999999986</v>
      </c>
    </row>
    <row r="72" spans="1:22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3">
        <v>9344314</v>
      </c>
      <c r="F72" s="3">
        <v>4287026</v>
      </c>
      <c r="G72" s="3">
        <v>5057288</v>
      </c>
      <c r="H72" s="3">
        <v>4287026</v>
      </c>
      <c r="I72" s="3">
        <v>110173</v>
      </c>
      <c r="J72" s="3">
        <v>0</v>
      </c>
      <c r="K72" s="3">
        <v>439199</v>
      </c>
      <c r="L72" s="3">
        <v>5057288</v>
      </c>
      <c r="M72" s="3">
        <v>0</v>
      </c>
      <c r="N72" s="3">
        <v>0</v>
      </c>
      <c r="O72" s="3">
        <v>5057288</v>
      </c>
      <c r="P72" s="3">
        <v>9344314</v>
      </c>
      <c r="Q72" s="3">
        <v>110173</v>
      </c>
      <c r="R72" s="3">
        <v>0</v>
      </c>
      <c r="S72" s="3">
        <v>5496487</v>
      </c>
      <c r="T72" s="3">
        <v>5496487</v>
      </c>
      <c r="U72" s="3">
        <v>9454487</v>
      </c>
      <c r="V72" s="3">
        <v>58.136279631036572</v>
      </c>
    </row>
    <row r="73" spans="1:22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3">
        <v>43509639.189999998</v>
      </c>
      <c r="F73" s="3">
        <v>22734076.190000001</v>
      </c>
      <c r="G73" s="3">
        <v>20775560</v>
      </c>
      <c r="H73" s="3">
        <v>22734076.190000001</v>
      </c>
      <c r="I73" s="3">
        <v>0</v>
      </c>
      <c r="J73" s="3">
        <v>1696005.19</v>
      </c>
      <c r="K73" s="3">
        <v>21038071</v>
      </c>
      <c r="L73" s="3">
        <v>20775560</v>
      </c>
      <c r="M73" s="3">
        <v>2964584.55</v>
      </c>
      <c r="N73" s="3">
        <v>2702073.55</v>
      </c>
      <c r="O73" s="3">
        <v>20817279.109999999</v>
      </c>
      <c r="P73" s="3">
        <v>43509636.189999998</v>
      </c>
      <c r="Q73" s="3">
        <v>2964584.55</v>
      </c>
      <c r="R73" s="3">
        <v>4398078.74</v>
      </c>
      <c r="S73" s="3">
        <v>41855350.109999999</v>
      </c>
      <c r="T73" s="3">
        <v>41855350.109999999</v>
      </c>
      <c r="U73" s="3">
        <v>42076142</v>
      </c>
      <c r="V73" s="3">
        <v>99.475256334100209</v>
      </c>
    </row>
    <row r="74" spans="1:22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3">
        <v>20726456</v>
      </c>
      <c r="F74" s="3">
        <v>10363228</v>
      </c>
      <c r="G74" s="3">
        <v>10363228</v>
      </c>
      <c r="H74" s="3">
        <v>10363228</v>
      </c>
      <c r="I74" s="3">
        <v>0</v>
      </c>
      <c r="J74" s="3">
        <v>0</v>
      </c>
      <c r="K74" s="3">
        <v>10363228</v>
      </c>
      <c r="L74" s="3">
        <v>10363228</v>
      </c>
      <c r="M74" s="3">
        <v>0</v>
      </c>
      <c r="N74" s="3">
        <v>1161374</v>
      </c>
      <c r="O74" s="3">
        <v>9201853</v>
      </c>
      <c r="P74" s="3">
        <v>20726456</v>
      </c>
      <c r="Q74" s="3">
        <v>0</v>
      </c>
      <c r="R74" s="3">
        <v>1161374</v>
      </c>
      <c r="S74" s="3">
        <v>19565081</v>
      </c>
      <c r="T74" s="3">
        <v>19565081</v>
      </c>
      <c r="U74" s="3">
        <v>19565082</v>
      </c>
      <c r="V74" s="3">
        <v>99.999994888853522</v>
      </c>
    </row>
    <row r="75" spans="1:22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3">
        <v>59652878</v>
      </c>
      <c r="F75" s="3">
        <v>29826439</v>
      </c>
      <c r="G75" s="3">
        <v>29826439</v>
      </c>
      <c r="H75" s="3">
        <v>29826439</v>
      </c>
      <c r="I75" s="3">
        <v>1285684</v>
      </c>
      <c r="J75" s="3">
        <v>0</v>
      </c>
      <c r="K75" s="3">
        <v>31104119</v>
      </c>
      <c r="L75" s="3">
        <v>29826439</v>
      </c>
      <c r="M75" s="3">
        <v>1285684</v>
      </c>
      <c r="N75" s="3">
        <v>0</v>
      </c>
      <c r="O75" s="3">
        <v>31108660</v>
      </c>
      <c r="P75" s="3">
        <v>59652878</v>
      </c>
      <c r="Q75" s="3">
        <v>2571368</v>
      </c>
      <c r="R75" s="3">
        <v>0</v>
      </c>
      <c r="S75" s="3">
        <v>62212779</v>
      </c>
      <c r="T75" s="3">
        <v>62212779</v>
      </c>
      <c r="U75" s="3">
        <v>62224246</v>
      </c>
      <c r="V75" s="3">
        <v>99.981571492244356</v>
      </c>
    </row>
    <row r="76" spans="1:22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3">
        <v>39203282</v>
      </c>
      <c r="F76" s="3">
        <v>19601641</v>
      </c>
      <c r="G76" s="3">
        <v>19601641</v>
      </c>
      <c r="H76" s="3">
        <v>19601641</v>
      </c>
      <c r="I76" s="3">
        <v>1957903</v>
      </c>
      <c r="J76" s="3">
        <v>503418.5</v>
      </c>
      <c r="K76" s="3">
        <v>21044301.66</v>
      </c>
      <c r="L76" s="3">
        <v>19601641</v>
      </c>
      <c r="M76" s="3">
        <v>1957903</v>
      </c>
      <c r="N76" s="3">
        <v>503418.5</v>
      </c>
      <c r="O76" s="3">
        <v>20925000.210000001</v>
      </c>
      <c r="P76" s="3">
        <v>39203282</v>
      </c>
      <c r="Q76" s="3">
        <v>3915806</v>
      </c>
      <c r="R76" s="3">
        <v>1006837</v>
      </c>
      <c r="S76" s="3">
        <v>41969301.870000005</v>
      </c>
      <c r="T76" s="3">
        <v>41969301.870000005</v>
      </c>
      <c r="U76" s="3">
        <v>42112251</v>
      </c>
      <c r="V76" s="3">
        <v>99.660552151439262</v>
      </c>
    </row>
    <row r="77" spans="1:22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3">
        <v>13911482</v>
      </c>
      <c r="F77" s="3">
        <v>9226904</v>
      </c>
      <c r="G77" s="3">
        <v>4684578</v>
      </c>
      <c r="H77" s="3">
        <v>9226904</v>
      </c>
      <c r="I77" s="3">
        <v>351395.35</v>
      </c>
      <c r="J77" s="3">
        <v>0</v>
      </c>
      <c r="K77" s="3">
        <v>9578299.3499999996</v>
      </c>
      <c r="L77" s="3">
        <v>4684578</v>
      </c>
      <c r="M77" s="3">
        <v>3719324.2</v>
      </c>
      <c r="N77" s="3">
        <v>0</v>
      </c>
      <c r="O77" s="3">
        <v>7397396.71</v>
      </c>
      <c r="P77" s="3">
        <v>13911482</v>
      </c>
      <c r="Q77" s="3">
        <v>4070719.5500000003</v>
      </c>
      <c r="R77" s="3">
        <v>0</v>
      </c>
      <c r="S77" s="3">
        <v>16975696.059999999</v>
      </c>
      <c r="T77" s="3">
        <v>16975696.059999999</v>
      </c>
      <c r="U77" s="3">
        <v>17982201.550000001</v>
      </c>
      <c r="V77" s="3">
        <v>94.40276827505582</v>
      </c>
    </row>
    <row r="78" spans="1:22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3">
        <v>17591982</v>
      </c>
      <c r="F78" s="3">
        <v>8498402</v>
      </c>
      <c r="G78" s="3">
        <v>9093580</v>
      </c>
      <c r="H78" s="3">
        <v>8498402</v>
      </c>
      <c r="I78" s="3">
        <v>303399.36</v>
      </c>
      <c r="J78" s="3">
        <v>0</v>
      </c>
      <c r="K78" s="3">
        <v>8498402</v>
      </c>
      <c r="L78" s="3">
        <v>9093580</v>
      </c>
      <c r="M78" s="3">
        <v>0</v>
      </c>
      <c r="N78" s="3">
        <v>0</v>
      </c>
      <c r="O78" s="3">
        <v>8404357.1999999993</v>
      </c>
      <c r="P78" s="3">
        <v>17591982</v>
      </c>
      <c r="Q78" s="3">
        <v>303399.36</v>
      </c>
      <c r="R78" s="3">
        <v>0</v>
      </c>
      <c r="S78" s="3">
        <v>16902759.199999999</v>
      </c>
      <c r="T78" s="3">
        <v>16902759.199999999</v>
      </c>
      <c r="U78" s="3">
        <v>17895381.359999999</v>
      </c>
      <c r="V78" s="3">
        <v>94.453193592069951</v>
      </c>
    </row>
    <row r="79" spans="1:22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3">
        <v>19123907</v>
      </c>
      <c r="F79" s="3">
        <v>9579467</v>
      </c>
      <c r="G79" s="3">
        <v>9544440</v>
      </c>
      <c r="H79" s="3">
        <v>9579467</v>
      </c>
      <c r="I79" s="3">
        <v>36807600</v>
      </c>
      <c r="J79" s="3">
        <v>0</v>
      </c>
      <c r="K79" s="3">
        <v>910103107</v>
      </c>
      <c r="L79" s="3">
        <v>9544440</v>
      </c>
      <c r="M79" s="3">
        <v>217853155</v>
      </c>
      <c r="N79" s="3">
        <v>165265</v>
      </c>
      <c r="O79" s="3">
        <v>835739532</v>
      </c>
      <c r="P79" s="3">
        <v>19123907</v>
      </c>
      <c r="Q79" s="3">
        <v>254660755</v>
      </c>
      <c r="R79" s="3">
        <v>165265</v>
      </c>
      <c r="S79" s="3">
        <v>1745842639</v>
      </c>
      <c r="T79" s="3">
        <v>17465864.263099998</v>
      </c>
      <c r="U79" s="3">
        <v>19123907</v>
      </c>
      <c r="V79" s="3">
        <v>91.329999999999984</v>
      </c>
    </row>
    <row r="80" spans="1:22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3">
        <v>32793370</v>
      </c>
      <c r="F80" s="3">
        <v>18010814</v>
      </c>
      <c r="G80" s="3">
        <v>14779523</v>
      </c>
      <c r="H80" s="3">
        <v>18010814</v>
      </c>
      <c r="I80" s="3">
        <v>515200.84</v>
      </c>
      <c r="J80" s="3">
        <v>0</v>
      </c>
      <c r="K80" s="3">
        <v>18526014.800000001</v>
      </c>
      <c r="L80" s="3">
        <v>14779523</v>
      </c>
      <c r="M80" s="3">
        <v>1300481.6000000001</v>
      </c>
      <c r="N80" s="3">
        <v>0</v>
      </c>
      <c r="O80" s="3">
        <v>16080005</v>
      </c>
      <c r="P80" s="3">
        <v>32790337</v>
      </c>
      <c r="Q80" s="3">
        <v>1815682.4400000002</v>
      </c>
      <c r="R80" s="3">
        <v>0</v>
      </c>
      <c r="S80" s="3">
        <v>34606019.799999997</v>
      </c>
      <c r="T80" s="3">
        <v>34606019.799999997</v>
      </c>
      <c r="U80" s="3">
        <v>34606019.439999998</v>
      </c>
      <c r="V80" s="3">
        <v>100.00000104028143</v>
      </c>
    </row>
    <row r="81" spans="1:22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3">
        <v>20831286</v>
      </c>
      <c r="F81" s="3">
        <v>8679065</v>
      </c>
      <c r="G81" s="3">
        <v>12152221</v>
      </c>
      <c r="H81" s="3">
        <v>8679065</v>
      </c>
      <c r="I81" s="3">
        <v>270449</v>
      </c>
      <c r="J81" s="3">
        <v>0</v>
      </c>
      <c r="K81" s="3">
        <v>8949514</v>
      </c>
      <c r="L81" s="3">
        <v>12152221</v>
      </c>
      <c r="M81" s="3">
        <v>1369943</v>
      </c>
      <c r="N81" s="3">
        <v>0</v>
      </c>
      <c r="O81" s="3">
        <v>13522164</v>
      </c>
      <c r="P81" s="3">
        <v>20831286</v>
      </c>
      <c r="Q81" s="3">
        <v>1640392</v>
      </c>
      <c r="R81" s="3">
        <v>0</v>
      </c>
      <c r="S81" s="3">
        <v>22471678</v>
      </c>
      <c r="T81" s="3">
        <v>22471678</v>
      </c>
      <c r="U81" s="3">
        <v>22471678</v>
      </c>
      <c r="V81" s="3">
        <v>100</v>
      </c>
    </row>
    <row r="82" spans="1:22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3">
        <v>32257925</v>
      </c>
      <c r="F82" s="3">
        <v>15876925</v>
      </c>
      <c r="G82" s="3">
        <v>16381000</v>
      </c>
      <c r="H82" s="3">
        <v>15876925</v>
      </c>
      <c r="I82" s="3">
        <v>0</v>
      </c>
      <c r="J82" s="3">
        <v>0</v>
      </c>
      <c r="K82" s="3">
        <v>12081613.369999999</v>
      </c>
      <c r="L82" s="3">
        <v>16381000</v>
      </c>
      <c r="M82" s="3">
        <v>0</v>
      </c>
      <c r="N82" s="3">
        <v>0</v>
      </c>
      <c r="O82" s="3">
        <v>17919084.899999999</v>
      </c>
      <c r="P82" s="3">
        <v>32257925</v>
      </c>
      <c r="Q82" s="3">
        <v>0</v>
      </c>
      <c r="R82" s="3">
        <v>0</v>
      </c>
      <c r="S82" s="3">
        <v>30000698.269999996</v>
      </c>
      <c r="T82" s="3">
        <v>30000698.269999996</v>
      </c>
      <c r="U82" s="3">
        <v>32257925</v>
      </c>
      <c r="V82" s="3">
        <v>93.002566873101713</v>
      </c>
    </row>
    <row r="83" spans="1:22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3">
        <v>15327012</v>
      </c>
      <c r="F83" s="3">
        <v>7663506</v>
      </c>
      <c r="G83" s="3">
        <v>7663506</v>
      </c>
      <c r="H83" s="3">
        <v>7663506</v>
      </c>
      <c r="I83" s="3">
        <v>287230</v>
      </c>
      <c r="J83" s="3">
        <v>0</v>
      </c>
      <c r="K83" s="3">
        <v>7950736</v>
      </c>
      <c r="L83" s="3">
        <v>7663506</v>
      </c>
      <c r="M83" s="3">
        <v>287230</v>
      </c>
      <c r="N83" s="3">
        <v>0</v>
      </c>
      <c r="O83" s="3">
        <v>7950736</v>
      </c>
      <c r="P83" s="3">
        <v>15327012</v>
      </c>
      <c r="Q83" s="3">
        <v>574460</v>
      </c>
      <c r="R83" s="3">
        <v>0</v>
      </c>
      <c r="S83" s="3">
        <v>15901472</v>
      </c>
      <c r="T83" s="3">
        <v>15901472</v>
      </c>
      <c r="U83" s="3">
        <v>15901472</v>
      </c>
      <c r="V83" s="3">
        <v>100</v>
      </c>
    </row>
    <row r="84" spans="1:22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3">
        <v>24251898</v>
      </c>
      <c r="F84" s="3">
        <v>12125949</v>
      </c>
      <c r="G84" s="3">
        <v>12125949</v>
      </c>
      <c r="H84" s="3">
        <v>12125949</v>
      </c>
      <c r="I84" s="3">
        <v>629942</v>
      </c>
      <c r="J84" s="3">
        <v>0</v>
      </c>
      <c r="K84" s="3">
        <v>12755898</v>
      </c>
      <c r="L84" s="3">
        <v>12125949</v>
      </c>
      <c r="M84" s="3">
        <v>629942</v>
      </c>
      <c r="N84" s="3">
        <v>0</v>
      </c>
      <c r="O84" s="3">
        <v>12755898</v>
      </c>
      <c r="P84" s="3">
        <v>24251898</v>
      </c>
      <c r="Q84" s="3">
        <v>1259884</v>
      </c>
      <c r="R84" s="3">
        <v>0</v>
      </c>
      <c r="S84" s="3">
        <v>25511796</v>
      </c>
      <c r="T84" s="3">
        <v>25511796</v>
      </c>
      <c r="U84" s="3">
        <v>25511782</v>
      </c>
      <c r="V84" s="3">
        <v>100.00005487660563</v>
      </c>
    </row>
    <row r="85" spans="1:22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3">
        <v>16401068</v>
      </c>
      <c r="F85" s="3">
        <v>8200534</v>
      </c>
      <c r="G85" s="3">
        <v>8200534</v>
      </c>
      <c r="H85" s="3">
        <v>8200534</v>
      </c>
      <c r="I85" s="3">
        <v>252891</v>
      </c>
      <c r="J85" s="3">
        <v>0</v>
      </c>
      <c r="K85" s="3">
        <v>8453425</v>
      </c>
      <c r="L85" s="3">
        <v>8200534</v>
      </c>
      <c r="M85" s="3">
        <v>358578.47</v>
      </c>
      <c r="N85" s="3">
        <v>0</v>
      </c>
      <c r="O85" s="3">
        <v>7330500.4800000004</v>
      </c>
      <c r="P85" s="3">
        <v>16401068</v>
      </c>
      <c r="Q85" s="3">
        <v>611469.47</v>
      </c>
      <c r="R85" s="3">
        <v>0</v>
      </c>
      <c r="S85" s="3">
        <v>15783925.48</v>
      </c>
      <c r="T85" s="3">
        <v>15783925.48</v>
      </c>
      <c r="U85" s="3">
        <v>17012537.469999999</v>
      </c>
      <c r="V85" s="3">
        <v>92.778196714237723</v>
      </c>
    </row>
    <row r="86" spans="1:22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3">
        <v>18221262</v>
      </c>
      <c r="F86" s="3">
        <v>9110631</v>
      </c>
      <c r="G86" s="3">
        <v>9110631</v>
      </c>
      <c r="H86" s="3">
        <v>9110631</v>
      </c>
      <c r="I86" s="3">
        <v>364469</v>
      </c>
      <c r="J86" s="3">
        <v>0</v>
      </c>
      <c r="K86" s="3">
        <v>9475100</v>
      </c>
      <c r="L86" s="3">
        <v>9110631</v>
      </c>
      <c r="M86" s="3">
        <v>0</v>
      </c>
      <c r="N86" s="3">
        <v>3757696</v>
      </c>
      <c r="O86" s="3">
        <v>5346800.47</v>
      </c>
      <c r="P86" s="3">
        <v>18221262</v>
      </c>
      <c r="Q86" s="3">
        <v>364469</v>
      </c>
      <c r="R86" s="3">
        <v>3757696</v>
      </c>
      <c r="S86" s="3">
        <v>14821900.469999999</v>
      </c>
      <c r="T86" s="3">
        <v>14821900.469999999</v>
      </c>
      <c r="U86" s="3">
        <v>14828035</v>
      </c>
      <c r="V86" s="3">
        <v>99.958628840571251</v>
      </c>
    </row>
    <row r="87" spans="1:22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3">
        <v>29546722</v>
      </c>
      <c r="F87" s="3">
        <v>14653457</v>
      </c>
      <c r="G87" s="3">
        <v>14893265</v>
      </c>
      <c r="H87" s="3">
        <v>14653457</v>
      </c>
      <c r="I87" s="3">
        <v>530671</v>
      </c>
      <c r="J87" s="3">
        <v>0</v>
      </c>
      <c r="K87" s="3">
        <v>15184128</v>
      </c>
      <c r="L87" s="3">
        <v>14893265</v>
      </c>
      <c r="M87" s="3">
        <v>530671</v>
      </c>
      <c r="N87" s="3">
        <v>239808</v>
      </c>
      <c r="O87" s="3">
        <v>15184128</v>
      </c>
      <c r="P87" s="3">
        <v>29546722</v>
      </c>
      <c r="Q87" s="3">
        <v>1061342</v>
      </c>
      <c r="R87" s="3">
        <v>239808</v>
      </c>
      <c r="S87" s="3">
        <v>30368256</v>
      </c>
      <c r="T87" s="3">
        <v>30368256</v>
      </c>
      <c r="U87" s="3">
        <v>30368256</v>
      </c>
      <c r="V87" s="3">
        <v>100</v>
      </c>
    </row>
    <row r="88" spans="1:22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3">
        <v>12452276</v>
      </c>
      <c r="F88" s="3">
        <v>6226138</v>
      </c>
      <c r="G88" s="3">
        <v>6226138</v>
      </c>
      <c r="H88" s="3">
        <v>6226138</v>
      </c>
      <c r="I88" s="3">
        <v>562655</v>
      </c>
      <c r="J88" s="3">
        <v>0</v>
      </c>
      <c r="K88" s="3">
        <v>6788793</v>
      </c>
      <c r="L88" s="3">
        <v>6226138</v>
      </c>
      <c r="M88" s="3">
        <v>562655</v>
      </c>
      <c r="N88" s="3">
        <v>0</v>
      </c>
      <c r="O88" s="3">
        <v>6788793</v>
      </c>
      <c r="P88" s="3">
        <v>12452276</v>
      </c>
      <c r="Q88" s="3">
        <v>1125310</v>
      </c>
      <c r="R88" s="3">
        <v>0</v>
      </c>
      <c r="S88" s="3">
        <v>13577586</v>
      </c>
      <c r="T88" s="3">
        <v>13577586</v>
      </c>
      <c r="U88" s="3">
        <v>13577586</v>
      </c>
      <c r="V88" s="3">
        <v>100</v>
      </c>
    </row>
    <row r="89" spans="1:22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3">
        <v>24192735</v>
      </c>
      <c r="F89" s="3">
        <v>10525624</v>
      </c>
      <c r="G89" s="3">
        <v>13667111</v>
      </c>
      <c r="H89" s="3">
        <v>10525624</v>
      </c>
      <c r="I89" s="3">
        <v>391331</v>
      </c>
      <c r="J89" s="3">
        <v>0</v>
      </c>
      <c r="K89" s="3">
        <v>10564456</v>
      </c>
      <c r="L89" s="3">
        <v>13667111</v>
      </c>
      <c r="M89" s="3">
        <v>2000000</v>
      </c>
      <c r="N89" s="3">
        <v>0</v>
      </c>
      <c r="O89" s="3">
        <v>15641262</v>
      </c>
      <c r="P89" s="3">
        <v>24192735</v>
      </c>
      <c r="Q89" s="3">
        <v>2391331</v>
      </c>
      <c r="R89" s="3">
        <v>0</v>
      </c>
      <c r="S89" s="3">
        <v>26205718</v>
      </c>
      <c r="T89" s="3">
        <v>26205718</v>
      </c>
      <c r="U89" s="3">
        <v>26584066</v>
      </c>
      <c r="V89" s="3">
        <v>98.576786560791717</v>
      </c>
    </row>
    <row r="90" spans="1:22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3">
        <v>18656804</v>
      </c>
      <c r="F90" s="3">
        <v>10560964</v>
      </c>
      <c r="G90" s="3">
        <v>8095840</v>
      </c>
      <c r="H90" s="3">
        <v>10560964</v>
      </c>
      <c r="I90" s="3">
        <v>297384.8</v>
      </c>
      <c r="J90" s="3">
        <v>0</v>
      </c>
      <c r="K90" s="3">
        <v>10862506.18</v>
      </c>
      <c r="L90" s="3">
        <v>8095840</v>
      </c>
      <c r="M90" s="3">
        <v>459966</v>
      </c>
      <c r="N90" s="3">
        <v>0</v>
      </c>
      <c r="O90" s="3">
        <v>7065634.7800000003</v>
      </c>
      <c r="P90" s="3">
        <v>18656804</v>
      </c>
      <c r="Q90" s="3">
        <v>757350.8</v>
      </c>
      <c r="R90" s="3">
        <v>0</v>
      </c>
      <c r="S90" s="3">
        <v>17928140.960000001</v>
      </c>
      <c r="T90" s="3">
        <v>17928140.960000001</v>
      </c>
      <c r="U90" s="3">
        <v>19414154.800000001</v>
      </c>
      <c r="V90" s="3">
        <v>92.345719629267606</v>
      </c>
    </row>
    <row r="91" spans="1:22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3">
        <v>17666512</v>
      </c>
      <c r="F91" s="3">
        <v>11385000</v>
      </c>
      <c r="G91" s="3">
        <v>6281512</v>
      </c>
      <c r="H91" s="3">
        <v>11385000</v>
      </c>
      <c r="I91" s="3">
        <v>0</v>
      </c>
      <c r="J91" s="3">
        <v>605332.80000000005</v>
      </c>
      <c r="K91" s="3">
        <v>10779606.630000001</v>
      </c>
      <c r="L91" s="3">
        <v>6281512</v>
      </c>
      <c r="M91" s="3">
        <v>383145</v>
      </c>
      <c r="N91" s="3">
        <v>0</v>
      </c>
      <c r="O91" s="3">
        <v>6664657</v>
      </c>
      <c r="P91" s="3">
        <v>17666512</v>
      </c>
      <c r="Q91" s="3">
        <v>383145</v>
      </c>
      <c r="R91" s="3">
        <v>605332.80000000005</v>
      </c>
      <c r="S91" s="3">
        <v>17444263.630000003</v>
      </c>
      <c r="T91" s="3">
        <v>17444263.630000003</v>
      </c>
      <c r="U91" s="3">
        <v>17444324.199999999</v>
      </c>
      <c r="V91" s="3">
        <v>99.999652781046137</v>
      </c>
    </row>
    <row r="92" spans="1:22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3">
        <v>16006317</v>
      </c>
      <c r="F92" s="3">
        <v>8104406</v>
      </c>
      <c r="G92" s="3">
        <v>8314000</v>
      </c>
      <c r="H92" s="3">
        <v>8104406</v>
      </c>
      <c r="I92" s="3">
        <v>283881</v>
      </c>
      <c r="J92" s="3">
        <v>0</v>
      </c>
      <c r="K92" s="3">
        <v>8211040</v>
      </c>
      <c r="L92" s="3">
        <v>8314000</v>
      </c>
      <c r="M92" s="3">
        <v>74287</v>
      </c>
      <c r="N92" s="3">
        <v>0</v>
      </c>
      <c r="O92" s="3">
        <v>8388287</v>
      </c>
      <c r="P92" s="3">
        <v>16418406</v>
      </c>
      <c r="Q92" s="3">
        <v>358168</v>
      </c>
      <c r="R92" s="3">
        <v>0</v>
      </c>
      <c r="S92" s="3">
        <v>16599327</v>
      </c>
      <c r="T92" s="3">
        <v>16599327</v>
      </c>
      <c r="U92" s="3">
        <v>16776574</v>
      </c>
      <c r="V92" s="3">
        <v>98.943485123959164</v>
      </c>
    </row>
    <row r="93" spans="1:22" ht="16.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3">
        <v>19853790</v>
      </c>
      <c r="F93" s="3">
        <v>9926895</v>
      </c>
      <c r="G93" s="3">
        <v>9926895</v>
      </c>
      <c r="H93" s="3">
        <v>9926895</v>
      </c>
      <c r="I93" s="3">
        <v>442253</v>
      </c>
      <c r="J93" s="3">
        <v>0</v>
      </c>
      <c r="K93" s="3">
        <v>10232213.84</v>
      </c>
      <c r="L93" s="3">
        <v>9926895</v>
      </c>
      <c r="M93" s="3">
        <v>442253</v>
      </c>
      <c r="N93" s="3">
        <v>0</v>
      </c>
      <c r="O93" s="3">
        <v>10021236.43</v>
      </c>
      <c r="P93" s="3">
        <v>19853790</v>
      </c>
      <c r="Q93" s="3">
        <v>884506</v>
      </c>
      <c r="R93" s="3">
        <v>0</v>
      </c>
      <c r="S93" s="3">
        <v>20253450.27</v>
      </c>
      <c r="T93" s="3">
        <v>20253450.27</v>
      </c>
      <c r="U93" s="3">
        <v>20738296</v>
      </c>
      <c r="V93" s="3">
        <v>97.662075370126843</v>
      </c>
    </row>
    <row r="94" spans="1:22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3">
        <v>16646607</v>
      </c>
      <c r="F94" s="3">
        <v>8794926</v>
      </c>
      <c r="G94" s="3">
        <v>7851681</v>
      </c>
      <c r="H94" s="3">
        <v>8794926</v>
      </c>
      <c r="I94" s="3">
        <v>20951.91</v>
      </c>
      <c r="J94" s="3">
        <v>0</v>
      </c>
      <c r="K94" s="3">
        <v>8815487.8499999996</v>
      </c>
      <c r="L94" s="3">
        <v>7851681</v>
      </c>
      <c r="M94" s="3">
        <v>0</v>
      </c>
      <c r="N94" s="3">
        <v>32567.78</v>
      </c>
      <c r="O94" s="3">
        <v>7493209.7199999997</v>
      </c>
      <c r="P94" s="3">
        <v>16646607</v>
      </c>
      <c r="Q94" s="3">
        <v>20951.91</v>
      </c>
      <c r="R94" s="3">
        <v>32567.78</v>
      </c>
      <c r="S94" s="3">
        <v>16308697.57</v>
      </c>
      <c r="T94" s="3">
        <v>16308697.57</v>
      </c>
      <c r="U94" s="3">
        <v>16634991.130000001</v>
      </c>
      <c r="V94" s="3">
        <v>98.03851076655188</v>
      </c>
    </row>
    <row r="95" spans="1:22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3">
        <v>28770404</v>
      </c>
      <c r="F95" s="3">
        <v>14385202</v>
      </c>
      <c r="G95" s="3">
        <v>14385202</v>
      </c>
      <c r="H95" s="3">
        <v>14385202</v>
      </c>
      <c r="I95" s="3">
        <v>0</v>
      </c>
      <c r="J95" s="3">
        <v>0</v>
      </c>
      <c r="K95" s="3">
        <v>11088182</v>
      </c>
      <c r="L95" s="3">
        <v>14385202</v>
      </c>
      <c r="M95" s="3">
        <v>0</v>
      </c>
      <c r="N95" s="3">
        <v>0</v>
      </c>
      <c r="O95" s="3">
        <v>11088182</v>
      </c>
      <c r="P95" s="3">
        <v>28770404</v>
      </c>
      <c r="Q95" s="3">
        <v>0</v>
      </c>
      <c r="R95" s="3">
        <v>0</v>
      </c>
      <c r="S95" s="3">
        <v>22176364</v>
      </c>
      <c r="T95" s="3">
        <v>22176364</v>
      </c>
      <c r="U95" s="3">
        <v>28770404</v>
      </c>
      <c r="V95" s="3">
        <v>77.080474782349256</v>
      </c>
    </row>
    <row r="96" spans="1:22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3">
        <v>25798472</v>
      </c>
      <c r="F96" s="3">
        <v>12899236</v>
      </c>
      <c r="G96" s="3">
        <v>12899236</v>
      </c>
      <c r="H96" s="3">
        <v>12899236</v>
      </c>
      <c r="I96" s="3">
        <v>497430</v>
      </c>
      <c r="J96" s="3">
        <v>0</v>
      </c>
      <c r="K96" s="3">
        <v>13396666</v>
      </c>
      <c r="L96" s="3">
        <v>12899236</v>
      </c>
      <c r="M96" s="3">
        <v>0</v>
      </c>
      <c r="N96" s="3">
        <v>269013.49</v>
      </c>
      <c r="O96" s="3">
        <v>12630222.51</v>
      </c>
      <c r="P96" s="3">
        <v>25798472</v>
      </c>
      <c r="Q96" s="3">
        <v>497430</v>
      </c>
      <c r="R96" s="3">
        <v>269013.49</v>
      </c>
      <c r="S96" s="3">
        <v>26026888.509999998</v>
      </c>
      <c r="T96" s="3">
        <v>26026888.509999998</v>
      </c>
      <c r="U96" s="3">
        <v>26026888.510000002</v>
      </c>
      <c r="V96" s="3">
        <v>99.999999999999986</v>
      </c>
    </row>
    <row r="97" spans="1:22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3">
        <v>21845444</v>
      </c>
      <c r="F97" s="3">
        <v>10922722</v>
      </c>
      <c r="G97" s="3">
        <v>10922722</v>
      </c>
      <c r="H97" s="3">
        <v>10922722</v>
      </c>
      <c r="I97" s="3">
        <v>783630</v>
      </c>
      <c r="J97" s="3">
        <v>441913</v>
      </c>
      <c r="K97" s="3">
        <v>11264439</v>
      </c>
      <c r="L97" s="3">
        <v>10922722</v>
      </c>
      <c r="M97" s="3">
        <v>0</v>
      </c>
      <c r="N97" s="3">
        <v>441913</v>
      </c>
      <c r="O97" s="3">
        <v>10480809</v>
      </c>
      <c r="P97" s="3">
        <v>21845444</v>
      </c>
      <c r="Q97" s="3">
        <v>783630</v>
      </c>
      <c r="R97" s="3">
        <v>883826</v>
      </c>
      <c r="S97" s="3">
        <v>21745248</v>
      </c>
      <c r="T97" s="3">
        <v>21745248</v>
      </c>
      <c r="U97" s="3">
        <v>21745248</v>
      </c>
      <c r="V97" s="3">
        <v>100</v>
      </c>
    </row>
    <row r="98" spans="1:22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3">
        <v>23619954</v>
      </c>
      <c r="F98" s="3">
        <v>11809977</v>
      </c>
      <c r="G98" s="3">
        <v>11809977</v>
      </c>
      <c r="H98" s="3">
        <v>11809977</v>
      </c>
      <c r="I98" s="3">
        <v>351037</v>
      </c>
      <c r="J98" s="3">
        <v>0</v>
      </c>
      <c r="K98" s="3">
        <v>12161.013999999999</v>
      </c>
      <c r="L98" s="3">
        <v>11809977</v>
      </c>
      <c r="M98" s="3">
        <v>351037</v>
      </c>
      <c r="N98" s="3">
        <v>611355</v>
      </c>
      <c r="O98" s="3">
        <v>11363.929</v>
      </c>
      <c r="P98" s="3">
        <v>23619954</v>
      </c>
      <c r="Q98" s="3">
        <v>702074</v>
      </c>
      <c r="R98" s="3">
        <v>611355</v>
      </c>
      <c r="S98" s="3">
        <v>23524.942999999999</v>
      </c>
      <c r="T98" s="3">
        <v>23619954</v>
      </c>
      <c r="U98" s="3">
        <v>23619954</v>
      </c>
      <c r="V98" s="3">
        <v>100</v>
      </c>
    </row>
    <row r="99" spans="1:22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3">
        <v>12065274</v>
      </c>
      <c r="F99" s="3">
        <v>7919946</v>
      </c>
      <c r="G99" s="3">
        <v>4145328</v>
      </c>
      <c r="H99" s="3">
        <v>7919946</v>
      </c>
      <c r="I99" s="3">
        <v>0</v>
      </c>
      <c r="J99" s="3">
        <v>0</v>
      </c>
      <c r="K99" s="3">
        <v>7919946</v>
      </c>
      <c r="L99" s="3">
        <v>4145328</v>
      </c>
      <c r="M99" s="3">
        <v>0</v>
      </c>
      <c r="N99" s="3">
        <v>0</v>
      </c>
      <c r="O99" s="3">
        <v>3896911.72</v>
      </c>
      <c r="P99" s="3">
        <v>12065274</v>
      </c>
      <c r="Q99" s="3">
        <v>0</v>
      </c>
      <c r="R99" s="3">
        <v>0</v>
      </c>
      <c r="S99" s="3">
        <v>11816857.720000001</v>
      </c>
      <c r="T99" s="3">
        <v>11816857.720000001</v>
      </c>
      <c r="U99" s="3">
        <v>12065274</v>
      </c>
      <c r="V99" s="3">
        <v>97.941063916161369</v>
      </c>
    </row>
    <row r="100" spans="1:22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3">
        <v>24563944</v>
      </c>
      <c r="F100" s="3">
        <v>13102044</v>
      </c>
      <c r="G100" s="3">
        <v>11461900</v>
      </c>
      <c r="H100" s="3">
        <v>13102044</v>
      </c>
      <c r="I100" s="3">
        <v>0</v>
      </c>
      <c r="J100" s="3">
        <v>0</v>
      </c>
      <c r="K100" s="3">
        <v>13102044</v>
      </c>
      <c r="L100" s="3">
        <v>11461900</v>
      </c>
      <c r="M100" s="3">
        <v>3711757.86</v>
      </c>
      <c r="N100" s="3">
        <v>0</v>
      </c>
      <c r="O100" s="3">
        <v>15055277.529999999</v>
      </c>
      <c r="P100" s="3">
        <v>24563944</v>
      </c>
      <c r="Q100" s="3">
        <v>3711757.86</v>
      </c>
      <c r="R100" s="3">
        <v>0</v>
      </c>
      <c r="S100" s="3">
        <v>28157321.530000001</v>
      </c>
      <c r="T100" s="3">
        <v>28157321.530000001</v>
      </c>
      <c r="U100" s="3">
        <v>28275701.859999999</v>
      </c>
      <c r="V100" s="3">
        <v>99.581335485194572</v>
      </c>
    </row>
    <row r="101" spans="1:22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3">
        <v>22167912</v>
      </c>
      <c r="F101" s="3">
        <v>11083956</v>
      </c>
      <c r="G101" s="3">
        <v>11083956</v>
      </c>
      <c r="H101" s="3">
        <v>11083956</v>
      </c>
      <c r="I101" s="3">
        <v>337606</v>
      </c>
      <c r="J101" s="3">
        <v>0</v>
      </c>
      <c r="K101" s="3">
        <v>11769830</v>
      </c>
      <c r="L101" s="3">
        <v>11083956</v>
      </c>
      <c r="M101" s="3">
        <v>888646</v>
      </c>
      <c r="N101" s="3">
        <v>0</v>
      </c>
      <c r="O101" s="3">
        <v>11769830</v>
      </c>
      <c r="P101" s="3">
        <v>22167912</v>
      </c>
      <c r="Q101" s="3">
        <v>1226252</v>
      </c>
      <c r="R101" s="3">
        <v>0</v>
      </c>
      <c r="S101" s="3">
        <v>23539660</v>
      </c>
      <c r="T101" s="3">
        <v>23394164</v>
      </c>
      <c r="U101" s="3">
        <v>23394164</v>
      </c>
      <c r="V101" s="3">
        <v>100</v>
      </c>
    </row>
    <row r="102" spans="1:22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3">
        <v>19557790</v>
      </c>
      <c r="F102" s="3">
        <v>9778790</v>
      </c>
      <c r="G102" s="3">
        <v>9779000</v>
      </c>
      <c r="H102" s="3">
        <v>9778790</v>
      </c>
      <c r="I102" s="3">
        <v>617413</v>
      </c>
      <c r="J102" s="3">
        <v>0</v>
      </c>
      <c r="K102" s="3">
        <v>10396203</v>
      </c>
      <c r="L102" s="3">
        <v>9779000</v>
      </c>
      <c r="M102" s="3">
        <v>592005</v>
      </c>
      <c r="N102" s="3">
        <v>0</v>
      </c>
      <c r="O102" s="3">
        <v>10371005</v>
      </c>
      <c r="P102" s="3">
        <v>19557790</v>
      </c>
      <c r="Q102" s="3">
        <v>1209418</v>
      </c>
      <c r="R102" s="3">
        <v>0</v>
      </c>
      <c r="S102" s="3">
        <v>20767208</v>
      </c>
      <c r="T102" s="3">
        <v>20767208</v>
      </c>
      <c r="U102" s="3">
        <v>20767208</v>
      </c>
      <c r="V102" s="3">
        <v>100</v>
      </c>
    </row>
    <row r="103" spans="1:22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3">
        <v>21365430</v>
      </c>
      <c r="F103" s="3">
        <v>10521919</v>
      </c>
      <c r="G103" s="3">
        <v>10843511</v>
      </c>
      <c r="H103" s="3">
        <v>10521919</v>
      </c>
      <c r="I103" s="3">
        <v>297312</v>
      </c>
      <c r="J103" s="3">
        <v>0</v>
      </c>
      <c r="K103" s="3">
        <v>10819231</v>
      </c>
      <c r="L103" s="3">
        <v>10843511</v>
      </c>
      <c r="M103" s="3">
        <v>0</v>
      </c>
      <c r="N103" s="3">
        <v>24280</v>
      </c>
      <c r="O103" s="3">
        <v>10819231</v>
      </c>
      <c r="P103" s="3">
        <v>21365430</v>
      </c>
      <c r="Q103" s="3">
        <v>297312</v>
      </c>
      <c r="R103" s="3">
        <v>24280</v>
      </c>
      <c r="S103" s="3">
        <v>21638462</v>
      </c>
      <c r="T103" s="3">
        <v>21638462</v>
      </c>
      <c r="U103" s="3">
        <v>21638462</v>
      </c>
      <c r="V103" s="3">
        <v>100</v>
      </c>
    </row>
    <row r="104" spans="1:22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3">
        <v>20435838</v>
      </c>
      <c r="F104" s="3">
        <v>10217919</v>
      </c>
      <c r="G104" s="3">
        <v>10217919</v>
      </c>
      <c r="H104" s="3">
        <v>10217919</v>
      </c>
      <c r="I104" s="3">
        <v>556411</v>
      </c>
      <c r="J104" s="3">
        <v>0</v>
      </c>
      <c r="K104" s="3">
        <v>10774330</v>
      </c>
      <c r="L104" s="3">
        <v>10217919</v>
      </c>
      <c r="M104" s="3">
        <v>556411</v>
      </c>
      <c r="N104" s="3">
        <v>0</v>
      </c>
      <c r="O104" s="3">
        <v>10774330</v>
      </c>
      <c r="P104" s="3">
        <v>20435838</v>
      </c>
      <c r="Q104" s="3">
        <v>1112822</v>
      </c>
      <c r="R104" s="3">
        <v>0</v>
      </c>
      <c r="S104" s="3">
        <v>21548660</v>
      </c>
      <c r="T104" s="3">
        <v>21548660</v>
      </c>
      <c r="U104" s="3">
        <v>21548660</v>
      </c>
      <c r="V104" s="3">
        <v>100</v>
      </c>
    </row>
    <row r="105" spans="1:22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3">
        <v>22647470</v>
      </c>
      <c r="F105" s="3">
        <v>10554039</v>
      </c>
      <c r="G105" s="3">
        <v>12093431</v>
      </c>
      <c r="H105" s="3">
        <v>10554039</v>
      </c>
      <c r="I105" s="3">
        <v>351907</v>
      </c>
      <c r="J105" s="3">
        <v>0</v>
      </c>
      <c r="K105" s="3">
        <v>9481038</v>
      </c>
      <c r="L105" s="3">
        <v>12093431</v>
      </c>
      <c r="M105" s="3">
        <v>3974597</v>
      </c>
      <c r="N105" s="3">
        <v>291652</v>
      </c>
      <c r="O105" s="3">
        <v>12242753</v>
      </c>
      <c r="P105" s="3">
        <v>22647470</v>
      </c>
      <c r="Q105" s="3">
        <v>4326504</v>
      </c>
      <c r="R105" s="3">
        <v>291652</v>
      </c>
      <c r="S105" s="3">
        <v>21723791</v>
      </c>
      <c r="T105" s="3">
        <v>21723791</v>
      </c>
      <c r="U105" s="3">
        <v>26682322</v>
      </c>
      <c r="V105" s="3">
        <v>81.416418705988178</v>
      </c>
    </row>
    <row r="106" spans="1:22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3">
        <v>18552798</v>
      </c>
      <c r="F106" s="3">
        <v>11187523</v>
      </c>
      <c r="G106" s="3">
        <v>7365275</v>
      </c>
      <c r="H106" s="3">
        <v>11187523</v>
      </c>
      <c r="I106" s="3">
        <v>750448</v>
      </c>
      <c r="J106" s="3">
        <v>0</v>
      </c>
      <c r="K106" s="3">
        <v>11937971</v>
      </c>
      <c r="L106" s="3">
        <v>7365275</v>
      </c>
      <c r="M106" s="3">
        <v>750448</v>
      </c>
      <c r="N106" s="3">
        <v>0</v>
      </c>
      <c r="O106" s="3">
        <v>8115723</v>
      </c>
      <c r="P106" s="3">
        <v>18552798</v>
      </c>
      <c r="Q106" s="3">
        <v>1500896</v>
      </c>
      <c r="R106" s="3">
        <v>0</v>
      </c>
      <c r="S106" s="3">
        <v>20053694</v>
      </c>
      <c r="T106" s="3">
        <v>20053694</v>
      </c>
      <c r="U106" s="3">
        <v>20053694</v>
      </c>
      <c r="V106" s="3">
        <v>100</v>
      </c>
    </row>
    <row r="107" spans="1:22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3">
        <v>20166000</v>
      </c>
      <c r="F107" s="3">
        <v>10653000</v>
      </c>
      <c r="G107" s="3">
        <v>9513000</v>
      </c>
      <c r="H107" s="3">
        <v>10653000</v>
      </c>
      <c r="I107" s="3">
        <v>0</v>
      </c>
      <c r="J107" s="3">
        <v>0</v>
      </c>
      <c r="K107" s="3">
        <v>10653000</v>
      </c>
      <c r="L107" s="3">
        <v>9513000</v>
      </c>
      <c r="M107" s="3">
        <v>0</v>
      </c>
      <c r="N107" s="3">
        <v>0</v>
      </c>
      <c r="O107" s="3">
        <v>9513000</v>
      </c>
      <c r="P107" s="3">
        <v>20166000</v>
      </c>
      <c r="Q107" s="3">
        <v>0</v>
      </c>
      <c r="R107" s="3">
        <v>0</v>
      </c>
      <c r="S107" s="3">
        <v>20166000</v>
      </c>
      <c r="T107" s="3">
        <v>20166000</v>
      </c>
      <c r="U107" s="3">
        <v>20166000</v>
      </c>
      <c r="V107" s="3">
        <v>100</v>
      </c>
    </row>
    <row r="108" spans="1:22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3">
        <v>9269995</v>
      </c>
      <c r="F108" s="3">
        <v>4189295</v>
      </c>
      <c r="G108" s="3">
        <v>5080700</v>
      </c>
      <c r="H108" s="3">
        <v>4189295</v>
      </c>
      <c r="I108" s="3">
        <v>208905</v>
      </c>
      <c r="J108" s="3">
        <v>0</v>
      </c>
      <c r="K108" s="3">
        <v>4398200</v>
      </c>
      <c r="L108" s="3">
        <v>5080700</v>
      </c>
      <c r="M108" s="3">
        <v>1351084.58</v>
      </c>
      <c r="N108" s="3">
        <v>0</v>
      </c>
      <c r="O108" s="3">
        <v>6431784.5800000001</v>
      </c>
      <c r="P108" s="3">
        <v>9269995</v>
      </c>
      <c r="Q108" s="3">
        <v>1559989.58</v>
      </c>
      <c r="R108" s="3">
        <v>0</v>
      </c>
      <c r="S108" s="3">
        <v>10829984.58</v>
      </c>
      <c r="T108" s="3">
        <v>10829984.58</v>
      </c>
      <c r="U108" s="3">
        <v>10829984.58</v>
      </c>
      <c r="V108" s="3">
        <v>100</v>
      </c>
    </row>
    <row r="109" spans="1:22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3">
        <v>9480459</v>
      </c>
      <c r="F109" s="3">
        <v>4399759</v>
      </c>
      <c r="G109" s="3">
        <v>5080700</v>
      </c>
      <c r="H109" s="3">
        <v>4399759</v>
      </c>
      <c r="I109" s="3">
        <v>694748</v>
      </c>
      <c r="J109" s="3">
        <v>0</v>
      </c>
      <c r="K109" s="3">
        <v>5094507</v>
      </c>
      <c r="L109" s="3">
        <v>5080700</v>
      </c>
      <c r="M109" s="3">
        <v>2237237.67</v>
      </c>
      <c r="N109" s="3">
        <v>0</v>
      </c>
      <c r="O109" s="3">
        <v>7317937.6699999999</v>
      </c>
      <c r="P109" s="3">
        <v>9480459</v>
      </c>
      <c r="Q109" s="3">
        <v>2931985.67</v>
      </c>
      <c r="R109" s="3">
        <v>0</v>
      </c>
      <c r="S109" s="3">
        <v>12412444.67</v>
      </c>
      <c r="T109" s="3">
        <v>12412444.67</v>
      </c>
      <c r="U109" s="3">
        <v>12412444.67</v>
      </c>
      <c r="V109" s="3">
        <v>100</v>
      </c>
    </row>
    <row r="110" spans="1:22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3">
        <v>8854044</v>
      </c>
      <c r="F110" s="3">
        <v>4427022</v>
      </c>
      <c r="G110" s="3">
        <v>4427022</v>
      </c>
      <c r="H110" s="3">
        <v>4427022</v>
      </c>
      <c r="I110" s="3">
        <v>942439</v>
      </c>
      <c r="J110" s="3">
        <v>0</v>
      </c>
      <c r="K110" s="3">
        <v>5279626.22</v>
      </c>
      <c r="L110" s="3">
        <v>4427022</v>
      </c>
      <c r="M110" s="3">
        <v>1646981</v>
      </c>
      <c r="N110" s="3">
        <v>0</v>
      </c>
      <c r="O110" s="3">
        <v>5982954.8799999999</v>
      </c>
      <c r="P110" s="3">
        <v>8854044</v>
      </c>
      <c r="Q110" s="3">
        <v>2589420</v>
      </c>
      <c r="R110" s="3">
        <v>0</v>
      </c>
      <c r="S110" s="3">
        <v>11262581.1</v>
      </c>
      <c r="T110" s="3">
        <v>11262581.1</v>
      </c>
      <c r="U110" s="3">
        <v>11443464</v>
      </c>
      <c r="V110" s="3">
        <v>98.419334390355928</v>
      </c>
    </row>
    <row r="111" spans="1:22" ht="16.5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3">
        <v>14320685</v>
      </c>
      <c r="F111" s="3">
        <v>5427398</v>
      </c>
      <c r="G111" s="3">
        <v>8893287</v>
      </c>
      <c r="H111" s="3">
        <v>5427398</v>
      </c>
      <c r="I111" s="3">
        <v>1409930</v>
      </c>
      <c r="J111" s="3">
        <v>0</v>
      </c>
      <c r="K111" s="3">
        <v>6419764.1900000004</v>
      </c>
      <c r="L111" s="3">
        <v>8893287</v>
      </c>
      <c r="M111" s="3">
        <v>0</v>
      </c>
      <c r="N111" s="3">
        <v>0</v>
      </c>
      <c r="O111" s="3">
        <v>8849729.1400000006</v>
      </c>
      <c r="P111" s="3">
        <v>14320685</v>
      </c>
      <c r="Q111" s="3">
        <v>1409930</v>
      </c>
      <c r="R111" s="3">
        <v>0</v>
      </c>
      <c r="S111" s="3">
        <v>15269493.330000002</v>
      </c>
      <c r="T111" s="3">
        <v>15269493.330000002</v>
      </c>
      <c r="U111" s="3">
        <v>15730615</v>
      </c>
      <c r="V111" s="3">
        <v>97.068635460215646</v>
      </c>
    </row>
    <row r="112" spans="1:22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3">
        <v>14548272</v>
      </c>
      <c r="F112" s="3">
        <v>6434780</v>
      </c>
      <c r="G112" s="3">
        <v>8113492</v>
      </c>
      <c r="H112" s="3">
        <v>6434780</v>
      </c>
      <c r="I112" s="3">
        <v>154339</v>
      </c>
      <c r="J112" s="3">
        <v>0</v>
      </c>
      <c r="K112" s="3">
        <v>6589119</v>
      </c>
      <c r="L112" s="3">
        <v>8113492</v>
      </c>
      <c r="M112" s="3">
        <v>2330634.9</v>
      </c>
      <c r="N112" s="3">
        <v>2184275.8199999998</v>
      </c>
      <c r="O112" s="3">
        <v>8083403.9100000001</v>
      </c>
      <c r="P112" s="3">
        <v>14548272</v>
      </c>
      <c r="Q112" s="3">
        <v>2484973.9</v>
      </c>
      <c r="R112" s="3">
        <v>2184275.8199999998</v>
      </c>
      <c r="S112" s="3">
        <v>14672522.91</v>
      </c>
      <c r="T112" s="3">
        <v>14672522.91</v>
      </c>
      <c r="U112" s="3">
        <v>14848970.08</v>
      </c>
      <c r="V112" s="3">
        <v>98.811721156084388</v>
      </c>
    </row>
    <row r="113" spans="1:22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10276705.289999999</v>
      </c>
      <c r="F113" s="4">
        <v>5138352.6449999996</v>
      </c>
      <c r="G113" s="4">
        <v>5138352.6449999996</v>
      </c>
      <c r="H113" s="4">
        <v>5138353</v>
      </c>
      <c r="I113" s="4">
        <v>0</v>
      </c>
      <c r="J113" s="4">
        <v>0</v>
      </c>
      <c r="K113" s="4">
        <v>0</v>
      </c>
      <c r="L113" s="4">
        <v>5138353</v>
      </c>
      <c r="M113" s="4">
        <v>0</v>
      </c>
      <c r="N113" s="4">
        <v>0</v>
      </c>
      <c r="O113" s="4">
        <v>0</v>
      </c>
      <c r="P113" s="4">
        <v>10276705.289999999</v>
      </c>
      <c r="Q113" s="4">
        <v>0</v>
      </c>
      <c r="R113" s="4">
        <v>0</v>
      </c>
      <c r="S113" s="4">
        <v>9632315.2899999991</v>
      </c>
      <c r="T113" s="4">
        <v>9632315.2899999991</v>
      </c>
      <c r="U113" s="4">
        <v>10276705.289999999</v>
      </c>
      <c r="V113" s="3">
        <v>93.729605142739274</v>
      </c>
    </row>
    <row r="114" spans="1:22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3">
        <v>7197746</v>
      </c>
      <c r="F114" s="3">
        <v>3598873</v>
      </c>
      <c r="G114" s="3">
        <v>3598873</v>
      </c>
      <c r="H114" s="3">
        <v>3598873</v>
      </c>
      <c r="I114" s="3">
        <v>700693</v>
      </c>
      <c r="J114" s="3">
        <v>0</v>
      </c>
      <c r="K114" s="3">
        <v>4299566</v>
      </c>
      <c r="L114" s="3">
        <v>3598873</v>
      </c>
      <c r="M114" s="3">
        <v>700693</v>
      </c>
      <c r="N114" s="3">
        <v>0</v>
      </c>
      <c r="O114" s="3">
        <v>4299566</v>
      </c>
      <c r="P114" s="3">
        <v>7197746</v>
      </c>
      <c r="Q114" s="3">
        <v>1401386</v>
      </c>
      <c r="R114" s="3">
        <v>0</v>
      </c>
      <c r="S114" s="3">
        <v>8599132</v>
      </c>
      <c r="T114" s="3">
        <v>8599132</v>
      </c>
      <c r="U114" s="3">
        <v>8599132</v>
      </c>
      <c r="V114" s="3">
        <v>100</v>
      </c>
    </row>
    <row r="115" spans="1:22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3">
        <v>9277396</v>
      </c>
      <c r="F115" s="3">
        <v>4638698</v>
      </c>
      <c r="G115" s="3">
        <v>4638698</v>
      </c>
      <c r="H115" s="3">
        <v>4638698</v>
      </c>
      <c r="I115" s="3">
        <v>1063207.25</v>
      </c>
      <c r="J115" s="3">
        <v>0</v>
      </c>
      <c r="K115" s="3">
        <v>5701905.2999999998</v>
      </c>
      <c r="L115" s="3">
        <v>4638698</v>
      </c>
      <c r="M115" s="3">
        <v>4814486.07</v>
      </c>
      <c r="N115" s="3">
        <v>0</v>
      </c>
      <c r="O115" s="3">
        <v>9453184</v>
      </c>
      <c r="P115" s="3">
        <v>9277396</v>
      </c>
      <c r="Q115" s="3">
        <v>5877693.3200000003</v>
      </c>
      <c r="R115" s="3">
        <v>0</v>
      </c>
      <c r="S115" s="3">
        <v>15155089.300000001</v>
      </c>
      <c r="T115" s="3">
        <v>15155089.300000001</v>
      </c>
      <c r="U115" s="3">
        <v>15155089.32</v>
      </c>
      <c r="V115" s="3">
        <v>99.999999868031125</v>
      </c>
    </row>
    <row r="116" spans="1:22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3">
        <v>5772221</v>
      </c>
      <c r="F116" s="3">
        <v>5772221</v>
      </c>
      <c r="G116" s="3">
        <v>5772221</v>
      </c>
      <c r="H116" s="3">
        <v>5772221</v>
      </c>
      <c r="I116" s="3">
        <v>0</v>
      </c>
      <c r="J116" s="3">
        <v>0</v>
      </c>
      <c r="K116" s="3">
        <v>5772221</v>
      </c>
      <c r="L116" s="3">
        <v>5772221</v>
      </c>
      <c r="M116" s="3">
        <v>0</v>
      </c>
      <c r="N116" s="3">
        <v>0</v>
      </c>
      <c r="O116" s="3">
        <v>5772221</v>
      </c>
      <c r="P116" s="3">
        <v>11544442</v>
      </c>
      <c r="Q116" s="3">
        <v>0</v>
      </c>
      <c r="R116" s="3">
        <v>0</v>
      </c>
      <c r="S116" s="3">
        <v>11544442</v>
      </c>
      <c r="T116" s="3">
        <v>11544442</v>
      </c>
      <c r="U116" s="3">
        <v>11544442</v>
      </c>
      <c r="V116" s="3">
        <v>100</v>
      </c>
    </row>
    <row r="117" spans="1:22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3">
        <v>7680059</v>
      </c>
      <c r="F117" s="3">
        <v>3666777</v>
      </c>
      <c r="G117" s="3">
        <v>4013282</v>
      </c>
      <c r="H117" s="3">
        <v>3666777</v>
      </c>
      <c r="I117" s="3">
        <v>398776</v>
      </c>
      <c r="J117" s="3">
        <v>0</v>
      </c>
      <c r="K117" s="3">
        <v>4065553</v>
      </c>
      <c r="L117" s="3">
        <v>4013282</v>
      </c>
      <c r="M117" s="3">
        <v>0</v>
      </c>
      <c r="N117" s="3">
        <v>0</v>
      </c>
      <c r="O117" s="3">
        <v>4013282</v>
      </c>
      <c r="P117" s="3">
        <v>7680059</v>
      </c>
      <c r="Q117" s="3">
        <v>398776</v>
      </c>
      <c r="R117" s="3">
        <v>0</v>
      </c>
      <c r="S117" s="3">
        <v>8078835</v>
      </c>
      <c r="T117" s="3">
        <v>8078835</v>
      </c>
      <c r="U117" s="3">
        <v>8078835</v>
      </c>
      <c r="V117" s="3">
        <v>100</v>
      </c>
    </row>
    <row r="118" spans="1:22" ht="16.5" thickTop="1" thickBot="1" x14ac:dyDescent="0.3">
      <c r="A118" s="76">
        <v>116</v>
      </c>
      <c r="B118" s="77">
        <v>2017</v>
      </c>
      <c r="C118" s="52" t="s">
        <v>1089</v>
      </c>
      <c r="D118" s="48" t="s">
        <v>968</v>
      </c>
      <c r="E118" s="3">
        <v>9093197</v>
      </c>
      <c r="F118" s="3">
        <v>5293197</v>
      </c>
      <c r="G118" s="3">
        <v>3800000</v>
      </c>
      <c r="H118" s="3">
        <v>5293197</v>
      </c>
      <c r="I118" s="3">
        <v>0</v>
      </c>
      <c r="J118" s="3">
        <v>0</v>
      </c>
      <c r="K118" s="3">
        <v>5293197</v>
      </c>
      <c r="L118" s="3">
        <v>3800000</v>
      </c>
      <c r="M118" s="3">
        <v>1155343.5</v>
      </c>
      <c r="N118" s="3">
        <v>0</v>
      </c>
      <c r="O118" s="3">
        <v>4955343.5</v>
      </c>
      <c r="P118" s="3">
        <v>9093197</v>
      </c>
      <c r="Q118" s="3">
        <v>1155343.5</v>
      </c>
      <c r="R118" s="3">
        <v>0</v>
      </c>
      <c r="S118" s="3">
        <v>10248540.5</v>
      </c>
      <c r="T118" s="3">
        <v>10248540.5</v>
      </c>
      <c r="U118" s="3">
        <v>10248540.5</v>
      </c>
      <c r="V118" s="3">
        <v>100</v>
      </c>
    </row>
    <row r="119" spans="1:22" ht="16.5" thickTop="1" thickBot="1" x14ac:dyDescent="0.3">
      <c r="A119" s="76">
        <v>117</v>
      </c>
      <c r="B119" s="77">
        <v>2017</v>
      </c>
      <c r="C119" s="52" t="s">
        <v>1090</v>
      </c>
      <c r="D119" s="48" t="s">
        <v>827</v>
      </c>
      <c r="E119" s="3">
        <v>9723196</v>
      </c>
      <c r="F119" s="3">
        <v>4861598</v>
      </c>
      <c r="G119" s="3">
        <v>4861598</v>
      </c>
      <c r="H119" s="3">
        <v>4861598</v>
      </c>
      <c r="I119" s="3">
        <v>835872</v>
      </c>
      <c r="J119" s="3">
        <v>0</v>
      </c>
      <c r="K119" s="3">
        <v>5697470</v>
      </c>
      <c r="L119" s="3">
        <v>4861598</v>
      </c>
      <c r="M119" s="3">
        <v>835872</v>
      </c>
      <c r="N119" s="3">
        <v>0</v>
      </c>
      <c r="O119" s="3">
        <v>5697470</v>
      </c>
      <c r="P119" s="3">
        <v>9723196</v>
      </c>
      <c r="Q119" s="3">
        <v>1671744</v>
      </c>
      <c r="R119" s="3">
        <v>0</v>
      </c>
      <c r="S119" s="3">
        <v>11394940</v>
      </c>
      <c r="T119" s="3">
        <v>11394940</v>
      </c>
      <c r="U119" s="3">
        <v>11394940</v>
      </c>
      <c r="V119" s="3">
        <v>100</v>
      </c>
    </row>
    <row r="120" spans="1:22" ht="16.5" thickTop="1" thickBot="1" x14ac:dyDescent="0.3">
      <c r="A120" s="76">
        <v>118</v>
      </c>
      <c r="B120" s="77">
        <v>2018</v>
      </c>
      <c r="C120" s="52" t="s">
        <v>1239</v>
      </c>
      <c r="D120" s="48" t="s">
        <v>810</v>
      </c>
      <c r="E120" s="3">
        <v>8618504</v>
      </c>
      <c r="F120" s="3">
        <v>5000000</v>
      </c>
      <c r="G120" s="3">
        <v>3618504</v>
      </c>
      <c r="H120" s="3">
        <v>3618504</v>
      </c>
      <c r="I120" s="3">
        <v>0</v>
      </c>
      <c r="J120" s="3">
        <v>0</v>
      </c>
      <c r="K120" s="3">
        <v>3618504</v>
      </c>
      <c r="L120" s="3">
        <v>5000000</v>
      </c>
      <c r="M120" s="3">
        <v>0</v>
      </c>
      <c r="N120" s="3">
        <v>0</v>
      </c>
      <c r="O120" s="3">
        <v>4408060</v>
      </c>
      <c r="P120" s="3">
        <v>8618504</v>
      </c>
      <c r="Q120" s="3">
        <v>0</v>
      </c>
      <c r="R120" s="3">
        <v>0</v>
      </c>
      <c r="S120" s="3">
        <v>8026564</v>
      </c>
      <c r="T120" s="3">
        <v>8026564</v>
      </c>
      <c r="U120" s="3">
        <v>8618504</v>
      </c>
      <c r="V120" s="3">
        <v>93.131754652547599</v>
      </c>
    </row>
    <row r="121" spans="1:22" ht="16.5" thickTop="1" thickBot="1" x14ac:dyDescent="0.3">
      <c r="A121" s="76">
        <v>119</v>
      </c>
      <c r="B121" s="77">
        <v>2018</v>
      </c>
      <c r="C121" s="52" t="s">
        <v>1240</v>
      </c>
      <c r="D121" s="48" t="s">
        <v>769</v>
      </c>
      <c r="E121" s="3">
        <v>4994172</v>
      </c>
      <c r="F121" s="3">
        <v>1994172</v>
      </c>
      <c r="G121" s="3">
        <v>3000000</v>
      </c>
      <c r="H121" s="3">
        <v>1994172</v>
      </c>
      <c r="I121" s="3">
        <v>400001.2</v>
      </c>
      <c r="J121" s="3">
        <v>10800.28</v>
      </c>
      <c r="K121" s="3">
        <v>2379617.1800000002</v>
      </c>
      <c r="L121" s="3">
        <v>3000000</v>
      </c>
      <c r="M121" s="3">
        <v>400001.2</v>
      </c>
      <c r="N121" s="3">
        <v>10800.28</v>
      </c>
      <c r="O121" s="3">
        <v>2809837.23</v>
      </c>
      <c r="P121" s="3">
        <v>4994172</v>
      </c>
      <c r="Q121" s="3">
        <v>800002.4</v>
      </c>
      <c r="R121" s="3">
        <v>21600.560000000001</v>
      </c>
      <c r="S121" s="3">
        <v>5189454.41</v>
      </c>
      <c r="T121" s="3">
        <v>5189454.41</v>
      </c>
      <c r="U121" s="3">
        <v>5772573.8399999999</v>
      </c>
      <c r="V121" s="3">
        <v>89.898450047370901</v>
      </c>
    </row>
    <row r="122" spans="1:22" ht="17.25" thickTop="1" thickBot="1" x14ac:dyDescent="0.3">
      <c r="C122" s="13" t="s">
        <v>689</v>
      </c>
      <c r="E122" s="250">
        <v>6939104635.0299997</v>
      </c>
      <c r="F122" s="250">
        <v>3394773923.4850001</v>
      </c>
      <c r="G122" s="250">
        <v>3550781985.2849998</v>
      </c>
      <c r="H122" s="250">
        <v>3393392427.8400002</v>
      </c>
      <c r="I122" s="250">
        <v>208946807.03000003</v>
      </c>
      <c r="J122" s="250">
        <v>88316036.709999993</v>
      </c>
      <c r="K122" s="250">
        <v>7703812927.4540005</v>
      </c>
      <c r="L122" s="250">
        <v>3552163481.6399999</v>
      </c>
      <c r="M122" s="250">
        <v>545398578.40000021</v>
      </c>
      <c r="N122" s="250">
        <v>74402566.219999984</v>
      </c>
      <c r="O122" s="250">
        <v>7820104030.2989988</v>
      </c>
      <c r="P122" s="250">
        <v>6945555908.7699995</v>
      </c>
      <c r="Q122" s="250">
        <v>754345385.43000019</v>
      </c>
      <c r="R122" s="250">
        <v>162718602.93000004</v>
      </c>
      <c r="S122" s="250">
        <v>15533549273.042999</v>
      </c>
      <c r="T122" s="250">
        <v>7041900477.5531006</v>
      </c>
      <c r="U122" s="250">
        <v>7278612090.2699995</v>
      </c>
      <c r="V122" s="249">
        <v>96.747846845233951</v>
      </c>
    </row>
    <row r="123" spans="1:22" ht="15.75" thickTop="1" x14ac:dyDescent="0.25"/>
  </sheetData>
  <mergeCells count="4">
    <mergeCell ref="H1:K1"/>
    <mergeCell ref="L1:O1"/>
    <mergeCell ref="P1:S1"/>
    <mergeCell ref="T1:V1"/>
  </mergeCells>
  <conditionalFormatting sqref="V3:V121">
    <cfRule type="cellIs" dxfId="12" priority="1" operator="greaterThan">
      <formula>100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125"/>
  <sheetViews>
    <sheetView view="pageBreakPreview" zoomScaleNormal="70" zoomScaleSheetLayoutView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7" sqref="C7"/>
    </sheetView>
  </sheetViews>
  <sheetFormatPr baseColWidth="10" defaultRowHeight="12" x14ac:dyDescent="0.2"/>
  <cols>
    <col min="1" max="1" width="5.5703125" style="22" customWidth="1"/>
    <col min="2" max="2" width="10.7109375" style="22" customWidth="1"/>
    <col min="3" max="3" width="65.85546875" style="22" customWidth="1"/>
    <col min="4" max="4" width="22.7109375" style="22" customWidth="1"/>
    <col min="5" max="6" width="16.7109375" style="22" customWidth="1"/>
    <col min="7" max="7" width="5.7109375" style="22" customWidth="1"/>
    <col min="8" max="8" width="9.5703125" style="22" customWidth="1"/>
    <col min="9" max="9" width="8.42578125" style="22" customWidth="1"/>
    <col min="10" max="10" width="8" style="22" customWidth="1"/>
    <col min="11" max="16384" width="11.42578125" style="22"/>
  </cols>
  <sheetData>
    <row r="1" spans="1:9" ht="21.75" customHeight="1" thickBot="1" x14ac:dyDescent="0.25">
      <c r="A1" s="490" t="s">
        <v>1303</v>
      </c>
      <c r="B1" s="490"/>
      <c r="C1" s="490"/>
      <c r="D1" s="490"/>
      <c r="E1" s="490"/>
      <c r="F1" s="490"/>
    </row>
    <row r="2" spans="1:9" ht="68.25" customHeight="1" thickTop="1" thickBot="1" x14ac:dyDescent="0.25">
      <c r="A2" s="381" t="s">
        <v>767</v>
      </c>
      <c r="B2" s="381" t="s">
        <v>798</v>
      </c>
      <c r="C2" s="381" t="s">
        <v>768</v>
      </c>
      <c r="D2" s="381" t="s">
        <v>1010</v>
      </c>
      <c r="E2" s="381" t="s">
        <v>800</v>
      </c>
      <c r="F2" s="381" t="s">
        <v>799</v>
      </c>
    </row>
    <row r="3" spans="1:9" ht="12.75" thickTop="1" x14ac:dyDescent="0.2">
      <c r="A3" s="76">
        <v>33</v>
      </c>
      <c r="B3" s="77">
        <v>1998</v>
      </c>
      <c r="C3" s="52" t="s">
        <v>67</v>
      </c>
      <c r="D3" s="31">
        <v>72409048</v>
      </c>
      <c r="E3" s="31">
        <v>4309</v>
      </c>
      <c r="F3" s="31">
        <v>16804.142028312832</v>
      </c>
      <c r="H3" s="34"/>
      <c r="I3" s="34"/>
    </row>
    <row r="4" spans="1:9" x14ac:dyDescent="0.2">
      <c r="A4" s="76">
        <v>93</v>
      </c>
      <c r="B4" s="77">
        <v>2012</v>
      </c>
      <c r="C4" s="52" t="s">
        <v>187</v>
      </c>
      <c r="D4" s="31">
        <v>22176364</v>
      </c>
      <c r="E4" s="31">
        <v>1316</v>
      </c>
      <c r="F4" s="31">
        <v>16851.340425531915</v>
      </c>
      <c r="I4" s="34"/>
    </row>
    <row r="5" spans="1:9" x14ac:dyDescent="0.2">
      <c r="A5" s="76">
        <v>59</v>
      </c>
      <c r="B5" s="77">
        <v>2004</v>
      </c>
      <c r="C5" s="52" t="s">
        <v>119</v>
      </c>
      <c r="D5" s="31">
        <v>109235746</v>
      </c>
      <c r="E5" s="31">
        <v>5915</v>
      </c>
      <c r="F5" s="31">
        <v>18467.581741335587</v>
      </c>
      <c r="H5" s="34"/>
      <c r="I5" s="34"/>
    </row>
    <row r="6" spans="1:9" x14ac:dyDescent="0.2">
      <c r="A6" s="76">
        <v>10</v>
      </c>
      <c r="B6" s="77">
        <v>1995</v>
      </c>
      <c r="C6" s="52" t="s">
        <v>21</v>
      </c>
      <c r="D6" s="31">
        <v>55597182.299999997</v>
      </c>
      <c r="E6" s="31">
        <v>3004</v>
      </c>
      <c r="F6" s="31">
        <v>18507.717143808255</v>
      </c>
      <c r="H6" s="34"/>
      <c r="I6" s="34"/>
    </row>
    <row r="7" spans="1:9" x14ac:dyDescent="0.2">
      <c r="A7" s="76">
        <v>45</v>
      </c>
      <c r="B7" s="77">
        <v>2001</v>
      </c>
      <c r="C7" s="52" t="s">
        <v>91</v>
      </c>
      <c r="D7" s="31">
        <v>71166278.739999995</v>
      </c>
      <c r="E7" s="31">
        <v>3795</v>
      </c>
      <c r="F7" s="31">
        <v>18752.642619235834</v>
      </c>
      <c r="H7" s="34"/>
      <c r="I7" s="34"/>
    </row>
    <row r="8" spans="1:9" x14ac:dyDescent="0.2">
      <c r="A8" s="76">
        <v>28</v>
      </c>
      <c r="B8" s="77">
        <v>1998</v>
      </c>
      <c r="C8" s="52" t="s">
        <v>57</v>
      </c>
      <c r="D8" s="31">
        <v>72086773.260000005</v>
      </c>
      <c r="E8" s="31">
        <v>3643</v>
      </c>
      <c r="F8" s="31">
        <v>19787.750002744993</v>
      </c>
      <c r="I8" s="34"/>
    </row>
    <row r="9" spans="1:9" x14ac:dyDescent="0.2">
      <c r="A9" s="76">
        <v>51</v>
      </c>
      <c r="B9" s="77">
        <v>2002</v>
      </c>
      <c r="C9" s="52" t="s">
        <v>103</v>
      </c>
      <c r="D9" s="31">
        <v>61115197</v>
      </c>
      <c r="E9" s="31">
        <v>3061</v>
      </c>
      <c r="F9" s="31">
        <v>19965.761842535117</v>
      </c>
      <c r="I9" s="34"/>
    </row>
    <row r="10" spans="1:9" x14ac:dyDescent="0.2">
      <c r="A10" s="76">
        <v>71</v>
      </c>
      <c r="B10" s="77">
        <v>2008</v>
      </c>
      <c r="C10" s="52" t="s">
        <v>143</v>
      </c>
      <c r="D10" s="31">
        <v>41855350.109999999</v>
      </c>
      <c r="E10" s="31">
        <v>2075</v>
      </c>
      <c r="F10" s="31">
        <v>20171.253065060242</v>
      </c>
      <c r="I10" s="34"/>
    </row>
    <row r="11" spans="1:9" x14ac:dyDescent="0.2">
      <c r="A11" s="76">
        <v>66</v>
      </c>
      <c r="B11" s="77">
        <v>2008</v>
      </c>
      <c r="C11" s="52" t="s">
        <v>133</v>
      </c>
      <c r="D11" s="31">
        <v>52052638.679999992</v>
      </c>
      <c r="E11" s="31">
        <v>2559</v>
      </c>
      <c r="F11" s="31">
        <v>20341.007690504099</v>
      </c>
      <c r="I11" s="34"/>
    </row>
    <row r="12" spans="1:9" x14ac:dyDescent="0.2">
      <c r="A12" s="76">
        <v>95</v>
      </c>
      <c r="B12" s="77">
        <v>2012</v>
      </c>
      <c r="C12" s="52" t="s">
        <v>191</v>
      </c>
      <c r="D12" s="31">
        <v>21745248</v>
      </c>
      <c r="E12" s="31">
        <v>1048</v>
      </c>
      <c r="F12" s="31">
        <v>20749.282442748092</v>
      </c>
      <c r="I12" s="34"/>
    </row>
    <row r="13" spans="1:9" x14ac:dyDescent="0.2">
      <c r="A13" s="76">
        <v>98</v>
      </c>
      <c r="B13" s="77">
        <v>2012</v>
      </c>
      <c r="C13" s="52" t="s">
        <v>197</v>
      </c>
      <c r="D13" s="31">
        <v>28157321.530000001</v>
      </c>
      <c r="E13" s="31">
        <v>1357</v>
      </c>
      <c r="F13" s="31">
        <v>20749.684252026531</v>
      </c>
      <c r="I13" s="34"/>
    </row>
    <row r="14" spans="1:9" x14ac:dyDescent="0.2">
      <c r="A14" s="76">
        <v>39</v>
      </c>
      <c r="B14" s="77">
        <v>2000</v>
      </c>
      <c r="C14" s="52" t="s">
        <v>79</v>
      </c>
      <c r="D14" s="31">
        <v>112487370.31999999</v>
      </c>
      <c r="E14" s="31">
        <v>5363</v>
      </c>
      <c r="F14" s="31">
        <v>20974.710110013049</v>
      </c>
      <c r="I14" s="34"/>
    </row>
    <row r="15" spans="1:9" x14ac:dyDescent="0.2">
      <c r="A15" s="76">
        <v>9</v>
      </c>
      <c r="B15" s="77">
        <v>1995</v>
      </c>
      <c r="C15" s="52" t="s">
        <v>19</v>
      </c>
      <c r="D15" s="31">
        <v>164422603.13999999</v>
      </c>
      <c r="E15" s="31">
        <v>7827</v>
      </c>
      <c r="F15" s="31">
        <v>21007.104016864698</v>
      </c>
      <c r="I15" s="34"/>
    </row>
    <row r="16" spans="1:9" x14ac:dyDescent="0.2">
      <c r="A16" s="76">
        <v>26</v>
      </c>
      <c r="B16" s="77">
        <v>1998</v>
      </c>
      <c r="C16" s="52" t="s">
        <v>53</v>
      </c>
      <c r="D16" s="31">
        <v>71919650</v>
      </c>
      <c r="E16" s="31">
        <v>3401</v>
      </c>
      <c r="F16" s="31">
        <v>21146.618641576006</v>
      </c>
      <c r="I16" s="34"/>
    </row>
    <row r="17" spans="1:9" x14ac:dyDescent="0.2">
      <c r="A17" s="76">
        <v>49</v>
      </c>
      <c r="B17" s="77">
        <v>2002</v>
      </c>
      <c r="C17" s="52" t="s">
        <v>99</v>
      </c>
      <c r="D17" s="31">
        <v>69449464.760000005</v>
      </c>
      <c r="E17" s="31">
        <v>3210</v>
      </c>
      <c r="F17" s="31">
        <v>21635.34727725857</v>
      </c>
      <c r="I17" s="34"/>
    </row>
    <row r="18" spans="1:9" x14ac:dyDescent="0.2">
      <c r="A18" s="76">
        <v>48</v>
      </c>
      <c r="B18" s="77">
        <v>2001</v>
      </c>
      <c r="C18" s="52" t="s">
        <v>97</v>
      </c>
      <c r="D18" s="31">
        <v>112079235</v>
      </c>
      <c r="E18" s="31">
        <v>5150</v>
      </c>
      <c r="F18" s="31">
        <v>21762.958252427183</v>
      </c>
      <c r="I18" s="34"/>
    </row>
    <row r="19" spans="1:9" x14ac:dyDescent="0.2">
      <c r="A19" s="76">
        <v>37</v>
      </c>
      <c r="B19" s="77">
        <v>1999</v>
      </c>
      <c r="C19" s="52" t="s">
        <v>75</v>
      </c>
      <c r="D19" s="31">
        <v>179969506.25</v>
      </c>
      <c r="E19" s="31">
        <v>8218</v>
      </c>
      <c r="F19" s="31">
        <v>21899.428845217815</v>
      </c>
      <c r="I19" s="34"/>
    </row>
    <row r="20" spans="1:9" x14ac:dyDescent="0.2">
      <c r="A20" s="76">
        <v>108</v>
      </c>
      <c r="B20" s="77">
        <v>2013</v>
      </c>
      <c r="C20" s="52" t="s">
        <v>217</v>
      </c>
      <c r="D20" s="31">
        <v>11262581.1</v>
      </c>
      <c r="E20" s="31">
        <v>508</v>
      </c>
      <c r="F20" s="31">
        <v>22170.43523622047</v>
      </c>
      <c r="I20" s="34"/>
    </row>
    <row r="21" spans="1:9" x14ac:dyDescent="0.2">
      <c r="A21" s="76">
        <v>42</v>
      </c>
      <c r="B21" s="77">
        <v>2000</v>
      </c>
      <c r="C21" s="52" t="s">
        <v>85</v>
      </c>
      <c r="D21" s="31">
        <v>66920056</v>
      </c>
      <c r="E21" s="31">
        <v>2981</v>
      </c>
      <c r="F21" s="31">
        <v>22448.861455887287</v>
      </c>
      <c r="I21" s="34"/>
    </row>
    <row r="22" spans="1:9" x14ac:dyDescent="0.2">
      <c r="A22" s="76">
        <v>15</v>
      </c>
      <c r="B22" s="77">
        <v>1996</v>
      </c>
      <c r="C22" s="52" t="s">
        <v>31</v>
      </c>
      <c r="D22" s="31">
        <v>58869682</v>
      </c>
      <c r="E22" s="31">
        <v>2612</v>
      </c>
      <c r="F22" s="31">
        <v>22538.163093415009</v>
      </c>
      <c r="I22" s="34"/>
    </row>
    <row r="23" spans="1:9" x14ac:dyDescent="0.2">
      <c r="A23" s="76">
        <v>68</v>
      </c>
      <c r="B23" s="77">
        <v>2008</v>
      </c>
      <c r="C23" s="52" t="s">
        <v>137</v>
      </c>
      <c r="D23" s="31">
        <v>33633362.939999998</v>
      </c>
      <c r="E23" s="31">
        <v>1489</v>
      </c>
      <c r="F23" s="31">
        <v>22587.886460711885</v>
      </c>
      <c r="I23" s="34"/>
    </row>
    <row r="24" spans="1:9" x14ac:dyDescent="0.2">
      <c r="A24" s="76">
        <v>107</v>
      </c>
      <c r="B24" s="77">
        <v>2013</v>
      </c>
      <c r="C24" s="52" t="s">
        <v>215</v>
      </c>
      <c r="D24" s="31">
        <v>12412444.67</v>
      </c>
      <c r="E24" s="31">
        <v>549</v>
      </c>
      <c r="F24" s="31">
        <v>22609.18883424408</v>
      </c>
      <c r="I24" s="34"/>
    </row>
    <row r="25" spans="1:9" x14ac:dyDescent="0.2">
      <c r="A25" s="76">
        <v>11</v>
      </c>
      <c r="B25" s="77">
        <v>1996</v>
      </c>
      <c r="C25" s="52" t="s">
        <v>23</v>
      </c>
      <c r="D25" s="31">
        <v>78980449</v>
      </c>
      <c r="E25" s="31">
        <v>3493</v>
      </c>
      <c r="F25" s="31">
        <v>22611.064700830233</v>
      </c>
      <c r="I25" s="34"/>
    </row>
    <row r="26" spans="1:9" x14ac:dyDescent="0.2">
      <c r="A26" s="76">
        <v>96</v>
      </c>
      <c r="B26" s="77">
        <v>2012</v>
      </c>
      <c r="C26" s="52" t="s">
        <v>193</v>
      </c>
      <c r="D26" s="31">
        <v>23619954</v>
      </c>
      <c r="E26" s="31">
        <v>1035</v>
      </c>
      <c r="F26" s="31">
        <v>22821.211594202898</v>
      </c>
      <c r="I26" s="34"/>
    </row>
    <row r="27" spans="1:9" x14ac:dyDescent="0.2">
      <c r="A27" s="76">
        <v>53</v>
      </c>
      <c r="B27" s="77">
        <v>2002</v>
      </c>
      <c r="C27" s="52" t="s">
        <v>107</v>
      </c>
      <c r="D27" s="31">
        <v>77413359.390000001</v>
      </c>
      <c r="E27" s="31">
        <v>3385</v>
      </c>
      <c r="F27" s="31">
        <v>22869.530100443131</v>
      </c>
      <c r="I27" s="34"/>
    </row>
    <row r="28" spans="1:9" x14ac:dyDescent="0.2">
      <c r="A28" s="76">
        <v>1</v>
      </c>
      <c r="B28" s="77">
        <v>1991</v>
      </c>
      <c r="C28" s="52" t="s">
        <v>3</v>
      </c>
      <c r="D28" s="31">
        <v>112657665</v>
      </c>
      <c r="E28" s="31">
        <v>4893</v>
      </c>
      <c r="F28" s="31">
        <v>23024.251992642552</v>
      </c>
      <c r="I28" s="34"/>
    </row>
    <row r="29" spans="1:9" x14ac:dyDescent="0.2">
      <c r="A29" s="76">
        <v>100</v>
      </c>
      <c r="B29" s="77">
        <v>2012</v>
      </c>
      <c r="C29" s="52" t="s">
        <v>201</v>
      </c>
      <c r="D29" s="31">
        <v>20767208</v>
      </c>
      <c r="E29" s="31">
        <v>901</v>
      </c>
      <c r="F29" s="31">
        <v>23049.065482796894</v>
      </c>
      <c r="I29" s="34"/>
    </row>
    <row r="30" spans="1:9" x14ac:dyDescent="0.2">
      <c r="A30" s="76">
        <v>115</v>
      </c>
      <c r="B30" s="77">
        <v>2016</v>
      </c>
      <c r="C30" s="52" t="s">
        <v>858</v>
      </c>
      <c r="D30" s="31">
        <v>8078835</v>
      </c>
      <c r="E30" s="31">
        <v>350</v>
      </c>
      <c r="F30" s="31">
        <v>23082.385714285716</v>
      </c>
      <c r="I30" s="34"/>
    </row>
    <row r="31" spans="1:9" x14ac:dyDescent="0.2">
      <c r="A31" s="76">
        <v>102</v>
      </c>
      <c r="B31" s="77">
        <v>2012</v>
      </c>
      <c r="C31" s="52" t="s">
        <v>205</v>
      </c>
      <c r="D31" s="31">
        <v>21548660</v>
      </c>
      <c r="E31" s="31">
        <v>930</v>
      </c>
      <c r="F31" s="31">
        <v>23170.602150537634</v>
      </c>
      <c r="I31" s="34"/>
    </row>
    <row r="32" spans="1:9" x14ac:dyDescent="0.2">
      <c r="A32" s="76">
        <v>14</v>
      </c>
      <c r="B32" s="77">
        <v>1996</v>
      </c>
      <c r="C32" s="52" t="s">
        <v>29</v>
      </c>
      <c r="D32" s="31">
        <v>85690958</v>
      </c>
      <c r="E32" s="31">
        <v>3647</v>
      </c>
      <c r="F32" s="31">
        <v>23496.286811077596</v>
      </c>
      <c r="I32" s="34"/>
    </row>
    <row r="33" spans="1:9" x14ac:dyDescent="0.2">
      <c r="A33" s="76">
        <v>41</v>
      </c>
      <c r="B33" s="77">
        <v>2000</v>
      </c>
      <c r="C33" s="52" t="s">
        <v>83</v>
      </c>
      <c r="D33" s="31">
        <v>65046051.909999996</v>
      </c>
      <c r="E33" s="31">
        <v>2740</v>
      </c>
      <c r="F33" s="31">
        <v>23739.435003649633</v>
      </c>
      <c r="I33" s="34"/>
    </row>
    <row r="34" spans="1:9" x14ac:dyDescent="0.2">
      <c r="A34" s="76">
        <v>82</v>
      </c>
      <c r="B34" s="77">
        <v>2011</v>
      </c>
      <c r="C34" s="52" t="s">
        <v>165</v>
      </c>
      <c r="D34" s="31">
        <v>25511796</v>
      </c>
      <c r="E34" s="31">
        <v>1074</v>
      </c>
      <c r="F34" s="31">
        <v>23754</v>
      </c>
      <c r="I34" s="34"/>
    </row>
    <row r="35" spans="1:9" x14ac:dyDescent="0.2">
      <c r="A35" s="76">
        <v>40</v>
      </c>
      <c r="B35" s="77">
        <v>2000</v>
      </c>
      <c r="C35" s="52" t="s">
        <v>81</v>
      </c>
      <c r="D35" s="31">
        <v>89116768</v>
      </c>
      <c r="E35" s="31">
        <v>3664</v>
      </c>
      <c r="F35" s="31">
        <v>24322.262008733625</v>
      </c>
      <c r="I35" s="34"/>
    </row>
    <row r="36" spans="1:9" x14ac:dyDescent="0.2">
      <c r="A36" s="76">
        <v>65</v>
      </c>
      <c r="B36" s="77">
        <v>2008</v>
      </c>
      <c r="C36" s="52" t="s">
        <v>131</v>
      </c>
      <c r="D36" s="31">
        <v>35043472</v>
      </c>
      <c r="E36" s="31">
        <v>1438</v>
      </c>
      <c r="F36" s="31">
        <v>24369.59109874826</v>
      </c>
      <c r="I36" s="34"/>
    </row>
    <row r="37" spans="1:9" x14ac:dyDescent="0.2">
      <c r="A37" s="76">
        <v>44</v>
      </c>
      <c r="B37" s="77">
        <v>2000</v>
      </c>
      <c r="C37" s="52" t="s">
        <v>89</v>
      </c>
      <c r="D37" s="31">
        <v>80078722</v>
      </c>
      <c r="E37" s="31">
        <v>3211</v>
      </c>
      <c r="F37" s="31">
        <v>24938.873248209282</v>
      </c>
      <c r="I37" s="34"/>
    </row>
    <row r="38" spans="1:9" x14ac:dyDescent="0.2">
      <c r="A38" s="76">
        <v>47</v>
      </c>
      <c r="B38" s="77">
        <v>2001</v>
      </c>
      <c r="C38" s="52" t="s">
        <v>95</v>
      </c>
      <c r="D38" s="31">
        <v>75342376</v>
      </c>
      <c r="E38" s="31">
        <v>3015</v>
      </c>
      <c r="F38" s="31">
        <v>24989.179436152572</v>
      </c>
      <c r="I38" s="34"/>
    </row>
    <row r="39" spans="1:9" x14ac:dyDescent="0.2">
      <c r="A39" s="76">
        <v>23</v>
      </c>
      <c r="B39" s="77">
        <v>1997</v>
      </c>
      <c r="C39" s="52" t="s">
        <v>47</v>
      </c>
      <c r="D39" s="31">
        <v>60885491</v>
      </c>
      <c r="E39" s="31">
        <v>2404</v>
      </c>
      <c r="F39" s="31">
        <v>25326.743344425955</v>
      </c>
      <c r="I39" s="34"/>
    </row>
    <row r="40" spans="1:9" x14ac:dyDescent="0.2">
      <c r="A40" s="76">
        <v>46</v>
      </c>
      <c r="B40" s="77">
        <v>2001</v>
      </c>
      <c r="C40" s="52" t="s">
        <v>93</v>
      </c>
      <c r="D40" s="31">
        <v>98815263.069999993</v>
      </c>
      <c r="E40" s="31">
        <v>3886</v>
      </c>
      <c r="F40" s="31">
        <v>25428.528839423569</v>
      </c>
      <c r="I40" s="34"/>
    </row>
    <row r="41" spans="1:9" x14ac:dyDescent="0.2">
      <c r="A41" s="76">
        <v>92</v>
      </c>
      <c r="B41" s="77">
        <v>2012</v>
      </c>
      <c r="C41" s="52" t="s">
        <v>185</v>
      </c>
      <c r="D41" s="31">
        <v>16308697.57</v>
      </c>
      <c r="E41" s="31">
        <v>632</v>
      </c>
      <c r="F41" s="31">
        <v>25804.901218354429</v>
      </c>
      <c r="I41" s="34"/>
    </row>
    <row r="42" spans="1:9" x14ac:dyDescent="0.2">
      <c r="A42" s="76">
        <v>84</v>
      </c>
      <c r="B42" s="77">
        <v>2011</v>
      </c>
      <c r="C42" s="52" t="s">
        <v>169</v>
      </c>
      <c r="D42" s="31">
        <v>14821900.469999999</v>
      </c>
      <c r="E42" s="31">
        <v>573</v>
      </c>
      <c r="F42" s="31">
        <v>25867.191047120417</v>
      </c>
      <c r="I42" s="34"/>
    </row>
    <row r="43" spans="1:9" x14ac:dyDescent="0.2">
      <c r="A43" s="76">
        <v>6</v>
      </c>
      <c r="B43" s="77">
        <v>1994</v>
      </c>
      <c r="C43" s="52" t="s">
        <v>13</v>
      </c>
      <c r="D43" s="31">
        <v>172737241</v>
      </c>
      <c r="E43" s="31">
        <v>6657</v>
      </c>
      <c r="F43" s="31">
        <v>25948.211056031247</v>
      </c>
      <c r="I43" s="34"/>
    </row>
    <row r="44" spans="1:9" x14ac:dyDescent="0.2">
      <c r="A44" s="76">
        <v>36</v>
      </c>
      <c r="B44" s="77">
        <v>1998</v>
      </c>
      <c r="C44" s="52" t="s">
        <v>73</v>
      </c>
      <c r="D44" s="31">
        <v>87694148</v>
      </c>
      <c r="E44" s="31">
        <v>3377</v>
      </c>
      <c r="F44" s="31">
        <v>25968.062777613268</v>
      </c>
      <c r="I44" s="34"/>
    </row>
    <row r="45" spans="1:9" x14ac:dyDescent="0.2">
      <c r="A45" s="76">
        <v>91</v>
      </c>
      <c r="B45" s="77">
        <v>2012</v>
      </c>
      <c r="C45" s="52" t="s">
        <v>183</v>
      </c>
      <c r="D45" s="31">
        <v>20253450.27</v>
      </c>
      <c r="E45" s="31">
        <v>777</v>
      </c>
      <c r="F45" s="31">
        <v>26066.216563706563</v>
      </c>
      <c r="I45" s="34"/>
    </row>
    <row r="46" spans="1:9" x14ac:dyDescent="0.2">
      <c r="A46" s="76">
        <v>97</v>
      </c>
      <c r="B46" s="77">
        <v>2012</v>
      </c>
      <c r="C46" s="52" t="s">
        <v>195</v>
      </c>
      <c r="D46" s="31">
        <v>11816857.720000001</v>
      </c>
      <c r="E46" s="31">
        <v>450</v>
      </c>
      <c r="F46" s="31">
        <v>26259.683822222225</v>
      </c>
      <c r="I46" s="34"/>
    </row>
    <row r="47" spans="1:9" x14ac:dyDescent="0.2">
      <c r="A47" s="76">
        <v>104</v>
      </c>
      <c r="B47" s="77">
        <v>2012</v>
      </c>
      <c r="C47" s="52" t="s">
        <v>209</v>
      </c>
      <c r="D47" s="31">
        <v>20053694</v>
      </c>
      <c r="E47" s="31">
        <v>762</v>
      </c>
      <c r="F47" s="31">
        <v>26317.18372703412</v>
      </c>
      <c r="I47" s="34"/>
    </row>
    <row r="48" spans="1:9" x14ac:dyDescent="0.2">
      <c r="A48" s="76">
        <v>3</v>
      </c>
      <c r="B48" s="77">
        <v>1991</v>
      </c>
      <c r="C48" s="52" t="s">
        <v>7</v>
      </c>
      <c r="D48" s="31">
        <v>119800860</v>
      </c>
      <c r="E48" s="31">
        <v>4551</v>
      </c>
      <c r="F48" s="31">
        <v>26324.073829927489</v>
      </c>
      <c r="I48" s="34"/>
    </row>
    <row r="49" spans="1:9" x14ac:dyDescent="0.2">
      <c r="A49" s="76">
        <v>61</v>
      </c>
      <c r="B49" s="77">
        <v>2006</v>
      </c>
      <c r="C49" s="52" t="s">
        <v>123</v>
      </c>
      <c r="D49" s="31">
        <v>63516612.719999999</v>
      </c>
      <c r="E49" s="31">
        <v>2365</v>
      </c>
      <c r="F49" s="31">
        <v>26856.918697674417</v>
      </c>
      <c r="I49" s="34"/>
    </row>
    <row r="50" spans="1:9" x14ac:dyDescent="0.2">
      <c r="A50" s="76">
        <v>74</v>
      </c>
      <c r="B50" s="77">
        <v>2008</v>
      </c>
      <c r="C50" s="52" t="s">
        <v>149</v>
      </c>
      <c r="D50" s="31">
        <v>41969301.870000005</v>
      </c>
      <c r="E50" s="31">
        <v>1543</v>
      </c>
      <c r="F50" s="31">
        <v>27199.80678548283</v>
      </c>
      <c r="I50" s="34"/>
    </row>
    <row r="51" spans="1:9" x14ac:dyDescent="0.2">
      <c r="A51" s="76">
        <v>31</v>
      </c>
      <c r="B51" s="77">
        <v>1998</v>
      </c>
      <c r="C51" s="52" t="s">
        <v>63</v>
      </c>
      <c r="D51" s="31">
        <v>58154626</v>
      </c>
      <c r="E51" s="31">
        <v>2130</v>
      </c>
      <c r="F51" s="31">
        <v>27302.641314553992</v>
      </c>
      <c r="I51" s="34"/>
    </row>
    <row r="52" spans="1:9" x14ac:dyDescent="0.2">
      <c r="A52" s="76">
        <v>34</v>
      </c>
      <c r="B52" s="77">
        <v>1998</v>
      </c>
      <c r="C52" s="52" t="s">
        <v>69</v>
      </c>
      <c r="D52" s="31">
        <v>59004279.950000003</v>
      </c>
      <c r="E52" s="31">
        <v>2148</v>
      </c>
      <c r="F52" s="31">
        <v>27469.404073556798</v>
      </c>
      <c r="I52" s="34"/>
    </row>
    <row r="53" spans="1:9" x14ac:dyDescent="0.2">
      <c r="A53" s="76">
        <v>19</v>
      </c>
      <c r="B53" s="77">
        <v>1997</v>
      </c>
      <c r="C53" s="52" t="s">
        <v>39</v>
      </c>
      <c r="D53" s="31">
        <v>83127951.200000003</v>
      </c>
      <c r="E53" s="31">
        <v>3012</v>
      </c>
      <c r="F53" s="31">
        <v>27598.9213811421</v>
      </c>
      <c r="I53" s="34"/>
    </row>
    <row r="54" spans="1:9" ht="18.75" customHeight="1" x14ac:dyDescent="0.2">
      <c r="A54" s="76">
        <v>75</v>
      </c>
      <c r="B54" s="77">
        <v>2010</v>
      </c>
      <c r="C54" s="52" t="s">
        <v>151</v>
      </c>
      <c r="D54" s="31">
        <v>16975696.059999999</v>
      </c>
      <c r="E54" s="31">
        <v>610</v>
      </c>
      <c r="F54" s="31">
        <v>27829.009934426227</v>
      </c>
      <c r="I54" s="34"/>
    </row>
    <row r="55" spans="1:9" x14ac:dyDescent="0.2">
      <c r="A55" s="76">
        <v>38</v>
      </c>
      <c r="B55" s="77">
        <v>1999</v>
      </c>
      <c r="C55" s="52" t="s">
        <v>77</v>
      </c>
      <c r="D55" s="31">
        <v>106494596</v>
      </c>
      <c r="E55" s="31">
        <v>3745</v>
      </c>
      <c r="F55" s="31">
        <v>28436.474232309745</v>
      </c>
      <c r="I55" s="34"/>
    </row>
    <row r="56" spans="1:9" x14ac:dyDescent="0.2">
      <c r="A56" s="76">
        <v>114</v>
      </c>
      <c r="B56" s="77">
        <v>2016</v>
      </c>
      <c r="C56" s="52" t="s">
        <v>857</v>
      </c>
      <c r="D56" s="31">
        <v>11544442</v>
      </c>
      <c r="E56" s="31">
        <v>405</v>
      </c>
      <c r="F56" s="31">
        <v>28504.795061728397</v>
      </c>
      <c r="I56" s="34"/>
    </row>
    <row r="57" spans="1:9" ht="12.75" x14ac:dyDescent="0.2">
      <c r="A57" s="75"/>
      <c r="B57" s="323"/>
      <c r="C57" s="240" t="s">
        <v>689</v>
      </c>
      <c r="D57" s="31">
        <v>7041900477.5531006</v>
      </c>
      <c r="E57" s="31">
        <v>246926</v>
      </c>
      <c r="F57" s="31">
        <v>28518.262465488042</v>
      </c>
      <c r="I57" s="34"/>
    </row>
    <row r="58" spans="1:9" x14ac:dyDescent="0.2">
      <c r="A58" s="76">
        <v>16</v>
      </c>
      <c r="B58" s="77">
        <v>1996</v>
      </c>
      <c r="C58" s="52" t="s">
        <v>33</v>
      </c>
      <c r="D58" s="31">
        <v>77576538.24000001</v>
      </c>
      <c r="E58" s="31">
        <v>2718</v>
      </c>
      <c r="F58" s="31">
        <v>28541.772715231793</v>
      </c>
      <c r="I58" s="34"/>
    </row>
    <row r="59" spans="1:9" x14ac:dyDescent="0.2">
      <c r="A59" s="76">
        <v>35</v>
      </c>
      <c r="B59" s="77">
        <v>1998</v>
      </c>
      <c r="C59" s="52" t="s">
        <v>71</v>
      </c>
      <c r="D59" s="31">
        <v>109605172.16999999</v>
      </c>
      <c r="E59" s="31">
        <v>3840</v>
      </c>
      <c r="F59" s="31">
        <v>28543.013585937497</v>
      </c>
      <c r="I59" s="34"/>
    </row>
    <row r="60" spans="1:9" x14ac:dyDescent="0.2">
      <c r="A60" s="76">
        <v>5</v>
      </c>
      <c r="B60" s="77">
        <v>1994</v>
      </c>
      <c r="C60" s="52" t="s">
        <v>11</v>
      </c>
      <c r="D60" s="31">
        <v>88370968</v>
      </c>
      <c r="E60" s="31">
        <v>3087</v>
      </c>
      <c r="F60" s="31">
        <v>28626.811791383221</v>
      </c>
      <c r="I60" s="34"/>
    </row>
    <row r="61" spans="1:9" x14ac:dyDescent="0.2">
      <c r="A61" s="76">
        <v>55</v>
      </c>
      <c r="B61" s="77" t="s">
        <v>761</v>
      </c>
      <c r="C61" s="52" t="s">
        <v>111</v>
      </c>
      <c r="D61" s="31">
        <v>65488378.659999996</v>
      </c>
      <c r="E61" s="31">
        <v>2264</v>
      </c>
      <c r="F61" s="31">
        <v>28925.962305653709</v>
      </c>
      <c r="I61" s="34"/>
    </row>
    <row r="62" spans="1:9" x14ac:dyDescent="0.2">
      <c r="A62" s="76">
        <v>80</v>
      </c>
      <c r="B62" s="77">
        <v>2011</v>
      </c>
      <c r="C62" s="52" t="s">
        <v>161</v>
      </c>
      <c r="D62" s="31">
        <v>30000698.269999996</v>
      </c>
      <c r="E62" s="31">
        <v>1000</v>
      </c>
      <c r="F62" s="31">
        <v>30000.698269999997</v>
      </c>
      <c r="I62" s="34"/>
    </row>
    <row r="63" spans="1:9" x14ac:dyDescent="0.2">
      <c r="A63" s="76">
        <v>20</v>
      </c>
      <c r="B63" s="77">
        <v>1997</v>
      </c>
      <c r="C63" s="52" t="s">
        <v>41</v>
      </c>
      <c r="D63" s="31">
        <v>61565176</v>
      </c>
      <c r="E63" s="31">
        <v>2050</v>
      </c>
      <c r="F63" s="31">
        <v>30031.793170731708</v>
      </c>
      <c r="I63" s="34"/>
    </row>
    <row r="64" spans="1:9" x14ac:dyDescent="0.2">
      <c r="A64" s="76">
        <v>101</v>
      </c>
      <c r="B64" s="77">
        <v>2012</v>
      </c>
      <c r="C64" s="52" t="s">
        <v>203</v>
      </c>
      <c r="D64" s="31">
        <v>21638462</v>
      </c>
      <c r="E64" s="31">
        <v>720</v>
      </c>
      <c r="F64" s="31">
        <v>30053.419444444444</v>
      </c>
      <c r="I64" s="34"/>
    </row>
    <row r="65" spans="1:9" x14ac:dyDescent="0.2">
      <c r="A65" s="76">
        <v>4</v>
      </c>
      <c r="B65" s="77">
        <v>1994</v>
      </c>
      <c r="C65" s="52" t="s">
        <v>9</v>
      </c>
      <c r="D65" s="31">
        <v>184331767</v>
      </c>
      <c r="E65" s="31">
        <v>6130</v>
      </c>
      <c r="F65" s="31">
        <v>30070.435073409462</v>
      </c>
      <c r="I65" s="34"/>
    </row>
    <row r="66" spans="1:9" x14ac:dyDescent="0.2">
      <c r="A66" s="76">
        <v>13</v>
      </c>
      <c r="B66" s="77">
        <v>1996</v>
      </c>
      <c r="C66" s="52" t="s">
        <v>27</v>
      </c>
      <c r="D66" s="31">
        <v>198496343.25</v>
      </c>
      <c r="E66" s="31">
        <v>6484</v>
      </c>
      <c r="F66" s="31">
        <v>30613.254665330041</v>
      </c>
      <c r="I66" s="34"/>
    </row>
    <row r="67" spans="1:9" x14ac:dyDescent="0.2">
      <c r="A67" s="76">
        <v>21</v>
      </c>
      <c r="B67" s="77">
        <v>1997</v>
      </c>
      <c r="C67" s="52" t="s">
        <v>43</v>
      </c>
      <c r="D67" s="31">
        <v>59375116</v>
      </c>
      <c r="E67" s="31">
        <v>1935</v>
      </c>
      <c r="F67" s="31">
        <v>30684.814470284236</v>
      </c>
      <c r="I67" s="34"/>
    </row>
    <row r="68" spans="1:9" x14ac:dyDescent="0.2">
      <c r="A68" s="76">
        <v>58</v>
      </c>
      <c r="B68" s="77">
        <v>2004</v>
      </c>
      <c r="C68" s="52" t="s">
        <v>117</v>
      </c>
      <c r="D68" s="31">
        <v>46985492.209999993</v>
      </c>
      <c r="E68" s="31">
        <v>1516</v>
      </c>
      <c r="F68" s="31">
        <v>30993.068740105537</v>
      </c>
      <c r="I68" s="34"/>
    </row>
    <row r="69" spans="1:9" x14ac:dyDescent="0.2">
      <c r="A69" s="76">
        <v>73</v>
      </c>
      <c r="B69" s="77">
        <v>2008</v>
      </c>
      <c r="C69" s="52" t="s">
        <v>147</v>
      </c>
      <c r="D69" s="31">
        <v>62212779</v>
      </c>
      <c r="E69" s="31">
        <v>2007</v>
      </c>
      <c r="F69" s="31">
        <v>30997.896860986548</v>
      </c>
      <c r="I69" s="34"/>
    </row>
    <row r="70" spans="1:9" x14ac:dyDescent="0.2">
      <c r="A70" s="76">
        <v>94</v>
      </c>
      <c r="B70" s="77">
        <v>2012</v>
      </c>
      <c r="C70" s="52" t="s">
        <v>189</v>
      </c>
      <c r="D70" s="31">
        <v>26026888.509999998</v>
      </c>
      <c r="E70" s="31">
        <v>835</v>
      </c>
      <c r="F70" s="31">
        <v>31169.926359281435</v>
      </c>
      <c r="I70" s="34"/>
    </row>
    <row r="71" spans="1:9" x14ac:dyDescent="0.2">
      <c r="A71" s="76">
        <v>64</v>
      </c>
      <c r="B71" s="77">
        <v>2008</v>
      </c>
      <c r="C71" s="52" t="s">
        <v>129</v>
      </c>
      <c r="D71" s="31">
        <v>42168412</v>
      </c>
      <c r="E71" s="31">
        <v>1338</v>
      </c>
      <c r="F71" s="31">
        <v>31516.002989536621</v>
      </c>
      <c r="I71" s="34"/>
    </row>
    <row r="72" spans="1:9" x14ac:dyDescent="0.2">
      <c r="A72" s="76">
        <v>62</v>
      </c>
      <c r="B72" s="77">
        <v>2007</v>
      </c>
      <c r="C72" s="52" t="s">
        <v>125</v>
      </c>
      <c r="D72" s="31">
        <v>18509726</v>
      </c>
      <c r="E72" s="31">
        <v>587</v>
      </c>
      <c r="F72" s="31">
        <v>31532.752981260648</v>
      </c>
      <c r="I72" s="34"/>
    </row>
    <row r="73" spans="1:9" x14ac:dyDescent="0.2">
      <c r="A73" s="76">
        <v>24</v>
      </c>
      <c r="B73" s="77">
        <v>1997</v>
      </c>
      <c r="C73" s="52" t="s">
        <v>49</v>
      </c>
      <c r="D73" s="31">
        <v>57499799</v>
      </c>
      <c r="E73" s="31">
        <v>1811</v>
      </c>
      <c r="F73" s="31">
        <v>31750.303147432358</v>
      </c>
      <c r="I73" s="34"/>
    </row>
    <row r="74" spans="1:9" x14ac:dyDescent="0.2">
      <c r="A74" s="76">
        <v>106</v>
      </c>
      <c r="B74" s="77">
        <v>2013</v>
      </c>
      <c r="C74" s="52" t="s">
        <v>213</v>
      </c>
      <c r="D74" s="31">
        <v>10829984.58</v>
      </c>
      <c r="E74" s="31">
        <v>333</v>
      </c>
      <c r="F74" s="31">
        <v>32522.476216216215</v>
      </c>
      <c r="I74" s="34"/>
    </row>
    <row r="75" spans="1:9" x14ac:dyDescent="0.2">
      <c r="A75" s="76">
        <v>109</v>
      </c>
      <c r="B75" s="77">
        <v>2013</v>
      </c>
      <c r="C75" s="52" t="s">
        <v>219</v>
      </c>
      <c r="D75" s="31">
        <v>15269493.330000002</v>
      </c>
      <c r="E75" s="31">
        <v>467</v>
      </c>
      <c r="F75" s="31">
        <v>32696.987858672383</v>
      </c>
      <c r="I75" s="34"/>
    </row>
    <row r="76" spans="1:9" x14ac:dyDescent="0.2">
      <c r="A76" s="76">
        <v>8</v>
      </c>
      <c r="B76" s="77">
        <v>1995</v>
      </c>
      <c r="C76" s="52" t="s">
        <v>17</v>
      </c>
      <c r="D76" s="31">
        <v>94086704</v>
      </c>
      <c r="E76" s="31">
        <v>2863</v>
      </c>
      <c r="F76" s="31">
        <v>32862.977296542085</v>
      </c>
      <c r="I76" s="34"/>
    </row>
    <row r="77" spans="1:9" x14ac:dyDescent="0.2">
      <c r="A77" s="76">
        <v>27</v>
      </c>
      <c r="B77" s="77">
        <v>1998</v>
      </c>
      <c r="C77" s="52" t="s">
        <v>55</v>
      </c>
      <c r="D77" s="31">
        <v>130629522</v>
      </c>
      <c r="E77" s="31">
        <v>3856</v>
      </c>
      <c r="F77" s="31">
        <v>33876.950726141076</v>
      </c>
      <c r="I77" s="34"/>
    </row>
    <row r="78" spans="1:9" x14ac:dyDescent="0.2">
      <c r="A78" s="76">
        <v>2</v>
      </c>
      <c r="B78" s="77">
        <v>1991</v>
      </c>
      <c r="C78" s="52" t="s">
        <v>5</v>
      </c>
      <c r="D78" s="31">
        <v>193662008.30000001</v>
      </c>
      <c r="E78" s="31">
        <v>5571</v>
      </c>
      <c r="F78" s="31">
        <v>34762.521683719264</v>
      </c>
      <c r="I78" s="34"/>
    </row>
    <row r="79" spans="1:9" x14ac:dyDescent="0.2">
      <c r="A79" s="76">
        <v>67</v>
      </c>
      <c r="B79" s="77">
        <v>2008</v>
      </c>
      <c r="C79" s="52" t="s">
        <v>135</v>
      </c>
      <c r="D79" s="31">
        <v>41587360</v>
      </c>
      <c r="E79" s="31">
        <v>1184</v>
      </c>
      <c r="F79" s="31">
        <v>35124.45945945946</v>
      </c>
      <c r="I79" s="34"/>
    </row>
    <row r="80" spans="1:9" x14ac:dyDescent="0.2">
      <c r="A80" s="76">
        <v>103</v>
      </c>
      <c r="B80" s="77">
        <v>2012</v>
      </c>
      <c r="C80" s="52" t="s">
        <v>207</v>
      </c>
      <c r="D80" s="31">
        <v>21723791</v>
      </c>
      <c r="E80" s="31">
        <v>612</v>
      </c>
      <c r="F80" s="31">
        <v>35496.390522875816</v>
      </c>
      <c r="I80" s="34"/>
    </row>
    <row r="81" spans="1:9" x14ac:dyDescent="0.2">
      <c r="A81" s="76">
        <v>25</v>
      </c>
      <c r="B81" s="77">
        <v>1998</v>
      </c>
      <c r="C81" s="52" t="s">
        <v>51</v>
      </c>
      <c r="D81" s="31">
        <v>82807990.159999996</v>
      </c>
      <c r="E81" s="31">
        <v>2310</v>
      </c>
      <c r="F81" s="31">
        <v>35847.614787878789</v>
      </c>
      <c r="I81" s="34"/>
    </row>
    <row r="82" spans="1:9" x14ac:dyDescent="0.2">
      <c r="A82" s="76">
        <v>18</v>
      </c>
      <c r="B82" s="77">
        <v>1997</v>
      </c>
      <c r="C82" s="52" t="s">
        <v>37</v>
      </c>
      <c r="D82" s="31">
        <v>104847343.09</v>
      </c>
      <c r="E82" s="31">
        <v>2916</v>
      </c>
      <c r="F82" s="31">
        <v>35955.87897462277</v>
      </c>
      <c r="I82" s="34"/>
    </row>
    <row r="83" spans="1:9" x14ac:dyDescent="0.2">
      <c r="A83" s="76">
        <v>22</v>
      </c>
      <c r="B83" s="77">
        <v>1997</v>
      </c>
      <c r="C83" s="52" t="s">
        <v>45</v>
      </c>
      <c r="D83" s="31">
        <v>109358387.95</v>
      </c>
      <c r="E83" s="31">
        <v>2988</v>
      </c>
      <c r="F83" s="31">
        <v>36599.192754350741</v>
      </c>
      <c r="I83" s="34"/>
    </row>
    <row r="84" spans="1:9" x14ac:dyDescent="0.2">
      <c r="A84" s="76">
        <v>56</v>
      </c>
      <c r="B84" s="77" t="s">
        <v>761</v>
      </c>
      <c r="C84" s="52" t="s">
        <v>113</v>
      </c>
      <c r="D84" s="31">
        <v>74110500</v>
      </c>
      <c r="E84" s="31">
        <v>2007</v>
      </c>
      <c r="F84" s="31">
        <v>36926.008968609865</v>
      </c>
      <c r="I84" s="34"/>
    </row>
    <row r="85" spans="1:9" x14ac:dyDescent="0.2">
      <c r="A85" s="76">
        <v>105</v>
      </c>
      <c r="B85" s="77">
        <v>2013</v>
      </c>
      <c r="C85" s="52" t="s">
        <v>211</v>
      </c>
      <c r="D85" s="31">
        <v>20166000</v>
      </c>
      <c r="E85" s="31">
        <v>545</v>
      </c>
      <c r="F85" s="31">
        <v>37001.834862385324</v>
      </c>
      <c r="I85" s="34"/>
    </row>
    <row r="86" spans="1:9" x14ac:dyDescent="0.2">
      <c r="A86" s="76">
        <v>77</v>
      </c>
      <c r="B86" s="77">
        <v>2010</v>
      </c>
      <c r="C86" s="52" t="s">
        <v>155</v>
      </c>
      <c r="D86" s="31">
        <v>17465864.263099998</v>
      </c>
      <c r="E86" s="31">
        <v>468</v>
      </c>
      <c r="F86" s="31">
        <v>37320.222784401703</v>
      </c>
      <c r="I86" s="34"/>
    </row>
    <row r="87" spans="1:9" x14ac:dyDescent="0.2">
      <c r="A87" s="76">
        <v>43</v>
      </c>
      <c r="B87" s="77">
        <v>2000</v>
      </c>
      <c r="C87" s="52" t="s">
        <v>87</v>
      </c>
      <c r="D87" s="31">
        <v>30126328.859999999</v>
      </c>
      <c r="E87" s="31">
        <v>787</v>
      </c>
      <c r="F87" s="31">
        <v>38279.960432020329</v>
      </c>
      <c r="I87" s="34"/>
    </row>
    <row r="88" spans="1:9" x14ac:dyDescent="0.2">
      <c r="A88" s="76">
        <v>17</v>
      </c>
      <c r="B88" s="77">
        <v>1997</v>
      </c>
      <c r="C88" s="52" t="s">
        <v>35</v>
      </c>
      <c r="D88" s="31">
        <v>77688406</v>
      </c>
      <c r="E88" s="31">
        <v>2024</v>
      </c>
      <c r="F88" s="31">
        <v>38383.599802371544</v>
      </c>
      <c r="I88" s="34"/>
    </row>
    <row r="89" spans="1:9" x14ac:dyDescent="0.2">
      <c r="A89" s="76">
        <v>88</v>
      </c>
      <c r="B89" s="77">
        <v>2011</v>
      </c>
      <c r="C89" s="52" t="s">
        <v>177</v>
      </c>
      <c r="D89" s="31">
        <v>17928140.960000001</v>
      </c>
      <c r="E89" s="31">
        <v>467</v>
      </c>
      <c r="F89" s="31">
        <v>38390.023468950749</v>
      </c>
      <c r="I89" s="34"/>
    </row>
    <row r="90" spans="1:9" x14ac:dyDescent="0.2">
      <c r="A90" s="76">
        <v>54</v>
      </c>
      <c r="B90" s="77">
        <v>2002</v>
      </c>
      <c r="C90" s="52" t="s">
        <v>109</v>
      </c>
      <c r="D90" s="31">
        <v>39209650.960000001</v>
      </c>
      <c r="E90" s="31">
        <v>999</v>
      </c>
      <c r="F90" s="31">
        <v>39248.899859859863</v>
      </c>
      <c r="I90" s="34"/>
    </row>
    <row r="91" spans="1:9" x14ac:dyDescent="0.2">
      <c r="A91" s="76">
        <v>57</v>
      </c>
      <c r="B91" s="77" t="s">
        <v>761</v>
      </c>
      <c r="C91" s="52" t="s">
        <v>115</v>
      </c>
      <c r="D91" s="31">
        <v>35977217.719999999</v>
      </c>
      <c r="E91" s="31">
        <v>914</v>
      </c>
      <c r="F91" s="31">
        <v>39362.382625820566</v>
      </c>
      <c r="I91" s="34"/>
    </row>
    <row r="92" spans="1:9" x14ac:dyDescent="0.2">
      <c r="A92" s="76">
        <v>78</v>
      </c>
      <c r="B92" s="77">
        <v>2010</v>
      </c>
      <c r="C92" s="52" t="s">
        <v>157</v>
      </c>
      <c r="D92" s="31">
        <v>34606019.799999997</v>
      </c>
      <c r="E92" s="31">
        <v>864</v>
      </c>
      <c r="F92" s="31">
        <v>40053.263657407406</v>
      </c>
      <c r="I92" s="34"/>
    </row>
    <row r="93" spans="1:9" x14ac:dyDescent="0.2">
      <c r="A93" s="76">
        <v>113</v>
      </c>
      <c r="B93" s="77">
        <v>2016</v>
      </c>
      <c r="C93" s="52" t="s">
        <v>856</v>
      </c>
      <c r="D93" s="31">
        <v>15155089.300000001</v>
      </c>
      <c r="E93" s="31">
        <v>378</v>
      </c>
      <c r="F93" s="31">
        <v>40092.828835978835</v>
      </c>
      <c r="I93" s="34"/>
    </row>
    <row r="94" spans="1:9" x14ac:dyDescent="0.2">
      <c r="A94" s="76">
        <v>60</v>
      </c>
      <c r="B94" s="77">
        <v>2004</v>
      </c>
      <c r="C94" s="52" t="s">
        <v>121</v>
      </c>
      <c r="D94" s="31">
        <v>49808888</v>
      </c>
      <c r="E94" s="31">
        <v>1240</v>
      </c>
      <c r="F94" s="31">
        <v>40168.458064516126</v>
      </c>
      <c r="I94" s="34"/>
    </row>
    <row r="95" spans="1:9" x14ac:dyDescent="0.2">
      <c r="A95" s="76">
        <v>90</v>
      </c>
      <c r="B95" s="77">
        <v>2012</v>
      </c>
      <c r="C95" s="52" t="s">
        <v>181</v>
      </c>
      <c r="D95" s="31">
        <v>16599327</v>
      </c>
      <c r="E95" s="31">
        <v>407</v>
      </c>
      <c r="F95" s="31">
        <v>40784.587223587223</v>
      </c>
      <c r="I95" s="34"/>
    </row>
    <row r="96" spans="1:9" x14ac:dyDescent="0.2">
      <c r="A96" s="76">
        <v>32</v>
      </c>
      <c r="B96" s="77">
        <v>1998</v>
      </c>
      <c r="C96" s="52" t="s">
        <v>65</v>
      </c>
      <c r="D96" s="31">
        <v>134444669</v>
      </c>
      <c r="E96" s="31">
        <v>3249</v>
      </c>
      <c r="F96" s="31">
        <v>41380.322868574949</v>
      </c>
      <c r="I96" s="34"/>
    </row>
    <row r="97" spans="1:9" ht="18" customHeight="1" x14ac:dyDescent="0.2">
      <c r="A97" s="76">
        <v>50</v>
      </c>
      <c r="B97" s="77">
        <v>2002</v>
      </c>
      <c r="C97" s="52" t="s">
        <v>101</v>
      </c>
      <c r="D97" s="31">
        <v>43835404.049999997</v>
      </c>
      <c r="E97" s="31">
        <v>1036</v>
      </c>
      <c r="F97" s="31">
        <v>42312.166071428568</v>
      </c>
      <c r="I97" s="34"/>
    </row>
    <row r="98" spans="1:9" x14ac:dyDescent="0.2">
      <c r="A98" s="76">
        <v>29</v>
      </c>
      <c r="B98" s="77">
        <v>1998</v>
      </c>
      <c r="C98" s="52" t="s">
        <v>59</v>
      </c>
      <c r="D98" s="31">
        <v>157053480</v>
      </c>
      <c r="E98" s="31">
        <v>3683</v>
      </c>
      <c r="F98" s="31">
        <v>42642.812924246537</v>
      </c>
      <c r="I98" s="34"/>
    </row>
    <row r="99" spans="1:9" x14ac:dyDescent="0.2">
      <c r="A99" s="76">
        <v>30</v>
      </c>
      <c r="B99" s="77">
        <v>1998</v>
      </c>
      <c r="C99" s="52" t="s">
        <v>61</v>
      </c>
      <c r="D99" s="31">
        <v>81010095.739999995</v>
      </c>
      <c r="E99" s="31">
        <v>1890</v>
      </c>
      <c r="F99" s="31">
        <v>42862.484518518519</v>
      </c>
      <c r="I99" s="34"/>
    </row>
    <row r="100" spans="1:9" x14ac:dyDescent="0.2">
      <c r="A100" s="76">
        <v>7</v>
      </c>
      <c r="B100" s="77">
        <v>1994</v>
      </c>
      <c r="C100" s="52" t="s">
        <v>15</v>
      </c>
      <c r="D100" s="31">
        <v>262651469</v>
      </c>
      <c r="E100" s="31">
        <v>6064</v>
      </c>
      <c r="F100" s="31">
        <v>43313.236972295512</v>
      </c>
      <c r="I100" s="34"/>
    </row>
    <row r="101" spans="1:9" x14ac:dyDescent="0.2">
      <c r="A101" s="76">
        <v>116</v>
      </c>
      <c r="B101" s="77">
        <v>2017</v>
      </c>
      <c r="C101" s="52" t="s">
        <v>1089</v>
      </c>
      <c r="D101" s="31">
        <v>10248540.5</v>
      </c>
      <c r="E101" s="31">
        <v>233</v>
      </c>
      <c r="F101" s="31">
        <v>43985.152360515021</v>
      </c>
      <c r="I101" s="34"/>
    </row>
    <row r="102" spans="1:9" x14ac:dyDescent="0.2">
      <c r="A102" s="76">
        <v>89</v>
      </c>
      <c r="B102" s="77">
        <v>2011</v>
      </c>
      <c r="C102" s="52" t="s">
        <v>179</v>
      </c>
      <c r="D102" s="31">
        <v>17444263.630000003</v>
      </c>
      <c r="E102" s="31">
        <v>395</v>
      </c>
      <c r="F102" s="31">
        <v>44162.692734177224</v>
      </c>
      <c r="I102" s="34"/>
    </row>
    <row r="103" spans="1:9" x14ac:dyDescent="0.2">
      <c r="A103" s="76">
        <v>72</v>
      </c>
      <c r="B103" s="77">
        <v>2008</v>
      </c>
      <c r="C103" s="52" t="s">
        <v>145</v>
      </c>
      <c r="D103" s="31">
        <v>19565081</v>
      </c>
      <c r="E103" s="31">
        <v>443</v>
      </c>
      <c r="F103" s="31">
        <v>44164.968397291195</v>
      </c>
      <c r="I103" s="34"/>
    </row>
    <row r="104" spans="1:9" x14ac:dyDescent="0.2">
      <c r="A104" s="76">
        <v>12</v>
      </c>
      <c r="B104" s="77">
        <v>1996</v>
      </c>
      <c r="C104" s="52" t="s">
        <v>25</v>
      </c>
      <c r="D104" s="31">
        <v>131655556</v>
      </c>
      <c r="E104" s="31">
        <v>2938</v>
      </c>
      <c r="F104" s="31">
        <v>44811.28522804629</v>
      </c>
      <c r="I104" s="34"/>
    </row>
    <row r="105" spans="1:9" x14ac:dyDescent="0.2">
      <c r="A105" s="76">
        <v>117</v>
      </c>
      <c r="B105" s="77">
        <v>2017</v>
      </c>
      <c r="C105" s="52" t="s">
        <v>1090</v>
      </c>
      <c r="D105" s="31">
        <v>11394940</v>
      </c>
      <c r="E105" s="31">
        <v>253</v>
      </c>
      <c r="F105" s="31">
        <v>45039.288537549408</v>
      </c>
      <c r="I105" s="34"/>
    </row>
    <row r="106" spans="1:9" x14ac:dyDescent="0.2">
      <c r="A106" s="76">
        <v>86</v>
      </c>
      <c r="B106" s="77">
        <v>2011</v>
      </c>
      <c r="C106" s="52" t="s">
        <v>173</v>
      </c>
      <c r="D106" s="31">
        <v>13577586</v>
      </c>
      <c r="E106" s="31">
        <v>297</v>
      </c>
      <c r="F106" s="31">
        <v>45715.777777777781</v>
      </c>
      <c r="I106" s="34"/>
    </row>
    <row r="107" spans="1:9" x14ac:dyDescent="0.2">
      <c r="A107" s="76">
        <v>99</v>
      </c>
      <c r="B107" s="77">
        <v>2012</v>
      </c>
      <c r="C107" s="52" t="s">
        <v>199</v>
      </c>
      <c r="D107" s="31">
        <v>23394164</v>
      </c>
      <c r="E107" s="31">
        <v>494</v>
      </c>
      <c r="F107" s="31">
        <v>47356.607287449391</v>
      </c>
      <c r="I107" s="34"/>
    </row>
    <row r="108" spans="1:9" x14ac:dyDescent="0.2">
      <c r="A108" s="76">
        <v>76</v>
      </c>
      <c r="B108" s="77">
        <v>2010</v>
      </c>
      <c r="C108" s="52" t="s">
        <v>153</v>
      </c>
      <c r="D108" s="31">
        <v>16902759.199999999</v>
      </c>
      <c r="E108" s="31">
        <v>354</v>
      </c>
      <c r="F108" s="31">
        <v>47747.907344632767</v>
      </c>
      <c r="I108" s="34"/>
    </row>
    <row r="109" spans="1:9" x14ac:dyDescent="0.2">
      <c r="A109" s="76">
        <v>83</v>
      </c>
      <c r="B109" s="77">
        <v>2011</v>
      </c>
      <c r="C109" s="52" t="s">
        <v>167</v>
      </c>
      <c r="D109" s="31">
        <v>15783925.48</v>
      </c>
      <c r="E109" s="31">
        <v>329</v>
      </c>
      <c r="F109" s="31">
        <v>47975.457386018235</v>
      </c>
      <c r="I109" s="34"/>
    </row>
    <row r="110" spans="1:9" x14ac:dyDescent="0.2">
      <c r="A110" s="76">
        <v>111</v>
      </c>
      <c r="B110" s="77">
        <v>2014</v>
      </c>
      <c r="C110" s="52" t="s">
        <v>223</v>
      </c>
      <c r="D110" s="31">
        <v>9632315.2899999991</v>
      </c>
      <c r="E110" s="31">
        <v>196</v>
      </c>
      <c r="F110" s="31">
        <v>49144.465765306115</v>
      </c>
      <c r="I110" s="34"/>
    </row>
    <row r="111" spans="1:9" x14ac:dyDescent="0.2">
      <c r="A111" s="76">
        <v>52</v>
      </c>
      <c r="B111" s="77">
        <v>2002</v>
      </c>
      <c r="C111" s="52" t="s">
        <v>105</v>
      </c>
      <c r="D111" s="31">
        <v>60499974</v>
      </c>
      <c r="E111" s="31">
        <v>1220</v>
      </c>
      <c r="F111" s="31">
        <v>49590.142622950822</v>
      </c>
      <c r="I111" s="34"/>
    </row>
    <row r="112" spans="1:9" x14ac:dyDescent="0.2">
      <c r="A112" s="76">
        <v>69</v>
      </c>
      <c r="B112" s="77">
        <v>2008</v>
      </c>
      <c r="C112" s="52" t="s">
        <v>139</v>
      </c>
      <c r="D112" s="31">
        <v>27459839.759999998</v>
      </c>
      <c r="E112" s="31">
        <v>534</v>
      </c>
      <c r="F112" s="31">
        <v>51422.9208988764</v>
      </c>
      <c r="I112" s="34"/>
    </row>
    <row r="113" spans="1:22" x14ac:dyDescent="0.2">
      <c r="A113" s="76">
        <v>87</v>
      </c>
      <c r="B113" s="77">
        <v>2011</v>
      </c>
      <c r="C113" s="52" t="s">
        <v>175</v>
      </c>
      <c r="D113" s="31">
        <v>26205718</v>
      </c>
      <c r="E113" s="31">
        <v>506</v>
      </c>
      <c r="F113" s="31">
        <v>51789.956521739128</v>
      </c>
      <c r="I113" s="34"/>
    </row>
    <row r="114" spans="1:22" x14ac:dyDescent="0.2">
      <c r="A114" s="76">
        <v>85</v>
      </c>
      <c r="B114" s="77">
        <v>2011</v>
      </c>
      <c r="C114" s="52" t="s">
        <v>171</v>
      </c>
      <c r="D114" s="31">
        <v>30368256</v>
      </c>
      <c r="E114" s="31">
        <v>533</v>
      </c>
      <c r="F114" s="31">
        <v>56976.090056285175</v>
      </c>
      <c r="I114" s="34"/>
    </row>
    <row r="115" spans="1:22" x14ac:dyDescent="0.2">
      <c r="A115" s="76">
        <v>70</v>
      </c>
      <c r="B115" s="77">
        <v>2008</v>
      </c>
      <c r="C115" s="52" t="s">
        <v>141</v>
      </c>
      <c r="D115" s="31">
        <v>5496487</v>
      </c>
      <c r="E115" s="31">
        <v>90</v>
      </c>
      <c r="F115" s="31">
        <v>61072.077777777777</v>
      </c>
      <c r="I115" s="34"/>
    </row>
    <row r="116" spans="1:22" s="6" customFormat="1" ht="15" x14ac:dyDescent="0.25">
      <c r="A116" s="76">
        <v>110</v>
      </c>
      <c r="B116" s="77">
        <v>2014</v>
      </c>
      <c r="C116" s="52" t="s">
        <v>221</v>
      </c>
      <c r="D116" s="31">
        <v>14672522.91</v>
      </c>
      <c r="E116" s="31">
        <v>233</v>
      </c>
      <c r="F116" s="31">
        <v>62972.201330472104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</row>
    <row r="117" spans="1:22" s="6" customFormat="1" ht="15" x14ac:dyDescent="0.25">
      <c r="A117" s="76">
        <v>112</v>
      </c>
      <c r="B117" s="77">
        <v>2014</v>
      </c>
      <c r="C117" s="52" t="s">
        <v>225</v>
      </c>
      <c r="D117" s="31">
        <v>8599132</v>
      </c>
      <c r="E117" s="31">
        <v>68</v>
      </c>
      <c r="F117" s="31">
        <v>66368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</row>
    <row r="118" spans="1:22" s="6" customFormat="1" ht="15" x14ac:dyDescent="0.25">
      <c r="A118" s="76">
        <v>118</v>
      </c>
      <c r="B118" s="77">
        <v>2018</v>
      </c>
      <c r="C118" s="52" t="s">
        <v>1239</v>
      </c>
      <c r="D118" s="31">
        <v>8026564</v>
      </c>
      <c r="E118" s="31">
        <v>120</v>
      </c>
      <c r="F118" s="31">
        <v>66888.03333333334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</row>
    <row r="119" spans="1:22" s="6" customFormat="1" ht="15" x14ac:dyDescent="0.25">
      <c r="A119" s="76">
        <v>63</v>
      </c>
      <c r="B119" s="77">
        <v>2007</v>
      </c>
      <c r="C119" s="52" t="s">
        <v>127</v>
      </c>
      <c r="D119" s="31">
        <v>121024910</v>
      </c>
      <c r="E119" s="31">
        <v>1623</v>
      </c>
      <c r="F119" s="31">
        <v>74568.644485520635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</row>
    <row r="120" spans="1:22" s="6" customFormat="1" ht="15" x14ac:dyDescent="0.25">
      <c r="A120" s="76">
        <v>81</v>
      </c>
      <c r="B120" s="77">
        <v>2011</v>
      </c>
      <c r="C120" s="52" t="s">
        <v>163</v>
      </c>
      <c r="D120" s="31">
        <v>15901472</v>
      </c>
      <c r="E120" s="31">
        <v>203</v>
      </c>
      <c r="F120" s="31">
        <v>78332.374384236449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</row>
    <row r="121" spans="1:22" s="6" customFormat="1" ht="15.75" thickBot="1" x14ac:dyDescent="0.3">
      <c r="A121" s="76">
        <v>79</v>
      </c>
      <c r="B121" s="77">
        <v>2010</v>
      </c>
      <c r="C121" s="52" t="s">
        <v>159</v>
      </c>
      <c r="D121" s="31">
        <v>22471678</v>
      </c>
      <c r="E121" s="31">
        <v>220</v>
      </c>
      <c r="F121" s="31">
        <v>102143.99090909091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</row>
    <row r="122" spans="1:22" s="6" customFormat="1" ht="16.5" thickTop="1" thickBot="1" x14ac:dyDescent="0.3">
      <c r="A122" s="76">
        <v>119</v>
      </c>
      <c r="B122" s="325">
        <v>2018</v>
      </c>
      <c r="C122" s="52" t="s">
        <v>1240</v>
      </c>
      <c r="D122" s="31">
        <v>5189454.41</v>
      </c>
      <c r="E122" s="31">
        <v>7</v>
      </c>
      <c r="F122" s="31">
        <v>741350.63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</row>
    <row r="123" spans="1:22" ht="13.5" thickTop="1" thickBot="1" x14ac:dyDescent="0.25">
      <c r="A123" s="32"/>
      <c r="B123" s="33"/>
      <c r="C123" s="32"/>
      <c r="D123" s="32"/>
      <c r="E123" s="32"/>
      <c r="F123" s="32"/>
      <c r="I123" s="34"/>
    </row>
    <row r="124" spans="1:22" ht="19.5" customHeight="1" thickTop="1" x14ac:dyDescent="0.2">
      <c r="A124" s="387" t="s">
        <v>1247</v>
      </c>
      <c r="B124" s="383"/>
      <c r="C124" s="383"/>
      <c r="D124" s="383"/>
      <c r="E124" s="383"/>
      <c r="F124" s="383"/>
    </row>
    <row r="125" spans="1:22" x14ac:dyDescent="0.2">
      <c r="A125" s="388"/>
      <c r="B125" s="388"/>
    </row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39370078740157483" bottom="0.39370078740157483" header="0" footer="0"/>
  <pageSetup paperSize="256" scale="39" orientation="portrait" r:id="rId1"/>
  <headerFooter alignWithMargins="0">
    <oddFooter>&amp;C&amp;P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125"/>
  <sheetViews>
    <sheetView workbookViewId="0">
      <pane xSplit="3" ySplit="2" topLeftCell="E111" activePane="bottomRight" state="frozen"/>
      <selection activeCell="A7" sqref="A7"/>
      <selection pane="topRight" activeCell="A7" sqref="A7"/>
      <selection pane="bottomLeft" activeCell="A7" sqref="A7"/>
      <selection pane="bottomRight" activeCell="F124" sqref="F124"/>
    </sheetView>
  </sheetViews>
  <sheetFormatPr baseColWidth="10" defaultColWidth="9.140625" defaultRowHeight="15" x14ac:dyDescent="0.25"/>
  <cols>
    <col min="1" max="1" width="9.140625" style="6" customWidth="1"/>
    <col min="2" max="2" width="10.140625" style="56" customWidth="1"/>
    <col min="3" max="3" width="58.7109375" style="318" customWidth="1"/>
    <col min="4" max="4" width="22.5703125" style="251" customWidth="1"/>
    <col min="5" max="5" width="16.5703125" style="6" customWidth="1"/>
    <col min="6" max="6" width="12.5703125" style="6" customWidth="1"/>
    <col min="7" max="7" width="12.140625" style="6" customWidth="1"/>
    <col min="8" max="8" width="15.28515625" style="6" customWidth="1"/>
    <col min="9" max="16384" width="9.140625" style="6"/>
  </cols>
  <sheetData>
    <row r="1" spans="1:9" ht="30" customHeight="1" thickTop="1" thickBot="1" x14ac:dyDescent="0.3">
      <c r="A1" s="311" t="s">
        <v>0</v>
      </c>
      <c r="B1" s="311" t="s">
        <v>760</v>
      </c>
      <c r="C1" s="311" t="s">
        <v>1</v>
      </c>
      <c r="D1" s="312" t="s">
        <v>966</v>
      </c>
      <c r="E1" s="472" t="s">
        <v>1009</v>
      </c>
      <c r="F1" s="472" t="s">
        <v>435</v>
      </c>
      <c r="G1" s="472" t="s">
        <v>435</v>
      </c>
      <c r="H1" s="2" t="s">
        <v>435</v>
      </c>
    </row>
    <row r="2" spans="1:9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432</v>
      </c>
      <c r="F2" s="2" t="s">
        <v>436</v>
      </c>
      <c r="G2" s="2" t="s">
        <v>437</v>
      </c>
      <c r="H2" s="2" t="s">
        <v>799</v>
      </c>
    </row>
    <row r="3" spans="1:9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3">
        <v>112657665</v>
      </c>
      <c r="F3" s="4">
        <v>4893</v>
      </c>
      <c r="G3" s="152">
        <v>23024.251992642552</v>
      </c>
      <c r="H3" s="4">
        <v>23024.251992642552</v>
      </c>
      <c r="I3" s="58"/>
    </row>
    <row r="4" spans="1:9" ht="16.5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3">
        <v>193662008.30000001</v>
      </c>
      <c r="F4" s="4">
        <v>5571</v>
      </c>
      <c r="G4" s="152">
        <v>34762.521683719264</v>
      </c>
      <c r="H4" s="4">
        <v>34762.521683719264</v>
      </c>
      <c r="I4" s="58"/>
    </row>
    <row r="5" spans="1:9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3">
        <v>119800860</v>
      </c>
      <c r="F5" s="4">
        <v>4551</v>
      </c>
      <c r="G5" s="152">
        <v>26324.073829927489</v>
      </c>
      <c r="H5" s="4">
        <v>26324.073829927489</v>
      </c>
      <c r="I5" s="58"/>
    </row>
    <row r="6" spans="1:9" ht="16.5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3">
        <v>184331767</v>
      </c>
      <c r="F6" s="4">
        <v>6130</v>
      </c>
      <c r="G6" s="152">
        <v>30070.435073409462</v>
      </c>
      <c r="H6" s="4">
        <v>30070.435073409462</v>
      </c>
      <c r="I6" s="58"/>
    </row>
    <row r="7" spans="1:9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3">
        <v>88370968</v>
      </c>
      <c r="F7" s="4">
        <v>3087</v>
      </c>
      <c r="G7" s="152">
        <v>28626.811791383221</v>
      </c>
      <c r="H7" s="4">
        <v>28626.811791383221</v>
      </c>
      <c r="I7" s="58"/>
    </row>
    <row r="8" spans="1:9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3">
        <v>172737241</v>
      </c>
      <c r="F8" s="4">
        <v>6657</v>
      </c>
      <c r="G8" s="152">
        <v>25948.211056031247</v>
      </c>
      <c r="H8" s="4">
        <v>25948.211056031247</v>
      </c>
      <c r="I8" s="58"/>
    </row>
    <row r="9" spans="1:9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3">
        <v>262651469</v>
      </c>
      <c r="F9" s="4">
        <v>6064</v>
      </c>
      <c r="G9" s="152">
        <v>43313.236972295512</v>
      </c>
      <c r="H9" s="4">
        <v>43313.236972295512</v>
      </c>
      <c r="I9" s="58"/>
    </row>
    <row r="10" spans="1:9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3">
        <v>94086704</v>
      </c>
      <c r="F10" s="4">
        <v>2863</v>
      </c>
      <c r="G10" s="152">
        <v>32862.977296542085</v>
      </c>
      <c r="H10" s="4">
        <v>32862.977296542085</v>
      </c>
      <c r="I10" s="58"/>
    </row>
    <row r="11" spans="1:9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3">
        <v>164422603.13999999</v>
      </c>
      <c r="F11" s="4">
        <v>7827</v>
      </c>
      <c r="G11" s="152">
        <v>21007.104016864698</v>
      </c>
      <c r="H11" s="4">
        <v>21007.104016864698</v>
      </c>
      <c r="I11" s="58"/>
    </row>
    <row r="12" spans="1:9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3">
        <v>55597182.299999997</v>
      </c>
      <c r="F12" s="4">
        <v>3004</v>
      </c>
      <c r="G12" s="152">
        <v>18507.717143808255</v>
      </c>
      <c r="H12" s="4">
        <v>18507.717143808255</v>
      </c>
      <c r="I12" s="58"/>
    </row>
    <row r="13" spans="1:9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3">
        <v>78980449</v>
      </c>
      <c r="F13" s="4">
        <v>3493</v>
      </c>
      <c r="G13" s="152">
        <v>22611.064700830233</v>
      </c>
      <c r="H13" s="4">
        <v>22611.064700830233</v>
      </c>
      <c r="I13" s="58"/>
    </row>
    <row r="14" spans="1:9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3">
        <v>131655556</v>
      </c>
      <c r="F14" s="4">
        <v>2938</v>
      </c>
      <c r="G14" s="152">
        <v>44811.28522804629</v>
      </c>
      <c r="H14" s="4">
        <v>44811.28522804629</v>
      </c>
      <c r="I14" s="58"/>
    </row>
    <row r="15" spans="1:9" ht="16.5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3">
        <v>198496343.25</v>
      </c>
      <c r="F15" s="4">
        <v>6484</v>
      </c>
      <c r="G15" s="152">
        <v>30613.254665330041</v>
      </c>
      <c r="H15" s="4">
        <v>30613.254665330041</v>
      </c>
      <c r="I15" s="58"/>
    </row>
    <row r="16" spans="1:9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3">
        <v>85690958</v>
      </c>
      <c r="F16" s="4">
        <v>3647</v>
      </c>
      <c r="G16" s="152">
        <v>23496.286811077596</v>
      </c>
      <c r="H16" s="4">
        <v>23496.286811077596</v>
      </c>
      <c r="I16" s="58"/>
    </row>
    <row r="17" spans="1:9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3">
        <v>58869682</v>
      </c>
      <c r="F17" s="4">
        <v>2612</v>
      </c>
      <c r="G17" s="152">
        <v>22538.163093415009</v>
      </c>
      <c r="H17" s="4">
        <v>22538.163093415009</v>
      </c>
      <c r="I17" s="58"/>
    </row>
    <row r="18" spans="1:9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3">
        <v>77576538.24000001</v>
      </c>
      <c r="F18" s="4">
        <v>2718</v>
      </c>
      <c r="G18" s="152">
        <v>28541.772715231793</v>
      </c>
      <c r="H18" s="4">
        <v>28541.772715231793</v>
      </c>
      <c r="I18" s="58"/>
    </row>
    <row r="19" spans="1:9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3">
        <v>77688406</v>
      </c>
      <c r="F19" s="4">
        <v>2024</v>
      </c>
      <c r="G19" s="152">
        <v>38383.599802371544</v>
      </c>
      <c r="H19" s="4">
        <v>38383.599802371544</v>
      </c>
      <c r="I19" s="58"/>
    </row>
    <row r="20" spans="1:9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3">
        <v>104847343.09</v>
      </c>
      <c r="F20" s="4">
        <v>2916</v>
      </c>
      <c r="G20" s="152">
        <v>35955.87897462277</v>
      </c>
      <c r="H20" s="4">
        <v>35955.87897462277</v>
      </c>
      <c r="I20" s="58"/>
    </row>
    <row r="21" spans="1:9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3">
        <v>83127951.200000003</v>
      </c>
      <c r="F21" s="4">
        <v>3012</v>
      </c>
      <c r="G21" s="152">
        <v>27598.9213811421</v>
      </c>
      <c r="H21" s="4">
        <v>27598.9213811421</v>
      </c>
      <c r="I21" s="58"/>
    </row>
    <row r="22" spans="1:9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3">
        <v>61565176</v>
      </c>
      <c r="F22" s="4">
        <v>2050</v>
      </c>
      <c r="G22" s="152">
        <v>30031.793170731708</v>
      </c>
      <c r="H22" s="4">
        <v>30031.793170731708</v>
      </c>
      <c r="I22" s="58"/>
    </row>
    <row r="23" spans="1:9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3">
        <v>59375116</v>
      </c>
      <c r="F23" s="4">
        <v>1935</v>
      </c>
      <c r="G23" s="152">
        <v>30684.814470284236</v>
      </c>
      <c r="H23" s="4">
        <v>30684.814470284236</v>
      </c>
      <c r="I23" s="58"/>
    </row>
    <row r="24" spans="1:9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3">
        <v>109358387.95</v>
      </c>
      <c r="F24" s="4">
        <v>2988</v>
      </c>
      <c r="G24" s="152">
        <v>36599.192754350741</v>
      </c>
      <c r="H24" s="4">
        <v>36599.192754350741</v>
      </c>
      <c r="I24" s="58"/>
    </row>
    <row r="25" spans="1:9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3">
        <v>60885491</v>
      </c>
      <c r="F25" s="4">
        <v>2404</v>
      </c>
      <c r="G25" s="152">
        <v>25326.743344425955</v>
      </c>
      <c r="H25" s="4">
        <v>25326.743344425955</v>
      </c>
      <c r="I25" s="58"/>
    </row>
    <row r="26" spans="1:9" ht="16.5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3">
        <v>57499799</v>
      </c>
      <c r="F26" s="4">
        <v>1811</v>
      </c>
      <c r="G26" s="152">
        <v>31750.303147432358</v>
      </c>
      <c r="H26" s="4">
        <v>31750.303147432358</v>
      </c>
      <c r="I26" s="58"/>
    </row>
    <row r="27" spans="1:9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3">
        <v>82807990.159999996</v>
      </c>
      <c r="F27" s="4">
        <v>2310</v>
      </c>
      <c r="G27" s="152">
        <v>35847.614787878789</v>
      </c>
      <c r="H27" s="4">
        <v>35847.614787878789</v>
      </c>
      <c r="I27" s="58"/>
    </row>
    <row r="28" spans="1:9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3">
        <v>71919650</v>
      </c>
      <c r="F28" s="4">
        <v>3401</v>
      </c>
      <c r="G28" s="152">
        <v>21146.618641576006</v>
      </c>
      <c r="H28" s="4">
        <v>21146.618641576006</v>
      </c>
      <c r="I28" s="58"/>
    </row>
    <row r="29" spans="1:9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3">
        <v>130629522</v>
      </c>
      <c r="F29" s="4">
        <v>3856</v>
      </c>
      <c r="G29" s="152">
        <v>33876.950726141076</v>
      </c>
      <c r="H29" s="4">
        <v>33876.950726141076</v>
      </c>
      <c r="I29" s="58"/>
    </row>
    <row r="30" spans="1:9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3">
        <v>72086773.260000005</v>
      </c>
      <c r="F30" s="4">
        <v>3643</v>
      </c>
      <c r="G30" s="152">
        <v>19787.750002744993</v>
      </c>
      <c r="H30" s="4">
        <v>19787.750002744993</v>
      </c>
      <c r="I30" s="58"/>
    </row>
    <row r="31" spans="1:9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3">
        <v>157053480</v>
      </c>
      <c r="F31" s="4">
        <v>3683</v>
      </c>
      <c r="G31" s="152">
        <v>42642.812924246537</v>
      </c>
      <c r="H31" s="4">
        <v>42642.812924246537</v>
      </c>
      <c r="I31" s="58"/>
    </row>
    <row r="32" spans="1:9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3">
        <v>81010095.739999995</v>
      </c>
      <c r="F32" s="4">
        <v>1890</v>
      </c>
      <c r="G32" s="152">
        <v>42862.484518518519</v>
      </c>
      <c r="H32" s="4">
        <v>42862.484518518519</v>
      </c>
      <c r="I32" s="58"/>
    </row>
    <row r="33" spans="1:9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3">
        <v>58154626</v>
      </c>
      <c r="F33" s="4">
        <v>2130</v>
      </c>
      <c r="G33" s="152">
        <v>27302.641314553992</v>
      </c>
      <c r="H33" s="4">
        <v>27302.641314553992</v>
      </c>
      <c r="I33" s="58"/>
    </row>
    <row r="34" spans="1:9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3">
        <v>134444669</v>
      </c>
      <c r="F34" s="4">
        <v>3249</v>
      </c>
      <c r="G34" s="152">
        <v>41380.322868574949</v>
      </c>
      <c r="H34" s="4">
        <v>41380.322868574949</v>
      </c>
      <c r="I34" s="58"/>
    </row>
    <row r="35" spans="1:9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3">
        <v>72409048</v>
      </c>
      <c r="F35" s="4">
        <v>4309</v>
      </c>
      <c r="G35" s="152">
        <v>16804.142028312832</v>
      </c>
      <c r="H35" s="4">
        <v>16804.142028312832</v>
      </c>
      <c r="I35" s="58"/>
    </row>
    <row r="36" spans="1:9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3">
        <v>59004279.950000003</v>
      </c>
      <c r="F36" s="4">
        <v>2148</v>
      </c>
      <c r="G36" s="152">
        <v>27469.404073556798</v>
      </c>
      <c r="H36" s="4">
        <v>27469.404073556798</v>
      </c>
      <c r="I36" s="58"/>
    </row>
    <row r="37" spans="1:9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3">
        <v>109605172.16999999</v>
      </c>
      <c r="F37" s="4">
        <v>3840</v>
      </c>
      <c r="G37" s="152">
        <v>28543.013585937497</v>
      </c>
      <c r="H37" s="4">
        <v>28543.013585937497</v>
      </c>
      <c r="I37" s="58"/>
    </row>
    <row r="38" spans="1:9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3">
        <v>87694148</v>
      </c>
      <c r="F38" s="4">
        <v>3377</v>
      </c>
      <c r="G38" s="152">
        <v>25968.062777613268</v>
      </c>
      <c r="H38" s="4">
        <v>25968.062777613268</v>
      </c>
      <c r="I38" s="58"/>
    </row>
    <row r="39" spans="1:9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3">
        <v>179969506.25</v>
      </c>
      <c r="F39" s="4">
        <v>8218</v>
      </c>
      <c r="G39" s="152">
        <v>21899.428845217815</v>
      </c>
      <c r="H39" s="4">
        <v>21899.428845217815</v>
      </c>
      <c r="I39" s="58"/>
    </row>
    <row r="40" spans="1:9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3">
        <v>106494596</v>
      </c>
      <c r="F40" s="4">
        <v>3745</v>
      </c>
      <c r="G40" s="152">
        <v>28436.474232309745</v>
      </c>
      <c r="H40" s="4">
        <v>28436.474232309745</v>
      </c>
      <c r="I40" s="58"/>
    </row>
    <row r="41" spans="1:9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3">
        <v>112487370.31999999</v>
      </c>
      <c r="F41" s="4">
        <v>5363</v>
      </c>
      <c r="G41" s="152">
        <v>20974.710110013049</v>
      </c>
      <c r="H41" s="4">
        <v>20974.710110013049</v>
      </c>
      <c r="I41" s="58"/>
    </row>
    <row r="42" spans="1:9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3">
        <v>89116768</v>
      </c>
      <c r="F42" s="4">
        <v>3664</v>
      </c>
      <c r="G42" s="152">
        <v>24322.262008733625</v>
      </c>
      <c r="H42" s="4">
        <v>24322.262008733625</v>
      </c>
      <c r="I42" s="58"/>
    </row>
    <row r="43" spans="1:9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3">
        <v>65046051.909999996</v>
      </c>
      <c r="F43" s="4">
        <v>2740</v>
      </c>
      <c r="G43" s="152">
        <v>23739.435003649633</v>
      </c>
      <c r="H43" s="4">
        <v>23739.435003649633</v>
      </c>
      <c r="I43" s="58"/>
    </row>
    <row r="44" spans="1:9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3">
        <v>66920056</v>
      </c>
      <c r="F44" s="4">
        <v>2981</v>
      </c>
      <c r="G44" s="152">
        <v>22448.861455887287</v>
      </c>
      <c r="H44" s="4">
        <v>22448.861455887287</v>
      </c>
      <c r="I44" s="58"/>
    </row>
    <row r="45" spans="1:9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3">
        <v>30126328.859999999</v>
      </c>
      <c r="F45" s="4">
        <v>787</v>
      </c>
      <c r="G45" s="152">
        <v>38279.960432020329</v>
      </c>
      <c r="H45" s="4">
        <v>38279.960432020329</v>
      </c>
      <c r="I45" s="58"/>
    </row>
    <row r="46" spans="1:9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3">
        <v>80078722</v>
      </c>
      <c r="F46" s="4">
        <v>3211</v>
      </c>
      <c r="G46" s="152">
        <v>24938.873248209282</v>
      </c>
      <c r="H46" s="4">
        <v>24938.873248209282</v>
      </c>
      <c r="I46" s="58"/>
    </row>
    <row r="47" spans="1:9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3">
        <v>71166278.739999995</v>
      </c>
      <c r="F47" s="4">
        <v>3795</v>
      </c>
      <c r="G47" s="152">
        <v>18752.642619235834</v>
      </c>
      <c r="H47" s="4">
        <v>18752.642619235834</v>
      </c>
      <c r="I47" s="58"/>
    </row>
    <row r="48" spans="1:9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3">
        <v>98815263.069999993</v>
      </c>
      <c r="F48" s="4">
        <v>3886</v>
      </c>
      <c r="G48" s="152">
        <v>25428.528839423569</v>
      </c>
      <c r="H48" s="4">
        <v>25428.528839423569</v>
      </c>
      <c r="I48" s="58"/>
    </row>
    <row r="49" spans="1:9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3">
        <v>75342376</v>
      </c>
      <c r="F49" s="4">
        <v>3015</v>
      </c>
      <c r="G49" s="152">
        <v>24989.179436152572</v>
      </c>
      <c r="H49" s="4">
        <v>24989.179436152572</v>
      </c>
      <c r="I49" s="58"/>
    </row>
    <row r="50" spans="1:9" ht="16.5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3">
        <v>112079235</v>
      </c>
      <c r="F50" s="4">
        <v>5150</v>
      </c>
      <c r="G50" s="152">
        <v>21762.958252427183</v>
      </c>
      <c r="H50" s="4">
        <v>21762.958252427183</v>
      </c>
      <c r="I50" s="58"/>
    </row>
    <row r="51" spans="1:9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3">
        <v>69449464.760000005</v>
      </c>
      <c r="F51" s="4">
        <v>3210</v>
      </c>
      <c r="G51" s="152">
        <v>21635.34727725857</v>
      </c>
      <c r="H51" s="4">
        <v>21635.34727725857</v>
      </c>
      <c r="I51" s="58"/>
    </row>
    <row r="52" spans="1:9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3">
        <v>43835404.049999997</v>
      </c>
      <c r="F52" s="4">
        <v>1036</v>
      </c>
      <c r="G52" s="152">
        <v>42312.166071428568</v>
      </c>
      <c r="H52" s="4">
        <v>42312.166071428568</v>
      </c>
      <c r="I52" s="58"/>
    </row>
    <row r="53" spans="1:9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3">
        <v>61115197</v>
      </c>
      <c r="F53" s="4">
        <v>3061</v>
      </c>
      <c r="G53" s="152">
        <v>19965.761842535117</v>
      </c>
      <c r="H53" s="4">
        <v>19965.761842535117</v>
      </c>
      <c r="I53" s="58"/>
    </row>
    <row r="54" spans="1:9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3">
        <v>60499974</v>
      </c>
      <c r="F54" s="4">
        <v>1220</v>
      </c>
      <c r="G54" s="152">
        <v>49590.142622950822</v>
      </c>
      <c r="H54" s="4">
        <v>49590.142622950822</v>
      </c>
      <c r="I54" s="58"/>
    </row>
    <row r="55" spans="1:9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3">
        <v>77413359.390000001</v>
      </c>
      <c r="F55" s="4">
        <v>3385</v>
      </c>
      <c r="G55" s="152">
        <v>22869.530100443131</v>
      </c>
      <c r="H55" s="4">
        <v>22869.530100443131</v>
      </c>
      <c r="I55" s="58"/>
    </row>
    <row r="56" spans="1:9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3">
        <v>39209650.960000001</v>
      </c>
      <c r="F56" s="4">
        <v>999</v>
      </c>
      <c r="G56" s="152">
        <v>39248.899859859863</v>
      </c>
      <c r="H56" s="4">
        <v>39248.899859859863</v>
      </c>
      <c r="I56" s="58"/>
    </row>
    <row r="57" spans="1:9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3">
        <v>65488378.659999996</v>
      </c>
      <c r="F57" s="4">
        <v>2264</v>
      </c>
      <c r="G57" s="152">
        <v>28925.962305653709</v>
      </c>
      <c r="H57" s="4">
        <v>28925.962305653709</v>
      </c>
      <c r="I57" s="58"/>
    </row>
    <row r="58" spans="1:9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3">
        <v>74110500</v>
      </c>
      <c r="F58" s="4">
        <v>2007</v>
      </c>
      <c r="G58" s="152">
        <v>36926.008968609865</v>
      </c>
      <c r="H58" s="4">
        <v>36926.008968609865</v>
      </c>
      <c r="I58" s="58"/>
    </row>
    <row r="59" spans="1:9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3">
        <v>35977217.719999999</v>
      </c>
      <c r="F59" s="4">
        <v>914</v>
      </c>
      <c r="G59" s="152">
        <v>39362.382625820566</v>
      </c>
      <c r="H59" s="4">
        <v>39362.382625820566</v>
      </c>
      <c r="I59" s="58"/>
    </row>
    <row r="60" spans="1:9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3">
        <v>46985492.209999993</v>
      </c>
      <c r="F60" s="4">
        <v>1516</v>
      </c>
      <c r="G60" s="152">
        <v>30993.068740105537</v>
      </c>
      <c r="H60" s="4">
        <v>30993.068740105537</v>
      </c>
      <c r="I60" s="58"/>
    </row>
    <row r="61" spans="1:9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3">
        <v>109235746</v>
      </c>
      <c r="F61" s="4">
        <v>5915</v>
      </c>
      <c r="G61" s="152">
        <v>18467.581741335587</v>
      </c>
      <c r="H61" s="4">
        <v>18467.581741335587</v>
      </c>
      <c r="I61" s="58"/>
    </row>
    <row r="62" spans="1:9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3">
        <v>49808888</v>
      </c>
      <c r="F62" s="4">
        <v>1240</v>
      </c>
      <c r="G62" s="152">
        <v>40168.458064516126</v>
      </c>
      <c r="H62" s="4">
        <v>40168.458064516126</v>
      </c>
      <c r="I62" s="58"/>
    </row>
    <row r="63" spans="1:9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3">
        <v>63516612.719999999</v>
      </c>
      <c r="F63" s="4">
        <v>2365</v>
      </c>
      <c r="G63" s="152">
        <v>26856.918697674417</v>
      </c>
      <c r="H63" s="4">
        <v>26856.918697674417</v>
      </c>
      <c r="I63" s="58"/>
    </row>
    <row r="64" spans="1:9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3">
        <v>18509726</v>
      </c>
      <c r="F64" s="4">
        <v>587</v>
      </c>
      <c r="G64" s="152">
        <v>31532.752981260648</v>
      </c>
      <c r="H64" s="4">
        <v>31532.752981260648</v>
      </c>
      <c r="I64" s="58"/>
    </row>
    <row r="65" spans="1:9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3">
        <v>121024910</v>
      </c>
      <c r="F65" s="4">
        <v>1623</v>
      </c>
      <c r="G65" s="152">
        <v>74568.644485520635</v>
      </c>
      <c r="H65" s="4">
        <v>74568.644485520635</v>
      </c>
      <c r="I65" s="58"/>
    </row>
    <row r="66" spans="1:9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3">
        <v>42168412</v>
      </c>
      <c r="F66" s="4">
        <v>1338</v>
      </c>
      <c r="G66" s="152">
        <v>31516.002989536621</v>
      </c>
      <c r="H66" s="4">
        <v>31516.002989536621</v>
      </c>
      <c r="I66" s="58"/>
    </row>
    <row r="67" spans="1:9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3">
        <v>35043472</v>
      </c>
      <c r="F67" s="4">
        <v>1438</v>
      </c>
      <c r="G67" s="152">
        <v>24369.59109874826</v>
      </c>
      <c r="H67" s="4">
        <v>24369.59109874826</v>
      </c>
      <c r="I67" s="58"/>
    </row>
    <row r="68" spans="1:9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3">
        <v>52052638.679999992</v>
      </c>
      <c r="F68" s="4">
        <v>2559</v>
      </c>
      <c r="G68" s="152">
        <v>20341.007690504099</v>
      </c>
      <c r="H68" s="4">
        <v>20341.007690504099</v>
      </c>
      <c r="I68" s="58"/>
    </row>
    <row r="69" spans="1:9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3">
        <v>41587360</v>
      </c>
      <c r="F69" s="4">
        <v>1184</v>
      </c>
      <c r="G69" s="152">
        <v>35124.45945945946</v>
      </c>
      <c r="H69" s="4">
        <v>35124.45945945946</v>
      </c>
      <c r="I69" s="58"/>
    </row>
    <row r="70" spans="1:9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3">
        <v>33633362.939999998</v>
      </c>
      <c r="F70" s="4">
        <v>1489</v>
      </c>
      <c r="G70" s="152">
        <v>22587.886460711885</v>
      </c>
      <c r="H70" s="4">
        <v>22587.886460711885</v>
      </c>
      <c r="I70" s="58"/>
    </row>
    <row r="71" spans="1:9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3">
        <v>27459839.759999998</v>
      </c>
      <c r="F71" s="4">
        <v>534</v>
      </c>
      <c r="G71" s="152">
        <v>51422.9208988764</v>
      </c>
      <c r="H71" s="4">
        <v>51422.9208988764</v>
      </c>
      <c r="I71" s="58"/>
    </row>
    <row r="72" spans="1:9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3">
        <v>5496487</v>
      </c>
      <c r="F72" s="4">
        <v>90</v>
      </c>
      <c r="G72" s="152">
        <v>61072.077777777777</v>
      </c>
      <c r="H72" s="4">
        <v>61072.077777777777</v>
      </c>
      <c r="I72" s="58"/>
    </row>
    <row r="73" spans="1:9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3">
        <v>41855350.109999999</v>
      </c>
      <c r="F73" s="4">
        <v>2075</v>
      </c>
      <c r="G73" s="152">
        <v>20171.253065060242</v>
      </c>
      <c r="H73" s="4">
        <v>20171.253065060242</v>
      </c>
      <c r="I73" s="58"/>
    </row>
    <row r="74" spans="1:9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3">
        <v>19565081</v>
      </c>
      <c r="F74" s="4">
        <v>443</v>
      </c>
      <c r="G74" s="152">
        <v>44164.968397291195</v>
      </c>
      <c r="H74" s="4">
        <v>44164.968397291195</v>
      </c>
      <c r="I74" s="58"/>
    </row>
    <row r="75" spans="1:9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3">
        <v>62212779</v>
      </c>
      <c r="F75" s="4">
        <v>2007</v>
      </c>
      <c r="G75" s="152">
        <v>30997.896860986548</v>
      </c>
      <c r="H75" s="4">
        <v>30997.896860986548</v>
      </c>
      <c r="I75" s="58"/>
    </row>
    <row r="76" spans="1:9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3">
        <v>41969301.870000005</v>
      </c>
      <c r="F76" s="4">
        <v>1543</v>
      </c>
      <c r="G76" s="152">
        <v>27199.80678548283</v>
      </c>
      <c r="H76" s="4">
        <v>27199.80678548283</v>
      </c>
      <c r="I76" s="58"/>
    </row>
    <row r="77" spans="1:9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3">
        <v>16975696.059999999</v>
      </c>
      <c r="F77" s="4">
        <v>610</v>
      </c>
      <c r="G77" s="152">
        <v>27829.009934426227</v>
      </c>
      <c r="H77" s="4">
        <v>27829.009934426227</v>
      </c>
      <c r="I77" s="58"/>
    </row>
    <row r="78" spans="1:9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3">
        <v>16902759.199999999</v>
      </c>
      <c r="F78" s="4">
        <v>354</v>
      </c>
      <c r="G78" s="152">
        <v>47747.907344632767</v>
      </c>
      <c r="H78" s="4">
        <v>47747.907344632767</v>
      </c>
      <c r="I78" s="58"/>
    </row>
    <row r="79" spans="1:9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3">
        <v>17465864.263099998</v>
      </c>
      <c r="F79" s="4">
        <v>468</v>
      </c>
      <c r="G79" s="152">
        <v>37320.222784401703</v>
      </c>
      <c r="H79" s="4">
        <v>37320.222784401703</v>
      </c>
      <c r="I79" s="58"/>
    </row>
    <row r="80" spans="1:9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3">
        <v>34606019.799999997</v>
      </c>
      <c r="F80" s="4">
        <v>864</v>
      </c>
      <c r="G80" s="152">
        <v>40053.263657407406</v>
      </c>
      <c r="H80" s="4">
        <v>40053.263657407406</v>
      </c>
      <c r="I80" s="58"/>
    </row>
    <row r="81" spans="1:9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3">
        <v>22471678</v>
      </c>
      <c r="F81" s="4">
        <v>220</v>
      </c>
      <c r="G81" s="152">
        <v>102143.99090909091</v>
      </c>
      <c r="H81" s="4">
        <v>102143.99090909091</v>
      </c>
      <c r="I81" s="58"/>
    </row>
    <row r="82" spans="1:9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3">
        <v>30000698.269999996</v>
      </c>
      <c r="F82" s="4">
        <v>1000</v>
      </c>
      <c r="G82" s="152">
        <v>30000.698269999997</v>
      </c>
      <c r="H82" s="4">
        <v>30000.698269999997</v>
      </c>
      <c r="I82" s="58"/>
    </row>
    <row r="83" spans="1:9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3">
        <v>15901472</v>
      </c>
      <c r="F83" s="4">
        <v>203</v>
      </c>
      <c r="G83" s="152">
        <v>78332.374384236449</v>
      </c>
      <c r="H83" s="4">
        <v>78332.374384236449</v>
      </c>
      <c r="I83" s="58"/>
    </row>
    <row r="84" spans="1:9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3">
        <v>25511796</v>
      </c>
      <c r="F84" s="4">
        <v>1074</v>
      </c>
      <c r="G84" s="152">
        <v>23754</v>
      </c>
      <c r="H84" s="4">
        <v>23754</v>
      </c>
      <c r="I84" s="58"/>
    </row>
    <row r="85" spans="1:9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3">
        <v>15783925.48</v>
      </c>
      <c r="F85" s="4">
        <v>329</v>
      </c>
      <c r="G85" s="152">
        <v>47975.457386018235</v>
      </c>
      <c r="H85" s="4">
        <v>47975.457386018235</v>
      </c>
      <c r="I85" s="58"/>
    </row>
    <row r="86" spans="1:9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3">
        <v>14821900.469999999</v>
      </c>
      <c r="F86" s="4">
        <v>573</v>
      </c>
      <c r="G86" s="152">
        <v>25867.191047120417</v>
      </c>
      <c r="H86" s="4">
        <v>25867.191047120417</v>
      </c>
      <c r="I86" s="58"/>
    </row>
    <row r="87" spans="1:9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3">
        <v>30368256</v>
      </c>
      <c r="F87" s="4">
        <v>533</v>
      </c>
      <c r="G87" s="152">
        <v>56976.090056285175</v>
      </c>
      <c r="H87" s="4">
        <v>56976.090056285175</v>
      </c>
      <c r="I87" s="58"/>
    </row>
    <row r="88" spans="1:9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3">
        <v>13577586</v>
      </c>
      <c r="F88" s="4">
        <v>297</v>
      </c>
      <c r="G88" s="152">
        <v>45715.777777777781</v>
      </c>
      <c r="H88" s="4">
        <v>45715.777777777781</v>
      </c>
      <c r="I88" s="58"/>
    </row>
    <row r="89" spans="1:9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3">
        <v>26205718</v>
      </c>
      <c r="F89" s="4">
        <v>506</v>
      </c>
      <c r="G89" s="152">
        <v>51789.956521739128</v>
      </c>
      <c r="H89" s="4">
        <v>51789.956521739128</v>
      </c>
      <c r="I89" s="58"/>
    </row>
    <row r="90" spans="1:9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3">
        <v>17928140.960000001</v>
      </c>
      <c r="F90" s="4">
        <v>467</v>
      </c>
      <c r="G90" s="152">
        <v>38390.023468950749</v>
      </c>
      <c r="H90" s="4">
        <v>38390.023468950749</v>
      </c>
      <c r="I90" s="58"/>
    </row>
    <row r="91" spans="1:9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3">
        <v>17444263.630000003</v>
      </c>
      <c r="F91" s="4">
        <v>395</v>
      </c>
      <c r="G91" s="152">
        <v>44162.692734177224</v>
      </c>
      <c r="H91" s="4">
        <v>44162.692734177224</v>
      </c>
      <c r="I91" s="58"/>
    </row>
    <row r="92" spans="1:9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3">
        <v>16599327</v>
      </c>
      <c r="F92" s="4">
        <v>407</v>
      </c>
      <c r="G92" s="152">
        <v>40784.587223587223</v>
      </c>
      <c r="H92" s="4">
        <v>40784.587223587223</v>
      </c>
      <c r="I92" s="58"/>
    </row>
    <row r="93" spans="1:9" ht="16.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3">
        <v>20253450.27</v>
      </c>
      <c r="F93" s="4">
        <v>777</v>
      </c>
      <c r="G93" s="152">
        <v>26066.216563706563</v>
      </c>
      <c r="H93" s="4">
        <v>26066.216563706563</v>
      </c>
      <c r="I93" s="58"/>
    </row>
    <row r="94" spans="1:9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3">
        <v>16308697.57</v>
      </c>
      <c r="F94" s="4">
        <v>632</v>
      </c>
      <c r="G94" s="152">
        <v>25804.901218354429</v>
      </c>
      <c r="H94" s="4">
        <v>25804.901218354429</v>
      </c>
      <c r="I94" s="58"/>
    </row>
    <row r="95" spans="1:9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3">
        <v>22176364</v>
      </c>
      <c r="F95" s="4">
        <v>1316</v>
      </c>
      <c r="G95" s="152">
        <v>16851.340425531915</v>
      </c>
      <c r="H95" s="4">
        <v>16851.340425531915</v>
      </c>
      <c r="I95" s="58"/>
    </row>
    <row r="96" spans="1:9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3">
        <v>26026888.509999998</v>
      </c>
      <c r="F96" s="4">
        <v>835</v>
      </c>
      <c r="G96" s="152">
        <v>31169.926359281435</v>
      </c>
      <c r="H96" s="4">
        <v>31169.926359281435</v>
      </c>
      <c r="I96" s="58"/>
    </row>
    <row r="97" spans="1:9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3">
        <v>21745248</v>
      </c>
      <c r="F97" s="4">
        <v>1048</v>
      </c>
      <c r="G97" s="152">
        <v>20749.282442748092</v>
      </c>
      <c r="H97" s="4">
        <v>20749.282442748092</v>
      </c>
      <c r="I97" s="58"/>
    </row>
    <row r="98" spans="1:9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3">
        <v>23619954</v>
      </c>
      <c r="F98" s="4">
        <v>1035</v>
      </c>
      <c r="G98" s="152">
        <v>22821.211594202898</v>
      </c>
      <c r="H98" s="4">
        <v>22821.211594202898</v>
      </c>
      <c r="I98" s="58"/>
    </row>
    <row r="99" spans="1:9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3">
        <v>11816857.720000001</v>
      </c>
      <c r="F99" s="4">
        <v>450</v>
      </c>
      <c r="G99" s="152">
        <v>26259.683822222225</v>
      </c>
      <c r="H99" s="4">
        <v>26259.683822222225</v>
      </c>
      <c r="I99" s="58"/>
    </row>
    <row r="100" spans="1:9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3">
        <v>28157321.530000001</v>
      </c>
      <c r="F100" s="4">
        <v>1357</v>
      </c>
      <c r="G100" s="152">
        <v>20749.684252026531</v>
      </c>
      <c r="H100" s="4">
        <v>20749.684252026531</v>
      </c>
      <c r="I100" s="58"/>
    </row>
    <row r="101" spans="1:9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3">
        <v>23394164</v>
      </c>
      <c r="F101" s="4">
        <v>494</v>
      </c>
      <c r="G101" s="152">
        <v>47356.607287449391</v>
      </c>
      <c r="H101" s="4">
        <v>47356.607287449391</v>
      </c>
      <c r="I101" s="58"/>
    </row>
    <row r="102" spans="1:9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3">
        <v>20767208</v>
      </c>
      <c r="F102" s="4">
        <v>901</v>
      </c>
      <c r="G102" s="152">
        <v>23049.065482796894</v>
      </c>
      <c r="H102" s="4">
        <v>23049.065482796894</v>
      </c>
      <c r="I102" s="58"/>
    </row>
    <row r="103" spans="1:9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3">
        <v>21638462</v>
      </c>
      <c r="F103" s="4">
        <v>720</v>
      </c>
      <c r="G103" s="152">
        <v>30053.419444444444</v>
      </c>
      <c r="H103" s="4">
        <v>30053.419444444444</v>
      </c>
      <c r="I103" s="58"/>
    </row>
    <row r="104" spans="1:9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3">
        <v>21548660</v>
      </c>
      <c r="F104" s="4">
        <v>930</v>
      </c>
      <c r="G104" s="152">
        <v>23170.602150537634</v>
      </c>
      <c r="H104" s="4">
        <v>23170.602150537634</v>
      </c>
      <c r="I104" s="58"/>
    </row>
    <row r="105" spans="1:9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3">
        <v>21723791</v>
      </c>
      <c r="F105" s="4">
        <v>612</v>
      </c>
      <c r="G105" s="152">
        <v>35496.390522875816</v>
      </c>
      <c r="H105" s="4">
        <v>35496.390522875816</v>
      </c>
      <c r="I105" s="58"/>
    </row>
    <row r="106" spans="1:9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3">
        <v>20053694</v>
      </c>
      <c r="F106" s="4">
        <v>762</v>
      </c>
      <c r="G106" s="152">
        <v>26317.18372703412</v>
      </c>
      <c r="H106" s="4">
        <v>26317.18372703412</v>
      </c>
      <c r="I106" s="58"/>
    </row>
    <row r="107" spans="1:9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3">
        <v>20166000</v>
      </c>
      <c r="F107" s="4">
        <v>545</v>
      </c>
      <c r="G107" s="152">
        <v>37001.834862385324</v>
      </c>
      <c r="H107" s="4">
        <v>37001.834862385324</v>
      </c>
      <c r="I107" s="58"/>
    </row>
    <row r="108" spans="1:9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3">
        <v>10829984.58</v>
      </c>
      <c r="F108" s="4">
        <v>333</v>
      </c>
      <c r="G108" s="152">
        <v>32522.476216216215</v>
      </c>
      <c r="H108" s="4">
        <v>32522.476216216215</v>
      </c>
      <c r="I108" s="58"/>
    </row>
    <row r="109" spans="1:9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3">
        <v>12412444.67</v>
      </c>
      <c r="F109" s="4">
        <v>549</v>
      </c>
      <c r="G109" s="152">
        <v>22609.18883424408</v>
      </c>
      <c r="H109" s="4">
        <v>22609.18883424408</v>
      </c>
      <c r="I109" s="58"/>
    </row>
    <row r="110" spans="1:9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3">
        <v>11262581.1</v>
      </c>
      <c r="F110" s="4">
        <v>508</v>
      </c>
      <c r="G110" s="152">
        <v>22170.43523622047</v>
      </c>
      <c r="H110" s="4">
        <v>22170.43523622047</v>
      </c>
      <c r="I110" s="58"/>
    </row>
    <row r="111" spans="1:9" ht="16.5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3">
        <v>15269493.330000002</v>
      </c>
      <c r="F111" s="4">
        <v>467</v>
      </c>
      <c r="G111" s="152">
        <v>32696.987858672383</v>
      </c>
      <c r="H111" s="4">
        <v>32696.987858672383</v>
      </c>
      <c r="I111" s="58"/>
    </row>
    <row r="112" spans="1:9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3">
        <v>14672522.91</v>
      </c>
      <c r="F112" s="4">
        <v>233</v>
      </c>
      <c r="G112" s="152">
        <v>62972.201330472104</v>
      </c>
      <c r="H112" s="4">
        <v>62972.201330472104</v>
      </c>
      <c r="I112" s="58"/>
    </row>
    <row r="113" spans="1:9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9632315.2899999991</v>
      </c>
      <c r="F113" s="4">
        <v>196</v>
      </c>
      <c r="G113" s="152">
        <v>49144.465765306115</v>
      </c>
      <c r="H113" s="4">
        <v>49144.465765306115</v>
      </c>
      <c r="I113" s="58"/>
    </row>
    <row r="114" spans="1:9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3">
        <v>8599132</v>
      </c>
      <c r="F114" s="4">
        <v>68</v>
      </c>
      <c r="G114" s="152">
        <v>126457.82352941176</v>
      </c>
      <c r="H114" s="4">
        <v>66368</v>
      </c>
      <c r="I114" s="58"/>
    </row>
    <row r="115" spans="1:9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3">
        <v>15155089.300000001</v>
      </c>
      <c r="F115" s="4">
        <v>378</v>
      </c>
      <c r="G115" s="152">
        <v>40092.828835978835</v>
      </c>
      <c r="H115" s="4">
        <v>40092.828835978835</v>
      </c>
      <c r="I115" s="58"/>
    </row>
    <row r="116" spans="1:9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3">
        <v>11544442</v>
      </c>
      <c r="F116" s="4">
        <v>405</v>
      </c>
      <c r="G116" s="152">
        <v>28504.795061728397</v>
      </c>
      <c r="H116" s="4">
        <v>28504.795061728397</v>
      </c>
      <c r="I116" s="58"/>
    </row>
    <row r="117" spans="1:9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3">
        <v>8078835</v>
      </c>
      <c r="F117" s="4">
        <v>350</v>
      </c>
      <c r="G117" s="152">
        <v>23082.385714285716</v>
      </c>
      <c r="H117" s="4">
        <v>23082.385714285716</v>
      </c>
      <c r="I117" s="58"/>
    </row>
    <row r="118" spans="1:9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3">
        <v>10248540.5</v>
      </c>
      <c r="F118" s="4">
        <v>233</v>
      </c>
      <c r="G118" s="152">
        <v>43985.152360515021</v>
      </c>
      <c r="H118" s="4">
        <v>43985.152360515021</v>
      </c>
      <c r="I118" s="58"/>
    </row>
    <row r="119" spans="1:9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3">
        <v>11394940</v>
      </c>
      <c r="F119" s="4">
        <v>253</v>
      </c>
      <c r="G119" s="152">
        <v>45039.288537549408</v>
      </c>
      <c r="H119" s="4">
        <v>45039.288537549408</v>
      </c>
      <c r="I119" s="58"/>
    </row>
    <row r="120" spans="1:9" ht="16.5" thickTop="1" thickBot="1" x14ac:dyDescent="0.3">
      <c r="A120" s="76">
        <v>118</v>
      </c>
      <c r="B120" s="77">
        <v>2018</v>
      </c>
      <c r="C120" s="52" t="s">
        <v>1239</v>
      </c>
      <c r="D120" s="48" t="s">
        <v>810</v>
      </c>
      <c r="E120" s="3">
        <v>8026564</v>
      </c>
      <c r="F120" s="4">
        <v>120</v>
      </c>
      <c r="G120" s="152">
        <v>66888.03333333334</v>
      </c>
      <c r="H120" s="4">
        <v>66888.03333333334</v>
      </c>
      <c r="I120" s="58"/>
    </row>
    <row r="121" spans="1:9" ht="16.5" thickTop="1" thickBot="1" x14ac:dyDescent="0.3">
      <c r="A121" s="76">
        <v>119</v>
      </c>
      <c r="B121" s="77">
        <v>2018</v>
      </c>
      <c r="C121" s="52" t="s">
        <v>1240</v>
      </c>
      <c r="D121" s="48" t="s">
        <v>769</v>
      </c>
      <c r="E121" s="3">
        <v>5189454.41</v>
      </c>
      <c r="F121" s="101">
        <v>7</v>
      </c>
      <c r="G121" s="163">
        <v>741350.63</v>
      </c>
      <c r="H121" s="4">
        <v>741350.63</v>
      </c>
      <c r="I121" s="58"/>
    </row>
    <row r="122" spans="1:9" ht="16.5" thickTop="1" thickBot="1" x14ac:dyDescent="0.3">
      <c r="C122" s="13" t="s">
        <v>689</v>
      </c>
      <c r="E122" s="219">
        <v>7041900477.5531006</v>
      </c>
      <c r="F122" s="219">
        <v>246926</v>
      </c>
      <c r="G122" s="219">
        <v>28518.262465488042</v>
      </c>
      <c r="H122" s="219">
        <v>28518.262465488042</v>
      </c>
      <c r="I122" s="58"/>
    </row>
    <row r="123" spans="1:9" ht="16.5" thickTop="1" thickBot="1" x14ac:dyDescent="0.3">
      <c r="I123" s="58"/>
    </row>
    <row r="124" spans="1:9" ht="16.5" thickTop="1" thickBot="1" x14ac:dyDescent="0.3">
      <c r="E124" s="219"/>
      <c r="H124" s="58"/>
      <c r="I124" s="58"/>
    </row>
    <row r="125" spans="1:9" ht="15.75" thickTop="1" x14ac:dyDescent="0.25"/>
  </sheetData>
  <mergeCells count="1">
    <mergeCell ref="E1:G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Y125"/>
  <sheetViews>
    <sheetView view="pageBreakPreview" zoomScaleNormal="100" zoomScaleSheetLayoutView="100"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D88" sqref="D88"/>
    </sheetView>
  </sheetViews>
  <sheetFormatPr baseColWidth="10" defaultRowHeight="12" x14ac:dyDescent="0.2"/>
  <cols>
    <col min="1" max="2" width="6.7109375" style="22" customWidth="1"/>
    <col min="3" max="3" width="59.140625" style="22" customWidth="1"/>
    <col min="4" max="4" width="20.140625" style="22" customWidth="1"/>
    <col min="5" max="5" width="18.42578125" style="22" customWidth="1"/>
    <col min="6" max="6" width="16.5703125" style="22" customWidth="1"/>
    <col min="7" max="7" width="6.85546875" style="22" customWidth="1"/>
    <col min="8" max="8" width="9.7109375" style="374" customWidth="1"/>
    <col min="9" max="9" width="9" style="374" customWidth="1"/>
    <col min="10" max="10" width="11.42578125" style="374"/>
    <col min="11" max="16384" width="11.42578125" style="22"/>
  </cols>
  <sheetData>
    <row r="1" spans="1:9" ht="18" customHeight="1" thickBot="1" x14ac:dyDescent="0.25">
      <c r="A1" s="476" t="s">
        <v>1304</v>
      </c>
      <c r="B1" s="476"/>
      <c r="C1" s="476"/>
      <c r="D1" s="476"/>
      <c r="E1" s="476"/>
      <c r="F1" s="476"/>
    </row>
    <row r="2" spans="1:9" ht="42" customHeight="1" thickTop="1" thickBot="1" x14ac:dyDescent="0.25">
      <c r="A2" s="52" t="s">
        <v>771</v>
      </c>
      <c r="B2" s="173"/>
      <c r="C2" s="52" t="s">
        <v>772</v>
      </c>
      <c r="D2" s="389" t="s">
        <v>773</v>
      </c>
      <c r="E2" s="390" t="s">
        <v>774</v>
      </c>
      <c r="F2" s="391" t="s">
        <v>254</v>
      </c>
    </row>
    <row r="3" spans="1:9" ht="13.5" thickTop="1" thickBot="1" x14ac:dyDescent="0.25">
      <c r="A3" s="392">
        <v>112</v>
      </c>
      <c r="B3" s="325">
        <v>2014</v>
      </c>
      <c r="C3" s="173" t="s">
        <v>225</v>
      </c>
      <c r="D3" s="70">
        <v>68</v>
      </c>
      <c r="E3" s="70">
        <v>214</v>
      </c>
      <c r="F3" s="71">
        <v>31.775700934579437</v>
      </c>
      <c r="I3" s="393"/>
    </row>
    <row r="4" spans="1:9" ht="13.5" thickTop="1" thickBot="1" x14ac:dyDescent="0.25">
      <c r="A4" s="76">
        <v>83</v>
      </c>
      <c r="B4" s="77">
        <v>2011</v>
      </c>
      <c r="C4" s="52" t="s">
        <v>167</v>
      </c>
      <c r="D4" s="70">
        <v>329</v>
      </c>
      <c r="E4" s="70">
        <v>915</v>
      </c>
      <c r="F4" s="71">
        <v>35.956284153005463</v>
      </c>
      <c r="I4" s="393"/>
    </row>
    <row r="5" spans="1:9" ht="13.5" thickTop="1" thickBot="1" x14ac:dyDescent="0.25">
      <c r="A5" s="76">
        <v>119</v>
      </c>
      <c r="B5" s="77">
        <v>2018</v>
      </c>
      <c r="C5" s="52" t="s">
        <v>1240</v>
      </c>
      <c r="D5" s="70">
        <v>7</v>
      </c>
      <c r="E5" s="70">
        <v>18</v>
      </c>
      <c r="F5" s="71">
        <v>38.888888888888893</v>
      </c>
      <c r="I5" s="393"/>
    </row>
    <row r="6" spans="1:9" ht="13.5" thickTop="1" thickBot="1" x14ac:dyDescent="0.25">
      <c r="A6" s="76">
        <v>110</v>
      </c>
      <c r="B6" s="77">
        <v>2014</v>
      </c>
      <c r="C6" s="52" t="s">
        <v>221</v>
      </c>
      <c r="D6" s="70">
        <v>233</v>
      </c>
      <c r="E6" s="70">
        <v>467</v>
      </c>
      <c r="F6" s="71">
        <v>49.892933618843685</v>
      </c>
      <c r="I6" s="393"/>
    </row>
    <row r="7" spans="1:9" ht="13.5" thickTop="1" thickBot="1" x14ac:dyDescent="0.25">
      <c r="A7" s="76">
        <v>90</v>
      </c>
      <c r="B7" s="77">
        <v>2012</v>
      </c>
      <c r="C7" s="52" t="s">
        <v>181</v>
      </c>
      <c r="D7" s="70">
        <v>407</v>
      </c>
      <c r="E7" s="70">
        <v>769</v>
      </c>
      <c r="F7" s="71">
        <v>52.925877763328998</v>
      </c>
      <c r="I7" s="393"/>
    </row>
    <row r="8" spans="1:9" ht="13.5" thickTop="1" thickBot="1" x14ac:dyDescent="0.25">
      <c r="A8" s="76">
        <v>12</v>
      </c>
      <c r="B8" s="77">
        <v>1996</v>
      </c>
      <c r="C8" s="52" t="s">
        <v>25</v>
      </c>
      <c r="D8" s="70">
        <v>2938</v>
      </c>
      <c r="E8" s="70">
        <v>5251</v>
      </c>
      <c r="F8" s="71">
        <v>55.951247381451154</v>
      </c>
      <c r="I8" s="393"/>
    </row>
    <row r="9" spans="1:9" ht="13.5" thickTop="1" thickBot="1" x14ac:dyDescent="0.25">
      <c r="A9" s="76">
        <v>80</v>
      </c>
      <c r="B9" s="77">
        <v>2011</v>
      </c>
      <c r="C9" s="52" t="s">
        <v>161</v>
      </c>
      <c r="D9" s="70">
        <v>1000</v>
      </c>
      <c r="E9" s="70">
        <v>1760</v>
      </c>
      <c r="F9" s="71">
        <v>56.81818181818182</v>
      </c>
      <c r="I9" s="393"/>
    </row>
    <row r="10" spans="1:9" ht="13.5" thickTop="1" thickBot="1" x14ac:dyDescent="0.25">
      <c r="A10" s="76">
        <v>79</v>
      </c>
      <c r="B10" s="77">
        <v>2010</v>
      </c>
      <c r="C10" s="52" t="s">
        <v>159</v>
      </c>
      <c r="D10" s="70">
        <v>220</v>
      </c>
      <c r="E10" s="70">
        <v>387</v>
      </c>
      <c r="F10" s="71">
        <v>56.847545219638242</v>
      </c>
      <c r="H10" s="375"/>
    </row>
    <row r="11" spans="1:9" ht="13.5" thickTop="1" thickBot="1" x14ac:dyDescent="0.25">
      <c r="A11" s="76">
        <v>99</v>
      </c>
      <c r="B11" s="77">
        <v>2012</v>
      </c>
      <c r="C11" s="52" t="s">
        <v>199</v>
      </c>
      <c r="D11" s="70">
        <v>494</v>
      </c>
      <c r="E11" s="70">
        <v>813</v>
      </c>
      <c r="F11" s="71">
        <v>60.76260762607626</v>
      </c>
    </row>
    <row r="12" spans="1:9" ht="13.5" thickTop="1" thickBot="1" x14ac:dyDescent="0.25">
      <c r="A12" s="76">
        <v>76</v>
      </c>
      <c r="B12" s="77">
        <v>2010</v>
      </c>
      <c r="C12" s="52" t="s">
        <v>153</v>
      </c>
      <c r="D12" s="70">
        <v>354</v>
      </c>
      <c r="E12" s="70">
        <v>577</v>
      </c>
      <c r="F12" s="71">
        <v>61.351819757365689</v>
      </c>
      <c r="H12" s="375"/>
      <c r="I12" s="375"/>
    </row>
    <row r="13" spans="1:9" ht="13.5" thickTop="1" thickBot="1" x14ac:dyDescent="0.25">
      <c r="A13" s="76">
        <v>74</v>
      </c>
      <c r="B13" s="77">
        <v>2008</v>
      </c>
      <c r="C13" s="52" t="s">
        <v>149</v>
      </c>
      <c r="D13" s="70">
        <v>1543</v>
      </c>
      <c r="E13" s="70">
        <v>2456</v>
      </c>
      <c r="F13" s="71">
        <v>62.825732899022803</v>
      </c>
      <c r="H13" s="375"/>
      <c r="I13" s="375"/>
    </row>
    <row r="14" spans="1:9" ht="13.5" thickTop="1" thickBot="1" x14ac:dyDescent="0.25">
      <c r="A14" s="76">
        <v>43</v>
      </c>
      <c r="B14" s="77">
        <v>2000</v>
      </c>
      <c r="C14" s="52" t="s">
        <v>87</v>
      </c>
      <c r="D14" s="70">
        <v>787</v>
      </c>
      <c r="E14" s="70">
        <v>1246</v>
      </c>
      <c r="F14" s="71">
        <v>63.162118780096307</v>
      </c>
      <c r="H14" s="375"/>
      <c r="I14" s="375"/>
    </row>
    <row r="15" spans="1:9" ht="13.5" thickTop="1" thickBot="1" x14ac:dyDescent="0.25">
      <c r="A15" s="76">
        <v>62</v>
      </c>
      <c r="B15" s="77">
        <v>2007</v>
      </c>
      <c r="C15" s="52" t="s">
        <v>125</v>
      </c>
      <c r="D15" s="70">
        <v>587</v>
      </c>
      <c r="E15" s="70">
        <v>900</v>
      </c>
      <c r="F15" s="71">
        <v>65.222222222222229</v>
      </c>
      <c r="I15" s="393"/>
    </row>
    <row r="16" spans="1:9" ht="13.5" thickTop="1" thickBot="1" x14ac:dyDescent="0.25">
      <c r="A16" s="76">
        <v>67</v>
      </c>
      <c r="B16" s="77">
        <v>2008</v>
      </c>
      <c r="C16" s="52" t="s">
        <v>135</v>
      </c>
      <c r="D16" s="70">
        <v>1184</v>
      </c>
      <c r="E16" s="70">
        <v>1758</v>
      </c>
      <c r="F16" s="71">
        <v>67.349260523321959</v>
      </c>
      <c r="I16" s="393"/>
    </row>
    <row r="17" spans="1:9" ht="13.5" thickTop="1" thickBot="1" x14ac:dyDescent="0.25">
      <c r="A17" s="76">
        <v>117</v>
      </c>
      <c r="B17" s="77">
        <v>2017</v>
      </c>
      <c r="C17" s="52" t="s">
        <v>1090</v>
      </c>
      <c r="D17" s="70">
        <v>253</v>
      </c>
      <c r="E17" s="70">
        <v>342</v>
      </c>
      <c r="F17" s="71">
        <v>73.976608187134502</v>
      </c>
      <c r="I17" s="393"/>
    </row>
    <row r="18" spans="1:9" ht="13.5" thickTop="1" thickBot="1" x14ac:dyDescent="0.25">
      <c r="A18" s="76">
        <v>2</v>
      </c>
      <c r="B18" s="77">
        <v>1991</v>
      </c>
      <c r="C18" s="52" t="s">
        <v>5</v>
      </c>
      <c r="D18" s="70">
        <v>5571</v>
      </c>
      <c r="E18" s="70">
        <v>7495</v>
      </c>
      <c r="F18" s="71">
        <v>74.329553035356909</v>
      </c>
      <c r="I18" s="393"/>
    </row>
    <row r="19" spans="1:9" ht="13.5" thickTop="1" thickBot="1" x14ac:dyDescent="0.25">
      <c r="A19" s="76">
        <v>103</v>
      </c>
      <c r="B19" s="77">
        <v>2012</v>
      </c>
      <c r="C19" s="52" t="s">
        <v>207</v>
      </c>
      <c r="D19" s="70">
        <v>612</v>
      </c>
      <c r="E19" s="70">
        <v>803</v>
      </c>
      <c r="F19" s="71">
        <v>76.214196762141967</v>
      </c>
      <c r="I19" s="393"/>
    </row>
    <row r="20" spans="1:9" ht="13.5" thickTop="1" thickBot="1" x14ac:dyDescent="0.25">
      <c r="A20" s="76">
        <v>63</v>
      </c>
      <c r="B20" s="77">
        <v>2007</v>
      </c>
      <c r="C20" s="52" t="s">
        <v>127</v>
      </c>
      <c r="D20" s="70">
        <v>1623</v>
      </c>
      <c r="E20" s="70">
        <v>2093</v>
      </c>
      <c r="F20" s="71">
        <v>77.544194935499291</v>
      </c>
      <c r="I20" s="393"/>
    </row>
    <row r="21" spans="1:9" ht="13.5" thickTop="1" thickBot="1" x14ac:dyDescent="0.25">
      <c r="A21" s="76">
        <v>102</v>
      </c>
      <c r="B21" s="77">
        <v>2012</v>
      </c>
      <c r="C21" s="52" t="s">
        <v>205</v>
      </c>
      <c r="D21" s="70">
        <v>930</v>
      </c>
      <c r="E21" s="70">
        <v>1146</v>
      </c>
      <c r="F21" s="71">
        <v>81.15183246073299</v>
      </c>
      <c r="I21" s="393"/>
    </row>
    <row r="22" spans="1:9" ht="13.5" thickTop="1" thickBot="1" x14ac:dyDescent="0.25">
      <c r="A22" s="76">
        <v>16</v>
      </c>
      <c r="B22" s="77">
        <v>1996</v>
      </c>
      <c r="C22" s="52" t="s">
        <v>33</v>
      </c>
      <c r="D22" s="70">
        <v>2718</v>
      </c>
      <c r="E22" s="70">
        <v>3320</v>
      </c>
      <c r="F22" s="71">
        <v>81.867469879518069</v>
      </c>
      <c r="I22" s="393"/>
    </row>
    <row r="23" spans="1:9" ht="13.5" thickTop="1" thickBot="1" x14ac:dyDescent="0.25">
      <c r="A23" s="76">
        <v>32</v>
      </c>
      <c r="B23" s="77">
        <v>1998</v>
      </c>
      <c r="C23" s="52" t="s">
        <v>65</v>
      </c>
      <c r="D23" s="70">
        <v>3249</v>
      </c>
      <c r="E23" s="70">
        <v>3951</v>
      </c>
      <c r="F23" s="71">
        <v>82.232346241457861</v>
      </c>
      <c r="I23" s="393"/>
    </row>
    <row r="24" spans="1:9" ht="13.5" thickTop="1" thickBot="1" x14ac:dyDescent="0.25">
      <c r="A24" s="76">
        <v>84</v>
      </c>
      <c r="B24" s="77">
        <v>2011</v>
      </c>
      <c r="C24" s="52" t="s">
        <v>169</v>
      </c>
      <c r="D24" s="70">
        <v>573</v>
      </c>
      <c r="E24" s="70">
        <v>690</v>
      </c>
      <c r="F24" s="71">
        <v>83.043478260869563</v>
      </c>
      <c r="I24" s="393"/>
    </row>
    <row r="25" spans="1:9" ht="13.5" thickTop="1" thickBot="1" x14ac:dyDescent="0.25">
      <c r="A25" s="76">
        <v>85</v>
      </c>
      <c r="B25" s="77">
        <v>2011</v>
      </c>
      <c r="C25" s="52" t="s">
        <v>171</v>
      </c>
      <c r="D25" s="70">
        <v>533</v>
      </c>
      <c r="E25" s="70">
        <v>605</v>
      </c>
      <c r="F25" s="71">
        <v>88.099173553719012</v>
      </c>
      <c r="I25" s="393"/>
    </row>
    <row r="26" spans="1:9" ht="13.5" thickTop="1" thickBot="1" x14ac:dyDescent="0.25">
      <c r="A26" s="76">
        <v>54</v>
      </c>
      <c r="B26" s="77">
        <v>2002</v>
      </c>
      <c r="C26" s="52" t="s">
        <v>109</v>
      </c>
      <c r="D26" s="70">
        <v>999</v>
      </c>
      <c r="E26" s="70">
        <v>1100</v>
      </c>
      <c r="F26" s="71">
        <v>90.818181818181813</v>
      </c>
      <c r="I26" s="393"/>
    </row>
    <row r="27" spans="1:9" ht="13.5" thickTop="1" thickBot="1" x14ac:dyDescent="0.25">
      <c r="A27" s="76">
        <v>78</v>
      </c>
      <c r="B27" s="77">
        <v>2010</v>
      </c>
      <c r="C27" s="52" t="s">
        <v>157</v>
      </c>
      <c r="D27" s="70">
        <v>864</v>
      </c>
      <c r="E27" s="70">
        <v>951</v>
      </c>
      <c r="F27" s="71">
        <v>90.851735015772874</v>
      </c>
      <c r="I27" s="393"/>
    </row>
    <row r="28" spans="1:9" ht="13.5" thickTop="1" thickBot="1" x14ac:dyDescent="0.25">
      <c r="A28" s="76">
        <v>35</v>
      </c>
      <c r="B28" s="77">
        <v>1998</v>
      </c>
      <c r="C28" s="52" t="s">
        <v>71</v>
      </c>
      <c r="D28" s="70">
        <v>3840</v>
      </c>
      <c r="E28" s="70">
        <v>4226</v>
      </c>
      <c r="F28" s="71">
        <v>90.866067203028862</v>
      </c>
      <c r="I28" s="393"/>
    </row>
    <row r="29" spans="1:9" ht="13.5" thickTop="1" thickBot="1" x14ac:dyDescent="0.25">
      <c r="A29" s="76">
        <v>69</v>
      </c>
      <c r="B29" s="77">
        <v>2008</v>
      </c>
      <c r="C29" s="52" t="s">
        <v>139</v>
      </c>
      <c r="D29" s="70">
        <v>534</v>
      </c>
      <c r="E29" s="70">
        <v>583</v>
      </c>
      <c r="F29" s="71">
        <v>91.595197255574618</v>
      </c>
      <c r="I29" s="393"/>
    </row>
    <row r="30" spans="1:9" ht="13.5" thickTop="1" thickBot="1" x14ac:dyDescent="0.25">
      <c r="A30" s="76">
        <v>38</v>
      </c>
      <c r="B30" s="77">
        <v>1999</v>
      </c>
      <c r="C30" s="52" t="s">
        <v>77</v>
      </c>
      <c r="D30" s="70">
        <v>3745</v>
      </c>
      <c r="E30" s="70">
        <v>4075</v>
      </c>
      <c r="F30" s="71">
        <v>91.901840490797554</v>
      </c>
      <c r="I30" s="393"/>
    </row>
    <row r="31" spans="1:9" ht="13.5" thickTop="1" thickBot="1" x14ac:dyDescent="0.25">
      <c r="A31" s="76">
        <v>86</v>
      </c>
      <c r="B31" s="77">
        <v>2011</v>
      </c>
      <c r="C31" s="52" t="s">
        <v>173</v>
      </c>
      <c r="D31" s="70">
        <v>297</v>
      </c>
      <c r="E31" s="70">
        <v>322</v>
      </c>
      <c r="F31" s="71">
        <v>92.236024844720504</v>
      </c>
      <c r="I31" s="393"/>
    </row>
    <row r="32" spans="1:9" ht="13.5" thickTop="1" thickBot="1" x14ac:dyDescent="0.25">
      <c r="A32" s="76">
        <v>4</v>
      </c>
      <c r="B32" s="77">
        <v>1994</v>
      </c>
      <c r="C32" s="52" t="s">
        <v>9</v>
      </c>
      <c r="D32" s="70">
        <v>6130</v>
      </c>
      <c r="E32" s="70">
        <v>6554</v>
      </c>
      <c r="F32" s="71">
        <v>93.530668294171491</v>
      </c>
      <c r="I32" s="393"/>
    </row>
    <row r="33" spans="1:9" ht="13.5" thickTop="1" thickBot="1" x14ac:dyDescent="0.25">
      <c r="A33" s="76">
        <v>88</v>
      </c>
      <c r="B33" s="77">
        <v>2011</v>
      </c>
      <c r="C33" s="52" t="s">
        <v>177</v>
      </c>
      <c r="D33" s="70">
        <v>467</v>
      </c>
      <c r="E33" s="70">
        <v>496</v>
      </c>
      <c r="F33" s="71">
        <v>94.153225806451616</v>
      </c>
      <c r="I33" s="393"/>
    </row>
    <row r="34" spans="1:9" ht="13.5" thickTop="1" thickBot="1" x14ac:dyDescent="0.25">
      <c r="A34" s="76">
        <v>50</v>
      </c>
      <c r="B34" s="77">
        <v>2002</v>
      </c>
      <c r="C34" s="52" t="s">
        <v>101</v>
      </c>
      <c r="D34" s="70">
        <v>1036</v>
      </c>
      <c r="E34" s="70">
        <v>1099</v>
      </c>
      <c r="F34" s="71">
        <v>94.267515923566876</v>
      </c>
      <c r="I34" s="393"/>
    </row>
    <row r="35" spans="1:9" ht="13.5" thickTop="1" thickBot="1" x14ac:dyDescent="0.25">
      <c r="A35" s="76">
        <v>39</v>
      </c>
      <c r="B35" s="77">
        <v>2000</v>
      </c>
      <c r="C35" s="52" t="s">
        <v>79</v>
      </c>
      <c r="D35" s="70">
        <v>5363</v>
      </c>
      <c r="E35" s="70">
        <v>5684</v>
      </c>
      <c r="F35" s="71">
        <v>94.352568613652352</v>
      </c>
      <c r="I35" s="393"/>
    </row>
    <row r="36" spans="1:9" ht="13.5" thickTop="1" thickBot="1" x14ac:dyDescent="0.25">
      <c r="A36" s="76">
        <v>107</v>
      </c>
      <c r="B36" s="77">
        <v>2013</v>
      </c>
      <c r="C36" s="52" t="s">
        <v>215</v>
      </c>
      <c r="D36" s="70">
        <v>549</v>
      </c>
      <c r="E36" s="70">
        <v>581</v>
      </c>
      <c r="F36" s="71">
        <v>94.492254733218587</v>
      </c>
      <c r="I36" s="393"/>
    </row>
    <row r="37" spans="1:9" ht="13.5" thickTop="1" thickBot="1" x14ac:dyDescent="0.25">
      <c r="A37" s="76">
        <v>53</v>
      </c>
      <c r="B37" s="77">
        <v>2002</v>
      </c>
      <c r="C37" s="52" t="s">
        <v>107</v>
      </c>
      <c r="D37" s="70">
        <v>3385</v>
      </c>
      <c r="E37" s="70">
        <v>3576</v>
      </c>
      <c r="F37" s="71">
        <v>94.658836689038026</v>
      </c>
      <c r="I37" s="393"/>
    </row>
    <row r="38" spans="1:9" ht="13.5" thickTop="1" thickBot="1" x14ac:dyDescent="0.25">
      <c r="A38" s="76">
        <v>25</v>
      </c>
      <c r="B38" s="77">
        <v>1998</v>
      </c>
      <c r="C38" s="52" t="s">
        <v>51</v>
      </c>
      <c r="D38" s="70">
        <v>2310</v>
      </c>
      <c r="E38" s="70">
        <v>2375</v>
      </c>
      <c r="F38" s="71">
        <v>97.263157894736835</v>
      </c>
      <c r="I38" s="393"/>
    </row>
    <row r="39" spans="1:9" ht="13.5" thickTop="1" thickBot="1" x14ac:dyDescent="0.25">
      <c r="A39" s="76">
        <v>21</v>
      </c>
      <c r="B39" s="77">
        <v>1997</v>
      </c>
      <c r="C39" s="52" t="s">
        <v>43</v>
      </c>
      <c r="D39" s="70">
        <v>1935</v>
      </c>
      <c r="E39" s="70">
        <v>1986</v>
      </c>
      <c r="F39" s="71">
        <v>97.432024169184288</v>
      </c>
      <c r="I39" s="393"/>
    </row>
    <row r="40" spans="1:9" ht="13.5" thickTop="1" thickBot="1" x14ac:dyDescent="0.25">
      <c r="A40" s="76">
        <v>66</v>
      </c>
      <c r="B40" s="77">
        <v>2008</v>
      </c>
      <c r="C40" s="52" t="s">
        <v>133</v>
      </c>
      <c r="D40" s="70">
        <v>2559</v>
      </c>
      <c r="E40" s="70">
        <v>2624</v>
      </c>
      <c r="F40" s="71">
        <v>97.52286585365853</v>
      </c>
      <c r="I40" s="393"/>
    </row>
    <row r="41" spans="1:9" ht="13.5" thickTop="1" thickBot="1" x14ac:dyDescent="0.25">
      <c r="A41" s="76">
        <v>82</v>
      </c>
      <c r="B41" s="77">
        <v>2011</v>
      </c>
      <c r="C41" s="52" t="s">
        <v>165</v>
      </c>
      <c r="D41" s="70">
        <v>1074</v>
      </c>
      <c r="E41" s="70">
        <v>1099</v>
      </c>
      <c r="F41" s="71">
        <v>97.725204731574152</v>
      </c>
      <c r="I41" s="393"/>
    </row>
    <row r="42" spans="1:9" ht="13.5" thickTop="1" thickBot="1" x14ac:dyDescent="0.25">
      <c r="A42" s="76">
        <v>27</v>
      </c>
      <c r="B42" s="77">
        <v>1998</v>
      </c>
      <c r="C42" s="52" t="s">
        <v>55</v>
      </c>
      <c r="D42" s="70">
        <v>3856</v>
      </c>
      <c r="E42" s="70">
        <v>3931</v>
      </c>
      <c r="F42" s="71">
        <v>98.092088527092343</v>
      </c>
      <c r="I42" s="393"/>
    </row>
    <row r="43" spans="1:9" ht="17.25" customHeight="1" thickTop="1" thickBot="1" x14ac:dyDescent="0.25">
      <c r="A43" s="76">
        <v>34</v>
      </c>
      <c r="B43" s="77">
        <v>1998</v>
      </c>
      <c r="C43" s="52" t="s">
        <v>69</v>
      </c>
      <c r="D43" s="70">
        <v>2148</v>
      </c>
      <c r="E43" s="70">
        <v>2177</v>
      </c>
      <c r="F43" s="71">
        <v>98.667891593936602</v>
      </c>
      <c r="I43" s="393"/>
    </row>
    <row r="44" spans="1:9" ht="13.5" thickTop="1" thickBot="1" x14ac:dyDescent="0.25">
      <c r="A44" s="76">
        <v>49</v>
      </c>
      <c r="B44" s="77">
        <v>2002</v>
      </c>
      <c r="C44" s="52" t="s">
        <v>99</v>
      </c>
      <c r="D44" s="70">
        <v>3210</v>
      </c>
      <c r="E44" s="70">
        <v>3210</v>
      </c>
      <c r="F44" s="71">
        <v>100</v>
      </c>
      <c r="I44" s="393"/>
    </row>
    <row r="45" spans="1:9" ht="13.5" thickTop="1" thickBot="1" x14ac:dyDescent="0.25">
      <c r="A45" s="76">
        <v>51</v>
      </c>
      <c r="B45" s="77">
        <v>2002</v>
      </c>
      <c r="C45" s="52" t="s">
        <v>103</v>
      </c>
      <c r="D45" s="70">
        <v>3061</v>
      </c>
      <c r="E45" s="70">
        <v>3003</v>
      </c>
      <c r="F45" s="71">
        <v>101.93140193140194</v>
      </c>
      <c r="I45" s="393"/>
    </row>
    <row r="46" spans="1:9" ht="13.5" thickTop="1" thickBot="1" x14ac:dyDescent="0.25">
      <c r="A46" s="76">
        <v>7</v>
      </c>
      <c r="B46" s="77">
        <v>1994</v>
      </c>
      <c r="C46" s="52" t="s">
        <v>15</v>
      </c>
      <c r="D46" s="70">
        <v>6064</v>
      </c>
      <c r="E46" s="70">
        <v>5857</v>
      </c>
      <c r="F46" s="71">
        <v>103.53423254225713</v>
      </c>
      <c r="I46" s="393"/>
    </row>
    <row r="47" spans="1:9" ht="13.5" thickTop="1" thickBot="1" x14ac:dyDescent="0.25">
      <c r="A47" s="76">
        <v>40</v>
      </c>
      <c r="B47" s="77">
        <v>2000</v>
      </c>
      <c r="C47" s="52" t="s">
        <v>81</v>
      </c>
      <c r="D47" s="70">
        <v>3664</v>
      </c>
      <c r="E47" s="70">
        <v>3472</v>
      </c>
      <c r="F47" s="71">
        <v>105.52995391705069</v>
      </c>
      <c r="I47" s="393"/>
    </row>
    <row r="48" spans="1:9" ht="13.5" thickTop="1" thickBot="1" x14ac:dyDescent="0.25">
      <c r="A48" s="76">
        <v>20</v>
      </c>
      <c r="B48" s="77">
        <v>1997</v>
      </c>
      <c r="C48" s="52" t="s">
        <v>41</v>
      </c>
      <c r="D48" s="70">
        <v>2050</v>
      </c>
      <c r="E48" s="70">
        <v>1937</v>
      </c>
      <c r="F48" s="71">
        <v>105.83376355188436</v>
      </c>
      <c r="I48" s="393"/>
    </row>
    <row r="49" spans="1:9" ht="13.5" thickTop="1" thickBot="1" x14ac:dyDescent="0.25">
      <c r="A49" s="76">
        <v>15</v>
      </c>
      <c r="B49" s="77">
        <v>1996</v>
      </c>
      <c r="C49" s="52" t="s">
        <v>31</v>
      </c>
      <c r="D49" s="70">
        <v>2612</v>
      </c>
      <c r="E49" s="70">
        <v>2410</v>
      </c>
      <c r="F49" s="71">
        <v>108.38174273858921</v>
      </c>
      <c r="I49" s="393"/>
    </row>
    <row r="50" spans="1:9" ht="13.5" thickTop="1" thickBot="1" x14ac:dyDescent="0.25">
      <c r="A50" s="76">
        <v>26</v>
      </c>
      <c r="B50" s="77">
        <v>1998</v>
      </c>
      <c r="C50" s="52" t="s">
        <v>53</v>
      </c>
      <c r="D50" s="70">
        <v>3401</v>
      </c>
      <c r="E50" s="70">
        <v>3075</v>
      </c>
      <c r="F50" s="71">
        <v>110.60162601626016</v>
      </c>
      <c r="I50" s="393"/>
    </row>
    <row r="51" spans="1:9" ht="13.5" thickTop="1" thickBot="1" x14ac:dyDescent="0.25">
      <c r="A51" s="76">
        <v>58</v>
      </c>
      <c r="B51" s="77">
        <v>2004</v>
      </c>
      <c r="C51" s="52" t="s">
        <v>117</v>
      </c>
      <c r="D51" s="70">
        <v>1516</v>
      </c>
      <c r="E51" s="70">
        <v>1339</v>
      </c>
      <c r="F51" s="71">
        <v>113.21882001493653</v>
      </c>
      <c r="I51" s="393"/>
    </row>
    <row r="52" spans="1:9" ht="13.5" thickTop="1" thickBot="1" x14ac:dyDescent="0.25">
      <c r="A52" s="76">
        <v>3</v>
      </c>
      <c r="B52" s="77">
        <v>1991</v>
      </c>
      <c r="C52" s="52" t="s">
        <v>7</v>
      </c>
      <c r="D52" s="70">
        <v>4551</v>
      </c>
      <c r="E52" s="70">
        <v>3881</v>
      </c>
      <c r="F52" s="71">
        <v>117.26359185776862</v>
      </c>
      <c r="I52" s="393"/>
    </row>
    <row r="53" spans="1:9" ht="13.5" thickTop="1" thickBot="1" x14ac:dyDescent="0.25">
      <c r="A53" s="76">
        <v>56</v>
      </c>
      <c r="B53" s="77" t="s">
        <v>761</v>
      </c>
      <c r="C53" s="52" t="s">
        <v>113</v>
      </c>
      <c r="D53" s="70">
        <v>2007</v>
      </c>
      <c r="E53" s="70">
        <v>1700</v>
      </c>
      <c r="F53" s="71">
        <v>118.05882352941177</v>
      </c>
      <c r="I53" s="393"/>
    </row>
    <row r="54" spans="1:9" ht="13.5" thickTop="1" thickBot="1" x14ac:dyDescent="0.25">
      <c r="A54" s="76">
        <v>5</v>
      </c>
      <c r="B54" s="77">
        <v>1994</v>
      </c>
      <c r="C54" s="52" t="s">
        <v>11</v>
      </c>
      <c r="D54" s="70">
        <v>3087</v>
      </c>
      <c r="E54" s="70">
        <v>2610</v>
      </c>
      <c r="F54" s="71">
        <v>118.27586206896552</v>
      </c>
      <c r="I54" s="393"/>
    </row>
    <row r="55" spans="1:9" ht="13.5" thickTop="1" thickBot="1" x14ac:dyDescent="0.25">
      <c r="A55" s="76">
        <v>42</v>
      </c>
      <c r="B55" s="77">
        <v>2000</v>
      </c>
      <c r="C55" s="52" t="s">
        <v>85</v>
      </c>
      <c r="D55" s="70">
        <v>2981</v>
      </c>
      <c r="E55" s="70">
        <v>2504</v>
      </c>
      <c r="F55" s="71">
        <v>119.04952076677316</v>
      </c>
      <c r="I55" s="393"/>
    </row>
    <row r="56" spans="1:9" ht="13.5" thickTop="1" thickBot="1" x14ac:dyDescent="0.25">
      <c r="A56" s="76">
        <v>55</v>
      </c>
      <c r="B56" s="77" t="s">
        <v>761</v>
      </c>
      <c r="C56" s="52" t="s">
        <v>111</v>
      </c>
      <c r="D56" s="70">
        <v>2264</v>
      </c>
      <c r="E56" s="70">
        <v>1900</v>
      </c>
      <c r="F56" s="71">
        <v>119.15789473684211</v>
      </c>
      <c r="I56" s="393"/>
    </row>
    <row r="57" spans="1:9" ht="13.5" thickTop="1" thickBot="1" x14ac:dyDescent="0.25">
      <c r="A57" s="76">
        <v>14</v>
      </c>
      <c r="B57" s="77">
        <v>1996</v>
      </c>
      <c r="C57" s="52" t="s">
        <v>29</v>
      </c>
      <c r="D57" s="70">
        <v>3647</v>
      </c>
      <c r="E57" s="70">
        <v>3042</v>
      </c>
      <c r="F57" s="71">
        <v>119.88823142669295</v>
      </c>
      <c r="I57" s="393"/>
    </row>
    <row r="58" spans="1:9" ht="13.5" thickTop="1" thickBot="1" x14ac:dyDescent="0.25">
      <c r="A58" s="76">
        <v>8</v>
      </c>
      <c r="B58" s="77">
        <v>1995</v>
      </c>
      <c r="C58" s="52" t="s">
        <v>17</v>
      </c>
      <c r="D58" s="70">
        <v>2863</v>
      </c>
      <c r="E58" s="70">
        <v>2331</v>
      </c>
      <c r="F58" s="71">
        <v>122.82282282282281</v>
      </c>
      <c r="I58" s="393"/>
    </row>
    <row r="59" spans="1:9" ht="13.5" thickTop="1" thickBot="1" x14ac:dyDescent="0.25">
      <c r="A59" s="76">
        <v>89</v>
      </c>
      <c r="B59" s="77">
        <v>2011</v>
      </c>
      <c r="C59" s="52" t="s">
        <v>179</v>
      </c>
      <c r="D59" s="70">
        <v>395</v>
      </c>
      <c r="E59" s="70">
        <v>320</v>
      </c>
      <c r="F59" s="71">
        <v>123.4375</v>
      </c>
      <c r="I59" s="393"/>
    </row>
    <row r="60" spans="1:9" ht="13.5" thickTop="1" thickBot="1" x14ac:dyDescent="0.25">
      <c r="A60" s="76">
        <v>6</v>
      </c>
      <c r="B60" s="77">
        <v>1994</v>
      </c>
      <c r="C60" s="52" t="s">
        <v>13</v>
      </c>
      <c r="D60" s="70">
        <v>6657</v>
      </c>
      <c r="E60" s="70">
        <v>5199</v>
      </c>
      <c r="F60" s="71">
        <v>128.04385458742064</v>
      </c>
      <c r="I60" s="393"/>
    </row>
    <row r="61" spans="1:9" ht="13.5" thickTop="1" thickBot="1" x14ac:dyDescent="0.25">
      <c r="A61" s="76">
        <v>28</v>
      </c>
      <c r="B61" s="77">
        <v>1998</v>
      </c>
      <c r="C61" s="52" t="s">
        <v>57</v>
      </c>
      <c r="D61" s="70">
        <v>3643</v>
      </c>
      <c r="E61" s="70">
        <v>2836</v>
      </c>
      <c r="F61" s="71">
        <v>128.45557122708041</v>
      </c>
      <c r="I61" s="393"/>
    </row>
    <row r="62" spans="1:9" ht="13.5" thickTop="1" thickBot="1" x14ac:dyDescent="0.25">
      <c r="A62" s="76">
        <v>30</v>
      </c>
      <c r="B62" s="77">
        <v>1998</v>
      </c>
      <c r="C62" s="52" t="s">
        <v>61</v>
      </c>
      <c r="D62" s="70">
        <v>1890</v>
      </c>
      <c r="E62" s="70">
        <v>1419</v>
      </c>
      <c r="F62" s="71">
        <v>133.19238900634249</v>
      </c>
      <c r="I62" s="393"/>
    </row>
    <row r="63" spans="1:9" ht="13.5" thickTop="1" thickBot="1" x14ac:dyDescent="0.25">
      <c r="A63" s="76">
        <v>104</v>
      </c>
      <c r="B63" s="77">
        <v>2012</v>
      </c>
      <c r="C63" s="52" t="s">
        <v>209</v>
      </c>
      <c r="D63" s="70">
        <v>762</v>
      </c>
      <c r="E63" s="70">
        <v>570</v>
      </c>
      <c r="F63" s="71">
        <v>133.68421052631578</v>
      </c>
      <c r="I63" s="393"/>
    </row>
    <row r="64" spans="1:9" ht="13.5" thickTop="1" thickBot="1" x14ac:dyDescent="0.25">
      <c r="A64" s="76">
        <v>13</v>
      </c>
      <c r="B64" s="77">
        <v>1996</v>
      </c>
      <c r="C64" s="52" t="s">
        <v>27</v>
      </c>
      <c r="D64" s="70">
        <v>6484</v>
      </c>
      <c r="E64" s="70">
        <v>4760</v>
      </c>
      <c r="F64" s="71">
        <v>136.21848739495798</v>
      </c>
      <c r="I64" s="393"/>
    </row>
    <row r="65" spans="1:9" ht="13.5" thickTop="1" thickBot="1" x14ac:dyDescent="0.25">
      <c r="A65" s="76">
        <v>29</v>
      </c>
      <c r="B65" s="77">
        <v>1998</v>
      </c>
      <c r="C65" s="52" t="s">
        <v>59</v>
      </c>
      <c r="D65" s="70">
        <v>3683</v>
      </c>
      <c r="E65" s="70">
        <v>2680</v>
      </c>
      <c r="F65" s="71">
        <v>137.42537313432837</v>
      </c>
      <c r="I65" s="393"/>
    </row>
    <row r="66" spans="1:9" ht="13.5" thickTop="1" thickBot="1" x14ac:dyDescent="0.25">
      <c r="A66" s="76">
        <v>9</v>
      </c>
      <c r="B66" s="77">
        <v>1995</v>
      </c>
      <c r="C66" s="52" t="s">
        <v>19</v>
      </c>
      <c r="D66" s="70">
        <v>7827</v>
      </c>
      <c r="E66" s="70">
        <v>5680</v>
      </c>
      <c r="F66" s="71">
        <v>137.7992957746479</v>
      </c>
      <c r="I66" s="393"/>
    </row>
    <row r="67" spans="1:9" ht="14.25" thickTop="1" thickBot="1" x14ac:dyDescent="0.25">
      <c r="A67" s="75"/>
      <c r="B67" s="323"/>
      <c r="C67" s="240" t="s">
        <v>689</v>
      </c>
      <c r="D67" s="70">
        <v>245662</v>
      </c>
      <c r="E67" s="70">
        <v>169662</v>
      </c>
      <c r="F67" s="71">
        <v>144.79494524407352</v>
      </c>
      <c r="I67" s="393"/>
    </row>
    <row r="68" spans="1:9" ht="13.5" thickTop="1" thickBot="1" x14ac:dyDescent="0.25">
      <c r="A68" s="76">
        <v>23</v>
      </c>
      <c r="B68" s="77">
        <v>1997</v>
      </c>
      <c r="C68" s="52" t="s">
        <v>47</v>
      </c>
      <c r="D68" s="70">
        <v>2404</v>
      </c>
      <c r="E68" s="70">
        <v>1645</v>
      </c>
      <c r="F68" s="71">
        <v>146.13981762917933</v>
      </c>
      <c r="I68" s="393"/>
    </row>
    <row r="69" spans="1:9" ht="13.5" thickTop="1" thickBot="1" x14ac:dyDescent="0.25">
      <c r="A69" s="76">
        <v>17</v>
      </c>
      <c r="B69" s="77">
        <v>1997</v>
      </c>
      <c r="C69" s="52" t="s">
        <v>35</v>
      </c>
      <c r="D69" s="70">
        <v>2024</v>
      </c>
      <c r="E69" s="70">
        <v>1375</v>
      </c>
      <c r="F69" s="71">
        <v>147.19999999999999</v>
      </c>
      <c r="I69" s="393"/>
    </row>
    <row r="70" spans="1:9" ht="13.5" thickTop="1" thickBot="1" x14ac:dyDescent="0.25">
      <c r="A70" s="76">
        <v>1</v>
      </c>
      <c r="B70" s="77">
        <v>1991</v>
      </c>
      <c r="C70" s="52" t="s">
        <v>3</v>
      </c>
      <c r="D70" s="70">
        <v>4893</v>
      </c>
      <c r="E70" s="70">
        <v>3179</v>
      </c>
      <c r="F70" s="71">
        <v>153.91632588864422</v>
      </c>
      <c r="I70" s="393"/>
    </row>
    <row r="71" spans="1:9" ht="13.5" thickTop="1" thickBot="1" x14ac:dyDescent="0.25">
      <c r="A71" s="76">
        <v>57</v>
      </c>
      <c r="B71" s="77" t="s">
        <v>761</v>
      </c>
      <c r="C71" s="52" t="s">
        <v>115</v>
      </c>
      <c r="D71" s="70">
        <v>914</v>
      </c>
      <c r="E71" s="70">
        <v>540</v>
      </c>
      <c r="F71" s="71">
        <v>169.25925925925927</v>
      </c>
      <c r="I71" s="393"/>
    </row>
    <row r="72" spans="1:9" ht="13.5" thickTop="1" thickBot="1" x14ac:dyDescent="0.25">
      <c r="A72" s="76">
        <v>81</v>
      </c>
      <c r="B72" s="77">
        <v>2011</v>
      </c>
      <c r="C72" s="52" t="s">
        <v>163</v>
      </c>
      <c r="D72" s="70">
        <v>203</v>
      </c>
      <c r="E72" s="70">
        <v>119</v>
      </c>
      <c r="F72" s="71">
        <v>170.58823529411765</v>
      </c>
      <c r="I72" s="393"/>
    </row>
    <row r="73" spans="1:9" ht="13.5" thickTop="1" thickBot="1" x14ac:dyDescent="0.25">
      <c r="A73" s="76">
        <v>22</v>
      </c>
      <c r="B73" s="77">
        <v>1997</v>
      </c>
      <c r="C73" s="52" t="s">
        <v>45</v>
      </c>
      <c r="D73" s="70">
        <v>2988</v>
      </c>
      <c r="E73" s="70">
        <v>1743</v>
      </c>
      <c r="F73" s="71">
        <v>171.42857142857142</v>
      </c>
      <c r="I73" s="393"/>
    </row>
    <row r="74" spans="1:9" ht="13.5" thickTop="1" thickBot="1" x14ac:dyDescent="0.25">
      <c r="A74" s="76">
        <v>65</v>
      </c>
      <c r="B74" s="77">
        <v>2008</v>
      </c>
      <c r="C74" s="52" t="s">
        <v>131</v>
      </c>
      <c r="D74" s="70">
        <v>1438</v>
      </c>
      <c r="E74" s="70">
        <v>823</v>
      </c>
      <c r="F74" s="71">
        <v>174.72660996354799</v>
      </c>
      <c r="I74" s="393"/>
    </row>
    <row r="75" spans="1:9" ht="13.5" thickTop="1" thickBot="1" x14ac:dyDescent="0.25">
      <c r="A75" s="76">
        <v>101</v>
      </c>
      <c r="B75" s="77">
        <v>2012</v>
      </c>
      <c r="C75" s="52" t="s">
        <v>203</v>
      </c>
      <c r="D75" s="70">
        <v>720</v>
      </c>
      <c r="E75" s="70">
        <v>410</v>
      </c>
      <c r="F75" s="71">
        <v>175.60975609756099</v>
      </c>
      <c r="I75" s="393"/>
    </row>
    <row r="76" spans="1:9" ht="13.5" thickTop="1" thickBot="1" x14ac:dyDescent="0.25">
      <c r="A76" s="76">
        <v>33</v>
      </c>
      <c r="B76" s="77">
        <v>1998</v>
      </c>
      <c r="C76" s="52" t="s">
        <v>67</v>
      </c>
      <c r="D76" s="70">
        <v>4309</v>
      </c>
      <c r="E76" s="70">
        <v>2252</v>
      </c>
      <c r="F76" s="71">
        <v>191.34103019538188</v>
      </c>
      <c r="I76" s="393"/>
    </row>
    <row r="77" spans="1:9" ht="13.5" thickTop="1" thickBot="1" x14ac:dyDescent="0.25">
      <c r="A77" s="76">
        <v>61</v>
      </c>
      <c r="B77" s="77">
        <v>2006</v>
      </c>
      <c r="C77" s="52" t="s">
        <v>123</v>
      </c>
      <c r="D77" s="70">
        <v>2365</v>
      </c>
      <c r="E77" s="70">
        <v>1200</v>
      </c>
      <c r="F77" s="71">
        <v>197.08333333333334</v>
      </c>
      <c r="I77" s="393"/>
    </row>
    <row r="78" spans="1:9" ht="13.5" thickTop="1" thickBot="1" x14ac:dyDescent="0.25">
      <c r="A78" s="76">
        <v>45</v>
      </c>
      <c r="B78" s="77">
        <v>2001</v>
      </c>
      <c r="C78" s="52" t="s">
        <v>91</v>
      </c>
      <c r="D78" s="70">
        <v>3795</v>
      </c>
      <c r="E78" s="70">
        <v>1912</v>
      </c>
      <c r="F78" s="71">
        <v>198.48326359832635</v>
      </c>
      <c r="I78" s="393"/>
    </row>
    <row r="79" spans="1:9" ht="13.5" thickTop="1" thickBot="1" x14ac:dyDescent="0.25">
      <c r="A79" s="76">
        <v>68</v>
      </c>
      <c r="B79" s="77">
        <v>2008</v>
      </c>
      <c r="C79" s="52" t="s">
        <v>137</v>
      </c>
      <c r="D79" s="70">
        <v>1489</v>
      </c>
      <c r="E79" s="70">
        <v>736</v>
      </c>
      <c r="F79" s="71">
        <v>202.30978260869566</v>
      </c>
      <c r="I79" s="393"/>
    </row>
    <row r="80" spans="1:9" ht="13.5" thickTop="1" thickBot="1" x14ac:dyDescent="0.25">
      <c r="A80" s="76">
        <v>95</v>
      </c>
      <c r="B80" s="77">
        <v>2012</v>
      </c>
      <c r="C80" s="52" t="s">
        <v>191</v>
      </c>
      <c r="D80" s="70">
        <v>1048</v>
      </c>
      <c r="E80" s="70">
        <v>486</v>
      </c>
      <c r="F80" s="71">
        <v>215.63786008230451</v>
      </c>
      <c r="I80" s="393"/>
    </row>
    <row r="81" spans="1:9" ht="13.5" thickTop="1" thickBot="1" x14ac:dyDescent="0.25">
      <c r="A81" s="76">
        <v>18</v>
      </c>
      <c r="B81" s="77">
        <v>1997</v>
      </c>
      <c r="C81" s="52" t="s">
        <v>37</v>
      </c>
      <c r="D81" s="70">
        <v>2916</v>
      </c>
      <c r="E81" s="70">
        <v>1079</v>
      </c>
      <c r="F81" s="71">
        <v>270.25023169601485</v>
      </c>
      <c r="I81" s="393"/>
    </row>
    <row r="82" spans="1:9" ht="13.5" thickTop="1" thickBot="1" x14ac:dyDescent="0.25">
      <c r="A82" s="76">
        <v>77</v>
      </c>
      <c r="B82" s="77">
        <v>2010</v>
      </c>
      <c r="C82" s="52" t="s">
        <v>155</v>
      </c>
      <c r="D82" s="70">
        <v>468</v>
      </c>
      <c r="E82" s="70">
        <v>110</v>
      </c>
      <c r="F82" s="71">
        <v>425.4545454545455</v>
      </c>
      <c r="I82" s="393"/>
    </row>
    <row r="83" spans="1:9" ht="13.5" thickTop="1" thickBot="1" x14ac:dyDescent="0.25">
      <c r="A83" s="76">
        <v>70</v>
      </c>
      <c r="B83" s="77">
        <v>2008</v>
      </c>
      <c r="C83" s="52" t="s">
        <v>141</v>
      </c>
      <c r="D83" s="70">
        <v>90</v>
      </c>
      <c r="E83" s="70">
        <v>19</v>
      </c>
      <c r="F83" s="71">
        <v>473.68421052631572</v>
      </c>
      <c r="I83" s="393"/>
    </row>
    <row r="84" spans="1:9" ht="13.5" thickTop="1" thickBot="1" x14ac:dyDescent="0.25">
      <c r="A84" s="76">
        <v>59</v>
      </c>
      <c r="B84" s="77">
        <v>2004</v>
      </c>
      <c r="C84" s="52" t="s">
        <v>119</v>
      </c>
      <c r="D84" s="70">
        <v>5915</v>
      </c>
      <c r="E84" s="70">
        <v>1147</v>
      </c>
      <c r="F84" s="71">
        <v>515.69311246730604</v>
      </c>
      <c r="I84" s="393"/>
    </row>
    <row r="85" spans="1:9" ht="13.5" thickTop="1" thickBot="1" x14ac:dyDescent="0.25">
      <c r="A85" s="76">
        <v>109</v>
      </c>
      <c r="B85" s="77">
        <v>2013</v>
      </c>
      <c r="C85" s="52" t="s">
        <v>219</v>
      </c>
      <c r="D85" s="70">
        <v>467</v>
      </c>
      <c r="E85" s="70">
        <v>74</v>
      </c>
      <c r="F85" s="71">
        <v>631.08108108108104</v>
      </c>
      <c r="I85" s="393"/>
    </row>
    <row r="86" spans="1:9" ht="13.5" thickTop="1" thickBot="1" x14ac:dyDescent="0.25">
      <c r="A86" s="76">
        <v>44</v>
      </c>
      <c r="B86" s="77">
        <v>2000</v>
      </c>
      <c r="C86" s="52" t="s">
        <v>89</v>
      </c>
      <c r="D86" s="70">
        <v>3211</v>
      </c>
      <c r="E86" s="70">
        <v>475</v>
      </c>
      <c r="F86" s="71">
        <v>676</v>
      </c>
      <c r="I86" s="393"/>
    </row>
    <row r="87" spans="1:9" ht="13.5" thickTop="1" thickBot="1" x14ac:dyDescent="0.25">
      <c r="A87" s="76">
        <v>115</v>
      </c>
      <c r="B87" s="77">
        <v>2016</v>
      </c>
      <c r="C87" s="52" t="s">
        <v>858</v>
      </c>
      <c r="D87" s="70">
        <v>350</v>
      </c>
      <c r="E87" s="70">
        <v>51</v>
      </c>
      <c r="F87" s="71">
        <v>686.27450980392155</v>
      </c>
      <c r="I87" s="393"/>
    </row>
    <row r="88" spans="1:9" ht="13.5" thickTop="1" thickBot="1" x14ac:dyDescent="0.25">
      <c r="A88" s="76">
        <v>105</v>
      </c>
      <c r="B88" s="77">
        <v>2013</v>
      </c>
      <c r="C88" s="52" t="s">
        <v>211</v>
      </c>
      <c r="D88" s="70">
        <v>545</v>
      </c>
      <c r="E88" s="70">
        <v>73</v>
      </c>
      <c r="F88" s="71">
        <v>746.57534246575347</v>
      </c>
      <c r="I88" s="393"/>
    </row>
    <row r="89" spans="1:9" ht="13.5" thickTop="1" thickBot="1" x14ac:dyDescent="0.25">
      <c r="A89" s="76">
        <v>118</v>
      </c>
      <c r="B89" s="77">
        <v>2018</v>
      </c>
      <c r="C89" s="52" t="s">
        <v>1239</v>
      </c>
      <c r="D89" s="70">
        <v>120</v>
      </c>
      <c r="E89" s="70">
        <v>16</v>
      </c>
      <c r="F89" s="71">
        <v>750</v>
      </c>
      <c r="I89" s="393"/>
    </row>
    <row r="90" spans="1:9" ht="13.5" thickTop="1" thickBot="1" x14ac:dyDescent="0.25">
      <c r="A90" s="76">
        <v>72</v>
      </c>
      <c r="B90" s="77">
        <v>2008</v>
      </c>
      <c r="C90" s="52" t="s">
        <v>145</v>
      </c>
      <c r="D90" s="70">
        <v>443</v>
      </c>
      <c r="E90" s="70">
        <v>58</v>
      </c>
      <c r="F90" s="71">
        <v>763.79310344827593</v>
      </c>
      <c r="I90" s="393"/>
    </row>
    <row r="91" spans="1:9" ht="13.5" thickTop="1" thickBot="1" x14ac:dyDescent="0.25">
      <c r="A91" s="76">
        <v>75</v>
      </c>
      <c r="B91" s="77">
        <v>2010</v>
      </c>
      <c r="C91" s="52" t="s">
        <v>151</v>
      </c>
      <c r="D91" s="70">
        <v>610</v>
      </c>
      <c r="E91" s="70">
        <v>77</v>
      </c>
      <c r="F91" s="71">
        <v>792.20779220779218</v>
      </c>
      <c r="I91" s="393"/>
    </row>
    <row r="92" spans="1:9" ht="13.5" thickTop="1" thickBot="1" x14ac:dyDescent="0.25">
      <c r="A92" s="76">
        <v>114</v>
      </c>
      <c r="B92" s="77">
        <v>2016</v>
      </c>
      <c r="C92" s="52" t="s">
        <v>857</v>
      </c>
      <c r="D92" s="70">
        <v>405</v>
      </c>
      <c r="E92" s="70">
        <v>50</v>
      </c>
      <c r="F92" s="71">
        <v>810</v>
      </c>
      <c r="I92" s="393"/>
    </row>
    <row r="93" spans="1:9" ht="13.5" thickTop="1" thickBot="1" x14ac:dyDescent="0.25">
      <c r="A93" s="76">
        <v>97</v>
      </c>
      <c r="B93" s="77">
        <v>2012</v>
      </c>
      <c r="C93" s="52" t="s">
        <v>195</v>
      </c>
      <c r="D93" s="70">
        <v>450</v>
      </c>
      <c r="E93" s="70">
        <v>50</v>
      </c>
      <c r="F93" s="71">
        <v>900</v>
      </c>
      <c r="I93" s="393"/>
    </row>
    <row r="94" spans="1:9" ht="13.5" thickTop="1" thickBot="1" x14ac:dyDescent="0.25">
      <c r="A94" s="76">
        <v>60</v>
      </c>
      <c r="B94" s="77">
        <v>2004</v>
      </c>
      <c r="C94" s="52" t="s">
        <v>121</v>
      </c>
      <c r="D94" s="70">
        <v>1240</v>
      </c>
      <c r="E94" s="70">
        <v>133</v>
      </c>
      <c r="F94" s="71">
        <v>932.33082706766925</v>
      </c>
      <c r="I94" s="393"/>
    </row>
    <row r="95" spans="1:9" ht="13.5" thickTop="1" thickBot="1" x14ac:dyDescent="0.25">
      <c r="A95" s="76">
        <v>93</v>
      </c>
      <c r="B95" s="77">
        <v>2012</v>
      </c>
      <c r="C95" s="52" t="s">
        <v>187</v>
      </c>
      <c r="D95" s="70">
        <v>1316</v>
      </c>
      <c r="E95" s="70">
        <v>138</v>
      </c>
      <c r="F95" s="71">
        <v>953.62318840579712</v>
      </c>
      <c r="I95" s="393"/>
    </row>
    <row r="96" spans="1:9" ht="13.5" thickTop="1" thickBot="1" x14ac:dyDescent="0.25">
      <c r="A96" s="76">
        <v>52</v>
      </c>
      <c r="B96" s="77">
        <v>2002</v>
      </c>
      <c r="C96" s="52" t="s">
        <v>105</v>
      </c>
      <c r="D96" s="70">
        <v>1220</v>
      </c>
      <c r="E96" s="70">
        <v>124</v>
      </c>
      <c r="F96" s="71">
        <v>983.87096774193537</v>
      </c>
      <c r="I96" s="393"/>
    </row>
    <row r="97" spans="1:9" ht="13.5" thickTop="1" thickBot="1" x14ac:dyDescent="0.25">
      <c r="A97" s="76">
        <v>108</v>
      </c>
      <c r="B97" s="77">
        <v>2013</v>
      </c>
      <c r="C97" s="52" t="s">
        <v>217</v>
      </c>
      <c r="D97" s="70">
        <v>508</v>
      </c>
      <c r="E97" s="70">
        <v>50</v>
      </c>
      <c r="F97" s="71">
        <v>1016</v>
      </c>
      <c r="I97" s="393"/>
    </row>
    <row r="98" spans="1:9" ht="13.5" thickTop="1" thickBot="1" x14ac:dyDescent="0.25">
      <c r="A98" s="76">
        <v>87</v>
      </c>
      <c r="B98" s="77">
        <v>2011</v>
      </c>
      <c r="C98" s="52" t="s">
        <v>175</v>
      </c>
      <c r="D98" s="70">
        <v>506</v>
      </c>
      <c r="E98" s="70">
        <v>45</v>
      </c>
      <c r="F98" s="71">
        <v>1124.4444444444443</v>
      </c>
      <c r="I98" s="393"/>
    </row>
    <row r="99" spans="1:9" ht="13.5" thickTop="1" thickBot="1" x14ac:dyDescent="0.25">
      <c r="A99" s="76">
        <v>92</v>
      </c>
      <c r="B99" s="77">
        <v>2012</v>
      </c>
      <c r="C99" s="52" t="s">
        <v>185</v>
      </c>
      <c r="D99" s="70">
        <v>632</v>
      </c>
      <c r="E99" s="70">
        <v>53</v>
      </c>
      <c r="F99" s="71">
        <v>1192.4528301886792</v>
      </c>
      <c r="I99" s="393"/>
    </row>
    <row r="100" spans="1:9" ht="13.5" thickTop="1" thickBot="1" x14ac:dyDescent="0.25">
      <c r="A100" s="76">
        <v>96</v>
      </c>
      <c r="B100" s="77">
        <v>2012</v>
      </c>
      <c r="C100" s="52" t="s">
        <v>193</v>
      </c>
      <c r="D100" s="70">
        <v>1035</v>
      </c>
      <c r="E100" s="70">
        <v>74</v>
      </c>
      <c r="F100" s="71">
        <v>1398.6486486486485</v>
      </c>
      <c r="I100" s="393"/>
    </row>
    <row r="101" spans="1:9" ht="13.5" thickTop="1" thickBot="1" x14ac:dyDescent="0.25">
      <c r="A101" s="76">
        <v>41</v>
      </c>
      <c r="B101" s="77">
        <v>2000</v>
      </c>
      <c r="C101" s="52" t="s">
        <v>83</v>
      </c>
      <c r="D101" s="70">
        <v>2740</v>
      </c>
      <c r="E101" s="70">
        <v>187</v>
      </c>
      <c r="F101" s="71">
        <v>1465.24064171123</v>
      </c>
      <c r="I101" s="393"/>
    </row>
    <row r="102" spans="1:9" ht="13.5" thickTop="1" thickBot="1" x14ac:dyDescent="0.25">
      <c r="A102" s="76">
        <v>106</v>
      </c>
      <c r="B102" s="77">
        <v>2013</v>
      </c>
      <c r="C102" s="52" t="s">
        <v>213</v>
      </c>
      <c r="D102" s="70">
        <v>333</v>
      </c>
      <c r="E102" s="70">
        <v>21</v>
      </c>
      <c r="F102" s="71">
        <v>1585.7142857142858</v>
      </c>
      <c r="I102" s="393"/>
    </row>
    <row r="103" spans="1:9" ht="13.5" thickTop="1" thickBot="1" x14ac:dyDescent="0.25">
      <c r="A103" s="76">
        <v>46</v>
      </c>
      <c r="B103" s="77">
        <v>2001</v>
      </c>
      <c r="C103" s="52" t="s">
        <v>93</v>
      </c>
      <c r="D103" s="70">
        <v>3886</v>
      </c>
      <c r="E103" s="70">
        <v>235</v>
      </c>
      <c r="F103" s="71">
        <v>1653.6170212765956</v>
      </c>
      <c r="I103" s="393"/>
    </row>
    <row r="104" spans="1:9" ht="13.5" thickTop="1" thickBot="1" x14ac:dyDescent="0.25">
      <c r="A104" s="76">
        <v>91</v>
      </c>
      <c r="B104" s="77">
        <v>2012</v>
      </c>
      <c r="C104" s="52" t="s">
        <v>183</v>
      </c>
      <c r="D104" s="70">
        <v>777</v>
      </c>
      <c r="E104" s="70">
        <v>46</v>
      </c>
      <c r="F104" s="71">
        <v>1689.1304347826085</v>
      </c>
      <c r="I104" s="393"/>
    </row>
    <row r="105" spans="1:9" ht="13.5" thickTop="1" thickBot="1" x14ac:dyDescent="0.25">
      <c r="A105" s="76">
        <v>31</v>
      </c>
      <c r="B105" s="77">
        <v>1998</v>
      </c>
      <c r="C105" s="52" t="s">
        <v>63</v>
      </c>
      <c r="D105" s="70">
        <v>2130</v>
      </c>
      <c r="E105" s="70">
        <v>114</v>
      </c>
      <c r="F105" s="71">
        <v>1868.4210526315792</v>
      </c>
      <c r="I105" s="393"/>
    </row>
    <row r="106" spans="1:9" ht="13.5" thickTop="1" thickBot="1" x14ac:dyDescent="0.25">
      <c r="A106" s="76">
        <v>98</v>
      </c>
      <c r="B106" s="77">
        <v>2012</v>
      </c>
      <c r="C106" s="52" t="s">
        <v>197</v>
      </c>
      <c r="D106" s="70">
        <v>1357</v>
      </c>
      <c r="E106" s="70">
        <v>72</v>
      </c>
      <c r="F106" s="71">
        <v>1884.7222222222222</v>
      </c>
      <c r="I106" s="393"/>
    </row>
    <row r="107" spans="1:9" ht="13.5" thickTop="1" thickBot="1" x14ac:dyDescent="0.25">
      <c r="A107" s="76">
        <v>113</v>
      </c>
      <c r="B107" s="77">
        <v>2016</v>
      </c>
      <c r="C107" s="52" t="s">
        <v>856</v>
      </c>
      <c r="D107" s="70">
        <v>378</v>
      </c>
      <c r="E107" s="70">
        <v>20</v>
      </c>
      <c r="F107" s="71">
        <v>1889.9999999999998</v>
      </c>
      <c r="I107" s="393"/>
    </row>
    <row r="108" spans="1:9" ht="13.5" thickTop="1" thickBot="1" x14ac:dyDescent="0.25">
      <c r="A108" s="76">
        <v>19</v>
      </c>
      <c r="B108" s="77">
        <v>1997</v>
      </c>
      <c r="C108" s="52" t="s">
        <v>39</v>
      </c>
      <c r="D108" s="70">
        <v>3012</v>
      </c>
      <c r="E108" s="70">
        <v>158</v>
      </c>
      <c r="F108" s="71">
        <v>1906.3291139240505</v>
      </c>
      <c r="I108" s="393"/>
    </row>
    <row r="109" spans="1:9" ht="13.5" thickTop="1" thickBot="1" x14ac:dyDescent="0.25">
      <c r="A109" s="76">
        <v>48</v>
      </c>
      <c r="B109" s="77">
        <v>2001</v>
      </c>
      <c r="C109" s="52" t="s">
        <v>97</v>
      </c>
      <c r="D109" s="70">
        <v>5150</v>
      </c>
      <c r="E109" s="70">
        <v>262</v>
      </c>
      <c r="F109" s="71">
        <v>1965.6488549618321</v>
      </c>
      <c r="I109" s="393"/>
    </row>
    <row r="110" spans="1:9" ht="13.5" thickTop="1" thickBot="1" x14ac:dyDescent="0.25">
      <c r="A110" s="76">
        <v>64</v>
      </c>
      <c r="B110" s="77">
        <v>2008</v>
      </c>
      <c r="C110" s="52" t="s">
        <v>129</v>
      </c>
      <c r="D110" s="70">
        <v>1338</v>
      </c>
      <c r="E110" s="70">
        <v>66</v>
      </c>
      <c r="F110" s="71">
        <v>2027.2727272727273</v>
      </c>
      <c r="I110" s="393"/>
    </row>
    <row r="111" spans="1:9" ht="13.5" thickTop="1" thickBot="1" x14ac:dyDescent="0.25">
      <c r="A111" s="76">
        <v>24</v>
      </c>
      <c r="B111" s="77">
        <v>1997</v>
      </c>
      <c r="C111" s="52" t="s">
        <v>49</v>
      </c>
      <c r="D111" s="70">
        <v>1811</v>
      </c>
      <c r="E111" s="70">
        <v>84</v>
      </c>
      <c r="F111" s="71">
        <v>2155.9523809523812</v>
      </c>
      <c r="I111" s="393"/>
    </row>
    <row r="112" spans="1:9" ht="13.5" thickTop="1" thickBot="1" x14ac:dyDescent="0.25">
      <c r="A112" s="76">
        <v>36</v>
      </c>
      <c r="B112" s="77">
        <v>1998</v>
      </c>
      <c r="C112" s="52" t="s">
        <v>73</v>
      </c>
      <c r="D112" s="70">
        <v>3377</v>
      </c>
      <c r="E112" s="70">
        <v>149</v>
      </c>
      <c r="F112" s="71">
        <v>2266.4429530201342</v>
      </c>
      <c r="I112" s="393"/>
    </row>
    <row r="113" spans="1:25" ht="13.5" thickTop="1" thickBot="1" x14ac:dyDescent="0.25">
      <c r="A113" s="76">
        <v>73</v>
      </c>
      <c r="B113" s="77">
        <v>2008</v>
      </c>
      <c r="C113" s="52" t="s">
        <v>147</v>
      </c>
      <c r="D113" s="70">
        <v>2007</v>
      </c>
      <c r="E113" s="70">
        <v>86</v>
      </c>
      <c r="F113" s="71">
        <v>2333.7209302325582</v>
      </c>
    </row>
    <row r="114" spans="1:25" ht="13.5" thickTop="1" thickBot="1" x14ac:dyDescent="0.25">
      <c r="A114" s="76">
        <v>11</v>
      </c>
      <c r="B114" s="77">
        <v>1996</v>
      </c>
      <c r="C114" s="52" t="s">
        <v>23</v>
      </c>
      <c r="D114" s="70">
        <v>3493</v>
      </c>
      <c r="E114" s="70">
        <v>138</v>
      </c>
      <c r="F114" s="71">
        <v>2531.159420289855</v>
      </c>
    </row>
    <row r="115" spans="1:25" ht="13.5" thickTop="1" thickBot="1" x14ac:dyDescent="0.25">
      <c r="A115" s="76">
        <v>71</v>
      </c>
      <c r="B115" s="77">
        <v>2008</v>
      </c>
      <c r="C115" s="52" t="s">
        <v>143</v>
      </c>
      <c r="D115" s="70">
        <v>2075</v>
      </c>
      <c r="E115" s="70">
        <v>81</v>
      </c>
      <c r="F115" s="71">
        <v>2561.7283950617284</v>
      </c>
    </row>
    <row r="116" spans="1:25" s="6" customFormat="1" ht="16.5" thickTop="1" thickBot="1" x14ac:dyDescent="0.3">
      <c r="A116" s="76">
        <v>37</v>
      </c>
      <c r="B116" s="77">
        <v>1999</v>
      </c>
      <c r="C116" s="52" t="s">
        <v>75</v>
      </c>
      <c r="D116" s="70">
        <v>8218</v>
      </c>
      <c r="E116" s="70">
        <v>290</v>
      </c>
      <c r="F116" s="71">
        <v>2833.7931034482758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</row>
    <row r="117" spans="1:25" s="6" customFormat="1" ht="16.5" thickTop="1" thickBot="1" x14ac:dyDescent="0.3">
      <c r="A117" s="76">
        <v>100</v>
      </c>
      <c r="B117" s="77">
        <v>2012</v>
      </c>
      <c r="C117" s="52" t="s">
        <v>201</v>
      </c>
      <c r="D117" s="70">
        <v>901</v>
      </c>
      <c r="E117" s="70">
        <v>29</v>
      </c>
      <c r="F117" s="71">
        <v>3106.8965517241381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</row>
    <row r="118" spans="1:25" s="6" customFormat="1" ht="16.5" thickTop="1" thickBot="1" x14ac:dyDescent="0.3">
      <c r="A118" s="76">
        <v>47</v>
      </c>
      <c r="B118" s="77">
        <v>2001</v>
      </c>
      <c r="C118" s="52" t="s">
        <v>95</v>
      </c>
      <c r="D118" s="70">
        <v>3015</v>
      </c>
      <c r="E118" s="70">
        <v>84</v>
      </c>
      <c r="F118" s="71">
        <v>3589.2857142857147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</row>
    <row r="119" spans="1:25" s="6" customFormat="1" ht="16.5" thickTop="1" thickBot="1" x14ac:dyDescent="0.3">
      <c r="A119" s="76">
        <v>10</v>
      </c>
      <c r="B119" s="77">
        <v>1995</v>
      </c>
      <c r="C119" s="52" t="s">
        <v>21</v>
      </c>
      <c r="D119" s="70">
        <v>3004</v>
      </c>
      <c r="E119" s="70">
        <v>74</v>
      </c>
      <c r="F119" s="71">
        <v>4059.4594594594596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</row>
    <row r="120" spans="1:25" s="6" customFormat="1" ht="16.5" thickTop="1" thickBot="1" x14ac:dyDescent="0.3">
      <c r="A120" s="76">
        <v>94</v>
      </c>
      <c r="B120" s="77">
        <v>2012</v>
      </c>
      <c r="C120" s="52" t="s">
        <v>189</v>
      </c>
      <c r="D120" s="70">
        <v>0</v>
      </c>
      <c r="E120" s="70">
        <v>0</v>
      </c>
      <c r="F120" s="71" t="e">
        <v>#DIV/0!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</row>
    <row r="121" spans="1:25" s="6" customFormat="1" ht="16.5" thickTop="1" thickBot="1" x14ac:dyDescent="0.3">
      <c r="A121" s="76">
        <v>111</v>
      </c>
      <c r="B121" s="77">
        <v>2014</v>
      </c>
      <c r="C121" s="52" t="s">
        <v>223</v>
      </c>
      <c r="D121" s="70">
        <v>0</v>
      </c>
      <c r="E121" s="70">
        <v>0</v>
      </c>
      <c r="F121" s="71" t="e">
        <v>#DIV/0!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</row>
    <row r="122" spans="1:25" s="6" customFormat="1" ht="18.75" customHeight="1" thickTop="1" thickBot="1" x14ac:dyDescent="0.3">
      <c r="A122" s="76">
        <v>116</v>
      </c>
      <c r="B122" s="77">
        <v>2017</v>
      </c>
      <c r="C122" s="52" t="s">
        <v>1089</v>
      </c>
      <c r="D122" s="70">
        <v>0</v>
      </c>
      <c r="E122" s="70">
        <v>0</v>
      </c>
      <c r="F122" s="71" t="e">
        <v>#DIV/0!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</row>
    <row r="123" spans="1:25" ht="13.5" thickTop="1" thickBot="1" x14ac:dyDescent="0.25">
      <c r="A123" s="385"/>
      <c r="B123" s="385"/>
      <c r="C123" s="17"/>
      <c r="D123" s="29"/>
      <c r="E123" s="29"/>
      <c r="F123" s="30"/>
    </row>
    <row r="124" spans="1:25" ht="12.75" thickTop="1" x14ac:dyDescent="0.2">
      <c r="A124" s="387" t="s">
        <v>1247</v>
      </c>
      <c r="B124" s="383"/>
      <c r="C124" s="383"/>
      <c r="D124" s="383"/>
      <c r="E124" s="383"/>
      <c r="F124" s="383"/>
    </row>
    <row r="125" spans="1:25" x14ac:dyDescent="0.2">
      <c r="A125" s="378"/>
      <c r="B125" s="378"/>
    </row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39370078740157483" bottom="0.39370078740157483" header="0" footer="0"/>
  <pageSetup paperSize="145" scale="39" orientation="portrait" r:id="rId1"/>
  <headerFooter alignWithMargins="0">
    <oddFooter>&amp;C&amp;P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Z124"/>
  <sheetViews>
    <sheetView workbookViewId="0">
      <pane xSplit="3" ySplit="3" topLeftCell="D106" activePane="bottomRight" state="frozen"/>
      <selection activeCell="A7" sqref="A7"/>
      <selection pane="topRight" activeCell="A7" sqref="A7"/>
      <selection pane="bottomLeft" activeCell="A7" sqref="A7"/>
      <selection pane="bottomRight" activeCell="C4" sqref="C4"/>
    </sheetView>
  </sheetViews>
  <sheetFormatPr baseColWidth="10" defaultColWidth="9.140625" defaultRowHeight="15" x14ac:dyDescent="0.25"/>
  <cols>
    <col min="1" max="1" width="9.140625" style="6"/>
    <col min="2" max="2" width="10.140625" style="56" customWidth="1"/>
    <col min="3" max="3" width="59.5703125" style="57" customWidth="1"/>
    <col min="4" max="4" width="22.5703125" style="251" customWidth="1"/>
    <col min="5" max="11" width="10.7109375" style="6" customWidth="1"/>
    <col min="12" max="12" width="15.28515625" style="6" customWidth="1"/>
    <col min="13" max="24" width="10.7109375" style="6" customWidth="1"/>
    <col min="25" max="25" width="16.5703125" style="6" customWidth="1"/>
    <col min="26" max="26" width="15.28515625" style="6" customWidth="1"/>
    <col min="27" max="32" width="10.7109375" style="6" customWidth="1"/>
    <col min="33" max="33" width="22.5703125" style="251" customWidth="1"/>
    <col min="34" max="35" width="16.5703125" style="6" customWidth="1"/>
    <col min="36" max="36" width="9.140625" style="6"/>
    <col min="37" max="38" width="16.5703125" style="6" customWidth="1"/>
    <col min="39" max="46" width="9.140625" style="6"/>
    <col min="47" max="47" width="10.5703125" style="6" bestFit="1" customWidth="1"/>
    <col min="48" max="16384" width="9.140625" style="6"/>
  </cols>
  <sheetData>
    <row r="1" spans="1:52" ht="30" customHeight="1" thickTop="1" thickBot="1" x14ac:dyDescent="0.3">
      <c r="A1" s="311" t="s">
        <v>0</v>
      </c>
      <c r="B1" s="311" t="s">
        <v>760</v>
      </c>
      <c r="C1" s="311" t="s">
        <v>1</v>
      </c>
      <c r="E1" s="491" t="s">
        <v>439</v>
      </c>
      <c r="F1" s="492"/>
      <c r="G1" s="492"/>
      <c r="H1" s="492"/>
      <c r="I1" s="492"/>
      <c r="J1" s="492"/>
      <c r="K1" s="492"/>
      <c r="L1" s="491" t="s">
        <v>439</v>
      </c>
      <c r="M1" s="492"/>
      <c r="N1" s="492"/>
      <c r="O1" s="492"/>
      <c r="P1" s="492"/>
      <c r="Q1" s="492"/>
      <c r="R1" s="492"/>
      <c r="S1" s="491" t="s">
        <v>439</v>
      </c>
      <c r="T1" s="492"/>
      <c r="U1" s="492"/>
      <c r="V1" s="492"/>
      <c r="W1" s="492"/>
      <c r="X1" s="492"/>
      <c r="Y1" s="492"/>
      <c r="Z1" s="491" t="s">
        <v>439</v>
      </c>
      <c r="AA1" s="492"/>
      <c r="AB1" s="492"/>
      <c r="AC1" s="492"/>
      <c r="AD1" s="492"/>
      <c r="AE1" s="492"/>
      <c r="AF1" s="492"/>
    </row>
    <row r="2" spans="1:52" ht="24.95" customHeight="1" thickTop="1" thickBot="1" x14ac:dyDescent="0.3">
      <c r="A2" s="311" t="s">
        <v>0</v>
      </c>
      <c r="B2" s="311" t="s">
        <v>760</v>
      </c>
      <c r="C2" s="311" t="s">
        <v>1</v>
      </c>
      <c r="D2" s="312" t="s">
        <v>966</v>
      </c>
      <c r="E2" s="472" t="s">
        <v>440</v>
      </c>
      <c r="F2" s="472" t="s">
        <v>440</v>
      </c>
      <c r="G2" s="472" t="s">
        <v>440</v>
      </c>
      <c r="H2" s="472" t="s">
        <v>440</v>
      </c>
      <c r="I2" s="472" t="s">
        <v>440</v>
      </c>
      <c r="J2" s="472"/>
      <c r="K2" s="472" t="s">
        <v>440</v>
      </c>
      <c r="L2" s="2" t="s">
        <v>723</v>
      </c>
      <c r="M2" s="2" t="s">
        <v>723</v>
      </c>
      <c r="N2" s="2" t="s">
        <v>723</v>
      </c>
      <c r="O2" s="2" t="s">
        <v>723</v>
      </c>
      <c r="P2" s="2" t="s">
        <v>723</v>
      </c>
      <c r="Q2" s="2"/>
      <c r="R2" s="2" t="s">
        <v>723</v>
      </c>
      <c r="S2" s="472" t="s">
        <v>441</v>
      </c>
      <c r="T2" s="472" t="s">
        <v>441</v>
      </c>
      <c r="U2" s="472" t="s">
        <v>441</v>
      </c>
      <c r="V2" s="472" t="s">
        <v>441</v>
      </c>
      <c r="W2" s="472" t="s">
        <v>441</v>
      </c>
      <c r="X2" s="472"/>
      <c r="Y2" s="472" t="s">
        <v>441</v>
      </c>
      <c r="Z2" s="2" t="s">
        <v>724</v>
      </c>
      <c r="AA2" s="2" t="s">
        <v>724</v>
      </c>
      <c r="AB2" s="2" t="s">
        <v>724</v>
      </c>
      <c r="AC2" s="2" t="s">
        <v>724</v>
      </c>
      <c r="AD2" s="2" t="s">
        <v>724</v>
      </c>
      <c r="AE2" s="2"/>
      <c r="AF2" s="2" t="s">
        <v>724</v>
      </c>
      <c r="AG2" s="312" t="s">
        <v>966</v>
      </c>
    </row>
    <row r="3" spans="1:52" ht="39.950000000000003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334" t="s">
        <v>442</v>
      </c>
      <c r="F3" s="334" t="s">
        <v>443</v>
      </c>
      <c r="G3" s="334" t="s">
        <v>444</v>
      </c>
      <c r="H3" s="334" t="s">
        <v>445</v>
      </c>
      <c r="I3" s="334" t="s">
        <v>1306</v>
      </c>
      <c r="J3" s="334" t="s">
        <v>1305</v>
      </c>
      <c r="K3" s="334" t="s">
        <v>226</v>
      </c>
      <c r="L3" s="2" t="s">
        <v>442</v>
      </c>
      <c r="M3" s="2" t="s">
        <v>443</v>
      </c>
      <c r="N3" s="2" t="s">
        <v>444</v>
      </c>
      <c r="O3" s="2" t="s">
        <v>445</v>
      </c>
      <c r="P3" s="334" t="s">
        <v>1306</v>
      </c>
      <c r="Q3" s="334" t="s">
        <v>1305</v>
      </c>
      <c r="R3" s="2" t="s">
        <v>836</v>
      </c>
      <c r="S3" s="334" t="s">
        <v>442</v>
      </c>
      <c r="T3" s="334" t="s">
        <v>443</v>
      </c>
      <c r="U3" s="334" t="s">
        <v>444</v>
      </c>
      <c r="V3" s="334" t="s">
        <v>445</v>
      </c>
      <c r="W3" s="334" t="s">
        <v>1306</v>
      </c>
      <c r="X3" s="334" t="s">
        <v>1305</v>
      </c>
      <c r="Y3" s="334" t="s">
        <v>226</v>
      </c>
      <c r="Z3" s="2" t="s">
        <v>442</v>
      </c>
      <c r="AA3" s="2" t="s">
        <v>443</v>
      </c>
      <c r="AB3" s="2" t="s">
        <v>444</v>
      </c>
      <c r="AC3" s="2" t="s">
        <v>445</v>
      </c>
      <c r="AD3" s="334" t="s">
        <v>1306</v>
      </c>
      <c r="AE3" s="334" t="s">
        <v>1305</v>
      </c>
      <c r="AF3" s="2" t="s">
        <v>835</v>
      </c>
      <c r="AG3" s="314" t="s">
        <v>1047</v>
      </c>
      <c r="AH3" s="327" t="s">
        <v>1048</v>
      </c>
      <c r="AI3" s="327" t="s">
        <v>1045</v>
      </c>
      <c r="AJ3" s="327" t="s">
        <v>438</v>
      </c>
      <c r="AK3" s="327" t="s">
        <v>1049</v>
      </c>
      <c r="AL3" s="394" t="s">
        <v>1046</v>
      </c>
      <c r="AM3" s="369" t="s">
        <v>1050</v>
      </c>
      <c r="AN3" s="369" t="s">
        <v>1051</v>
      </c>
      <c r="AO3" s="369" t="s">
        <v>1052</v>
      </c>
      <c r="AP3" s="369" t="s">
        <v>1053</v>
      </c>
      <c r="AQ3" s="369" t="s">
        <v>1051</v>
      </c>
      <c r="AR3" s="369" t="s">
        <v>1054</v>
      </c>
      <c r="AS3" s="369" t="s">
        <v>1055</v>
      </c>
      <c r="AT3" s="369" t="s">
        <v>1051</v>
      </c>
      <c r="AU3" s="369" t="s">
        <v>1056</v>
      </c>
      <c r="AV3" s="395" t="s">
        <v>1048</v>
      </c>
      <c r="AW3" s="395" t="s">
        <v>1045</v>
      </c>
      <c r="AX3" s="395" t="s">
        <v>1046</v>
      </c>
      <c r="AY3" s="396" t="s">
        <v>438</v>
      </c>
      <c r="AZ3" s="327" t="s">
        <v>1049</v>
      </c>
    </row>
    <row r="4" spans="1:52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89">
        <v>26</v>
      </c>
      <c r="F4" s="89">
        <v>128</v>
      </c>
      <c r="G4" s="89">
        <v>590</v>
      </c>
      <c r="H4" s="89">
        <v>207</v>
      </c>
      <c r="I4" s="89">
        <v>586</v>
      </c>
      <c r="J4" s="138">
        <v>30</v>
      </c>
      <c r="K4" s="91">
        <v>1567</v>
      </c>
      <c r="L4" s="3">
        <v>1.6592214422463305</v>
      </c>
      <c r="M4" s="3">
        <v>8.1684747925973209</v>
      </c>
      <c r="N4" s="3">
        <v>37.651563497128272</v>
      </c>
      <c r="O4" s="3">
        <v>13.209955328653479</v>
      </c>
      <c r="P4" s="3">
        <v>37.396298659859603</v>
      </c>
      <c r="Q4" s="3">
        <v>1.9144862795149968</v>
      </c>
      <c r="R4" s="4">
        <v>100.00000000000001</v>
      </c>
      <c r="S4" s="99">
        <v>26</v>
      </c>
      <c r="T4" s="89">
        <v>128</v>
      </c>
      <c r="U4" s="89">
        <v>560</v>
      </c>
      <c r="V4" s="89">
        <v>207</v>
      </c>
      <c r="W4" s="89">
        <v>557</v>
      </c>
      <c r="X4" s="89">
        <v>30</v>
      </c>
      <c r="Y4" s="152">
        <v>1508</v>
      </c>
      <c r="Z4" s="3">
        <v>1.7241379310344827</v>
      </c>
      <c r="AA4" s="3">
        <v>8.4880636604774526</v>
      </c>
      <c r="AB4" s="3">
        <v>37.135278514588862</v>
      </c>
      <c r="AC4" s="3">
        <v>13.726790450928384</v>
      </c>
      <c r="AD4" s="3">
        <v>36.936339522546419</v>
      </c>
      <c r="AE4" s="3">
        <v>1.989389920424403</v>
      </c>
      <c r="AF4" s="4">
        <v>100</v>
      </c>
      <c r="AG4" s="47" t="s">
        <v>810</v>
      </c>
      <c r="AH4" s="242">
        <v>1567</v>
      </c>
      <c r="AI4" s="242">
        <v>1508</v>
      </c>
      <c r="AJ4" s="73">
        <v>4893</v>
      </c>
      <c r="AK4" s="132">
        <v>3.1225271218889596</v>
      </c>
      <c r="AL4" s="254">
        <v>96.234843650287175</v>
      </c>
      <c r="AM4" s="242">
        <v>26</v>
      </c>
      <c r="AN4" s="242">
        <v>26</v>
      </c>
      <c r="AO4" s="238">
        <v>100</v>
      </c>
      <c r="AP4" s="242">
        <v>128</v>
      </c>
      <c r="AQ4" s="242">
        <v>128</v>
      </c>
      <c r="AR4" s="238">
        <v>100</v>
      </c>
      <c r="AS4" s="242">
        <v>590</v>
      </c>
      <c r="AT4" s="242">
        <v>560</v>
      </c>
      <c r="AU4" s="255">
        <v>94.915254237288138</v>
      </c>
      <c r="AV4" s="242">
        <v>1567</v>
      </c>
      <c r="AW4" s="242">
        <v>1508</v>
      </c>
      <c r="AX4" s="255">
        <v>96.234843650287175</v>
      </c>
    </row>
    <row r="5" spans="1:52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89">
        <v>123</v>
      </c>
      <c r="F5" s="89">
        <v>95</v>
      </c>
      <c r="G5" s="89">
        <v>802</v>
      </c>
      <c r="H5" s="89">
        <v>237</v>
      </c>
      <c r="I5" s="89">
        <v>80</v>
      </c>
      <c r="J5" s="138">
        <v>20</v>
      </c>
      <c r="K5" s="92">
        <v>1357</v>
      </c>
      <c r="L5" s="3">
        <v>9.0641120117907157</v>
      </c>
      <c r="M5" s="3">
        <v>7.0007369196757558</v>
      </c>
      <c r="N5" s="3">
        <v>59.100957995578483</v>
      </c>
      <c r="O5" s="3">
        <v>17.464996315401621</v>
      </c>
      <c r="P5" s="3">
        <v>5.8953574060427414</v>
      </c>
      <c r="Q5" s="3">
        <v>1.4738393515106853</v>
      </c>
      <c r="R5" s="4">
        <v>100</v>
      </c>
      <c r="S5" s="99">
        <v>123</v>
      </c>
      <c r="T5" s="89">
        <v>0</v>
      </c>
      <c r="U5" s="89">
        <v>0</v>
      </c>
      <c r="V5" s="89">
        <v>0</v>
      </c>
      <c r="W5" s="89">
        <v>0</v>
      </c>
      <c r="X5" s="89">
        <v>0</v>
      </c>
      <c r="Y5" s="152">
        <v>123</v>
      </c>
      <c r="Z5" s="3">
        <v>100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100</v>
      </c>
      <c r="AG5" s="47" t="s">
        <v>967</v>
      </c>
      <c r="AH5" s="242">
        <v>1357</v>
      </c>
      <c r="AI5" s="242">
        <v>123</v>
      </c>
      <c r="AJ5" s="73">
        <v>5571</v>
      </c>
      <c r="AK5" s="132">
        <v>4.1053795136330136</v>
      </c>
      <c r="AL5" s="254">
        <v>9.0641120117907157</v>
      </c>
      <c r="AM5" s="242">
        <v>123</v>
      </c>
      <c r="AN5" s="242">
        <v>123</v>
      </c>
      <c r="AO5" s="238">
        <v>100</v>
      </c>
      <c r="AP5" s="242">
        <v>95</v>
      </c>
      <c r="AQ5" s="242">
        <v>0</v>
      </c>
      <c r="AR5" s="238">
        <v>0</v>
      </c>
      <c r="AS5" s="242">
        <v>802</v>
      </c>
      <c r="AT5" s="242">
        <v>0</v>
      </c>
      <c r="AU5" s="255">
        <v>0</v>
      </c>
      <c r="AV5" s="242">
        <v>1357</v>
      </c>
      <c r="AW5" s="242">
        <v>123</v>
      </c>
      <c r="AX5" s="255">
        <v>9.0641120117907157</v>
      </c>
    </row>
    <row r="6" spans="1:52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89">
        <v>109</v>
      </c>
      <c r="F6" s="89">
        <v>0</v>
      </c>
      <c r="G6" s="89">
        <v>0</v>
      </c>
      <c r="H6" s="89">
        <v>221</v>
      </c>
      <c r="I6" s="89">
        <v>544</v>
      </c>
      <c r="J6" s="138">
        <v>24</v>
      </c>
      <c r="K6" s="92">
        <v>898</v>
      </c>
      <c r="L6" s="3">
        <v>12.138084632516703</v>
      </c>
      <c r="M6" s="3">
        <v>0</v>
      </c>
      <c r="N6" s="3">
        <v>0</v>
      </c>
      <c r="O6" s="3">
        <v>24.610244988864142</v>
      </c>
      <c r="P6" s="3">
        <v>60.579064587973278</v>
      </c>
      <c r="Q6" s="3">
        <v>2.6726057906458798</v>
      </c>
      <c r="R6" s="4">
        <v>100</v>
      </c>
      <c r="S6" s="99">
        <v>109</v>
      </c>
      <c r="T6" s="89">
        <v>0</v>
      </c>
      <c r="U6" s="89">
        <v>0</v>
      </c>
      <c r="V6" s="89">
        <v>171</v>
      </c>
      <c r="W6" s="89">
        <v>544</v>
      </c>
      <c r="X6" s="89">
        <v>24</v>
      </c>
      <c r="Y6" s="152">
        <v>848</v>
      </c>
      <c r="Z6" s="3">
        <v>12.853773584905662</v>
      </c>
      <c r="AA6" s="3">
        <v>0</v>
      </c>
      <c r="AB6" s="3">
        <v>0</v>
      </c>
      <c r="AC6" s="3">
        <v>20.165094339622641</v>
      </c>
      <c r="AD6" s="3">
        <v>64.15094339622641</v>
      </c>
      <c r="AE6" s="3">
        <v>2.8301886792452833</v>
      </c>
      <c r="AF6" s="4">
        <v>100</v>
      </c>
      <c r="AG6" s="47" t="s">
        <v>818</v>
      </c>
      <c r="AH6" s="242">
        <v>898</v>
      </c>
      <c r="AI6" s="242">
        <v>848</v>
      </c>
      <c r="AJ6" s="73">
        <v>4551</v>
      </c>
      <c r="AK6" s="132">
        <v>5.0679287305122491</v>
      </c>
      <c r="AL6" s="254">
        <v>94.43207126948775</v>
      </c>
      <c r="AM6" s="242">
        <v>109</v>
      </c>
      <c r="AN6" s="242">
        <v>109</v>
      </c>
      <c r="AO6" s="238">
        <v>100</v>
      </c>
      <c r="AP6" s="242">
        <v>0</v>
      </c>
      <c r="AQ6" s="242">
        <v>0</v>
      </c>
      <c r="AR6" s="238" t="e">
        <v>#DIV/0!</v>
      </c>
      <c r="AS6" s="242">
        <v>0</v>
      </c>
      <c r="AT6" s="242">
        <v>0</v>
      </c>
      <c r="AU6" s="255" t="e">
        <v>#DIV/0!</v>
      </c>
      <c r="AV6" s="242">
        <v>898</v>
      </c>
      <c r="AW6" s="242">
        <v>848</v>
      </c>
      <c r="AX6" s="255">
        <v>94.43207126948775</v>
      </c>
    </row>
    <row r="7" spans="1:52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89">
        <v>111</v>
      </c>
      <c r="F7" s="89">
        <v>190</v>
      </c>
      <c r="G7" s="89">
        <v>618</v>
      </c>
      <c r="H7" s="89">
        <v>79</v>
      </c>
      <c r="I7" s="89">
        <v>7</v>
      </c>
      <c r="J7" s="138">
        <v>11</v>
      </c>
      <c r="K7" s="92">
        <v>1016</v>
      </c>
      <c r="L7" s="3">
        <v>10.9251968503937</v>
      </c>
      <c r="M7" s="3">
        <v>18.700787401574804</v>
      </c>
      <c r="N7" s="3">
        <v>60.826771653543311</v>
      </c>
      <c r="O7" s="3">
        <v>7.7755905511811028</v>
      </c>
      <c r="P7" s="3">
        <v>0.6889763779527559</v>
      </c>
      <c r="Q7" s="3">
        <v>1.0826771653543308</v>
      </c>
      <c r="R7" s="4">
        <v>100</v>
      </c>
      <c r="S7" s="99">
        <v>111</v>
      </c>
      <c r="T7" s="89">
        <v>190</v>
      </c>
      <c r="U7" s="89">
        <v>618</v>
      </c>
      <c r="V7" s="89">
        <v>79</v>
      </c>
      <c r="W7" s="89">
        <v>7</v>
      </c>
      <c r="X7" s="89">
        <v>11</v>
      </c>
      <c r="Y7" s="152">
        <v>1016</v>
      </c>
      <c r="Z7" s="3">
        <v>10.9251968503937</v>
      </c>
      <c r="AA7" s="3">
        <v>18.700787401574804</v>
      </c>
      <c r="AB7" s="3">
        <v>60.826771653543311</v>
      </c>
      <c r="AC7" s="3">
        <v>7.7755905511811028</v>
      </c>
      <c r="AD7" s="3">
        <v>0.6889763779527559</v>
      </c>
      <c r="AE7" s="3">
        <v>1.0826771653543308</v>
      </c>
      <c r="AF7" s="4">
        <v>100</v>
      </c>
      <c r="AG7" s="47" t="s">
        <v>967</v>
      </c>
      <c r="AH7" s="242">
        <v>1016</v>
      </c>
      <c r="AI7" s="242">
        <v>1016</v>
      </c>
      <c r="AJ7" s="73">
        <v>6130</v>
      </c>
      <c r="AK7" s="132">
        <v>6.0334645669291342</v>
      </c>
      <c r="AL7" s="254">
        <v>100</v>
      </c>
      <c r="AM7" s="242">
        <v>111</v>
      </c>
      <c r="AN7" s="242">
        <v>111</v>
      </c>
      <c r="AO7" s="238">
        <v>100</v>
      </c>
      <c r="AP7" s="242">
        <v>190</v>
      </c>
      <c r="AQ7" s="242">
        <v>190</v>
      </c>
      <c r="AR7" s="238">
        <v>100</v>
      </c>
      <c r="AS7" s="242">
        <v>618</v>
      </c>
      <c r="AT7" s="242">
        <v>618</v>
      </c>
      <c r="AU7" s="255">
        <v>100</v>
      </c>
      <c r="AV7" s="242">
        <v>1016</v>
      </c>
      <c r="AW7" s="242">
        <v>1016</v>
      </c>
      <c r="AX7" s="255">
        <v>100</v>
      </c>
    </row>
    <row r="8" spans="1:52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89">
        <v>72</v>
      </c>
      <c r="F8" s="89">
        <v>15</v>
      </c>
      <c r="G8" s="89">
        <v>0</v>
      </c>
      <c r="H8" s="89">
        <v>338</v>
      </c>
      <c r="I8" s="89">
        <v>488</v>
      </c>
      <c r="J8" s="138">
        <v>37</v>
      </c>
      <c r="K8" s="92">
        <v>950</v>
      </c>
      <c r="L8" s="3">
        <v>7.5789473684210531</v>
      </c>
      <c r="M8" s="3">
        <v>1.5789473684210527</v>
      </c>
      <c r="N8" s="3">
        <v>0</v>
      </c>
      <c r="O8" s="3">
        <v>35.578947368421055</v>
      </c>
      <c r="P8" s="3">
        <v>51.368421052631575</v>
      </c>
      <c r="Q8" s="3">
        <v>3.8947368421052633</v>
      </c>
      <c r="R8" s="4">
        <v>100</v>
      </c>
      <c r="S8" s="99">
        <v>72</v>
      </c>
      <c r="T8" s="89">
        <v>15</v>
      </c>
      <c r="U8" s="89">
        <v>0</v>
      </c>
      <c r="V8" s="89">
        <v>338</v>
      </c>
      <c r="W8" s="89">
        <v>412</v>
      </c>
      <c r="X8" s="89">
        <v>37</v>
      </c>
      <c r="Y8" s="152">
        <v>874</v>
      </c>
      <c r="Z8" s="3">
        <v>8.2379862700228834</v>
      </c>
      <c r="AA8" s="3">
        <v>1.7162471395881007</v>
      </c>
      <c r="AB8" s="3">
        <v>0</v>
      </c>
      <c r="AC8" s="3">
        <v>38.672768878718536</v>
      </c>
      <c r="AD8" s="3">
        <v>47.139588100686495</v>
      </c>
      <c r="AE8" s="3">
        <v>4.2334096109839816</v>
      </c>
      <c r="AF8" s="4">
        <v>100</v>
      </c>
      <c r="AG8" s="47" t="s">
        <v>817</v>
      </c>
      <c r="AH8" s="242">
        <v>950</v>
      </c>
      <c r="AI8" s="242">
        <v>874</v>
      </c>
      <c r="AJ8" s="73">
        <v>3087</v>
      </c>
      <c r="AK8" s="132">
        <v>3.2494736842105265</v>
      </c>
      <c r="AL8" s="254">
        <v>92</v>
      </c>
      <c r="AM8" s="242">
        <v>72</v>
      </c>
      <c r="AN8" s="242">
        <v>72</v>
      </c>
      <c r="AO8" s="238">
        <v>100</v>
      </c>
      <c r="AP8" s="242">
        <v>15</v>
      </c>
      <c r="AQ8" s="242">
        <v>15</v>
      </c>
      <c r="AR8" s="238">
        <v>100</v>
      </c>
      <c r="AS8" s="242">
        <v>0</v>
      </c>
      <c r="AT8" s="242">
        <v>0</v>
      </c>
      <c r="AU8" s="255" t="e">
        <v>#DIV/0!</v>
      </c>
      <c r="AV8" s="242">
        <v>950</v>
      </c>
      <c r="AW8" s="242">
        <v>874</v>
      </c>
      <c r="AX8" s="255">
        <v>92</v>
      </c>
    </row>
    <row r="9" spans="1:52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89">
        <v>201</v>
      </c>
      <c r="F9" s="89">
        <v>0</v>
      </c>
      <c r="G9" s="89">
        <v>0</v>
      </c>
      <c r="H9" s="89">
        <v>359</v>
      </c>
      <c r="I9" s="89">
        <v>683</v>
      </c>
      <c r="J9" s="138">
        <v>30</v>
      </c>
      <c r="K9" s="92">
        <v>1273</v>
      </c>
      <c r="L9" s="3">
        <v>15.789473684210526</v>
      </c>
      <c r="M9" s="3">
        <v>0</v>
      </c>
      <c r="N9" s="3">
        <v>0</v>
      </c>
      <c r="O9" s="3">
        <v>28.201099764336213</v>
      </c>
      <c r="P9" s="3">
        <v>53.652788688138251</v>
      </c>
      <c r="Q9" s="3">
        <v>2.356637863315004</v>
      </c>
      <c r="R9" s="4">
        <v>100</v>
      </c>
      <c r="S9" s="99">
        <v>201</v>
      </c>
      <c r="T9" s="89">
        <v>0</v>
      </c>
      <c r="U9" s="89">
        <v>0</v>
      </c>
      <c r="V9" s="89">
        <v>359</v>
      </c>
      <c r="W9" s="89">
        <v>683</v>
      </c>
      <c r="X9" s="89">
        <v>30</v>
      </c>
      <c r="Y9" s="152">
        <v>1273</v>
      </c>
      <c r="Z9" s="3">
        <v>15.789473684210526</v>
      </c>
      <c r="AA9" s="3">
        <v>0</v>
      </c>
      <c r="AB9" s="3">
        <v>0</v>
      </c>
      <c r="AC9" s="3">
        <v>28.201099764336213</v>
      </c>
      <c r="AD9" s="3">
        <v>53.652788688138251</v>
      </c>
      <c r="AE9" s="3">
        <v>2.356637863315004</v>
      </c>
      <c r="AF9" s="4">
        <v>100</v>
      </c>
      <c r="AG9" s="47" t="s">
        <v>824</v>
      </c>
      <c r="AH9" s="242">
        <v>1273</v>
      </c>
      <c r="AI9" s="242">
        <v>1273</v>
      </c>
      <c r="AJ9" s="73">
        <v>6657</v>
      </c>
      <c r="AK9" s="132">
        <v>5.2293794186959941</v>
      </c>
      <c r="AL9" s="254">
        <v>100</v>
      </c>
      <c r="AM9" s="242">
        <v>201</v>
      </c>
      <c r="AN9" s="242">
        <v>201</v>
      </c>
      <c r="AO9" s="238">
        <v>100</v>
      </c>
      <c r="AP9" s="242">
        <v>0</v>
      </c>
      <c r="AQ9" s="242">
        <v>0</v>
      </c>
      <c r="AR9" s="238" t="e">
        <v>#DIV/0!</v>
      </c>
      <c r="AS9" s="242">
        <v>0</v>
      </c>
      <c r="AT9" s="242">
        <v>0</v>
      </c>
      <c r="AU9" s="255" t="e">
        <v>#DIV/0!</v>
      </c>
      <c r="AV9" s="242">
        <v>1273</v>
      </c>
      <c r="AW9" s="242">
        <v>1273</v>
      </c>
      <c r="AX9" s="255">
        <v>100</v>
      </c>
    </row>
    <row r="10" spans="1:52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89">
        <v>195</v>
      </c>
      <c r="F10" s="89">
        <v>38</v>
      </c>
      <c r="G10" s="89">
        <v>0</v>
      </c>
      <c r="H10" s="89">
        <v>306</v>
      </c>
      <c r="I10" s="89">
        <v>875</v>
      </c>
      <c r="J10" s="138">
        <v>27</v>
      </c>
      <c r="K10" s="92">
        <v>1441</v>
      </c>
      <c r="L10" s="3">
        <v>13.532269257460097</v>
      </c>
      <c r="M10" s="3">
        <v>2.6370575988896601</v>
      </c>
      <c r="N10" s="3">
        <v>0</v>
      </c>
      <c r="O10" s="3">
        <v>21.235253296322</v>
      </c>
      <c r="P10" s="3">
        <v>60.721721027064532</v>
      </c>
      <c r="Q10" s="3">
        <v>1.8736988202637055</v>
      </c>
      <c r="R10" s="4">
        <v>100</v>
      </c>
      <c r="S10" s="99">
        <v>195</v>
      </c>
      <c r="T10" s="89">
        <v>38</v>
      </c>
      <c r="U10" s="89">
        <v>0</v>
      </c>
      <c r="V10" s="89">
        <v>306</v>
      </c>
      <c r="W10" s="89">
        <v>845</v>
      </c>
      <c r="X10" s="89">
        <v>27</v>
      </c>
      <c r="Y10" s="152">
        <v>1411</v>
      </c>
      <c r="Z10" s="3">
        <v>13.819985825655564</v>
      </c>
      <c r="AA10" s="3">
        <v>2.6931254429482636</v>
      </c>
      <c r="AB10" s="3">
        <v>0</v>
      </c>
      <c r="AC10" s="3">
        <v>21.686746987951807</v>
      </c>
      <c r="AD10" s="3">
        <v>59.886605244507443</v>
      </c>
      <c r="AE10" s="3">
        <v>1.9135364989369241</v>
      </c>
      <c r="AF10" s="4">
        <v>100</v>
      </c>
      <c r="AG10" s="47" t="s">
        <v>825</v>
      </c>
      <c r="AH10" s="242">
        <v>1441</v>
      </c>
      <c r="AI10" s="242">
        <v>1411</v>
      </c>
      <c r="AJ10" s="73">
        <v>6064</v>
      </c>
      <c r="AK10" s="132">
        <v>4.2081887578070782</v>
      </c>
      <c r="AL10" s="254">
        <v>97.918112421929209</v>
      </c>
      <c r="AM10" s="242">
        <v>195</v>
      </c>
      <c r="AN10" s="242">
        <v>195</v>
      </c>
      <c r="AO10" s="238">
        <v>100</v>
      </c>
      <c r="AP10" s="242">
        <v>38</v>
      </c>
      <c r="AQ10" s="242">
        <v>38</v>
      </c>
      <c r="AR10" s="238">
        <v>100</v>
      </c>
      <c r="AS10" s="242">
        <v>0</v>
      </c>
      <c r="AT10" s="242">
        <v>0</v>
      </c>
      <c r="AU10" s="255" t="e">
        <v>#DIV/0!</v>
      </c>
      <c r="AV10" s="242">
        <v>1441</v>
      </c>
      <c r="AW10" s="242">
        <v>1411</v>
      </c>
      <c r="AX10" s="255">
        <v>97.918112421929209</v>
      </c>
    </row>
    <row r="11" spans="1:52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89">
        <v>47</v>
      </c>
      <c r="F11" s="89">
        <v>37</v>
      </c>
      <c r="G11" s="89">
        <v>525</v>
      </c>
      <c r="H11" s="89">
        <v>86</v>
      </c>
      <c r="I11" s="89">
        <v>17</v>
      </c>
      <c r="J11" s="138">
        <v>11</v>
      </c>
      <c r="K11" s="92">
        <v>723</v>
      </c>
      <c r="L11" s="3">
        <v>6.5006915629322277</v>
      </c>
      <c r="M11" s="3">
        <v>5.1175656984785611</v>
      </c>
      <c r="N11" s="3">
        <v>72.614107883817425</v>
      </c>
      <c r="O11" s="3">
        <v>11.89488243430152</v>
      </c>
      <c r="P11" s="3">
        <v>2.3513139695712311</v>
      </c>
      <c r="Q11" s="3">
        <v>1.5214384508990317</v>
      </c>
      <c r="R11" s="4">
        <v>100</v>
      </c>
      <c r="S11" s="99">
        <v>47</v>
      </c>
      <c r="T11" s="89">
        <v>37</v>
      </c>
      <c r="U11" s="89">
        <v>498</v>
      </c>
      <c r="V11" s="89">
        <v>86</v>
      </c>
      <c r="W11" s="89">
        <v>15</v>
      </c>
      <c r="X11" s="89">
        <v>11</v>
      </c>
      <c r="Y11" s="152">
        <v>694</v>
      </c>
      <c r="Z11" s="3">
        <v>6.7723342939481261</v>
      </c>
      <c r="AA11" s="3">
        <v>5.3314121037463975</v>
      </c>
      <c r="AB11" s="3">
        <v>71.75792507204612</v>
      </c>
      <c r="AC11" s="3">
        <v>12.39193083573487</v>
      </c>
      <c r="AD11" s="3">
        <v>2.1613832853025938</v>
      </c>
      <c r="AE11" s="3">
        <v>1.5850144092219021</v>
      </c>
      <c r="AF11" s="4">
        <v>100</v>
      </c>
      <c r="AG11" s="47" t="s">
        <v>968</v>
      </c>
      <c r="AH11" s="242">
        <v>723</v>
      </c>
      <c r="AI11" s="242">
        <v>694</v>
      </c>
      <c r="AJ11" s="73">
        <v>2863</v>
      </c>
      <c r="AK11" s="132">
        <v>3.9598893499308438</v>
      </c>
      <c r="AL11" s="254">
        <v>95.988934993084371</v>
      </c>
      <c r="AM11" s="242">
        <v>47</v>
      </c>
      <c r="AN11" s="242">
        <v>47</v>
      </c>
      <c r="AO11" s="238">
        <v>100</v>
      </c>
      <c r="AP11" s="242">
        <v>37</v>
      </c>
      <c r="AQ11" s="242">
        <v>37</v>
      </c>
      <c r="AR11" s="238">
        <v>100</v>
      </c>
      <c r="AS11" s="242">
        <v>525</v>
      </c>
      <c r="AT11" s="242">
        <v>498</v>
      </c>
      <c r="AU11" s="255">
        <v>94.857142857142861</v>
      </c>
      <c r="AV11" s="242">
        <v>723</v>
      </c>
      <c r="AW11" s="242">
        <v>694</v>
      </c>
      <c r="AX11" s="255">
        <v>95.988934993084371</v>
      </c>
    </row>
    <row r="12" spans="1:52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89">
        <v>191</v>
      </c>
      <c r="F12" s="89">
        <v>0</v>
      </c>
      <c r="G12" s="89">
        <v>0</v>
      </c>
      <c r="H12" s="89">
        <v>397</v>
      </c>
      <c r="I12" s="89">
        <v>1014</v>
      </c>
      <c r="J12" s="138">
        <v>0</v>
      </c>
      <c r="K12" s="92">
        <v>1602</v>
      </c>
      <c r="L12" s="3">
        <v>11.922596754057428</v>
      </c>
      <c r="M12" s="3">
        <v>0</v>
      </c>
      <c r="N12" s="3">
        <v>0</v>
      </c>
      <c r="O12" s="3">
        <v>24.781523096129838</v>
      </c>
      <c r="P12" s="3">
        <v>63.295880149812731</v>
      </c>
      <c r="Q12" s="3">
        <v>0</v>
      </c>
      <c r="R12" s="4">
        <v>100</v>
      </c>
      <c r="S12" s="99">
        <v>191</v>
      </c>
      <c r="T12" s="89">
        <v>0</v>
      </c>
      <c r="U12" s="89">
        <v>0</v>
      </c>
      <c r="V12" s="89">
        <v>397</v>
      </c>
      <c r="W12" s="89">
        <v>1014</v>
      </c>
      <c r="X12" s="89">
        <v>0</v>
      </c>
      <c r="Y12" s="152">
        <v>1602</v>
      </c>
      <c r="Z12" s="3">
        <v>11.922596754057428</v>
      </c>
      <c r="AA12" s="3">
        <v>0</v>
      </c>
      <c r="AB12" s="3">
        <v>0</v>
      </c>
      <c r="AC12" s="3">
        <v>24.781523096129838</v>
      </c>
      <c r="AD12" s="3">
        <v>63.295880149812731</v>
      </c>
      <c r="AE12" s="3">
        <v>0</v>
      </c>
      <c r="AF12" s="4">
        <v>100</v>
      </c>
      <c r="AG12" s="47" t="s">
        <v>817</v>
      </c>
      <c r="AH12" s="242">
        <v>1602</v>
      </c>
      <c r="AI12" s="242">
        <v>1602</v>
      </c>
      <c r="AJ12" s="73">
        <v>7827</v>
      </c>
      <c r="AK12" s="132">
        <v>4.8857677902621726</v>
      </c>
      <c r="AL12" s="254">
        <v>100</v>
      </c>
      <c r="AM12" s="242">
        <v>191</v>
      </c>
      <c r="AN12" s="242">
        <v>191</v>
      </c>
      <c r="AO12" s="238">
        <v>100</v>
      </c>
      <c r="AP12" s="242">
        <v>0</v>
      </c>
      <c r="AQ12" s="242">
        <v>0</v>
      </c>
      <c r="AR12" s="238" t="e">
        <v>#DIV/0!</v>
      </c>
      <c r="AS12" s="242">
        <v>0</v>
      </c>
      <c r="AT12" s="242">
        <v>0</v>
      </c>
      <c r="AU12" s="255" t="e">
        <v>#DIV/0!</v>
      </c>
      <c r="AV12" s="242">
        <v>1602</v>
      </c>
      <c r="AW12" s="242">
        <v>1602</v>
      </c>
      <c r="AX12" s="255">
        <v>100</v>
      </c>
    </row>
    <row r="13" spans="1:52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89">
        <v>32</v>
      </c>
      <c r="F13" s="89">
        <v>5</v>
      </c>
      <c r="G13" s="89">
        <v>176</v>
      </c>
      <c r="H13" s="89">
        <v>77</v>
      </c>
      <c r="I13" s="89">
        <v>21</v>
      </c>
      <c r="J13" s="138">
        <v>0</v>
      </c>
      <c r="K13" s="92">
        <v>311</v>
      </c>
      <c r="L13" s="3">
        <v>10.289389067524116</v>
      </c>
      <c r="M13" s="3">
        <v>1.607717041800643</v>
      </c>
      <c r="N13" s="3">
        <v>56.59163987138264</v>
      </c>
      <c r="O13" s="3">
        <v>24.758842443729904</v>
      </c>
      <c r="P13" s="3">
        <v>6.7524115755627019</v>
      </c>
      <c r="Q13" s="3">
        <v>0</v>
      </c>
      <c r="R13" s="4">
        <v>100</v>
      </c>
      <c r="S13" s="99">
        <v>32</v>
      </c>
      <c r="T13" s="89">
        <v>5</v>
      </c>
      <c r="U13" s="89">
        <v>176</v>
      </c>
      <c r="V13" s="89">
        <v>77</v>
      </c>
      <c r="W13" s="89">
        <v>21</v>
      </c>
      <c r="X13" s="89">
        <v>0</v>
      </c>
      <c r="Y13" s="152">
        <v>311</v>
      </c>
      <c r="Z13" s="3">
        <v>10.289389067524116</v>
      </c>
      <c r="AA13" s="3">
        <v>1.607717041800643</v>
      </c>
      <c r="AB13" s="3">
        <v>56.59163987138264</v>
      </c>
      <c r="AC13" s="3">
        <v>24.758842443729904</v>
      </c>
      <c r="AD13" s="3">
        <v>6.7524115755627019</v>
      </c>
      <c r="AE13" s="3">
        <v>0</v>
      </c>
      <c r="AF13" s="4">
        <v>100</v>
      </c>
      <c r="AG13" s="47" t="s">
        <v>818</v>
      </c>
      <c r="AH13" s="242">
        <v>311</v>
      </c>
      <c r="AI13" s="242">
        <v>311</v>
      </c>
      <c r="AJ13" s="73">
        <v>3004</v>
      </c>
      <c r="AK13" s="132">
        <v>9.659163987138264</v>
      </c>
      <c r="AL13" s="254">
        <v>100</v>
      </c>
      <c r="AM13" s="242">
        <v>32</v>
      </c>
      <c r="AN13" s="242">
        <v>32</v>
      </c>
      <c r="AO13" s="238">
        <v>100</v>
      </c>
      <c r="AP13" s="242">
        <v>5</v>
      </c>
      <c r="AQ13" s="242">
        <v>5</v>
      </c>
      <c r="AR13" s="238">
        <v>100</v>
      </c>
      <c r="AS13" s="242">
        <v>176</v>
      </c>
      <c r="AT13" s="242">
        <v>176</v>
      </c>
      <c r="AU13" s="255">
        <v>100</v>
      </c>
      <c r="AV13" s="242">
        <v>311</v>
      </c>
      <c r="AW13" s="242">
        <v>311</v>
      </c>
      <c r="AX13" s="255">
        <v>100</v>
      </c>
    </row>
    <row r="14" spans="1:52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89">
        <v>41</v>
      </c>
      <c r="F14" s="89">
        <v>14</v>
      </c>
      <c r="G14" s="89">
        <v>0</v>
      </c>
      <c r="H14" s="89">
        <v>180</v>
      </c>
      <c r="I14" s="89">
        <v>400</v>
      </c>
      <c r="J14" s="138">
        <v>33</v>
      </c>
      <c r="K14" s="92">
        <v>668</v>
      </c>
      <c r="L14" s="3">
        <v>6.137724550898203</v>
      </c>
      <c r="M14" s="3">
        <v>2.0958083832335328</v>
      </c>
      <c r="N14" s="3">
        <v>0</v>
      </c>
      <c r="O14" s="3">
        <v>26.946107784431138</v>
      </c>
      <c r="P14" s="3">
        <v>59.880239520958078</v>
      </c>
      <c r="Q14" s="3">
        <v>4.9401197604790417</v>
      </c>
      <c r="R14" s="4">
        <v>99.999999999999986</v>
      </c>
      <c r="S14" s="99">
        <v>41</v>
      </c>
      <c r="T14" s="89">
        <v>14</v>
      </c>
      <c r="U14" s="89">
        <v>0</v>
      </c>
      <c r="V14" s="89">
        <v>180</v>
      </c>
      <c r="W14" s="89">
        <v>339</v>
      </c>
      <c r="X14" s="89">
        <v>33</v>
      </c>
      <c r="Y14" s="152">
        <v>607</v>
      </c>
      <c r="Z14" s="3">
        <v>6.7545304777594728</v>
      </c>
      <c r="AA14" s="3">
        <v>2.3064250411861615</v>
      </c>
      <c r="AB14" s="3">
        <v>0</v>
      </c>
      <c r="AC14" s="3">
        <v>29.654036243822073</v>
      </c>
      <c r="AD14" s="3">
        <v>55.848434925864908</v>
      </c>
      <c r="AE14" s="3">
        <v>5.4365733113673809</v>
      </c>
      <c r="AF14" s="4">
        <v>100</v>
      </c>
      <c r="AG14" s="47" t="s">
        <v>818</v>
      </c>
      <c r="AH14" s="242">
        <v>668</v>
      </c>
      <c r="AI14" s="242">
        <v>607</v>
      </c>
      <c r="AJ14" s="73">
        <v>3493</v>
      </c>
      <c r="AK14" s="132">
        <v>5.2290419161676649</v>
      </c>
      <c r="AL14" s="254">
        <v>90.868263473053887</v>
      </c>
      <c r="AM14" s="242">
        <v>41</v>
      </c>
      <c r="AN14" s="242">
        <v>41</v>
      </c>
      <c r="AO14" s="238">
        <v>100</v>
      </c>
      <c r="AP14" s="242">
        <v>14</v>
      </c>
      <c r="AQ14" s="242">
        <v>14</v>
      </c>
      <c r="AR14" s="238">
        <v>100</v>
      </c>
      <c r="AS14" s="242">
        <v>0</v>
      </c>
      <c r="AT14" s="242">
        <v>0</v>
      </c>
      <c r="AU14" s="255" t="e">
        <v>#DIV/0!</v>
      </c>
      <c r="AV14" s="242">
        <v>668</v>
      </c>
      <c r="AW14" s="242">
        <v>607</v>
      </c>
      <c r="AX14" s="255">
        <v>90.868263473053887</v>
      </c>
    </row>
    <row r="15" spans="1:52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89">
        <v>95</v>
      </c>
      <c r="F15" s="89">
        <v>44</v>
      </c>
      <c r="G15" s="89">
        <v>568</v>
      </c>
      <c r="H15" s="89">
        <v>208</v>
      </c>
      <c r="I15" s="89">
        <v>0</v>
      </c>
      <c r="J15" s="138">
        <v>0</v>
      </c>
      <c r="K15" s="92">
        <v>915</v>
      </c>
      <c r="L15" s="3">
        <v>10.382513661202186</v>
      </c>
      <c r="M15" s="3">
        <v>4.8087431693989071</v>
      </c>
      <c r="N15" s="3">
        <v>62.076502732240435</v>
      </c>
      <c r="O15" s="3">
        <v>22.73224043715847</v>
      </c>
      <c r="P15" s="3">
        <v>0</v>
      </c>
      <c r="Q15" s="3">
        <v>0</v>
      </c>
      <c r="R15" s="4">
        <v>100</v>
      </c>
      <c r="S15" s="99">
        <v>95</v>
      </c>
      <c r="T15" s="89">
        <v>44</v>
      </c>
      <c r="U15" s="89">
        <v>568</v>
      </c>
      <c r="V15" s="89">
        <v>208</v>
      </c>
      <c r="W15" s="89">
        <v>0</v>
      </c>
      <c r="X15" s="89">
        <v>0</v>
      </c>
      <c r="Y15" s="152">
        <v>915</v>
      </c>
      <c r="Z15" s="3">
        <v>10.382513661202186</v>
      </c>
      <c r="AA15" s="3">
        <v>4.8087431693989071</v>
      </c>
      <c r="AB15" s="3">
        <v>62.076502732240435</v>
      </c>
      <c r="AC15" s="3">
        <v>22.73224043715847</v>
      </c>
      <c r="AD15" s="3">
        <v>0</v>
      </c>
      <c r="AE15" s="3">
        <v>0</v>
      </c>
      <c r="AF15" s="4">
        <v>100</v>
      </c>
      <c r="AG15" s="47" t="s">
        <v>830</v>
      </c>
      <c r="AH15" s="242">
        <v>915</v>
      </c>
      <c r="AI15" s="242">
        <v>915</v>
      </c>
      <c r="AJ15" s="73">
        <v>2938</v>
      </c>
      <c r="AK15" s="132">
        <v>3.2109289617486341</v>
      </c>
      <c r="AL15" s="254">
        <v>100</v>
      </c>
      <c r="AM15" s="242">
        <v>95</v>
      </c>
      <c r="AN15" s="242">
        <v>95</v>
      </c>
      <c r="AO15" s="238">
        <v>100</v>
      </c>
      <c r="AP15" s="242">
        <v>44</v>
      </c>
      <c r="AQ15" s="242">
        <v>44</v>
      </c>
      <c r="AR15" s="238">
        <v>100</v>
      </c>
      <c r="AS15" s="242">
        <v>568</v>
      </c>
      <c r="AT15" s="242">
        <v>568</v>
      </c>
      <c r="AU15" s="255">
        <v>100</v>
      </c>
      <c r="AV15" s="242">
        <v>915</v>
      </c>
      <c r="AW15" s="242">
        <v>915</v>
      </c>
      <c r="AX15" s="255">
        <v>100</v>
      </c>
    </row>
    <row r="16" spans="1:52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89">
        <v>145</v>
      </c>
      <c r="F16" s="89">
        <v>36</v>
      </c>
      <c r="G16" s="89">
        <v>844</v>
      </c>
      <c r="H16" s="89">
        <v>229</v>
      </c>
      <c r="I16" s="89">
        <v>10</v>
      </c>
      <c r="J16" s="138">
        <v>24</v>
      </c>
      <c r="K16" s="92">
        <v>1288</v>
      </c>
      <c r="L16" s="3">
        <v>11.25776397515528</v>
      </c>
      <c r="M16" s="3">
        <v>2.7950310559006213</v>
      </c>
      <c r="N16" s="3">
        <v>65.527950310559007</v>
      </c>
      <c r="O16" s="3">
        <v>17.779503105590059</v>
      </c>
      <c r="P16" s="3">
        <v>0.77639751552795033</v>
      </c>
      <c r="Q16" s="3">
        <v>1.8633540372670807</v>
      </c>
      <c r="R16" s="4">
        <v>100.00000000000001</v>
      </c>
      <c r="S16" s="99">
        <v>145</v>
      </c>
      <c r="T16" s="89">
        <v>36</v>
      </c>
      <c r="U16" s="89">
        <v>844</v>
      </c>
      <c r="V16" s="89">
        <v>229</v>
      </c>
      <c r="W16" s="89">
        <v>10</v>
      </c>
      <c r="X16" s="89">
        <v>24</v>
      </c>
      <c r="Y16" s="152">
        <v>1288</v>
      </c>
      <c r="Z16" s="3">
        <v>11.25776397515528</v>
      </c>
      <c r="AA16" s="3">
        <v>2.7950310559006213</v>
      </c>
      <c r="AB16" s="3">
        <v>65.527950310559007</v>
      </c>
      <c r="AC16" s="3">
        <v>17.779503105590059</v>
      </c>
      <c r="AD16" s="3">
        <v>0.77639751552795033</v>
      </c>
      <c r="AE16" s="3">
        <v>1.8633540372670807</v>
      </c>
      <c r="AF16" s="4">
        <v>100.00000000000001</v>
      </c>
      <c r="AG16" s="47" t="s">
        <v>967</v>
      </c>
      <c r="AH16" s="242">
        <v>1288</v>
      </c>
      <c r="AI16" s="242">
        <v>1288</v>
      </c>
      <c r="AJ16" s="73">
        <v>6484</v>
      </c>
      <c r="AK16" s="132">
        <v>5.0341614906832302</v>
      </c>
      <c r="AL16" s="254">
        <v>100</v>
      </c>
      <c r="AM16" s="242">
        <v>145</v>
      </c>
      <c r="AN16" s="242">
        <v>145</v>
      </c>
      <c r="AO16" s="238">
        <v>100</v>
      </c>
      <c r="AP16" s="242">
        <v>36</v>
      </c>
      <c r="AQ16" s="242">
        <v>36</v>
      </c>
      <c r="AR16" s="238">
        <v>100</v>
      </c>
      <c r="AS16" s="242">
        <v>844</v>
      </c>
      <c r="AT16" s="242">
        <v>844</v>
      </c>
      <c r="AU16" s="255">
        <v>100</v>
      </c>
      <c r="AV16" s="242">
        <v>1288</v>
      </c>
      <c r="AW16" s="242">
        <v>1288</v>
      </c>
      <c r="AX16" s="255">
        <v>100</v>
      </c>
    </row>
    <row r="17" spans="1:50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89">
        <v>44</v>
      </c>
      <c r="F17" s="89">
        <v>144</v>
      </c>
      <c r="G17" s="89">
        <v>0</v>
      </c>
      <c r="H17" s="89">
        <v>92</v>
      </c>
      <c r="I17" s="89">
        <v>349</v>
      </c>
      <c r="J17" s="138">
        <v>32</v>
      </c>
      <c r="K17" s="92">
        <v>661</v>
      </c>
      <c r="L17" s="3">
        <v>6.6565809379727687</v>
      </c>
      <c r="M17" s="3">
        <v>21.785173978819969</v>
      </c>
      <c r="N17" s="3">
        <v>0</v>
      </c>
      <c r="O17" s="3">
        <v>13.918305597579424</v>
      </c>
      <c r="P17" s="3">
        <v>52.79878971255674</v>
      </c>
      <c r="Q17" s="3">
        <v>4.8411497730711046</v>
      </c>
      <c r="R17" s="4">
        <v>100.00000000000001</v>
      </c>
      <c r="S17" s="99">
        <v>0</v>
      </c>
      <c r="T17" s="89">
        <v>0</v>
      </c>
      <c r="U17" s="89">
        <v>0</v>
      </c>
      <c r="V17" s="89">
        <v>0</v>
      </c>
      <c r="W17" s="89">
        <v>0</v>
      </c>
      <c r="X17" s="89">
        <v>0</v>
      </c>
      <c r="Y17" s="152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47" t="s">
        <v>824</v>
      </c>
      <c r="AH17" s="242">
        <v>661</v>
      </c>
      <c r="AI17" s="242">
        <v>0</v>
      </c>
      <c r="AJ17" s="73">
        <v>3647</v>
      </c>
      <c r="AK17" s="132">
        <v>5.517397881996974</v>
      </c>
      <c r="AL17" s="254">
        <v>0</v>
      </c>
      <c r="AM17" s="242">
        <v>44</v>
      </c>
      <c r="AN17" s="242">
        <v>0</v>
      </c>
      <c r="AO17" s="238">
        <v>0</v>
      </c>
      <c r="AP17" s="242">
        <v>144</v>
      </c>
      <c r="AQ17" s="242">
        <v>0</v>
      </c>
      <c r="AR17" s="238">
        <v>0</v>
      </c>
      <c r="AS17" s="242">
        <v>0</v>
      </c>
      <c r="AT17" s="242">
        <v>0</v>
      </c>
      <c r="AU17" s="255" t="e">
        <v>#DIV/0!</v>
      </c>
      <c r="AV17" s="242">
        <v>661</v>
      </c>
      <c r="AW17" s="242">
        <v>0</v>
      </c>
      <c r="AX17" s="255">
        <v>0</v>
      </c>
    </row>
    <row r="18" spans="1:50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89">
        <v>28</v>
      </c>
      <c r="F18" s="89">
        <v>84</v>
      </c>
      <c r="G18" s="89">
        <v>592</v>
      </c>
      <c r="H18" s="89">
        <v>66</v>
      </c>
      <c r="I18" s="89">
        <v>114</v>
      </c>
      <c r="J18" s="138">
        <v>30</v>
      </c>
      <c r="K18" s="92">
        <v>914</v>
      </c>
      <c r="L18" s="3">
        <v>3.0634573304157549</v>
      </c>
      <c r="M18" s="3">
        <v>9.1903719912472646</v>
      </c>
      <c r="N18" s="3">
        <v>64.770240700218821</v>
      </c>
      <c r="O18" s="3">
        <v>7.2210065645514225</v>
      </c>
      <c r="P18" s="3">
        <v>12.472647702407002</v>
      </c>
      <c r="Q18" s="3">
        <v>3.2822757111597372</v>
      </c>
      <c r="R18" s="4">
        <v>100</v>
      </c>
      <c r="S18" s="99">
        <v>28</v>
      </c>
      <c r="T18" s="89">
        <v>84</v>
      </c>
      <c r="U18" s="89">
        <v>592</v>
      </c>
      <c r="V18" s="89">
        <v>66</v>
      </c>
      <c r="W18" s="89">
        <v>114</v>
      </c>
      <c r="X18" s="89">
        <v>30</v>
      </c>
      <c r="Y18" s="152">
        <v>914</v>
      </c>
      <c r="Z18" s="3">
        <v>3.0634573304157549</v>
      </c>
      <c r="AA18" s="3">
        <v>9.1903719912472646</v>
      </c>
      <c r="AB18" s="3">
        <v>64.770240700218821</v>
      </c>
      <c r="AC18" s="3">
        <v>7.2210065645514225</v>
      </c>
      <c r="AD18" s="3">
        <v>12.472647702407002</v>
      </c>
      <c r="AE18" s="3">
        <v>3.2822757111597372</v>
      </c>
      <c r="AF18" s="4">
        <v>100</v>
      </c>
      <c r="AG18" s="47" t="s">
        <v>832</v>
      </c>
      <c r="AH18" s="242">
        <v>914</v>
      </c>
      <c r="AI18" s="242">
        <v>914</v>
      </c>
      <c r="AJ18" s="73">
        <v>2612</v>
      </c>
      <c r="AK18" s="132">
        <v>2.8577680525164113</v>
      </c>
      <c r="AL18" s="254">
        <v>100</v>
      </c>
      <c r="AM18" s="242">
        <v>28</v>
      </c>
      <c r="AN18" s="242">
        <v>28</v>
      </c>
      <c r="AO18" s="238">
        <v>100</v>
      </c>
      <c r="AP18" s="242">
        <v>84</v>
      </c>
      <c r="AQ18" s="242">
        <v>84</v>
      </c>
      <c r="AR18" s="238">
        <v>100</v>
      </c>
      <c r="AS18" s="242">
        <v>592</v>
      </c>
      <c r="AT18" s="242">
        <v>592</v>
      </c>
      <c r="AU18" s="255">
        <v>100</v>
      </c>
      <c r="AV18" s="242">
        <v>914</v>
      </c>
      <c r="AW18" s="242">
        <v>914</v>
      </c>
      <c r="AX18" s="255">
        <v>100</v>
      </c>
    </row>
    <row r="19" spans="1:50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89">
        <v>34</v>
      </c>
      <c r="F19" s="89">
        <v>77</v>
      </c>
      <c r="G19" s="89">
        <v>5</v>
      </c>
      <c r="H19" s="89">
        <v>186</v>
      </c>
      <c r="I19" s="89">
        <v>658</v>
      </c>
      <c r="J19" s="138">
        <v>13</v>
      </c>
      <c r="K19" s="92">
        <v>973</v>
      </c>
      <c r="L19" s="3">
        <v>3.494347379239465</v>
      </c>
      <c r="M19" s="3">
        <v>7.9136690647482011</v>
      </c>
      <c r="N19" s="3">
        <v>0.51387461459403905</v>
      </c>
      <c r="O19" s="3">
        <v>19.116135662898255</v>
      </c>
      <c r="P19" s="3">
        <v>67.625899280575538</v>
      </c>
      <c r="Q19" s="3">
        <v>1.3360739979445015</v>
      </c>
      <c r="R19" s="4">
        <v>99.999999999999986</v>
      </c>
      <c r="S19" s="99">
        <v>34</v>
      </c>
      <c r="T19" s="89">
        <v>77</v>
      </c>
      <c r="U19" s="89">
        <v>5</v>
      </c>
      <c r="V19" s="89">
        <v>186</v>
      </c>
      <c r="W19" s="89">
        <v>551</v>
      </c>
      <c r="X19" s="89">
        <v>13</v>
      </c>
      <c r="Y19" s="152">
        <v>866</v>
      </c>
      <c r="Z19" s="3">
        <v>3.9260969976905313</v>
      </c>
      <c r="AA19" s="3">
        <v>8.8914549653579673</v>
      </c>
      <c r="AB19" s="3">
        <v>0.57736720554272514</v>
      </c>
      <c r="AC19" s="3">
        <v>21.478060046189377</v>
      </c>
      <c r="AD19" s="3">
        <v>63.625866050808312</v>
      </c>
      <c r="AE19" s="3">
        <v>1.5011547344110854</v>
      </c>
      <c r="AF19" s="4">
        <v>100</v>
      </c>
      <c r="AG19" s="47" t="s">
        <v>818</v>
      </c>
      <c r="AH19" s="242">
        <v>973</v>
      </c>
      <c r="AI19" s="242">
        <v>866</v>
      </c>
      <c r="AJ19" s="73">
        <v>2718</v>
      </c>
      <c r="AK19" s="132">
        <v>2.7934224049331964</v>
      </c>
      <c r="AL19" s="254">
        <v>89.00308324768757</v>
      </c>
      <c r="AM19" s="242">
        <v>34</v>
      </c>
      <c r="AN19" s="242">
        <v>34</v>
      </c>
      <c r="AO19" s="238">
        <v>100</v>
      </c>
      <c r="AP19" s="242">
        <v>77</v>
      </c>
      <c r="AQ19" s="242">
        <v>77</v>
      </c>
      <c r="AR19" s="238">
        <v>100</v>
      </c>
      <c r="AS19" s="242">
        <v>5</v>
      </c>
      <c r="AT19" s="242">
        <v>5</v>
      </c>
      <c r="AU19" s="255">
        <v>100</v>
      </c>
      <c r="AV19" s="242">
        <v>973</v>
      </c>
      <c r="AW19" s="242">
        <v>866</v>
      </c>
      <c r="AX19" s="255">
        <v>89.00308324768757</v>
      </c>
    </row>
    <row r="20" spans="1:50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89">
        <v>62</v>
      </c>
      <c r="F20" s="89">
        <v>54</v>
      </c>
      <c r="G20" s="89">
        <v>0</v>
      </c>
      <c r="H20" s="89">
        <v>100</v>
      </c>
      <c r="I20" s="89">
        <v>607</v>
      </c>
      <c r="J20" s="138">
        <v>35</v>
      </c>
      <c r="K20" s="92">
        <v>858</v>
      </c>
      <c r="L20" s="3">
        <v>7.2261072261072261</v>
      </c>
      <c r="M20" s="3">
        <v>6.2937062937062942</v>
      </c>
      <c r="N20" s="3">
        <v>0</v>
      </c>
      <c r="O20" s="3">
        <v>11.655011655011654</v>
      </c>
      <c r="P20" s="3">
        <v>70.745920745920742</v>
      </c>
      <c r="Q20" s="3">
        <v>4.0792540792540795</v>
      </c>
      <c r="R20" s="4">
        <v>100</v>
      </c>
      <c r="S20" s="99">
        <v>62</v>
      </c>
      <c r="T20" s="89">
        <v>54</v>
      </c>
      <c r="U20" s="89">
        <v>0</v>
      </c>
      <c r="V20" s="89">
        <v>100</v>
      </c>
      <c r="W20" s="89">
        <v>424</v>
      </c>
      <c r="X20" s="89">
        <v>35</v>
      </c>
      <c r="Y20" s="152">
        <v>675</v>
      </c>
      <c r="Z20" s="3">
        <v>9.1851851851851851</v>
      </c>
      <c r="AA20" s="3">
        <v>8</v>
      </c>
      <c r="AB20" s="3">
        <v>0</v>
      </c>
      <c r="AC20" s="3">
        <v>14.814814814814813</v>
      </c>
      <c r="AD20" s="3">
        <v>62.81481481481481</v>
      </c>
      <c r="AE20" s="3">
        <v>5.1851851851851851</v>
      </c>
      <c r="AF20" s="4">
        <v>100</v>
      </c>
      <c r="AG20" s="47" t="s">
        <v>813</v>
      </c>
      <c r="AH20" s="242">
        <v>858</v>
      </c>
      <c r="AI20" s="242">
        <v>675</v>
      </c>
      <c r="AJ20" s="73">
        <v>2024</v>
      </c>
      <c r="AK20" s="132">
        <v>2.358974358974359</v>
      </c>
      <c r="AL20" s="254">
        <v>78.671328671328666</v>
      </c>
      <c r="AM20" s="242">
        <v>62</v>
      </c>
      <c r="AN20" s="242">
        <v>62</v>
      </c>
      <c r="AO20" s="238">
        <v>100</v>
      </c>
      <c r="AP20" s="242">
        <v>54</v>
      </c>
      <c r="AQ20" s="242">
        <v>54</v>
      </c>
      <c r="AR20" s="238">
        <v>100</v>
      </c>
      <c r="AS20" s="242">
        <v>0</v>
      </c>
      <c r="AT20" s="242">
        <v>0</v>
      </c>
      <c r="AU20" s="255" t="e">
        <v>#DIV/0!</v>
      </c>
      <c r="AV20" s="242">
        <v>858</v>
      </c>
      <c r="AW20" s="242">
        <v>675</v>
      </c>
      <c r="AX20" s="255">
        <v>78.671328671328666</v>
      </c>
    </row>
    <row r="21" spans="1:50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89">
        <v>145</v>
      </c>
      <c r="F21" s="89">
        <v>15</v>
      </c>
      <c r="G21" s="89">
        <v>479</v>
      </c>
      <c r="H21" s="89">
        <v>152</v>
      </c>
      <c r="I21" s="89">
        <v>44</v>
      </c>
      <c r="J21" s="138">
        <v>28</v>
      </c>
      <c r="K21" s="92">
        <v>863</v>
      </c>
      <c r="L21" s="3">
        <v>16.801853997682503</v>
      </c>
      <c r="M21" s="3">
        <v>1.7381228273464659</v>
      </c>
      <c r="N21" s="3">
        <v>55.504055619930469</v>
      </c>
      <c r="O21" s="3">
        <v>17.612977983777519</v>
      </c>
      <c r="P21" s="3">
        <v>5.0984936268829664</v>
      </c>
      <c r="Q21" s="3">
        <v>3.2444959443800694</v>
      </c>
      <c r="R21" s="4">
        <v>99.999999999999986</v>
      </c>
      <c r="S21" s="99">
        <v>145</v>
      </c>
      <c r="T21" s="89">
        <v>15</v>
      </c>
      <c r="U21" s="89">
        <v>479</v>
      </c>
      <c r="V21" s="89">
        <v>152</v>
      </c>
      <c r="W21" s="89">
        <v>44</v>
      </c>
      <c r="X21" s="89">
        <v>28</v>
      </c>
      <c r="Y21" s="152">
        <v>863</v>
      </c>
      <c r="Z21" s="3">
        <v>16.801853997682503</v>
      </c>
      <c r="AA21" s="3">
        <v>1.7381228273464659</v>
      </c>
      <c r="AB21" s="3">
        <v>55.504055619930469</v>
      </c>
      <c r="AC21" s="3">
        <v>17.612977983777519</v>
      </c>
      <c r="AD21" s="3">
        <v>5.0984936268829664</v>
      </c>
      <c r="AE21" s="3">
        <v>3.2444959443800694</v>
      </c>
      <c r="AF21" s="4">
        <v>99.999999999999986</v>
      </c>
      <c r="AG21" s="47" t="s">
        <v>826</v>
      </c>
      <c r="AH21" s="242">
        <v>863</v>
      </c>
      <c r="AI21" s="242">
        <v>863</v>
      </c>
      <c r="AJ21" s="73">
        <v>2916</v>
      </c>
      <c r="AK21" s="132">
        <v>3.3789107763615296</v>
      </c>
      <c r="AL21" s="254">
        <v>100</v>
      </c>
      <c r="AM21" s="242">
        <v>145</v>
      </c>
      <c r="AN21" s="242">
        <v>145</v>
      </c>
      <c r="AO21" s="238">
        <v>100</v>
      </c>
      <c r="AP21" s="242">
        <v>15</v>
      </c>
      <c r="AQ21" s="242">
        <v>15</v>
      </c>
      <c r="AR21" s="238">
        <v>100</v>
      </c>
      <c r="AS21" s="242">
        <v>479</v>
      </c>
      <c r="AT21" s="242">
        <v>479</v>
      </c>
      <c r="AU21" s="255">
        <v>100</v>
      </c>
      <c r="AV21" s="242">
        <v>863</v>
      </c>
      <c r="AW21" s="242">
        <v>863</v>
      </c>
      <c r="AX21" s="255">
        <v>100</v>
      </c>
    </row>
    <row r="22" spans="1:50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89">
        <v>45</v>
      </c>
      <c r="F22" s="89">
        <v>41</v>
      </c>
      <c r="G22" s="89">
        <v>0</v>
      </c>
      <c r="H22" s="89">
        <v>129</v>
      </c>
      <c r="I22" s="89">
        <v>404</v>
      </c>
      <c r="J22" s="138">
        <v>34</v>
      </c>
      <c r="K22" s="92">
        <v>653</v>
      </c>
      <c r="L22" s="3">
        <v>6.8912710566615614</v>
      </c>
      <c r="M22" s="3">
        <v>6.2787136294027563</v>
      </c>
      <c r="N22" s="3">
        <v>0</v>
      </c>
      <c r="O22" s="3">
        <v>19.754977029096477</v>
      </c>
      <c r="P22" s="3">
        <v>61.868300153139359</v>
      </c>
      <c r="Q22" s="3">
        <v>5.2067381316998471</v>
      </c>
      <c r="R22" s="4">
        <v>100</v>
      </c>
      <c r="S22" s="99">
        <v>45</v>
      </c>
      <c r="T22" s="89">
        <v>41</v>
      </c>
      <c r="U22" s="89">
        <v>0</v>
      </c>
      <c r="V22" s="89">
        <v>129</v>
      </c>
      <c r="W22" s="89">
        <v>404</v>
      </c>
      <c r="X22" s="89">
        <v>34</v>
      </c>
      <c r="Y22" s="152">
        <v>653</v>
      </c>
      <c r="Z22" s="3">
        <v>6.8912710566615614</v>
      </c>
      <c r="AA22" s="3">
        <v>6.2787136294027563</v>
      </c>
      <c r="AB22" s="3">
        <v>0</v>
      </c>
      <c r="AC22" s="3">
        <v>19.754977029096477</v>
      </c>
      <c r="AD22" s="3">
        <v>61.868300153139359</v>
      </c>
      <c r="AE22" s="3">
        <v>5.2067381316998471</v>
      </c>
      <c r="AF22" s="4">
        <v>100</v>
      </c>
      <c r="AG22" s="47" t="s">
        <v>834</v>
      </c>
      <c r="AH22" s="242">
        <v>653</v>
      </c>
      <c r="AI22" s="242">
        <v>653</v>
      </c>
      <c r="AJ22" s="73">
        <v>3012</v>
      </c>
      <c r="AK22" s="132">
        <v>4.6125574272588059</v>
      </c>
      <c r="AL22" s="254">
        <v>100</v>
      </c>
      <c r="AM22" s="242">
        <v>45</v>
      </c>
      <c r="AN22" s="242">
        <v>45</v>
      </c>
      <c r="AO22" s="238">
        <v>100</v>
      </c>
      <c r="AP22" s="242">
        <v>41</v>
      </c>
      <c r="AQ22" s="242">
        <v>41</v>
      </c>
      <c r="AR22" s="238">
        <v>100</v>
      </c>
      <c r="AS22" s="242">
        <v>0</v>
      </c>
      <c r="AT22" s="242">
        <v>0</v>
      </c>
      <c r="AU22" s="255" t="e">
        <v>#DIV/0!</v>
      </c>
      <c r="AV22" s="242">
        <v>653</v>
      </c>
      <c r="AW22" s="242">
        <v>653</v>
      </c>
      <c r="AX22" s="255">
        <v>100</v>
      </c>
    </row>
    <row r="23" spans="1:50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89">
        <v>65</v>
      </c>
      <c r="F23" s="89">
        <v>0</v>
      </c>
      <c r="G23" s="89">
        <v>0</v>
      </c>
      <c r="H23" s="89">
        <v>121</v>
      </c>
      <c r="I23" s="89">
        <v>297</v>
      </c>
      <c r="J23" s="138">
        <v>3</v>
      </c>
      <c r="K23" s="92">
        <v>486</v>
      </c>
      <c r="L23" s="3">
        <v>13.374485596707819</v>
      </c>
      <c r="M23" s="3">
        <v>0</v>
      </c>
      <c r="N23" s="3">
        <v>0</v>
      </c>
      <c r="O23" s="3">
        <v>24.897119341563787</v>
      </c>
      <c r="P23" s="3">
        <v>61.111111111111114</v>
      </c>
      <c r="Q23" s="3">
        <v>0.61728395061728392</v>
      </c>
      <c r="R23" s="4">
        <v>100</v>
      </c>
      <c r="S23" s="99">
        <v>65</v>
      </c>
      <c r="T23" s="89">
        <v>0</v>
      </c>
      <c r="U23" s="89">
        <v>0</v>
      </c>
      <c r="V23" s="89">
        <v>121</v>
      </c>
      <c r="W23" s="89">
        <v>297</v>
      </c>
      <c r="X23" s="89">
        <v>3</v>
      </c>
      <c r="Y23" s="152">
        <v>486</v>
      </c>
      <c r="Z23" s="3">
        <v>13.374485596707819</v>
      </c>
      <c r="AA23" s="3">
        <v>0</v>
      </c>
      <c r="AB23" s="3">
        <v>0</v>
      </c>
      <c r="AC23" s="3">
        <v>24.897119341563787</v>
      </c>
      <c r="AD23" s="3">
        <v>61.111111111111114</v>
      </c>
      <c r="AE23" s="3">
        <v>0.61728395061728392</v>
      </c>
      <c r="AF23" s="4">
        <v>100</v>
      </c>
      <c r="AG23" s="47" t="s">
        <v>824</v>
      </c>
      <c r="AH23" s="242">
        <v>486</v>
      </c>
      <c r="AI23" s="242">
        <v>486</v>
      </c>
      <c r="AJ23" s="73">
        <v>2050</v>
      </c>
      <c r="AK23" s="132">
        <v>4.2181069958847734</v>
      </c>
      <c r="AL23" s="254">
        <v>100</v>
      </c>
      <c r="AM23" s="242">
        <v>65</v>
      </c>
      <c r="AN23" s="242">
        <v>65</v>
      </c>
      <c r="AO23" s="238">
        <v>100</v>
      </c>
      <c r="AP23" s="242">
        <v>0</v>
      </c>
      <c r="AQ23" s="242">
        <v>0</v>
      </c>
      <c r="AR23" s="238" t="e">
        <v>#DIV/0!</v>
      </c>
      <c r="AS23" s="242">
        <v>0</v>
      </c>
      <c r="AT23" s="242">
        <v>0</v>
      </c>
      <c r="AU23" s="255" t="e">
        <v>#DIV/0!</v>
      </c>
      <c r="AV23" s="242">
        <v>486</v>
      </c>
      <c r="AW23" s="242">
        <v>486</v>
      </c>
      <c r="AX23" s="255">
        <v>100</v>
      </c>
    </row>
    <row r="24" spans="1:50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89">
        <v>36</v>
      </c>
      <c r="F24" s="89">
        <v>35</v>
      </c>
      <c r="G24" s="89">
        <v>502</v>
      </c>
      <c r="H24" s="89">
        <v>88</v>
      </c>
      <c r="I24" s="89">
        <v>35</v>
      </c>
      <c r="J24" s="138">
        <v>48</v>
      </c>
      <c r="K24" s="92">
        <v>744</v>
      </c>
      <c r="L24" s="3">
        <v>4.838709677419355</v>
      </c>
      <c r="M24" s="3">
        <v>4.704301075268817</v>
      </c>
      <c r="N24" s="3">
        <v>67.473118279569889</v>
      </c>
      <c r="O24" s="3">
        <v>11.827956989247312</v>
      </c>
      <c r="P24" s="3">
        <v>4.704301075268817</v>
      </c>
      <c r="Q24" s="3">
        <v>6.4516129032258061</v>
      </c>
      <c r="R24" s="4">
        <v>100</v>
      </c>
      <c r="S24" s="99">
        <v>36</v>
      </c>
      <c r="T24" s="89">
        <v>35</v>
      </c>
      <c r="U24" s="89">
        <v>434</v>
      </c>
      <c r="V24" s="89">
        <v>88</v>
      </c>
      <c r="W24" s="89">
        <v>0</v>
      </c>
      <c r="X24" s="89">
        <v>48</v>
      </c>
      <c r="Y24" s="152">
        <v>641</v>
      </c>
      <c r="Z24" s="3">
        <v>5.61622464898596</v>
      </c>
      <c r="AA24" s="3">
        <v>5.4602184087363499</v>
      </c>
      <c r="AB24" s="3">
        <v>67.706708268330729</v>
      </c>
      <c r="AC24" s="3">
        <v>13.728549141965679</v>
      </c>
      <c r="AD24" s="3">
        <v>0</v>
      </c>
      <c r="AE24" s="3">
        <v>7.48829953198128</v>
      </c>
      <c r="AF24" s="4">
        <v>100</v>
      </c>
      <c r="AG24" s="47" t="s">
        <v>827</v>
      </c>
      <c r="AH24" s="242">
        <v>744</v>
      </c>
      <c r="AI24" s="242">
        <v>641</v>
      </c>
      <c r="AJ24" s="73">
        <v>1935</v>
      </c>
      <c r="AK24" s="132">
        <v>2.600806451612903</v>
      </c>
      <c r="AL24" s="254">
        <v>86.155913978494624</v>
      </c>
      <c r="AM24" s="242">
        <v>36</v>
      </c>
      <c r="AN24" s="242">
        <v>36</v>
      </c>
      <c r="AO24" s="238">
        <v>100</v>
      </c>
      <c r="AP24" s="242">
        <v>35</v>
      </c>
      <c r="AQ24" s="242">
        <v>35</v>
      </c>
      <c r="AR24" s="238">
        <v>100</v>
      </c>
      <c r="AS24" s="242">
        <v>502</v>
      </c>
      <c r="AT24" s="242">
        <v>434</v>
      </c>
      <c r="AU24" s="255">
        <v>86.454183266932276</v>
      </c>
      <c r="AV24" s="242">
        <v>744</v>
      </c>
      <c r="AW24" s="242">
        <v>641</v>
      </c>
      <c r="AX24" s="255">
        <v>86.155913978494624</v>
      </c>
    </row>
    <row r="25" spans="1:50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89">
        <v>56</v>
      </c>
      <c r="F25" s="89">
        <v>110</v>
      </c>
      <c r="G25" s="89">
        <v>407</v>
      </c>
      <c r="H25" s="89">
        <v>95</v>
      </c>
      <c r="I25" s="89">
        <v>535</v>
      </c>
      <c r="J25" s="138">
        <v>312</v>
      </c>
      <c r="K25" s="92">
        <v>1515</v>
      </c>
      <c r="L25" s="3">
        <v>3.6963696369636962</v>
      </c>
      <c r="M25" s="3">
        <v>7.2607260726072615</v>
      </c>
      <c r="N25" s="3">
        <v>26.864686468646866</v>
      </c>
      <c r="O25" s="3">
        <v>6.2706270627062706</v>
      </c>
      <c r="P25" s="3">
        <v>35.313531353135311</v>
      </c>
      <c r="Q25" s="3">
        <v>20.594059405940595</v>
      </c>
      <c r="R25" s="4">
        <v>100</v>
      </c>
      <c r="S25" s="99">
        <v>56</v>
      </c>
      <c r="T25" s="89">
        <v>110</v>
      </c>
      <c r="U25" s="89">
        <v>407</v>
      </c>
      <c r="V25" s="89">
        <v>95</v>
      </c>
      <c r="W25" s="89">
        <v>535</v>
      </c>
      <c r="X25" s="89">
        <v>312</v>
      </c>
      <c r="Y25" s="152">
        <v>1515</v>
      </c>
      <c r="Z25" s="3">
        <v>3.6963696369636962</v>
      </c>
      <c r="AA25" s="3">
        <v>7.2607260726072615</v>
      </c>
      <c r="AB25" s="3">
        <v>26.864686468646866</v>
      </c>
      <c r="AC25" s="3">
        <v>6.2706270627062706</v>
      </c>
      <c r="AD25" s="3">
        <v>35.313531353135311</v>
      </c>
      <c r="AE25" s="3">
        <v>20.594059405940595</v>
      </c>
      <c r="AF25" s="4">
        <v>100</v>
      </c>
      <c r="AG25" s="47" t="s">
        <v>814</v>
      </c>
      <c r="AH25" s="242">
        <v>1515</v>
      </c>
      <c r="AI25" s="242">
        <v>1515</v>
      </c>
      <c r="AJ25" s="73">
        <v>2988</v>
      </c>
      <c r="AK25" s="132">
        <v>1.9722772277227723</v>
      </c>
      <c r="AL25" s="254">
        <v>100</v>
      </c>
      <c r="AM25" s="242">
        <v>56</v>
      </c>
      <c r="AN25" s="242">
        <v>56</v>
      </c>
      <c r="AO25" s="238">
        <v>100</v>
      </c>
      <c r="AP25" s="242">
        <v>110</v>
      </c>
      <c r="AQ25" s="242">
        <v>110</v>
      </c>
      <c r="AR25" s="238">
        <v>100</v>
      </c>
      <c r="AS25" s="242">
        <v>407</v>
      </c>
      <c r="AT25" s="242">
        <v>407</v>
      </c>
      <c r="AU25" s="255">
        <v>100</v>
      </c>
      <c r="AV25" s="242">
        <v>1515</v>
      </c>
      <c r="AW25" s="242">
        <v>1515</v>
      </c>
      <c r="AX25" s="255">
        <v>100</v>
      </c>
    </row>
    <row r="26" spans="1:50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89">
        <v>25</v>
      </c>
      <c r="F26" s="89">
        <v>52</v>
      </c>
      <c r="G26" s="89">
        <v>0</v>
      </c>
      <c r="H26" s="89">
        <v>117</v>
      </c>
      <c r="I26" s="89">
        <v>412</v>
      </c>
      <c r="J26" s="138">
        <v>13</v>
      </c>
      <c r="K26" s="92">
        <v>619</v>
      </c>
      <c r="L26" s="3">
        <v>4.0387722132471726</v>
      </c>
      <c r="M26" s="3">
        <v>8.4006462035541194</v>
      </c>
      <c r="N26" s="3">
        <v>0</v>
      </c>
      <c r="O26" s="3">
        <v>18.901453957996768</v>
      </c>
      <c r="P26" s="3">
        <v>66.558966074313403</v>
      </c>
      <c r="Q26" s="3">
        <v>2.1001615508885298</v>
      </c>
      <c r="R26" s="4">
        <v>99.999999999999986</v>
      </c>
      <c r="S26" s="99">
        <v>25</v>
      </c>
      <c r="T26" s="89">
        <v>52</v>
      </c>
      <c r="U26" s="89">
        <v>0</v>
      </c>
      <c r="V26" s="89">
        <v>117</v>
      </c>
      <c r="W26" s="89">
        <v>412</v>
      </c>
      <c r="X26" s="89">
        <v>13</v>
      </c>
      <c r="Y26" s="152">
        <v>619</v>
      </c>
      <c r="Z26" s="3">
        <v>4.0387722132471726</v>
      </c>
      <c r="AA26" s="3">
        <v>8.4006462035541194</v>
      </c>
      <c r="AB26" s="3">
        <v>0</v>
      </c>
      <c r="AC26" s="3">
        <v>18.901453957996768</v>
      </c>
      <c r="AD26" s="3">
        <v>66.558966074313403</v>
      </c>
      <c r="AE26" s="3">
        <v>2.1001615508885298</v>
      </c>
      <c r="AF26" s="4">
        <v>99.999999999999986</v>
      </c>
      <c r="AG26" s="47" t="s">
        <v>818</v>
      </c>
      <c r="AH26" s="242">
        <v>619</v>
      </c>
      <c r="AI26" s="242">
        <v>619</v>
      </c>
      <c r="AJ26" s="73">
        <v>2404</v>
      </c>
      <c r="AK26" s="132">
        <v>3.8836833602584813</v>
      </c>
      <c r="AL26" s="254">
        <v>100</v>
      </c>
      <c r="AM26" s="242">
        <v>25</v>
      </c>
      <c r="AN26" s="242">
        <v>25</v>
      </c>
      <c r="AO26" s="238">
        <v>100</v>
      </c>
      <c r="AP26" s="242">
        <v>52</v>
      </c>
      <c r="AQ26" s="242">
        <v>52</v>
      </c>
      <c r="AR26" s="238">
        <v>100</v>
      </c>
      <c r="AS26" s="242">
        <v>0</v>
      </c>
      <c r="AT26" s="242">
        <v>0</v>
      </c>
      <c r="AU26" s="255" t="e">
        <v>#DIV/0!</v>
      </c>
      <c r="AV26" s="242">
        <v>619</v>
      </c>
      <c r="AW26" s="242">
        <v>619</v>
      </c>
      <c r="AX26" s="255">
        <v>100</v>
      </c>
    </row>
    <row r="27" spans="1:50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89">
        <v>39</v>
      </c>
      <c r="F27" s="89">
        <v>3</v>
      </c>
      <c r="G27" s="89">
        <v>270</v>
      </c>
      <c r="H27" s="89">
        <v>58</v>
      </c>
      <c r="I27" s="89">
        <v>23</v>
      </c>
      <c r="J27" s="138">
        <v>0</v>
      </c>
      <c r="K27" s="92">
        <v>393</v>
      </c>
      <c r="L27" s="3">
        <v>9.9236641221374047</v>
      </c>
      <c r="M27" s="3">
        <v>0.76335877862595414</v>
      </c>
      <c r="N27" s="3">
        <v>68.702290076335885</v>
      </c>
      <c r="O27" s="3">
        <v>14.758269720101779</v>
      </c>
      <c r="P27" s="3">
        <v>5.8524173027989823</v>
      </c>
      <c r="Q27" s="3">
        <v>0</v>
      </c>
      <c r="R27" s="4">
        <v>100.00000000000001</v>
      </c>
      <c r="S27" s="99">
        <v>39</v>
      </c>
      <c r="T27" s="89">
        <v>3</v>
      </c>
      <c r="U27" s="89">
        <v>235</v>
      </c>
      <c r="V27" s="89">
        <v>58</v>
      </c>
      <c r="W27" s="89">
        <v>23</v>
      </c>
      <c r="X27" s="89">
        <v>0</v>
      </c>
      <c r="Y27" s="152">
        <v>358</v>
      </c>
      <c r="Z27" s="3">
        <v>10.893854748603351</v>
      </c>
      <c r="AA27" s="3">
        <v>0.83798882681564246</v>
      </c>
      <c r="AB27" s="3">
        <v>65.642458100558656</v>
      </c>
      <c r="AC27" s="3">
        <v>16.201117318435752</v>
      </c>
      <c r="AD27" s="3">
        <v>6.4245810055865924</v>
      </c>
      <c r="AE27" s="3">
        <v>0</v>
      </c>
      <c r="AF27" s="4">
        <v>99.999999999999986</v>
      </c>
      <c r="AG27" s="47" t="s">
        <v>967</v>
      </c>
      <c r="AH27" s="242">
        <v>393</v>
      </c>
      <c r="AI27" s="242">
        <v>358</v>
      </c>
      <c r="AJ27" s="73">
        <v>1811</v>
      </c>
      <c r="AK27" s="132">
        <v>4.6081424936386766</v>
      </c>
      <c r="AL27" s="254">
        <v>91.094147582697204</v>
      </c>
      <c r="AM27" s="242">
        <v>39</v>
      </c>
      <c r="AN27" s="242">
        <v>39</v>
      </c>
      <c r="AO27" s="238">
        <v>100</v>
      </c>
      <c r="AP27" s="242">
        <v>3</v>
      </c>
      <c r="AQ27" s="242">
        <v>3</v>
      </c>
      <c r="AR27" s="238">
        <v>100</v>
      </c>
      <c r="AS27" s="242">
        <v>270</v>
      </c>
      <c r="AT27" s="242">
        <v>235</v>
      </c>
      <c r="AU27" s="255">
        <v>87.037037037037038</v>
      </c>
      <c r="AV27" s="242">
        <v>393</v>
      </c>
      <c r="AW27" s="242">
        <v>358</v>
      </c>
      <c r="AX27" s="255">
        <v>91.094147582697204</v>
      </c>
    </row>
    <row r="28" spans="1:50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89">
        <v>44</v>
      </c>
      <c r="F28" s="89">
        <v>22</v>
      </c>
      <c r="G28" s="89">
        <v>554</v>
      </c>
      <c r="H28" s="89">
        <v>85</v>
      </c>
      <c r="I28" s="89">
        <v>22</v>
      </c>
      <c r="J28" s="138">
        <v>24</v>
      </c>
      <c r="K28" s="92">
        <v>751</v>
      </c>
      <c r="L28" s="3">
        <v>5.8588548601864181</v>
      </c>
      <c r="M28" s="3">
        <v>2.9294274300932091</v>
      </c>
      <c r="N28" s="3">
        <v>73.768308921438091</v>
      </c>
      <c r="O28" s="3">
        <v>11.318242343541945</v>
      </c>
      <c r="P28" s="3">
        <v>2.9294274300932091</v>
      </c>
      <c r="Q28" s="3">
        <v>3.1957390146471374</v>
      </c>
      <c r="R28" s="4">
        <v>100</v>
      </c>
      <c r="S28" s="99">
        <v>44</v>
      </c>
      <c r="T28" s="89">
        <v>22</v>
      </c>
      <c r="U28" s="89">
        <v>544</v>
      </c>
      <c r="V28" s="89">
        <v>85</v>
      </c>
      <c r="W28" s="89">
        <v>22</v>
      </c>
      <c r="X28" s="89">
        <v>24</v>
      </c>
      <c r="Y28" s="152">
        <v>741</v>
      </c>
      <c r="Z28" s="3">
        <v>5.9379217273954117</v>
      </c>
      <c r="AA28" s="3">
        <v>2.9689608636977058</v>
      </c>
      <c r="AB28" s="3">
        <v>73.414304993252372</v>
      </c>
      <c r="AC28" s="3">
        <v>11.470985155195681</v>
      </c>
      <c r="AD28" s="3">
        <v>2.9689608636977058</v>
      </c>
      <c r="AE28" s="3">
        <v>3.2388663967611335</v>
      </c>
      <c r="AF28" s="4">
        <v>100.00000000000001</v>
      </c>
      <c r="AG28" s="47" t="s">
        <v>833</v>
      </c>
      <c r="AH28" s="242">
        <v>751</v>
      </c>
      <c r="AI28" s="242">
        <v>741</v>
      </c>
      <c r="AJ28" s="73">
        <v>2310</v>
      </c>
      <c r="AK28" s="132">
        <v>3.0758988015978694</v>
      </c>
      <c r="AL28" s="254">
        <v>98.668442077230353</v>
      </c>
      <c r="AM28" s="242">
        <v>44</v>
      </c>
      <c r="AN28" s="242">
        <v>44</v>
      </c>
      <c r="AO28" s="238">
        <v>100</v>
      </c>
      <c r="AP28" s="242">
        <v>22</v>
      </c>
      <c r="AQ28" s="242">
        <v>22</v>
      </c>
      <c r="AR28" s="238">
        <v>100</v>
      </c>
      <c r="AS28" s="242">
        <v>554</v>
      </c>
      <c r="AT28" s="242">
        <v>544</v>
      </c>
      <c r="AU28" s="255">
        <v>98.194945848375454</v>
      </c>
      <c r="AV28" s="242">
        <v>751</v>
      </c>
      <c r="AW28" s="242">
        <v>741</v>
      </c>
      <c r="AX28" s="255">
        <v>98.668442077230353</v>
      </c>
    </row>
    <row r="29" spans="1:50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89">
        <v>27</v>
      </c>
      <c r="F29" s="89">
        <v>25</v>
      </c>
      <c r="G29" s="89">
        <v>814</v>
      </c>
      <c r="H29" s="89">
        <v>78</v>
      </c>
      <c r="I29" s="89">
        <v>30</v>
      </c>
      <c r="J29" s="138">
        <v>0</v>
      </c>
      <c r="K29" s="92">
        <v>974</v>
      </c>
      <c r="L29" s="3">
        <v>2.7720739219712529</v>
      </c>
      <c r="M29" s="3">
        <v>2.5667351129363447</v>
      </c>
      <c r="N29" s="3">
        <v>83.572895277207394</v>
      </c>
      <c r="O29" s="3">
        <v>8.0082135523613953</v>
      </c>
      <c r="P29" s="3">
        <v>3.0800821355236137</v>
      </c>
      <c r="Q29" s="3">
        <v>0</v>
      </c>
      <c r="R29" s="4">
        <v>100</v>
      </c>
      <c r="S29" s="99">
        <v>27</v>
      </c>
      <c r="T29" s="89">
        <v>25</v>
      </c>
      <c r="U29" s="89">
        <v>814</v>
      </c>
      <c r="V29" s="89">
        <v>78</v>
      </c>
      <c r="W29" s="89">
        <v>30</v>
      </c>
      <c r="X29" s="89">
        <v>0</v>
      </c>
      <c r="Y29" s="152">
        <v>974</v>
      </c>
      <c r="Z29" s="3">
        <v>2.7720739219712529</v>
      </c>
      <c r="AA29" s="3">
        <v>2.5667351129363447</v>
      </c>
      <c r="AB29" s="3">
        <v>83.572895277207394</v>
      </c>
      <c r="AC29" s="3">
        <v>8.0082135523613953</v>
      </c>
      <c r="AD29" s="3">
        <v>3.0800821355236137</v>
      </c>
      <c r="AE29" s="3">
        <v>0</v>
      </c>
      <c r="AF29" s="4">
        <v>100</v>
      </c>
      <c r="AG29" s="47" t="s">
        <v>822</v>
      </c>
      <c r="AH29" s="242">
        <v>974</v>
      </c>
      <c r="AI29" s="242">
        <v>974</v>
      </c>
      <c r="AJ29" s="73">
        <v>3401</v>
      </c>
      <c r="AK29" s="132">
        <v>3.4917864476386038</v>
      </c>
      <c r="AL29" s="254">
        <v>100</v>
      </c>
      <c r="AM29" s="242">
        <v>27</v>
      </c>
      <c r="AN29" s="242">
        <v>27</v>
      </c>
      <c r="AO29" s="238">
        <v>100</v>
      </c>
      <c r="AP29" s="242">
        <v>25</v>
      </c>
      <c r="AQ29" s="242">
        <v>25</v>
      </c>
      <c r="AR29" s="238">
        <v>100</v>
      </c>
      <c r="AS29" s="242">
        <v>814</v>
      </c>
      <c r="AT29" s="242">
        <v>814</v>
      </c>
      <c r="AU29" s="255">
        <v>100</v>
      </c>
      <c r="AV29" s="242">
        <v>974</v>
      </c>
      <c r="AW29" s="242">
        <v>974</v>
      </c>
      <c r="AX29" s="255">
        <v>100</v>
      </c>
    </row>
    <row r="30" spans="1:50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89">
        <v>115</v>
      </c>
      <c r="F30" s="89">
        <v>26</v>
      </c>
      <c r="G30" s="89">
        <v>550</v>
      </c>
      <c r="H30" s="89">
        <v>70</v>
      </c>
      <c r="I30" s="89">
        <v>530</v>
      </c>
      <c r="J30" s="138">
        <v>20</v>
      </c>
      <c r="K30" s="92">
        <v>1311</v>
      </c>
      <c r="L30" s="3">
        <v>8.7719298245614024</v>
      </c>
      <c r="M30" s="3">
        <v>1.9832189168573606</v>
      </c>
      <c r="N30" s="3">
        <v>41.952707856598018</v>
      </c>
      <c r="O30" s="3">
        <v>5.3394355453852027</v>
      </c>
      <c r="P30" s="3">
        <v>40.427154843630817</v>
      </c>
      <c r="Q30" s="3">
        <v>1.5255530129672006</v>
      </c>
      <c r="R30" s="4">
        <v>99.999999999999986</v>
      </c>
      <c r="S30" s="99">
        <v>115</v>
      </c>
      <c r="T30" s="89">
        <v>26</v>
      </c>
      <c r="U30" s="89">
        <v>550</v>
      </c>
      <c r="V30" s="89">
        <v>70</v>
      </c>
      <c r="W30" s="89">
        <v>530</v>
      </c>
      <c r="X30" s="89">
        <v>20</v>
      </c>
      <c r="Y30" s="152">
        <v>1311</v>
      </c>
      <c r="Z30" s="3">
        <v>8.7719298245614024</v>
      </c>
      <c r="AA30" s="3">
        <v>1.9832189168573606</v>
      </c>
      <c r="AB30" s="3">
        <v>41.952707856598018</v>
      </c>
      <c r="AC30" s="3">
        <v>5.3394355453852027</v>
      </c>
      <c r="AD30" s="3">
        <v>40.427154843630817</v>
      </c>
      <c r="AE30" s="3">
        <v>1.5255530129672006</v>
      </c>
      <c r="AF30" s="4">
        <v>99.999999999999986</v>
      </c>
      <c r="AG30" s="47" t="s">
        <v>829</v>
      </c>
      <c r="AH30" s="242">
        <v>1311</v>
      </c>
      <c r="AI30" s="242">
        <v>1311</v>
      </c>
      <c r="AJ30" s="73">
        <v>3856</v>
      </c>
      <c r="AK30" s="132">
        <v>2.9412662090007626</v>
      </c>
      <c r="AL30" s="254">
        <v>100</v>
      </c>
      <c r="AM30" s="242">
        <v>115</v>
      </c>
      <c r="AN30" s="242">
        <v>115</v>
      </c>
      <c r="AO30" s="238">
        <v>100</v>
      </c>
      <c r="AP30" s="242">
        <v>26</v>
      </c>
      <c r="AQ30" s="242">
        <v>26</v>
      </c>
      <c r="AR30" s="238">
        <v>100</v>
      </c>
      <c r="AS30" s="242">
        <v>550</v>
      </c>
      <c r="AT30" s="242">
        <v>550</v>
      </c>
      <c r="AU30" s="255">
        <v>100</v>
      </c>
      <c r="AV30" s="242">
        <v>1311</v>
      </c>
      <c r="AW30" s="242">
        <v>1311</v>
      </c>
      <c r="AX30" s="255">
        <v>100</v>
      </c>
    </row>
    <row r="31" spans="1:50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89">
        <v>69</v>
      </c>
      <c r="F31" s="89">
        <v>3</v>
      </c>
      <c r="G31" s="89">
        <v>512</v>
      </c>
      <c r="H31" s="89">
        <v>109</v>
      </c>
      <c r="I31" s="89">
        <v>478</v>
      </c>
      <c r="J31" s="138">
        <v>22</v>
      </c>
      <c r="K31" s="92">
        <v>1193</v>
      </c>
      <c r="L31" s="3">
        <v>5.7837384744342</v>
      </c>
      <c r="M31" s="3">
        <v>0.25146689019279128</v>
      </c>
      <c r="N31" s="3">
        <v>42.917015926236381</v>
      </c>
      <c r="O31" s="3">
        <v>9.1366303436714169</v>
      </c>
      <c r="P31" s="3">
        <v>40.067057837384745</v>
      </c>
      <c r="Q31" s="3">
        <v>1.8440905280804691</v>
      </c>
      <c r="R31" s="4">
        <v>100</v>
      </c>
      <c r="S31" s="99">
        <v>69</v>
      </c>
      <c r="T31" s="89">
        <v>3</v>
      </c>
      <c r="U31" s="89">
        <v>512</v>
      </c>
      <c r="V31" s="89">
        <v>109</v>
      </c>
      <c r="W31" s="89">
        <v>478</v>
      </c>
      <c r="X31" s="89">
        <v>22</v>
      </c>
      <c r="Y31" s="152">
        <v>1193</v>
      </c>
      <c r="Z31" s="3">
        <v>5.7837384744342</v>
      </c>
      <c r="AA31" s="3">
        <v>0.25146689019279128</v>
      </c>
      <c r="AB31" s="3">
        <v>42.917015926236381</v>
      </c>
      <c r="AC31" s="3">
        <v>9.1366303436714169</v>
      </c>
      <c r="AD31" s="3">
        <v>40.067057837384745</v>
      </c>
      <c r="AE31" s="3">
        <v>1.8440905280804691</v>
      </c>
      <c r="AF31" s="4">
        <v>100</v>
      </c>
      <c r="AG31" s="47" t="s">
        <v>824</v>
      </c>
      <c r="AH31" s="242">
        <v>1193</v>
      </c>
      <c r="AI31" s="242">
        <v>1193</v>
      </c>
      <c r="AJ31" s="73">
        <v>3643</v>
      </c>
      <c r="AK31" s="132">
        <v>3.0536462699077953</v>
      </c>
      <c r="AL31" s="254">
        <v>100</v>
      </c>
      <c r="AM31" s="242">
        <v>69</v>
      </c>
      <c r="AN31" s="242">
        <v>69</v>
      </c>
      <c r="AO31" s="238">
        <v>100</v>
      </c>
      <c r="AP31" s="242">
        <v>3</v>
      </c>
      <c r="AQ31" s="242">
        <v>3</v>
      </c>
      <c r="AR31" s="238">
        <v>100</v>
      </c>
      <c r="AS31" s="242">
        <v>512</v>
      </c>
      <c r="AT31" s="242">
        <v>512</v>
      </c>
      <c r="AU31" s="255">
        <v>100</v>
      </c>
      <c r="AV31" s="242">
        <v>1193</v>
      </c>
      <c r="AW31" s="242">
        <v>1193</v>
      </c>
      <c r="AX31" s="255">
        <v>100</v>
      </c>
    </row>
    <row r="32" spans="1:50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89">
        <v>88</v>
      </c>
      <c r="F32" s="89">
        <v>22</v>
      </c>
      <c r="G32" s="89">
        <v>0</v>
      </c>
      <c r="H32" s="89">
        <v>130</v>
      </c>
      <c r="I32" s="89">
        <v>648</v>
      </c>
      <c r="J32" s="138">
        <v>95</v>
      </c>
      <c r="K32" s="92">
        <v>983</v>
      </c>
      <c r="L32" s="3">
        <v>8.9521871820956243</v>
      </c>
      <c r="M32" s="3">
        <v>2.2380467955239061</v>
      </c>
      <c r="N32" s="3">
        <v>0</v>
      </c>
      <c r="O32" s="3">
        <v>13.224821973550355</v>
      </c>
      <c r="P32" s="3">
        <v>65.920651068158691</v>
      </c>
      <c r="Q32" s="3">
        <v>9.664292980671414</v>
      </c>
      <c r="R32" s="4">
        <v>100</v>
      </c>
      <c r="S32" s="99">
        <v>88</v>
      </c>
      <c r="T32" s="89">
        <v>22</v>
      </c>
      <c r="U32" s="89">
        <v>0</v>
      </c>
      <c r="V32" s="89">
        <v>130</v>
      </c>
      <c r="W32" s="89">
        <v>648</v>
      </c>
      <c r="X32" s="89">
        <v>72</v>
      </c>
      <c r="Y32" s="152">
        <v>960</v>
      </c>
      <c r="Z32" s="3">
        <v>9.1666666666666661</v>
      </c>
      <c r="AA32" s="3">
        <v>2.2916666666666665</v>
      </c>
      <c r="AB32" s="3">
        <v>0</v>
      </c>
      <c r="AC32" s="3">
        <v>13.541666666666666</v>
      </c>
      <c r="AD32" s="3">
        <v>67.5</v>
      </c>
      <c r="AE32" s="3">
        <v>7.5</v>
      </c>
      <c r="AF32" s="4">
        <v>100</v>
      </c>
      <c r="AG32" s="47" t="s">
        <v>819</v>
      </c>
      <c r="AH32" s="242">
        <v>983</v>
      </c>
      <c r="AI32" s="242">
        <v>960</v>
      </c>
      <c r="AJ32" s="73">
        <v>3683</v>
      </c>
      <c r="AK32" s="132">
        <v>3.7466937945066126</v>
      </c>
      <c r="AL32" s="254">
        <v>97.660223804679561</v>
      </c>
      <c r="AM32" s="242">
        <v>88</v>
      </c>
      <c r="AN32" s="242">
        <v>88</v>
      </c>
      <c r="AO32" s="238">
        <v>100</v>
      </c>
      <c r="AP32" s="242">
        <v>22</v>
      </c>
      <c r="AQ32" s="242">
        <v>22</v>
      </c>
      <c r="AR32" s="238">
        <v>100</v>
      </c>
      <c r="AS32" s="242">
        <v>0</v>
      </c>
      <c r="AT32" s="242">
        <v>0</v>
      </c>
      <c r="AU32" s="255" t="e">
        <v>#DIV/0!</v>
      </c>
      <c r="AV32" s="242">
        <v>983</v>
      </c>
      <c r="AW32" s="242">
        <v>960</v>
      </c>
      <c r="AX32" s="255">
        <v>97.660223804679561</v>
      </c>
    </row>
    <row r="33" spans="1:50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89">
        <v>51</v>
      </c>
      <c r="F33" s="89">
        <v>27</v>
      </c>
      <c r="G33" s="89">
        <v>0</v>
      </c>
      <c r="H33" s="89">
        <v>140</v>
      </c>
      <c r="I33" s="89">
        <v>470</v>
      </c>
      <c r="J33" s="138">
        <v>15</v>
      </c>
      <c r="K33" s="92">
        <v>703</v>
      </c>
      <c r="L33" s="3">
        <v>7.2546230440967276</v>
      </c>
      <c r="M33" s="3">
        <v>3.8406827880512093</v>
      </c>
      <c r="N33" s="3">
        <v>0</v>
      </c>
      <c r="O33" s="3">
        <v>19.914651493598861</v>
      </c>
      <c r="P33" s="3">
        <v>66.856330014224753</v>
      </c>
      <c r="Q33" s="3">
        <v>2.1337126600284493</v>
      </c>
      <c r="R33" s="4">
        <v>100</v>
      </c>
      <c r="S33" s="99">
        <v>51</v>
      </c>
      <c r="T33" s="89">
        <v>27</v>
      </c>
      <c r="U33" s="89">
        <v>0</v>
      </c>
      <c r="V33" s="89">
        <v>140</v>
      </c>
      <c r="W33" s="89">
        <v>470</v>
      </c>
      <c r="X33" s="89">
        <v>15</v>
      </c>
      <c r="Y33" s="152">
        <v>703</v>
      </c>
      <c r="Z33" s="3">
        <v>7.2546230440967276</v>
      </c>
      <c r="AA33" s="3">
        <v>3.8406827880512093</v>
      </c>
      <c r="AB33" s="3">
        <v>0</v>
      </c>
      <c r="AC33" s="3">
        <v>19.914651493598861</v>
      </c>
      <c r="AD33" s="3">
        <v>66.856330014224753</v>
      </c>
      <c r="AE33" s="3">
        <v>2.1337126600284493</v>
      </c>
      <c r="AF33" s="4">
        <v>100</v>
      </c>
      <c r="AG33" s="47" t="s">
        <v>829</v>
      </c>
      <c r="AH33" s="242">
        <v>703</v>
      </c>
      <c r="AI33" s="242">
        <v>703</v>
      </c>
      <c r="AJ33" s="73">
        <v>1890</v>
      </c>
      <c r="AK33" s="132">
        <v>2.6884779516358464</v>
      </c>
      <c r="AL33" s="254">
        <v>100</v>
      </c>
      <c r="AM33" s="242">
        <v>51</v>
      </c>
      <c r="AN33" s="242">
        <v>51</v>
      </c>
      <c r="AO33" s="238">
        <v>100</v>
      </c>
      <c r="AP33" s="242">
        <v>27</v>
      </c>
      <c r="AQ33" s="242">
        <v>27</v>
      </c>
      <c r="AR33" s="238">
        <v>100</v>
      </c>
      <c r="AS33" s="242">
        <v>0</v>
      </c>
      <c r="AT33" s="242">
        <v>0</v>
      </c>
      <c r="AU33" s="255" t="e">
        <v>#DIV/0!</v>
      </c>
      <c r="AV33" s="242">
        <v>703</v>
      </c>
      <c r="AW33" s="242">
        <v>703</v>
      </c>
      <c r="AX33" s="255">
        <v>100</v>
      </c>
    </row>
    <row r="34" spans="1:50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89">
        <v>41</v>
      </c>
      <c r="F34" s="89">
        <v>8</v>
      </c>
      <c r="G34" s="89">
        <v>0</v>
      </c>
      <c r="H34" s="89">
        <v>103</v>
      </c>
      <c r="I34" s="89">
        <v>407</v>
      </c>
      <c r="J34" s="138">
        <v>18</v>
      </c>
      <c r="K34" s="92">
        <v>577</v>
      </c>
      <c r="L34" s="3">
        <v>7.1057192374350082</v>
      </c>
      <c r="M34" s="3">
        <v>1.386481802426343</v>
      </c>
      <c r="N34" s="3">
        <v>0</v>
      </c>
      <c r="O34" s="3">
        <v>17.850953206239168</v>
      </c>
      <c r="P34" s="3">
        <v>70.537261698440219</v>
      </c>
      <c r="Q34" s="3">
        <v>3.119584055459272</v>
      </c>
      <c r="R34" s="4">
        <v>100.00000000000001</v>
      </c>
      <c r="S34" s="99">
        <v>41</v>
      </c>
      <c r="T34" s="89">
        <v>8</v>
      </c>
      <c r="U34" s="89">
        <v>0</v>
      </c>
      <c r="V34" s="89">
        <v>103</v>
      </c>
      <c r="W34" s="89">
        <v>304</v>
      </c>
      <c r="X34" s="89">
        <v>18</v>
      </c>
      <c r="Y34" s="152">
        <v>474</v>
      </c>
      <c r="Z34" s="3">
        <v>8.6497890295358655</v>
      </c>
      <c r="AA34" s="3">
        <v>1.6877637130801686</v>
      </c>
      <c r="AB34" s="3">
        <v>0</v>
      </c>
      <c r="AC34" s="3">
        <v>21.729957805907173</v>
      </c>
      <c r="AD34" s="3">
        <v>64.135021097046419</v>
      </c>
      <c r="AE34" s="3">
        <v>3.79746835443038</v>
      </c>
      <c r="AF34" s="4">
        <v>100</v>
      </c>
      <c r="AG34" s="47" t="s">
        <v>968</v>
      </c>
      <c r="AH34" s="242">
        <v>577</v>
      </c>
      <c r="AI34" s="242">
        <v>474</v>
      </c>
      <c r="AJ34" s="73">
        <v>2130</v>
      </c>
      <c r="AK34" s="132">
        <v>3.6915077989601386</v>
      </c>
      <c r="AL34" s="254">
        <v>82.149046793760832</v>
      </c>
      <c r="AM34" s="242">
        <v>41</v>
      </c>
      <c r="AN34" s="242">
        <v>41</v>
      </c>
      <c r="AO34" s="238">
        <v>100</v>
      </c>
      <c r="AP34" s="242">
        <v>8</v>
      </c>
      <c r="AQ34" s="242">
        <v>8</v>
      </c>
      <c r="AR34" s="238">
        <v>100</v>
      </c>
      <c r="AS34" s="242">
        <v>0</v>
      </c>
      <c r="AT34" s="242">
        <v>0</v>
      </c>
      <c r="AU34" s="255" t="e">
        <v>#DIV/0!</v>
      </c>
      <c r="AV34" s="242">
        <v>577</v>
      </c>
      <c r="AW34" s="242">
        <v>474</v>
      </c>
      <c r="AX34" s="255">
        <v>82.149046793760832</v>
      </c>
    </row>
    <row r="35" spans="1:50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89">
        <v>62</v>
      </c>
      <c r="F35" s="89">
        <v>84</v>
      </c>
      <c r="G35" s="89">
        <v>488</v>
      </c>
      <c r="H35" s="89">
        <v>84</v>
      </c>
      <c r="I35" s="89">
        <v>65</v>
      </c>
      <c r="J35" s="138">
        <v>32</v>
      </c>
      <c r="K35" s="92">
        <v>815</v>
      </c>
      <c r="L35" s="3">
        <v>7.6073619631901845</v>
      </c>
      <c r="M35" s="3">
        <v>10.30674846625767</v>
      </c>
      <c r="N35" s="3">
        <v>59.877300613496928</v>
      </c>
      <c r="O35" s="3">
        <v>10.30674846625767</v>
      </c>
      <c r="P35" s="3">
        <v>7.9754601226993866</v>
      </c>
      <c r="Q35" s="3">
        <v>3.9263803680981599</v>
      </c>
      <c r="R35" s="4">
        <v>100.00000000000001</v>
      </c>
      <c r="S35" s="99">
        <v>62</v>
      </c>
      <c r="T35" s="89">
        <v>84</v>
      </c>
      <c r="U35" s="89">
        <v>488</v>
      </c>
      <c r="V35" s="89">
        <v>84</v>
      </c>
      <c r="W35" s="89">
        <v>65</v>
      </c>
      <c r="X35" s="89">
        <v>32</v>
      </c>
      <c r="Y35" s="152">
        <v>815</v>
      </c>
      <c r="Z35" s="3">
        <v>7.6073619631901845</v>
      </c>
      <c r="AA35" s="3">
        <v>10.30674846625767</v>
      </c>
      <c r="AB35" s="3">
        <v>59.877300613496928</v>
      </c>
      <c r="AC35" s="3">
        <v>10.30674846625767</v>
      </c>
      <c r="AD35" s="3">
        <v>7.9754601226993866</v>
      </c>
      <c r="AE35" s="3">
        <v>3.9263803680981599</v>
      </c>
      <c r="AF35" s="4">
        <v>100.00000000000001</v>
      </c>
      <c r="AG35" s="47" t="s">
        <v>825</v>
      </c>
      <c r="AH35" s="242">
        <v>815</v>
      </c>
      <c r="AI35" s="242">
        <v>815</v>
      </c>
      <c r="AJ35" s="73">
        <v>3249</v>
      </c>
      <c r="AK35" s="132">
        <v>3.9865030674846627</v>
      </c>
      <c r="AL35" s="254">
        <v>100</v>
      </c>
      <c r="AM35" s="242">
        <v>62</v>
      </c>
      <c r="AN35" s="242">
        <v>62</v>
      </c>
      <c r="AO35" s="238">
        <v>100</v>
      </c>
      <c r="AP35" s="242">
        <v>84</v>
      </c>
      <c r="AQ35" s="242">
        <v>84</v>
      </c>
      <c r="AR35" s="238">
        <v>100</v>
      </c>
      <c r="AS35" s="242">
        <v>488</v>
      </c>
      <c r="AT35" s="242">
        <v>488</v>
      </c>
      <c r="AU35" s="255">
        <v>100</v>
      </c>
      <c r="AV35" s="242">
        <v>815</v>
      </c>
      <c r="AW35" s="242">
        <v>815</v>
      </c>
      <c r="AX35" s="255">
        <v>100</v>
      </c>
    </row>
    <row r="36" spans="1:50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89">
        <v>18</v>
      </c>
      <c r="F36" s="89">
        <v>32</v>
      </c>
      <c r="G36" s="89">
        <v>18</v>
      </c>
      <c r="H36" s="89">
        <v>168</v>
      </c>
      <c r="I36" s="89">
        <v>362</v>
      </c>
      <c r="J36" s="138">
        <v>123</v>
      </c>
      <c r="K36" s="92">
        <v>721</v>
      </c>
      <c r="L36" s="3">
        <v>2.496532593619972</v>
      </c>
      <c r="M36" s="3">
        <v>4.438280166435506</v>
      </c>
      <c r="N36" s="3">
        <v>2.496532593619972</v>
      </c>
      <c r="O36" s="3">
        <v>23.300970873786408</v>
      </c>
      <c r="P36" s="3">
        <v>50.208044382801667</v>
      </c>
      <c r="Q36" s="3">
        <v>17.059639389736478</v>
      </c>
      <c r="R36" s="4">
        <v>100</v>
      </c>
      <c r="S36" s="99">
        <v>18</v>
      </c>
      <c r="T36" s="89">
        <v>32</v>
      </c>
      <c r="U36" s="89">
        <v>18</v>
      </c>
      <c r="V36" s="89">
        <v>168</v>
      </c>
      <c r="W36" s="89">
        <v>297</v>
      </c>
      <c r="X36" s="89">
        <v>123</v>
      </c>
      <c r="Y36" s="152">
        <v>656</v>
      </c>
      <c r="Z36" s="3">
        <v>2.7439024390243905</v>
      </c>
      <c r="AA36" s="3">
        <v>4.8780487804878048</v>
      </c>
      <c r="AB36" s="3">
        <v>2.7439024390243905</v>
      </c>
      <c r="AC36" s="3">
        <v>25.609756097560975</v>
      </c>
      <c r="AD36" s="3">
        <v>45.274390243902438</v>
      </c>
      <c r="AE36" s="3">
        <v>18.75</v>
      </c>
      <c r="AF36" s="4">
        <v>100</v>
      </c>
      <c r="AG36" s="47" t="s">
        <v>822</v>
      </c>
      <c r="AH36" s="242">
        <v>721</v>
      </c>
      <c r="AI36" s="242">
        <v>656</v>
      </c>
      <c r="AJ36" s="73">
        <v>4309</v>
      </c>
      <c r="AK36" s="132">
        <v>5.9764216366158109</v>
      </c>
      <c r="AL36" s="254">
        <v>90.98474341192788</v>
      </c>
      <c r="AM36" s="242">
        <v>18</v>
      </c>
      <c r="AN36" s="242">
        <v>18</v>
      </c>
      <c r="AO36" s="238">
        <v>100</v>
      </c>
      <c r="AP36" s="242">
        <v>32</v>
      </c>
      <c r="AQ36" s="242">
        <v>32</v>
      </c>
      <c r="AR36" s="238">
        <v>100</v>
      </c>
      <c r="AS36" s="242">
        <v>18</v>
      </c>
      <c r="AT36" s="242">
        <v>18</v>
      </c>
      <c r="AU36" s="255">
        <v>100</v>
      </c>
      <c r="AV36" s="242">
        <v>721</v>
      </c>
      <c r="AW36" s="242">
        <v>656</v>
      </c>
      <c r="AX36" s="255">
        <v>90.98474341192788</v>
      </c>
    </row>
    <row r="37" spans="1:50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89">
        <v>49</v>
      </c>
      <c r="F37" s="89">
        <v>14</v>
      </c>
      <c r="G37" s="89">
        <v>450</v>
      </c>
      <c r="H37" s="89">
        <v>71</v>
      </c>
      <c r="I37" s="89">
        <v>425</v>
      </c>
      <c r="J37" s="138">
        <v>25</v>
      </c>
      <c r="K37" s="92">
        <v>1034</v>
      </c>
      <c r="L37" s="3">
        <v>4.7388781431334621</v>
      </c>
      <c r="M37" s="3">
        <v>1.3539651837524178</v>
      </c>
      <c r="N37" s="3">
        <v>43.520309477756285</v>
      </c>
      <c r="O37" s="3">
        <v>6.8665377176015481</v>
      </c>
      <c r="P37" s="3">
        <v>41.102514506769829</v>
      </c>
      <c r="Q37" s="3">
        <v>2.4177949709864603</v>
      </c>
      <c r="R37" s="4">
        <v>100.00000000000001</v>
      </c>
      <c r="S37" s="99">
        <v>49</v>
      </c>
      <c r="T37" s="89">
        <v>14</v>
      </c>
      <c r="U37" s="89">
        <v>450</v>
      </c>
      <c r="V37" s="89">
        <v>71</v>
      </c>
      <c r="W37" s="89">
        <v>425</v>
      </c>
      <c r="X37" s="89">
        <v>25</v>
      </c>
      <c r="Y37" s="152">
        <v>1034</v>
      </c>
      <c r="Z37" s="3">
        <v>4.7388781431334621</v>
      </c>
      <c r="AA37" s="3">
        <v>1.3539651837524178</v>
      </c>
      <c r="AB37" s="3">
        <v>43.520309477756285</v>
      </c>
      <c r="AC37" s="3">
        <v>6.8665377176015481</v>
      </c>
      <c r="AD37" s="3">
        <v>41.102514506769829</v>
      </c>
      <c r="AE37" s="3">
        <v>2.4177949709864603</v>
      </c>
      <c r="AF37" s="4">
        <v>100.00000000000001</v>
      </c>
      <c r="AG37" s="47" t="s">
        <v>817</v>
      </c>
      <c r="AH37" s="242">
        <v>1034</v>
      </c>
      <c r="AI37" s="242">
        <v>1034</v>
      </c>
      <c r="AJ37" s="73">
        <v>2148</v>
      </c>
      <c r="AK37" s="132">
        <v>2.0773694390715667</v>
      </c>
      <c r="AL37" s="254">
        <v>100</v>
      </c>
      <c r="AM37" s="242">
        <v>49</v>
      </c>
      <c r="AN37" s="242">
        <v>49</v>
      </c>
      <c r="AO37" s="238">
        <v>100</v>
      </c>
      <c r="AP37" s="242">
        <v>14</v>
      </c>
      <c r="AQ37" s="242">
        <v>14</v>
      </c>
      <c r="AR37" s="238">
        <v>100</v>
      </c>
      <c r="AS37" s="242">
        <v>450</v>
      </c>
      <c r="AT37" s="242">
        <v>450</v>
      </c>
      <c r="AU37" s="255">
        <v>100</v>
      </c>
      <c r="AV37" s="242">
        <v>1034</v>
      </c>
      <c r="AW37" s="242">
        <v>1034</v>
      </c>
      <c r="AX37" s="255">
        <v>100</v>
      </c>
    </row>
    <row r="38" spans="1:50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89">
        <v>124</v>
      </c>
      <c r="F38" s="89">
        <v>53</v>
      </c>
      <c r="G38" s="89">
        <v>0</v>
      </c>
      <c r="H38" s="89">
        <v>69</v>
      </c>
      <c r="I38" s="89">
        <v>655</v>
      </c>
      <c r="J38" s="138">
        <v>28</v>
      </c>
      <c r="K38" s="92">
        <v>929</v>
      </c>
      <c r="L38" s="3">
        <v>13.347685683530678</v>
      </c>
      <c r="M38" s="3">
        <v>5.7050592034445637</v>
      </c>
      <c r="N38" s="3">
        <v>0</v>
      </c>
      <c r="O38" s="3">
        <v>7.4273412271259414</v>
      </c>
      <c r="P38" s="3">
        <v>70.505920344456413</v>
      </c>
      <c r="Q38" s="3">
        <v>3.0139935414424111</v>
      </c>
      <c r="R38" s="4">
        <v>100.00000000000001</v>
      </c>
      <c r="S38" s="99">
        <v>124</v>
      </c>
      <c r="T38" s="89">
        <v>53</v>
      </c>
      <c r="U38" s="89">
        <v>0</v>
      </c>
      <c r="V38" s="89">
        <v>69</v>
      </c>
      <c r="W38" s="89">
        <v>655</v>
      </c>
      <c r="X38" s="89">
        <v>28</v>
      </c>
      <c r="Y38" s="152">
        <v>929</v>
      </c>
      <c r="Z38" s="3">
        <v>13.347685683530678</v>
      </c>
      <c r="AA38" s="3">
        <v>5.7050592034445637</v>
      </c>
      <c r="AB38" s="3">
        <v>0</v>
      </c>
      <c r="AC38" s="3">
        <v>7.4273412271259414</v>
      </c>
      <c r="AD38" s="3">
        <v>70.505920344456413</v>
      </c>
      <c r="AE38" s="3">
        <v>3.0139935414424111</v>
      </c>
      <c r="AF38" s="4">
        <v>100.00000000000001</v>
      </c>
      <c r="AG38" s="47" t="s">
        <v>811</v>
      </c>
      <c r="AH38" s="242">
        <v>929</v>
      </c>
      <c r="AI38" s="242">
        <v>929</v>
      </c>
      <c r="AJ38" s="73">
        <v>3840</v>
      </c>
      <c r="AK38" s="132">
        <v>4.1334768568353066</v>
      </c>
      <c r="AL38" s="254">
        <v>100</v>
      </c>
      <c r="AM38" s="242">
        <v>124</v>
      </c>
      <c r="AN38" s="242">
        <v>124</v>
      </c>
      <c r="AO38" s="238">
        <v>100</v>
      </c>
      <c r="AP38" s="242">
        <v>53</v>
      </c>
      <c r="AQ38" s="242">
        <v>53</v>
      </c>
      <c r="AR38" s="238">
        <v>100</v>
      </c>
      <c r="AS38" s="242">
        <v>0</v>
      </c>
      <c r="AT38" s="242">
        <v>0</v>
      </c>
      <c r="AU38" s="255" t="e">
        <v>#DIV/0!</v>
      </c>
      <c r="AV38" s="242">
        <v>929</v>
      </c>
      <c r="AW38" s="242">
        <v>929</v>
      </c>
      <c r="AX38" s="255">
        <v>100</v>
      </c>
    </row>
    <row r="39" spans="1:50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89">
        <v>68</v>
      </c>
      <c r="F39" s="89">
        <v>8</v>
      </c>
      <c r="G39" s="89">
        <v>514</v>
      </c>
      <c r="H39" s="89">
        <v>112</v>
      </c>
      <c r="I39" s="89">
        <v>0</v>
      </c>
      <c r="J39" s="138">
        <v>46</v>
      </c>
      <c r="K39" s="92">
        <v>748</v>
      </c>
      <c r="L39" s="3">
        <v>9.0909090909090917</v>
      </c>
      <c r="M39" s="3">
        <v>1.0695187165775399</v>
      </c>
      <c r="N39" s="3">
        <v>68.716577540106954</v>
      </c>
      <c r="O39" s="3">
        <v>14.973262032085561</v>
      </c>
      <c r="P39" s="3">
        <v>0</v>
      </c>
      <c r="Q39" s="3">
        <v>6.1497326203208562</v>
      </c>
      <c r="R39" s="4">
        <v>100</v>
      </c>
      <c r="S39" s="99">
        <v>68</v>
      </c>
      <c r="T39" s="89">
        <v>8</v>
      </c>
      <c r="U39" s="89">
        <v>514</v>
      </c>
      <c r="V39" s="89">
        <v>112</v>
      </c>
      <c r="W39" s="89">
        <v>0</v>
      </c>
      <c r="X39" s="89">
        <v>46</v>
      </c>
      <c r="Y39" s="152">
        <v>748</v>
      </c>
      <c r="Z39" s="3">
        <v>9.0909090909090917</v>
      </c>
      <c r="AA39" s="3">
        <v>1.0695187165775399</v>
      </c>
      <c r="AB39" s="3">
        <v>68.716577540106954</v>
      </c>
      <c r="AC39" s="3">
        <v>14.973262032085561</v>
      </c>
      <c r="AD39" s="3">
        <v>0</v>
      </c>
      <c r="AE39" s="3">
        <v>6.1497326203208562</v>
      </c>
      <c r="AF39" s="4">
        <v>100</v>
      </c>
      <c r="AG39" s="47" t="s">
        <v>968</v>
      </c>
      <c r="AH39" s="242">
        <v>748</v>
      </c>
      <c r="AI39" s="242">
        <v>748</v>
      </c>
      <c r="AJ39" s="73">
        <v>3377</v>
      </c>
      <c r="AK39" s="132">
        <v>4.5147058823529411</v>
      </c>
      <c r="AL39" s="254">
        <v>100</v>
      </c>
      <c r="AM39" s="242">
        <v>68</v>
      </c>
      <c r="AN39" s="242">
        <v>68</v>
      </c>
      <c r="AO39" s="238">
        <v>100</v>
      </c>
      <c r="AP39" s="242">
        <v>8</v>
      </c>
      <c r="AQ39" s="242">
        <v>8</v>
      </c>
      <c r="AR39" s="238">
        <v>100</v>
      </c>
      <c r="AS39" s="242">
        <v>514</v>
      </c>
      <c r="AT39" s="242">
        <v>514</v>
      </c>
      <c r="AU39" s="255">
        <v>100</v>
      </c>
      <c r="AV39" s="242">
        <v>748</v>
      </c>
      <c r="AW39" s="242">
        <v>748</v>
      </c>
      <c r="AX39" s="255">
        <v>100</v>
      </c>
    </row>
    <row r="40" spans="1:50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89">
        <v>109</v>
      </c>
      <c r="F40" s="89">
        <v>3</v>
      </c>
      <c r="G40" s="89">
        <v>1</v>
      </c>
      <c r="H40" s="89">
        <v>209</v>
      </c>
      <c r="I40" s="89">
        <v>674</v>
      </c>
      <c r="J40" s="138">
        <v>60</v>
      </c>
      <c r="K40" s="92">
        <v>1056</v>
      </c>
      <c r="L40" s="3">
        <v>10.321969696969697</v>
      </c>
      <c r="M40" s="3">
        <v>0.28409090909090912</v>
      </c>
      <c r="N40" s="3">
        <v>9.4696969696969696E-2</v>
      </c>
      <c r="O40" s="3">
        <v>19.791666666666664</v>
      </c>
      <c r="P40" s="3">
        <v>63.825757575757578</v>
      </c>
      <c r="Q40" s="3">
        <v>5.6818181818181817</v>
      </c>
      <c r="R40" s="4">
        <v>100</v>
      </c>
      <c r="S40" s="99">
        <v>109</v>
      </c>
      <c r="T40" s="89">
        <v>3</v>
      </c>
      <c r="U40" s="89">
        <v>1</v>
      </c>
      <c r="V40" s="89">
        <v>209</v>
      </c>
      <c r="W40" s="89">
        <v>674</v>
      </c>
      <c r="X40" s="89">
        <v>60</v>
      </c>
      <c r="Y40" s="152">
        <v>1056</v>
      </c>
      <c r="Z40" s="3">
        <v>10.321969696969697</v>
      </c>
      <c r="AA40" s="3">
        <v>0.28409090909090912</v>
      </c>
      <c r="AB40" s="3">
        <v>9.4696969696969696E-2</v>
      </c>
      <c r="AC40" s="3">
        <v>19.791666666666664</v>
      </c>
      <c r="AD40" s="3">
        <v>63.825757575757578</v>
      </c>
      <c r="AE40" s="3">
        <v>5.6818181818181817</v>
      </c>
      <c r="AF40" s="4">
        <v>100</v>
      </c>
      <c r="AG40" s="47" t="s">
        <v>815</v>
      </c>
      <c r="AH40" s="242">
        <v>1056</v>
      </c>
      <c r="AI40" s="242">
        <v>1056</v>
      </c>
      <c r="AJ40" s="73">
        <v>8218</v>
      </c>
      <c r="AK40" s="132">
        <v>7.7821969696969697</v>
      </c>
      <c r="AL40" s="254">
        <v>100</v>
      </c>
      <c r="AM40" s="242">
        <v>109</v>
      </c>
      <c r="AN40" s="242">
        <v>109</v>
      </c>
      <c r="AO40" s="238">
        <v>100</v>
      </c>
      <c r="AP40" s="242">
        <v>3</v>
      </c>
      <c r="AQ40" s="242">
        <v>3</v>
      </c>
      <c r="AR40" s="238">
        <v>100</v>
      </c>
      <c r="AS40" s="242">
        <v>1</v>
      </c>
      <c r="AT40" s="242">
        <v>1</v>
      </c>
      <c r="AU40" s="255">
        <v>100</v>
      </c>
      <c r="AV40" s="242">
        <v>1056</v>
      </c>
      <c r="AW40" s="242">
        <v>1056</v>
      </c>
      <c r="AX40" s="255">
        <v>100</v>
      </c>
    </row>
    <row r="41" spans="1:50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89">
        <v>71</v>
      </c>
      <c r="F41" s="89">
        <v>56</v>
      </c>
      <c r="G41" s="89">
        <v>642</v>
      </c>
      <c r="H41" s="89">
        <v>110</v>
      </c>
      <c r="I41" s="89">
        <v>500</v>
      </c>
      <c r="J41" s="138">
        <v>5</v>
      </c>
      <c r="K41" s="92">
        <v>1384</v>
      </c>
      <c r="L41" s="3">
        <v>5.1300578034682083</v>
      </c>
      <c r="M41" s="3">
        <v>4.0462427745664744</v>
      </c>
      <c r="N41" s="3">
        <v>46.387283236994222</v>
      </c>
      <c r="O41" s="3">
        <v>7.9479768786127174</v>
      </c>
      <c r="P41" s="3">
        <v>36.127167630057805</v>
      </c>
      <c r="Q41" s="3">
        <v>0.36127167630057805</v>
      </c>
      <c r="R41" s="4">
        <v>100.00000000000001</v>
      </c>
      <c r="S41" s="99">
        <v>71</v>
      </c>
      <c r="T41" s="89">
        <v>56</v>
      </c>
      <c r="U41" s="89">
        <v>561</v>
      </c>
      <c r="V41" s="89">
        <v>110</v>
      </c>
      <c r="W41" s="89">
        <v>500</v>
      </c>
      <c r="X41" s="89">
        <v>5</v>
      </c>
      <c r="Y41" s="152">
        <v>1303</v>
      </c>
      <c r="Z41" s="3">
        <v>5.4489639293937069</v>
      </c>
      <c r="AA41" s="3">
        <v>4.2977743668457409</v>
      </c>
      <c r="AB41" s="3">
        <v>43.054489639293934</v>
      </c>
      <c r="AC41" s="3">
        <v>8.4420567920184197</v>
      </c>
      <c r="AD41" s="3">
        <v>38.372985418265543</v>
      </c>
      <c r="AE41" s="3">
        <v>0.38372985418265537</v>
      </c>
      <c r="AF41" s="4">
        <v>100</v>
      </c>
      <c r="AG41" s="47" t="s">
        <v>969</v>
      </c>
      <c r="AH41" s="242">
        <v>1384</v>
      </c>
      <c r="AI41" s="242">
        <v>1303</v>
      </c>
      <c r="AJ41" s="73">
        <v>3745</v>
      </c>
      <c r="AK41" s="132">
        <v>2.7059248554913293</v>
      </c>
      <c r="AL41" s="254">
        <v>94.147398843930645</v>
      </c>
      <c r="AM41" s="242">
        <v>71</v>
      </c>
      <c r="AN41" s="242">
        <v>71</v>
      </c>
      <c r="AO41" s="238">
        <v>100</v>
      </c>
      <c r="AP41" s="242">
        <v>56</v>
      </c>
      <c r="AQ41" s="242">
        <v>56</v>
      </c>
      <c r="AR41" s="238">
        <v>100</v>
      </c>
      <c r="AS41" s="242">
        <v>642</v>
      </c>
      <c r="AT41" s="242">
        <v>561</v>
      </c>
      <c r="AU41" s="255">
        <v>87.383177570093466</v>
      </c>
      <c r="AV41" s="242">
        <v>1384</v>
      </c>
      <c r="AW41" s="242">
        <v>1303</v>
      </c>
      <c r="AX41" s="255">
        <v>94.147398843930645</v>
      </c>
    </row>
    <row r="42" spans="1:50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89">
        <v>103</v>
      </c>
      <c r="F42" s="89">
        <v>22</v>
      </c>
      <c r="G42" s="89">
        <v>180</v>
      </c>
      <c r="H42" s="89">
        <v>127</v>
      </c>
      <c r="I42" s="89">
        <v>373</v>
      </c>
      <c r="J42" s="138">
        <v>12</v>
      </c>
      <c r="K42" s="92">
        <v>817</v>
      </c>
      <c r="L42" s="3">
        <v>12.607099143206854</v>
      </c>
      <c r="M42" s="3">
        <v>2.6927784577723379</v>
      </c>
      <c r="N42" s="3">
        <v>22.031823745410037</v>
      </c>
      <c r="O42" s="3">
        <v>15.544675642594861</v>
      </c>
      <c r="P42" s="3">
        <v>45.654834761321908</v>
      </c>
      <c r="Q42" s="3">
        <v>1.4687882496940026</v>
      </c>
      <c r="R42" s="4">
        <v>100</v>
      </c>
      <c r="S42" s="99">
        <v>103</v>
      </c>
      <c r="T42" s="89">
        <v>22</v>
      </c>
      <c r="U42" s="89">
        <v>180</v>
      </c>
      <c r="V42" s="89">
        <v>127</v>
      </c>
      <c r="W42" s="89">
        <v>373</v>
      </c>
      <c r="X42" s="89">
        <v>12</v>
      </c>
      <c r="Y42" s="152">
        <v>817</v>
      </c>
      <c r="Z42" s="3">
        <v>12.607099143206854</v>
      </c>
      <c r="AA42" s="3">
        <v>2.6927784577723379</v>
      </c>
      <c r="AB42" s="3">
        <v>22.031823745410037</v>
      </c>
      <c r="AC42" s="3">
        <v>15.544675642594861</v>
      </c>
      <c r="AD42" s="3">
        <v>45.654834761321908</v>
      </c>
      <c r="AE42" s="3">
        <v>1.4687882496940026</v>
      </c>
      <c r="AF42" s="4">
        <v>100</v>
      </c>
      <c r="AG42" s="47" t="s">
        <v>815</v>
      </c>
      <c r="AH42" s="242">
        <v>817</v>
      </c>
      <c r="AI42" s="242">
        <v>817</v>
      </c>
      <c r="AJ42" s="73">
        <v>5363</v>
      </c>
      <c r="AK42" s="132">
        <v>6.5642594859241123</v>
      </c>
      <c r="AL42" s="254">
        <v>100</v>
      </c>
      <c r="AM42" s="242">
        <v>103</v>
      </c>
      <c r="AN42" s="242">
        <v>103</v>
      </c>
      <c r="AO42" s="238">
        <v>100</v>
      </c>
      <c r="AP42" s="242">
        <v>22</v>
      </c>
      <c r="AQ42" s="242">
        <v>22</v>
      </c>
      <c r="AR42" s="238">
        <v>100</v>
      </c>
      <c r="AS42" s="242">
        <v>180</v>
      </c>
      <c r="AT42" s="242">
        <v>180</v>
      </c>
      <c r="AU42" s="255">
        <v>100</v>
      </c>
      <c r="AV42" s="242">
        <v>817</v>
      </c>
      <c r="AW42" s="242">
        <v>817</v>
      </c>
      <c r="AX42" s="255">
        <v>100</v>
      </c>
    </row>
    <row r="43" spans="1:50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89">
        <v>42</v>
      </c>
      <c r="F43" s="89">
        <v>72</v>
      </c>
      <c r="G43" s="89">
        <v>522</v>
      </c>
      <c r="H43" s="89">
        <v>115</v>
      </c>
      <c r="I43" s="89">
        <v>70</v>
      </c>
      <c r="J43" s="138">
        <v>37</v>
      </c>
      <c r="K43" s="92">
        <v>858</v>
      </c>
      <c r="L43" s="3">
        <v>4.895104895104895</v>
      </c>
      <c r="M43" s="3">
        <v>8.3916083916083917</v>
      </c>
      <c r="N43" s="3">
        <v>60.839160839160847</v>
      </c>
      <c r="O43" s="3">
        <v>13.403263403263404</v>
      </c>
      <c r="P43" s="3">
        <v>8.1585081585081589</v>
      </c>
      <c r="Q43" s="3">
        <v>4.3123543123543122</v>
      </c>
      <c r="R43" s="4">
        <v>100.00000000000001</v>
      </c>
      <c r="S43" s="99">
        <v>42</v>
      </c>
      <c r="T43" s="89">
        <v>72</v>
      </c>
      <c r="U43" s="89">
        <v>522</v>
      </c>
      <c r="V43" s="89">
        <v>115</v>
      </c>
      <c r="W43" s="89">
        <v>70</v>
      </c>
      <c r="X43" s="89">
        <v>37</v>
      </c>
      <c r="Y43" s="152">
        <v>858</v>
      </c>
      <c r="Z43" s="3">
        <v>4.895104895104895</v>
      </c>
      <c r="AA43" s="3">
        <v>8.3916083916083917</v>
      </c>
      <c r="AB43" s="3">
        <v>60.839160839160847</v>
      </c>
      <c r="AC43" s="3">
        <v>13.403263403263404</v>
      </c>
      <c r="AD43" s="3">
        <v>8.1585081585081589</v>
      </c>
      <c r="AE43" s="3">
        <v>4.3123543123543122</v>
      </c>
      <c r="AF43" s="4">
        <v>100.00000000000001</v>
      </c>
      <c r="AG43" s="47" t="s">
        <v>820</v>
      </c>
      <c r="AH43" s="242">
        <v>858</v>
      </c>
      <c r="AI43" s="242">
        <v>858</v>
      </c>
      <c r="AJ43" s="73">
        <v>3664</v>
      </c>
      <c r="AK43" s="132">
        <v>4.2703962703962706</v>
      </c>
      <c r="AL43" s="254">
        <v>100</v>
      </c>
      <c r="AM43" s="242">
        <v>42</v>
      </c>
      <c r="AN43" s="242">
        <v>42</v>
      </c>
      <c r="AO43" s="238">
        <v>100</v>
      </c>
      <c r="AP43" s="242">
        <v>72</v>
      </c>
      <c r="AQ43" s="242">
        <v>72</v>
      </c>
      <c r="AR43" s="238">
        <v>100</v>
      </c>
      <c r="AS43" s="242">
        <v>522</v>
      </c>
      <c r="AT43" s="242">
        <v>522</v>
      </c>
      <c r="AU43" s="255">
        <v>100</v>
      </c>
      <c r="AV43" s="242">
        <v>858</v>
      </c>
      <c r="AW43" s="242">
        <v>858</v>
      </c>
      <c r="AX43" s="255">
        <v>100</v>
      </c>
    </row>
    <row r="44" spans="1:50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89">
        <v>63</v>
      </c>
      <c r="F44" s="89">
        <v>52</v>
      </c>
      <c r="G44" s="89">
        <v>600</v>
      </c>
      <c r="H44" s="89">
        <v>45</v>
      </c>
      <c r="I44" s="89">
        <v>450</v>
      </c>
      <c r="J44" s="138">
        <v>2</v>
      </c>
      <c r="K44" s="92">
        <v>1212</v>
      </c>
      <c r="L44" s="3">
        <v>5.1980198019801982</v>
      </c>
      <c r="M44" s="3">
        <v>4.2904290429042904</v>
      </c>
      <c r="N44" s="3">
        <v>49.504950495049506</v>
      </c>
      <c r="O44" s="3">
        <v>3.7128712871287126</v>
      </c>
      <c r="P44" s="3">
        <v>37.128712871287128</v>
      </c>
      <c r="Q44" s="3">
        <v>0.16501650165016502</v>
      </c>
      <c r="R44" s="4">
        <v>100</v>
      </c>
      <c r="S44" s="99">
        <v>63</v>
      </c>
      <c r="T44" s="89">
        <v>52</v>
      </c>
      <c r="U44" s="89">
        <v>600</v>
      </c>
      <c r="V44" s="89">
        <v>45</v>
      </c>
      <c r="W44" s="89">
        <v>450</v>
      </c>
      <c r="X44" s="89">
        <v>2</v>
      </c>
      <c r="Y44" s="152">
        <v>1212</v>
      </c>
      <c r="Z44" s="3">
        <v>5.1980198019801982</v>
      </c>
      <c r="AA44" s="3">
        <v>4.2904290429042904</v>
      </c>
      <c r="AB44" s="3">
        <v>49.504950495049506</v>
      </c>
      <c r="AC44" s="3">
        <v>3.7128712871287126</v>
      </c>
      <c r="AD44" s="3">
        <v>37.128712871287128</v>
      </c>
      <c r="AE44" s="3">
        <v>0.16501650165016502</v>
      </c>
      <c r="AF44" s="4">
        <v>100</v>
      </c>
      <c r="AG44" s="47" t="s">
        <v>970</v>
      </c>
      <c r="AH44" s="242">
        <v>1212</v>
      </c>
      <c r="AI44" s="242">
        <v>1212</v>
      </c>
      <c r="AJ44" s="73">
        <v>2740</v>
      </c>
      <c r="AK44" s="132">
        <v>2.2607260726072607</v>
      </c>
      <c r="AL44" s="254">
        <v>100</v>
      </c>
      <c r="AM44" s="242">
        <v>63</v>
      </c>
      <c r="AN44" s="242">
        <v>63</v>
      </c>
      <c r="AO44" s="238">
        <v>100</v>
      </c>
      <c r="AP44" s="242">
        <v>52</v>
      </c>
      <c r="AQ44" s="242">
        <v>52</v>
      </c>
      <c r="AR44" s="238">
        <v>100</v>
      </c>
      <c r="AS44" s="242">
        <v>600</v>
      </c>
      <c r="AT44" s="242">
        <v>600</v>
      </c>
      <c r="AU44" s="255">
        <v>100</v>
      </c>
      <c r="AV44" s="242">
        <v>1212</v>
      </c>
      <c r="AW44" s="242">
        <v>1212</v>
      </c>
      <c r="AX44" s="255">
        <v>100</v>
      </c>
    </row>
    <row r="45" spans="1:50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89">
        <v>34</v>
      </c>
      <c r="F45" s="89">
        <v>0</v>
      </c>
      <c r="G45" s="89">
        <v>0</v>
      </c>
      <c r="H45" s="89">
        <v>68</v>
      </c>
      <c r="I45" s="89">
        <v>454</v>
      </c>
      <c r="J45" s="138">
        <v>50</v>
      </c>
      <c r="K45" s="92">
        <v>606</v>
      </c>
      <c r="L45" s="3">
        <v>5.6105610561056105</v>
      </c>
      <c r="M45" s="3">
        <v>0</v>
      </c>
      <c r="N45" s="3">
        <v>0</v>
      </c>
      <c r="O45" s="3">
        <v>11.221122112211221</v>
      </c>
      <c r="P45" s="3">
        <v>74.917491749174914</v>
      </c>
      <c r="Q45" s="3">
        <v>8.2508250825082499</v>
      </c>
      <c r="R45" s="4">
        <v>100</v>
      </c>
      <c r="S45" s="99">
        <v>34</v>
      </c>
      <c r="T45" s="89">
        <v>0</v>
      </c>
      <c r="U45" s="89">
        <v>0</v>
      </c>
      <c r="V45" s="89">
        <v>68</v>
      </c>
      <c r="W45" s="89">
        <v>454</v>
      </c>
      <c r="X45" s="89">
        <v>50</v>
      </c>
      <c r="Y45" s="152">
        <v>606</v>
      </c>
      <c r="Z45" s="3">
        <v>5.6105610561056105</v>
      </c>
      <c r="AA45" s="3">
        <v>0</v>
      </c>
      <c r="AB45" s="3">
        <v>0</v>
      </c>
      <c r="AC45" s="3">
        <v>11.221122112211221</v>
      </c>
      <c r="AD45" s="3">
        <v>74.917491749174914</v>
      </c>
      <c r="AE45" s="3">
        <v>8.2508250825082499</v>
      </c>
      <c r="AF45" s="4">
        <v>100</v>
      </c>
      <c r="AG45" s="47" t="s">
        <v>810</v>
      </c>
      <c r="AH45" s="242">
        <v>606</v>
      </c>
      <c r="AI45" s="242">
        <v>606</v>
      </c>
      <c r="AJ45" s="73">
        <v>2981</v>
      </c>
      <c r="AK45" s="132">
        <v>4.9191419141914192</v>
      </c>
      <c r="AL45" s="254">
        <v>100</v>
      </c>
      <c r="AM45" s="242">
        <v>34</v>
      </c>
      <c r="AN45" s="242">
        <v>34</v>
      </c>
      <c r="AO45" s="238">
        <v>100</v>
      </c>
      <c r="AP45" s="242">
        <v>0</v>
      </c>
      <c r="AQ45" s="242">
        <v>0</v>
      </c>
      <c r="AR45" s="238" t="e">
        <v>#DIV/0!</v>
      </c>
      <c r="AS45" s="242">
        <v>0</v>
      </c>
      <c r="AT45" s="242">
        <v>0</v>
      </c>
      <c r="AU45" s="255" t="e">
        <v>#DIV/0!</v>
      </c>
      <c r="AV45" s="242">
        <v>606</v>
      </c>
      <c r="AW45" s="242">
        <v>606</v>
      </c>
      <c r="AX45" s="255">
        <v>100</v>
      </c>
    </row>
    <row r="46" spans="1:50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89">
        <v>17</v>
      </c>
      <c r="F46" s="89">
        <v>9</v>
      </c>
      <c r="G46" s="89">
        <v>0</v>
      </c>
      <c r="H46" s="89">
        <v>41</v>
      </c>
      <c r="I46" s="89">
        <v>413</v>
      </c>
      <c r="J46" s="138">
        <v>9</v>
      </c>
      <c r="K46" s="92">
        <v>489</v>
      </c>
      <c r="L46" s="3">
        <v>3.4764826175869121</v>
      </c>
      <c r="M46" s="3">
        <v>1.8404907975460123</v>
      </c>
      <c r="N46" s="3">
        <v>0</v>
      </c>
      <c r="O46" s="3">
        <v>8.3844580777096116</v>
      </c>
      <c r="P46" s="3">
        <v>84.458077709611459</v>
      </c>
      <c r="Q46" s="3">
        <v>1.8404907975460123</v>
      </c>
      <c r="R46" s="4">
        <v>100</v>
      </c>
      <c r="S46" s="99">
        <v>17</v>
      </c>
      <c r="T46" s="89">
        <v>9</v>
      </c>
      <c r="U46" s="89">
        <v>0</v>
      </c>
      <c r="V46" s="89">
        <v>41</v>
      </c>
      <c r="W46" s="89">
        <v>399</v>
      </c>
      <c r="X46" s="89">
        <v>9</v>
      </c>
      <c r="Y46" s="152">
        <v>475</v>
      </c>
      <c r="Z46" s="3">
        <v>3.5789473684210522</v>
      </c>
      <c r="AA46" s="3">
        <v>1.8947368421052633</v>
      </c>
      <c r="AB46" s="3">
        <v>0</v>
      </c>
      <c r="AC46" s="3">
        <v>8.6315789473684212</v>
      </c>
      <c r="AD46" s="3">
        <v>84</v>
      </c>
      <c r="AE46" s="3">
        <v>1.8947368421052633</v>
      </c>
      <c r="AF46" s="4">
        <v>100</v>
      </c>
      <c r="AG46" s="47" t="s">
        <v>969</v>
      </c>
      <c r="AH46" s="242">
        <v>489</v>
      </c>
      <c r="AI46" s="242">
        <v>475</v>
      </c>
      <c r="AJ46" s="73">
        <v>787</v>
      </c>
      <c r="AK46" s="132">
        <v>1.6094069529652353</v>
      </c>
      <c r="AL46" s="254">
        <v>97.137014314928422</v>
      </c>
      <c r="AM46" s="242">
        <v>17</v>
      </c>
      <c r="AN46" s="242">
        <v>17</v>
      </c>
      <c r="AO46" s="238">
        <v>100</v>
      </c>
      <c r="AP46" s="242">
        <v>9</v>
      </c>
      <c r="AQ46" s="242">
        <v>9</v>
      </c>
      <c r="AR46" s="238">
        <v>100</v>
      </c>
      <c r="AS46" s="242">
        <v>0</v>
      </c>
      <c r="AT46" s="242">
        <v>0</v>
      </c>
      <c r="AU46" s="255" t="e">
        <v>#DIV/0!</v>
      </c>
      <c r="AV46" s="242">
        <v>489</v>
      </c>
      <c r="AW46" s="242">
        <v>475</v>
      </c>
      <c r="AX46" s="255">
        <v>97.137014314928422</v>
      </c>
    </row>
    <row r="47" spans="1:50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89">
        <v>36</v>
      </c>
      <c r="F47" s="89">
        <v>30</v>
      </c>
      <c r="G47" s="89">
        <v>0</v>
      </c>
      <c r="H47" s="89">
        <v>123</v>
      </c>
      <c r="I47" s="89">
        <v>442</v>
      </c>
      <c r="J47" s="138">
        <v>14</v>
      </c>
      <c r="K47" s="92">
        <v>645</v>
      </c>
      <c r="L47" s="3">
        <v>5.5813953488372094</v>
      </c>
      <c r="M47" s="3">
        <v>4.6511627906976747</v>
      </c>
      <c r="N47" s="3">
        <v>0</v>
      </c>
      <c r="O47" s="3">
        <v>19.069767441860467</v>
      </c>
      <c r="P47" s="3">
        <v>68.527131782945744</v>
      </c>
      <c r="Q47" s="3">
        <v>2.1705426356589146</v>
      </c>
      <c r="R47" s="4">
        <v>100.00000000000001</v>
      </c>
      <c r="S47" s="99">
        <v>36</v>
      </c>
      <c r="T47" s="89">
        <v>30</v>
      </c>
      <c r="U47" s="89">
        <v>0</v>
      </c>
      <c r="V47" s="89">
        <v>123</v>
      </c>
      <c r="W47" s="89">
        <v>442</v>
      </c>
      <c r="X47" s="89">
        <v>14</v>
      </c>
      <c r="Y47" s="152">
        <v>645</v>
      </c>
      <c r="Z47" s="3">
        <v>5.5813953488372094</v>
      </c>
      <c r="AA47" s="3">
        <v>4.6511627906976747</v>
      </c>
      <c r="AB47" s="3">
        <v>0</v>
      </c>
      <c r="AC47" s="3">
        <v>19.069767441860467</v>
      </c>
      <c r="AD47" s="3">
        <v>68.527131782945744</v>
      </c>
      <c r="AE47" s="3">
        <v>2.1705426356589146</v>
      </c>
      <c r="AF47" s="4">
        <v>100.00000000000001</v>
      </c>
      <c r="AG47" s="47" t="s">
        <v>831</v>
      </c>
      <c r="AH47" s="242">
        <v>645</v>
      </c>
      <c r="AI47" s="242">
        <v>645</v>
      </c>
      <c r="AJ47" s="73">
        <v>3211</v>
      </c>
      <c r="AK47" s="132">
        <v>4.978294573643411</v>
      </c>
      <c r="AL47" s="254">
        <v>100</v>
      </c>
      <c r="AM47" s="242">
        <v>36</v>
      </c>
      <c r="AN47" s="242">
        <v>36</v>
      </c>
      <c r="AO47" s="238">
        <v>100</v>
      </c>
      <c r="AP47" s="242">
        <v>30</v>
      </c>
      <c r="AQ47" s="242">
        <v>30</v>
      </c>
      <c r="AR47" s="238">
        <v>100</v>
      </c>
      <c r="AS47" s="242">
        <v>0</v>
      </c>
      <c r="AT47" s="242">
        <v>0</v>
      </c>
      <c r="AU47" s="255" t="e">
        <v>#DIV/0!</v>
      </c>
      <c r="AV47" s="242">
        <v>645</v>
      </c>
      <c r="AW47" s="242">
        <v>645</v>
      </c>
      <c r="AX47" s="255">
        <v>100</v>
      </c>
    </row>
    <row r="48" spans="1:50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89">
        <v>27</v>
      </c>
      <c r="F48" s="89">
        <v>12</v>
      </c>
      <c r="G48" s="89">
        <v>3</v>
      </c>
      <c r="H48" s="89">
        <v>59</v>
      </c>
      <c r="I48" s="89">
        <v>336</v>
      </c>
      <c r="J48" s="138">
        <v>16</v>
      </c>
      <c r="K48" s="92">
        <v>453</v>
      </c>
      <c r="L48" s="3">
        <v>5.9602649006622519</v>
      </c>
      <c r="M48" s="3">
        <v>2.6490066225165565</v>
      </c>
      <c r="N48" s="3">
        <v>0.66225165562913912</v>
      </c>
      <c r="O48" s="3">
        <v>13.024282560706402</v>
      </c>
      <c r="P48" s="3">
        <v>74.172185430463571</v>
      </c>
      <c r="Q48" s="3">
        <v>3.5320088300220749</v>
      </c>
      <c r="R48" s="4">
        <v>100</v>
      </c>
      <c r="S48" s="99">
        <v>27</v>
      </c>
      <c r="T48" s="89">
        <v>12</v>
      </c>
      <c r="U48" s="89">
        <v>3</v>
      </c>
      <c r="V48" s="89">
        <v>59</v>
      </c>
      <c r="W48" s="89">
        <v>286</v>
      </c>
      <c r="X48" s="89">
        <v>16</v>
      </c>
      <c r="Y48" s="152">
        <v>403</v>
      </c>
      <c r="Z48" s="3">
        <v>6.6997518610421833</v>
      </c>
      <c r="AA48" s="3">
        <v>2.9776674937965262</v>
      </c>
      <c r="AB48" s="3">
        <v>0.74441687344913154</v>
      </c>
      <c r="AC48" s="3">
        <v>14.640198511166252</v>
      </c>
      <c r="AD48" s="3">
        <v>70.967741935483872</v>
      </c>
      <c r="AE48" s="3">
        <v>3.9702233250620349</v>
      </c>
      <c r="AF48" s="4">
        <v>100</v>
      </c>
      <c r="AG48" s="47" t="s">
        <v>831</v>
      </c>
      <c r="AH48" s="242">
        <v>453</v>
      </c>
      <c r="AI48" s="242">
        <v>403</v>
      </c>
      <c r="AJ48" s="73">
        <v>3795</v>
      </c>
      <c r="AK48" s="132">
        <v>8.3774834437086092</v>
      </c>
      <c r="AL48" s="254">
        <v>88.962472406181021</v>
      </c>
      <c r="AM48" s="242">
        <v>27</v>
      </c>
      <c r="AN48" s="242">
        <v>27</v>
      </c>
      <c r="AO48" s="238">
        <v>100</v>
      </c>
      <c r="AP48" s="242">
        <v>12</v>
      </c>
      <c r="AQ48" s="242">
        <v>12</v>
      </c>
      <c r="AR48" s="238">
        <v>100</v>
      </c>
      <c r="AS48" s="242">
        <v>3</v>
      </c>
      <c r="AT48" s="242">
        <v>3</v>
      </c>
      <c r="AU48" s="255">
        <v>100</v>
      </c>
      <c r="AV48" s="242">
        <v>453</v>
      </c>
      <c r="AW48" s="242">
        <v>403</v>
      </c>
      <c r="AX48" s="255">
        <v>88.962472406181021</v>
      </c>
    </row>
    <row r="49" spans="1:50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89">
        <v>100</v>
      </c>
      <c r="F49" s="89">
        <v>182</v>
      </c>
      <c r="G49" s="89">
        <v>2746</v>
      </c>
      <c r="H49" s="89">
        <v>146</v>
      </c>
      <c r="I49" s="89">
        <v>246</v>
      </c>
      <c r="J49" s="138">
        <v>16</v>
      </c>
      <c r="K49" s="92">
        <v>3436</v>
      </c>
      <c r="L49" s="3">
        <v>2.9103608847497089</v>
      </c>
      <c r="M49" s="3">
        <v>5.2968568102444706</v>
      </c>
      <c r="N49" s="3">
        <v>79.918509895227004</v>
      </c>
      <c r="O49" s="3">
        <v>4.2491268917345755</v>
      </c>
      <c r="P49" s="3">
        <v>7.1594877764842844</v>
      </c>
      <c r="Q49" s="3">
        <v>0.46565774155995343</v>
      </c>
      <c r="R49" s="4">
        <v>100</v>
      </c>
      <c r="S49" s="99">
        <v>100</v>
      </c>
      <c r="T49" s="89">
        <v>182</v>
      </c>
      <c r="U49" s="89">
        <v>2746</v>
      </c>
      <c r="V49" s="89">
        <v>10</v>
      </c>
      <c r="W49" s="89">
        <v>246</v>
      </c>
      <c r="X49" s="89">
        <v>16</v>
      </c>
      <c r="Y49" s="152">
        <v>3300</v>
      </c>
      <c r="Z49" s="3">
        <v>3.0303030303030303</v>
      </c>
      <c r="AA49" s="3">
        <v>5.5151515151515156</v>
      </c>
      <c r="AB49" s="3">
        <v>83.212121212121218</v>
      </c>
      <c r="AC49" s="3">
        <v>0.30303030303030304</v>
      </c>
      <c r="AD49" s="3">
        <v>7.4545454545454541</v>
      </c>
      <c r="AE49" s="3">
        <v>0.48484848484848486</v>
      </c>
      <c r="AF49" s="4">
        <v>100</v>
      </c>
      <c r="AG49" s="47" t="s">
        <v>821</v>
      </c>
      <c r="AH49" s="242">
        <v>3436</v>
      </c>
      <c r="AI49" s="242">
        <v>3300</v>
      </c>
      <c r="AJ49" s="73">
        <v>3886</v>
      </c>
      <c r="AK49" s="132">
        <v>1.130966239813737</v>
      </c>
      <c r="AL49" s="254">
        <v>96.041909196740392</v>
      </c>
      <c r="AM49" s="242">
        <v>100</v>
      </c>
      <c r="AN49" s="242">
        <v>100</v>
      </c>
      <c r="AO49" s="238">
        <v>100</v>
      </c>
      <c r="AP49" s="242">
        <v>182</v>
      </c>
      <c r="AQ49" s="242">
        <v>182</v>
      </c>
      <c r="AR49" s="238">
        <v>100</v>
      </c>
      <c r="AS49" s="242">
        <v>2746</v>
      </c>
      <c r="AT49" s="242">
        <v>2746</v>
      </c>
      <c r="AU49" s="255">
        <v>100</v>
      </c>
      <c r="AV49" s="242">
        <v>3436</v>
      </c>
      <c r="AW49" s="242">
        <v>3300</v>
      </c>
      <c r="AX49" s="255">
        <v>96.041909196740392</v>
      </c>
    </row>
    <row r="50" spans="1:50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89">
        <v>16</v>
      </c>
      <c r="F50" s="89">
        <v>31</v>
      </c>
      <c r="G50" s="89">
        <v>183</v>
      </c>
      <c r="H50" s="89">
        <v>118</v>
      </c>
      <c r="I50" s="89">
        <v>60</v>
      </c>
      <c r="J50" s="138">
        <v>8</v>
      </c>
      <c r="K50" s="92">
        <v>416</v>
      </c>
      <c r="L50" s="3">
        <v>3.8461538461538463</v>
      </c>
      <c r="M50" s="3">
        <v>7.4519230769230766</v>
      </c>
      <c r="N50" s="3">
        <v>43.990384615384613</v>
      </c>
      <c r="O50" s="3">
        <v>28.365384615384613</v>
      </c>
      <c r="P50" s="3">
        <v>14.423076923076922</v>
      </c>
      <c r="Q50" s="3">
        <v>1.9230769230769231</v>
      </c>
      <c r="R50" s="4">
        <v>99.999999999999986</v>
      </c>
      <c r="S50" s="99">
        <v>16</v>
      </c>
      <c r="T50" s="89">
        <v>20</v>
      </c>
      <c r="U50" s="89">
        <v>183</v>
      </c>
      <c r="V50" s="89">
        <v>118</v>
      </c>
      <c r="W50" s="89">
        <v>0</v>
      </c>
      <c r="X50" s="89">
        <v>8</v>
      </c>
      <c r="Y50" s="152">
        <v>345</v>
      </c>
      <c r="Z50" s="3">
        <v>4.63768115942029</v>
      </c>
      <c r="AA50" s="3">
        <v>5.7971014492753623</v>
      </c>
      <c r="AB50" s="3">
        <v>53.04347826086957</v>
      </c>
      <c r="AC50" s="3">
        <v>34.202898550724633</v>
      </c>
      <c r="AD50" s="3">
        <v>0</v>
      </c>
      <c r="AE50" s="3">
        <v>2.318840579710145</v>
      </c>
      <c r="AF50" s="4">
        <v>99.999999999999986</v>
      </c>
      <c r="AG50" s="47" t="s">
        <v>968</v>
      </c>
      <c r="AH50" s="242">
        <v>416</v>
      </c>
      <c r="AI50" s="242">
        <v>345</v>
      </c>
      <c r="AJ50" s="73">
        <v>3015</v>
      </c>
      <c r="AK50" s="132">
        <v>7.2475961538461542</v>
      </c>
      <c r="AL50" s="254">
        <v>82.932692307692307</v>
      </c>
      <c r="AM50" s="242">
        <v>16</v>
      </c>
      <c r="AN50" s="242">
        <v>16</v>
      </c>
      <c r="AO50" s="238">
        <v>100</v>
      </c>
      <c r="AP50" s="242">
        <v>31</v>
      </c>
      <c r="AQ50" s="242">
        <v>20</v>
      </c>
      <c r="AR50" s="238">
        <v>64.516129032258064</v>
      </c>
      <c r="AS50" s="242">
        <v>183</v>
      </c>
      <c r="AT50" s="242">
        <v>183</v>
      </c>
      <c r="AU50" s="255">
        <v>100</v>
      </c>
      <c r="AV50" s="242">
        <v>416</v>
      </c>
      <c r="AW50" s="242">
        <v>345</v>
      </c>
      <c r="AX50" s="255">
        <v>82.932692307692307</v>
      </c>
    </row>
    <row r="51" spans="1:50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89">
        <v>138</v>
      </c>
      <c r="F51" s="89">
        <v>18</v>
      </c>
      <c r="G51" s="89">
        <v>0</v>
      </c>
      <c r="H51" s="89">
        <v>234</v>
      </c>
      <c r="I51" s="89">
        <v>457</v>
      </c>
      <c r="J51" s="138">
        <v>50</v>
      </c>
      <c r="K51" s="92">
        <v>897</v>
      </c>
      <c r="L51" s="3">
        <v>15.384615384615385</v>
      </c>
      <c r="M51" s="3">
        <v>2.0066889632107023</v>
      </c>
      <c r="N51" s="3">
        <v>0</v>
      </c>
      <c r="O51" s="3">
        <v>26.086956521739129</v>
      </c>
      <c r="P51" s="3">
        <v>50.94760312151616</v>
      </c>
      <c r="Q51" s="3">
        <v>5.574136008918618</v>
      </c>
      <c r="R51" s="4">
        <v>99.999999999999986</v>
      </c>
      <c r="S51" s="99">
        <v>138</v>
      </c>
      <c r="T51" s="89">
        <v>18</v>
      </c>
      <c r="U51" s="89">
        <v>0</v>
      </c>
      <c r="V51" s="89">
        <v>234</v>
      </c>
      <c r="W51" s="89">
        <v>457</v>
      </c>
      <c r="X51" s="89">
        <v>50</v>
      </c>
      <c r="Y51" s="152">
        <v>897</v>
      </c>
      <c r="Z51" s="3">
        <v>15.384615384615385</v>
      </c>
      <c r="AA51" s="3">
        <v>2.0066889632107023</v>
      </c>
      <c r="AB51" s="3">
        <v>0</v>
      </c>
      <c r="AC51" s="3">
        <v>26.086956521739129</v>
      </c>
      <c r="AD51" s="3">
        <v>50.94760312151616</v>
      </c>
      <c r="AE51" s="3">
        <v>5.574136008918618</v>
      </c>
      <c r="AF51" s="4">
        <v>99.999999999999986</v>
      </c>
      <c r="AG51" s="47" t="s">
        <v>967</v>
      </c>
      <c r="AH51" s="242">
        <v>897</v>
      </c>
      <c r="AI51" s="242">
        <v>897</v>
      </c>
      <c r="AJ51" s="73">
        <v>5150</v>
      </c>
      <c r="AK51" s="132">
        <v>5.741360089186176</v>
      </c>
      <c r="AL51" s="254">
        <v>100</v>
      </c>
      <c r="AM51" s="242">
        <v>138</v>
      </c>
      <c r="AN51" s="242">
        <v>138</v>
      </c>
      <c r="AO51" s="238">
        <v>100</v>
      </c>
      <c r="AP51" s="242">
        <v>18</v>
      </c>
      <c r="AQ51" s="242">
        <v>18</v>
      </c>
      <c r="AR51" s="238">
        <v>100</v>
      </c>
      <c r="AS51" s="242">
        <v>0</v>
      </c>
      <c r="AT51" s="242">
        <v>0</v>
      </c>
      <c r="AU51" s="255" t="e">
        <v>#DIV/0!</v>
      </c>
      <c r="AV51" s="242">
        <v>897</v>
      </c>
      <c r="AW51" s="242">
        <v>897</v>
      </c>
      <c r="AX51" s="255">
        <v>100</v>
      </c>
    </row>
    <row r="52" spans="1:50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89">
        <v>60</v>
      </c>
      <c r="F52" s="89">
        <v>5</v>
      </c>
      <c r="G52" s="89">
        <v>0</v>
      </c>
      <c r="H52" s="89">
        <v>56</v>
      </c>
      <c r="I52" s="89">
        <v>223</v>
      </c>
      <c r="J52" s="138">
        <v>15</v>
      </c>
      <c r="K52" s="92">
        <v>359</v>
      </c>
      <c r="L52" s="3">
        <v>16.713091922005571</v>
      </c>
      <c r="M52" s="3">
        <v>1.392757660167131</v>
      </c>
      <c r="N52" s="3">
        <v>0</v>
      </c>
      <c r="O52" s="3">
        <v>15.598885793871867</v>
      </c>
      <c r="P52" s="3">
        <v>62.116991643454035</v>
      </c>
      <c r="Q52" s="3">
        <v>4.1782729805013927</v>
      </c>
      <c r="R52" s="4">
        <v>100</v>
      </c>
      <c r="S52" s="99">
        <v>60</v>
      </c>
      <c r="T52" s="89">
        <v>5</v>
      </c>
      <c r="U52" s="89">
        <v>0</v>
      </c>
      <c r="V52" s="89">
        <v>56</v>
      </c>
      <c r="W52" s="89">
        <v>223</v>
      </c>
      <c r="X52" s="89">
        <v>15</v>
      </c>
      <c r="Y52" s="152">
        <v>359</v>
      </c>
      <c r="Z52" s="3">
        <v>16.713091922005571</v>
      </c>
      <c r="AA52" s="3">
        <v>1.392757660167131</v>
      </c>
      <c r="AB52" s="3">
        <v>0</v>
      </c>
      <c r="AC52" s="3">
        <v>15.598885793871867</v>
      </c>
      <c r="AD52" s="3">
        <v>62.116991643454035</v>
      </c>
      <c r="AE52" s="3">
        <v>4.1782729805013927</v>
      </c>
      <c r="AF52" s="4">
        <v>100</v>
      </c>
      <c r="AG52" s="47" t="s">
        <v>831</v>
      </c>
      <c r="AH52" s="242">
        <v>359</v>
      </c>
      <c r="AI52" s="242">
        <v>359</v>
      </c>
      <c r="AJ52" s="73">
        <v>3210</v>
      </c>
      <c r="AK52" s="132">
        <v>8.9415041782729805</v>
      </c>
      <c r="AL52" s="254">
        <v>100</v>
      </c>
      <c r="AM52" s="242">
        <v>60</v>
      </c>
      <c r="AN52" s="242">
        <v>60</v>
      </c>
      <c r="AO52" s="238">
        <v>100</v>
      </c>
      <c r="AP52" s="242">
        <v>5</v>
      </c>
      <c r="AQ52" s="242">
        <v>5</v>
      </c>
      <c r="AR52" s="238">
        <v>100</v>
      </c>
      <c r="AS52" s="242">
        <v>0</v>
      </c>
      <c r="AT52" s="242">
        <v>0</v>
      </c>
      <c r="AU52" s="255" t="e">
        <v>#DIV/0!</v>
      </c>
      <c r="AV52" s="242">
        <v>359</v>
      </c>
      <c r="AW52" s="242">
        <v>359</v>
      </c>
      <c r="AX52" s="255">
        <v>100</v>
      </c>
    </row>
    <row r="53" spans="1:50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89">
        <v>28</v>
      </c>
      <c r="F53" s="89">
        <v>12</v>
      </c>
      <c r="G53" s="89">
        <v>0</v>
      </c>
      <c r="H53" s="89">
        <v>84</v>
      </c>
      <c r="I53" s="89">
        <v>242</v>
      </c>
      <c r="J53" s="138">
        <v>20</v>
      </c>
      <c r="K53" s="92">
        <v>386</v>
      </c>
      <c r="L53" s="3">
        <v>7.2538860103626934</v>
      </c>
      <c r="M53" s="3">
        <v>3.1088082901554404</v>
      </c>
      <c r="N53" s="3">
        <v>0</v>
      </c>
      <c r="O53" s="3">
        <v>21.761658031088082</v>
      </c>
      <c r="P53" s="3">
        <v>62.694300518134717</v>
      </c>
      <c r="Q53" s="3">
        <v>5.1813471502590671</v>
      </c>
      <c r="R53" s="4">
        <v>100.00000000000001</v>
      </c>
      <c r="S53" s="99">
        <v>28</v>
      </c>
      <c r="T53" s="89">
        <v>12</v>
      </c>
      <c r="U53" s="89">
        <v>0</v>
      </c>
      <c r="V53" s="89">
        <v>84</v>
      </c>
      <c r="W53" s="89">
        <v>192</v>
      </c>
      <c r="X53" s="89">
        <v>20</v>
      </c>
      <c r="Y53" s="152">
        <v>336</v>
      </c>
      <c r="Z53" s="3">
        <v>8.3333333333333321</v>
      </c>
      <c r="AA53" s="3">
        <v>3.5714285714285712</v>
      </c>
      <c r="AB53" s="3">
        <v>0</v>
      </c>
      <c r="AC53" s="3">
        <v>25</v>
      </c>
      <c r="AD53" s="3">
        <v>57.142857142857139</v>
      </c>
      <c r="AE53" s="3">
        <v>5.9523809523809517</v>
      </c>
      <c r="AF53" s="4">
        <v>99.999999999999986</v>
      </c>
      <c r="AG53" s="47" t="s">
        <v>821</v>
      </c>
      <c r="AH53" s="242">
        <v>386</v>
      </c>
      <c r="AI53" s="242">
        <v>336</v>
      </c>
      <c r="AJ53" s="73">
        <v>1036</v>
      </c>
      <c r="AK53" s="132">
        <v>2.6839378238341971</v>
      </c>
      <c r="AL53" s="254">
        <v>87.046632124352328</v>
      </c>
      <c r="AM53" s="242">
        <v>28</v>
      </c>
      <c r="AN53" s="242">
        <v>28</v>
      </c>
      <c r="AO53" s="238">
        <v>100</v>
      </c>
      <c r="AP53" s="242">
        <v>12</v>
      </c>
      <c r="AQ53" s="242">
        <v>12</v>
      </c>
      <c r="AR53" s="238">
        <v>100</v>
      </c>
      <c r="AS53" s="242">
        <v>0</v>
      </c>
      <c r="AT53" s="242">
        <v>0</v>
      </c>
      <c r="AU53" s="255" t="e">
        <v>#DIV/0!</v>
      </c>
      <c r="AV53" s="242">
        <v>386</v>
      </c>
      <c r="AW53" s="242">
        <v>336</v>
      </c>
      <c r="AX53" s="255">
        <v>87.046632124352328</v>
      </c>
    </row>
    <row r="54" spans="1:50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89">
        <v>18</v>
      </c>
      <c r="F54" s="89">
        <v>43</v>
      </c>
      <c r="G54" s="89">
        <v>0</v>
      </c>
      <c r="H54" s="89">
        <v>60</v>
      </c>
      <c r="I54" s="89">
        <v>185</v>
      </c>
      <c r="J54" s="138">
        <v>20</v>
      </c>
      <c r="K54" s="92">
        <v>326</v>
      </c>
      <c r="L54" s="3">
        <v>5.5214723926380369</v>
      </c>
      <c r="M54" s="3">
        <v>13.190184049079754</v>
      </c>
      <c r="N54" s="3">
        <v>0</v>
      </c>
      <c r="O54" s="3">
        <v>18.404907975460123</v>
      </c>
      <c r="P54" s="3">
        <v>56.748466257668717</v>
      </c>
      <c r="Q54" s="3">
        <v>6.1349693251533743</v>
      </c>
      <c r="R54" s="4">
        <v>100</v>
      </c>
      <c r="S54" s="99">
        <v>18</v>
      </c>
      <c r="T54" s="89">
        <v>43</v>
      </c>
      <c r="U54" s="89">
        <v>0</v>
      </c>
      <c r="V54" s="89">
        <v>60</v>
      </c>
      <c r="W54" s="89">
        <v>185</v>
      </c>
      <c r="X54" s="89">
        <v>20</v>
      </c>
      <c r="Y54" s="152">
        <v>326</v>
      </c>
      <c r="Z54" s="3">
        <v>5.5214723926380369</v>
      </c>
      <c r="AA54" s="3">
        <v>13.190184049079754</v>
      </c>
      <c r="AB54" s="3">
        <v>0</v>
      </c>
      <c r="AC54" s="3">
        <v>18.404907975460123</v>
      </c>
      <c r="AD54" s="3">
        <v>56.748466257668717</v>
      </c>
      <c r="AE54" s="3">
        <v>6.1349693251533743</v>
      </c>
      <c r="AF54" s="4">
        <v>100</v>
      </c>
      <c r="AG54" s="47" t="s">
        <v>831</v>
      </c>
      <c r="AH54" s="242">
        <v>326</v>
      </c>
      <c r="AI54" s="242">
        <v>326</v>
      </c>
      <c r="AJ54" s="73">
        <v>3061</v>
      </c>
      <c r="AK54" s="132">
        <v>9.389570552147239</v>
      </c>
      <c r="AL54" s="254">
        <v>100</v>
      </c>
      <c r="AM54" s="242">
        <v>18</v>
      </c>
      <c r="AN54" s="242">
        <v>18</v>
      </c>
      <c r="AO54" s="238">
        <v>100</v>
      </c>
      <c r="AP54" s="242">
        <v>43</v>
      </c>
      <c r="AQ54" s="242">
        <v>43</v>
      </c>
      <c r="AR54" s="238">
        <v>100</v>
      </c>
      <c r="AS54" s="242">
        <v>0</v>
      </c>
      <c r="AT54" s="242">
        <v>0</v>
      </c>
      <c r="AU54" s="255" t="e">
        <v>#DIV/0!</v>
      </c>
      <c r="AV54" s="242">
        <v>326</v>
      </c>
      <c r="AW54" s="242">
        <v>326</v>
      </c>
      <c r="AX54" s="255">
        <v>100</v>
      </c>
    </row>
    <row r="55" spans="1:50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89">
        <v>20</v>
      </c>
      <c r="F55" s="89">
        <v>34</v>
      </c>
      <c r="G55" s="89">
        <v>458</v>
      </c>
      <c r="H55" s="89">
        <v>43</v>
      </c>
      <c r="I55" s="89">
        <v>23</v>
      </c>
      <c r="J55" s="138">
        <v>59</v>
      </c>
      <c r="K55" s="92">
        <v>637</v>
      </c>
      <c r="L55" s="3">
        <v>3.1397174254317108</v>
      </c>
      <c r="M55" s="3">
        <v>5.3375196232339093</v>
      </c>
      <c r="N55" s="3">
        <v>71.899529042386192</v>
      </c>
      <c r="O55" s="3">
        <v>6.7503924646781783</v>
      </c>
      <c r="P55" s="3">
        <v>3.6106750392464679</v>
      </c>
      <c r="Q55" s="3">
        <v>9.2621664050235477</v>
      </c>
      <c r="R55" s="4">
        <v>100</v>
      </c>
      <c r="S55" s="99">
        <v>20</v>
      </c>
      <c r="T55" s="89">
        <v>34</v>
      </c>
      <c r="U55" s="89">
        <v>455</v>
      </c>
      <c r="V55" s="89">
        <v>43</v>
      </c>
      <c r="W55" s="89">
        <v>23</v>
      </c>
      <c r="X55" s="89">
        <v>59</v>
      </c>
      <c r="Y55" s="152">
        <v>634</v>
      </c>
      <c r="Z55" s="3">
        <v>3.1545741324921135</v>
      </c>
      <c r="AA55" s="3">
        <v>5.3627760252365935</v>
      </c>
      <c r="AB55" s="3">
        <v>71.766561514195587</v>
      </c>
      <c r="AC55" s="3">
        <v>6.7823343848580437</v>
      </c>
      <c r="AD55" s="3">
        <v>3.6277602523659311</v>
      </c>
      <c r="AE55" s="3">
        <v>9.3059936908517358</v>
      </c>
      <c r="AF55" s="4">
        <v>100.00000000000001</v>
      </c>
      <c r="AG55" s="47" t="s">
        <v>829</v>
      </c>
      <c r="AH55" s="242">
        <v>637</v>
      </c>
      <c r="AI55" s="242">
        <v>634</v>
      </c>
      <c r="AJ55" s="73">
        <v>1220</v>
      </c>
      <c r="AK55" s="132">
        <v>1.9152276295133439</v>
      </c>
      <c r="AL55" s="254">
        <v>99.529042386185239</v>
      </c>
      <c r="AM55" s="242">
        <v>20</v>
      </c>
      <c r="AN55" s="242">
        <v>20</v>
      </c>
      <c r="AO55" s="238">
        <v>100</v>
      </c>
      <c r="AP55" s="242">
        <v>34</v>
      </c>
      <c r="AQ55" s="242">
        <v>34</v>
      </c>
      <c r="AR55" s="238">
        <v>100</v>
      </c>
      <c r="AS55" s="242">
        <v>458</v>
      </c>
      <c r="AT55" s="242">
        <v>455</v>
      </c>
      <c r="AU55" s="255">
        <v>99.344978165938869</v>
      </c>
      <c r="AV55" s="242">
        <v>637</v>
      </c>
      <c r="AW55" s="242">
        <v>634</v>
      </c>
      <c r="AX55" s="255">
        <v>99.529042386185239</v>
      </c>
    </row>
    <row r="56" spans="1:50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89">
        <v>31</v>
      </c>
      <c r="F56" s="89">
        <v>24</v>
      </c>
      <c r="G56" s="89">
        <v>0</v>
      </c>
      <c r="H56" s="89">
        <v>233</v>
      </c>
      <c r="I56" s="89">
        <v>410</v>
      </c>
      <c r="J56" s="138">
        <v>5</v>
      </c>
      <c r="K56" s="92">
        <v>703</v>
      </c>
      <c r="L56" s="3">
        <v>4.4096728307254622</v>
      </c>
      <c r="M56" s="3">
        <v>3.4139402560455197</v>
      </c>
      <c r="N56" s="3">
        <v>0</v>
      </c>
      <c r="O56" s="3">
        <v>33.143669985775247</v>
      </c>
      <c r="P56" s="3">
        <v>58.32147937411095</v>
      </c>
      <c r="Q56" s="3">
        <v>0.71123755334281646</v>
      </c>
      <c r="R56" s="4">
        <v>100</v>
      </c>
      <c r="S56" s="99">
        <v>25</v>
      </c>
      <c r="T56" s="89">
        <v>23</v>
      </c>
      <c r="U56" s="89">
        <v>0</v>
      </c>
      <c r="V56" s="89">
        <v>182</v>
      </c>
      <c r="W56" s="89">
        <v>310</v>
      </c>
      <c r="X56" s="89">
        <v>5</v>
      </c>
      <c r="Y56" s="152">
        <v>545</v>
      </c>
      <c r="Z56" s="3">
        <v>4.5871559633027523</v>
      </c>
      <c r="AA56" s="3">
        <v>4.2201834862385326</v>
      </c>
      <c r="AB56" s="3">
        <v>0</v>
      </c>
      <c r="AC56" s="3">
        <v>33.394495412844037</v>
      </c>
      <c r="AD56" s="3">
        <v>56.88073394495413</v>
      </c>
      <c r="AE56" s="3">
        <v>0.91743119266055051</v>
      </c>
      <c r="AF56" s="4">
        <v>100</v>
      </c>
      <c r="AG56" s="47" t="s">
        <v>824</v>
      </c>
      <c r="AH56" s="242">
        <v>703</v>
      </c>
      <c r="AI56" s="242">
        <v>545</v>
      </c>
      <c r="AJ56" s="73">
        <v>3385</v>
      </c>
      <c r="AK56" s="132">
        <v>4.8150782361308675</v>
      </c>
      <c r="AL56" s="254">
        <v>77.524893314366992</v>
      </c>
      <c r="AM56" s="242">
        <v>31</v>
      </c>
      <c r="AN56" s="242">
        <v>25</v>
      </c>
      <c r="AO56" s="238">
        <v>80.645161290322577</v>
      </c>
      <c r="AP56" s="242">
        <v>24</v>
      </c>
      <c r="AQ56" s="242">
        <v>23</v>
      </c>
      <c r="AR56" s="238">
        <v>95.833333333333343</v>
      </c>
      <c r="AS56" s="242">
        <v>0</v>
      </c>
      <c r="AT56" s="242">
        <v>0</v>
      </c>
      <c r="AU56" s="255" t="e">
        <v>#DIV/0!</v>
      </c>
      <c r="AV56" s="242">
        <v>703</v>
      </c>
      <c r="AW56" s="242">
        <v>545</v>
      </c>
      <c r="AX56" s="255">
        <v>77.524893314366992</v>
      </c>
    </row>
    <row r="57" spans="1:50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89">
        <v>32</v>
      </c>
      <c r="F57" s="89">
        <v>3</v>
      </c>
      <c r="G57" s="89">
        <v>7</v>
      </c>
      <c r="H57" s="89">
        <v>75</v>
      </c>
      <c r="I57" s="89">
        <v>161</v>
      </c>
      <c r="J57" s="138">
        <v>2</v>
      </c>
      <c r="K57" s="92">
        <v>280</v>
      </c>
      <c r="L57" s="3">
        <v>11.428571428571429</v>
      </c>
      <c r="M57" s="3">
        <v>1.0714285714285714</v>
      </c>
      <c r="N57" s="3">
        <v>2.5</v>
      </c>
      <c r="O57" s="3">
        <v>26.785714285714285</v>
      </c>
      <c r="P57" s="3">
        <v>57.499999999999993</v>
      </c>
      <c r="Q57" s="3">
        <v>0.7142857142857143</v>
      </c>
      <c r="R57" s="4">
        <v>99.999999999999986</v>
      </c>
      <c r="S57" s="99">
        <v>32</v>
      </c>
      <c r="T57" s="89">
        <v>3</v>
      </c>
      <c r="U57" s="89">
        <v>7</v>
      </c>
      <c r="V57" s="89">
        <v>75</v>
      </c>
      <c r="W57" s="89">
        <v>124</v>
      </c>
      <c r="X57" s="89">
        <v>2</v>
      </c>
      <c r="Y57" s="152">
        <v>243</v>
      </c>
      <c r="Z57" s="3">
        <v>13.168724279835391</v>
      </c>
      <c r="AA57" s="3">
        <v>1.2345679012345678</v>
      </c>
      <c r="AB57" s="3">
        <v>2.880658436213992</v>
      </c>
      <c r="AC57" s="3">
        <v>30.864197530864196</v>
      </c>
      <c r="AD57" s="3">
        <v>51.028806584362144</v>
      </c>
      <c r="AE57" s="3">
        <v>0.82304526748971196</v>
      </c>
      <c r="AF57" s="4">
        <v>100.00000000000001</v>
      </c>
      <c r="AG57" s="47" t="s">
        <v>819</v>
      </c>
      <c r="AH57" s="242">
        <v>280</v>
      </c>
      <c r="AI57" s="242">
        <v>243</v>
      </c>
      <c r="AJ57" s="73">
        <v>999</v>
      </c>
      <c r="AK57" s="132">
        <v>3.5678571428571431</v>
      </c>
      <c r="AL57" s="254">
        <v>86.785714285714292</v>
      </c>
      <c r="AM57" s="242">
        <v>32</v>
      </c>
      <c r="AN57" s="242">
        <v>32</v>
      </c>
      <c r="AO57" s="238">
        <v>100</v>
      </c>
      <c r="AP57" s="242">
        <v>3</v>
      </c>
      <c r="AQ57" s="242">
        <v>3</v>
      </c>
      <c r="AR57" s="238">
        <v>100</v>
      </c>
      <c r="AS57" s="242">
        <v>7</v>
      </c>
      <c r="AT57" s="242">
        <v>7</v>
      </c>
      <c r="AU57" s="255">
        <v>100</v>
      </c>
      <c r="AV57" s="242">
        <v>280</v>
      </c>
      <c r="AW57" s="242">
        <v>243</v>
      </c>
      <c r="AX57" s="255">
        <v>86.785714285714292</v>
      </c>
    </row>
    <row r="58" spans="1:50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89">
        <v>42</v>
      </c>
      <c r="F58" s="89">
        <v>28</v>
      </c>
      <c r="G58" s="89">
        <v>250</v>
      </c>
      <c r="H58" s="89">
        <v>101</v>
      </c>
      <c r="I58" s="89">
        <v>300</v>
      </c>
      <c r="J58" s="138">
        <v>30</v>
      </c>
      <c r="K58" s="92">
        <v>751</v>
      </c>
      <c r="L58" s="3">
        <v>5.5925432756324902</v>
      </c>
      <c r="M58" s="3">
        <v>3.7283621837549936</v>
      </c>
      <c r="N58" s="3">
        <v>33.288948069241016</v>
      </c>
      <c r="O58" s="3">
        <v>13.448735019973368</v>
      </c>
      <c r="P58" s="3">
        <v>39.946737683089211</v>
      </c>
      <c r="Q58" s="3">
        <v>3.9946737683089215</v>
      </c>
      <c r="R58" s="4">
        <v>100</v>
      </c>
      <c r="S58" s="99">
        <v>42</v>
      </c>
      <c r="T58" s="89">
        <v>28</v>
      </c>
      <c r="U58" s="89">
        <v>250</v>
      </c>
      <c r="V58" s="89">
        <v>101</v>
      </c>
      <c r="W58" s="89">
        <v>275</v>
      </c>
      <c r="X58" s="89">
        <v>30</v>
      </c>
      <c r="Y58" s="152">
        <v>726</v>
      </c>
      <c r="Z58" s="3">
        <v>5.785123966942149</v>
      </c>
      <c r="AA58" s="3">
        <v>3.8567493112947657</v>
      </c>
      <c r="AB58" s="3">
        <v>34.435261707988978</v>
      </c>
      <c r="AC58" s="3">
        <v>13.911845730027547</v>
      </c>
      <c r="AD58" s="3">
        <v>37.878787878787875</v>
      </c>
      <c r="AE58" s="3">
        <v>4.1322314049586781</v>
      </c>
      <c r="AF58" s="4">
        <v>99.999999999999986</v>
      </c>
      <c r="AG58" s="47" t="s">
        <v>834</v>
      </c>
      <c r="AH58" s="242">
        <v>751</v>
      </c>
      <c r="AI58" s="242">
        <v>726</v>
      </c>
      <c r="AJ58" s="73">
        <v>2264</v>
      </c>
      <c r="AK58" s="132">
        <v>3.0146471371504662</v>
      </c>
      <c r="AL58" s="254">
        <v>96.671105193075903</v>
      </c>
      <c r="AM58" s="242">
        <v>42</v>
      </c>
      <c r="AN58" s="242">
        <v>42</v>
      </c>
      <c r="AO58" s="238">
        <v>100</v>
      </c>
      <c r="AP58" s="242">
        <v>28</v>
      </c>
      <c r="AQ58" s="242">
        <v>28</v>
      </c>
      <c r="AR58" s="238">
        <v>100</v>
      </c>
      <c r="AS58" s="242">
        <v>250</v>
      </c>
      <c r="AT58" s="242">
        <v>250</v>
      </c>
      <c r="AU58" s="255">
        <v>100</v>
      </c>
      <c r="AV58" s="242">
        <v>751</v>
      </c>
      <c r="AW58" s="242">
        <v>726</v>
      </c>
      <c r="AX58" s="255">
        <v>96.671105193075903</v>
      </c>
    </row>
    <row r="59" spans="1:50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89">
        <v>21</v>
      </c>
      <c r="F59" s="89">
        <v>0</v>
      </c>
      <c r="G59" s="89">
        <v>0</v>
      </c>
      <c r="H59" s="89">
        <v>97</v>
      </c>
      <c r="I59" s="89">
        <v>150</v>
      </c>
      <c r="J59" s="138">
        <v>0</v>
      </c>
      <c r="K59" s="92">
        <v>268</v>
      </c>
      <c r="L59" s="3">
        <v>7.8358208955223887</v>
      </c>
      <c r="M59" s="3">
        <v>0</v>
      </c>
      <c r="N59" s="3">
        <v>0</v>
      </c>
      <c r="O59" s="3">
        <v>36.194029850746269</v>
      </c>
      <c r="P59" s="3">
        <v>55.970149253731336</v>
      </c>
      <c r="Q59" s="3">
        <v>0</v>
      </c>
      <c r="R59" s="4">
        <v>100</v>
      </c>
      <c r="S59" s="99">
        <v>21</v>
      </c>
      <c r="T59" s="89">
        <v>0</v>
      </c>
      <c r="U59" s="89">
        <v>0</v>
      </c>
      <c r="V59" s="89">
        <v>97</v>
      </c>
      <c r="W59" s="89">
        <v>150</v>
      </c>
      <c r="X59" s="89">
        <v>0</v>
      </c>
      <c r="Y59" s="152">
        <v>268</v>
      </c>
      <c r="Z59" s="3">
        <v>7.8358208955223887</v>
      </c>
      <c r="AA59" s="3">
        <v>0</v>
      </c>
      <c r="AB59" s="3">
        <v>0</v>
      </c>
      <c r="AC59" s="3">
        <v>36.194029850746269</v>
      </c>
      <c r="AD59" s="3">
        <v>55.970149253731336</v>
      </c>
      <c r="AE59" s="3">
        <v>0</v>
      </c>
      <c r="AF59" s="4">
        <v>100</v>
      </c>
      <c r="AG59" s="47" t="s">
        <v>971</v>
      </c>
      <c r="AH59" s="242">
        <v>268</v>
      </c>
      <c r="AI59" s="242">
        <v>268</v>
      </c>
      <c r="AJ59" s="73">
        <v>2007</v>
      </c>
      <c r="AK59" s="132">
        <v>7.4888059701492535</v>
      </c>
      <c r="AL59" s="254">
        <v>100</v>
      </c>
      <c r="AM59" s="242">
        <v>21</v>
      </c>
      <c r="AN59" s="242">
        <v>21</v>
      </c>
      <c r="AO59" s="238">
        <v>100</v>
      </c>
      <c r="AP59" s="242">
        <v>0</v>
      </c>
      <c r="AQ59" s="242">
        <v>0</v>
      </c>
      <c r="AR59" s="238" t="e">
        <v>#DIV/0!</v>
      </c>
      <c r="AS59" s="242">
        <v>0</v>
      </c>
      <c r="AT59" s="242">
        <v>0</v>
      </c>
      <c r="AU59" s="255" t="e">
        <v>#DIV/0!</v>
      </c>
      <c r="AV59" s="242">
        <v>268</v>
      </c>
      <c r="AW59" s="242">
        <v>268</v>
      </c>
      <c r="AX59" s="255">
        <v>100</v>
      </c>
    </row>
    <row r="60" spans="1:50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89">
        <v>16</v>
      </c>
      <c r="F60" s="89">
        <v>1</v>
      </c>
      <c r="G60" s="89">
        <v>0</v>
      </c>
      <c r="H60" s="89">
        <v>66</v>
      </c>
      <c r="I60" s="89">
        <v>150</v>
      </c>
      <c r="J60" s="138">
        <v>2</v>
      </c>
      <c r="K60" s="92">
        <v>235</v>
      </c>
      <c r="L60" s="3">
        <v>6.8085106382978724</v>
      </c>
      <c r="M60" s="3">
        <v>0.42553191489361702</v>
      </c>
      <c r="N60" s="3">
        <v>0</v>
      </c>
      <c r="O60" s="3">
        <v>28.085106382978726</v>
      </c>
      <c r="P60" s="3">
        <v>63.829787234042556</v>
      </c>
      <c r="Q60" s="3">
        <v>0.85106382978723405</v>
      </c>
      <c r="R60" s="4">
        <v>100.00000000000001</v>
      </c>
      <c r="S60" s="99">
        <v>16</v>
      </c>
      <c r="T60" s="89">
        <v>1</v>
      </c>
      <c r="U60" s="89">
        <v>0</v>
      </c>
      <c r="V60" s="89">
        <v>66</v>
      </c>
      <c r="W60" s="89">
        <v>150</v>
      </c>
      <c r="X60" s="89">
        <v>2</v>
      </c>
      <c r="Y60" s="152">
        <v>235</v>
      </c>
      <c r="Z60" s="3">
        <v>6.8085106382978724</v>
      </c>
      <c r="AA60" s="3">
        <v>0.42553191489361702</v>
      </c>
      <c r="AB60" s="3">
        <v>0</v>
      </c>
      <c r="AC60" s="3">
        <v>28.085106382978726</v>
      </c>
      <c r="AD60" s="3">
        <v>63.829787234042556</v>
      </c>
      <c r="AE60" s="3">
        <v>0.85106382978723405</v>
      </c>
      <c r="AF60" s="4">
        <v>100.00000000000001</v>
      </c>
      <c r="AG60" s="47" t="s">
        <v>830</v>
      </c>
      <c r="AH60" s="242">
        <v>235</v>
      </c>
      <c r="AI60" s="242">
        <v>235</v>
      </c>
      <c r="AJ60" s="73">
        <v>914</v>
      </c>
      <c r="AK60" s="132">
        <v>3.8893617021276596</v>
      </c>
      <c r="AL60" s="254">
        <v>100</v>
      </c>
      <c r="AM60" s="242">
        <v>16</v>
      </c>
      <c r="AN60" s="242">
        <v>16</v>
      </c>
      <c r="AO60" s="238">
        <v>100</v>
      </c>
      <c r="AP60" s="242">
        <v>1</v>
      </c>
      <c r="AQ60" s="242">
        <v>1</v>
      </c>
      <c r="AR60" s="238">
        <v>100</v>
      </c>
      <c r="AS60" s="242">
        <v>0</v>
      </c>
      <c r="AT60" s="242">
        <v>0</v>
      </c>
      <c r="AU60" s="255" t="e">
        <v>#DIV/0!</v>
      </c>
      <c r="AV60" s="242">
        <v>235</v>
      </c>
      <c r="AW60" s="242">
        <v>235</v>
      </c>
      <c r="AX60" s="255">
        <v>100</v>
      </c>
    </row>
    <row r="61" spans="1:50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89">
        <v>30</v>
      </c>
      <c r="F61" s="89">
        <v>3</v>
      </c>
      <c r="G61" s="89">
        <v>0</v>
      </c>
      <c r="H61" s="89">
        <v>70</v>
      </c>
      <c r="I61" s="89">
        <v>126</v>
      </c>
      <c r="J61" s="138">
        <v>25</v>
      </c>
      <c r="K61" s="92">
        <v>254</v>
      </c>
      <c r="L61" s="3">
        <v>11.811023622047244</v>
      </c>
      <c r="M61" s="3">
        <v>1.1811023622047243</v>
      </c>
      <c r="N61" s="3">
        <v>0</v>
      </c>
      <c r="O61" s="3">
        <v>27.559055118110237</v>
      </c>
      <c r="P61" s="3">
        <v>49.606299212598429</v>
      </c>
      <c r="Q61" s="3">
        <v>9.8425196850393704</v>
      </c>
      <c r="R61" s="4">
        <v>100</v>
      </c>
      <c r="S61" s="99">
        <v>30</v>
      </c>
      <c r="T61" s="89">
        <v>3</v>
      </c>
      <c r="U61" s="89">
        <v>0</v>
      </c>
      <c r="V61" s="89">
        <v>70</v>
      </c>
      <c r="W61" s="89">
        <v>126</v>
      </c>
      <c r="X61" s="89">
        <v>25</v>
      </c>
      <c r="Y61" s="152">
        <v>254</v>
      </c>
      <c r="Z61" s="3">
        <v>11.811023622047244</v>
      </c>
      <c r="AA61" s="3">
        <v>1.1811023622047243</v>
      </c>
      <c r="AB61" s="3">
        <v>0</v>
      </c>
      <c r="AC61" s="3">
        <v>27.559055118110237</v>
      </c>
      <c r="AD61" s="3">
        <v>49.606299212598429</v>
      </c>
      <c r="AE61" s="3">
        <v>9.8425196850393704</v>
      </c>
      <c r="AF61" s="4">
        <v>100</v>
      </c>
      <c r="AG61" s="47" t="s">
        <v>821</v>
      </c>
      <c r="AH61" s="242">
        <v>254</v>
      </c>
      <c r="AI61" s="242">
        <v>254</v>
      </c>
      <c r="AJ61" s="73">
        <v>1516</v>
      </c>
      <c r="AK61" s="132">
        <v>5.9685039370078741</v>
      </c>
      <c r="AL61" s="254">
        <v>100</v>
      </c>
      <c r="AM61" s="242">
        <v>30</v>
      </c>
      <c r="AN61" s="242">
        <v>30</v>
      </c>
      <c r="AO61" s="238">
        <v>100</v>
      </c>
      <c r="AP61" s="242">
        <v>3</v>
      </c>
      <c r="AQ61" s="242">
        <v>3</v>
      </c>
      <c r="AR61" s="238">
        <v>100</v>
      </c>
      <c r="AS61" s="242">
        <v>0</v>
      </c>
      <c r="AT61" s="242">
        <v>0</v>
      </c>
      <c r="AU61" s="255" t="e">
        <v>#DIV/0!</v>
      </c>
      <c r="AV61" s="242">
        <v>254</v>
      </c>
      <c r="AW61" s="242">
        <v>254</v>
      </c>
      <c r="AX61" s="255">
        <v>100</v>
      </c>
    </row>
    <row r="62" spans="1:50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89">
        <v>24</v>
      </c>
      <c r="F62" s="89">
        <v>0</v>
      </c>
      <c r="G62" s="89">
        <v>0</v>
      </c>
      <c r="H62" s="89">
        <v>182</v>
      </c>
      <c r="I62" s="89">
        <v>287</v>
      </c>
      <c r="J62" s="138">
        <v>21</v>
      </c>
      <c r="K62" s="92">
        <v>514</v>
      </c>
      <c r="L62" s="3">
        <v>4.6692607003891053</v>
      </c>
      <c r="M62" s="3">
        <v>0</v>
      </c>
      <c r="N62" s="3">
        <v>0</v>
      </c>
      <c r="O62" s="3">
        <v>35.408560311284049</v>
      </c>
      <c r="P62" s="3">
        <v>55.836575875486382</v>
      </c>
      <c r="Q62" s="3">
        <v>4.0856031128404666</v>
      </c>
      <c r="R62" s="4">
        <v>100</v>
      </c>
      <c r="S62" s="99">
        <v>24</v>
      </c>
      <c r="T62" s="89">
        <v>0</v>
      </c>
      <c r="U62" s="89">
        <v>0</v>
      </c>
      <c r="V62" s="89">
        <v>182</v>
      </c>
      <c r="W62" s="89">
        <v>147</v>
      </c>
      <c r="X62" s="89">
        <v>21</v>
      </c>
      <c r="Y62" s="152">
        <v>374</v>
      </c>
      <c r="Z62" s="3">
        <v>6.4171122994652414</v>
      </c>
      <c r="AA62" s="3">
        <v>0</v>
      </c>
      <c r="AB62" s="3">
        <v>0</v>
      </c>
      <c r="AC62" s="3">
        <v>48.663101604278076</v>
      </c>
      <c r="AD62" s="3">
        <v>39.304812834224599</v>
      </c>
      <c r="AE62" s="3">
        <v>5.6149732620320858</v>
      </c>
      <c r="AF62" s="4">
        <v>99.999999999999986</v>
      </c>
      <c r="AG62" s="47" t="s">
        <v>971</v>
      </c>
      <c r="AH62" s="242">
        <v>514</v>
      </c>
      <c r="AI62" s="242">
        <v>374</v>
      </c>
      <c r="AJ62" s="73">
        <v>5915</v>
      </c>
      <c r="AK62" s="132">
        <v>11.507782101167315</v>
      </c>
      <c r="AL62" s="254">
        <v>72.762645914396884</v>
      </c>
      <c r="AM62" s="242">
        <v>24</v>
      </c>
      <c r="AN62" s="242">
        <v>24</v>
      </c>
      <c r="AO62" s="238">
        <v>100</v>
      </c>
      <c r="AP62" s="242">
        <v>0</v>
      </c>
      <c r="AQ62" s="242">
        <v>0</v>
      </c>
      <c r="AR62" s="238" t="e">
        <v>#DIV/0!</v>
      </c>
      <c r="AS62" s="242">
        <v>0</v>
      </c>
      <c r="AT62" s="242">
        <v>0</v>
      </c>
      <c r="AU62" s="255" t="e">
        <v>#DIV/0!</v>
      </c>
      <c r="AV62" s="242">
        <v>514</v>
      </c>
      <c r="AW62" s="242">
        <v>374</v>
      </c>
      <c r="AX62" s="255">
        <v>72.762645914396884</v>
      </c>
    </row>
    <row r="63" spans="1:50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89">
        <v>35</v>
      </c>
      <c r="F63" s="89">
        <v>8</v>
      </c>
      <c r="G63" s="89">
        <v>0</v>
      </c>
      <c r="H63" s="89">
        <v>31</v>
      </c>
      <c r="I63" s="89">
        <v>180</v>
      </c>
      <c r="J63" s="138">
        <v>30</v>
      </c>
      <c r="K63" s="92">
        <v>284</v>
      </c>
      <c r="L63" s="3">
        <v>12.323943661971832</v>
      </c>
      <c r="M63" s="3">
        <v>2.8169014084507045</v>
      </c>
      <c r="N63" s="3">
        <v>0</v>
      </c>
      <c r="O63" s="3">
        <v>10.915492957746478</v>
      </c>
      <c r="P63" s="3">
        <v>63.380281690140848</v>
      </c>
      <c r="Q63" s="3">
        <v>10.56338028169014</v>
      </c>
      <c r="R63" s="4">
        <v>100</v>
      </c>
      <c r="S63" s="99">
        <v>35</v>
      </c>
      <c r="T63" s="89">
        <v>8</v>
      </c>
      <c r="U63" s="89">
        <v>0</v>
      </c>
      <c r="V63" s="89">
        <v>31</v>
      </c>
      <c r="W63" s="89">
        <v>180</v>
      </c>
      <c r="X63" s="89">
        <v>30</v>
      </c>
      <c r="Y63" s="152">
        <v>284</v>
      </c>
      <c r="Z63" s="3">
        <v>12.323943661971832</v>
      </c>
      <c r="AA63" s="3">
        <v>2.8169014084507045</v>
      </c>
      <c r="AB63" s="3">
        <v>0</v>
      </c>
      <c r="AC63" s="3">
        <v>10.915492957746478</v>
      </c>
      <c r="AD63" s="3">
        <v>63.380281690140848</v>
      </c>
      <c r="AE63" s="3">
        <v>10.56338028169014</v>
      </c>
      <c r="AF63" s="4">
        <v>100</v>
      </c>
      <c r="AG63" s="47" t="s">
        <v>826</v>
      </c>
      <c r="AH63" s="242">
        <v>284</v>
      </c>
      <c r="AI63" s="242">
        <v>284</v>
      </c>
      <c r="AJ63" s="73">
        <v>1240</v>
      </c>
      <c r="AK63" s="132">
        <v>4.3661971830985919</v>
      </c>
      <c r="AL63" s="254">
        <v>100</v>
      </c>
      <c r="AM63" s="242">
        <v>35</v>
      </c>
      <c r="AN63" s="242">
        <v>35</v>
      </c>
      <c r="AO63" s="238">
        <v>100</v>
      </c>
      <c r="AP63" s="242">
        <v>8</v>
      </c>
      <c r="AQ63" s="242">
        <v>8</v>
      </c>
      <c r="AR63" s="238">
        <v>100</v>
      </c>
      <c r="AS63" s="242">
        <v>0</v>
      </c>
      <c r="AT63" s="242">
        <v>0</v>
      </c>
      <c r="AU63" s="255" t="e">
        <v>#DIV/0!</v>
      </c>
      <c r="AV63" s="242">
        <v>284</v>
      </c>
      <c r="AW63" s="242">
        <v>284</v>
      </c>
      <c r="AX63" s="255">
        <v>100</v>
      </c>
    </row>
    <row r="64" spans="1:50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89">
        <v>7</v>
      </c>
      <c r="F64" s="89">
        <v>9</v>
      </c>
      <c r="G64" s="89">
        <v>295</v>
      </c>
      <c r="H64" s="89">
        <v>60</v>
      </c>
      <c r="I64" s="89">
        <v>5</v>
      </c>
      <c r="J64" s="138">
        <v>2</v>
      </c>
      <c r="K64" s="92">
        <v>378</v>
      </c>
      <c r="L64" s="3">
        <v>1.8518518518518516</v>
      </c>
      <c r="M64" s="3">
        <v>2.3809523809523809</v>
      </c>
      <c r="N64" s="3">
        <v>78.042328042328052</v>
      </c>
      <c r="O64" s="3">
        <v>15.873015873015872</v>
      </c>
      <c r="P64" s="3">
        <v>1.3227513227513228</v>
      </c>
      <c r="Q64" s="3">
        <v>0.52910052910052907</v>
      </c>
      <c r="R64" s="4">
        <v>100</v>
      </c>
      <c r="S64" s="99">
        <v>7</v>
      </c>
      <c r="T64" s="89">
        <v>9</v>
      </c>
      <c r="U64" s="89">
        <v>295</v>
      </c>
      <c r="V64" s="89">
        <v>60</v>
      </c>
      <c r="W64" s="89">
        <v>5</v>
      </c>
      <c r="X64" s="89">
        <v>2</v>
      </c>
      <c r="Y64" s="152">
        <v>378</v>
      </c>
      <c r="Z64" s="3">
        <v>1.8518518518518516</v>
      </c>
      <c r="AA64" s="3">
        <v>2.3809523809523809</v>
      </c>
      <c r="AB64" s="3">
        <v>78.042328042328052</v>
      </c>
      <c r="AC64" s="3">
        <v>15.873015873015872</v>
      </c>
      <c r="AD64" s="3">
        <v>1.3227513227513228</v>
      </c>
      <c r="AE64" s="3">
        <v>0.52910052910052907</v>
      </c>
      <c r="AF64" s="4">
        <v>100</v>
      </c>
      <c r="AG64" s="47" t="s">
        <v>971</v>
      </c>
      <c r="AH64" s="242">
        <v>378</v>
      </c>
      <c r="AI64" s="242">
        <v>378</v>
      </c>
      <c r="AJ64" s="73">
        <v>2365</v>
      </c>
      <c r="AK64" s="132">
        <v>6.2566137566137563</v>
      </c>
      <c r="AL64" s="254">
        <v>100</v>
      </c>
      <c r="AM64" s="242">
        <v>7</v>
      </c>
      <c r="AN64" s="242">
        <v>7</v>
      </c>
      <c r="AO64" s="238">
        <v>100</v>
      </c>
      <c r="AP64" s="242">
        <v>9</v>
      </c>
      <c r="AQ64" s="242">
        <v>9</v>
      </c>
      <c r="AR64" s="238">
        <v>100</v>
      </c>
      <c r="AS64" s="242">
        <v>295</v>
      </c>
      <c r="AT64" s="242">
        <v>295</v>
      </c>
      <c r="AU64" s="255">
        <v>100</v>
      </c>
      <c r="AV64" s="242">
        <v>378</v>
      </c>
      <c r="AW64" s="242">
        <v>378</v>
      </c>
      <c r="AX64" s="255">
        <v>100</v>
      </c>
    </row>
    <row r="65" spans="1:50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89">
        <v>6</v>
      </c>
      <c r="F65" s="89">
        <v>6</v>
      </c>
      <c r="G65" s="89">
        <v>0</v>
      </c>
      <c r="H65" s="89">
        <v>33</v>
      </c>
      <c r="I65" s="89">
        <v>129</v>
      </c>
      <c r="J65" s="138">
        <v>2</v>
      </c>
      <c r="K65" s="92">
        <v>176</v>
      </c>
      <c r="L65" s="3">
        <v>3.4090909090909087</v>
      </c>
      <c r="M65" s="3">
        <v>3.4090909090909087</v>
      </c>
      <c r="N65" s="3">
        <v>0</v>
      </c>
      <c r="O65" s="3">
        <v>18.75</v>
      </c>
      <c r="P65" s="3">
        <v>73.295454545454547</v>
      </c>
      <c r="Q65" s="3">
        <v>1.1363636363636365</v>
      </c>
      <c r="R65" s="4">
        <v>100</v>
      </c>
      <c r="S65" s="99">
        <v>6</v>
      </c>
      <c r="T65" s="89">
        <v>6</v>
      </c>
      <c r="U65" s="89">
        <v>0</v>
      </c>
      <c r="V65" s="89">
        <v>32</v>
      </c>
      <c r="W65" s="89">
        <v>129</v>
      </c>
      <c r="X65" s="89">
        <v>2</v>
      </c>
      <c r="Y65" s="152">
        <v>175</v>
      </c>
      <c r="Z65" s="3">
        <v>3.4285714285714288</v>
      </c>
      <c r="AA65" s="3">
        <v>3.4285714285714288</v>
      </c>
      <c r="AB65" s="3">
        <v>0</v>
      </c>
      <c r="AC65" s="3">
        <v>18.285714285714285</v>
      </c>
      <c r="AD65" s="3">
        <v>73.714285714285708</v>
      </c>
      <c r="AE65" s="3">
        <v>1.1428571428571428</v>
      </c>
      <c r="AF65" s="4">
        <v>99.999999999999986</v>
      </c>
      <c r="AG65" s="47" t="s">
        <v>824</v>
      </c>
      <c r="AH65" s="242">
        <v>176</v>
      </c>
      <c r="AI65" s="242">
        <v>175</v>
      </c>
      <c r="AJ65" s="73">
        <v>587</v>
      </c>
      <c r="AK65" s="132">
        <v>3.3352272727272729</v>
      </c>
      <c r="AL65" s="254">
        <v>99.431818181818173</v>
      </c>
      <c r="AM65" s="242">
        <v>6</v>
      </c>
      <c r="AN65" s="242">
        <v>6</v>
      </c>
      <c r="AO65" s="238">
        <v>100</v>
      </c>
      <c r="AP65" s="242">
        <v>6</v>
      </c>
      <c r="AQ65" s="242">
        <v>6</v>
      </c>
      <c r="AR65" s="238">
        <v>100</v>
      </c>
      <c r="AS65" s="242">
        <v>0</v>
      </c>
      <c r="AT65" s="242">
        <v>0</v>
      </c>
      <c r="AU65" s="255" t="e">
        <v>#DIV/0!</v>
      </c>
      <c r="AV65" s="242">
        <v>176</v>
      </c>
      <c r="AW65" s="242">
        <v>175</v>
      </c>
      <c r="AX65" s="255">
        <v>99.431818181818173</v>
      </c>
    </row>
    <row r="66" spans="1:50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89">
        <v>64</v>
      </c>
      <c r="F66" s="89">
        <v>0</v>
      </c>
      <c r="G66" s="89">
        <v>0</v>
      </c>
      <c r="H66" s="89">
        <v>173</v>
      </c>
      <c r="I66" s="89">
        <v>199</v>
      </c>
      <c r="J66" s="138">
        <v>28</v>
      </c>
      <c r="K66" s="92">
        <v>464</v>
      </c>
      <c r="L66" s="3">
        <v>13.793103448275861</v>
      </c>
      <c r="M66" s="3">
        <v>0</v>
      </c>
      <c r="N66" s="3">
        <v>0</v>
      </c>
      <c r="O66" s="3">
        <v>37.28448275862069</v>
      </c>
      <c r="P66" s="3">
        <v>42.887931034482754</v>
      </c>
      <c r="Q66" s="3">
        <v>6.0344827586206895</v>
      </c>
      <c r="R66" s="4">
        <v>99.999999999999986</v>
      </c>
      <c r="S66" s="99">
        <v>64</v>
      </c>
      <c r="T66" s="89">
        <v>0</v>
      </c>
      <c r="U66" s="89">
        <v>0</v>
      </c>
      <c r="V66" s="89">
        <v>173</v>
      </c>
      <c r="W66" s="89">
        <v>199</v>
      </c>
      <c r="X66" s="89">
        <v>28</v>
      </c>
      <c r="Y66" s="152">
        <v>464</v>
      </c>
      <c r="Z66" s="3">
        <v>13.793103448275861</v>
      </c>
      <c r="AA66" s="3">
        <v>0</v>
      </c>
      <c r="AB66" s="3">
        <v>0</v>
      </c>
      <c r="AC66" s="3">
        <v>37.28448275862069</v>
      </c>
      <c r="AD66" s="3">
        <v>42.887931034482754</v>
      </c>
      <c r="AE66" s="3">
        <v>6.0344827586206895</v>
      </c>
      <c r="AF66" s="4">
        <v>99.999999999999986</v>
      </c>
      <c r="AG66" s="47" t="s">
        <v>825</v>
      </c>
      <c r="AH66" s="242">
        <v>464</v>
      </c>
      <c r="AI66" s="242">
        <v>464</v>
      </c>
      <c r="AJ66" s="73">
        <v>1623</v>
      </c>
      <c r="AK66" s="132">
        <v>3.4978448275862069</v>
      </c>
      <c r="AL66" s="254">
        <v>100</v>
      </c>
      <c r="AM66" s="242">
        <v>64</v>
      </c>
      <c r="AN66" s="242">
        <v>64</v>
      </c>
      <c r="AO66" s="238">
        <v>100</v>
      </c>
      <c r="AP66" s="242">
        <v>0</v>
      </c>
      <c r="AQ66" s="242">
        <v>0</v>
      </c>
      <c r="AR66" s="238" t="e">
        <v>#DIV/0!</v>
      </c>
      <c r="AS66" s="242">
        <v>0</v>
      </c>
      <c r="AT66" s="242">
        <v>0</v>
      </c>
      <c r="AU66" s="255" t="e">
        <v>#DIV/0!</v>
      </c>
      <c r="AV66" s="242">
        <v>464</v>
      </c>
      <c r="AW66" s="242">
        <v>464</v>
      </c>
      <c r="AX66" s="255">
        <v>100</v>
      </c>
    </row>
    <row r="67" spans="1:50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89">
        <v>16</v>
      </c>
      <c r="F67" s="89">
        <v>3</v>
      </c>
      <c r="G67" s="89">
        <v>48</v>
      </c>
      <c r="H67" s="89">
        <v>84</v>
      </c>
      <c r="I67" s="89">
        <v>142</v>
      </c>
      <c r="J67" s="138">
        <v>10</v>
      </c>
      <c r="K67" s="92">
        <v>303</v>
      </c>
      <c r="L67" s="3">
        <v>5.2805280528052805</v>
      </c>
      <c r="M67" s="3">
        <v>0.99009900990099009</v>
      </c>
      <c r="N67" s="3">
        <v>15.841584158415841</v>
      </c>
      <c r="O67" s="3">
        <v>27.722772277227726</v>
      </c>
      <c r="P67" s="3">
        <v>46.864686468646866</v>
      </c>
      <c r="Q67" s="3">
        <v>3.3003300330032999</v>
      </c>
      <c r="R67" s="4">
        <v>100.00000000000001</v>
      </c>
      <c r="S67" s="99">
        <v>16</v>
      </c>
      <c r="T67" s="89">
        <v>3</v>
      </c>
      <c r="U67" s="89">
        <v>48</v>
      </c>
      <c r="V67" s="89">
        <v>84</v>
      </c>
      <c r="W67" s="89">
        <v>132</v>
      </c>
      <c r="X67" s="89">
        <v>10</v>
      </c>
      <c r="Y67" s="152">
        <v>293</v>
      </c>
      <c r="Z67" s="3">
        <v>5.4607508532423212</v>
      </c>
      <c r="AA67" s="3">
        <v>1.0238907849829351</v>
      </c>
      <c r="AB67" s="3">
        <v>16.382252559726961</v>
      </c>
      <c r="AC67" s="3">
        <v>28.668941979522184</v>
      </c>
      <c r="AD67" s="3">
        <v>45.051194539249146</v>
      </c>
      <c r="AE67" s="3">
        <v>3.4129692832764507</v>
      </c>
      <c r="AF67" s="4">
        <v>100</v>
      </c>
      <c r="AG67" s="47" t="s">
        <v>822</v>
      </c>
      <c r="AH67" s="242">
        <v>303</v>
      </c>
      <c r="AI67" s="242">
        <v>293</v>
      </c>
      <c r="AJ67" s="73">
        <v>1338</v>
      </c>
      <c r="AK67" s="132">
        <v>4.4158415841584162</v>
      </c>
      <c r="AL67" s="254">
        <v>96.699669966996709</v>
      </c>
      <c r="AM67" s="242">
        <v>16</v>
      </c>
      <c r="AN67" s="242">
        <v>16</v>
      </c>
      <c r="AO67" s="238">
        <v>100</v>
      </c>
      <c r="AP67" s="242">
        <v>3</v>
      </c>
      <c r="AQ67" s="242">
        <v>3</v>
      </c>
      <c r="AR67" s="238">
        <v>100</v>
      </c>
      <c r="AS67" s="242">
        <v>48</v>
      </c>
      <c r="AT67" s="242">
        <v>48</v>
      </c>
      <c r="AU67" s="255">
        <v>100</v>
      </c>
      <c r="AV67" s="242">
        <v>303</v>
      </c>
      <c r="AW67" s="242">
        <v>293</v>
      </c>
      <c r="AX67" s="255">
        <v>96.699669966996709</v>
      </c>
    </row>
    <row r="68" spans="1:50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89">
        <v>21</v>
      </c>
      <c r="F68" s="89">
        <v>15</v>
      </c>
      <c r="G68" s="89">
        <v>0</v>
      </c>
      <c r="H68" s="89">
        <v>85</v>
      </c>
      <c r="I68" s="89">
        <v>224</v>
      </c>
      <c r="J68" s="138">
        <v>15</v>
      </c>
      <c r="K68" s="92">
        <v>360</v>
      </c>
      <c r="L68" s="3">
        <v>5.833333333333333</v>
      </c>
      <c r="M68" s="3">
        <v>4.1666666666666661</v>
      </c>
      <c r="N68" s="3">
        <v>0</v>
      </c>
      <c r="O68" s="3">
        <v>23.611111111111111</v>
      </c>
      <c r="P68" s="3">
        <v>62.222222222222221</v>
      </c>
      <c r="Q68" s="3">
        <v>4.1666666666666661</v>
      </c>
      <c r="R68" s="4">
        <v>100.00000000000001</v>
      </c>
      <c r="S68" s="99">
        <v>21</v>
      </c>
      <c r="T68" s="89">
        <v>15</v>
      </c>
      <c r="U68" s="89">
        <v>0</v>
      </c>
      <c r="V68" s="89">
        <v>85</v>
      </c>
      <c r="W68" s="89">
        <v>125</v>
      </c>
      <c r="X68" s="89">
        <v>15</v>
      </c>
      <c r="Y68" s="152">
        <v>261</v>
      </c>
      <c r="Z68" s="3">
        <v>8.0459770114942533</v>
      </c>
      <c r="AA68" s="3">
        <v>5.7471264367816088</v>
      </c>
      <c r="AB68" s="3">
        <v>0</v>
      </c>
      <c r="AC68" s="3">
        <v>32.567049808429118</v>
      </c>
      <c r="AD68" s="3">
        <v>47.892720306513411</v>
      </c>
      <c r="AE68" s="3">
        <v>5.7471264367816088</v>
      </c>
      <c r="AF68" s="4">
        <v>100</v>
      </c>
      <c r="AG68" s="47" t="s">
        <v>822</v>
      </c>
      <c r="AH68" s="242">
        <v>360</v>
      </c>
      <c r="AI68" s="242">
        <v>261</v>
      </c>
      <c r="AJ68" s="73">
        <v>1438</v>
      </c>
      <c r="AK68" s="132">
        <v>3.9944444444444445</v>
      </c>
      <c r="AL68" s="254">
        <v>72.5</v>
      </c>
      <c r="AM68" s="242">
        <v>21</v>
      </c>
      <c r="AN68" s="242">
        <v>21</v>
      </c>
      <c r="AO68" s="238">
        <v>100</v>
      </c>
      <c r="AP68" s="242">
        <v>15</v>
      </c>
      <c r="AQ68" s="242">
        <v>15</v>
      </c>
      <c r="AR68" s="238">
        <v>100</v>
      </c>
      <c r="AS68" s="242">
        <v>0</v>
      </c>
      <c r="AT68" s="242">
        <v>0</v>
      </c>
      <c r="AU68" s="255" t="e">
        <v>#DIV/0!</v>
      </c>
      <c r="AV68" s="242">
        <v>360</v>
      </c>
      <c r="AW68" s="242">
        <v>261</v>
      </c>
      <c r="AX68" s="255">
        <v>72.5</v>
      </c>
    </row>
    <row r="69" spans="1:50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89">
        <v>31</v>
      </c>
      <c r="F69" s="89">
        <v>67</v>
      </c>
      <c r="G69" s="89">
        <v>501</v>
      </c>
      <c r="H69" s="89">
        <v>47</v>
      </c>
      <c r="I69" s="89">
        <v>29</v>
      </c>
      <c r="J69" s="138">
        <v>50</v>
      </c>
      <c r="K69" s="92">
        <v>725</v>
      </c>
      <c r="L69" s="3">
        <v>4.2758620689655169</v>
      </c>
      <c r="M69" s="3">
        <v>9.2413793103448274</v>
      </c>
      <c r="N69" s="3">
        <v>69.103448275862064</v>
      </c>
      <c r="O69" s="3">
        <v>6.4827586206896548</v>
      </c>
      <c r="P69" s="3">
        <v>4</v>
      </c>
      <c r="Q69" s="3">
        <v>6.8965517241379306</v>
      </c>
      <c r="R69" s="4">
        <v>100</v>
      </c>
      <c r="S69" s="99">
        <v>31</v>
      </c>
      <c r="T69" s="89">
        <v>67</v>
      </c>
      <c r="U69" s="89">
        <v>501</v>
      </c>
      <c r="V69" s="89">
        <v>47</v>
      </c>
      <c r="W69" s="89">
        <v>29</v>
      </c>
      <c r="X69" s="89">
        <v>50</v>
      </c>
      <c r="Y69" s="152">
        <v>725</v>
      </c>
      <c r="Z69" s="3">
        <v>4.2758620689655169</v>
      </c>
      <c r="AA69" s="3">
        <v>9.2413793103448274</v>
      </c>
      <c r="AB69" s="3">
        <v>69.103448275862064</v>
      </c>
      <c r="AC69" s="3">
        <v>6.4827586206896548</v>
      </c>
      <c r="AD69" s="3">
        <v>4</v>
      </c>
      <c r="AE69" s="3">
        <v>6.8965517241379306</v>
      </c>
      <c r="AF69" s="4">
        <v>100</v>
      </c>
      <c r="AG69" s="47" t="s">
        <v>769</v>
      </c>
      <c r="AH69" s="242">
        <v>725</v>
      </c>
      <c r="AI69" s="242">
        <v>725</v>
      </c>
      <c r="AJ69" s="73">
        <v>2559</v>
      </c>
      <c r="AK69" s="132">
        <v>3.529655172413793</v>
      </c>
      <c r="AL69" s="254">
        <v>100</v>
      </c>
      <c r="AM69" s="242">
        <v>31</v>
      </c>
      <c r="AN69" s="242">
        <v>31</v>
      </c>
      <c r="AO69" s="238">
        <v>100</v>
      </c>
      <c r="AP69" s="242">
        <v>67</v>
      </c>
      <c r="AQ69" s="242">
        <v>67</v>
      </c>
      <c r="AR69" s="238">
        <v>100</v>
      </c>
      <c r="AS69" s="242">
        <v>501</v>
      </c>
      <c r="AT69" s="242">
        <v>501</v>
      </c>
      <c r="AU69" s="255">
        <v>100</v>
      </c>
      <c r="AV69" s="242">
        <v>725</v>
      </c>
      <c r="AW69" s="242">
        <v>725</v>
      </c>
      <c r="AX69" s="255">
        <v>100</v>
      </c>
    </row>
    <row r="70" spans="1:50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89">
        <v>34</v>
      </c>
      <c r="F70" s="89">
        <v>0</v>
      </c>
      <c r="G70" s="89">
        <v>0</v>
      </c>
      <c r="H70" s="89">
        <v>72</v>
      </c>
      <c r="I70" s="89">
        <v>198</v>
      </c>
      <c r="J70" s="138">
        <v>24</v>
      </c>
      <c r="K70" s="92">
        <v>328</v>
      </c>
      <c r="L70" s="3">
        <v>10.365853658536585</v>
      </c>
      <c r="M70" s="3">
        <v>0</v>
      </c>
      <c r="N70" s="3">
        <v>0</v>
      </c>
      <c r="O70" s="3">
        <v>21.951219512195124</v>
      </c>
      <c r="P70" s="3">
        <v>60.365853658536587</v>
      </c>
      <c r="Q70" s="3">
        <v>7.3170731707317067</v>
      </c>
      <c r="R70" s="4">
        <v>100</v>
      </c>
      <c r="S70" s="99">
        <v>30</v>
      </c>
      <c r="T70" s="89">
        <v>0</v>
      </c>
      <c r="U70" s="89">
        <v>0</v>
      </c>
      <c r="V70" s="89">
        <v>70</v>
      </c>
      <c r="W70" s="89">
        <v>195</v>
      </c>
      <c r="X70" s="89">
        <v>24</v>
      </c>
      <c r="Y70" s="152">
        <v>319</v>
      </c>
      <c r="Z70" s="3">
        <v>9.4043887147335425</v>
      </c>
      <c r="AA70" s="3">
        <v>0</v>
      </c>
      <c r="AB70" s="3">
        <v>0</v>
      </c>
      <c r="AC70" s="3">
        <v>21.9435736677116</v>
      </c>
      <c r="AD70" s="3">
        <v>61.128526645768019</v>
      </c>
      <c r="AE70" s="3">
        <v>7.523510971786834</v>
      </c>
      <c r="AF70" s="4">
        <v>100</v>
      </c>
      <c r="AG70" s="47" t="s">
        <v>816</v>
      </c>
      <c r="AH70" s="242">
        <v>328</v>
      </c>
      <c r="AI70" s="242">
        <v>319</v>
      </c>
      <c r="AJ70" s="73">
        <v>1184</v>
      </c>
      <c r="AK70" s="132">
        <v>3.6097560975609757</v>
      </c>
      <c r="AL70" s="254">
        <v>97.256097560975604</v>
      </c>
      <c r="AM70" s="242">
        <v>34</v>
      </c>
      <c r="AN70" s="242">
        <v>30</v>
      </c>
      <c r="AO70" s="238">
        <v>88.235294117647058</v>
      </c>
      <c r="AP70" s="242">
        <v>0</v>
      </c>
      <c r="AQ70" s="242">
        <v>0</v>
      </c>
      <c r="AR70" s="238" t="e">
        <v>#DIV/0!</v>
      </c>
      <c r="AS70" s="242">
        <v>0</v>
      </c>
      <c r="AT70" s="242">
        <v>0</v>
      </c>
      <c r="AU70" s="255" t="e">
        <v>#DIV/0!</v>
      </c>
      <c r="AV70" s="242">
        <v>328</v>
      </c>
      <c r="AW70" s="242">
        <v>319</v>
      </c>
      <c r="AX70" s="255">
        <v>97.256097560975604</v>
      </c>
    </row>
    <row r="71" spans="1:50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89">
        <v>18</v>
      </c>
      <c r="F71" s="89">
        <v>8</v>
      </c>
      <c r="G71" s="89">
        <v>2</v>
      </c>
      <c r="H71" s="89">
        <v>80</v>
      </c>
      <c r="I71" s="89">
        <v>80</v>
      </c>
      <c r="J71" s="138">
        <v>20</v>
      </c>
      <c r="K71" s="92">
        <v>208</v>
      </c>
      <c r="L71" s="3">
        <v>8.6538461538461533</v>
      </c>
      <c r="M71" s="3">
        <v>3.8461538461538463</v>
      </c>
      <c r="N71" s="3">
        <v>0.96153846153846156</v>
      </c>
      <c r="O71" s="3">
        <v>38.461538461538467</v>
      </c>
      <c r="P71" s="3">
        <v>38.461538461538467</v>
      </c>
      <c r="Q71" s="3">
        <v>9.6153846153846168</v>
      </c>
      <c r="R71" s="4">
        <v>100</v>
      </c>
      <c r="S71" s="99">
        <v>18</v>
      </c>
      <c r="T71" s="89">
        <v>8</v>
      </c>
      <c r="U71" s="89">
        <v>2</v>
      </c>
      <c r="V71" s="89">
        <v>80</v>
      </c>
      <c r="W71" s="89">
        <v>80</v>
      </c>
      <c r="X71" s="89">
        <v>20</v>
      </c>
      <c r="Y71" s="152">
        <v>208</v>
      </c>
      <c r="Z71" s="3">
        <v>8.6538461538461533</v>
      </c>
      <c r="AA71" s="3">
        <v>3.8461538461538463</v>
      </c>
      <c r="AB71" s="3">
        <v>0.96153846153846156</v>
      </c>
      <c r="AC71" s="3">
        <v>38.461538461538467</v>
      </c>
      <c r="AD71" s="3">
        <v>38.461538461538467</v>
      </c>
      <c r="AE71" s="3">
        <v>9.6153846153846168</v>
      </c>
      <c r="AF71" s="4">
        <v>100</v>
      </c>
      <c r="AG71" s="47" t="s">
        <v>817</v>
      </c>
      <c r="AH71" s="242">
        <v>208</v>
      </c>
      <c r="AI71" s="242">
        <v>208</v>
      </c>
      <c r="AJ71" s="73">
        <v>1489</v>
      </c>
      <c r="AK71" s="132">
        <v>7.1586538461538458</v>
      </c>
      <c r="AL71" s="254">
        <v>100</v>
      </c>
      <c r="AM71" s="242">
        <v>18</v>
      </c>
      <c r="AN71" s="242">
        <v>18</v>
      </c>
      <c r="AO71" s="238">
        <v>100</v>
      </c>
      <c r="AP71" s="242">
        <v>8</v>
      </c>
      <c r="AQ71" s="242">
        <v>8</v>
      </c>
      <c r="AR71" s="238">
        <v>100</v>
      </c>
      <c r="AS71" s="242">
        <v>2</v>
      </c>
      <c r="AT71" s="242">
        <v>2</v>
      </c>
      <c r="AU71" s="255">
        <v>100</v>
      </c>
      <c r="AV71" s="242">
        <v>208</v>
      </c>
      <c r="AW71" s="242">
        <v>208</v>
      </c>
      <c r="AX71" s="255">
        <v>100</v>
      </c>
    </row>
    <row r="72" spans="1:50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89">
        <v>17</v>
      </c>
      <c r="F72" s="89">
        <v>2</v>
      </c>
      <c r="G72" s="89">
        <v>18</v>
      </c>
      <c r="H72" s="89">
        <v>44</v>
      </c>
      <c r="I72" s="89">
        <v>256</v>
      </c>
      <c r="J72" s="138">
        <v>1</v>
      </c>
      <c r="K72" s="92">
        <v>338</v>
      </c>
      <c r="L72" s="3">
        <v>5.0295857988165684</v>
      </c>
      <c r="M72" s="3">
        <v>0.59171597633136097</v>
      </c>
      <c r="N72" s="3">
        <v>5.3254437869822491</v>
      </c>
      <c r="O72" s="3">
        <v>13.017751479289942</v>
      </c>
      <c r="P72" s="3">
        <v>75.739644970414204</v>
      </c>
      <c r="Q72" s="3">
        <v>0.29585798816568049</v>
      </c>
      <c r="R72" s="4">
        <v>100</v>
      </c>
      <c r="S72" s="99">
        <v>17</v>
      </c>
      <c r="T72" s="89">
        <v>2</v>
      </c>
      <c r="U72" s="89">
        <v>18</v>
      </c>
      <c r="V72" s="89">
        <v>44</v>
      </c>
      <c r="W72" s="89">
        <v>256</v>
      </c>
      <c r="X72" s="89">
        <v>1</v>
      </c>
      <c r="Y72" s="152">
        <v>338</v>
      </c>
      <c r="Z72" s="3">
        <v>5.0295857988165684</v>
      </c>
      <c r="AA72" s="3">
        <v>0.59171597633136097</v>
      </c>
      <c r="AB72" s="3">
        <v>5.3254437869822491</v>
      </c>
      <c r="AC72" s="3">
        <v>13.017751479289942</v>
      </c>
      <c r="AD72" s="3">
        <v>75.739644970414204</v>
      </c>
      <c r="AE72" s="3">
        <v>0.29585798816568049</v>
      </c>
      <c r="AF72" s="4">
        <v>100</v>
      </c>
      <c r="AG72" s="47" t="s">
        <v>769</v>
      </c>
      <c r="AH72" s="242">
        <v>338</v>
      </c>
      <c r="AI72" s="242">
        <v>338</v>
      </c>
      <c r="AJ72" s="73">
        <v>534</v>
      </c>
      <c r="AK72" s="132">
        <v>1.5798816568047338</v>
      </c>
      <c r="AL72" s="254">
        <v>100</v>
      </c>
      <c r="AM72" s="242">
        <v>17</v>
      </c>
      <c r="AN72" s="242">
        <v>17</v>
      </c>
      <c r="AO72" s="238">
        <v>100</v>
      </c>
      <c r="AP72" s="242">
        <v>2</v>
      </c>
      <c r="AQ72" s="242">
        <v>2</v>
      </c>
      <c r="AR72" s="238">
        <v>100</v>
      </c>
      <c r="AS72" s="242">
        <v>18</v>
      </c>
      <c r="AT72" s="242">
        <v>18</v>
      </c>
      <c r="AU72" s="255">
        <v>100</v>
      </c>
      <c r="AV72" s="242">
        <v>338</v>
      </c>
      <c r="AW72" s="242">
        <v>338</v>
      </c>
      <c r="AX72" s="255">
        <v>100</v>
      </c>
    </row>
    <row r="73" spans="1:50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89">
        <v>1</v>
      </c>
      <c r="F73" s="89">
        <v>1</v>
      </c>
      <c r="G73" s="89">
        <v>48</v>
      </c>
      <c r="H73" s="89">
        <v>4</v>
      </c>
      <c r="I73" s="89">
        <v>2</v>
      </c>
      <c r="J73" s="138">
        <v>0</v>
      </c>
      <c r="K73" s="92">
        <v>56</v>
      </c>
      <c r="L73" s="3">
        <v>1.7857142857142856</v>
      </c>
      <c r="M73" s="3">
        <v>1.7857142857142856</v>
      </c>
      <c r="N73" s="3">
        <v>85.714285714285708</v>
      </c>
      <c r="O73" s="3">
        <v>7.1428571428571423</v>
      </c>
      <c r="P73" s="3">
        <v>3.5714285714285712</v>
      </c>
      <c r="Q73" s="3">
        <v>0</v>
      </c>
      <c r="R73" s="4">
        <v>99.999999999999986</v>
      </c>
      <c r="S73" s="99">
        <v>1</v>
      </c>
      <c r="T73" s="89">
        <v>1</v>
      </c>
      <c r="U73" s="89">
        <v>48</v>
      </c>
      <c r="V73" s="89">
        <v>4</v>
      </c>
      <c r="W73" s="89">
        <v>2</v>
      </c>
      <c r="X73" s="89">
        <v>0</v>
      </c>
      <c r="Y73" s="152">
        <v>56</v>
      </c>
      <c r="Z73" s="3">
        <v>1.7857142857142856</v>
      </c>
      <c r="AA73" s="3">
        <v>1.7857142857142856</v>
      </c>
      <c r="AB73" s="3">
        <v>85.714285714285708</v>
      </c>
      <c r="AC73" s="3">
        <v>7.1428571428571423</v>
      </c>
      <c r="AD73" s="3">
        <v>3.5714285714285712</v>
      </c>
      <c r="AE73" s="3">
        <v>0</v>
      </c>
      <c r="AF73" s="4">
        <v>99.999999999999986</v>
      </c>
      <c r="AG73" s="47" t="s">
        <v>769</v>
      </c>
      <c r="AH73" s="242">
        <v>56</v>
      </c>
      <c r="AI73" s="242">
        <v>56</v>
      </c>
      <c r="AJ73" s="73">
        <v>90</v>
      </c>
      <c r="AK73" s="132">
        <v>1.6071428571428572</v>
      </c>
      <c r="AL73" s="254">
        <v>100</v>
      </c>
      <c r="AM73" s="242">
        <v>1</v>
      </c>
      <c r="AN73" s="242">
        <v>1</v>
      </c>
      <c r="AO73" s="238">
        <v>100</v>
      </c>
      <c r="AP73" s="242">
        <v>1</v>
      </c>
      <c r="AQ73" s="242">
        <v>1</v>
      </c>
      <c r="AR73" s="238">
        <v>100</v>
      </c>
      <c r="AS73" s="242">
        <v>48</v>
      </c>
      <c r="AT73" s="242">
        <v>48</v>
      </c>
      <c r="AU73" s="255">
        <v>100</v>
      </c>
      <c r="AV73" s="242">
        <v>56</v>
      </c>
      <c r="AW73" s="242">
        <v>56</v>
      </c>
      <c r="AX73" s="255">
        <v>100</v>
      </c>
    </row>
    <row r="74" spans="1:50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89">
        <v>46</v>
      </c>
      <c r="F74" s="89">
        <v>3</v>
      </c>
      <c r="G74" s="89">
        <v>213</v>
      </c>
      <c r="H74" s="89">
        <v>78</v>
      </c>
      <c r="I74" s="89">
        <v>2</v>
      </c>
      <c r="J74" s="138">
        <v>36</v>
      </c>
      <c r="K74" s="92">
        <v>378</v>
      </c>
      <c r="L74" s="3">
        <v>12.169312169312169</v>
      </c>
      <c r="M74" s="3">
        <v>0.79365079365079361</v>
      </c>
      <c r="N74" s="3">
        <v>56.349206349206348</v>
      </c>
      <c r="O74" s="3">
        <v>20.634920634920633</v>
      </c>
      <c r="P74" s="3">
        <v>0.52910052910052907</v>
      </c>
      <c r="Q74" s="3">
        <v>9.5238095238095237</v>
      </c>
      <c r="R74" s="4">
        <v>100</v>
      </c>
      <c r="S74" s="99">
        <v>46</v>
      </c>
      <c r="T74" s="89">
        <v>3</v>
      </c>
      <c r="U74" s="89">
        <v>213</v>
      </c>
      <c r="V74" s="89">
        <v>78</v>
      </c>
      <c r="W74" s="89">
        <v>2</v>
      </c>
      <c r="X74" s="89">
        <v>36</v>
      </c>
      <c r="Y74" s="152">
        <v>378</v>
      </c>
      <c r="Z74" s="3">
        <v>12.169312169312169</v>
      </c>
      <c r="AA74" s="3">
        <v>0.79365079365079361</v>
      </c>
      <c r="AB74" s="3">
        <v>56.349206349206348</v>
      </c>
      <c r="AC74" s="3">
        <v>20.634920634920633</v>
      </c>
      <c r="AD74" s="3">
        <v>0.52910052910052907</v>
      </c>
      <c r="AE74" s="3">
        <v>9.5238095238095237</v>
      </c>
      <c r="AF74" s="4">
        <v>100</v>
      </c>
      <c r="AG74" s="47" t="s">
        <v>817</v>
      </c>
      <c r="AH74" s="242">
        <v>378</v>
      </c>
      <c r="AI74" s="242">
        <v>378</v>
      </c>
      <c r="AJ74" s="73">
        <v>2075</v>
      </c>
      <c r="AK74" s="132">
        <v>5.4894179894179898</v>
      </c>
      <c r="AL74" s="254">
        <v>100</v>
      </c>
      <c r="AM74" s="242">
        <v>46</v>
      </c>
      <c r="AN74" s="242">
        <v>46</v>
      </c>
      <c r="AO74" s="238">
        <v>100</v>
      </c>
      <c r="AP74" s="242">
        <v>3</v>
      </c>
      <c r="AQ74" s="242">
        <v>3</v>
      </c>
      <c r="AR74" s="238">
        <v>100</v>
      </c>
      <c r="AS74" s="242">
        <v>213</v>
      </c>
      <c r="AT74" s="242">
        <v>213</v>
      </c>
      <c r="AU74" s="255">
        <v>100</v>
      </c>
      <c r="AV74" s="242">
        <v>378</v>
      </c>
      <c r="AW74" s="242">
        <v>378</v>
      </c>
      <c r="AX74" s="255">
        <v>100</v>
      </c>
    </row>
    <row r="75" spans="1:50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89">
        <v>9</v>
      </c>
      <c r="F75" s="89">
        <v>8</v>
      </c>
      <c r="G75" s="89">
        <v>15</v>
      </c>
      <c r="H75" s="89">
        <v>35</v>
      </c>
      <c r="I75" s="89">
        <v>117</v>
      </c>
      <c r="J75" s="138">
        <v>0</v>
      </c>
      <c r="K75" s="92">
        <v>184</v>
      </c>
      <c r="L75" s="3">
        <v>4.8913043478260869</v>
      </c>
      <c r="M75" s="3">
        <v>4.3478260869565215</v>
      </c>
      <c r="N75" s="3">
        <v>8.1521739130434785</v>
      </c>
      <c r="O75" s="3">
        <v>19.021739130434785</v>
      </c>
      <c r="P75" s="3">
        <v>63.586956521739133</v>
      </c>
      <c r="Q75" s="3">
        <v>0</v>
      </c>
      <c r="R75" s="4">
        <v>100</v>
      </c>
      <c r="S75" s="99">
        <v>9</v>
      </c>
      <c r="T75" s="89">
        <v>8</v>
      </c>
      <c r="U75" s="89">
        <v>15</v>
      </c>
      <c r="V75" s="89">
        <v>35</v>
      </c>
      <c r="W75" s="89">
        <v>117</v>
      </c>
      <c r="X75" s="89">
        <v>0</v>
      </c>
      <c r="Y75" s="152">
        <v>184</v>
      </c>
      <c r="Z75" s="3">
        <v>4.8913043478260869</v>
      </c>
      <c r="AA75" s="3">
        <v>4.3478260869565215</v>
      </c>
      <c r="AB75" s="3">
        <v>8.1521739130434785</v>
      </c>
      <c r="AC75" s="3">
        <v>19.021739130434785</v>
      </c>
      <c r="AD75" s="3">
        <v>63.586956521739133</v>
      </c>
      <c r="AE75" s="3">
        <v>0</v>
      </c>
      <c r="AF75" s="4">
        <v>100</v>
      </c>
      <c r="AG75" s="47" t="s">
        <v>815</v>
      </c>
      <c r="AH75" s="242">
        <v>184</v>
      </c>
      <c r="AI75" s="242">
        <v>184</v>
      </c>
      <c r="AJ75" s="73">
        <v>443</v>
      </c>
      <c r="AK75" s="132">
        <v>2.4076086956521738</v>
      </c>
      <c r="AL75" s="254">
        <v>100</v>
      </c>
      <c r="AM75" s="242">
        <v>9</v>
      </c>
      <c r="AN75" s="242">
        <v>9</v>
      </c>
      <c r="AO75" s="238">
        <v>100</v>
      </c>
      <c r="AP75" s="242">
        <v>8</v>
      </c>
      <c r="AQ75" s="242">
        <v>8</v>
      </c>
      <c r="AR75" s="238">
        <v>100</v>
      </c>
      <c r="AS75" s="242">
        <v>15</v>
      </c>
      <c r="AT75" s="242">
        <v>15</v>
      </c>
      <c r="AU75" s="255">
        <v>100</v>
      </c>
      <c r="AV75" s="242">
        <v>184</v>
      </c>
      <c r="AW75" s="242">
        <v>184</v>
      </c>
      <c r="AX75" s="255">
        <v>100</v>
      </c>
    </row>
    <row r="76" spans="1:50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89">
        <v>60</v>
      </c>
      <c r="F76" s="89">
        <v>32</v>
      </c>
      <c r="G76" s="89">
        <v>0</v>
      </c>
      <c r="H76" s="89">
        <v>58</v>
      </c>
      <c r="I76" s="89">
        <v>25</v>
      </c>
      <c r="J76" s="138">
        <v>205</v>
      </c>
      <c r="K76" s="92">
        <v>380</v>
      </c>
      <c r="L76" s="3">
        <v>15.789473684210526</v>
      </c>
      <c r="M76" s="3">
        <v>8.4210526315789469</v>
      </c>
      <c r="N76" s="3">
        <v>0</v>
      </c>
      <c r="O76" s="3">
        <v>15.263157894736842</v>
      </c>
      <c r="P76" s="3">
        <v>6.5789473684210522</v>
      </c>
      <c r="Q76" s="3">
        <v>53.94736842105263</v>
      </c>
      <c r="R76" s="4">
        <v>100</v>
      </c>
      <c r="S76" s="99">
        <v>60</v>
      </c>
      <c r="T76" s="89">
        <v>32</v>
      </c>
      <c r="U76" s="89">
        <v>0</v>
      </c>
      <c r="V76" s="89">
        <v>57</v>
      </c>
      <c r="W76" s="89">
        <v>25</v>
      </c>
      <c r="X76" s="89">
        <v>205</v>
      </c>
      <c r="Y76" s="152">
        <v>379</v>
      </c>
      <c r="Z76" s="3">
        <v>15.831134564643801</v>
      </c>
      <c r="AA76" s="3">
        <v>8.4432717678100264</v>
      </c>
      <c r="AB76" s="3">
        <v>0</v>
      </c>
      <c r="AC76" s="3">
        <v>15.03957783641161</v>
      </c>
      <c r="AD76" s="3">
        <v>6.5963060686015833</v>
      </c>
      <c r="AE76" s="3">
        <v>54.089709762532976</v>
      </c>
      <c r="AF76" s="4">
        <v>100</v>
      </c>
      <c r="AG76" s="47" t="s">
        <v>824</v>
      </c>
      <c r="AH76" s="242">
        <v>380</v>
      </c>
      <c r="AI76" s="242">
        <v>379</v>
      </c>
      <c r="AJ76" s="73">
        <v>2007</v>
      </c>
      <c r="AK76" s="132">
        <v>5.2815789473684207</v>
      </c>
      <c r="AL76" s="254">
        <v>99.73684210526315</v>
      </c>
      <c r="AM76" s="242">
        <v>60</v>
      </c>
      <c r="AN76" s="242">
        <v>60</v>
      </c>
      <c r="AO76" s="238">
        <v>100</v>
      </c>
      <c r="AP76" s="242">
        <v>32</v>
      </c>
      <c r="AQ76" s="242">
        <v>32</v>
      </c>
      <c r="AR76" s="238">
        <v>100</v>
      </c>
      <c r="AS76" s="242">
        <v>0</v>
      </c>
      <c r="AT76" s="242">
        <v>0</v>
      </c>
      <c r="AU76" s="255" t="e">
        <v>#DIV/0!</v>
      </c>
      <c r="AV76" s="242">
        <v>380</v>
      </c>
      <c r="AW76" s="242">
        <v>379</v>
      </c>
      <c r="AX76" s="255">
        <v>99.73684210526315</v>
      </c>
    </row>
    <row r="77" spans="1:50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89">
        <v>30</v>
      </c>
      <c r="F77" s="89">
        <v>51</v>
      </c>
      <c r="G77" s="89">
        <v>0</v>
      </c>
      <c r="H77" s="89">
        <v>55</v>
      </c>
      <c r="I77" s="89">
        <v>95</v>
      </c>
      <c r="J77" s="138">
        <v>31</v>
      </c>
      <c r="K77" s="92">
        <v>262</v>
      </c>
      <c r="L77" s="3">
        <v>11.450381679389313</v>
      </c>
      <c r="M77" s="3">
        <v>19.465648854961831</v>
      </c>
      <c r="N77" s="3">
        <v>0</v>
      </c>
      <c r="O77" s="3">
        <v>20.992366412213741</v>
      </c>
      <c r="P77" s="3">
        <v>36.25954198473282</v>
      </c>
      <c r="Q77" s="3">
        <v>11.83206106870229</v>
      </c>
      <c r="R77" s="4">
        <v>99.999999999999986</v>
      </c>
      <c r="S77" s="99">
        <v>30</v>
      </c>
      <c r="T77" s="89">
        <v>51</v>
      </c>
      <c r="U77" s="89">
        <v>0</v>
      </c>
      <c r="V77" s="89">
        <v>55</v>
      </c>
      <c r="W77" s="89">
        <v>95</v>
      </c>
      <c r="X77" s="89">
        <v>31</v>
      </c>
      <c r="Y77" s="152">
        <v>262</v>
      </c>
      <c r="Z77" s="3">
        <v>11.450381679389313</v>
      </c>
      <c r="AA77" s="3">
        <v>19.465648854961831</v>
      </c>
      <c r="AB77" s="3">
        <v>0</v>
      </c>
      <c r="AC77" s="3">
        <v>20.992366412213741</v>
      </c>
      <c r="AD77" s="3">
        <v>36.25954198473282</v>
      </c>
      <c r="AE77" s="3">
        <v>11.83206106870229</v>
      </c>
      <c r="AF77" s="4">
        <v>99.999999999999986</v>
      </c>
      <c r="AG77" s="47" t="s">
        <v>823</v>
      </c>
      <c r="AH77" s="242">
        <v>262</v>
      </c>
      <c r="AI77" s="242">
        <v>262</v>
      </c>
      <c r="AJ77" s="73">
        <v>1543</v>
      </c>
      <c r="AK77" s="132">
        <v>5.8893129770992365</v>
      </c>
      <c r="AL77" s="254">
        <v>100</v>
      </c>
      <c r="AM77" s="242">
        <v>30</v>
      </c>
      <c r="AN77" s="242">
        <v>30</v>
      </c>
      <c r="AO77" s="238">
        <v>100</v>
      </c>
      <c r="AP77" s="242">
        <v>51</v>
      </c>
      <c r="AQ77" s="242">
        <v>51</v>
      </c>
      <c r="AR77" s="238">
        <v>100</v>
      </c>
      <c r="AS77" s="242">
        <v>0</v>
      </c>
      <c r="AT77" s="242">
        <v>0</v>
      </c>
      <c r="AU77" s="255" t="e">
        <v>#DIV/0!</v>
      </c>
      <c r="AV77" s="242">
        <v>262</v>
      </c>
      <c r="AW77" s="242">
        <v>262</v>
      </c>
      <c r="AX77" s="255">
        <v>100</v>
      </c>
    </row>
    <row r="78" spans="1:50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89">
        <v>3</v>
      </c>
      <c r="F78" s="89">
        <v>4</v>
      </c>
      <c r="G78" s="89">
        <v>137</v>
      </c>
      <c r="H78" s="89">
        <v>20</v>
      </c>
      <c r="I78" s="89">
        <v>103</v>
      </c>
      <c r="J78" s="138">
        <v>5</v>
      </c>
      <c r="K78" s="92">
        <v>272</v>
      </c>
      <c r="L78" s="3">
        <v>1.1029411764705883</v>
      </c>
      <c r="M78" s="3">
        <v>1.4705882352941175</v>
      </c>
      <c r="N78" s="3">
        <v>50.367647058823529</v>
      </c>
      <c r="O78" s="3">
        <v>7.3529411764705888</v>
      </c>
      <c r="P78" s="3">
        <v>37.867647058823529</v>
      </c>
      <c r="Q78" s="3">
        <v>1.8382352941176472</v>
      </c>
      <c r="R78" s="4">
        <v>100</v>
      </c>
      <c r="S78" s="99">
        <v>3</v>
      </c>
      <c r="T78" s="89">
        <v>4</v>
      </c>
      <c r="U78" s="89">
        <v>137</v>
      </c>
      <c r="V78" s="89">
        <v>20</v>
      </c>
      <c r="W78" s="89">
        <v>103</v>
      </c>
      <c r="X78" s="89">
        <v>5</v>
      </c>
      <c r="Y78" s="152">
        <v>272</v>
      </c>
      <c r="Z78" s="3">
        <v>1.1029411764705883</v>
      </c>
      <c r="AA78" s="3">
        <v>1.4705882352941175</v>
      </c>
      <c r="AB78" s="3">
        <v>50.367647058823529</v>
      </c>
      <c r="AC78" s="3">
        <v>7.3529411764705888</v>
      </c>
      <c r="AD78" s="3">
        <v>37.867647058823529</v>
      </c>
      <c r="AE78" s="3">
        <v>1.8382352941176472</v>
      </c>
      <c r="AF78" s="4">
        <v>100</v>
      </c>
      <c r="AG78" s="47" t="s">
        <v>829</v>
      </c>
      <c r="AH78" s="242">
        <v>272</v>
      </c>
      <c r="AI78" s="242">
        <v>272</v>
      </c>
      <c r="AJ78" s="73">
        <v>610</v>
      </c>
      <c r="AK78" s="132">
        <v>2.2426470588235294</v>
      </c>
      <c r="AL78" s="254">
        <v>100</v>
      </c>
      <c r="AM78" s="242">
        <v>3</v>
      </c>
      <c r="AN78" s="242">
        <v>3</v>
      </c>
      <c r="AO78" s="238">
        <v>100</v>
      </c>
      <c r="AP78" s="242">
        <v>4</v>
      </c>
      <c r="AQ78" s="242">
        <v>4</v>
      </c>
      <c r="AR78" s="238">
        <v>100</v>
      </c>
      <c r="AS78" s="242">
        <v>137</v>
      </c>
      <c r="AT78" s="242">
        <v>137</v>
      </c>
      <c r="AU78" s="255">
        <v>100</v>
      </c>
      <c r="AV78" s="242">
        <v>272</v>
      </c>
      <c r="AW78" s="242">
        <v>272</v>
      </c>
      <c r="AX78" s="255">
        <v>100</v>
      </c>
    </row>
    <row r="79" spans="1:50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89">
        <v>6</v>
      </c>
      <c r="F79" s="89">
        <v>0</v>
      </c>
      <c r="G79" s="89">
        <v>24</v>
      </c>
      <c r="H79" s="89">
        <v>14</v>
      </c>
      <c r="I79" s="89">
        <v>2</v>
      </c>
      <c r="J79" s="138">
        <v>0</v>
      </c>
      <c r="K79" s="92">
        <v>46</v>
      </c>
      <c r="L79" s="3">
        <v>13.043478260869565</v>
      </c>
      <c r="M79" s="3">
        <v>0</v>
      </c>
      <c r="N79" s="3">
        <v>52.173913043478258</v>
      </c>
      <c r="O79" s="3">
        <v>30.434782608695656</v>
      </c>
      <c r="P79" s="3">
        <v>4.3478260869565215</v>
      </c>
      <c r="Q79" s="3">
        <v>0</v>
      </c>
      <c r="R79" s="4">
        <v>100</v>
      </c>
      <c r="S79" s="99">
        <v>6</v>
      </c>
      <c r="T79" s="89">
        <v>0</v>
      </c>
      <c r="U79" s="89">
        <v>24</v>
      </c>
      <c r="V79" s="89">
        <v>14</v>
      </c>
      <c r="W79" s="89">
        <v>2</v>
      </c>
      <c r="X79" s="89">
        <v>0</v>
      </c>
      <c r="Y79" s="152">
        <v>46</v>
      </c>
      <c r="Z79" s="3">
        <v>13.043478260869565</v>
      </c>
      <c r="AA79" s="3">
        <v>0</v>
      </c>
      <c r="AB79" s="3">
        <v>52.173913043478258</v>
      </c>
      <c r="AC79" s="3">
        <v>30.434782608695656</v>
      </c>
      <c r="AD79" s="3">
        <v>4.3478260869565215</v>
      </c>
      <c r="AE79" s="3">
        <v>0</v>
      </c>
      <c r="AF79" s="4">
        <v>100</v>
      </c>
      <c r="AG79" s="47" t="s">
        <v>831</v>
      </c>
      <c r="AH79" s="242">
        <v>46</v>
      </c>
      <c r="AI79" s="242">
        <v>46</v>
      </c>
      <c r="AJ79" s="73">
        <v>354</v>
      </c>
      <c r="AK79" s="132">
        <v>7.6956521739130439</v>
      </c>
      <c r="AL79" s="254">
        <v>100</v>
      </c>
      <c r="AM79" s="242">
        <v>6</v>
      </c>
      <c r="AN79" s="242">
        <v>6</v>
      </c>
      <c r="AO79" s="238">
        <v>100</v>
      </c>
      <c r="AP79" s="242">
        <v>0</v>
      </c>
      <c r="AQ79" s="242">
        <v>0</v>
      </c>
      <c r="AR79" s="238" t="e">
        <v>#DIV/0!</v>
      </c>
      <c r="AS79" s="242">
        <v>24</v>
      </c>
      <c r="AT79" s="242">
        <v>24</v>
      </c>
      <c r="AU79" s="255">
        <v>100</v>
      </c>
      <c r="AV79" s="242">
        <v>46</v>
      </c>
      <c r="AW79" s="242">
        <v>46</v>
      </c>
      <c r="AX79" s="255">
        <v>100</v>
      </c>
    </row>
    <row r="80" spans="1:50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89">
        <v>11</v>
      </c>
      <c r="F80" s="89">
        <v>15</v>
      </c>
      <c r="G80" s="89">
        <v>468</v>
      </c>
      <c r="H80" s="89">
        <v>21</v>
      </c>
      <c r="I80" s="89">
        <v>1</v>
      </c>
      <c r="J80" s="138">
        <v>1</v>
      </c>
      <c r="K80" s="92">
        <v>517</v>
      </c>
      <c r="L80" s="3">
        <v>2.1276595744680851</v>
      </c>
      <c r="M80" s="3">
        <v>2.9013539651837523</v>
      </c>
      <c r="N80" s="3">
        <v>90.522243713733076</v>
      </c>
      <c r="O80" s="3">
        <v>4.061895551257253</v>
      </c>
      <c r="P80" s="3">
        <v>0.19342359767891684</v>
      </c>
      <c r="Q80" s="3">
        <v>0.19342359767891684</v>
      </c>
      <c r="R80" s="4">
        <v>100</v>
      </c>
      <c r="S80" s="99">
        <v>11</v>
      </c>
      <c r="T80" s="89">
        <v>15</v>
      </c>
      <c r="U80" s="89">
        <v>468</v>
      </c>
      <c r="V80" s="89">
        <v>21</v>
      </c>
      <c r="W80" s="89">
        <v>1</v>
      </c>
      <c r="X80" s="89">
        <v>1</v>
      </c>
      <c r="Y80" s="152">
        <v>517</v>
      </c>
      <c r="Z80" s="3">
        <v>2.1276595744680851</v>
      </c>
      <c r="AA80" s="3">
        <v>2.9013539651837523</v>
      </c>
      <c r="AB80" s="3">
        <v>90.522243713733076</v>
      </c>
      <c r="AC80" s="3">
        <v>4.061895551257253</v>
      </c>
      <c r="AD80" s="3">
        <v>0.19342359767891684</v>
      </c>
      <c r="AE80" s="3">
        <v>0.19342359767891684</v>
      </c>
      <c r="AF80" s="4">
        <v>100</v>
      </c>
      <c r="AG80" s="47" t="s">
        <v>829</v>
      </c>
      <c r="AH80" s="242">
        <v>517</v>
      </c>
      <c r="AI80" s="242">
        <v>517</v>
      </c>
      <c r="AJ80" s="73">
        <v>468</v>
      </c>
      <c r="AK80" s="132">
        <v>0.90522243713733075</v>
      </c>
      <c r="AL80" s="254">
        <v>100</v>
      </c>
      <c r="AM80" s="242">
        <v>11</v>
      </c>
      <c r="AN80" s="242">
        <v>11</v>
      </c>
      <c r="AO80" s="238">
        <v>100</v>
      </c>
      <c r="AP80" s="242">
        <v>15</v>
      </c>
      <c r="AQ80" s="242">
        <v>15</v>
      </c>
      <c r="AR80" s="238">
        <v>100</v>
      </c>
      <c r="AS80" s="242">
        <v>468</v>
      </c>
      <c r="AT80" s="242">
        <v>468</v>
      </c>
      <c r="AU80" s="255">
        <v>100</v>
      </c>
      <c r="AV80" s="242">
        <v>517</v>
      </c>
      <c r="AW80" s="242">
        <v>517</v>
      </c>
      <c r="AX80" s="255">
        <v>100</v>
      </c>
    </row>
    <row r="81" spans="1:50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89">
        <v>14</v>
      </c>
      <c r="F81" s="89">
        <v>4</v>
      </c>
      <c r="G81" s="89">
        <v>0</v>
      </c>
      <c r="H81" s="89">
        <v>52</v>
      </c>
      <c r="I81" s="89">
        <v>271</v>
      </c>
      <c r="J81" s="138">
        <v>4</v>
      </c>
      <c r="K81" s="92">
        <v>345</v>
      </c>
      <c r="L81" s="3">
        <v>4.057971014492753</v>
      </c>
      <c r="M81" s="3">
        <v>1.1594202898550725</v>
      </c>
      <c r="N81" s="3">
        <v>0</v>
      </c>
      <c r="O81" s="3">
        <v>15.072463768115943</v>
      </c>
      <c r="P81" s="3">
        <v>78.550724637681157</v>
      </c>
      <c r="Q81" s="3">
        <v>1.1594202898550725</v>
      </c>
      <c r="R81" s="4">
        <v>100</v>
      </c>
      <c r="S81" s="99">
        <v>14</v>
      </c>
      <c r="T81" s="89">
        <v>4</v>
      </c>
      <c r="U81" s="89">
        <v>0</v>
      </c>
      <c r="V81" s="89">
        <v>52</v>
      </c>
      <c r="W81" s="89">
        <v>271</v>
      </c>
      <c r="X81" s="89">
        <v>4</v>
      </c>
      <c r="Y81" s="152">
        <v>345</v>
      </c>
      <c r="Z81" s="3">
        <v>4.057971014492753</v>
      </c>
      <c r="AA81" s="3">
        <v>1.1594202898550725</v>
      </c>
      <c r="AB81" s="3">
        <v>0</v>
      </c>
      <c r="AC81" s="3">
        <v>15.072463768115943</v>
      </c>
      <c r="AD81" s="3">
        <v>78.550724637681157</v>
      </c>
      <c r="AE81" s="3">
        <v>1.1594202898550725</v>
      </c>
      <c r="AF81" s="4">
        <v>100</v>
      </c>
      <c r="AG81" s="47" t="s">
        <v>829</v>
      </c>
      <c r="AH81" s="242">
        <v>345</v>
      </c>
      <c r="AI81" s="242">
        <v>345</v>
      </c>
      <c r="AJ81" s="73">
        <v>864</v>
      </c>
      <c r="AK81" s="132">
        <v>2.5043478260869567</v>
      </c>
      <c r="AL81" s="254">
        <v>100</v>
      </c>
      <c r="AM81" s="242">
        <v>14</v>
      </c>
      <c r="AN81" s="242">
        <v>14</v>
      </c>
      <c r="AO81" s="238">
        <v>100</v>
      </c>
      <c r="AP81" s="242">
        <v>4</v>
      </c>
      <c r="AQ81" s="242">
        <v>4</v>
      </c>
      <c r="AR81" s="238">
        <v>100</v>
      </c>
      <c r="AS81" s="242">
        <v>0</v>
      </c>
      <c r="AT81" s="242">
        <v>0</v>
      </c>
      <c r="AU81" s="255" t="e">
        <v>#DIV/0!</v>
      </c>
      <c r="AV81" s="242">
        <v>345</v>
      </c>
      <c r="AW81" s="242">
        <v>345</v>
      </c>
      <c r="AX81" s="255">
        <v>100</v>
      </c>
    </row>
    <row r="82" spans="1:50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89">
        <v>10</v>
      </c>
      <c r="F82" s="89">
        <v>4</v>
      </c>
      <c r="G82" s="89">
        <v>0</v>
      </c>
      <c r="H82" s="89">
        <v>53</v>
      </c>
      <c r="I82" s="89">
        <v>56</v>
      </c>
      <c r="J82" s="138">
        <v>8</v>
      </c>
      <c r="K82" s="92">
        <v>131</v>
      </c>
      <c r="L82" s="3">
        <v>7.6335877862595423</v>
      </c>
      <c r="M82" s="3">
        <v>3.0534351145038165</v>
      </c>
      <c r="N82" s="3">
        <v>0</v>
      </c>
      <c r="O82" s="3">
        <v>40.458015267175576</v>
      </c>
      <c r="P82" s="3">
        <v>42.748091603053432</v>
      </c>
      <c r="Q82" s="3">
        <v>6.1068702290076331</v>
      </c>
      <c r="R82" s="4">
        <v>100</v>
      </c>
      <c r="S82" s="99">
        <v>10</v>
      </c>
      <c r="T82" s="89">
        <v>4</v>
      </c>
      <c r="U82" s="89">
        <v>0</v>
      </c>
      <c r="V82" s="89">
        <v>53</v>
      </c>
      <c r="W82" s="89">
        <v>30</v>
      </c>
      <c r="X82" s="89">
        <v>8</v>
      </c>
      <c r="Y82" s="152">
        <v>105</v>
      </c>
      <c r="Z82" s="3">
        <v>9.5238095238095237</v>
      </c>
      <c r="AA82" s="3">
        <v>3.8095238095238098</v>
      </c>
      <c r="AB82" s="3">
        <v>0</v>
      </c>
      <c r="AC82" s="3">
        <v>50.476190476190474</v>
      </c>
      <c r="AD82" s="3">
        <v>28.571428571428569</v>
      </c>
      <c r="AE82" s="3">
        <v>7.6190476190476195</v>
      </c>
      <c r="AF82" s="4">
        <v>100</v>
      </c>
      <c r="AG82" s="47" t="s">
        <v>821</v>
      </c>
      <c r="AH82" s="242">
        <v>131</v>
      </c>
      <c r="AI82" s="242">
        <v>105</v>
      </c>
      <c r="AJ82" s="73">
        <v>220</v>
      </c>
      <c r="AK82" s="132">
        <v>1.6793893129770991</v>
      </c>
      <c r="AL82" s="254">
        <v>80.152671755725194</v>
      </c>
      <c r="AM82" s="242">
        <v>10</v>
      </c>
      <c r="AN82" s="242">
        <v>10</v>
      </c>
      <c r="AO82" s="238">
        <v>100</v>
      </c>
      <c r="AP82" s="242">
        <v>4</v>
      </c>
      <c r="AQ82" s="242">
        <v>4</v>
      </c>
      <c r="AR82" s="238">
        <v>100</v>
      </c>
      <c r="AS82" s="242">
        <v>0</v>
      </c>
      <c r="AT82" s="242">
        <v>0</v>
      </c>
      <c r="AU82" s="255" t="e">
        <v>#DIV/0!</v>
      </c>
      <c r="AV82" s="242">
        <v>131</v>
      </c>
      <c r="AW82" s="242">
        <v>105</v>
      </c>
      <c r="AX82" s="255">
        <v>80.152671755725194</v>
      </c>
    </row>
    <row r="83" spans="1:50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89">
        <v>5</v>
      </c>
      <c r="F83" s="89">
        <v>0</v>
      </c>
      <c r="G83" s="89">
        <v>0</v>
      </c>
      <c r="H83" s="89">
        <v>92</v>
      </c>
      <c r="I83" s="89">
        <v>375</v>
      </c>
      <c r="J83" s="138">
        <v>27</v>
      </c>
      <c r="K83" s="92">
        <v>499</v>
      </c>
      <c r="L83" s="3">
        <v>1.002004008016032</v>
      </c>
      <c r="M83" s="3">
        <v>0</v>
      </c>
      <c r="N83" s="3">
        <v>0</v>
      </c>
      <c r="O83" s="3">
        <v>18.436873747494989</v>
      </c>
      <c r="P83" s="3">
        <v>75.150300601202403</v>
      </c>
      <c r="Q83" s="3">
        <v>5.4108216432865728</v>
      </c>
      <c r="R83" s="4">
        <v>100</v>
      </c>
      <c r="S83" s="99">
        <v>5</v>
      </c>
      <c r="T83" s="89">
        <v>0</v>
      </c>
      <c r="U83" s="89">
        <v>0</v>
      </c>
      <c r="V83" s="89">
        <v>92</v>
      </c>
      <c r="W83" s="89">
        <v>375</v>
      </c>
      <c r="X83" s="89">
        <v>27</v>
      </c>
      <c r="Y83" s="152">
        <v>499</v>
      </c>
      <c r="Z83" s="3">
        <v>1.002004008016032</v>
      </c>
      <c r="AA83" s="3">
        <v>0</v>
      </c>
      <c r="AB83" s="3">
        <v>0</v>
      </c>
      <c r="AC83" s="3">
        <v>18.436873747494989</v>
      </c>
      <c r="AD83" s="3">
        <v>75.150300601202403</v>
      </c>
      <c r="AE83" s="3">
        <v>5.4108216432865728</v>
      </c>
      <c r="AF83" s="4">
        <v>100</v>
      </c>
      <c r="AG83" s="47" t="s">
        <v>810</v>
      </c>
      <c r="AH83" s="242">
        <v>499</v>
      </c>
      <c r="AI83" s="242">
        <v>499</v>
      </c>
      <c r="AJ83" s="73">
        <v>1000</v>
      </c>
      <c r="AK83" s="132">
        <v>2.0040080160320639</v>
      </c>
      <c r="AL83" s="254">
        <v>100</v>
      </c>
      <c r="AM83" s="242">
        <v>5</v>
      </c>
      <c r="AN83" s="242">
        <v>5</v>
      </c>
      <c r="AO83" s="238">
        <v>100</v>
      </c>
      <c r="AP83" s="242">
        <v>0</v>
      </c>
      <c r="AQ83" s="242">
        <v>0</v>
      </c>
      <c r="AR83" s="238" t="e">
        <v>#DIV/0!</v>
      </c>
      <c r="AS83" s="242">
        <v>0</v>
      </c>
      <c r="AT83" s="242">
        <v>0</v>
      </c>
      <c r="AU83" s="255" t="e">
        <v>#DIV/0!</v>
      </c>
      <c r="AV83" s="242">
        <v>499</v>
      </c>
      <c r="AW83" s="242">
        <v>499</v>
      </c>
      <c r="AX83" s="255">
        <v>100</v>
      </c>
    </row>
    <row r="84" spans="1:50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89">
        <v>0</v>
      </c>
      <c r="F84" s="89">
        <v>0</v>
      </c>
      <c r="G84" s="89">
        <v>25</v>
      </c>
      <c r="H84" s="89">
        <v>27</v>
      </c>
      <c r="I84" s="89">
        <v>75</v>
      </c>
      <c r="J84" s="138">
        <v>1</v>
      </c>
      <c r="K84" s="92">
        <v>128</v>
      </c>
      <c r="L84" s="3">
        <v>0</v>
      </c>
      <c r="M84" s="3">
        <v>0</v>
      </c>
      <c r="N84" s="3">
        <v>19.53125</v>
      </c>
      <c r="O84" s="3">
        <v>21.09375</v>
      </c>
      <c r="P84" s="3">
        <v>58.59375</v>
      </c>
      <c r="Q84" s="3">
        <v>0.78125</v>
      </c>
      <c r="R84" s="4">
        <v>100</v>
      </c>
      <c r="S84" s="99">
        <v>0</v>
      </c>
      <c r="T84" s="89">
        <v>0</v>
      </c>
      <c r="U84" s="89">
        <v>25</v>
      </c>
      <c r="V84" s="89">
        <v>20</v>
      </c>
      <c r="W84" s="89">
        <v>25</v>
      </c>
      <c r="X84" s="89">
        <v>1</v>
      </c>
      <c r="Y84" s="152">
        <v>71</v>
      </c>
      <c r="Z84" s="3">
        <v>0</v>
      </c>
      <c r="AA84" s="3">
        <v>0</v>
      </c>
      <c r="AB84" s="3">
        <v>35.2112676056338</v>
      </c>
      <c r="AC84" s="3">
        <v>28.169014084507044</v>
      </c>
      <c r="AD84" s="3">
        <v>35.2112676056338</v>
      </c>
      <c r="AE84" s="3">
        <v>1.4084507042253522</v>
      </c>
      <c r="AF84" s="4">
        <v>100.00000000000001</v>
      </c>
      <c r="AG84" s="47" t="s">
        <v>813</v>
      </c>
      <c r="AH84" s="242">
        <v>128</v>
      </c>
      <c r="AI84" s="242">
        <v>71</v>
      </c>
      <c r="AJ84" s="73">
        <v>203</v>
      </c>
      <c r="AK84" s="132">
        <v>1.5859375</v>
      </c>
      <c r="AL84" s="254">
        <v>55.46875</v>
      </c>
      <c r="AM84" s="242">
        <v>0</v>
      </c>
      <c r="AN84" s="242">
        <v>0</v>
      </c>
      <c r="AO84" s="238" t="e">
        <v>#DIV/0!</v>
      </c>
      <c r="AP84" s="242">
        <v>0</v>
      </c>
      <c r="AQ84" s="242">
        <v>0</v>
      </c>
      <c r="AR84" s="238" t="e">
        <v>#DIV/0!</v>
      </c>
      <c r="AS84" s="242">
        <v>25</v>
      </c>
      <c r="AT84" s="242">
        <v>25</v>
      </c>
      <c r="AU84" s="255">
        <v>100</v>
      </c>
      <c r="AV84" s="242">
        <v>128</v>
      </c>
      <c r="AW84" s="242">
        <v>71</v>
      </c>
      <c r="AX84" s="255">
        <v>55.46875</v>
      </c>
    </row>
    <row r="85" spans="1:50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89">
        <v>21</v>
      </c>
      <c r="F85" s="89">
        <v>0</v>
      </c>
      <c r="G85" s="89">
        <v>0</v>
      </c>
      <c r="H85" s="89">
        <v>72</v>
      </c>
      <c r="I85" s="89">
        <v>158</v>
      </c>
      <c r="J85" s="138">
        <v>113</v>
      </c>
      <c r="K85" s="92">
        <v>364</v>
      </c>
      <c r="L85" s="3">
        <v>5.7692307692307692</v>
      </c>
      <c r="M85" s="3">
        <v>0</v>
      </c>
      <c r="N85" s="3">
        <v>0</v>
      </c>
      <c r="O85" s="3">
        <v>19.780219780219781</v>
      </c>
      <c r="P85" s="3">
        <v>43.406593406593409</v>
      </c>
      <c r="Q85" s="3">
        <v>31.043956043956044</v>
      </c>
      <c r="R85" s="4">
        <v>100</v>
      </c>
      <c r="S85" s="99">
        <v>21</v>
      </c>
      <c r="T85" s="89">
        <v>0</v>
      </c>
      <c r="U85" s="89">
        <v>0</v>
      </c>
      <c r="V85" s="89">
        <v>72</v>
      </c>
      <c r="W85" s="89">
        <v>158</v>
      </c>
      <c r="X85" s="89">
        <v>113</v>
      </c>
      <c r="Y85" s="152">
        <v>364</v>
      </c>
      <c r="Z85" s="3">
        <v>5.7692307692307692</v>
      </c>
      <c r="AA85" s="3">
        <v>0</v>
      </c>
      <c r="AB85" s="3">
        <v>0</v>
      </c>
      <c r="AC85" s="3">
        <v>19.780219780219781</v>
      </c>
      <c r="AD85" s="3">
        <v>43.406593406593409</v>
      </c>
      <c r="AE85" s="3">
        <v>31.043956043956044</v>
      </c>
      <c r="AF85" s="4">
        <v>100</v>
      </c>
      <c r="AG85" s="47" t="s">
        <v>815</v>
      </c>
      <c r="AH85" s="242">
        <v>364</v>
      </c>
      <c r="AI85" s="242">
        <v>364</v>
      </c>
      <c r="AJ85" s="73">
        <v>1074</v>
      </c>
      <c r="AK85" s="132">
        <v>2.9505494505494507</v>
      </c>
      <c r="AL85" s="254">
        <v>100</v>
      </c>
      <c r="AM85" s="242">
        <v>21</v>
      </c>
      <c r="AN85" s="242">
        <v>21</v>
      </c>
      <c r="AO85" s="238">
        <v>100</v>
      </c>
      <c r="AP85" s="242">
        <v>0</v>
      </c>
      <c r="AQ85" s="242">
        <v>0</v>
      </c>
      <c r="AR85" s="238" t="e">
        <v>#DIV/0!</v>
      </c>
      <c r="AS85" s="242">
        <v>0</v>
      </c>
      <c r="AT85" s="242">
        <v>0</v>
      </c>
      <c r="AU85" s="255" t="e">
        <v>#DIV/0!</v>
      </c>
      <c r="AV85" s="242">
        <v>364</v>
      </c>
      <c r="AW85" s="242">
        <v>364</v>
      </c>
      <c r="AX85" s="255">
        <v>100</v>
      </c>
    </row>
    <row r="86" spans="1:50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89">
        <v>8</v>
      </c>
      <c r="F86" s="89">
        <v>16</v>
      </c>
      <c r="G86" s="89">
        <v>0</v>
      </c>
      <c r="H86" s="89">
        <v>36</v>
      </c>
      <c r="I86" s="89">
        <v>123</v>
      </c>
      <c r="J86" s="138">
        <v>20</v>
      </c>
      <c r="K86" s="92">
        <v>203</v>
      </c>
      <c r="L86" s="3">
        <v>3.9408866995073892</v>
      </c>
      <c r="M86" s="3">
        <v>7.8817733990147785</v>
      </c>
      <c r="N86" s="3">
        <v>0</v>
      </c>
      <c r="O86" s="3">
        <v>17.733990147783253</v>
      </c>
      <c r="P86" s="3">
        <v>60.591133004926114</v>
      </c>
      <c r="Q86" s="3">
        <v>9.8522167487684733</v>
      </c>
      <c r="R86" s="4">
        <v>100</v>
      </c>
      <c r="S86" s="99">
        <v>8</v>
      </c>
      <c r="T86" s="89">
        <v>16</v>
      </c>
      <c r="U86" s="89">
        <v>0</v>
      </c>
      <c r="V86" s="89">
        <v>36</v>
      </c>
      <c r="W86" s="89">
        <v>123</v>
      </c>
      <c r="X86" s="89">
        <v>20</v>
      </c>
      <c r="Y86" s="152">
        <v>203</v>
      </c>
      <c r="Z86" s="3">
        <v>3.9408866995073892</v>
      </c>
      <c r="AA86" s="3">
        <v>7.8817733990147785</v>
      </c>
      <c r="AB86" s="3">
        <v>0</v>
      </c>
      <c r="AC86" s="3">
        <v>17.733990147783253</v>
      </c>
      <c r="AD86" s="3">
        <v>60.591133004926114</v>
      </c>
      <c r="AE86" s="3">
        <v>9.8522167487684733</v>
      </c>
      <c r="AF86" s="4">
        <v>100</v>
      </c>
      <c r="AG86" s="47" t="s">
        <v>815</v>
      </c>
      <c r="AH86" s="242">
        <v>203</v>
      </c>
      <c r="AI86" s="242">
        <v>203</v>
      </c>
      <c r="AJ86" s="73">
        <v>329</v>
      </c>
      <c r="AK86" s="132">
        <v>1.6206896551724137</v>
      </c>
      <c r="AL86" s="254">
        <v>100</v>
      </c>
      <c r="AM86" s="242">
        <v>8</v>
      </c>
      <c r="AN86" s="242">
        <v>8</v>
      </c>
      <c r="AO86" s="238">
        <v>100</v>
      </c>
      <c r="AP86" s="242">
        <v>16</v>
      </c>
      <c r="AQ86" s="242">
        <v>16</v>
      </c>
      <c r="AR86" s="238">
        <v>100</v>
      </c>
      <c r="AS86" s="242">
        <v>0</v>
      </c>
      <c r="AT86" s="242">
        <v>0</v>
      </c>
      <c r="AU86" s="255" t="e">
        <v>#DIV/0!</v>
      </c>
      <c r="AV86" s="242">
        <v>203</v>
      </c>
      <c r="AW86" s="242">
        <v>203</v>
      </c>
      <c r="AX86" s="255">
        <v>100</v>
      </c>
    </row>
    <row r="87" spans="1:50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89">
        <v>6</v>
      </c>
      <c r="F87" s="89">
        <v>0</v>
      </c>
      <c r="G87" s="89">
        <v>0</v>
      </c>
      <c r="H87" s="89">
        <v>32</v>
      </c>
      <c r="I87" s="89">
        <v>155</v>
      </c>
      <c r="J87" s="138">
        <v>3</v>
      </c>
      <c r="K87" s="92">
        <v>196</v>
      </c>
      <c r="L87" s="3">
        <v>3.0612244897959182</v>
      </c>
      <c r="M87" s="3">
        <v>0</v>
      </c>
      <c r="N87" s="3">
        <v>0</v>
      </c>
      <c r="O87" s="3">
        <v>16.326530612244898</v>
      </c>
      <c r="P87" s="3">
        <v>79.081632653061234</v>
      </c>
      <c r="Q87" s="3">
        <v>1.5306122448979591</v>
      </c>
      <c r="R87" s="4">
        <v>100</v>
      </c>
      <c r="S87" s="99">
        <v>6</v>
      </c>
      <c r="T87" s="89">
        <v>0</v>
      </c>
      <c r="U87" s="89">
        <v>0</v>
      </c>
      <c r="V87" s="89">
        <v>32</v>
      </c>
      <c r="W87" s="89">
        <v>70</v>
      </c>
      <c r="X87" s="89">
        <v>3</v>
      </c>
      <c r="Y87" s="152">
        <v>111</v>
      </c>
      <c r="Z87" s="3">
        <v>5.4054054054054053</v>
      </c>
      <c r="AA87" s="3">
        <v>0</v>
      </c>
      <c r="AB87" s="3">
        <v>0</v>
      </c>
      <c r="AC87" s="3">
        <v>28.828828828828829</v>
      </c>
      <c r="AD87" s="3">
        <v>63.063063063063062</v>
      </c>
      <c r="AE87" s="3">
        <v>2.7027027027027026</v>
      </c>
      <c r="AF87" s="4">
        <v>100</v>
      </c>
      <c r="AG87" s="47" t="s">
        <v>769</v>
      </c>
      <c r="AH87" s="242">
        <v>196</v>
      </c>
      <c r="AI87" s="242">
        <v>111</v>
      </c>
      <c r="AJ87" s="73">
        <v>573</v>
      </c>
      <c r="AK87" s="132">
        <v>2.9234693877551021</v>
      </c>
      <c r="AL87" s="254">
        <v>56.632653061224488</v>
      </c>
      <c r="AM87" s="242">
        <v>6</v>
      </c>
      <c r="AN87" s="242">
        <v>6</v>
      </c>
      <c r="AO87" s="238">
        <v>100</v>
      </c>
      <c r="AP87" s="242">
        <v>0</v>
      </c>
      <c r="AQ87" s="242">
        <v>0</v>
      </c>
      <c r="AR87" s="238" t="e">
        <v>#DIV/0!</v>
      </c>
      <c r="AS87" s="242">
        <v>0</v>
      </c>
      <c r="AT87" s="242">
        <v>0</v>
      </c>
      <c r="AU87" s="255" t="e">
        <v>#DIV/0!</v>
      </c>
      <c r="AV87" s="242">
        <v>196</v>
      </c>
      <c r="AW87" s="242">
        <v>111</v>
      </c>
      <c r="AX87" s="255">
        <v>56.632653061224488</v>
      </c>
    </row>
    <row r="88" spans="1:50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89">
        <v>5</v>
      </c>
      <c r="F88" s="89">
        <v>2</v>
      </c>
      <c r="G88" s="89">
        <v>0</v>
      </c>
      <c r="H88" s="89">
        <v>40</v>
      </c>
      <c r="I88" s="89">
        <v>125</v>
      </c>
      <c r="J88" s="138">
        <v>0</v>
      </c>
      <c r="K88" s="92">
        <v>172</v>
      </c>
      <c r="L88" s="3">
        <v>2.9069767441860463</v>
      </c>
      <c r="M88" s="3">
        <v>1.1627906976744187</v>
      </c>
      <c r="N88" s="3">
        <v>0</v>
      </c>
      <c r="O88" s="3">
        <v>23.255813953488371</v>
      </c>
      <c r="P88" s="3">
        <v>72.674418604651152</v>
      </c>
      <c r="Q88" s="3">
        <v>0</v>
      </c>
      <c r="R88" s="4">
        <v>99.999999999999986</v>
      </c>
      <c r="S88" s="99">
        <v>5</v>
      </c>
      <c r="T88" s="89">
        <v>2</v>
      </c>
      <c r="U88" s="89">
        <v>0</v>
      </c>
      <c r="V88" s="89">
        <v>40</v>
      </c>
      <c r="W88" s="89">
        <v>125</v>
      </c>
      <c r="X88" s="89">
        <v>0</v>
      </c>
      <c r="Y88" s="152">
        <v>172</v>
      </c>
      <c r="Z88" s="3">
        <v>2.9069767441860463</v>
      </c>
      <c r="AA88" s="3">
        <v>1.1627906976744187</v>
      </c>
      <c r="AB88" s="3">
        <v>0</v>
      </c>
      <c r="AC88" s="3">
        <v>23.255813953488371</v>
      </c>
      <c r="AD88" s="3">
        <v>72.674418604651152</v>
      </c>
      <c r="AE88" s="3">
        <v>0</v>
      </c>
      <c r="AF88" s="4">
        <v>99.999999999999986</v>
      </c>
      <c r="AG88" s="47" t="s">
        <v>826</v>
      </c>
      <c r="AH88" s="242">
        <v>172</v>
      </c>
      <c r="AI88" s="242">
        <v>172</v>
      </c>
      <c r="AJ88" s="73">
        <v>533</v>
      </c>
      <c r="AK88" s="132">
        <v>3.0988372093023258</v>
      </c>
      <c r="AL88" s="254">
        <v>100</v>
      </c>
      <c r="AM88" s="242">
        <v>5</v>
      </c>
      <c r="AN88" s="242">
        <v>5</v>
      </c>
      <c r="AO88" s="238">
        <v>100</v>
      </c>
      <c r="AP88" s="242">
        <v>2</v>
      </c>
      <c r="AQ88" s="242">
        <v>2</v>
      </c>
      <c r="AR88" s="238">
        <v>100</v>
      </c>
      <c r="AS88" s="242">
        <v>0</v>
      </c>
      <c r="AT88" s="242">
        <v>0</v>
      </c>
      <c r="AU88" s="255" t="e">
        <v>#DIV/0!</v>
      </c>
      <c r="AV88" s="242">
        <v>172</v>
      </c>
      <c r="AW88" s="242">
        <v>172</v>
      </c>
      <c r="AX88" s="255">
        <v>100</v>
      </c>
    </row>
    <row r="89" spans="1:50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89">
        <v>1</v>
      </c>
      <c r="F89" s="89">
        <v>1</v>
      </c>
      <c r="G89" s="89">
        <v>55</v>
      </c>
      <c r="H89" s="89">
        <v>20</v>
      </c>
      <c r="I89" s="89">
        <v>10</v>
      </c>
      <c r="J89" s="138">
        <v>1</v>
      </c>
      <c r="K89" s="92">
        <v>88</v>
      </c>
      <c r="L89" s="3">
        <v>1.1363636363636365</v>
      </c>
      <c r="M89" s="3">
        <v>1.1363636363636365</v>
      </c>
      <c r="N89" s="3">
        <v>62.5</v>
      </c>
      <c r="O89" s="3">
        <v>22.727272727272727</v>
      </c>
      <c r="P89" s="3">
        <v>11.363636363636363</v>
      </c>
      <c r="Q89" s="3">
        <v>1.1363636363636365</v>
      </c>
      <c r="R89" s="4">
        <v>100</v>
      </c>
      <c r="S89" s="99">
        <v>1</v>
      </c>
      <c r="T89" s="89">
        <v>1</v>
      </c>
      <c r="U89" s="89">
        <v>55</v>
      </c>
      <c r="V89" s="89">
        <v>20</v>
      </c>
      <c r="W89" s="89">
        <v>10</v>
      </c>
      <c r="X89" s="89">
        <v>1</v>
      </c>
      <c r="Y89" s="152">
        <v>88</v>
      </c>
      <c r="Z89" s="3">
        <v>1.1363636363636365</v>
      </c>
      <c r="AA89" s="3">
        <v>1.1363636363636365</v>
      </c>
      <c r="AB89" s="3">
        <v>62.5</v>
      </c>
      <c r="AC89" s="3">
        <v>22.727272727272727</v>
      </c>
      <c r="AD89" s="3">
        <v>11.363636363636363</v>
      </c>
      <c r="AE89" s="3">
        <v>1.1363636363636365</v>
      </c>
      <c r="AF89" s="4">
        <v>100</v>
      </c>
      <c r="AG89" s="47" t="s">
        <v>823</v>
      </c>
      <c r="AH89" s="242">
        <v>88</v>
      </c>
      <c r="AI89" s="242">
        <v>88</v>
      </c>
      <c r="AJ89" s="73">
        <v>297</v>
      </c>
      <c r="AK89" s="132">
        <v>3.375</v>
      </c>
      <c r="AL89" s="254">
        <v>100</v>
      </c>
      <c r="AM89" s="242">
        <v>1</v>
      </c>
      <c r="AN89" s="242">
        <v>1</v>
      </c>
      <c r="AO89" s="238">
        <v>100</v>
      </c>
      <c r="AP89" s="242">
        <v>1</v>
      </c>
      <c r="AQ89" s="242">
        <v>1</v>
      </c>
      <c r="AR89" s="238">
        <v>100</v>
      </c>
      <c r="AS89" s="242">
        <v>55</v>
      </c>
      <c r="AT89" s="242">
        <v>55</v>
      </c>
      <c r="AU89" s="255">
        <v>100</v>
      </c>
      <c r="AV89" s="242">
        <v>88</v>
      </c>
      <c r="AW89" s="242">
        <v>88</v>
      </c>
      <c r="AX89" s="255">
        <v>100</v>
      </c>
    </row>
    <row r="90" spans="1:50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89">
        <v>10</v>
      </c>
      <c r="F90" s="89">
        <v>4</v>
      </c>
      <c r="G90" s="89">
        <v>0</v>
      </c>
      <c r="H90" s="89">
        <v>38</v>
      </c>
      <c r="I90" s="89">
        <v>202</v>
      </c>
      <c r="J90" s="138">
        <v>32</v>
      </c>
      <c r="K90" s="92">
        <v>286</v>
      </c>
      <c r="L90" s="3">
        <v>3.4965034965034967</v>
      </c>
      <c r="M90" s="3">
        <v>1.3986013986013985</v>
      </c>
      <c r="N90" s="3">
        <v>0</v>
      </c>
      <c r="O90" s="3">
        <v>13.286713286713287</v>
      </c>
      <c r="P90" s="3">
        <v>70.629370629370626</v>
      </c>
      <c r="Q90" s="3">
        <v>11.188811188811188</v>
      </c>
      <c r="R90" s="4">
        <v>99.999999999999986</v>
      </c>
      <c r="S90" s="99">
        <v>10</v>
      </c>
      <c r="T90" s="89">
        <v>4</v>
      </c>
      <c r="U90" s="89">
        <v>0</v>
      </c>
      <c r="V90" s="89">
        <v>38</v>
      </c>
      <c r="W90" s="89">
        <v>99</v>
      </c>
      <c r="X90" s="89">
        <v>32</v>
      </c>
      <c r="Y90" s="152">
        <v>183</v>
      </c>
      <c r="Z90" s="3">
        <v>5.4644808743169397</v>
      </c>
      <c r="AA90" s="3">
        <v>2.1857923497267762</v>
      </c>
      <c r="AB90" s="3">
        <v>0</v>
      </c>
      <c r="AC90" s="3">
        <v>20.765027322404372</v>
      </c>
      <c r="AD90" s="3">
        <v>54.098360655737707</v>
      </c>
      <c r="AE90" s="3">
        <v>17.486338797814209</v>
      </c>
      <c r="AF90" s="4">
        <v>100.00000000000001</v>
      </c>
      <c r="AG90" s="47" t="s">
        <v>825</v>
      </c>
      <c r="AH90" s="242">
        <v>286</v>
      </c>
      <c r="AI90" s="242">
        <v>183</v>
      </c>
      <c r="AJ90" s="73">
        <v>506</v>
      </c>
      <c r="AK90" s="132">
        <v>1.7692307692307692</v>
      </c>
      <c r="AL90" s="254">
        <v>63.986013986013987</v>
      </c>
      <c r="AM90" s="242">
        <v>10</v>
      </c>
      <c r="AN90" s="242">
        <v>10</v>
      </c>
      <c r="AO90" s="238">
        <v>100</v>
      </c>
      <c r="AP90" s="242">
        <v>4</v>
      </c>
      <c r="AQ90" s="242">
        <v>4</v>
      </c>
      <c r="AR90" s="238">
        <v>100</v>
      </c>
      <c r="AS90" s="242">
        <v>0</v>
      </c>
      <c r="AT90" s="242">
        <v>0</v>
      </c>
      <c r="AU90" s="255" t="e">
        <v>#DIV/0!</v>
      </c>
      <c r="AV90" s="242">
        <v>286</v>
      </c>
      <c r="AW90" s="242">
        <v>183</v>
      </c>
      <c r="AX90" s="255">
        <v>63.986013986013987</v>
      </c>
    </row>
    <row r="91" spans="1:50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89">
        <v>7</v>
      </c>
      <c r="F91" s="89">
        <v>4</v>
      </c>
      <c r="G91" s="89">
        <v>107</v>
      </c>
      <c r="H91" s="89">
        <v>24</v>
      </c>
      <c r="I91" s="89">
        <v>0</v>
      </c>
      <c r="J91" s="138">
        <v>1</v>
      </c>
      <c r="K91" s="92">
        <v>143</v>
      </c>
      <c r="L91" s="3">
        <v>4.895104895104895</v>
      </c>
      <c r="M91" s="3">
        <v>2.7972027972027971</v>
      </c>
      <c r="N91" s="3">
        <v>74.825174825174827</v>
      </c>
      <c r="O91" s="3">
        <v>16.783216783216783</v>
      </c>
      <c r="P91" s="3">
        <v>0</v>
      </c>
      <c r="Q91" s="3">
        <v>0.69930069930069927</v>
      </c>
      <c r="R91" s="4">
        <v>100</v>
      </c>
      <c r="S91" s="99">
        <v>7</v>
      </c>
      <c r="T91" s="89">
        <v>4</v>
      </c>
      <c r="U91" s="89">
        <v>107</v>
      </c>
      <c r="V91" s="89">
        <v>24</v>
      </c>
      <c r="W91" s="89">
        <v>0</v>
      </c>
      <c r="X91" s="89">
        <v>1</v>
      </c>
      <c r="Y91" s="152">
        <v>143</v>
      </c>
      <c r="Z91" s="3">
        <v>4.895104895104895</v>
      </c>
      <c r="AA91" s="3">
        <v>2.7972027972027971</v>
      </c>
      <c r="AB91" s="3">
        <v>74.825174825174827</v>
      </c>
      <c r="AC91" s="3">
        <v>16.783216783216783</v>
      </c>
      <c r="AD91" s="3">
        <v>0</v>
      </c>
      <c r="AE91" s="3">
        <v>0.69930069930069927</v>
      </c>
      <c r="AF91" s="4">
        <v>100</v>
      </c>
      <c r="AG91" s="47" t="s">
        <v>969</v>
      </c>
      <c r="AH91" s="242">
        <v>143</v>
      </c>
      <c r="AI91" s="242">
        <v>143</v>
      </c>
      <c r="AJ91" s="73">
        <v>467</v>
      </c>
      <c r="AK91" s="132">
        <v>3.2657342657342658</v>
      </c>
      <c r="AL91" s="254">
        <v>100</v>
      </c>
      <c r="AM91" s="242">
        <v>7</v>
      </c>
      <c r="AN91" s="242">
        <v>7</v>
      </c>
      <c r="AO91" s="238">
        <v>100</v>
      </c>
      <c r="AP91" s="242">
        <v>4</v>
      </c>
      <c r="AQ91" s="242">
        <v>4</v>
      </c>
      <c r="AR91" s="238">
        <v>100</v>
      </c>
      <c r="AS91" s="242">
        <v>107</v>
      </c>
      <c r="AT91" s="242">
        <v>107</v>
      </c>
      <c r="AU91" s="255">
        <v>100</v>
      </c>
      <c r="AV91" s="242">
        <v>143</v>
      </c>
      <c r="AW91" s="242">
        <v>143</v>
      </c>
      <c r="AX91" s="255">
        <v>100</v>
      </c>
    </row>
    <row r="92" spans="1:50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89">
        <v>11</v>
      </c>
      <c r="F92" s="89">
        <v>10</v>
      </c>
      <c r="G92" s="89">
        <v>456</v>
      </c>
      <c r="H92" s="89">
        <v>40</v>
      </c>
      <c r="I92" s="89">
        <v>60</v>
      </c>
      <c r="J92" s="138">
        <v>5</v>
      </c>
      <c r="K92" s="92">
        <v>582</v>
      </c>
      <c r="L92" s="3">
        <v>1.8900343642611683</v>
      </c>
      <c r="M92" s="3">
        <v>1.7182130584192441</v>
      </c>
      <c r="N92" s="3">
        <v>78.350515463917532</v>
      </c>
      <c r="O92" s="3">
        <v>6.8728522336769764</v>
      </c>
      <c r="P92" s="3">
        <v>10.309278350515463</v>
      </c>
      <c r="Q92" s="3">
        <v>0.85910652920962205</v>
      </c>
      <c r="R92" s="4">
        <v>100.00000000000001</v>
      </c>
      <c r="S92" s="99">
        <v>11</v>
      </c>
      <c r="T92" s="89">
        <v>10</v>
      </c>
      <c r="U92" s="89">
        <v>456</v>
      </c>
      <c r="V92" s="89">
        <v>40</v>
      </c>
      <c r="W92" s="89">
        <v>2</v>
      </c>
      <c r="X92" s="89">
        <v>5</v>
      </c>
      <c r="Y92" s="152">
        <v>524</v>
      </c>
      <c r="Z92" s="3">
        <v>2.0992366412213741</v>
      </c>
      <c r="AA92" s="3">
        <v>1.9083969465648856</v>
      </c>
      <c r="AB92" s="3">
        <v>87.022900763358777</v>
      </c>
      <c r="AC92" s="3">
        <v>7.6335877862595423</v>
      </c>
      <c r="AD92" s="3">
        <v>0.38167938931297707</v>
      </c>
      <c r="AE92" s="3">
        <v>0.95419847328244278</v>
      </c>
      <c r="AF92" s="4">
        <v>100</v>
      </c>
      <c r="AG92" s="47" t="s">
        <v>969</v>
      </c>
      <c r="AH92" s="242">
        <v>582</v>
      </c>
      <c r="AI92" s="242">
        <v>524</v>
      </c>
      <c r="AJ92" s="73">
        <v>395</v>
      </c>
      <c r="AK92" s="132">
        <v>0.67869415807560141</v>
      </c>
      <c r="AL92" s="254">
        <v>90.034364261168392</v>
      </c>
      <c r="AM92" s="242">
        <v>11</v>
      </c>
      <c r="AN92" s="242">
        <v>11</v>
      </c>
      <c r="AO92" s="238">
        <v>100</v>
      </c>
      <c r="AP92" s="242">
        <v>10</v>
      </c>
      <c r="AQ92" s="242">
        <v>10</v>
      </c>
      <c r="AR92" s="238">
        <v>100</v>
      </c>
      <c r="AS92" s="242">
        <v>456</v>
      </c>
      <c r="AT92" s="242">
        <v>456</v>
      </c>
      <c r="AU92" s="255">
        <v>100</v>
      </c>
      <c r="AV92" s="242">
        <v>582</v>
      </c>
      <c r="AW92" s="242">
        <v>524</v>
      </c>
      <c r="AX92" s="255">
        <v>90.034364261168392</v>
      </c>
    </row>
    <row r="93" spans="1:50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89">
        <v>6</v>
      </c>
      <c r="F93" s="89">
        <v>8</v>
      </c>
      <c r="G93" s="89">
        <v>142</v>
      </c>
      <c r="H93" s="89">
        <v>31</v>
      </c>
      <c r="I93" s="89">
        <v>10</v>
      </c>
      <c r="J93" s="138">
        <v>14</v>
      </c>
      <c r="K93" s="92">
        <v>211</v>
      </c>
      <c r="L93" s="3">
        <v>2.8436018957345972</v>
      </c>
      <c r="M93" s="3">
        <v>3.7914691943127963</v>
      </c>
      <c r="N93" s="3">
        <v>67.29857819905213</v>
      </c>
      <c r="O93" s="3">
        <v>14.691943127962084</v>
      </c>
      <c r="P93" s="3">
        <v>4.7393364928909953</v>
      </c>
      <c r="Q93" s="3">
        <v>6.6350710900473935</v>
      </c>
      <c r="R93" s="4">
        <v>99.999999999999986</v>
      </c>
      <c r="S93" s="99">
        <v>6</v>
      </c>
      <c r="T93" s="89">
        <v>8</v>
      </c>
      <c r="U93" s="89">
        <v>142</v>
      </c>
      <c r="V93" s="89">
        <v>31</v>
      </c>
      <c r="W93" s="89">
        <v>10</v>
      </c>
      <c r="X93" s="89">
        <v>14</v>
      </c>
      <c r="Y93" s="152">
        <v>211</v>
      </c>
      <c r="Z93" s="3">
        <v>2.8436018957345972</v>
      </c>
      <c r="AA93" s="3">
        <v>3.7914691943127963</v>
      </c>
      <c r="AB93" s="3">
        <v>67.29857819905213</v>
      </c>
      <c r="AC93" s="3">
        <v>14.691943127962084</v>
      </c>
      <c r="AD93" s="3">
        <v>4.7393364928909953</v>
      </c>
      <c r="AE93" s="3">
        <v>6.6350710900473935</v>
      </c>
      <c r="AF93" s="4">
        <v>99.999999999999986</v>
      </c>
      <c r="AG93" s="47" t="s">
        <v>810</v>
      </c>
      <c r="AH93" s="242">
        <v>211</v>
      </c>
      <c r="AI93" s="242">
        <v>211</v>
      </c>
      <c r="AJ93" s="73">
        <v>407</v>
      </c>
      <c r="AK93" s="132">
        <v>1.9289099526066351</v>
      </c>
      <c r="AL93" s="254">
        <v>100</v>
      </c>
      <c r="AM93" s="242">
        <v>6</v>
      </c>
      <c r="AN93" s="242">
        <v>6</v>
      </c>
      <c r="AO93" s="238">
        <v>100</v>
      </c>
      <c r="AP93" s="242">
        <v>8</v>
      </c>
      <c r="AQ93" s="242">
        <v>8</v>
      </c>
      <c r="AR93" s="238">
        <v>100</v>
      </c>
      <c r="AS93" s="242">
        <v>142</v>
      </c>
      <c r="AT93" s="242">
        <v>142</v>
      </c>
      <c r="AU93" s="255">
        <v>100</v>
      </c>
      <c r="AV93" s="242">
        <v>211</v>
      </c>
      <c r="AW93" s="242">
        <v>211</v>
      </c>
      <c r="AX93" s="255">
        <v>100</v>
      </c>
    </row>
    <row r="94" spans="1:50" ht="16.5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89">
        <v>0</v>
      </c>
      <c r="F94" s="89">
        <v>5</v>
      </c>
      <c r="G94" s="89">
        <v>75</v>
      </c>
      <c r="H94" s="89">
        <v>29</v>
      </c>
      <c r="I94" s="89">
        <v>25</v>
      </c>
      <c r="J94" s="138">
        <v>24</v>
      </c>
      <c r="K94" s="92">
        <v>158</v>
      </c>
      <c r="L94" s="3">
        <v>0</v>
      </c>
      <c r="M94" s="3">
        <v>3.1645569620253164</v>
      </c>
      <c r="N94" s="3">
        <v>47.468354430379748</v>
      </c>
      <c r="O94" s="3">
        <v>18.354430379746837</v>
      </c>
      <c r="P94" s="3">
        <v>15.822784810126583</v>
      </c>
      <c r="Q94" s="3">
        <v>15.18987341772152</v>
      </c>
      <c r="R94" s="4">
        <v>99.999999999999986</v>
      </c>
      <c r="S94" s="99">
        <v>0</v>
      </c>
      <c r="T94" s="89">
        <v>5</v>
      </c>
      <c r="U94" s="89">
        <v>75</v>
      </c>
      <c r="V94" s="89">
        <v>29</v>
      </c>
      <c r="W94" s="89">
        <v>10</v>
      </c>
      <c r="X94" s="89">
        <v>24</v>
      </c>
      <c r="Y94" s="152">
        <v>143</v>
      </c>
      <c r="Z94" s="3">
        <v>0</v>
      </c>
      <c r="AA94" s="3">
        <v>3.4965034965034967</v>
      </c>
      <c r="AB94" s="3">
        <v>52.447552447552447</v>
      </c>
      <c r="AC94" s="3">
        <v>20.27972027972028</v>
      </c>
      <c r="AD94" s="3">
        <v>6.9930069930069934</v>
      </c>
      <c r="AE94" s="3">
        <v>16.783216783216783</v>
      </c>
      <c r="AF94" s="4">
        <v>100.00000000000001</v>
      </c>
      <c r="AG94" s="47" t="s">
        <v>812</v>
      </c>
      <c r="AH94" s="242">
        <v>158</v>
      </c>
      <c r="AI94" s="242">
        <v>143</v>
      </c>
      <c r="AJ94" s="73">
        <v>777</v>
      </c>
      <c r="AK94" s="132">
        <v>4.9177215189873413</v>
      </c>
      <c r="AL94" s="254">
        <v>90.506329113924053</v>
      </c>
      <c r="AM94" s="242">
        <v>0</v>
      </c>
      <c r="AN94" s="242">
        <v>0</v>
      </c>
      <c r="AO94" s="238" t="e">
        <v>#DIV/0!</v>
      </c>
      <c r="AP94" s="242">
        <v>5</v>
      </c>
      <c r="AQ94" s="242">
        <v>5</v>
      </c>
      <c r="AR94" s="238">
        <v>100</v>
      </c>
      <c r="AS94" s="242">
        <v>75</v>
      </c>
      <c r="AT94" s="242">
        <v>75</v>
      </c>
      <c r="AU94" s="255">
        <v>100</v>
      </c>
      <c r="AV94" s="242">
        <v>158</v>
      </c>
      <c r="AW94" s="242">
        <v>143</v>
      </c>
      <c r="AX94" s="255">
        <v>90.506329113924053</v>
      </c>
    </row>
    <row r="95" spans="1:50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89">
        <v>0</v>
      </c>
      <c r="F95" s="89">
        <v>0</v>
      </c>
      <c r="G95" s="89">
        <v>0</v>
      </c>
      <c r="H95" s="89">
        <v>25</v>
      </c>
      <c r="I95" s="89">
        <v>84</v>
      </c>
      <c r="J95" s="138">
        <v>0</v>
      </c>
      <c r="K95" s="92">
        <v>109</v>
      </c>
      <c r="L95" s="3">
        <v>0</v>
      </c>
      <c r="M95" s="3">
        <v>0</v>
      </c>
      <c r="N95" s="3">
        <v>0</v>
      </c>
      <c r="O95" s="3">
        <v>22.935779816513762</v>
      </c>
      <c r="P95" s="3">
        <v>77.064220183486242</v>
      </c>
      <c r="Q95" s="3">
        <v>0</v>
      </c>
      <c r="R95" s="4">
        <v>100</v>
      </c>
      <c r="S95" s="99">
        <v>0</v>
      </c>
      <c r="T95" s="89">
        <v>0</v>
      </c>
      <c r="U95" s="89">
        <v>0</v>
      </c>
      <c r="V95" s="89">
        <v>25</v>
      </c>
      <c r="W95" s="89">
        <v>84</v>
      </c>
      <c r="X95" s="89">
        <v>0</v>
      </c>
      <c r="Y95" s="152">
        <v>109</v>
      </c>
      <c r="Z95" s="3">
        <v>0</v>
      </c>
      <c r="AA95" s="3">
        <v>0</v>
      </c>
      <c r="AB95" s="3">
        <v>0</v>
      </c>
      <c r="AC95" s="3">
        <v>22.935779816513762</v>
      </c>
      <c r="AD95" s="3">
        <v>77.064220183486242</v>
      </c>
      <c r="AE95" s="3">
        <v>0</v>
      </c>
      <c r="AF95" s="4">
        <v>100</v>
      </c>
      <c r="AG95" s="47" t="s">
        <v>968</v>
      </c>
      <c r="AH95" s="242">
        <v>109</v>
      </c>
      <c r="AI95" s="242">
        <v>109</v>
      </c>
      <c r="AJ95" s="73">
        <v>632</v>
      </c>
      <c r="AK95" s="132">
        <v>5.7981651376146788</v>
      </c>
      <c r="AL95" s="254">
        <v>100</v>
      </c>
      <c r="AM95" s="242">
        <v>0</v>
      </c>
      <c r="AN95" s="242">
        <v>0</v>
      </c>
      <c r="AO95" s="238" t="e">
        <v>#DIV/0!</v>
      </c>
      <c r="AP95" s="242">
        <v>0</v>
      </c>
      <c r="AQ95" s="242">
        <v>0</v>
      </c>
      <c r="AR95" s="238" t="e">
        <v>#DIV/0!</v>
      </c>
      <c r="AS95" s="242">
        <v>0</v>
      </c>
      <c r="AT95" s="242">
        <v>0</v>
      </c>
      <c r="AU95" s="255" t="e">
        <v>#DIV/0!</v>
      </c>
      <c r="AV95" s="242">
        <v>109</v>
      </c>
      <c r="AW95" s="242">
        <v>109</v>
      </c>
      <c r="AX95" s="255">
        <v>100</v>
      </c>
    </row>
    <row r="96" spans="1:50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89">
        <v>12</v>
      </c>
      <c r="F96" s="89">
        <v>0</v>
      </c>
      <c r="G96" s="89">
        <v>0</v>
      </c>
      <c r="H96" s="89">
        <v>39</v>
      </c>
      <c r="I96" s="89">
        <v>169</v>
      </c>
      <c r="J96" s="138">
        <v>8</v>
      </c>
      <c r="K96" s="92">
        <v>228</v>
      </c>
      <c r="L96" s="3">
        <v>5.2631578947368416</v>
      </c>
      <c r="M96" s="3">
        <v>0</v>
      </c>
      <c r="N96" s="3">
        <v>0</v>
      </c>
      <c r="O96" s="3">
        <v>17.105263157894736</v>
      </c>
      <c r="P96" s="3">
        <v>74.122807017543863</v>
      </c>
      <c r="Q96" s="3">
        <v>3.5087719298245612</v>
      </c>
      <c r="R96" s="4">
        <v>100</v>
      </c>
      <c r="S96" s="99">
        <v>12</v>
      </c>
      <c r="T96" s="89">
        <v>0</v>
      </c>
      <c r="U96" s="89">
        <v>0</v>
      </c>
      <c r="V96" s="89">
        <v>39</v>
      </c>
      <c r="W96" s="89">
        <v>169</v>
      </c>
      <c r="X96" s="89">
        <v>8</v>
      </c>
      <c r="Y96" s="152">
        <v>228</v>
      </c>
      <c r="Z96" s="3">
        <v>5.2631578947368416</v>
      </c>
      <c r="AA96" s="3">
        <v>0</v>
      </c>
      <c r="AB96" s="3">
        <v>0</v>
      </c>
      <c r="AC96" s="3">
        <v>17.105263157894736</v>
      </c>
      <c r="AD96" s="3">
        <v>74.122807017543863</v>
      </c>
      <c r="AE96" s="3">
        <v>3.5087719298245612</v>
      </c>
      <c r="AF96" s="4">
        <v>100</v>
      </c>
      <c r="AG96" s="47" t="s">
        <v>815</v>
      </c>
      <c r="AH96" s="242">
        <v>228</v>
      </c>
      <c r="AI96" s="242">
        <v>228</v>
      </c>
      <c r="AJ96" s="73">
        <v>1316</v>
      </c>
      <c r="AK96" s="132">
        <v>5.7719298245614032</v>
      </c>
      <c r="AL96" s="254">
        <v>100</v>
      </c>
      <c r="AM96" s="242">
        <v>12</v>
      </c>
      <c r="AN96" s="242">
        <v>12</v>
      </c>
      <c r="AO96" s="238">
        <v>100</v>
      </c>
      <c r="AP96" s="242">
        <v>0</v>
      </c>
      <c r="AQ96" s="242">
        <v>0</v>
      </c>
      <c r="AR96" s="238" t="e">
        <v>#DIV/0!</v>
      </c>
      <c r="AS96" s="242">
        <v>0</v>
      </c>
      <c r="AT96" s="242">
        <v>0</v>
      </c>
      <c r="AU96" s="255" t="e">
        <v>#DIV/0!</v>
      </c>
      <c r="AV96" s="242">
        <v>228</v>
      </c>
      <c r="AW96" s="242">
        <v>228</v>
      </c>
      <c r="AX96" s="255">
        <v>100</v>
      </c>
    </row>
    <row r="97" spans="1:50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89">
        <v>10</v>
      </c>
      <c r="F97" s="89">
        <v>0</v>
      </c>
      <c r="G97" s="89">
        <v>148</v>
      </c>
      <c r="H97" s="89">
        <v>32</v>
      </c>
      <c r="I97" s="89">
        <v>0</v>
      </c>
      <c r="J97" s="138">
        <v>6</v>
      </c>
      <c r="K97" s="92">
        <v>196</v>
      </c>
      <c r="L97" s="3">
        <v>5.1020408163265305</v>
      </c>
      <c r="M97" s="3">
        <v>0</v>
      </c>
      <c r="N97" s="3">
        <v>75.510204081632651</v>
      </c>
      <c r="O97" s="3">
        <v>16.326530612244898</v>
      </c>
      <c r="P97" s="3">
        <v>0</v>
      </c>
      <c r="Q97" s="3">
        <v>3.0612244897959182</v>
      </c>
      <c r="R97" s="4">
        <v>100</v>
      </c>
      <c r="S97" s="99">
        <v>0</v>
      </c>
      <c r="T97" s="89">
        <v>0</v>
      </c>
      <c r="U97" s="89">
        <v>0</v>
      </c>
      <c r="V97" s="89">
        <v>0</v>
      </c>
      <c r="W97" s="89">
        <v>0</v>
      </c>
      <c r="X97" s="89">
        <v>0</v>
      </c>
      <c r="Y97" s="152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4">
        <v>0</v>
      </c>
      <c r="AG97" s="47" t="s">
        <v>815</v>
      </c>
      <c r="AH97" s="242">
        <v>196</v>
      </c>
      <c r="AI97" s="242">
        <v>0</v>
      </c>
      <c r="AJ97" s="73">
        <v>0</v>
      </c>
      <c r="AK97" s="132">
        <v>0</v>
      </c>
      <c r="AL97" s="254">
        <v>0</v>
      </c>
      <c r="AM97" s="242">
        <v>10</v>
      </c>
      <c r="AN97" s="242">
        <v>0</v>
      </c>
      <c r="AO97" s="238">
        <v>0</v>
      </c>
      <c r="AP97" s="242">
        <v>0</v>
      </c>
      <c r="AQ97" s="242">
        <v>0</v>
      </c>
      <c r="AR97" s="238" t="e">
        <v>#DIV/0!</v>
      </c>
      <c r="AS97" s="242">
        <v>148</v>
      </c>
      <c r="AT97" s="242">
        <v>0</v>
      </c>
      <c r="AU97" s="255">
        <v>0</v>
      </c>
      <c r="AV97" s="242">
        <v>196</v>
      </c>
      <c r="AW97" s="242">
        <v>0</v>
      </c>
      <c r="AX97" s="255">
        <v>0</v>
      </c>
    </row>
    <row r="98" spans="1:50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89">
        <v>8</v>
      </c>
      <c r="F98" s="89">
        <v>1</v>
      </c>
      <c r="G98" s="89">
        <v>0</v>
      </c>
      <c r="H98" s="89">
        <v>27</v>
      </c>
      <c r="I98" s="89">
        <v>92</v>
      </c>
      <c r="J98" s="138">
        <v>2</v>
      </c>
      <c r="K98" s="92">
        <v>130</v>
      </c>
      <c r="L98" s="3">
        <v>6.1538461538461542</v>
      </c>
      <c r="M98" s="3">
        <v>0.76923076923076927</v>
      </c>
      <c r="N98" s="3">
        <v>0</v>
      </c>
      <c r="O98" s="3">
        <v>20.76923076923077</v>
      </c>
      <c r="P98" s="3">
        <v>70.769230769230774</v>
      </c>
      <c r="Q98" s="3">
        <v>1.5384615384615385</v>
      </c>
      <c r="R98" s="4">
        <v>100</v>
      </c>
      <c r="S98" s="99">
        <v>8</v>
      </c>
      <c r="T98" s="89">
        <v>1</v>
      </c>
      <c r="U98" s="89">
        <v>0</v>
      </c>
      <c r="V98" s="89">
        <v>27</v>
      </c>
      <c r="W98" s="89">
        <v>92</v>
      </c>
      <c r="X98" s="89">
        <v>2</v>
      </c>
      <c r="Y98" s="152">
        <v>130</v>
      </c>
      <c r="Z98" s="3">
        <v>6.1538461538461542</v>
      </c>
      <c r="AA98" s="3">
        <v>0.76923076923076927</v>
      </c>
      <c r="AB98" s="3">
        <v>0</v>
      </c>
      <c r="AC98" s="3">
        <v>20.76923076923077</v>
      </c>
      <c r="AD98" s="3">
        <v>70.769230769230774</v>
      </c>
      <c r="AE98" s="3">
        <v>1.5384615384615385</v>
      </c>
      <c r="AF98" s="4">
        <v>100</v>
      </c>
      <c r="AG98" s="47" t="s">
        <v>815</v>
      </c>
      <c r="AH98" s="242">
        <v>130</v>
      </c>
      <c r="AI98" s="242">
        <v>130</v>
      </c>
      <c r="AJ98" s="73">
        <v>1048</v>
      </c>
      <c r="AK98" s="132">
        <v>8.0615384615384613</v>
      </c>
      <c r="AL98" s="254">
        <v>100</v>
      </c>
      <c r="AM98" s="242">
        <v>8</v>
      </c>
      <c r="AN98" s="242">
        <v>8</v>
      </c>
      <c r="AO98" s="238">
        <v>100</v>
      </c>
      <c r="AP98" s="242">
        <v>1</v>
      </c>
      <c r="AQ98" s="242">
        <v>1</v>
      </c>
      <c r="AR98" s="238">
        <v>100</v>
      </c>
      <c r="AS98" s="242">
        <v>0</v>
      </c>
      <c r="AT98" s="242">
        <v>0</v>
      </c>
      <c r="AU98" s="255" t="e">
        <v>#DIV/0!</v>
      </c>
      <c r="AV98" s="242">
        <v>130</v>
      </c>
      <c r="AW98" s="242">
        <v>130</v>
      </c>
      <c r="AX98" s="255">
        <v>100</v>
      </c>
    </row>
    <row r="99" spans="1:50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89">
        <v>46</v>
      </c>
      <c r="F99" s="89">
        <v>23</v>
      </c>
      <c r="G99" s="89">
        <v>1035</v>
      </c>
      <c r="H99" s="89">
        <v>30</v>
      </c>
      <c r="I99" s="89">
        <v>30</v>
      </c>
      <c r="J99" s="138">
        <v>6</v>
      </c>
      <c r="K99" s="92">
        <v>1170</v>
      </c>
      <c r="L99" s="3">
        <v>3.9316239316239314</v>
      </c>
      <c r="M99" s="3">
        <v>1.9658119658119657</v>
      </c>
      <c r="N99" s="3">
        <v>88.461538461538453</v>
      </c>
      <c r="O99" s="3">
        <v>2.5641025641025639</v>
      </c>
      <c r="P99" s="3">
        <v>2.5641025641025639</v>
      </c>
      <c r="Q99" s="3">
        <v>0.51282051282051277</v>
      </c>
      <c r="R99" s="4">
        <v>100</v>
      </c>
      <c r="S99" s="99">
        <v>46</v>
      </c>
      <c r="T99" s="89">
        <v>23</v>
      </c>
      <c r="U99" s="89">
        <v>1035</v>
      </c>
      <c r="V99" s="89">
        <v>0</v>
      </c>
      <c r="W99" s="89">
        <v>30</v>
      </c>
      <c r="X99" s="89">
        <v>6</v>
      </c>
      <c r="Y99" s="152">
        <v>1140</v>
      </c>
      <c r="Z99" s="3">
        <v>4.0350877192982457</v>
      </c>
      <c r="AA99" s="3">
        <v>2.0175438596491229</v>
      </c>
      <c r="AB99" s="3">
        <v>90.789473684210535</v>
      </c>
      <c r="AC99" s="3">
        <v>0</v>
      </c>
      <c r="AD99" s="3">
        <v>2.6315789473684208</v>
      </c>
      <c r="AE99" s="3">
        <v>0.52631578947368418</v>
      </c>
      <c r="AF99" s="4">
        <v>100.00000000000001</v>
      </c>
      <c r="AG99" s="47" t="s">
        <v>815</v>
      </c>
      <c r="AH99" s="242">
        <v>1170</v>
      </c>
      <c r="AI99" s="242">
        <v>1140</v>
      </c>
      <c r="AJ99" s="73">
        <v>1035</v>
      </c>
      <c r="AK99" s="132">
        <v>0.88461538461538458</v>
      </c>
      <c r="AL99" s="254">
        <v>97.435897435897431</v>
      </c>
      <c r="AM99" s="242">
        <v>46</v>
      </c>
      <c r="AN99" s="242">
        <v>46</v>
      </c>
      <c r="AO99" s="238">
        <v>100</v>
      </c>
      <c r="AP99" s="242">
        <v>23</v>
      </c>
      <c r="AQ99" s="242">
        <v>23</v>
      </c>
      <c r="AR99" s="238">
        <v>100</v>
      </c>
      <c r="AS99" s="242">
        <v>1035</v>
      </c>
      <c r="AT99" s="242">
        <v>1035</v>
      </c>
      <c r="AU99" s="255">
        <v>100</v>
      </c>
      <c r="AV99" s="242">
        <v>1170</v>
      </c>
      <c r="AW99" s="242">
        <v>1140</v>
      </c>
      <c r="AX99" s="255">
        <v>97.435897435897431</v>
      </c>
    </row>
    <row r="100" spans="1:50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89">
        <v>4</v>
      </c>
      <c r="F100" s="89">
        <v>24</v>
      </c>
      <c r="G100" s="89">
        <v>0</v>
      </c>
      <c r="H100" s="89">
        <v>18</v>
      </c>
      <c r="I100" s="89">
        <v>164</v>
      </c>
      <c r="J100" s="138">
        <v>6</v>
      </c>
      <c r="K100" s="92">
        <v>216</v>
      </c>
      <c r="L100" s="3">
        <v>1.8518518518518516</v>
      </c>
      <c r="M100" s="3">
        <v>11.111111111111111</v>
      </c>
      <c r="N100" s="3">
        <v>0</v>
      </c>
      <c r="O100" s="3">
        <v>8.3333333333333321</v>
      </c>
      <c r="P100" s="3">
        <v>75.925925925925924</v>
      </c>
      <c r="Q100" s="3">
        <v>2.7777777777777777</v>
      </c>
      <c r="R100" s="4">
        <v>99.999999999999986</v>
      </c>
      <c r="S100" s="99">
        <v>4</v>
      </c>
      <c r="T100" s="89">
        <v>24</v>
      </c>
      <c r="U100" s="89">
        <v>0</v>
      </c>
      <c r="V100" s="89">
        <v>18</v>
      </c>
      <c r="W100" s="89">
        <v>164</v>
      </c>
      <c r="X100" s="89">
        <v>6</v>
      </c>
      <c r="Y100" s="152">
        <v>216</v>
      </c>
      <c r="Z100" s="3">
        <v>1.8518518518518516</v>
      </c>
      <c r="AA100" s="3">
        <v>11.111111111111111</v>
      </c>
      <c r="AB100" s="3">
        <v>0</v>
      </c>
      <c r="AC100" s="3">
        <v>8.3333333333333321</v>
      </c>
      <c r="AD100" s="3">
        <v>75.925925925925924</v>
      </c>
      <c r="AE100" s="3">
        <v>2.7777777777777777</v>
      </c>
      <c r="AF100" s="4">
        <v>99.999999999999986</v>
      </c>
      <c r="AG100" s="47" t="s">
        <v>769</v>
      </c>
      <c r="AH100" s="242">
        <v>216</v>
      </c>
      <c r="AI100" s="242">
        <v>216</v>
      </c>
      <c r="AJ100" s="73">
        <v>450</v>
      </c>
      <c r="AK100" s="132">
        <v>2.0833333333333335</v>
      </c>
      <c r="AL100" s="254">
        <v>100</v>
      </c>
      <c r="AM100" s="242">
        <v>4</v>
      </c>
      <c r="AN100" s="242">
        <v>4</v>
      </c>
      <c r="AO100" s="238">
        <v>100</v>
      </c>
      <c r="AP100" s="242">
        <v>24</v>
      </c>
      <c r="AQ100" s="242">
        <v>24</v>
      </c>
      <c r="AR100" s="238">
        <v>100</v>
      </c>
      <c r="AS100" s="242">
        <v>0</v>
      </c>
      <c r="AT100" s="242">
        <v>0</v>
      </c>
      <c r="AU100" s="255" t="e">
        <v>#DIV/0!</v>
      </c>
      <c r="AV100" s="242">
        <v>216</v>
      </c>
      <c r="AW100" s="242">
        <v>216</v>
      </c>
      <c r="AX100" s="255">
        <v>100</v>
      </c>
    </row>
    <row r="101" spans="1:50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89">
        <v>5</v>
      </c>
      <c r="F101" s="89">
        <v>5</v>
      </c>
      <c r="G101" s="89">
        <v>15</v>
      </c>
      <c r="H101" s="89">
        <v>40</v>
      </c>
      <c r="I101" s="89">
        <v>70</v>
      </c>
      <c r="J101" s="138">
        <v>2</v>
      </c>
      <c r="K101" s="92">
        <v>137</v>
      </c>
      <c r="L101" s="3">
        <v>3.6496350364963499</v>
      </c>
      <c r="M101" s="3">
        <v>3.6496350364963499</v>
      </c>
      <c r="N101" s="3">
        <v>10.948905109489052</v>
      </c>
      <c r="O101" s="3">
        <v>29.197080291970799</v>
      </c>
      <c r="P101" s="3">
        <v>51.094890510948908</v>
      </c>
      <c r="Q101" s="3">
        <v>1.4598540145985401</v>
      </c>
      <c r="R101" s="4">
        <v>100</v>
      </c>
      <c r="S101" s="99">
        <v>5</v>
      </c>
      <c r="T101" s="89">
        <v>5</v>
      </c>
      <c r="U101" s="89">
        <v>15</v>
      </c>
      <c r="V101" s="89">
        <v>40</v>
      </c>
      <c r="W101" s="89">
        <v>70</v>
      </c>
      <c r="X101" s="89">
        <v>2</v>
      </c>
      <c r="Y101" s="152">
        <v>137</v>
      </c>
      <c r="Z101" s="3">
        <v>3.6496350364963499</v>
      </c>
      <c r="AA101" s="3">
        <v>3.6496350364963499</v>
      </c>
      <c r="AB101" s="3">
        <v>10.948905109489052</v>
      </c>
      <c r="AC101" s="3">
        <v>29.197080291970799</v>
      </c>
      <c r="AD101" s="3">
        <v>51.094890510948908</v>
      </c>
      <c r="AE101" s="3">
        <v>1.4598540145985401</v>
      </c>
      <c r="AF101" s="4">
        <v>100</v>
      </c>
      <c r="AG101" s="47" t="s">
        <v>834</v>
      </c>
      <c r="AH101" s="242">
        <v>137</v>
      </c>
      <c r="AI101" s="242">
        <v>137</v>
      </c>
      <c r="AJ101" s="73">
        <v>1357</v>
      </c>
      <c r="AK101" s="132">
        <v>9.9051094890510942</v>
      </c>
      <c r="AL101" s="254">
        <v>100</v>
      </c>
      <c r="AM101" s="242">
        <v>5</v>
      </c>
      <c r="AN101" s="242">
        <v>5</v>
      </c>
      <c r="AO101" s="238">
        <v>100</v>
      </c>
      <c r="AP101" s="242">
        <v>5</v>
      </c>
      <c r="AQ101" s="242">
        <v>5</v>
      </c>
      <c r="AR101" s="238">
        <v>100</v>
      </c>
      <c r="AS101" s="242">
        <v>15</v>
      </c>
      <c r="AT101" s="242">
        <v>15</v>
      </c>
      <c r="AU101" s="255">
        <v>100</v>
      </c>
      <c r="AV101" s="242">
        <v>137</v>
      </c>
      <c r="AW101" s="242">
        <v>137</v>
      </c>
      <c r="AX101" s="255">
        <v>100</v>
      </c>
    </row>
    <row r="102" spans="1:50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89">
        <v>5</v>
      </c>
      <c r="F102" s="89">
        <v>66</v>
      </c>
      <c r="G102" s="89">
        <v>0</v>
      </c>
      <c r="H102" s="89">
        <v>35</v>
      </c>
      <c r="I102" s="89">
        <v>112</v>
      </c>
      <c r="J102" s="138">
        <v>2</v>
      </c>
      <c r="K102" s="92">
        <v>220</v>
      </c>
      <c r="L102" s="3">
        <v>2.2727272727272729</v>
      </c>
      <c r="M102" s="3">
        <v>30</v>
      </c>
      <c r="N102" s="3">
        <v>0</v>
      </c>
      <c r="O102" s="3">
        <v>15.909090909090908</v>
      </c>
      <c r="P102" s="3">
        <v>50.909090909090907</v>
      </c>
      <c r="Q102" s="3">
        <v>0.90909090909090906</v>
      </c>
      <c r="R102" s="4">
        <v>100</v>
      </c>
      <c r="S102" s="99">
        <v>5</v>
      </c>
      <c r="T102" s="89">
        <v>66</v>
      </c>
      <c r="U102" s="89">
        <v>0</v>
      </c>
      <c r="V102" s="89">
        <v>35</v>
      </c>
      <c r="W102" s="89">
        <v>82</v>
      </c>
      <c r="X102" s="89">
        <v>2</v>
      </c>
      <c r="Y102" s="152">
        <v>190</v>
      </c>
      <c r="Z102" s="3">
        <v>2.6315789473684208</v>
      </c>
      <c r="AA102" s="3">
        <v>34.736842105263158</v>
      </c>
      <c r="AB102" s="3">
        <v>0</v>
      </c>
      <c r="AC102" s="3">
        <v>18.421052631578945</v>
      </c>
      <c r="AD102" s="3">
        <v>43.15789473684211</v>
      </c>
      <c r="AE102" s="3">
        <v>1.0526315789473684</v>
      </c>
      <c r="AF102" s="4">
        <v>100</v>
      </c>
      <c r="AG102" s="47" t="s">
        <v>818</v>
      </c>
      <c r="AH102" s="242">
        <v>220</v>
      </c>
      <c r="AI102" s="242">
        <v>190</v>
      </c>
      <c r="AJ102" s="73">
        <v>494</v>
      </c>
      <c r="AK102" s="132">
        <v>2.2454545454545456</v>
      </c>
      <c r="AL102" s="254">
        <v>86.36363636363636</v>
      </c>
      <c r="AM102" s="242">
        <v>5</v>
      </c>
      <c r="AN102" s="242">
        <v>5</v>
      </c>
      <c r="AO102" s="238">
        <v>100</v>
      </c>
      <c r="AP102" s="242">
        <v>66</v>
      </c>
      <c r="AQ102" s="242">
        <v>66</v>
      </c>
      <c r="AR102" s="238">
        <v>100</v>
      </c>
      <c r="AS102" s="242">
        <v>0</v>
      </c>
      <c r="AT102" s="242">
        <v>0</v>
      </c>
      <c r="AU102" s="255" t="e">
        <v>#DIV/0!</v>
      </c>
      <c r="AV102" s="242">
        <v>220</v>
      </c>
      <c r="AW102" s="242">
        <v>190</v>
      </c>
      <c r="AX102" s="255">
        <v>86.36363636363636</v>
      </c>
    </row>
    <row r="103" spans="1:50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89">
        <v>3</v>
      </c>
      <c r="F103" s="89">
        <v>5</v>
      </c>
      <c r="G103" s="89">
        <v>92</v>
      </c>
      <c r="H103" s="89">
        <v>57</v>
      </c>
      <c r="I103" s="89">
        <v>52</v>
      </c>
      <c r="J103" s="138">
        <v>6</v>
      </c>
      <c r="K103" s="92">
        <v>215</v>
      </c>
      <c r="L103" s="3">
        <v>1.3953488372093024</v>
      </c>
      <c r="M103" s="3">
        <v>2.3255813953488373</v>
      </c>
      <c r="N103" s="3">
        <v>42.790697674418603</v>
      </c>
      <c r="O103" s="3">
        <v>26.511627906976742</v>
      </c>
      <c r="P103" s="3">
        <v>24.186046511627907</v>
      </c>
      <c r="Q103" s="3">
        <v>2.7906976744186047</v>
      </c>
      <c r="R103" s="4">
        <v>100</v>
      </c>
      <c r="S103" s="99">
        <v>3</v>
      </c>
      <c r="T103" s="89">
        <v>5</v>
      </c>
      <c r="U103" s="89">
        <v>92</v>
      </c>
      <c r="V103" s="89">
        <v>57</v>
      </c>
      <c r="W103" s="89">
        <v>52</v>
      </c>
      <c r="X103" s="89">
        <v>6</v>
      </c>
      <c r="Y103" s="152">
        <v>215</v>
      </c>
      <c r="Z103" s="3">
        <v>1.3953488372093024</v>
      </c>
      <c r="AA103" s="3">
        <v>2.3255813953488373</v>
      </c>
      <c r="AB103" s="3">
        <v>42.790697674418603</v>
      </c>
      <c r="AC103" s="3">
        <v>26.511627906976742</v>
      </c>
      <c r="AD103" s="3">
        <v>24.186046511627907</v>
      </c>
      <c r="AE103" s="3">
        <v>2.7906976744186047</v>
      </c>
      <c r="AF103" s="4">
        <v>100</v>
      </c>
      <c r="AG103" s="47" t="s">
        <v>820</v>
      </c>
      <c r="AH103" s="242">
        <v>215</v>
      </c>
      <c r="AI103" s="242">
        <v>215</v>
      </c>
      <c r="AJ103" s="73">
        <v>901</v>
      </c>
      <c r="AK103" s="132">
        <v>4.1906976744186046</v>
      </c>
      <c r="AL103" s="254">
        <v>100</v>
      </c>
      <c r="AM103" s="242">
        <v>3</v>
      </c>
      <c r="AN103" s="242">
        <v>3</v>
      </c>
      <c r="AO103" s="238">
        <v>100</v>
      </c>
      <c r="AP103" s="242">
        <v>5</v>
      </c>
      <c r="AQ103" s="242">
        <v>5</v>
      </c>
      <c r="AR103" s="238">
        <v>100</v>
      </c>
      <c r="AS103" s="242">
        <v>92</v>
      </c>
      <c r="AT103" s="242">
        <v>92</v>
      </c>
      <c r="AU103" s="255">
        <v>100</v>
      </c>
      <c r="AV103" s="242">
        <v>215</v>
      </c>
      <c r="AW103" s="242">
        <v>215</v>
      </c>
      <c r="AX103" s="255">
        <v>100</v>
      </c>
    </row>
    <row r="104" spans="1:50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89">
        <v>2</v>
      </c>
      <c r="F104" s="89">
        <v>22</v>
      </c>
      <c r="G104" s="89">
        <v>110</v>
      </c>
      <c r="H104" s="89">
        <v>40</v>
      </c>
      <c r="I104" s="89">
        <v>10</v>
      </c>
      <c r="J104" s="138">
        <v>10</v>
      </c>
      <c r="K104" s="92">
        <v>194</v>
      </c>
      <c r="L104" s="3">
        <v>1.0309278350515463</v>
      </c>
      <c r="M104" s="3">
        <v>11.340206185567011</v>
      </c>
      <c r="N104" s="3">
        <v>56.701030927835049</v>
      </c>
      <c r="O104" s="3">
        <v>20.618556701030926</v>
      </c>
      <c r="P104" s="3">
        <v>5.1546391752577314</v>
      </c>
      <c r="Q104" s="3">
        <v>5.1546391752577314</v>
      </c>
      <c r="R104" s="4">
        <v>99.999999999999986</v>
      </c>
      <c r="S104" s="99">
        <v>2</v>
      </c>
      <c r="T104" s="89">
        <v>22</v>
      </c>
      <c r="U104" s="89">
        <v>110</v>
      </c>
      <c r="V104" s="89">
        <v>40</v>
      </c>
      <c r="W104" s="89">
        <v>10</v>
      </c>
      <c r="X104" s="89">
        <v>10</v>
      </c>
      <c r="Y104" s="152">
        <v>194</v>
      </c>
      <c r="Z104" s="3">
        <v>1.0309278350515463</v>
      </c>
      <c r="AA104" s="3">
        <v>11.340206185567011</v>
      </c>
      <c r="AB104" s="3">
        <v>56.701030927835049</v>
      </c>
      <c r="AC104" s="3">
        <v>20.618556701030926</v>
      </c>
      <c r="AD104" s="3">
        <v>5.1546391752577314</v>
      </c>
      <c r="AE104" s="3">
        <v>5.1546391752577314</v>
      </c>
      <c r="AF104" s="4">
        <v>99.999999999999986</v>
      </c>
      <c r="AG104" s="47" t="s">
        <v>828</v>
      </c>
      <c r="AH104" s="242">
        <v>194</v>
      </c>
      <c r="AI104" s="242">
        <v>194</v>
      </c>
      <c r="AJ104" s="73">
        <v>720</v>
      </c>
      <c r="AK104" s="132">
        <v>3.7113402061855671</v>
      </c>
      <c r="AL104" s="254">
        <v>100</v>
      </c>
      <c r="AM104" s="242">
        <v>2</v>
      </c>
      <c r="AN104" s="242">
        <v>2</v>
      </c>
      <c r="AO104" s="238">
        <v>100</v>
      </c>
      <c r="AP104" s="242">
        <v>22</v>
      </c>
      <c r="AQ104" s="242">
        <v>22</v>
      </c>
      <c r="AR104" s="238">
        <v>100</v>
      </c>
      <c r="AS104" s="242">
        <v>110</v>
      </c>
      <c r="AT104" s="242">
        <v>110</v>
      </c>
      <c r="AU104" s="255">
        <v>100</v>
      </c>
      <c r="AV104" s="242">
        <v>194</v>
      </c>
      <c r="AW104" s="242">
        <v>194</v>
      </c>
      <c r="AX104" s="255">
        <v>100</v>
      </c>
    </row>
    <row r="105" spans="1:50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89">
        <v>1</v>
      </c>
      <c r="F105" s="89">
        <v>0</v>
      </c>
      <c r="G105" s="89">
        <v>0</v>
      </c>
      <c r="H105" s="89">
        <v>23</v>
      </c>
      <c r="I105" s="89">
        <v>127</v>
      </c>
      <c r="J105" s="138">
        <v>30</v>
      </c>
      <c r="K105" s="92">
        <v>181</v>
      </c>
      <c r="L105" s="3">
        <v>0.55248618784530379</v>
      </c>
      <c r="M105" s="3">
        <v>0</v>
      </c>
      <c r="N105" s="3">
        <v>0</v>
      </c>
      <c r="O105" s="3">
        <v>12.707182320441991</v>
      </c>
      <c r="P105" s="3">
        <v>70.165745856353595</v>
      </c>
      <c r="Q105" s="3">
        <v>16.574585635359114</v>
      </c>
      <c r="R105" s="4">
        <v>100</v>
      </c>
      <c r="S105" s="99">
        <v>1</v>
      </c>
      <c r="T105" s="89">
        <v>0</v>
      </c>
      <c r="U105" s="89">
        <v>0</v>
      </c>
      <c r="V105" s="89">
        <v>23</v>
      </c>
      <c r="W105" s="89">
        <v>97</v>
      </c>
      <c r="X105" s="89">
        <v>0</v>
      </c>
      <c r="Y105" s="152">
        <v>121</v>
      </c>
      <c r="Z105" s="3">
        <v>0.82644628099173556</v>
      </c>
      <c r="AA105" s="3">
        <v>0</v>
      </c>
      <c r="AB105" s="3">
        <v>0</v>
      </c>
      <c r="AC105" s="3">
        <v>19.008264462809919</v>
      </c>
      <c r="AD105" s="3">
        <v>80.165289256198349</v>
      </c>
      <c r="AE105" s="3">
        <v>0</v>
      </c>
      <c r="AF105" s="4">
        <v>100</v>
      </c>
      <c r="AG105" s="47" t="s">
        <v>828</v>
      </c>
      <c r="AH105" s="242">
        <v>181</v>
      </c>
      <c r="AI105" s="242">
        <v>121</v>
      </c>
      <c r="AJ105" s="73">
        <v>930</v>
      </c>
      <c r="AK105" s="132">
        <v>5.1381215469613259</v>
      </c>
      <c r="AL105" s="254">
        <v>66.850828729281758</v>
      </c>
      <c r="AM105" s="242">
        <v>1</v>
      </c>
      <c r="AN105" s="242">
        <v>1</v>
      </c>
      <c r="AO105" s="238">
        <v>100</v>
      </c>
      <c r="AP105" s="242">
        <v>0</v>
      </c>
      <c r="AQ105" s="242">
        <v>0</v>
      </c>
      <c r="AR105" s="238" t="e">
        <v>#DIV/0!</v>
      </c>
      <c r="AS105" s="242">
        <v>0</v>
      </c>
      <c r="AT105" s="242">
        <v>0</v>
      </c>
      <c r="AU105" s="255" t="e">
        <v>#DIV/0!</v>
      </c>
      <c r="AV105" s="242">
        <v>181</v>
      </c>
      <c r="AW105" s="242">
        <v>121</v>
      </c>
      <c r="AX105" s="255">
        <v>66.850828729281758</v>
      </c>
    </row>
    <row r="106" spans="1:50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89">
        <v>1</v>
      </c>
      <c r="F106" s="89">
        <v>0</v>
      </c>
      <c r="G106" s="89">
        <v>61</v>
      </c>
      <c r="H106" s="89">
        <v>36</v>
      </c>
      <c r="I106" s="89">
        <v>4</v>
      </c>
      <c r="J106" s="138">
        <v>0</v>
      </c>
      <c r="K106" s="92">
        <v>102</v>
      </c>
      <c r="L106" s="3">
        <v>0.98039215686274506</v>
      </c>
      <c r="M106" s="3">
        <v>0</v>
      </c>
      <c r="N106" s="3">
        <v>59.803921568627452</v>
      </c>
      <c r="O106" s="3">
        <v>35.294117647058826</v>
      </c>
      <c r="P106" s="3">
        <v>3.9215686274509802</v>
      </c>
      <c r="Q106" s="3">
        <v>0</v>
      </c>
      <c r="R106" s="4">
        <v>100</v>
      </c>
      <c r="S106" s="99">
        <v>1</v>
      </c>
      <c r="T106" s="89">
        <v>0</v>
      </c>
      <c r="U106" s="89">
        <v>61</v>
      </c>
      <c r="V106" s="89">
        <v>36</v>
      </c>
      <c r="W106" s="89">
        <v>4</v>
      </c>
      <c r="X106" s="89">
        <v>0</v>
      </c>
      <c r="Y106" s="152">
        <v>102</v>
      </c>
      <c r="Z106" s="3">
        <v>0.98039215686274506</v>
      </c>
      <c r="AA106" s="3">
        <v>0</v>
      </c>
      <c r="AB106" s="3">
        <v>59.803921568627452</v>
      </c>
      <c r="AC106" s="3">
        <v>35.294117647058826</v>
      </c>
      <c r="AD106" s="3">
        <v>3.9215686274509802</v>
      </c>
      <c r="AE106" s="3">
        <v>0</v>
      </c>
      <c r="AF106" s="4">
        <v>100</v>
      </c>
      <c r="AG106" s="47" t="s">
        <v>829</v>
      </c>
      <c r="AH106" s="242">
        <v>102</v>
      </c>
      <c r="AI106" s="242">
        <v>102</v>
      </c>
      <c r="AJ106" s="73">
        <v>612</v>
      </c>
      <c r="AK106" s="132">
        <v>6</v>
      </c>
      <c r="AL106" s="254">
        <v>100</v>
      </c>
      <c r="AM106" s="242">
        <v>1</v>
      </c>
      <c r="AN106" s="242">
        <v>1</v>
      </c>
      <c r="AO106" s="238">
        <v>100</v>
      </c>
      <c r="AP106" s="242">
        <v>0</v>
      </c>
      <c r="AQ106" s="242">
        <v>0</v>
      </c>
      <c r="AR106" s="238" t="e">
        <v>#DIV/0!</v>
      </c>
      <c r="AS106" s="242">
        <v>61</v>
      </c>
      <c r="AT106" s="242">
        <v>61</v>
      </c>
      <c r="AU106" s="255">
        <v>100</v>
      </c>
      <c r="AV106" s="242">
        <v>102</v>
      </c>
      <c r="AW106" s="242">
        <v>102</v>
      </c>
      <c r="AX106" s="255">
        <v>100</v>
      </c>
    </row>
    <row r="107" spans="1:50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89">
        <v>9</v>
      </c>
      <c r="F107" s="89">
        <v>5</v>
      </c>
      <c r="G107" s="89">
        <v>65</v>
      </c>
      <c r="H107" s="89">
        <v>40</v>
      </c>
      <c r="I107" s="89">
        <v>0</v>
      </c>
      <c r="J107" s="138">
        <v>14</v>
      </c>
      <c r="K107" s="92">
        <v>133</v>
      </c>
      <c r="L107" s="3">
        <v>6.7669172932330826</v>
      </c>
      <c r="M107" s="3">
        <v>3.7593984962406015</v>
      </c>
      <c r="N107" s="3">
        <v>48.872180451127818</v>
      </c>
      <c r="O107" s="3">
        <v>30.075187969924812</v>
      </c>
      <c r="P107" s="3">
        <v>0</v>
      </c>
      <c r="Q107" s="3">
        <v>10.526315789473683</v>
      </c>
      <c r="R107" s="4">
        <v>100</v>
      </c>
      <c r="S107" s="99">
        <v>9</v>
      </c>
      <c r="T107" s="89">
        <v>5</v>
      </c>
      <c r="U107" s="89">
        <v>64</v>
      </c>
      <c r="V107" s="89">
        <v>37</v>
      </c>
      <c r="W107" s="89">
        <v>0</v>
      </c>
      <c r="X107" s="89">
        <v>14</v>
      </c>
      <c r="Y107" s="152">
        <v>129</v>
      </c>
      <c r="Z107" s="3">
        <v>6.9767441860465116</v>
      </c>
      <c r="AA107" s="3">
        <v>3.8759689922480618</v>
      </c>
      <c r="AB107" s="3">
        <v>49.612403100775197</v>
      </c>
      <c r="AC107" s="3">
        <v>28.68217054263566</v>
      </c>
      <c r="AD107" s="3">
        <v>0</v>
      </c>
      <c r="AE107" s="3">
        <v>10.852713178294573</v>
      </c>
      <c r="AF107" s="4">
        <v>100</v>
      </c>
      <c r="AG107" s="47" t="s">
        <v>969</v>
      </c>
      <c r="AH107" s="242">
        <v>133</v>
      </c>
      <c r="AI107" s="242">
        <v>129</v>
      </c>
      <c r="AJ107" s="73">
        <v>762</v>
      </c>
      <c r="AK107" s="132">
        <v>5.7293233082706765</v>
      </c>
      <c r="AL107" s="254">
        <v>96.992481203007515</v>
      </c>
      <c r="AM107" s="242">
        <v>9</v>
      </c>
      <c r="AN107" s="242">
        <v>9</v>
      </c>
      <c r="AO107" s="238">
        <v>100</v>
      </c>
      <c r="AP107" s="242">
        <v>5</v>
      </c>
      <c r="AQ107" s="242">
        <v>5</v>
      </c>
      <c r="AR107" s="238">
        <v>100</v>
      </c>
      <c r="AS107" s="242">
        <v>65</v>
      </c>
      <c r="AT107" s="242">
        <v>64</v>
      </c>
      <c r="AU107" s="255">
        <v>98.461538461538467</v>
      </c>
      <c r="AV107" s="242">
        <v>133</v>
      </c>
      <c r="AW107" s="242">
        <v>129</v>
      </c>
      <c r="AX107" s="255">
        <v>96.992481203007515</v>
      </c>
    </row>
    <row r="108" spans="1:50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89">
        <v>0</v>
      </c>
      <c r="F108" s="89">
        <v>5</v>
      </c>
      <c r="G108" s="89">
        <v>0</v>
      </c>
      <c r="H108" s="89">
        <v>32</v>
      </c>
      <c r="I108" s="89">
        <v>132</v>
      </c>
      <c r="J108" s="138">
        <v>30</v>
      </c>
      <c r="K108" s="92">
        <v>199</v>
      </c>
      <c r="L108" s="3">
        <v>0</v>
      </c>
      <c r="M108" s="3">
        <v>2.512562814070352</v>
      </c>
      <c r="N108" s="3">
        <v>0</v>
      </c>
      <c r="O108" s="3">
        <v>16.08040201005025</v>
      </c>
      <c r="P108" s="3">
        <v>66.331658291457288</v>
      </c>
      <c r="Q108" s="3">
        <v>15.075376884422109</v>
      </c>
      <c r="R108" s="4">
        <v>100</v>
      </c>
      <c r="S108" s="99">
        <v>0</v>
      </c>
      <c r="T108" s="89">
        <v>5</v>
      </c>
      <c r="U108" s="89">
        <v>0</v>
      </c>
      <c r="V108" s="89">
        <v>32</v>
      </c>
      <c r="W108" s="89">
        <v>132</v>
      </c>
      <c r="X108" s="89">
        <v>30</v>
      </c>
      <c r="Y108" s="152">
        <v>199</v>
      </c>
      <c r="Z108" s="3">
        <v>0</v>
      </c>
      <c r="AA108" s="3">
        <v>2.512562814070352</v>
      </c>
      <c r="AB108" s="3">
        <v>0</v>
      </c>
      <c r="AC108" s="3">
        <v>16.08040201005025</v>
      </c>
      <c r="AD108" s="3">
        <v>66.331658291457288</v>
      </c>
      <c r="AE108" s="3">
        <v>15.075376884422109</v>
      </c>
      <c r="AF108" s="4">
        <v>100</v>
      </c>
      <c r="AG108" s="47" t="s">
        <v>968</v>
      </c>
      <c r="AH108" s="242">
        <v>199</v>
      </c>
      <c r="AI108" s="242">
        <v>199</v>
      </c>
      <c r="AJ108" s="73">
        <v>545</v>
      </c>
      <c r="AK108" s="132">
        <v>2.7386934673366836</v>
      </c>
      <c r="AL108" s="254">
        <v>100</v>
      </c>
      <c r="AM108" s="242">
        <v>0</v>
      </c>
      <c r="AN108" s="242">
        <v>0</v>
      </c>
      <c r="AO108" s="238" t="e">
        <v>#DIV/0!</v>
      </c>
      <c r="AP108" s="242">
        <v>5</v>
      </c>
      <c r="AQ108" s="242">
        <v>5</v>
      </c>
      <c r="AR108" s="238">
        <v>100</v>
      </c>
      <c r="AS108" s="242">
        <v>0</v>
      </c>
      <c r="AT108" s="242">
        <v>0</v>
      </c>
      <c r="AU108" s="255" t="e">
        <v>#DIV/0!</v>
      </c>
      <c r="AV108" s="242">
        <v>199</v>
      </c>
      <c r="AW108" s="242">
        <v>199</v>
      </c>
      <c r="AX108" s="255">
        <v>100</v>
      </c>
    </row>
    <row r="109" spans="1:50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89">
        <v>2</v>
      </c>
      <c r="F109" s="89">
        <v>11</v>
      </c>
      <c r="G109" s="89">
        <v>0</v>
      </c>
      <c r="H109" s="89">
        <v>16</v>
      </c>
      <c r="I109" s="89">
        <v>105</v>
      </c>
      <c r="J109" s="138">
        <v>0</v>
      </c>
      <c r="K109" s="92">
        <v>134</v>
      </c>
      <c r="L109" s="3">
        <v>1.4925373134328357</v>
      </c>
      <c r="M109" s="3">
        <v>8.2089552238805972</v>
      </c>
      <c r="N109" s="3">
        <v>0</v>
      </c>
      <c r="O109" s="3">
        <v>11.940298507462686</v>
      </c>
      <c r="P109" s="3">
        <v>78.358208955223887</v>
      </c>
      <c r="Q109" s="3">
        <v>0</v>
      </c>
      <c r="R109" s="4">
        <v>100</v>
      </c>
      <c r="S109" s="99">
        <v>2</v>
      </c>
      <c r="T109" s="89">
        <v>11</v>
      </c>
      <c r="U109" s="89">
        <v>0</v>
      </c>
      <c r="V109" s="89">
        <v>16</v>
      </c>
      <c r="W109" s="89">
        <v>30</v>
      </c>
      <c r="X109" s="89">
        <v>0</v>
      </c>
      <c r="Y109" s="152">
        <v>59</v>
      </c>
      <c r="Z109" s="3">
        <v>3.3898305084745761</v>
      </c>
      <c r="AA109" s="3">
        <v>18.64406779661017</v>
      </c>
      <c r="AB109" s="3">
        <v>0</v>
      </c>
      <c r="AC109" s="3">
        <v>27.118644067796609</v>
      </c>
      <c r="AD109" s="3">
        <v>50.847457627118644</v>
      </c>
      <c r="AE109" s="3">
        <v>0</v>
      </c>
      <c r="AF109" s="4">
        <v>100</v>
      </c>
      <c r="AG109" s="47" t="s">
        <v>834</v>
      </c>
      <c r="AH109" s="242">
        <v>134</v>
      </c>
      <c r="AI109" s="242">
        <v>59</v>
      </c>
      <c r="AJ109" s="73">
        <v>333</v>
      </c>
      <c r="AK109" s="132">
        <v>2.4850746268656718</v>
      </c>
      <c r="AL109" s="254">
        <v>44.029850746268657</v>
      </c>
      <c r="AM109" s="242">
        <v>2</v>
      </c>
      <c r="AN109" s="242">
        <v>2</v>
      </c>
      <c r="AO109" s="238">
        <v>100</v>
      </c>
      <c r="AP109" s="242">
        <v>11</v>
      </c>
      <c r="AQ109" s="242">
        <v>11</v>
      </c>
      <c r="AR109" s="238">
        <v>100</v>
      </c>
      <c r="AS109" s="242">
        <v>0</v>
      </c>
      <c r="AT109" s="242">
        <v>0</v>
      </c>
      <c r="AU109" s="255" t="e">
        <v>#DIV/0!</v>
      </c>
      <c r="AV109" s="242">
        <v>134</v>
      </c>
      <c r="AW109" s="242">
        <v>59</v>
      </c>
      <c r="AX109" s="255">
        <v>44.029850746268657</v>
      </c>
    </row>
    <row r="110" spans="1:50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89">
        <v>5</v>
      </c>
      <c r="F110" s="89">
        <v>16</v>
      </c>
      <c r="G110" s="89">
        <v>0</v>
      </c>
      <c r="H110" s="89">
        <v>16</v>
      </c>
      <c r="I110" s="89">
        <v>25</v>
      </c>
      <c r="J110" s="138">
        <v>0</v>
      </c>
      <c r="K110" s="92">
        <v>62</v>
      </c>
      <c r="L110" s="3">
        <v>8.064516129032258</v>
      </c>
      <c r="M110" s="3">
        <v>25.806451612903224</v>
      </c>
      <c r="N110" s="3">
        <v>0</v>
      </c>
      <c r="O110" s="3">
        <v>25.806451612903224</v>
      </c>
      <c r="P110" s="3">
        <v>40.322580645161288</v>
      </c>
      <c r="Q110" s="3">
        <v>0</v>
      </c>
      <c r="R110" s="4">
        <v>100</v>
      </c>
      <c r="S110" s="99">
        <v>5</v>
      </c>
      <c r="T110" s="89">
        <v>16</v>
      </c>
      <c r="U110" s="89">
        <v>0</v>
      </c>
      <c r="V110" s="89">
        <v>16</v>
      </c>
      <c r="W110" s="89">
        <v>25</v>
      </c>
      <c r="X110" s="89">
        <v>0</v>
      </c>
      <c r="Y110" s="152">
        <v>62</v>
      </c>
      <c r="Z110" s="3">
        <v>8.064516129032258</v>
      </c>
      <c r="AA110" s="3">
        <v>25.806451612903224</v>
      </c>
      <c r="AB110" s="3">
        <v>0</v>
      </c>
      <c r="AC110" s="3">
        <v>25.806451612903224</v>
      </c>
      <c r="AD110" s="3">
        <v>40.322580645161288</v>
      </c>
      <c r="AE110" s="3">
        <v>0</v>
      </c>
      <c r="AF110" s="4">
        <v>100</v>
      </c>
      <c r="AG110" s="47" t="s">
        <v>834</v>
      </c>
      <c r="AH110" s="242">
        <v>62</v>
      </c>
      <c r="AI110" s="242">
        <v>62</v>
      </c>
      <c r="AJ110" s="73">
        <v>549</v>
      </c>
      <c r="AK110" s="132">
        <v>8.8548387096774199</v>
      </c>
      <c r="AL110" s="254">
        <v>100</v>
      </c>
      <c r="AM110" s="242">
        <v>5</v>
      </c>
      <c r="AN110" s="242">
        <v>5</v>
      </c>
      <c r="AO110" s="238">
        <v>100</v>
      </c>
      <c r="AP110" s="242">
        <v>16</v>
      </c>
      <c r="AQ110" s="242">
        <v>16</v>
      </c>
      <c r="AR110" s="238">
        <v>100</v>
      </c>
      <c r="AS110" s="242">
        <v>0</v>
      </c>
      <c r="AT110" s="242">
        <v>0</v>
      </c>
      <c r="AU110" s="255" t="e">
        <v>#DIV/0!</v>
      </c>
      <c r="AV110" s="242">
        <v>62</v>
      </c>
      <c r="AW110" s="242">
        <v>62</v>
      </c>
      <c r="AX110" s="255">
        <v>100</v>
      </c>
    </row>
    <row r="111" spans="1:50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89">
        <v>3</v>
      </c>
      <c r="F111" s="89">
        <v>2</v>
      </c>
      <c r="G111" s="89">
        <v>102</v>
      </c>
      <c r="H111" s="89">
        <v>23</v>
      </c>
      <c r="I111" s="89">
        <v>102</v>
      </c>
      <c r="J111" s="138">
        <v>7</v>
      </c>
      <c r="K111" s="92">
        <v>239</v>
      </c>
      <c r="L111" s="3">
        <v>1.2552301255230125</v>
      </c>
      <c r="M111" s="3">
        <v>0.83682008368200833</v>
      </c>
      <c r="N111" s="3">
        <v>42.677824267782427</v>
      </c>
      <c r="O111" s="3">
        <v>9.6234309623430967</v>
      </c>
      <c r="P111" s="3">
        <v>42.677824267782427</v>
      </c>
      <c r="Q111" s="3">
        <v>2.9288702928870292</v>
      </c>
      <c r="R111" s="4">
        <v>100</v>
      </c>
      <c r="S111" s="99">
        <v>3</v>
      </c>
      <c r="T111" s="89">
        <v>2</v>
      </c>
      <c r="U111" s="89">
        <v>102</v>
      </c>
      <c r="V111" s="89">
        <v>23</v>
      </c>
      <c r="W111" s="89">
        <v>52</v>
      </c>
      <c r="X111" s="89">
        <v>7</v>
      </c>
      <c r="Y111" s="152">
        <v>189</v>
      </c>
      <c r="Z111" s="3">
        <v>1.5873015873015872</v>
      </c>
      <c r="AA111" s="3">
        <v>1.0582010582010581</v>
      </c>
      <c r="AB111" s="3">
        <v>53.968253968253968</v>
      </c>
      <c r="AC111" s="3">
        <v>12.169312169312169</v>
      </c>
      <c r="AD111" s="3">
        <v>27.513227513227513</v>
      </c>
      <c r="AE111" s="3">
        <v>3.7037037037037033</v>
      </c>
      <c r="AF111" s="4">
        <v>100.00000000000001</v>
      </c>
      <c r="AG111" s="47" t="s">
        <v>818</v>
      </c>
      <c r="AH111" s="242">
        <v>239</v>
      </c>
      <c r="AI111" s="242">
        <v>189</v>
      </c>
      <c r="AJ111" s="73">
        <v>508</v>
      </c>
      <c r="AK111" s="132">
        <v>2.1255230125523012</v>
      </c>
      <c r="AL111" s="254">
        <v>79.079497907949786</v>
      </c>
      <c r="AM111" s="242">
        <v>3</v>
      </c>
      <c r="AN111" s="242">
        <v>3</v>
      </c>
      <c r="AO111" s="238">
        <v>100</v>
      </c>
      <c r="AP111" s="242">
        <v>2</v>
      </c>
      <c r="AQ111" s="242">
        <v>2</v>
      </c>
      <c r="AR111" s="238">
        <v>100</v>
      </c>
      <c r="AS111" s="242">
        <v>102</v>
      </c>
      <c r="AT111" s="242">
        <v>102</v>
      </c>
      <c r="AU111" s="255">
        <v>100</v>
      </c>
      <c r="AV111" s="242">
        <v>239</v>
      </c>
      <c r="AW111" s="242">
        <v>189</v>
      </c>
      <c r="AX111" s="255">
        <v>79.079497907949786</v>
      </c>
    </row>
    <row r="112" spans="1:50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89">
        <v>0</v>
      </c>
      <c r="F112" s="89">
        <v>28</v>
      </c>
      <c r="G112" s="89">
        <v>0</v>
      </c>
      <c r="H112" s="89">
        <v>31</v>
      </c>
      <c r="I112" s="89">
        <v>99</v>
      </c>
      <c r="J112" s="138">
        <v>76</v>
      </c>
      <c r="K112" s="92">
        <v>234</v>
      </c>
      <c r="L112" s="3">
        <v>0</v>
      </c>
      <c r="M112" s="3">
        <v>11.965811965811966</v>
      </c>
      <c r="N112" s="3">
        <v>0</v>
      </c>
      <c r="O112" s="3">
        <v>13.247863247863249</v>
      </c>
      <c r="P112" s="3">
        <v>42.307692307692307</v>
      </c>
      <c r="Q112" s="3">
        <v>32.478632478632477</v>
      </c>
      <c r="R112" s="4">
        <v>100</v>
      </c>
      <c r="S112" s="99">
        <v>0</v>
      </c>
      <c r="T112" s="89">
        <v>28</v>
      </c>
      <c r="U112" s="89">
        <v>0</v>
      </c>
      <c r="V112" s="89">
        <v>28</v>
      </c>
      <c r="W112" s="89">
        <v>99</v>
      </c>
      <c r="X112" s="89">
        <v>76</v>
      </c>
      <c r="Y112" s="152">
        <v>231</v>
      </c>
      <c r="Z112" s="3">
        <v>0</v>
      </c>
      <c r="AA112" s="3">
        <v>12.121212121212121</v>
      </c>
      <c r="AB112" s="3">
        <v>0</v>
      </c>
      <c r="AC112" s="3">
        <v>12.121212121212121</v>
      </c>
      <c r="AD112" s="3">
        <v>42.857142857142854</v>
      </c>
      <c r="AE112" s="3">
        <v>32.900432900432904</v>
      </c>
      <c r="AF112" s="4">
        <v>100</v>
      </c>
      <c r="AG112" s="47" t="s">
        <v>967</v>
      </c>
      <c r="AH112" s="242">
        <v>234</v>
      </c>
      <c r="AI112" s="242">
        <v>231</v>
      </c>
      <c r="AJ112" s="73">
        <v>467</v>
      </c>
      <c r="AK112" s="132">
        <v>1.9957264957264957</v>
      </c>
      <c r="AL112" s="254">
        <v>98.71794871794873</v>
      </c>
      <c r="AM112" s="242">
        <v>0</v>
      </c>
      <c r="AN112" s="242">
        <v>0</v>
      </c>
      <c r="AO112" s="238" t="e">
        <v>#DIV/0!</v>
      </c>
      <c r="AP112" s="242">
        <v>28</v>
      </c>
      <c r="AQ112" s="242">
        <v>28</v>
      </c>
      <c r="AR112" s="238">
        <v>100</v>
      </c>
      <c r="AS112" s="242">
        <v>0</v>
      </c>
      <c r="AT112" s="242">
        <v>0</v>
      </c>
      <c r="AU112" s="255" t="e">
        <v>#DIV/0!</v>
      </c>
      <c r="AV112" s="242">
        <v>234</v>
      </c>
      <c r="AW112" s="242">
        <v>231</v>
      </c>
      <c r="AX112" s="255">
        <v>98.71794871794873</v>
      </c>
    </row>
    <row r="113" spans="1:50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89">
        <v>8</v>
      </c>
      <c r="F113" s="89">
        <v>0</v>
      </c>
      <c r="G113" s="89">
        <v>70</v>
      </c>
      <c r="H113" s="89">
        <v>28</v>
      </c>
      <c r="I113" s="89">
        <v>70</v>
      </c>
      <c r="J113" s="138">
        <v>0</v>
      </c>
      <c r="K113" s="92">
        <v>176</v>
      </c>
      <c r="L113" s="3">
        <v>4.5454545454545459</v>
      </c>
      <c r="M113" s="3">
        <v>0</v>
      </c>
      <c r="N113" s="3">
        <v>39.772727272727273</v>
      </c>
      <c r="O113" s="3">
        <v>15.909090909090908</v>
      </c>
      <c r="P113" s="3">
        <v>39.772727272727273</v>
      </c>
      <c r="Q113" s="3">
        <v>0</v>
      </c>
      <c r="R113" s="4">
        <v>100</v>
      </c>
      <c r="S113" s="99">
        <v>8</v>
      </c>
      <c r="T113" s="89">
        <v>0</v>
      </c>
      <c r="U113" s="89">
        <v>70</v>
      </c>
      <c r="V113" s="89">
        <v>28</v>
      </c>
      <c r="W113" s="89">
        <v>70</v>
      </c>
      <c r="X113" s="89">
        <v>0</v>
      </c>
      <c r="Y113" s="152">
        <v>176</v>
      </c>
      <c r="Z113" s="3">
        <v>4.5454545454545459</v>
      </c>
      <c r="AA113" s="3">
        <v>0</v>
      </c>
      <c r="AB113" s="3">
        <v>39.772727272727273</v>
      </c>
      <c r="AC113" s="3">
        <v>15.909090909090908</v>
      </c>
      <c r="AD113" s="3">
        <v>39.772727272727273</v>
      </c>
      <c r="AE113" s="3">
        <v>0</v>
      </c>
      <c r="AF113" s="4">
        <v>100</v>
      </c>
      <c r="AG113" s="47" t="s">
        <v>817</v>
      </c>
      <c r="AH113" s="242">
        <v>176</v>
      </c>
      <c r="AI113" s="242">
        <v>176</v>
      </c>
      <c r="AJ113" s="73">
        <v>233</v>
      </c>
      <c r="AK113" s="132">
        <v>1.3238636363636365</v>
      </c>
      <c r="AL113" s="254">
        <v>100</v>
      </c>
      <c r="AM113" s="242">
        <v>8</v>
      </c>
      <c r="AN113" s="242">
        <v>8</v>
      </c>
      <c r="AO113" s="238">
        <v>100</v>
      </c>
      <c r="AP113" s="242">
        <v>0</v>
      </c>
      <c r="AQ113" s="242">
        <v>0</v>
      </c>
      <c r="AR113" s="238" t="e">
        <v>#DIV/0!</v>
      </c>
      <c r="AS113" s="242">
        <v>70</v>
      </c>
      <c r="AT113" s="242">
        <v>70</v>
      </c>
      <c r="AU113" s="255">
        <v>100</v>
      </c>
      <c r="AV113" s="242">
        <v>176</v>
      </c>
      <c r="AW113" s="242">
        <v>176</v>
      </c>
      <c r="AX113" s="255">
        <v>100</v>
      </c>
    </row>
    <row r="114" spans="1:50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89">
        <v>0</v>
      </c>
      <c r="F114" s="89">
        <v>0</v>
      </c>
      <c r="G114" s="89">
        <v>0</v>
      </c>
      <c r="H114" s="89">
        <v>0</v>
      </c>
      <c r="I114" s="89">
        <v>0</v>
      </c>
      <c r="J114" s="138">
        <v>0</v>
      </c>
      <c r="K114" s="92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4">
        <v>0</v>
      </c>
      <c r="S114" s="99">
        <v>0</v>
      </c>
      <c r="T114" s="89">
        <v>0</v>
      </c>
      <c r="U114" s="89">
        <v>0</v>
      </c>
      <c r="V114" s="89">
        <v>0</v>
      </c>
      <c r="W114" s="89">
        <v>0</v>
      </c>
      <c r="X114" s="89">
        <v>0</v>
      </c>
      <c r="Y114" s="152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4">
        <v>0</v>
      </c>
      <c r="AG114" s="47" t="s">
        <v>974</v>
      </c>
      <c r="AH114" s="242">
        <v>0</v>
      </c>
      <c r="AI114" s="242">
        <v>0</v>
      </c>
      <c r="AJ114" s="73">
        <v>0</v>
      </c>
      <c r="AK114" s="132" t="e">
        <v>#DIV/0!</v>
      </c>
      <c r="AL114" s="254" t="e">
        <v>#DIV/0!</v>
      </c>
      <c r="AM114" s="242">
        <v>0</v>
      </c>
      <c r="AN114" s="242">
        <v>0</v>
      </c>
      <c r="AO114" s="238" t="e">
        <v>#DIV/0!</v>
      </c>
      <c r="AP114" s="242">
        <v>0</v>
      </c>
      <c r="AQ114" s="242">
        <v>0</v>
      </c>
      <c r="AR114" s="238" t="e">
        <v>#DIV/0!</v>
      </c>
      <c r="AS114" s="242">
        <v>0</v>
      </c>
      <c r="AT114" s="242">
        <v>0</v>
      </c>
      <c r="AU114" s="255" t="e">
        <v>#DIV/0!</v>
      </c>
      <c r="AV114" s="242">
        <v>0</v>
      </c>
      <c r="AW114" s="242">
        <v>0</v>
      </c>
      <c r="AX114" s="255" t="e">
        <v>#DIV/0!</v>
      </c>
    </row>
    <row r="115" spans="1:50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89">
        <v>0</v>
      </c>
      <c r="F115" s="89">
        <v>6</v>
      </c>
      <c r="G115" s="89">
        <v>0</v>
      </c>
      <c r="H115" s="89">
        <v>10</v>
      </c>
      <c r="I115" s="89">
        <v>95</v>
      </c>
      <c r="J115" s="138">
        <v>0</v>
      </c>
      <c r="K115" s="92">
        <v>111</v>
      </c>
      <c r="L115" s="3">
        <v>0</v>
      </c>
      <c r="M115" s="3">
        <v>5.4054054054054053</v>
      </c>
      <c r="N115" s="3">
        <v>0</v>
      </c>
      <c r="O115" s="3">
        <v>9.0090090090090094</v>
      </c>
      <c r="P115" s="3">
        <v>85.585585585585591</v>
      </c>
      <c r="Q115" s="3">
        <v>0</v>
      </c>
      <c r="R115" s="4">
        <v>100</v>
      </c>
      <c r="S115" s="99">
        <v>0</v>
      </c>
      <c r="T115" s="89">
        <v>0</v>
      </c>
      <c r="U115" s="89">
        <v>0</v>
      </c>
      <c r="V115" s="89">
        <v>0</v>
      </c>
      <c r="W115" s="89">
        <v>0</v>
      </c>
      <c r="X115" s="89">
        <v>0</v>
      </c>
      <c r="Y115" s="152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4">
        <v>0</v>
      </c>
      <c r="AG115" s="48" t="s">
        <v>813</v>
      </c>
      <c r="AH115" s="242">
        <v>111</v>
      </c>
      <c r="AI115" s="242">
        <v>0</v>
      </c>
      <c r="AJ115" s="73">
        <v>68</v>
      </c>
      <c r="AK115" s="132">
        <v>0.61261261261261257</v>
      </c>
      <c r="AL115" s="254">
        <v>0</v>
      </c>
      <c r="AM115" s="242">
        <v>0</v>
      </c>
      <c r="AN115" s="242">
        <v>0</v>
      </c>
      <c r="AO115" s="238" t="e">
        <v>#DIV/0!</v>
      </c>
      <c r="AP115" s="242">
        <v>6</v>
      </c>
      <c r="AQ115" s="242">
        <v>0</v>
      </c>
      <c r="AR115" s="238">
        <v>0</v>
      </c>
      <c r="AS115" s="242">
        <v>0</v>
      </c>
      <c r="AT115" s="242">
        <v>0</v>
      </c>
      <c r="AU115" s="255" t="e">
        <v>#DIV/0!</v>
      </c>
      <c r="AV115" s="242">
        <v>111</v>
      </c>
      <c r="AW115" s="242">
        <v>0</v>
      </c>
      <c r="AX115" s="255">
        <v>0</v>
      </c>
    </row>
    <row r="116" spans="1:50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89">
        <v>2</v>
      </c>
      <c r="F116" s="89">
        <v>20</v>
      </c>
      <c r="G116" s="89">
        <v>0</v>
      </c>
      <c r="H116" s="89">
        <v>35</v>
      </c>
      <c r="I116" s="89">
        <v>96</v>
      </c>
      <c r="J116" s="138">
        <v>18</v>
      </c>
      <c r="K116" s="92">
        <v>171</v>
      </c>
      <c r="L116" s="3">
        <v>1.1695906432748537</v>
      </c>
      <c r="M116" s="3">
        <v>11.695906432748536</v>
      </c>
      <c r="N116" s="3">
        <v>0</v>
      </c>
      <c r="O116" s="3">
        <v>20.467836257309941</v>
      </c>
      <c r="P116" s="3">
        <v>56.140350877192979</v>
      </c>
      <c r="Q116" s="3">
        <v>10.526315789473683</v>
      </c>
      <c r="R116" s="4">
        <v>99.999999999999986</v>
      </c>
      <c r="S116" s="99">
        <v>2</v>
      </c>
      <c r="T116" s="89">
        <v>20</v>
      </c>
      <c r="U116" s="89">
        <v>0</v>
      </c>
      <c r="V116" s="89">
        <v>35</v>
      </c>
      <c r="W116" s="89">
        <v>96</v>
      </c>
      <c r="X116" s="89">
        <v>18</v>
      </c>
      <c r="Y116" s="152">
        <v>171</v>
      </c>
      <c r="Z116" s="3">
        <v>1.1695906432748537</v>
      </c>
      <c r="AA116" s="3">
        <v>11.695906432748536</v>
      </c>
      <c r="AB116" s="3">
        <v>0</v>
      </c>
      <c r="AC116" s="3">
        <v>20.467836257309941</v>
      </c>
      <c r="AD116" s="3">
        <v>56.140350877192979</v>
      </c>
      <c r="AE116" s="3">
        <v>10.526315789473683</v>
      </c>
      <c r="AF116" s="4">
        <v>99.999999999999986</v>
      </c>
      <c r="AG116" s="47" t="s">
        <v>968</v>
      </c>
      <c r="AH116" s="242">
        <v>171</v>
      </c>
      <c r="AI116" s="242">
        <v>171</v>
      </c>
      <c r="AJ116" s="73">
        <v>378</v>
      </c>
      <c r="AK116" s="132">
        <v>2.2105263157894739</v>
      </c>
      <c r="AL116" s="254">
        <v>100</v>
      </c>
      <c r="AM116" s="242">
        <v>2</v>
      </c>
      <c r="AN116" s="242">
        <v>2</v>
      </c>
      <c r="AO116" s="238">
        <v>100</v>
      </c>
      <c r="AP116" s="242">
        <v>20</v>
      </c>
      <c r="AQ116" s="242">
        <v>20</v>
      </c>
      <c r="AR116" s="238">
        <v>100</v>
      </c>
      <c r="AS116" s="242">
        <v>0</v>
      </c>
      <c r="AT116" s="242">
        <v>0</v>
      </c>
      <c r="AU116" s="255" t="e">
        <v>#DIV/0!</v>
      </c>
      <c r="AV116" s="242">
        <v>171</v>
      </c>
      <c r="AW116" s="242">
        <v>171</v>
      </c>
      <c r="AX116" s="255">
        <v>100</v>
      </c>
    </row>
    <row r="117" spans="1:50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89">
        <v>1</v>
      </c>
      <c r="F117" s="89">
        <v>19</v>
      </c>
      <c r="G117" s="89">
        <v>405</v>
      </c>
      <c r="H117" s="89">
        <v>19</v>
      </c>
      <c r="I117" s="89">
        <v>8</v>
      </c>
      <c r="J117" s="138">
        <v>1</v>
      </c>
      <c r="K117" s="92">
        <v>453</v>
      </c>
      <c r="L117" s="3">
        <v>0.22075055187637968</v>
      </c>
      <c r="M117" s="3">
        <v>4.1942604856512142</v>
      </c>
      <c r="N117" s="3">
        <v>89.403973509933778</v>
      </c>
      <c r="O117" s="3">
        <v>4.1942604856512142</v>
      </c>
      <c r="P117" s="3">
        <v>1.7660044150110374</v>
      </c>
      <c r="Q117" s="3">
        <v>0.22075055187637968</v>
      </c>
      <c r="R117" s="4">
        <v>100</v>
      </c>
      <c r="S117" s="99">
        <v>1</v>
      </c>
      <c r="T117" s="89">
        <v>19</v>
      </c>
      <c r="U117" s="89">
        <v>295</v>
      </c>
      <c r="V117" s="89">
        <v>19</v>
      </c>
      <c r="W117" s="89">
        <v>8</v>
      </c>
      <c r="X117" s="89">
        <v>1</v>
      </c>
      <c r="Y117" s="152">
        <v>343</v>
      </c>
      <c r="Z117" s="3">
        <v>0.29154518950437319</v>
      </c>
      <c r="AA117" s="3">
        <v>5.5393586005830908</v>
      </c>
      <c r="AB117" s="3">
        <v>86.005830903790098</v>
      </c>
      <c r="AC117" s="3">
        <v>5.5393586005830908</v>
      </c>
      <c r="AD117" s="3">
        <v>2.3323615160349855</v>
      </c>
      <c r="AE117" s="3">
        <v>0.29154518950437319</v>
      </c>
      <c r="AF117" s="4">
        <v>100</v>
      </c>
      <c r="AG117" s="48" t="s">
        <v>824</v>
      </c>
      <c r="AH117" s="242">
        <v>453</v>
      </c>
      <c r="AI117" s="242">
        <v>343</v>
      </c>
      <c r="AJ117" s="73">
        <v>405</v>
      </c>
      <c r="AK117" s="132">
        <v>0.89403973509933776</v>
      </c>
      <c r="AL117" s="254">
        <v>75.717439293598233</v>
      </c>
      <c r="AM117" s="242">
        <v>1</v>
      </c>
      <c r="AN117" s="242">
        <v>1</v>
      </c>
      <c r="AO117" s="238">
        <v>100</v>
      </c>
      <c r="AP117" s="242">
        <v>19</v>
      </c>
      <c r="AQ117" s="242">
        <v>19</v>
      </c>
      <c r="AR117" s="238">
        <v>100</v>
      </c>
      <c r="AS117" s="242">
        <v>405</v>
      </c>
      <c r="AT117" s="242">
        <v>295</v>
      </c>
      <c r="AU117" s="255">
        <v>72.839506172839506</v>
      </c>
      <c r="AV117" s="242">
        <v>453</v>
      </c>
      <c r="AW117" s="242">
        <v>343</v>
      </c>
      <c r="AX117" s="255">
        <v>75.717439293598233</v>
      </c>
    </row>
    <row r="118" spans="1:50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89">
        <v>0</v>
      </c>
      <c r="F118" s="89">
        <v>0</v>
      </c>
      <c r="G118" s="89">
        <v>2</v>
      </c>
      <c r="H118" s="89">
        <v>14</v>
      </c>
      <c r="I118" s="89">
        <v>35</v>
      </c>
      <c r="J118" s="138">
        <v>0</v>
      </c>
      <c r="K118" s="92">
        <v>51</v>
      </c>
      <c r="L118" s="3">
        <v>0</v>
      </c>
      <c r="M118" s="3">
        <v>0</v>
      </c>
      <c r="N118" s="3">
        <v>3.9215686274509802</v>
      </c>
      <c r="O118" s="3">
        <v>27.450980392156865</v>
      </c>
      <c r="P118" s="3">
        <v>68.627450980392155</v>
      </c>
      <c r="Q118" s="3">
        <v>0</v>
      </c>
      <c r="R118" s="4">
        <v>100</v>
      </c>
      <c r="S118" s="99">
        <v>0</v>
      </c>
      <c r="T118" s="89">
        <v>0</v>
      </c>
      <c r="U118" s="89">
        <v>2</v>
      </c>
      <c r="V118" s="89">
        <v>14</v>
      </c>
      <c r="W118" s="89">
        <v>35</v>
      </c>
      <c r="X118" s="89">
        <v>0</v>
      </c>
      <c r="Y118" s="152">
        <v>51</v>
      </c>
      <c r="Z118" s="3">
        <v>0</v>
      </c>
      <c r="AA118" s="3">
        <v>0</v>
      </c>
      <c r="AB118" s="3">
        <v>3.9215686274509802</v>
      </c>
      <c r="AC118" s="3">
        <v>27.450980392156865</v>
      </c>
      <c r="AD118" s="3">
        <v>68.627450980392155</v>
      </c>
      <c r="AE118" s="3">
        <v>0</v>
      </c>
      <c r="AF118" s="4">
        <v>100</v>
      </c>
      <c r="AG118" s="47" t="s">
        <v>970</v>
      </c>
      <c r="AH118" s="242">
        <v>51</v>
      </c>
      <c r="AI118" s="242">
        <v>51</v>
      </c>
      <c r="AJ118" s="73">
        <v>350</v>
      </c>
      <c r="AK118" s="132">
        <v>6.8627450980392153</v>
      </c>
      <c r="AL118" s="254">
        <v>100</v>
      </c>
      <c r="AM118" s="242">
        <v>0</v>
      </c>
      <c r="AN118" s="242">
        <v>0</v>
      </c>
      <c r="AO118" s="238" t="e">
        <v>#DIV/0!</v>
      </c>
      <c r="AP118" s="242">
        <v>0</v>
      </c>
      <c r="AQ118" s="242">
        <v>0</v>
      </c>
      <c r="AR118" s="238" t="e">
        <v>#DIV/0!</v>
      </c>
      <c r="AS118" s="242">
        <v>2</v>
      </c>
      <c r="AT118" s="242">
        <v>2</v>
      </c>
      <c r="AU118" s="255">
        <v>100</v>
      </c>
      <c r="AV118" s="242">
        <v>51</v>
      </c>
      <c r="AW118" s="242">
        <v>51</v>
      </c>
      <c r="AX118" s="255">
        <v>100</v>
      </c>
    </row>
    <row r="119" spans="1:50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89">
        <v>0</v>
      </c>
      <c r="F119" s="89">
        <v>0</v>
      </c>
      <c r="G119" s="89">
        <v>0</v>
      </c>
      <c r="H119" s="89">
        <v>0</v>
      </c>
      <c r="I119" s="89">
        <v>0</v>
      </c>
      <c r="J119" s="138">
        <v>0</v>
      </c>
      <c r="K119" s="92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4">
        <v>0</v>
      </c>
      <c r="S119" s="99">
        <v>0</v>
      </c>
      <c r="T119" s="89">
        <v>0</v>
      </c>
      <c r="U119" s="89">
        <v>0</v>
      </c>
      <c r="V119" s="89">
        <v>0</v>
      </c>
      <c r="W119" s="89">
        <v>0</v>
      </c>
      <c r="X119" s="89">
        <v>0</v>
      </c>
      <c r="Y119" s="152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4">
        <v>0</v>
      </c>
      <c r="AG119" s="47" t="s">
        <v>968</v>
      </c>
      <c r="AH119" s="242">
        <v>0</v>
      </c>
      <c r="AI119" s="242">
        <v>0</v>
      </c>
      <c r="AJ119" s="73">
        <v>0</v>
      </c>
      <c r="AK119" s="132" t="e">
        <v>#DIV/0!</v>
      </c>
      <c r="AL119" s="254" t="e">
        <v>#DIV/0!</v>
      </c>
      <c r="AM119" s="242">
        <v>0</v>
      </c>
      <c r="AN119" s="242">
        <v>0</v>
      </c>
      <c r="AO119" s="238" t="e">
        <v>#DIV/0!</v>
      </c>
      <c r="AP119" s="242">
        <v>0</v>
      </c>
      <c r="AQ119" s="242">
        <v>0</v>
      </c>
      <c r="AR119" s="238" t="e">
        <v>#DIV/0!</v>
      </c>
      <c r="AS119" s="242">
        <v>0</v>
      </c>
      <c r="AT119" s="242">
        <v>0</v>
      </c>
      <c r="AU119" s="255" t="e">
        <v>#DIV/0!</v>
      </c>
      <c r="AV119" s="242">
        <v>0</v>
      </c>
      <c r="AW119" s="242">
        <v>0</v>
      </c>
      <c r="AX119" s="255" t="e">
        <v>#DIV/0!</v>
      </c>
    </row>
    <row r="120" spans="1:50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89">
        <v>3</v>
      </c>
      <c r="F120" s="89">
        <v>14</v>
      </c>
      <c r="G120" s="89">
        <v>10</v>
      </c>
      <c r="H120" s="89">
        <v>22</v>
      </c>
      <c r="I120" s="89">
        <v>87</v>
      </c>
      <c r="J120" s="138">
        <v>0</v>
      </c>
      <c r="K120" s="92">
        <v>136</v>
      </c>
      <c r="L120" s="3">
        <v>2.2058823529411766</v>
      </c>
      <c r="M120" s="3">
        <v>10.294117647058822</v>
      </c>
      <c r="N120" s="3">
        <v>7.3529411764705888</v>
      </c>
      <c r="O120" s="3">
        <v>16.176470588235293</v>
      </c>
      <c r="P120" s="3">
        <v>63.970588235294116</v>
      </c>
      <c r="Q120" s="3">
        <v>0</v>
      </c>
      <c r="R120" s="4">
        <v>100</v>
      </c>
      <c r="S120" s="99">
        <v>3</v>
      </c>
      <c r="T120" s="89">
        <v>14</v>
      </c>
      <c r="U120" s="89">
        <v>10</v>
      </c>
      <c r="V120" s="89">
        <v>22</v>
      </c>
      <c r="W120" s="89">
        <v>87</v>
      </c>
      <c r="X120" s="89">
        <v>0</v>
      </c>
      <c r="Y120" s="152">
        <v>136</v>
      </c>
      <c r="Z120" s="3">
        <v>2.2058823529411766</v>
      </c>
      <c r="AA120" s="3">
        <v>10.294117647058822</v>
      </c>
      <c r="AB120" s="3">
        <v>7.3529411764705888</v>
      </c>
      <c r="AC120" s="3">
        <v>16.176470588235293</v>
      </c>
      <c r="AD120" s="3">
        <v>63.970588235294116</v>
      </c>
      <c r="AE120" s="3">
        <v>0</v>
      </c>
      <c r="AF120" s="4">
        <v>100</v>
      </c>
      <c r="AG120" s="47" t="s">
        <v>827</v>
      </c>
      <c r="AH120" s="242">
        <v>136</v>
      </c>
      <c r="AI120" s="242">
        <v>136</v>
      </c>
      <c r="AJ120" s="73">
        <v>253</v>
      </c>
      <c r="AK120" s="132">
        <v>1.8602941176470589</v>
      </c>
      <c r="AL120" s="254">
        <v>100</v>
      </c>
      <c r="AM120" s="242">
        <v>3</v>
      </c>
      <c r="AN120" s="242">
        <v>3</v>
      </c>
      <c r="AO120" s="238">
        <v>100</v>
      </c>
      <c r="AP120" s="242">
        <v>14</v>
      </c>
      <c r="AQ120" s="242">
        <v>14</v>
      </c>
      <c r="AR120" s="238">
        <v>100</v>
      </c>
      <c r="AS120" s="242">
        <v>10</v>
      </c>
      <c r="AT120" s="242">
        <v>10</v>
      </c>
      <c r="AU120" s="255">
        <v>100</v>
      </c>
      <c r="AV120" s="242">
        <v>136</v>
      </c>
      <c r="AW120" s="242">
        <v>136</v>
      </c>
      <c r="AX120" s="255">
        <v>100</v>
      </c>
    </row>
    <row r="121" spans="1:50" ht="16.5" thickTop="1" thickBot="1" x14ac:dyDescent="0.3">
      <c r="A121" s="76">
        <v>118</v>
      </c>
      <c r="B121" s="77">
        <v>2018</v>
      </c>
      <c r="C121" s="52" t="s">
        <v>1239</v>
      </c>
      <c r="D121" s="48" t="s">
        <v>810</v>
      </c>
      <c r="E121" s="89">
        <v>0</v>
      </c>
      <c r="F121" s="89">
        <v>0</v>
      </c>
      <c r="G121" s="89">
        <v>0</v>
      </c>
      <c r="H121" s="89">
        <v>3</v>
      </c>
      <c r="I121" s="89">
        <v>30</v>
      </c>
      <c r="J121" s="138">
        <v>0</v>
      </c>
      <c r="K121" s="92">
        <v>33</v>
      </c>
      <c r="L121" s="3">
        <v>0</v>
      </c>
      <c r="M121" s="3">
        <v>0</v>
      </c>
      <c r="N121" s="3">
        <v>0</v>
      </c>
      <c r="O121" s="3">
        <v>9.0909090909090917</v>
      </c>
      <c r="P121" s="3">
        <v>90.909090909090907</v>
      </c>
      <c r="Q121" s="3">
        <v>0</v>
      </c>
      <c r="R121" s="4">
        <v>100</v>
      </c>
      <c r="S121" s="99">
        <v>0</v>
      </c>
      <c r="T121" s="89">
        <v>0</v>
      </c>
      <c r="U121" s="89">
        <v>0</v>
      </c>
      <c r="V121" s="89">
        <v>3</v>
      </c>
      <c r="W121" s="89">
        <v>30</v>
      </c>
      <c r="X121" s="89">
        <v>0</v>
      </c>
      <c r="Y121" s="152">
        <v>33</v>
      </c>
      <c r="Z121" s="3">
        <v>0</v>
      </c>
      <c r="AA121" s="3">
        <v>0</v>
      </c>
      <c r="AB121" s="3">
        <v>0</v>
      </c>
      <c r="AC121" s="3">
        <v>9.0909090909090917</v>
      </c>
      <c r="AD121" s="3">
        <v>90.909090909090907</v>
      </c>
      <c r="AE121" s="3">
        <v>0</v>
      </c>
      <c r="AF121" s="4">
        <v>100</v>
      </c>
      <c r="AG121" s="48" t="s">
        <v>810</v>
      </c>
      <c r="AH121" s="242">
        <v>33</v>
      </c>
      <c r="AI121" s="242">
        <v>33</v>
      </c>
      <c r="AJ121" s="73">
        <v>120</v>
      </c>
      <c r="AK121" s="132">
        <v>3.6363636363636362</v>
      </c>
      <c r="AL121" s="254">
        <v>100</v>
      </c>
      <c r="AM121" s="242">
        <v>0</v>
      </c>
      <c r="AN121" s="242">
        <v>0</v>
      </c>
      <c r="AO121" s="238" t="e">
        <v>#DIV/0!</v>
      </c>
      <c r="AP121" s="242">
        <v>0</v>
      </c>
      <c r="AQ121" s="242">
        <v>0</v>
      </c>
      <c r="AR121" s="238" t="e">
        <v>#DIV/0!</v>
      </c>
      <c r="AS121" s="242">
        <v>0</v>
      </c>
      <c r="AT121" s="242">
        <v>0</v>
      </c>
      <c r="AU121" s="255" t="e">
        <v>#DIV/0!</v>
      </c>
      <c r="AV121" s="242">
        <v>33</v>
      </c>
      <c r="AW121" s="242">
        <v>33</v>
      </c>
      <c r="AX121" s="255">
        <v>100</v>
      </c>
    </row>
    <row r="122" spans="1:50" ht="16.5" thickTop="1" thickBot="1" x14ac:dyDescent="0.3">
      <c r="A122" s="76">
        <v>119</v>
      </c>
      <c r="B122" s="77">
        <v>2018</v>
      </c>
      <c r="C122" s="52" t="s">
        <v>1240</v>
      </c>
      <c r="D122" s="48" t="s">
        <v>769</v>
      </c>
      <c r="E122" s="90">
        <v>0</v>
      </c>
      <c r="F122" s="90">
        <v>2</v>
      </c>
      <c r="G122" s="90">
        <v>6</v>
      </c>
      <c r="H122" s="90">
        <v>5</v>
      </c>
      <c r="I122" s="90">
        <v>4</v>
      </c>
      <c r="J122" s="140">
        <v>0</v>
      </c>
      <c r="K122" s="93">
        <v>17</v>
      </c>
      <c r="L122" s="3">
        <v>0</v>
      </c>
      <c r="M122" s="3">
        <v>11.76470588235294</v>
      </c>
      <c r="N122" s="3">
        <v>35.294117647058826</v>
      </c>
      <c r="O122" s="3">
        <v>29.411764705882355</v>
      </c>
      <c r="P122" s="3">
        <v>23.52941176470588</v>
      </c>
      <c r="Q122" s="3">
        <v>0</v>
      </c>
      <c r="R122" s="4">
        <v>100</v>
      </c>
      <c r="S122" s="100">
        <v>0</v>
      </c>
      <c r="T122" s="90">
        <v>2</v>
      </c>
      <c r="U122" s="90">
        <v>6</v>
      </c>
      <c r="V122" s="90">
        <v>5</v>
      </c>
      <c r="W122" s="90">
        <v>4</v>
      </c>
      <c r="X122" s="90">
        <v>0</v>
      </c>
      <c r="Y122" s="163">
        <v>17</v>
      </c>
      <c r="Z122" s="3">
        <v>0</v>
      </c>
      <c r="AA122" s="3">
        <v>11.76470588235294</v>
      </c>
      <c r="AB122" s="3">
        <v>35.294117647058826</v>
      </c>
      <c r="AC122" s="3">
        <v>29.411764705882355</v>
      </c>
      <c r="AD122" s="3">
        <v>23.52941176470588</v>
      </c>
      <c r="AE122" s="3">
        <v>0</v>
      </c>
      <c r="AF122" s="4">
        <v>100</v>
      </c>
      <c r="AG122" s="48" t="s">
        <v>769</v>
      </c>
      <c r="AH122" s="242">
        <v>17</v>
      </c>
      <c r="AI122" s="242">
        <v>17</v>
      </c>
      <c r="AJ122" s="73">
        <v>7</v>
      </c>
      <c r="AK122" s="132">
        <v>0.41176470588235292</v>
      </c>
      <c r="AL122" s="254">
        <v>100</v>
      </c>
      <c r="AM122" s="242">
        <v>0</v>
      </c>
      <c r="AN122" s="242">
        <v>0</v>
      </c>
      <c r="AO122" s="238" t="e">
        <v>#DIV/0!</v>
      </c>
      <c r="AP122" s="242">
        <v>2</v>
      </c>
      <c r="AQ122" s="242">
        <v>2</v>
      </c>
      <c r="AR122" s="238">
        <v>100</v>
      </c>
      <c r="AS122" s="242">
        <v>6</v>
      </c>
      <c r="AT122" s="242">
        <v>6</v>
      </c>
      <c r="AU122" s="255">
        <v>100</v>
      </c>
      <c r="AV122" s="242">
        <v>17</v>
      </c>
      <c r="AW122" s="242">
        <v>17</v>
      </c>
      <c r="AX122" s="255">
        <v>100</v>
      </c>
    </row>
    <row r="123" spans="1:50" ht="16.5" thickTop="1" thickBot="1" x14ac:dyDescent="0.3">
      <c r="C123" s="236" t="s">
        <v>226</v>
      </c>
      <c r="E123" s="13">
        <v>4450</v>
      </c>
      <c r="F123" s="13">
        <v>2745</v>
      </c>
      <c r="G123" s="13">
        <v>20620</v>
      </c>
      <c r="H123" s="13">
        <v>10085</v>
      </c>
      <c r="I123" s="13">
        <v>24263</v>
      </c>
      <c r="J123" s="13">
        <v>2658</v>
      </c>
      <c r="K123" s="13">
        <v>64821</v>
      </c>
      <c r="L123" s="5">
        <v>6.8650591629255953</v>
      </c>
      <c r="M123" s="5">
        <v>4.2347387420743283</v>
      </c>
      <c r="N123" s="5">
        <v>31.810678638095681</v>
      </c>
      <c r="O123" s="5">
        <v>15.558229586090928</v>
      </c>
      <c r="P123" s="5">
        <v>37.430770892149148</v>
      </c>
      <c r="Q123" s="5">
        <v>4.1005229786643218</v>
      </c>
      <c r="R123" s="256">
        <v>100</v>
      </c>
      <c r="S123" s="13">
        <v>4386</v>
      </c>
      <c r="T123" s="13">
        <v>2488</v>
      </c>
      <c r="U123" s="13">
        <v>19305</v>
      </c>
      <c r="V123" s="13">
        <v>9430</v>
      </c>
      <c r="W123" s="13">
        <v>21938</v>
      </c>
      <c r="X123" s="13">
        <v>2547</v>
      </c>
      <c r="Y123" s="13">
        <v>60094</v>
      </c>
      <c r="Z123" s="5">
        <v>7.2985655805904086</v>
      </c>
      <c r="AA123" s="5">
        <v>4.1401803840649647</v>
      </c>
      <c r="AB123" s="5">
        <v>32.124671348221121</v>
      </c>
      <c r="AC123" s="5">
        <v>15.692082404233368</v>
      </c>
      <c r="AD123" s="5">
        <v>36.506140380071223</v>
      </c>
      <c r="AE123" s="5">
        <v>4.2383599028189165</v>
      </c>
      <c r="AF123" s="13">
        <v>100</v>
      </c>
      <c r="AH123" s="242">
        <v>64821</v>
      </c>
      <c r="AI123" s="242">
        <v>60094</v>
      </c>
      <c r="AJ123" s="73">
        <v>245662</v>
      </c>
      <c r="AK123" s="131">
        <v>3.7898520541182643</v>
      </c>
      <c r="AL123" s="254">
        <v>92.70761018805635</v>
      </c>
      <c r="AM123" s="242">
        <v>4450</v>
      </c>
      <c r="AN123" s="242">
        <v>4386</v>
      </c>
      <c r="AO123" s="238">
        <v>98.561797752808985</v>
      </c>
      <c r="AP123" s="242">
        <v>2745</v>
      </c>
      <c r="AQ123" s="242">
        <v>2488</v>
      </c>
      <c r="AR123" s="238">
        <v>90.637522768670308</v>
      </c>
      <c r="AS123" s="242">
        <v>20620</v>
      </c>
      <c r="AT123" s="242">
        <v>19305</v>
      </c>
      <c r="AU123" s="255">
        <v>93.622696411251212</v>
      </c>
      <c r="AV123" s="242">
        <v>64821</v>
      </c>
      <c r="AW123" s="242">
        <v>60094</v>
      </c>
      <c r="AX123" s="255">
        <v>92.70761018805635</v>
      </c>
    </row>
    <row r="124" spans="1:50" ht="15.75" thickTop="1" x14ac:dyDescent="0.25"/>
  </sheetData>
  <mergeCells count="6">
    <mergeCell ref="Z1:AF1"/>
    <mergeCell ref="E2:K2"/>
    <mergeCell ref="S2:Y2"/>
    <mergeCell ref="E1:K1"/>
    <mergeCell ref="L1:R1"/>
    <mergeCell ref="S1:Y1"/>
  </mergeCells>
  <conditionalFormatting sqref="E4:J122">
    <cfRule type="cellIs" dxfId="11" priority="1" operator="equal">
      <formula>0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B125"/>
  <sheetViews>
    <sheetView workbookViewId="0">
      <pane xSplit="3" ySplit="3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C81" sqref="C81"/>
    </sheetView>
  </sheetViews>
  <sheetFormatPr baseColWidth="10" defaultColWidth="9.140625" defaultRowHeight="15" x14ac:dyDescent="0.25"/>
  <cols>
    <col min="1" max="1" width="7.42578125" style="6" customWidth="1"/>
    <col min="2" max="2" width="10.140625" style="56" customWidth="1"/>
    <col min="3" max="3" width="47.85546875" style="57" customWidth="1"/>
    <col min="4" max="4" width="20" style="57" customWidth="1"/>
    <col min="5" max="7" width="8.7109375" style="6" customWidth="1"/>
    <col min="8" max="8" width="9.5703125" style="6" customWidth="1"/>
    <col min="9" max="67" width="8.7109375" style="6" customWidth="1"/>
    <col min="68" max="68" width="9.85546875" style="6" customWidth="1"/>
    <col min="69" max="73" width="9.140625" style="6"/>
    <col min="74" max="74" width="9.42578125" style="6" bestFit="1" customWidth="1"/>
    <col min="75" max="75" width="9.140625" style="6"/>
    <col min="76" max="76" width="9.5703125" style="6" bestFit="1" customWidth="1"/>
    <col min="77" max="16384" width="9.140625" style="6"/>
  </cols>
  <sheetData>
    <row r="1" spans="1:77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473" t="s">
        <v>446</v>
      </c>
      <c r="F1" s="475"/>
      <c r="G1" s="475"/>
      <c r="H1" s="475"/>
      <c r="I1" s="475"/>
      <c r="J1" s="474"/>
      <c r="K1" s="473" t="s">
        <v>446</v>
      </c>
      <c r="L1" s="475"/>
      <c r="M1" s="475"/>
      <c r="N1" s="475"/>
      <c r="O1" s="474"/>
      <c r="P1" s="397"/>
      <c r="Q1" s="397"/>
      <c r="R1" s="472" t="s">
        <v>446</v>
      </c>
      <c r="S1" s="472" t="s">
        <v>446</v>
      </c>
      <c r="T1" s="472" t="s">
        <v>446</v>
      </c>
      <c r="U1" s="472" t="s">
        <v>446</v>
      </c>
      <c r="V1" s="472" t="s">
        <v>446</v>
      </c>
      <c r="W1" s="311"/>
      <c r="X1" s="311"/>
      <c r="Y1" s="472" t="s">
        <v>446</v>
      </c>
      <c r="Z1" s="472" t="s">
        <v>446</v>
      </c>
      <c r="AA1" s="472" t="s">
        <v>446</v>
      </c>
      <c r="AB1" s="472" t="s">
        <v>446</v>
      </c>
      <c r="AC1" s="472" t="s">
        <v>446</v>
      </c>
      <c r="AD1" s="311"/>
      <c r="AE1" s="311"/>
      <c r="AF1" s="472" t="s">
        <v>446</v>
      </c>
      <c r="AG1" s="472" t="s">
        <v>446</v>
      </c>
      <c r="AH1" s="472" t="s">
        <v>446</v>
      </c>
      <c r="AI1" s="472" t="s">
        <v>446</v>
      </c>
      <c r="AJ1" s="472" t="s">
        <v>446</v>
      </c>
      <c r="AK1" s="311"/>
      <c r="AL1" s="311"/>
      <c r="AM1" s="472" t="s">
        <v>446</v>
      </c>
      <c r="AN1" s="472" t="s">
        <v>446</v>
      </c>
      <c r="AO1" s="472" t="s">
        <v>446</v>
      </c>
      <c r="AP1" s="472" t="s">
        <v>446</v>
      </c>
      <c r="AQ1" s="472" t="s">
        <v>446</v>
      </c>
      <c r="AR1" s="311"/>
      <c r="AS1" s="311"/>
      <c r="AT1" s="472" t="s">
        <v>446</v>
      </c>
      <c r="AU1" s="472" t="s">
        <v>446</v>
      </c>
      <c r="AV1" s="472" t="s">
        <v>446</v>
      </c>
      <c r="AW1" s="472" t="s">
        <v>446</v>
      </c>
      <c r="AX1" s="472" t="s">
        <v>446</v>
      </c>
      <c r="AY1" s="311"/>
      <c r="AZ1" s="311"/>
      <c r="BA1" s="472" t="s">
        <v>446</v>
      </c>
      <c r="BB1" s="472" t="s">
        <v>446</v>
      </c>
      <c r="BC1" s="472" t="s">
        <v>446</v>
      </c>
      <c r="BD1" s="472" t="s">
        <v>446</v>
      </c>
      <c r="BE1" s="472" t="s">
        <v>446</v>
      </c>
      <c r="BF1" s="311"/>
      <c r="BG1" s="311"/>
      <c r="BH1" s="472" t="s">
        <v>446</v>
      </c>
      <c r="BI1" s="472" t="s">
        <v>446</v>
      </c>
      <c r="BJ1" s="472" t="s">
        <v>446</v>
      </c>
      <c r="BK1" s="472" t="s">
        <v>446</v>
      </c>
      <c r="BL1" s="472" t="s">
        <v>446</v>
      </c>
      <c r="BM1" s="174"/>
      <c r="BN1" s="174"/>
      <c r="BO1" s="174"/>
      <c r="BP1" s="174"/>
      <c r="BR1" s="472" t="s">
        <v>446</v>
      </c>
      <c r="BS1" s="472" t="s">
        <v>446</v>
      </c>
      <c r="BT1" s="472" t="s">
        <v>446</v>
      </c>
      <c r="BU1" s="472" t="s">
        <v>446</v>
      </c>
      <c r="BV1" s="472" t="s">
        <v>446</v>
      </c>
    </row>
    <row r="2" spans="1:77" ht="24.95" customHeight="1" thickTop="1" thickBot="1" x14ac:dyDescent="0.3">
      <c r="A2" s="311" t="s">
        <v>0</v>
      </c>
      <c r="B2" s="311" t="s">
        <v>760</v>
      </c>
      <c r="C2" s="311" t="s">
        <v>1</v>
      </c>
      <c r="D2" s="311"/>
      <c r="E2" s="473" t="s">
        <v>447</v>
      </c>
      <c r="F2" s="475"/>
      <c r="G2" s="475"/>
      <c r="H2" s="475"/>
      <c r="I2" s="475"/>
      <c r="J2" s="474"/>
      <c r="K2" s="473" t="s">
        <v>453</v>
      </c>
      <c r="L2" s="475"/>
      <c r="M2" s="475"/>
      <c r="N2" s="475"/>
      <c r="O2" s="474"/>
      <c r="P2" s="397"/>
      <c r="Q2" s="397"/>
      <c r="R2" s="472" t="s">
        <v>454</v>
      </c>
      <c r="S2" s="472" t="s">
        <v>454</v>
      </c>
      <c r="T2" s="472" t="s">
        <v>454</v>
      </c>
      <c r="U2" s="472" t="s">
        <v>454</v>
      </c>
      <c r="V2" s="472" t="s">
        <v>454</v>
      </c>
      <c r="W2" s="311"/>
      <c r="X2" s="311"/>
      <c r="Y2" s="472" t="s">
        <v>455</v>
      </c>
      <c r="Z2" s="472" t="s">
        <v>455</v>
      </c>
      <c r="AA2" s="472" t="s">
        <v>455</v>
      </c>
      <c r="AB2" s="472" t="s">
        <v>455</v>
      </c>
      <c r="AC2" s="472" t="s">
        <v>455</v>
      </c>
      <c r="AD2" s="311"/>
      <c r="AE2" s="311"/>
      <c r="AF2" s="472" t="s">
        <v>456</v>
      </c>
      <c r="AG2" s="472" t="s">
        <v>456</v>
      </c>
      <c r="AH2" s="472" t="s">
        <v>456</v>
      </c>
      <c r="AI2" s="472" t="s">
        <v>456</v>
      </c>
      <c r="AJ2" s="472" t="s">
        <v>456</v>
      </c>
      <c r="AK2" s="311"/>
      <c r="AL2" s="311"/>
      <c r="AM2" s="472" t="s">
        <v>457</v>
      </c>
      <c r="AN2" s="472" t="s">
        <v>457</v>
      </c>
      <c r="AO2" s="472" t="s">
        <v>457</v>
      </c>
      <c r="AP2" s="472" t="s">
        <v>457</v>
      </c>
      <c r="AQ2" s="472" t="s">
        <v>457</v>
      </c>
      <c r="AR2" s="311"/>
      <c r="AS2" s="311"/>
      <c r="AT2" s="472" t="s">
        <v>458</v>
      </c>
      <c r="AU2" s="472" t="s">
        <v>458</v>
      </c>
      <c r="AV2" s="472" t="s">
        <v>458</v>
      </c>
      <c r="AW2" s="472" t="s">
        <v>458</v>
      </c>
      <c r="AX2" s="472" t="s">
        <v>458</v>
      </c>
      <c r="AY2" s="311"/>
      <c r="AZ2" s="311"/>
      <c r="BA2" s="472" t="s">
        <v>459</v>
      </c>
      <c r="BB2" s="472" t="s">
        <v>459</v>
      </c>
      <c r="BC2" s="472" t="s">
        <v>459</v>
      </c>
      <c r="BD2" s="472" t="s">
        <v>459</v>
      </c>
      <c r="BE2" s="472" t="s">
        <v>459</v>
      </c>
      <c r="BF2" s="311"/>
      <c r="BG2" s="311"/>
      <c r="BH2" s="472" t="s">
        <v>460</v>
      </c>
      <c r="BI2" s="472" t="s">
        <v>460</v>
      </c>
      <c r="BJ2" s="472" t="s">
        <v>460</v>
      </c>
      <c r="BK2" s="472" t="s">
        <v>460</v>
      </c>
      <c r="BL2" s="472" t="s">
        <v>460</v>
      </c>
      <c r="BM2" s="174"/>
      <c r="BN2" s="174"/>
      <c r="BO2" s="174"/>
      <c r="BP2" s="174"/>
      <c r="BR2" s="472" t="s">
        <v>447</v>
      </c>
      <c r="BS2" s="472" t="s">
        <v>447</v>
      </c>
      <c r="BT2" s="472" t="s">
        <v>447</v>
      </c>
      <c r="BU2" s="472" t="s">
        <v>447</v>
      </c>
      <c r="BV2" s="472" t="s">
        <v>447</v>
      </c>
    </row>
    <row r="3" spans="1:77" ht="39.950000000000003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448</v>
      </c>
      <c r="F3" s="2" t="s">
        <v>449</v>
      </c>
      <c r="G3" s="2" t="s">
        <v>450</v>
      </c>
      <c r="H3" s="2" t="s">
        <v>451</v>
      </c>
      <c r="I3" s="2" t="s">
        <v>452</v>
      </c>
      <c r="J3" s="2" t="s">
        <v>1106</v>
      </c>
      <c r="K3" s="2" t="s">
        <v>448</v>
      </c>
      <c r="L3" s="2" t="s">
        <v>449</v>
      </c>
      <c r="M3" s="2" t="s">
        <v>450</v>
      </c>
      <c r="N3" s="2" t="s">
        <v>451</v>
      </c>
      <c r="O3" s="2" t="s">
        <v>452</v>
      </c>
      <c r="P3" s="2"/>
      <c r="Q3" s="2"/>
      <c r="R3" s="2" t="s">
        <v>448</v>
      </c>
      <c r="S3" s="2" t="s">
        <v>449</v>
      </c>
      <c r="T3" s="2" t="s">
        <v>450</v>
      </c>
      <c r="U3" s="2" t="s">
        <v>451</v>
      </c>
      <c r="V3" s="2" t="s">
        <v>452</v>
      </c>
      <c r="W3" s="2"/>
      <c r="X3" s="2"/>
      <c r="Y3" s="2" t="s">
        <v>448</v>
      </c>
      <c r="Z3" s="2" t="s">
        <v>449</v>
      </c>
      <c r="AA3" s="2" t="s">
        <v>450</v>
      </c>
      <c r="AB3" s="2" t="s">
        <v>451</v>
      </c>
      <c r="AC3" s="2" t="s">
        <v>452</v>
      </c>
      <c r="AD3" s="2" t="s">
        <v>1207</v>
      </c>
      <c r="AE3" s="2" t="s">
        <v>1208</v>
      </c>
      <c r="AF3" s="2" t="s">
        <v>448</v>
      </c>
      <c r="AG3" s="2" t="s">
        <v>449</v>
      </c>
      <c r="AH3" s="2" t="s">
        <v>450</v>
      </c>
      <c r="AI3" s="2" t="s">
        <v>451</v>
      </c>
      <c r="AJ3" s="2" t="s">
        <v>452</v>
      </c>
      <c r="AK3" s="2" t="s">
        <v>1207</v>
      </c>
      <c r="AL3" s="2" t="s">
        <v>1208</v>
      </c>
      <c r="AM3" s="2" t="s">
        <v>448</v>
      </c>
      <c r="AN3" s="2" t="s">
        <v>449</v>
      </c>
      <c r="AO3" s="2" t="s">
        <v>450</v>
      </c>
      <c r="AP3" s="2" t="s">
        <v>451</v>
      </c>
      <c r="AQ3" s="2" t="s">
        <v>452</v>
      </c>
      <c r="AR3" s="2" t="s">
        <v>1207</v>
      </c>
      <c r="AS3" s="2" t="s">
        <v>1208</v>
      </c>
      <c r="AT3" s="2" t="s">
        <v>448</v>
      </c>
      <c r="AU3" s="2" t="s">
        <v>449</v>
      </c>
      <c r="AV3" s="2" t="s">
        <v>450</v>
      </c>
      <c r="AW3" s="2" t="s">
        <v>451</v>
      </c>
      <c r="AX3" s="2" t="s">
        <v>452</v>
      </c>
      <c r="AY3" s="2" t="s">
        <v>1207</v>
      </c>
      <c r="AZ3" s="2" t="s">
        <v>1208</v>
      </c>
      <c r="BA3" s="2" t="s">
        <v>448</v>
      </c>
      <c r="BB3" s="2" t="s">
        <v>449</v>
      </c>
      <c r="BC3" s="2" t="s">
        <v>450</v>
      </c>
      <c r="BD3" s="2" t="s">
        <v>451</v>
      </c>
      <c r="BE3" s="2" t="s">
        <v>452</v>
      </c>
      <c r="BF3" s="2" t="s">
        <v>1207</v>
      </c>
      <c r="BG3" s="2" t="s">
        <v>1208</v>
      </c>
      <c r="BH3" s="2" t="s">
        <v>448</v>
      </c>
      <c r="BI3" s="2" t="s">
        <v>449</v>
      </c>
      <c r="BJ3" s="2" t="s">
        <v>450</v>
      </c>
      <c r="BK3" s="2" t="s">
        <v>451</v>
      </c>
      <c r="BL3" s="2" t="s">
        <v>452</v>
      </c>
      <c r="BM3" s="2" t="s">
        <v>1207</v>
      </c>
      <c r="BN3" s="2" t="s">
        <v>1208</v>
      </c>
      <c r="BO3" s="2" t="s">
        <v>1209</v>
      </c>
      <c r="BP3" s="7" t="s">
        <v>1024</v>
      </c>
      <c r="BR3" s="327" t="s">
        <v>448</v>
      </c>
      <c r="BS3" s="327" t="s">
        <v>449</v>
      </c>
      <c r="BT3" s="327" t="s">
        <v>450</v>
      </c>
      <c r="BU3" s="327" t="s">
        <v>451</v>
      </c>
      <c r="BV3" s="327" t="s">
        <v>452</v>
      </c>
      <c r="BW3" s="398" t="s">
        <v>226</v>
      </c>
      <c r="BX3" s="327" t="s">
        <v>1075</v>
      </c>
      <c r="BY3" s="327" t="s">
        <v>1076</v>
      </c>
    </row>
    <row r="4" spans="1:77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</v>
      </c>
      <c r="F4" s="4">
        <v>0</v>
      </c>
      <c r="G4" s="4">
        <v>0</v>
      </c>
      <c r="H4" s="4">
        <v>0</v>
      </c>
      <c r="I4" s="4">
        <v>0</v>
      </c>
      <c r="J4" s="3" t="s">
        <v>1107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3" t="s">
        <v>1131</v>
      </c>
      <c r="Q4" s="3" t="s">
        <v>1131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3" t="s">
        <v>1131</v>
      </c>
      <c r="X4" s="3" t="s">
        <v>1131</v>
      </c>
      <c r="Y4" s="4">
        <v>1</v>
      </c>
      <c r="Z4" s="4">
        <v>0</v>
      </c>
      <c r="AA4" s="4">
        <v>0</v>
      </c>
      <c r="AB4" s="4">
        <v>0</v>
      </c>
      <c r="AC4" s="4">
        <v>0</v>
      </c>
      <c r="AD4" s="3" t="s">
        <v>1131</v>
      </c>
      <c r="AE4" s="3" t="s">
        <v>1131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3" t="s">
        <v>1131</v>
      </c>
      <c r="AL4" s="3" t="s">
        <v>1131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3" t="s">
        <v>1131</v>
      </c>
      <c r="AS4" s="3" t="s">
        <v>1131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3" t="s">
        <v>1131</v>
      </c>
      <c r="AZ4" s="3" t="s">
        <v>1131</v>
      </c>
      <c r="BA4" s="4">
        <v>1</v>
      </c>
      <c r="BB4" s="4">
        <v>0</v>
      </c>
      <c r="BC4" s="4">
        <v>0</v>
      </c>
      <c r="BD4" s="4">
        <v>0</v>
      </c>
      <c r="BE4" s="4">
        <v>0</v>
      </c>
      <c r="BF4" s="3" t="s">
        <v>1131</v>
      </c>
      <c r="BG4" s="3" t="s">
        <v>1131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3" t="s">
        <v>1131</v>
      </c>
      <c r="BN4" s="3" t="s">
        <v>1131</v>
      </c>
      <c r="BO4" s="3" t="s">
        <v>1133</v>
      </c>
      <c r="BP4" s="221">
        <v>3</v>
      </c>
      <c r="BR4" s="242">
        <v>1</v>
      </c>
      <c r="BS4" s="242">
        <v>0</v>
      </c>
      <c r="BT4" s="242">
        <v>0</v>
      </c>
      <c r="BU4" s="242">
        <v>0</v>
      </c>
      <c r="BV4" s="242">
        <v>0</v>
      </c>
      <c r="BW4" s="242">
        <v>1</v>
      </c>
      <c r="BX4" s="242">
        <v>0</v>
      </c>
      <c r="BY4" s="242"/>
    </row>
    <row r="5" spans="1:77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0</v>
      </c>
      <c r="F5" s="4">
        <v>0</v>
      </c>
      <c r="G5" s="4">
        <v>1</v>
      </c>
      <c r="H5" s="4">
        <v>0</v>
      </c>
      <c r="I5" s="4">
        <v>0</v>
      </c>
      <c r="J5" s="3" t="s">
        <v>1107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3" t="s">
        <v>1131</v>
      </c>
      <c r="Q5" s="3" t="s">
        <v>1131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3" t="s">
        <v>1131</v>
      </c>
      <c r="X5" s="3" t="s">
        <v>1131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3" t="s">
        <v>1131</v>
      </c>
      <c r="AE5" s="3" t="s">
        <v>1131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3" t="s">
        <v>1131</v>
      </c>
      <c r="AL5" s="3" t="s">
        <v>1131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3" t="s">
        <v>1131</v>
      </c>
      <c r="AS5" s="3" t="s">
        <v>1131</v>
      </c>
      <c r="AT5" s="4">
        <v>0</v>
      </c>
      <c r="AU5" s="4">
        <v>0</v>
      </c>
      <c r="AV5" s="4">
        <v>1</v>
      </c>
      <c r="AW5" s="4">
        <v>0</v>
      </c>
      <c r="AX5" s="4">
        <v>0</v>
      </c>
      <c r="AY5" s="3" t="s">
        <v>1334</v>
      </c>
      <c r="AZ5" s="3" t="s">
        <v>1138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3" t="s">
        <v>1131</v>
      </c>
      <c r="BG5" s="3" t="s">
        <v>1131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3" t="s">
        <v>1374</v>
      </c>
      <c r="BN5" s="3" t="s">
        <v>1315</v>
      </c>
      <c r="BO5" s="3" t="s">
        <v>1375</v>
      </c>
      <c r="BP5" s="221">
        <v>2</v>
      </c>
      <c r="BR5" s="242">
        <v>0</v>
      </c>
      <c r="BS5" s="242">
        <v>0</v>
      </c>
      <c r="BT5" s="242">
        <v>1</v>
      </c>
      <c r="BU5" s="242">
        <v>0</v>
      </c>
      <c r="BV5" s="242">
        <v>0</v>
      </c>
      <c r="BW5" s="242">
        <v>1</v>
      </c>
      <c r="BX5" s="242">
        <v>1</v>
      </c>
      <c r="BY5" s="242"/>
    </row>
    <row r="6" spans="1:77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3" t="s">
        <v>1108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3" t="s">
        <v>1131</v>
      </c>
      <c r="Q6" s="3" t="s">
        <v>1131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3" t="s">
        <v>1131</v>
      </c>
      <c r="X6" s="3" t="s">
        <v>1131</v>
      </c>
      <c r="Y6" s="4">
        <v>1</v>
      </c>
      <c r="Z6" s="4">
        <v>0</v>
      </c>
      <c r="AA6" s="4">
        <v>0</v>
      </c>
      <c r="AB6" s="4">
        <v>0</v>
      </c>
      <c r="AC6" s="4">
        <v>0</v>
      </c>
      <c r="AD6" s="3" t="s">
        <v>1131</v>
      </c>
      <c r="AE6" s="3" t="s">
        <v>1131</v>
      </c>
      <c r="AF6" s="4">
        <v>1</v>
      </c>
      <c r="AG6" s="4">
        <v>0</v>
      </c>
      <c r="AH6" s="4">
        <v>0</v>
      </c>
      <c r="AI6" s="4">
        <v>0</v>
      </c>
      <c r="AJ6" s="4">
        <v>0</v>
      </c>
      <c r="AK6" s="3" t="s">
        <v>1131</v>
      </c>
      <c r="AL6" s="3" t="s">
        <v>1131</v>
      </c>
      <c r="AM6" s="4">
        <v>1</v>
      </c>
      <c r="AN6" s="4">
        <v>0</v>
      </c>
      <c r="AO6" s="4">
        <v>0</v>
      </c>
      <c r="AP6" s="4">
        <v>0</v>
      </c>
      <c r="AQ6" s="4">
        <v>0</v>
      </c>
      <c r="AR6" s="3" t="s">
        <v>1131</v>
      </c>
      <c r="AS6" s="3" t="s">
        <v>1131</v>
      </c>
      <c r="AT6" s="4">
        <v>1</v>
      </c>
      <c r="AU6" s="4">
        <v>0</v>
      </c>
      <c r="AV6" s="4">
        <v>0</v>
      </c>
      <c r="AW6" s="4">
        <v>0</v>
      </c>
      <c r="AX6" s="4">
        <v>0</v>
      </c>
      <c r="AY6" s="3" t="s">
        <v>1131</v>
      </c>
      <c r="AZ6" s="3" t="s">
        <v>1131</v>
      </c>
      <c r="BA6" s="4">
        <v>1</v>
      </c>
      <c r="BB6" s="4">
        <v>0</v>
      </c>
      <c r="BC6" s="4">
        <v>0</v>
      </c>
      <c r="BD6" s="4">
        <v>0</v>
      </c>
      <c r="BE6" s="4">
        <v>0</v>
      </c>
      <c r="BF6" s="3" t="s">
        <v>1131</v>
      </c>
      <c r="BG6" s="3" t="s">
        <v>1131</v>
      </c>
      <c r="BH6" s="4">
        <v>1</v>
      </c>
      <c r="BI6" s="4">
        <v>0</v>
      </c>
      <c r="BJ6" s="4">
        <v>0</v>
      </c>
      <c r="BK6" s="4">
        <v>0</v>
      </c>
      <c r="BL6" s="4">
        <v>0</v>
      </c>
      <c r="BM6" s="3" t="s">
        <v>1131</v>
      </c>
      <c r="BN6" s="3" t="s">
        <v>1131</v>
      </c>
      <c r="BO6" s="3" t="s">
        <v>1133</v>
      </c>
      <c r="BP6" s="221">
        <v>9</v>
      </c>
      <c r="BR6" s="242">
        <v>0</v>
      </c>
      <c r="BS6" s="242">
        <v>0</v>
      </c>
      <c r="BT6" s="242">
        <v>1</v>
      </c>
      <c r="BU6" s="242">
        <v>0</v>
      </c>
      <c r="BV6" s="242">
        <v>0</v>
      </c>
      <c r="BW6" s="242">
        <v>1</v>
      </c>
      <c r="BX6" s="242">
        <v>1</v>
      </c>
      <c r="BY6" s="242"/>
    </row>
    <row r="7" spans="1:77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3" t="s">
        <v>1108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3" t="s">
        <v>1131</v>
      </c>
      <c r="Q7" s="3" t="s">
        <v>1131</v>
      </c>
      <c r="R7" s="4">
        <v>1</v>
      </c>
      <c r="S7" s="4">
        <v>0</v>
      </c>
      <c r="T7" s="4">
        <v>0</v>
      </c>
      <c r="U7" s="4">
        <v>0</v>
      </c>
      <c r="V7" s="4">
        <v>0</v>
      </c>
      <c r="W7" s="3" t="s">
        <v>1131</v>
      </c>
      <c r="X7" s="3" t="s">
        <v>1131</v>
      </c>
      <c r="Y7" s="4">
        <v>1</v>
      </c>
      <c r="Z7" s="4">
        <v>0</v>
      </c>
      <c r="AA7" s="4">
        <v>0</v>
      </c>
      <c r="AB7" s="4">
        <v>0</v>
      </c>
      <c r="AC7" s="4">
        <v>0</v>
      </c>
      <c r="AD7" s="3" t="s">
        <v>1131</v>
      </c>
      <c r="AE7" s="3" t="s">
        <v>1131</v>
      </c>
      <c r="AF7" s="4">
        <v>1</v>
      </c>
      <c r="AG7" s="4">
        <v>0</v>
      </c>
      <c r="AH7" s="4">
        <v>0</v>
      </c>
      <c r="AI7" s="4">
        <v>0</v>
      </c>
      <c r="AJ7" s="4">
        <v>0</v>
      </c>
      <c r="AK7" s="3" t="s">
        <v>1131</v>
      </c>
      <c r="AL7" s="3" t="s">
        <v>1131</v>
      </c>
      <c r="AM7" s="4">
        <v>1</v>
      </c>
      <c r="AN7" s="4">
        <v>0</v>
      </c>
      <c r="AO7" s="4">
        <v>0</v>
      </c>
      <c r="AP7" s="4">
        <v>0</v>
      </c>
      <c r="AQ7" s="4">
        <v>0</v>
      </c>
      <c r="AR7" s="3" t="s">
        <v>1131</v>
      </c>
      <c r="AS7" s="3" t="s">
        <v>1131</v>
      </c>
      <c r="AT7" s="4">
        <v>0</v>
      </c>
      <c r="AU7" s="4">
        <v>0</v>
      </c>
      <c r="AV7" s="4">
        <v>0</v>
      </c>
      <c r="AW7" s="4">
        <v>0</v>
      </c>
      <c r="AX7" s="4">
        <v>1</v>
      </c>
      <c r="AY7" s="3" t="s">
        <v>1143</v>
      </c>
      <c r="AZ7" s="3" t="s">
        <v>1144</v>
      </c>
      <c r="BA7" s="4">
        <v>1</v>
      </c>
      <c r="BB7" s="4">
        <v>0</v>
      </c>
      <c r="BC7" s="4">
        <v>0</v>
      </c>
      <c r="BD7" s="4">
        <v>0</v>
      </c>
      <c r="BE7" s="4">
        <v>0</v>
      </c>
      <c r="BF7" s="3" t="s">
        <v>1131</v>
      </c>
      <c r="BG7" s="3" t="s">
        <v>1131</v>
      </c>
      <c r="BH7" s="4">
        <v>0</v>
      </c>
      <c r="BI7" s="4">
        <v>0</v>
      </c>
      <c r="BJ7" s="4">
        <v>1</v>
      </c>
      <c r="BK7" s="4">
        <v>0</v>
      </c>
      <c r="BL7" s="4">
        <v>0</v>
      </c>
      <c r="BM7" s="3" t="s">
        <v>1135</v>
      </c>
      <c r="BN7" s="3" t="s">
        <v>1136</v>
      </c>
      <c r="BO7" s="3" t="s">
        <v>1145</v>
      </c>
      <c r="BP7" s="221">
        <v>9</v>
      </c>
      <c r="BR7" s="242">
        <v>0</v>
      </c>
      <c r="BS7" s="242">
        <v>0</v>
      </c>
      <c r="BT7" s="242">
        <v>0</v>
      </c>
      <c r="BU7" s="242">
        <v>0</v>
      </c>
      <c r="BV7" s="242">
        <v>1</v>
      </c>
      <c r="BW7" s="242">
        <v>1</v>
      </c>
      <c r="BX7" s="242">
        <v>1</v>
      </c>
      <c r="BY7" s="242"/>
    </row>
    <row r="8" spans="1:77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3" t="s">
        <v>1108</v>
      </c>
      <c r="K8" s="4">
        <v>1</v>
      </c>
      <c r="L8" s="4">
        <v>0</v>
      </c>
      <c r="M8" s="4">
        <v>0</v>
      </c>
      <c r="N8" s="4">
        <v>0</v>
      </c>
      <c r="O8" s="4">
        <v>0</v>
      </c>
      <c r="P8" s="3" t="s">
        <v>1131</v>
      </c>
      <c r="Q8" s="3" t="s">
        <v>1131</v>
      </c>
      <c r="R8" s="4">
        <v>1</v>
      </c>
      <c r="S8" s="4">
        <v>0</v>
      </c>
      <c r="T8" s="4">
        <v>0</v>
      </c>
      <c r="U8" s="4">
        <v>0</v>
      </c>
      <c r="V8" s="4">
        <v>0</v>
      </c>
      <c r="W8" s="3" t="s">
        <v>1131</v>
      </c>
      <c r="X8" s="3" t="s">
        <v>1131</v>
      </c>
      <c r="Y8" s="4">
        <v>0</v>
      </c>
      <c r="Z8" s="4">
        <v>0</v>
      </c>
      <c r="AA8" s="4">
        <v>1</v>
      </c>
      <c r="AB8" s="4">
        <v>0</v>
      </c>
      <c r="AC8" s="4">
        <v>0</v>
      </c>
      <c r="AD8" s="3" t="s">
        <v>1146</v>
      </c>
      <c r="AE8" s="3" t="s">
        <v>1147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3" t="s">
        <v>1131</v>
      </c>
      <c r="AL8" s="3" t="s">
        <v>1131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3" t="s">
        <v>1131</v>
      </c>
      <c r="AS8" s="3" t="s">
        <v>1131</v>
      </c>
      <c r="AT8" s="4">
        <v>0</v>
      </c>
      <c r="AU8" s="4">
        <v>0</v>
      </c>
      <c r="AV8" s="4">
        <v>1</v>
      </c>
      <c r="AW8" s="4">
        <v>0</v>
      </c>
      <c r="AX8" s="4">
        <v>0</v>
      </c>
      <c r="AY8" s="3" t="s">
        <v>1335</v>
      </c>
      <c r="AZ8" s="3" t="s">
        <v>1157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3" t="s">
        <v>1131</v>
      </c>
      <c r="BG8" s="3" t="s">
        <v>1131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3" t="s">
        <v>1131</v>
      </c>
      <c r="BN8" s="3" t="s">
        <v>1131</v>
      </c>
      <c r="BO8" s="3" t="s">
        <v>1133</v>
      </c>
      <c r="BP8" s="221">
        <v>5</v>
      </c>
      <c r="BR8" s="242">
        <v>0</v>
      </c>
      <c r="BS8" s="242">
        <v>0</v>
      </c>
      <c r="BT8" s="242">
        <v>1</v>
      </c>
      <c r="BU8" s="242">
        <v>0</v>
      </c>
      <c r="BV8" s="242">
        <v>0</v>
      </c>
      <c r="BW8" s="242">
        <v>1</v>
      </c>
      <c r="BX8" s="242">
        <v>1</v>
      </c>
      <c r="BY8" s="242"/>
    </row>
    <row r="9" spans="1:77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3" t="s">
        <v>1108</v>
      </c>
      <c r="K9" s="4">
        <v>1</v>
      </c>
      <c r="L9" s="4">
        <v>0</v>
      </c>
      <c r="M9" s="4">
        <v>0</v>
      </c>
      <c r="N9" s="4">
        <v>0</v>
      </c>
      <c r="O9" s="4">
        <v>0</v>
      </c>
      <c r="P9" s="3" t="s">
        <v>1131</v>
      </c>
      <c r="Q9" s="3" t="s">
        <v>1131</v>
      </c>
      <c r="R9" s="4">
        <v>1</v>
      </c>
      <c r="S9" s="4">
        <v>0</v>
      </c>
      <c r="T9" s="4">
        <v>0</v>
      </c>
      <c r="U9" s="4">
        <v>0</v>
      </c>
      <c r="V9" s="4">
        <v>0</v>
      </c>
      <c r="W9" s="3" t="s">
        <v>1131</v>
      </c>
      <c r="X9" s="3" t="s">
        <v>1131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3" t="s">
        <v>1309</v>
      </c>
      <c r="AE9" s="3" t="s">
        <v>1310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3" t="s">
        <v>1131</v>
      </c>
      <c r="AL9" s="3" t="s">
        <v>1131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3" t="s">
        <v>1131</v>
      </c>
      <c r="AS9" s="3" t="s">
        <v>1131</v>
      </c>
      <c r="AT9" s="4">
        <v>1</v>
      </c>
      <c r="AU9" s="4">
        <v>0</v>
      </c>
      <c r="AV9" s="4">
        <v>0</v>
      </c>
      <c r="AW9" s="4">
        <v>0</v>
      </c>
      <c r="AX9" s="4">
        <v>0</v>
      </c>
      <c r="AY9" s="3" t="s">
        <v>1131</v>
      </c>
      <c r="AZ9" s="3" t="s">
        <v>1131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3" t="s">
        <v>1148</v>
      </c>
      <c r="BG9" s="3" t="s">
        <v>1336</v>
      </c>
      <c r="BH9" s="4">
        <v>1</v>
      </c>
      <c r="BI9" s="4">
        <v>0</v>
      </c>
      <c r="BJ9" s="4">
        <v>0</v>
      </c>
      <c r="BK9" s="4">
        <v>0</v>
      </c>
      <c r="BL9" s="4">
        <v>0</v>
      </c>
      <c r="BM9" s="3" t="s">
        <v>1131</v>
      </c>
      <c r="BN9" s="3" t="s">
        <v>1131</v>
      </c>
      <c r="BO9" s="3" t="s">
        <v>1133</v>
      </c>
      <c r="BP9" s="221">
        <v>9</v>
      </c>
      <c r="BR9" s="242">
        <v>0</v>
      </c>
      <c r="BS9" s="242">
        <v>0</v>
      </c>
      <c r="BT9" s="242">
        <v>1</v>
      </c>
      <c r="BU9" s="242">
        <v>0</v>
      </c>
      <c r="BV9" s="242">
        <v>0</v>
      </c>
      <c r="BW9" s="242">
        <v>1</v>
      </c>
      <c r="BX9" s="242">
        <v>1</v>
      </c>
      <c r="BY9" s="242"/>
    </row>
    <row r="10" spans="1:77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3" t="s">
        <v>1108</v>
      </c>
      <c r="K10" s="4">
        <v>1</v>
      </c>
      <c r="L10" s="4">
        <v>0</v>
      </c>
      <c r="M10" s="4">
        <v>0</v>
      </c>
      <c r="N10" s="4">
        <v>0</v>
      </c>
      <c r="O10" s="4">
        <v>0</v>
      </c>
      <c r="P10" s="3" t="s">
        <v>1131</v>
      </c>
      <c r="Q10" s="3" t="s">
        <v>1131</v>
      </c>
      <c r="R10" s="4">
        <v>1</v>
      </c>
      <c r="S10" s="4">
        <v>0</v>
      </c>
      <c r="T10" s="4">
        <v>0</v>
      </c>
      <c r="U10" s="4">
        <v>0</v>
      </c>
      <c r="V10" s="4">
        <v>0</v>
      </c>
      <c r="W10" s="3" t="s">
        <v>1131</v>
      </c>
      <c r="X10" s="3" t="s">
        <v>1131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3" t="s">
        <v>1131</v>
      </c>
      <c r="AE10" s="3" t="s">
        <v>1131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3" t="s">
        <v>1131</v>
      </c>
      <c r="AL10" s="3" t="s">
        <v>1131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3" t="s">
        <v>1131</v>
      </c>
      <c r="AS10" s="3" t="s">
        <v>1131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3" t="s">
        <v>1131</v>
      </c>
      <c r="AZ10" s="3" t="s">
        <v>1131</v>
      </c>
      <c r="BA10" s="4">
        <v>1</v>
      </c>
      <c r="BB10" s="4">
        <v>0</v>
      </c>
      <c r="BC10" s="4">
        <v>0</v>
      </c>
      <c r="BD10" s="4">
        <v>0</v>
      </c>
      <c r="BE10" s="4">
        <v>0</v>
      </c>
      <c r="BF10" s="3" t="s">
        <v>1131</v>
      </c>
      <c r="BG10" s="3" t="s">
        <v>1131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3" t="s">
        <v>1131</v>
      </c>
      <c r="BN10" s="3" t="s">
        <v>1131</v>
      </c>
      <c r="BO10" s="3" t="s">
        <v>1133</v>
      </c>
      <c r="BP10" s="221">
        <v>9</v>
      </c>
      <c r="BR10" s="242">
        <v>0</v>
      </c>
      <c r="BS10" s="242">
        <v>0</v>
      </c>
      <c r="BT10" s="242">
        <v>1</v>
      </c>
      <c r="BU10" s="242">
        <v>0</v>
      </c>
      <c r="BV10" s="242">
        <v>0</v>
      </c>
      <c r="BW10" s="242">
        <v>1</v>
      </c>
      <c r="BX10" s="242">
        <v>1</v>
      </c>
      <c r="BY10" s="242"/>
    </row>
    <row r="11" spans="1:77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3" t="s">
        <v>1107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3" t="s">
        <v>1131</v>
      </c>
      <c r="Q11" s="3" t="s">
        <v>1131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3" t="s">
        <v>1131</v>
      </c>
      <c r="X11" s="3" t="s">
        <v>1131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3" t="s">
        <v>1131</v>
      </c>
      <c r="AE11" s="3" t="s">
        <v>1131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3" t="s">
        <v>1131</v>
      </c>
      <c r="AL11" s="3" t="s">
        <v>1131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3" t="s">
        <v>1131</v>
      </c>
      <c r="AS11" s="3" t="s">
        <v>1131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3" t="s">
        <v>1131</v>
      </c>
      <c r="AZ11" s="3" t="s">
        <v>1131</v>
      </c>
      <c r="BA11" s="4">
        <v>0</v>
      </c>
      <c r="BB11" s="4">
        <v>0</v>
      </c>
      <c r="BC11" s="4">
        <v>1</v>
      </c>
      <c r="BD11" s="4">
        <v>0</v>
      </c>
      <c r="BE11" s="4">
        <v>0</v>
      </c>
      <c r="BF11" s="3" t="s">
        <v>1150</v>
      </c>
      <c r="BG11" s="3" t="s">
        <v>1151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3" t="s">
        <v>1131</v>
      </c>
      <c r="BN11" s="3" t="s">
        <v>1131</v>
      </c>
      <c r="BO11" s="3" t="s">
        <v>1133</v>
      </c>
      <c r="BP11" s="221">
        <v>8</v>
      </c>
      <c r="BR11" s="242">
        <v>0</v>
      </c>
      <c r="BS11" s="242">
        <v>0</v>
      </c>
      <c r="BT11" s="242">
        <v>1</v>
      </c>
      <c r="BU11" s="242">
        <v>0</v>
      </c>
      <c r="BV11" s="242">
        <v>0</v>
      </c>
      <c r="BW11" s="242">
        <v>1</v>
      </c>
      <c r="BX11" s="242">
        <v>1</v>
      </c>
      <c r="BY11" s="242"/>
    </row>
    <row r="12" spans="1:77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3" t="s">
        <v>1108</v>
      </c>
      <c r="K12" s="4">
        <v>1</v>
      </c>
      <c r="L12" s="4">
        <v>0</v>
      </c>
      <c r="M12" s="4">
        <v>0</v>
      </c>
      <c r="N12" s="4">
        <v>0</v>
      </c>
      <c r="O12" s="4">
        <v>0</v>
      </c>
      <c r="P12" s="3" t="s">
        <v>1131</v>
      </c>
      <c r="Q12" s="3" t="s">
        <v>1131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3" t="s">
        <v>1131</v>
      </c>
      <c r="X12" s="3" t="s">
        <v>1131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3" t="s">
        <v>1311</v>
      </c>
      <c r="AE12" s="3" t="s">
        <v>1152</v>
      </c>
      <c r="AF12" s="4">
        <v>1</v>
      </c>
      <c r="AG12" s="4">
        <v>0</v>
      </c>
      <c r="AH12" s="4">
        <v>0</v>
      </c>
      <c r="AI12" s="4">
        <v>0</v>
      </c>
      <c r="AJ12" s="4">
        <v>0</v>
      </c>
      <c r="AK12" s="3" t="s">
        <v>1131</v>
      </c>
      <c r="AL12" s="3" t="s">
        <v>1131</v>
      </c>
      <c r="AM12" s="4">
        <v>0</v>
      </c>
      <c r="AN12" s="4">
        <v>0</v>
      </c>
      <c r="AO12" s="4">
        <v>0</v>
      </c>
      <c r="AP12" s="4">
        <v>0</v>
      </c>
      <c r="AQ12" s="4">
        <v>1</v>
      </c>
      <c r="AR12" s="3" t="s">
        <v>1153</v>
      </c>
      <c r="AS12" s="3" t="s">
        <v>1131</v>
      </c>
      <c r="AT12" s="4">
        <v>0</v>
      </c>
      <c r="AU12" s="4">
        <v>0</v>
      </c>
      <c r="AV12" s="4">
        <v>0</v>
      </c>
      <c r="AW12" s="4">
        <v>0</v>
      </c>
      <c r="AX12" s="4">
        <v>1</v>
      </c>
      <c r="AY12" s="3" t="s">
        <v>1337</v>
      </c>
      <c r="AZ12" s="3" t="s">
        <v>1338</v>
      </c>
      <c r="BA12" s="4">
        <v>0</v>
      </c>
      <c r="BB12" s="4">
        <v>0</v>
      </c>
      <c r="BC12" s="4">
        <v>1</v>
      </c>
      <c r="BD12" s="4">
        <v>0</v>
      </c>
      <c r="BE12" s="4">
        <v>0</v>
      </c>
      <c r="BF12" s="3" t="s">
        <v>1339</v>
      </c>
      <c r="BG12" s="3" t="s">
        <v>1131</v>
      </c>
      <c r="BH12" s="4">
        <v>0</v>
      </c>
      <c r="BI12" s="4">
        <v>0</v>
      </c>
      <c r="BJ12" s="4">
        <v>1</v>
      </c>
      <c r="BK12" s="4">
        <v>0</v>
      </c>
      <c r="BL12" s="4">
        <v>0</v>
      </c>
      <c r="BM12" s="3" t="s">
        <v>1204</v>
      </c>
      <c r="BN12" s="3" t="s">
        <v>1131</v>
      </c>
      <c r="BO12" s="3" t="s">
        <v>1376</v>
      </c>
      <c r="BP12" s="221">
        <v>9</v>
      </c>
      <c r="BR12" s="242">
        <v>0</v>
      </c>
      <c r="BS12" s="242">
        <v>0</v>
      </c>
      <c r="BT12" s="242">
        <v>0</v>
      </c>
      <c r="BU12" s="242">
        <v>0</v>
      </c>
      <c r="BV12" s="242">
        <v>1</v>
      </c>
      <c r="BW12" s="242">
        <v>1</v>
      </c>
      <c r="BX12" s="242">
        <v>1</v>
      </c>
      <c r="BY12" s="242"/>
    </row>
    <row r="13" spans="1:77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3" t="s">
        <v>1108</v>
      </c>
      <c r="K13" s="4">
        <v>1</v>
      </c>
      <c r="L13" s="4">
        <v>0</v>
      </c>
      <c r="M13" s="4">
        <v>0</v>
      </c>
      <c r="N13" s="4">
        <v>0</v>
      </c>
      <c r="O13" s="4">
        <v>0</v>
      </c>
      <c r="P13" s="3" t="s">
        <v>1131</v>
      </c>
      <c r="Q13" s="3" t="s">
        <v>1131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3" t="s">
        <v>1131</v>
      </c>
      <c r="X13" s="3" t="s">
        <v>1131</v>
      </c>
      <c r="Y13" s="4">
        <v>1</v>
      </c>
      <c r="Z13" s="4">
        <v>0</v>
      </c>
      <c r="AA13" s="4">
        <v>0</v>
      </c>
      <c r="AB13" s="4">
        <v>0</v>
      </c>
      <c r="AC13" s="4">
        <v>0</v>
      </c>
      <c r="AD13" s="3" t="s">
        <v>1131</v>
      </c>
      <c r="AE13" s="3" t="s">
        <v>1131</v>
      </c>
      <c r="AF13" s="4">
        <v>0</v>
      </c>
      <c r="AG13" s="4">
        <v>0</v>
      </c>
      <c r="AH13" s="4">
        <v>1</v>
      </c>
      <c r="AI13" s="4">
        <v>0</v>
      </c>
      <c r="AJ13" s="4">
        <v>0</v>
      </c>
      <c r="AK13" s="3" t="s">
        <v>1320</v>
      </c>
      <c r="AL13" s="3" t="s">
        <v>1321</v>
      </c>
      <c r="AM13" s="4">
        <v>1</v>
      </c>
      <c r="AN13" s="4">
        <v>0</v>
      </c>
      <c r="AO13" s="4">
        <v>0</v>
      </c>
      <c r="AP13" s="4">
        <v>0</v>
      </c>
      <c r="AQ13" s="4">
        <v>0</v>
      </c>
      <c r="AR13" s="3" t="s">
        <v>1131</v>
      </c>
      <c r="AS13" s="3" t="s">
        <v>1131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3" t="s">
        <v>1131</v>
      </c>
      <c r="AZ13" s="3" t="s">
        <v>1131</v>
      </c>
      <c r="BA13" s="4">
        <v>1</v>
      </c>
      <c r="BB13" s="4">
        <v>0</v>
      </c>
      <c r="BC13" s="4">
        <v>0</v>
      </c>
      <c r="BD13" s="4">
        <v>0</v>
      </c>
      <c r="BE13" s="4">
        <v>0</v>
      </c>
      <c r="BF13" s="3" t="s">
        <v>1131</v>
      </c>
      <c r="BG13" s="3" t="s">
        <v>1131</v>
      </c>
      <c r="BH13" s="4">
        <v>1</v>
      </c>
      <c r="BI13" s="4">
        <v>0</v>
      </c>
      <c r="BJ13" s="4">
        <v>0</v>
      </c>
      <c r="BK13" s="4">
        <v>0</v>
      </c>
      <c r="BL13" s="4">
        <v>0</v>
      </c>
      <c r="BM13" s="3" t="s">
        <v>1131</v>
      </c>
      <c r="BN13" s="3" t="s">
        <v>1131</v>
      </c>
      <c r="BO13" s="3" t="s">
        <v>1133</v>
      </c>
      <c r="BP13" s="221">
        <v>9</v>
      </c>
      <c r="BR13" s="242">
        <v>0</v>
      </c>
      <c r="BS13" s="242">
        <v>0</v>
      </c>
      <c r="BT13" s="242">
        <v>1</v>
      </c>
      <c r="BU13" s="242">
        <v>0</v>
      </c>
      <c r="BV13" s="242">
        <v>0</v>
      </c>
      <c r="BW13" s="242">
        <v>1</v>
      </c>
      <c r="BX13" s="242">
        <v>1</v>
      </c>
      <c r="BY13" s="242"/>
    </row>
    <row r="14" spans="1:77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3" t="s">
        <v>1108</v>
      </c>
      <c r="K14" s="4">
        <v>1</v>
      </c>
      <c r="L14" s="4">
        <v>0</v>
      </c>
      <c r="M14" s="4">
        <v>0</v>
      </c>
      <c r="N14" s="4">
        <v>0</v>
      </c>
      <c r="O14" s="4">
        <v>0</v>
      </c>
      <c r="P14" s="3" t="s">
        <v>1131</v>
      </c>
      <c r="Q14" s="3" t="s">
        <v>1131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3" t="s">
        <v>1131</v>
      </c>
      <c r="X14" s="3" t="s">
        <v>1131</v>
      </c>
      <c r="Y14" s="4">
        <v>1</v>
      </c>
      <c r="Z14" s="4">
        <v>0</v>
      </c>
      <c r="AA14" s="4">
        <v>0</v>
      </c>
      <c r="AB14" s="4">
        <v>0</v>
      </c>
      <c r="AC14" s="4">
        <v>0</v>
      </c>
      <c r="AD14" s="3" t="s">
        <v>1131</v>
      </c>
      <c r="AE14" s="3" t="s">
        <v>1131</v>
      </c>
      <c r="AF14" s="4">
        <v>1</v>
      </c>
      <c r="AG14" s="4">
        <v>0</v>
      </c>
      <c r="AH14" s="4">
        <v>0</v>
      </c>
      <c r="AI14" s="4">
        <v>0</v>
      </c>
      <c r="AJ14" s="4">
        <v>0</v>
      </c>
      <c r="AK14" s="3" t="s">
        <v>1131</v>
      </c>
      <c r="AL14" s="3" t="s">
        <v>1131</v>
      </c>
      <c r="AM14" s="4">
        <v>1</v>
      </c>
      <c r="AN14" s="4">
        <v>0</v>
      </c>
      <c r="AO14" s="4">
        <v>0</v>
      </c>
      <c r="AP14" s="4">
        <v>0</v>
      </c>
      <c r="AQ14" s="4">
        <v>0</v>
      </c>
      <c r="AR14" s="3" t="s">
        <v>1131</v>
      </c>
      <c r="AS14" s="3" t="s">
        <v>1131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3" t="s">
        <v>1340</v>
      </c>
      <c r="AZ14" s="3" t="s">
        <v>1157</v>
      </c>
      <c r="BA14" s="4">
        <v>0</v>
      </c>
      <c r="BB14" s="4">
        <v>0</v>
      </c>
      <c r="BC14" s="4">
        <v>1</v>
      </c>
      <c r="BD14" s="4">
        <v>0</v>
      </c>
      <c r="BE14" s="4">
        <v>0</v>
      </c>
      <c r="BF14" s="3" t="s">
        <v>1158</v>
      </c>
      <c r="BG14" s="3" t="s">
        <v>1159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3" t="s">
        <v>1131</v>
      </c>
      <c r="BN14" s="3" t="s">
        <v>1131</v>
      </c>
      <c r="BO14" s="3" t="s">
        <v>1133</v>
      </c>
      <c r="BP14" s="221">
        <v>8</v>
      </c>
      <c r="BR14" s="242">
        <v>0</v>
      </c>
      <c r="BS14" s="242">
        <v>0</v>
      </c>
      <c r="BT14" s="242">
        <v>1</v>
      </c>
      <c r="BU14" s="242">
        <v>0</v>
      </c>
      <c r="BV14" s="242">
        <v>0</v>
      </c>
      <c r="BW14" s="242">
        <v>1</v>
      </c>
      <c r="BX14" s="242">
        <v>1</v>
      </c>
      <c r="BY14" s="242"/>
    </row>
    <row r="15" spans="1:77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0</v>
      </c>
      <c r="F15" s="4">
        <v>0</v>
      </c>
      <c r="G15" s="4">
        <v>1</v>
      </c>
      <c r="H15" s="4">
        <v>0</v>
      </c>
      <c r="I15" s="4">
        <v>0</v>
      </c>
      <c r="J15" s="3" t="s">
        <v>1108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3" t="s">
        <v>1131</v>
      </c>
      <c r="Q15" s="3" t="s">
        <v>1131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3" t="s">
        <v>1131</v>
      </c>
      <c r="X15" s="3" t="s">
        <v>1131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3" t="s">
        <v>1131</v>
      </c>
      <c r="AE15" s="3" t="s">
        <v>1131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3" t="s">
        <v>1131</v>
      </c>
      <c r="AL15" s="3" t="s">
        <v>1131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3" t="s">
        <v>1131</v>
      </c>
      <c r="AS15" s="3" t="s">
        <v>1131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3" t="s">
        <v>1131</v>
      </c>
      <c r="AZ15" s="3" t="s">
        <v>1131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3" t="s">
        <v>1341</v>
      </c>
      <c r="BG15" s="3" t="s">
        <v>1342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3" t="s">
        <v>1131</v>
      </c>
      <c r="BN15" s="3" t="s">
        <v>1131</v>
      </c>
      <c r="BO15" s="3" t="s">
        <v>1133</v>
      </c>
      <c r="BP15" s="221">
        <v>1</v>
      </c>
      <c r="BR15" s="242">
        <v>0</v>
      </c>
      <c r="BS15" s="242">
        <v>0</v>
      </c>
      <c r="BT15" s="242">
        <v>1</v>
      </c>
      <c r="BU15" s="242">
        <v>0</v>
      </c>
      <c r="BV15" s="242">
        <v>0</v>
      </c>
      <c r="BW15" s="242">
        <v>1</v>
      </c>
      <c r="BX15" s="242">
        <v>1</v>
      </c>
      <c r="BY15" s="242"/>
    </row>
    <row r="16" spans="1:77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0</v>
      </c>
      <c r="F16" s="4">
        <v>0</v>
      </c>
      <c r="G16" s="4">
        <v>1</v>
      </c>
      <c r="H16" s="4">
        <v>0</v>
      </c>
      <c r="I16" s="4">
        <v>0</v>
      </c>
      <c r="J16" s="3" t="s">
        <v>1108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3" t="s">
        <v>1131</v>
      </c>
      <c r="Q16" s="3" t="s">
        <v>1131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3" t="s">
        <v>1131</v>
      </c>
      <c r="X16" s="3" t="s">
        <v>1131</v>
      </c>
      <c r="Y16" s="4">
        <v>1</v>
      </c>
      <c r="Z16" s="4">
        <v>0</v>
      </c>
      <c r="AA16" s="4">
        <v>0</v>
      </c>
      <c r="AB16" s="4">
        <v>0</v>
      </c>
      <c r="AC16" s="4">
        <v>0</v>
      </c>
      <c r="AD16" s="3" t="s">
        <v>1131</v>
      </c>
      <c r="AE16" s="3" t="s">
        <v>1131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3" t="s">
        <v>1131</v>
      </c>
      <c r="AL16" s="3" t="s">
        <v>1131</v>
      </c>
      <c r="AM16" s="4">
        <v>1</v>
      </c>
      <c r="AN16" s="4">
        <v>0</v>
      </c>
      <c r="AO16" s="4">
        <v>0</v>
      </c>
      <c r="AP16" s="4">
        <v>0</v>
      </c>
      <c r="AQ16" s="4">
        <v>0</v>
      </c>
      <c r="AR16" s="3" t="s">
        <v>1131</v>
      </c>
      <c r="AS16" s="3" t="s">
        <v>1131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3" t="s">
        <v>1131</v>
      </c>
      <c r="AZ16" s="3" t="s">
        <v>1131</v>
      </c>
      <c r="BA16" s="4">
        <v>0</v>
      </c>
      <c r="BB16" s="4">
        <v>0</v>
      </c>
      <c r="BC16" s="4">
        <v>1</v>
      </c>
      <c r="BD16" s="4">
        <v>0</v>
      </c>
      <c r="BE16" s="4">
        <v>0</v>
      </c>
      <c r="BF16" s="3" t="s">
        <v>1131</v>
      </c>
      <c r="BG16" s="3" t="s">
        <v>1131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3" t="s">
        <v>1131</v>
      </c>
      <c r="BN16" s="3" t="s">
        <v>1131</v>
      </c>
      <c r="BO16" s="3" t="s">
        <v>1133</v>
      </c>
      <c r="BP16" s="221">
        <v>9</v>
      </c>
      <c r="BR16" s="242">
        <v>0</v>
      </c>
      <c r="BS16" s="242">
        <v>0</v>
      </c>
      <c r="BT16" s="242">
        <v>1</v>
      </c>
      <c r="BU16" s="242">
        <v>0</v>
      </c>
      <c r="BV16" s="242">
        <v>0</v>
      </c>
      <c r="BW16" s="242">
        <v>1</v>
      </c>
      <c r="BX16" s="242">
        <v>1</v>
      </c>
      <c r="BY16" s="242"/>
    </row>
    <row r="17" spans="1:77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3" t="s">
        <v>1107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3" t="s">
        <v>1131</v>
      </c>
      <c r="Q17" s="3" t="s">
        <v>1131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3" t="s">
        <v>1131</v>
      </c>
      <c r="X17" s="3" t="s">
        <v>1131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3" t="s">
        <v>1131</v>
      </c>
      <c r="AE17" s="3" t="s">
        <v>1131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3" t="s">
        <v>1131</v>
      </c>
      <c r="AL17" s="3" t="s">
        <v>1131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3" t="s">
        <v>1131</v>
      </c>
      <c r="AS17" s="3" t="s">
        <v>1131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3" t="s">
        <v>1131</v>
      </c>
      <c r="AZ17" s="3" t="s">
        <v>1131</v>
      </c>
      <c r="BA17" s="4">
        <v>1</v>
      </c>
      <c r="BB17" s="4">
        <v>0</v>
      </c>
      <c r="BC17" s="4">
        <v>0</v>
      </c>
      <c r="BD17" s="4">
        <v>0</v>
      </c>
      <c r="BE17" s="4">
        <v>0</v>
      </c>
      <c r="BF17" s="3" t="s">
        <v>1161</v>
      </c>
      <c r="BG17" s="3" t="s">
        <v>1131</v>
      </c>
      <c r="BH17" s="4">
        <v>0</v>
      </c>
      <c r="BI17" s="4">
        <v>0</v>
      </c>
      <c r="BJ17" s="4">
        <v>1</v>
      </c>
      <c r="BK17" s="4">
        <v>0</v>
      </c>
      <c r="BL17" s="4">
        <v>0</v>
      </c>
      <c r="BM17" s="3" t="s">
        <v>1160</v>
      </c>
      <c r="BN17" s="3" t="s">
        <v>1377</v>
      </c>
      <c r="BO17" s="3" t="s">
        <v>1133</v>
      </c>
      <c r="BP17" s="221">
        <v>3</v>
      </c>
      <c r="BR17" s="242">
        <v>0</v>
      </c>
      <c r="BS17" s="242">
        <v>0</v>
      </c>
      <c r="BT17" s="242">
        <v>1</v>
      </c>
      <c r="BU17" s="242">
        <v>0</v>
      </c>
      <c r="BV17" s="242">
        <v>0</v>
      </c>
      <c r="BW17" s="242">
        <v>1</v>
      </c>
      <c r="BX17" s="242">
        <v>1</v>
      </c>
      <c r="BY17" s="242"/>
    </row>
    <row r="18" spans="1:77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3" t="s">
        <v>1107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3" t="s">
        <v>1131</v>
      </c>
      <c r="Q18" s="3" t="s">
        <v>1131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  <c r="W18" s="3" t="s">
        <v>1131</v>
      </c>
      <c r="X18" s="3" t="s">
        <v>1131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3" t="s">
        <v>1131</v>
      </c>
      <c r="AE18" s="3" t="s">
        <v>1131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3" t="s">
        <v>1131</v>
      </c>
      <c r="AL18" s="3" t="s">
        <v>1131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3" t="s">
        <v>1131</v>
      </c>
      <c r="AS18" s="3" t="s">
        <v>1131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3" t="s">
        <v>1131</v>
      </c>
      <c r="AZ18" s="3" t="s">
        <v>1131</v>
      </c>
      <c r="BA18" s="4">
        <v>1</v>
      </c>
      <c r="BB18" s="4">
        <v>0</v>
      </c>
      <c r="BC18" s="4">
        <v>0</v>
      </c>
      <c r="BD18" s="4">
        <v>0</v>
      </c>
      <c r="BE18" s="4">
        <v>0</v>
      </c>
      <c r="BF18" s="3" t="s">
        <v>1131</v>
      </c>
      <c r="BG18" s="3" t="s">
        <v>1131</v>
      </c>
      <c r="BH18" s="4">
        <v>1</v>
      </c>
      <c r="BI18" s="4">
        <v>0</v>
      </c>
      <c r="BJ18" s="4">
        <v>0</v>
      </c>
      <c r="BK18" s="4">
        <v>0</v>
      </c>
      <c r="BL18" s="4">
        <v>0</v>
      </c>
      <c r="BM18" s="3" t="s">
        <v>1131</v>
      </c>
      <c r="BN18" s="3" t="s">
        <v>1131</v>
      </c>
      <c r="BO18" s="3" t="s">
        <v>1133</v>
      </c>
      <c r="BP18" s="221">
        <v>9</v>
      </c>
      <c r="BR18" s="242">
        <v>0</v>
      </c>
      <c r="BS18" s="242">
        <v>0</v>
      </c>
      <c r="BT18" s="242">
        <v>0</v>
      </c>
      <c r="BU18" s="242">
        <v>0</v>
      </c>
      <c r="BV18" s="242">
        <v>1</v>
      </c>
      <c r="BW18" s="242">
        <v>1</v>
      </c>
      <c r="BX18" s="242">
        <v>1</v>
      </c>
      <c r="BY18" s="242"/>
    </row>
    <row r="19" spans="1:77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3" t="s">
        <v>1108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3" t="s">
        <v>1131</v>
      </c>
      <c r="Q19" s="3" t="s">
        <v>1131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3" t="s">
        <v>1131</v>
      </c>
      <c r="X19" s="3" t="s">
        <v>1131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3" t="s">
        <v>1131</v>
      </c>
      <c r="AE19" s="3" t="s">
        <v>1131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3" t="s">
        <v>1131</v>
      </c>
      <c r="AL19" s="3" t="s">
        <v>1131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3" t="s">
        <v>1131</v>
      </c>
      <c r="AS19" s="3" t="s">
        <v>1131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3" t="s">
        <v>1131</v>
      </c>
      <c r="AZ19" s="3" t="s">
        <v>1131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3" t="s">
        <v>1131</v>
      </c>
      <c r="BG19" s="3" t="s">
        <v>1131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3" t="s">
        <v>1131</v>
      </c>
      <c r="BN19" s="3" t="s">
        <v>1131</v>
      </c>
      <c r="BO19" s="3" t="s">
        <v>1133</v>
      </c>
      <c r="BP19" s="221">
        <v>1</v>
      </c>
      <c r="BR19" s="242">
        <v>0</v>
      </c>
      <c r="BS19" s="242">
        <v>0</v>
      </c>
      <c r="BT19" s="242">
        <v>0</v>
      </c>
      <c r="BU19" s="242">
        <v>0</v>
      </c>
      <c r="BV19" s="242">
        <v>1</v>
      </c>
      <c r="BW19" s="242">
        <v>1</v>
      </c>
      <c r="BX19" s="242">
        <v>1</v>
      </c>
      <c r="BY19" s="242"/>
    </row>
    <row r="20" spans="1:77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0</v>
      </c>
      <c r="F20" s="4">
        <v>0</v>
      </c>
      <c r="G20" s="4">
        <v>1</v>
      </c>
      <c r="H20" s="4">
        <v>0</v>
      </c>
      <c r="I20" s="4">
        <v>0</v>
      </c>
      <c r="J20" s="3" t="s">
        <v>1108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3" t="s">
        <v>1131</v>
      </c>
      <c r="Q20" s="3" t="s">
        <v>1131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3" t="s">
        <v>1162</v>
      </c>
      <c r="X20" s="3" t="s">
        <v>1163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3" t="s">
        <v>1164</v>
      </c>
      <c r="AE20" s="3" t="s">
        <v>1165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3" t="s">
        <v>1131</v>
      </c>
      <c r="AL20" s="3" t="s">
        <v>1131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3" t="s">
        <v>1131</v>
      </c>
      <c r="AS20" s="3" t="s">
        <v>1131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3" t="s">
        <v>1131</v>
      </c>
      <c r="AZ20" s="3" t="s">
        <v>1131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3" t="s">
        <v>1131</v>
      </c>
      <c r="BG20" s="3" t="s">
        <v>1131</v>
      </c>
      <c r="BH20" s="4">
        <v>0</v>
      </c>
      <c r="BI20" s="4">
        <v>1</v>
      </c>
      <c r="BJ20" s="4">
        <v>0</v>
      </c>
      <c r="BK20" s="4">
        <v>0</v>
      </c>
      <c r="BL20" s="4">
        <v>0</v>
      </c>
      <c r="BM20" s="3" t="s">
        <v>1378</v>
      </c>
      <c r="BN20" s="3" t="s">
        <v>1379</v>
      </c>
      <c r="BO20" s="3" t="s">
        <v>1380</v>
      </c>
      <c r="BP20" s="221">
        <v>3</v>
      </c>
      <c r="BR20" s="242">
        <v>0</v>
      </c>
      <c r="BS20" s="242">
        <v>0</v>
      </c>
      <c r="BT20" s="242">
        <v>1</v>
      </c>
      <c r="BU20" s="242">
        <v>0</v>
      </c>
      <c r="BV20" s="242">
        <v>0</v>
      </c>
      <c r="BW20" s="242">
        <v>1</v>
      </c>
      <c r="BX20" s="242">
        <v>1</v>
      </c>
      <c r="BY20" s="242"/>
    </row>
    <row r="21" spans="1:77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3" t="s">
        <v>1108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3" t="s">
        <v>1131</v>
      </c>
      <c r="Q21" s="3" t="s">
        <v>1131</v>
      </c>
      <c r="R21" s="4">
        <v>1</v>
      </c>
      <c r="S21" s="4">
        <v>0</v>
      </c>
      <c r="T21" s="4">
        <v>0</v>
      </c>
      <c r="U21" s="4">
        <v>0</v>
      </c>
      <c r="V21" s="4">
        <v>0</v>
      </c>
      <c r="W21" s="3" t="s">
        <v>1131</v>
      </c>
      <c r="X21" s="3" t="s">
        <v>1131</v>
      </c>
      <c r="Y21" s="4">
        <v>1</v>
      </c>
      <c r="Z21" s="4">
        <v>0</v>
      </c>
      <c r="AA21" s="4">
        <v>0</v>
      </c>
      <c r="AB21" s="4">
        <v>0</v>
      </c>
      <c r="AC21" s="4">
        <v>0</v>
      </c>
      <c r="AD21" s="3" t="s">
        <v>1131</v>
      </c>
      <c r="AE21" s="3" t="s">
        <v>1131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3" t="s">
        <v>1131</v>
      </c>
      <c r="AL21" s="3" t="s">
        <v>1131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3" t="s">
        <v>1131</v>
      </c>
      <c r="AS21" s="3" t="s">
        <v>1131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3" t="s">
        <v>1131</v>
      </c>
      <c r="AZ21" s="3" t="s">
        <v>1131</v>
      </c>
      <c r="BA21" s="4">
        <v>1</v>
      </c>
      <c r="BB21" s="4">
        <v>0</v>
      </c>
      <c r="BC21" s="4">
        <v>0</v>
      </c>
      <c r="BD21" s="4">
        <v>0</v>
      </c>
      <c r="BE21" s="4">
        <v>0</v>
      </c>
      <c r="BF21" s="3" t="s">
        <v>1131</v>
      </c>
      <c r="BG21" s="3" t="s">
        <v>1131</v>
      </c>
      <c r="BH21" s="4">
        <v>0</v>
      </c>
      <c r="BI21" s="4">
        <v>0</v>
      </c>
      <c r="BJ21" s="4">
        <v>1</v>
      </c>
      <c r="BK21" s="4">
        <v>0</v>
      </c>
      <c r="BL21" s="4">
        <v>0</v>
      </c>
      <c r="BM21" s="3" t="s">
        <v>1155</v>
      </c>
      <c r="BN21" s="3" t="s">
        <v>1156</v>
      </c>
      <c r="BO21" s="3" t="s">
        <v>1381</v>
      </c>
      <c r="BP21" s="221">
        <v>9</v>
      </c>
      <c r="BR21" s="242">
        <v>0</v>
      </c>
      <c r="BS21" s="242">
        <v>0</v>
      </c>
      <c r="BT21" s="242">
        <v>1</v>
      </c>
      <c r="BU21" s="242">
        <v>0</v>
      </c>
      <c r="BV21" s="242">
        <v>0</v>
      </c>
      <c r="BW21" s="242">
        <v>1</v>
      </c>
      <c r="BX21" s="242">
        <v>1</v>
      </c>
      <c r="BY21" s="242"/>
    </row>
    <row r="22" spans="1:77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3" t="s">
        <v>1108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 t="s">
        <v>1131</v>
      </c>
      <c r="Q22" s="3" t="s">
        <v>1131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3" t="s">
        <v>1131</v>
      </c>
      <c r="X22" s="3" t="s">
        <v>1131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3" t="s">
        <v>1131</v>
      </c>
      <c r="AE22" s="3" t="s">
        <v>1131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3" t="s">
        <v>1131</v>
      </c>
      <c r="AL22" s="3" t="s">
        <v>1131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3" t="s">
        <v>1131</v>
      </c>
      <c r="AS22" s="3" t="s">
        <v>1131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3" t="s">
        <v>1131</v>
      </c>
      <c r="AZ22" s="3" t="s">
        <v>1131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3" t="s">
        <v>1134</v>
      </c>
      <c r="BG22" s="3" t="s">
        <v>1187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3" t="s">
        <v>1131</v>
      </c>
      <c r="BN22" s="3" t="s">
        <v>1131</v>
      </c>
      <c r="BO22" s="3" t="s">
        <v>1133</v>
      </c>
      <c r="BP22" s="221">
        <v>2</v>
      </c>
      <c r="BR22" s="242">
        <v>0</v>
      </c>
      <c r="BS22" s="242">
        <v>0</v>
      </c>
      <c r="BT22" s="242">
        <v>1</v>
      </c>
      <c r="BU22" s="242">
        <v>0</v>
      </c>
      <c r="BV22" s="242">
        <v>0</v>
      </c>
      <c r="BW22" s="242">
        <v>1</v>
      </c>
      <c r="BX22" s="242">
        <v>1</v>
      </c>
      <c r="BY22" s="242"/>
    </row>
    <row r="23" spans="1:77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0</v>
      </c>
      <c r="F23" s="4">
        <v>0</v>
      </c>
      <c r="G23" s="4">
        <v>1</v>
      </c>
      <c r="H23" s="4">
        <v>0</v>
      </c>
      <c r="I23" s="4">
        <v>0</v>
      </c>
      <c r="J23" s="3" t="s">
        <v>1108</v>
      </c>
      <c r="K23" s="4">
        <v>1</v>
      </c>
      <c r="L23" s="4">
        <v>0</v>
      </c>
      <c r="M23" s="4">
        <v>0</v>
      </c>
      <c r="N23" s="4">
        <v>0</v>
      </c>
      <c r="O23" s="4">
        <v>0</v>
      </c>
      <c r="P23" s="3" t="s">
        <v>1131</v>
      </c>
      <c r="Q23" s="3" t="s">
        <v>1131</v>
      </c>
      <c r="R23" s="4">
        <v>1</v>
      </c>
      <c r="S23" s="4">
        <v>0</v>
      </c>
      <c r="T23" s="4">
        <v>0</v>
      </c>
      <c r="U23" s="4">
        <v>0</v>
      </c>
      <c r="V23" s="4">
        <v>0</v>
      </c>
      <c r="W23" s="3" t="s">
        <v>1131</v>
      </c>
      <c r="X23" s="3" t="s">
        <v>1131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3" t="s">
        <v>1131</v>
      </c>
      <c r="AE23" s="3" t="s">
        <v>1131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3" t="s">
        <v>1131</v>
      </c>
      <c r="AL23" s="3" t="s">
        <v>1131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3" t="s">
        <v>1131</v>
      </c>
      <c r="AS23" s="3" t="s">
        <v>1131</v>
      </c>
      <c r="AT23" s="4">
        <v>1</v>
      </c>
      <c r="AU23" s="4">
        <v>0</v>
      </c>
      <c r="AV23" s="4">
        <v>0</v>
      </c>
      <c r="AW23" s="4">
        <v>0</v>
      </c>
      <c r="AX23" s="4">
        <v>0</v>
      </c>
      <c r="AY23" s="3" t="s">
        <v>1131</v>
      </c>
      <c r="AZ23" s="3" t="s">
        <v>1131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3" t="s">
        <v>1131</v>
      </c>
      <c r="BG23" s="3" t="s">
        <v>1131</v>
      </c>
      <c r="BH23" s="4">
        <v>1</v>
      </c>
      <c r="BI23" s="4">
        <v>0</v>
      </c>
      <c r="BJ23" s="4">
        <v>0</v>
      </c>
      <c r="BK23" s="4">
        <v>0</v>
      </c>
      <c r="BL23" s="4">
        <v>0</v>
      </c>
      <c r="BM23" s="3" t="s">
        <v>1131</v>
      </c>
      <c r="BN23" s="3" t="s">
        <v>1131</v>
      </c>
      <c r="BO23" s="3" t="s">
        <v>1133</v>
      </c>
      <c r="BP23" s="221">
        <v>9</v>
      </c>
      <c r="BR23" s="242">
        <v>0</v>
      </c>
      <c r="BS23" s="242">
        <v>0</v>
      </c>
      <c r="BT23" s="242">
        <v>1</v>
      </c>
      <c r="BU23" s="242">
        <v>0</v>
      </c>
      <c r="BV23" s="242">
        <v>0</v>
      </c>
      <c r="BW23" s="242">
        <v>1</v>
      </c>
      <c r="BX23" s="242">
        <v>1</v>
      </c>
      <c r="BY23" s="242"/>
    </row>
    <row r="24" spans="1:77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3" t="s">
        <v>1108</v>
      </c>
      <c r="K24" s="4">
        <v>1</v>
      </c>
      <c r="L24" s="4">
        <v>0</v>
      </c>
      <c r="M24" s="4">
        <v>0</v>
      </c>
      <c r="N24" s="4">
        <v>0</v>
      </c>
      <c r="O24" s="4">
        <v>0</v>
      </c>
      <c r="P24" s="3" t="s">
        <v>1131</v>
      </c>
      <c r="Q24" s="3" t="s">
        <v>1131</v>
      </c>
      <c r="R24" s="4">
        <v>1</v>
      </c>
      <c r="S24" s="4">
        <v>0</v>
      </c>
      <c r="T24" s="4">
        <v>0</v>
      </c>
      <c r="U24" s="4">
        <v>0</v>
      </c>
      <c r="V24" s="4">
        <v>0</v>
      </c>
      <c r="W24" s="3" t="s">
        <v>1131</v>
      </c>
      <c r="X24" s="3" t="s">
        <v>1131</v>
      </c>
      <c r="Y24" s="4">
        <v>1</v>
      </c>
      <c r="Z24" s="4">
        <v>0</v>
      </c>
      <c r="AA24" s="4">
        <v>0</v>
      </c>
      <c r="AB24" s="4">
        <v>0</v>
      </c>
      <c r="AC24" s="4">
        <v>0</v>
      </c>
      <c r="AD24" s="3" t="s">
        <v>1131</v>
      </c>
      <c r="AE24" s="3" t="s">
        <v>1131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3" t="s">
        <v>1131</v>
      </c>
      <c r="AL24" s="3" t="s">
        <v>1131</v>
      </c>
      <c r="AM24" s="4">
        <v>1</v>
      </c>
      <c r="AN24" s="4">
        <v>0</v>
      </c>
      <c r="AO24" s="4">
        <v>0</v>
      </c>
      <c r="AP24" s="4">
        <v>0</v>
      </c>
      <c r="AQ24" s="4">
        <v>0</v>
      </c>
      <c r="AR24" s="3" t="s">
        <v>1131</v>
      </c>
      <c r="AS24" s="3" t="s">
        <v>1131</v>
      </c>
      <c r="AT24" s="4">
        <v>1</v>
      </c>
      <c r="AU24" s="4">
        <v>0</v>
      </c>
      <c r="AV24" s="4">
        <v>0</v>
      </c>
      <c r="AW24" s="4">
        <v>0</v>
      </c>
      <c r="AX24" s="4">
        <v>0</v>
      </c>
      <c r="AY24" s="3" t="s">
        <v>1131</v>
      </c>
      <c r="AZ24" s="3" t="s">
        <v>1131</v>
      </c>
      <c r="BA24" s="4">
        <v>0</v>
      </c>
      <c r="BB24" s="4">
        <v>0</v>
      </c>
      <c r="BC24" s="4">
        <v>1</v>
      </c>
      <c r="BD24" s="4">
        <v>0</v>
      </c>
      <c r="BE24" s="4">
        <v>0</v>
      </c>
      <c r="BF24" s="3" t="s">
        <v>1343</v>
      </c>
      <c r="BG24" s="3" t="s">
        <v>1344</v>
      </c>
      <c r="BH24" s="4">
        <v>1</v>
      </c>
      <c r="BI24" s="4">
        <v>0</v>
      </c>
      <c r="BJ24" s="4">
        <v>0</v>
      </c>
      <c r="BK24" s="4">
        <v>0</v>
      </c>
      <c r="BL24" s="4">
        <v>0</v>
      </c>
      <c r="BM24" s="3" t="s">
        <v>1131</v>
      </c>
      <c r="BN24" s="3" t="s">
        <v>1131</v>
      </c>
      <c r="BO24" s="3" t="s">
        <v>1133</v>
      </c>
      <c r="BP24" s="221">
        <v>9</v>
      </c>
      <c r="BR24" s="242">
        <v>0</v>
      </c>
      <c r="BS24" s="242">
        <v>0</v>
      </c>
      <c r="BT24" s="242">
        <v>1</v>
      </c>
      <c r="BU24" s="242">
        <v>0</v>
      </c>
      <c r="BV24" s="242">
        <v>0</v>
      </c>
      <c r="BW24" s="242">
        <v>1</v>
      </c>
      <c r="BX24" s="242">
        <v>1</v>
      </c>
      <c r="BY24" s="242"/>
    </row>
    <row r="25" spans="1:77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0</v>
      </c>
      <c r="F25" s="4">
        <v>0</v>
      </c>
      <c r="G25" s="4">
        <v>1</v>
      </c>
      <c r="H25" s="4">
        <v>0</v>
      </c>
      <c r="I25" s="4">
        <v>0</v>
      </c>
      <c r="J25" s="3" t="s">
        <v>1108</v>
      </c>
      <c r="K25" s="4">
        <v>1</v>
      </c>
      <c r="L25" s="4">
        <v>0</v>
      </c>
      <c r="M25" s="4">
        <v>0</v>
      </c>
      <c r="N25" s="4">
        <v>0</v>
      </c>
      <c r="O25" s="4">
        <v>0</v>
      </c>
      <c r="P25" s="3" t="s">
        <v>1131</v>
      </c>
      <c r="Q25" s="3" t="s">
        <v>1131</v>
      </c>
      <c r="R25" s="4">
        <v>1</v>
      </c>
      <c r="S25" s="4">
        <v>0</v>
      </c>
      <c r="T25" s="4">
        <v>0</v>
      </c>
      <c r="U25" s="4">
        <v>0</v>
      </c>
      <c r="V25" s="4">
        <v>0</v>
      </c>
      <c r="W25" s="3" t="s">
        <v>1131</v>
      </c>
      <c r="X25" s="3" t="s">
        <v>1131</v>
      </c>
      <c r="Y25" s="4">
        <v>1</v>
      </c>
      <c r="Z25" s="4">
        <v>0</v>
      </c>
      <c r="AA25" s="4">
        <v>0</v>
      </c>
      <c r="AB25" s="4">
        <v>0</v>
      </c>
      <c r="AC25" s="4">
        <v>0</v>
      </c>
      <c r="AD25" s="3" t="s">
        <v>1131</v>
      </c>
      <c r="AE25" s="3" t="s">
        <v>1131</v>
      </c>
      <c r="AF25" s="4">
        <v>1</v>
      </c>
      <c r="AG25" s="4">
        <v>0</v>
      </c>
      <c r="AH25" s="4">
        <v>0</v>
      </c>
      <c r="AI25" s="4">
        <v>0</v>
      </c>
      <c r="AJ25" s="4">
        <v>0</v>
      </c>
      <c r="AK25" s="3" t="s">
        <v>1131</v>
      </c>
      <c r="AL25" s="3" t="s">
        <v>1131</v>
      </c>
      <c r="AM25" s="4">
        <v>1</v>
      </c>
      <c r="AN25" s="4">
        <v>0</v>
      </c>
      <c r="AO25" s="4">
        <v>0</v>
      </c>
      <c r="AP25" s="4">
        <v>0</v>
      </c>
      <c r="AQ25" s="4">
        <v>0</v>
      </c>
      <c r="AR25" s="3" t="s">
        <v>1131</v>
      </c>
      <c r="AS25" s="3" t="s">
        <v>1131</v>
      </c>
      <c r="AT25" s="4">
        <v>0</v>
      </c>
      <c r="AU25" s="4">
        <v>0</v>
      </c>
      <c r="AV25" s="4">
        <v>1</v>
      </c>
      <c r="AW25" s="4">
        <v>0</v>
      </c>
      <c r="AX25" s="4">
        <v>0</v>
      </c>
      <c r="AY25" s="3" t="s">
        <v>1345</v>
      </c>
      <c r="AZ25" s="3" t="s">
        <v>1346</v>
      </c>
      <c r="BA25" s="4">
        <v>0</v>
      </c>
      <c r="BB25" s="4">
        <v>0</v>
      </c>
      <c r="BC25" s="4">
        <v>1</v>
      </c>
      <c r="BD25" s="4">
        <v>0</v>
      </c>
      <c r="BE25" s="4">
        <v>0</v>
      </c>
      <c r="BF25" s="3" t="s">
        <v>1347</v>
      </c>
      <c r="BG25" s="3" t="s">
        <v>1348</v>
      </c>
      <c r="BH25" s="4">
        <v>1</v>
      </c>
      <c r="BI25" s="4">
        <v>0</v>
      </c>
      <c r="BJ25" s="4">
        <v>0</v>
      </c>
      <c r="BK25" s="4">
        <v>0</v>
      </c>
      <c r="BL25" s="4">
        <v>0</v>
      </c>
      <c r="BM25" s="3" t="s">
        <v>1131</v>
      </c>
      <c r="BN25" s="3" t="s">
        <v>1131</v>
      </c>
      <c r="BO25" s="3" t="s">
        <v>1133</v>
      </c>
      <c r="BP25" s="221">
        <v>9</v>
      </c>
      <c r="BR25" s="242">
        <v>0</v>
      </c>
      <c r="BS25" s="242">
        <v>0</v>
      </c>
      <c r="BT25" s="242">
        <v>1</v>
      </c>
      <c r="BU25" s="242">
        <v>0</v>
      </c>
      <c r="BV25" s="242">
        <v>0</v>
      </c>
      <c r="BW25" s="242">
        <v>1</v>
      </c>
      <c r="BX25" s="242">
        <v>1</v>
      </c>
      <c r="BY25" s="242"/>
    </row>
    <row r="26" spans="1:77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3" t="s">
        <v>1108</v>
      </c>
      <c r="K26" s="4">
        <v>1</v>
      </c>
      <c r="L26" s="4">
        <v>0</v>
      </c>
      <c r="M26" s="4">
        <v>0</v>
      </c>
      <c r="N26" s="4">
        <v>0</v>
      </c>
      <c r="O26" s="4">
        <v>0</v>
      </c>
      <c r="P26" s="3" t="s">
        <v>1131</v>
      </c>
      <c r="Q26" s="3" t="s">
        <v>1131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3" t="s">
        <v>1131</v>
      </c>
      <c r="X26" s="3" t="s">
        <v>1131</v>
      </c>
      <c r="Y26" s="4">
        <v>1</v>
      </c>
      <c r="Z26" s="4">
        <v>0</v>
      </c>
      <c r="AA26" s="4">
        <v>0</v>
      </c>
      <c r="AB26" s="4">
        <v>0</v>
      </c>
      <c r="AC26" s="4">
        <v>0</v>
      </c>
      <c r="AD26" s="3" t="s">
        <v>1131</v>
      </c>
      <c r="AE26" s="3" t="s">
        <v>1131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3" t="s">
        <v>1131</v>
      </c>
      <c r="AL26" s="3" t="s">
        <v>1131</v>
      </c>
      <c r="AM26" s="4">
        <v>1</v>
      </c>
      <c r="AN26" s="4">
        <v>0</v>
      </c>
      <c r="AO26" s="4">
        <v>0</v>
      </c>
      <c r="AP26" s="4">
        <v>0</v>
      </c>
      <c r="AQ26" s="4">
        <v>0</v>
      </c>
      <c r="AR26" s="3" t="s">
        <v>1131</v>
      </c>
      <c r="AS26" s="3" t="s">
        <v>1131</v>
      </c>
      <c r="AT26" s="4">
        <v>0</v>
      </c>
      <c r="AU26" s="4">
        <v>0</v>
      </c>
      <c r="AV26" s="4">
        <v>1</v>
      </c>
      <c r="AW26" s="4">
        <v>0</v>
      </c>
      <c r="AX26" s="4">
        <v>0</v>
      </c>
      <c r="AY26" s="3" t="s">
        <v>1149</v>
      </c>
      <c r="AZ26" s="3" t="s">
        <v>1166</v>
      </c>
      <c r="BA26" s="4">
        <v>1</v>
      </c>
      <c r="BB26" s="4">
        <v>0</v>
      </c>
      <c r="BC26" s="4">
        <v>0</v>
      </c>
      <c r="BD26" s="4">
        <v>0</v>
      </c>
      <c r="BE26" s="4">
        <v>0</v>
      </c>
      <c r="BF26" s="3" t="s">
        <v>1131</v>
      </c>
      <c r="BG26" s="3" t="s">
        <v>1131</v>
      </c>
      <c r="BH26" s="4">
        <v>1</v>
      </c>
      <c r="BI26" s="4">
        <v>0</v>
      </c>
      <c r="BJ26" s="4">
        <v>0</v>
      </c>
      <c r="BK26" s="4">
        <v>0</v>
      </c>
      <c r="BL26" s="4">
        <v>0</v>
      </c>
      <c r="BM26" s="3" t="s">
        <v>1131</v>
      </c>
      <c r="BN26" s="3" t="s">
        <v>1131</v>
      </c>
      <c r="BO26" s="3" t="s">
        <v>1133</v>
      </c>
      <c r="BP26" s="221">
        <v>9</v>
      </c>
      <c r="BR26" s="242">
        <v>0</v>
      </c>
      <c r="BS26" s="242">
        <v>0</v>
      </c>
      <c r="BT26" s="242">
        <v>1</v>
      </c>
      <c r="BU26" s="242">
        <v>0</v>
      </c>
      <c r="BV26" s="242">
        <v>0</v>
      </c>
      <c r="BW26" s="242">
        <v>1</v>
      </c>
      <c r="BX26" s="242">
        <v>1</v>
      </c>
      <c r="BY26" s="242"/>
    </row>
    <row r="27" spans="1:77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3" t="s">
        <v>1108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3" t="s">
        <v>1131</v>
      </c>
      <c r="Q27" s="3" t="s">
        <v>1131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3" t="s">
        <v>1131</v>
      </c>
      <c r="X27" s="3" t="s">
        <v>1131</v>
      </c>
      <c r="Y27" s="4">
        <v>0</v>
      </c>
      <c r="Z27" s="4">
        <v>0</v>
      </c>
      <c r="AA27" s="4">
        <v>1</v>
      </c>
      <c r="AB27" s="4">
        <v>0</v>
      </c>
      <c r="AC27" s="4">
        <v>0</v>
      </c>
      <c r="AD27" s="3" t="s">
        <v>1135</v>
      </c>
      <c r="AE27" s="3" t="s">
        <v>1312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3" t="s">
        <v>1131</v>
      </c>
      <c r="AL27" s="3" t="s">
        <v>1131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3" t="s">
        <v>1131</v>
      </c>
      <c r="AS27" s="3" t="s">
        <v>1131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3" t="s">
        <v>1131</v>
      </c>
      <c r="AZ27" s="3" t="s">
        <v>1131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3" t="s">
        <v>1131</v>
      </c>
      <c r="BG27" s="3" t="s">
        <v>1131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3" t="s">
        <v>1131</v>
      </c>
      <c r="BN27" s="3" t="s">
        <v>1131</v>
      </c>
      <c r="BO27" s="3" t="s">
        <v>1133</v>
      </c>
      <c r="BP27" s="221">
        <v>2</v>
      </c>
      <c r="BR27" s="242">
        <v>0</v>
      </c>
      <c r="BS27" s="242">
        <v>0</v>
      </c>
      <c r="BT27" s="242">
        <v>1</v>
      </c>
      <c r="BU27" s="242">
        <v>0</v>
      </c>
      <c r="BV27" s="242">
        <v>0</v>
      </c>
      <c r="BW27" s="242">
        <v>1</v>
      </c>
      <c r="BX27" s="242">
        <v>1</v>
      </c>
      <c r="BY27" s="242"/>
    </row>
    <row r="28" spans="1:77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0</v>
      </c>
      <c r="F28" s="4">
        <v>0</v>
      </c>
      <c r="G28" s="4">
        <v>0</v>
      </c>
      <c r="H28" s="4">
        <v>0</v>
      </c>
      <c r="I28" s="4">
        <v>1</v>
      </c>
      <c r="J28" s="3" t="s">
        <v>1108</v>
      </c>
      <c r="K28" s="4">
        <v>1</v>
      </c>
      <c r="L28" s="4">
        <v>0</v>
      </c>
      <c r="M28" s="4">
        <v>0</v>
      </c>
      <c r="N28" s="4">
        <v>0</v>
      </c>
      <c r="O28" s="4">
        <v>0</v>
      </c>
      <c r="P28" s="3" t="s">
        <v>1131</v>
      </c>
      <c r="Q28" s="3" t="s">
        <v>1131</v>
      </c>
      <c r="R28" s="4">
        <v>1</v>
      </c>
      <c r="S28" s="4">
        <v>0</v>
      </c>
      <c r="T28" s="4">
        <v>0</v>
      </c>
      <c r="U28" s="4">
        <v>0</v>
      </c>
      <c r="V28" s="4">
        <v>0</v>
      </c>
      <c r="W28" s="3" t="s">
        <v>1131</v>
      </c>
      <c r="X28" s="3" t="s">
        <v>1131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3" t="s">
        <v>1131</v>
      </c>
      <c r="AE28" s="3" t="s">
        <v>1131</v>
      </c>
      <c r="AF28" s="4">
        <v>1</v>
      </c>
      <c r="AG28" s="4">
        <v>0</v>
      </c>
      <c r="AH28" s="4">
        <v>0</v>
      </c>
      <c r="AI28" s="4">
        <v>0</v>
      </c>
      <c r="AJ28" s="4">
        <v>0</v>
      </c>
      <c r="AK28" s="3" t="s">
        <v>1131</v>
      </c>
      <c r="AL28" s="3" t="s">
        <v>1131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3" t="s">
        <v>1131</v>
      </c>
      <c r="AS28" s="3" t="s">
        <v>1131</v>
      </c>
      <c r="AT28" s="4">
        <v>1</v>
      </c>
      <c r="AU28" s="4">
        <v>0</v>
      </c>
      <c r="AV28" s="4">
        <v>0</v>
      </c>
      <c r="AW28" s="4">
        <v>0</v>
      </c>
      <c r="AX28" s="4">
        <v>0</v>
      </c>
      <c r="AY28" s="3" t="s">
        <v>1131</v>
      </c>
      <c r="AZ28" s="3" t="s">
        <v>1131</v>
      </c>
      <c r="BA28" s="4">
        <v>1</v>
      </c>
      <c r="BB28" s="4">
        <v>0</v>
      </c>
      <c r="BC28" s="4">
        <v>0</v>
      </c>
      <c r="BD28" s="4">
        <v>0</v>
      </c>
      <c r="BE28" s="4">
        <v>0</v>
      </c>
      <c r="BF28" s="3" t="s">
        <v>1131</v>
      </c>
      <c r="BG28" s="3" t="s">
        <v>1131</v>
      </c>
      <c r="BH28" s="4">
        <v>1</v>
      </c>
      <c r="BI28" s="4">
        <v>0</v>
      </c>
      <c r="BJ28" s="4">
        <v>0</v>
      </c>
      <c r="BK28" s="4">
        <v>0</v>
      </c>
      <c r="BL28" s="4">
        <v>0</v>
      </c>
      <c r="BM28" s="3" t="s">
        <v>1131</v>
      </c>
      <c r="BN28" s="3" t="s">
        <v>1131</v>
      </c>
      <c r="BO28" s="3" t="s">
        <v>1133</v>
      </c>
      <c r="BP28" s="221">
        <v>9</v>
      </c>
      <c r="BR28" s="242">
        <v>0</v>
      </c>
      <c r="BS28" s="242">
        <v>0</v>
      </c>
      <c r="BT28" s="242">
        <v>0</v>
      </c>
      <c r="BU28" s="242">
        <v>0</v>
      </c>
      <c r="BV28" s="242">
        <v>1</v>
      </c>
      <c r="BW28" s="242">
        <v>1</v>
      </c>
      <c r="BX28" s="242">
        <v>1</v>
      </c>
      <c r="BY28" s="242"/>
    </row>
    <row r="29" spans="1:77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0</v>
      </c>
      <c r="F29" s="4">
        <v>0</v>
      </c>
      <c r="G29" s="4">
        <v>1</v>
      </c>
      <c r="H29" s="4">
        <v>0</v>
      </c>
      <c r="I29" s="4">
        <v>0</v>
      </c>
      <c r="J29" s="3" t="s">
        <v>1108</v>
      </c>
      <c r="K29" s="4">
        <v>1</v>
      </c>
      <c r="L29" s="4">
        <v>0</v>
      </c>
      <c r="M29" s="4">
        <v>0</v>
      </c>
      <c r="N29" s="4">
        <v>0</v>
      </c>
      <c r="O29" s="4">
        <v>0</v>
      </c>
      <c r="P29" s="3" t="s">
        <v>1131</v>
      </c>
      <c r="Q29" s="3" t="s">
        <v>1131</v>
      </c>
      <c r="R29" s="4">
        <v>1</v>
      </c>
      <c r="S29" s="4">
        <v>0</v>
      </c>
      <c r="T29" s="4">
        <v>0</v>
      </c>
      <c r="U29" s="4">
        <v>0</v>
      </c>
      <c r="V29" s="4">
        <v>0</v>
      </c>
      <c r="W29" s="3" t="s">
        <v>1131</v>
      </c>
      <c r="X29" s="3" t="s">
        <v>1131</v>
      </c>
      <c r="Y29" s="4">
        <v>1</v>
      </c>
      <c r="Z29" s="4">
        <v>0</v>
      </c>
      <c r="AA29" s="4">
        <v>0</v>
      </c>
      <c r="AB29" s="4">
        <v>0</v>
      </c>
      <c r="AC29" s="4">
        <v>0</v>
      </c>
      <c r="AD29" s="3" t="s">
        <v>1131</v>
      </c>
      <c r="AE29" s="3" t="s">
        <v>1131</v>
      </c>
      <c r="AF29" s="4">
        <v>0</v>
      </c>
      <c r="AG29" s="4">
        <v>0</v>
      </c>
      <c r="AH29" s="4">
        <v>1</v>
      </c>
      <c r="AI29" s="4">
        <v>0</v>
      </c>
      <c r="AJ29" s="4">
        <v>0</v>
      </c>
      <c r="AK29" s="3" t="s">
        <v>1137</v>
      </c>
      <c r="AL29" s="3" t="s">
        <v>1322</v>
      </c>
      <c r="AM29" s="4">
        <v>1</v>
      </c>
      <c r="AN29" s="4">
        <v>0</v>
      </c>
      <c r="AO29" s="4">
        <v>0</v>
      </c>
      <c r="AP29" s="4">
        <v>0</v>
      </c>
      <c r="AQ29" s="4">
        <v>0</v>
      </c>
      <c r="AR29" s="3" t="s">
        <v>1131</v>
      </c>
      <c r="AS29" s="3" t="s">
        <v>1131</v>
      </c>
      <c r="AT29" s="4">
        <v>1</v>
      </c>
      <c r="AU29" s="4">
        <v>0</v>
      </c>
      <c r="AV29" s="4">
        <v>0</v>
      </c>
      <c r="AW29" s="4">
        <v>0</v>
      </c>
      <c r="AX29" s="4">
        <v>0</v>
      </c>
      <c r="AY29" s="3" t="s">
        <v>1131</v>
      </c>
      <c r="AZ29" s="3" t="s">
        <v>1131</v>
      </c>
      <c r="BA29" s="4">
        <v>1</v>
      </c>
      <c r="BB29" s="4">
        <v>0</v>
      </c>
      <c r="BC29" s="4">
        <v>0</v>
      </c>
      <c r="BD29" s="4">
        <v>0</v>
      </c>
      <c r="BE29" s="4">
        <v>0</v>
      </c>
      <c r="BF29" s="3" t="s">
        <v>1131</v>
      </c>
      <c r="BG29" s="3" t="s">
        <v>1131</v>
      </c>
      <c r="BH29" s="4">
        <v>1</v>
      </c>
      <c r="BI29" s="4">
        <v>0</v>
      </c>
      <c r="BJ29" s="4">
        <v>0</v>
      </c>
      <c r="BK29" s="4">
        <v>0</v>
      </c>
      <c r="BL29" s="4">
        <v>0</v>
      </c>
      <c r="BM29" s="3" t="s">
        <v>1131</v>
      </c>
      <c r="BN29" s="3" t="s">
        <v>1131</v>
      </c>
      <c r="BO29" s="3" t="s">
        <v>1133</v>
      </c>
      <c r="BP29" s="221">
        <v>9</v>
      </c>
      <c r="BR29" s="242">
        <v>0</v>
      </c>
      <c r="BS29" s="242">
        <v>0</v>
      </c>
      <c r="BT29" s="242">
        <v>1</v>
      </c>
      <c r="BU29" s="242">
        <v>0</v>
      </c>
      <c r="BV29" s="242">
        <v>0</v>
      </c>
      <c r="BW29" s="242">
        <v>1</v>
      </c>
      <c r="BX29" s="242">
        <v>1</v>
      </c>
      <c r="BY29" s="242"/>
    </row>
    <row r="30" spans="1:77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3" t="s">
        <v>1108</v>
      </c>
      <c r="K30" s="4">
        <v>1</v>
      </c>
      <c r="L30" s="4">
        <v>0</v>
      </c>
      <c r="M30" s="4">
        <v>0</v>
      </c>
      <c r="N30" s="4">
        <v>0</v>
      </c>
      <c r="O30" s="4">
        <v>0</v>
      </c>
      <c r="P30" s="3" t="s">
        <v>1131</v>
      </c>
      <c r="Q30" s="3" t="s">
        <v>1131</v>
      </c>
      <c r="R30" s="4">
        <v>1</v>
      </c>
      <c r="S30" s="4">
        <v>0</v>
      </c>
      <c r="T30" s="4">
        <v>0</v>
      </c>
      <c r="U30" s="4">
        <v>0</v>
      </c>
      <c r="V30" s="4">
        <v>0</v>
      </c>
      <c r="W30" s="3" t="s">
        <v>1131</v>
      </c>
      <c r="X30" s="3" t="s">
        <v>1131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3" t="s">
        <v>1131</v>
      </c>
      <c r="AE30" s="3" t="s">
        <v>1131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3" t="s">
        <v>1131</v>
      </c>
      <c r="AL30" s="3" t="s">
        <v>1131</v>
      </c>
      <c r="AM30" s="4">
        <v>1</v>
      </c>
      <c r="AN30" s="4">
        <v>0</v>
      </c>
      <c r="AO30" s="4">
        <v>0</v>
      </c>
      <c r="AP30" s="4">
        <v>0</v>
      </c>
      <c r="AQ30" s="4">
        <v>0</v>
      </c>
      <c r="AR30" s="3" t="s">
        <v>1131</v>
      </c>
      <c r="AS30" s="3" t="s">
        <v>1131</v>
      </c>
      <c r="AT30" s="4">
        <v>1</v>
      </c>
      <c r="AU30" s="4">
        <v>0</v>
      </c>
      <c r="AV30" s="4">
        <v>0</v>
      </c>
      <c r="AW30" s="4">
        <v>0</v>
      </c>
      <c r="AX30" s="4">
        <v>0</v>
      </c>
      <c r="AY30" s="3" t="s">
        <v>1131</v>
      </c>
      <c r="AZ30" s="3" t="s">
        <v>1131</v>
      </c>
      <c r="BA30" s="4">
        <v>0</v>
      </c>
      <c r="BB30" s="4">
        <v>0</v>
      </c>
      <c r="BC30" s="4">
        <v>1</v>
      </c>
      <c r="BD30" s="4">
        <v>0</v>
      </c>
      <c r="BE30" s="4">
        <v>0</v>
      </c>
      <c r="BF30" s="3" t="s">
        <v>1167</v>
      </c>
      <c r="BG30" s="3" t="s">
        <v>1131</v>
      </c>
      <c r="BH30" s="4">
        <v>1</v>
      </c>
      <c r="BI30" s="4">
        <v>0</v>
      </c>
      <c r="BJ30" s="4">
        <v>0</v>
      </c>
      <c r="BK30" s="4">
        <v>0</v>
      </c>
      <c r="BL30" s="4">
        <v>0</v>
      </c>
      <c r="BM30" s="3" t="s">
        <v>1131</v>
      </c>
      <c r="BN30" s="3" t="s">
        <v>1131</v>
      </c>
      <c r="BO30" s="3" t="s">
        <v>1133</v>
      </c>
      <c r="BP30" s="221">
        <v>9</v>
      </c>
      <c r="BR30" s="242">
        <v>0</v>
      </c>
      <c r="BS30" s="242">
        <v>0</v>
      </c>
      <c r="BT30" s="242">
        <v>1</v>
      </c>
      <c r="BU30" s="242">
        <v>0</v>
      </c>
      <c r="BV30" s="242">
        <v>0</v>
      </c>
      <c r="BW30" s="242">
        <v>1</v>
      </c>
      <c r="BX30" s="242">
        <v>1</v>
      </c>
      <c r="BY30" s="242"/>
    </row>
    <row r="31" spans="1:77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0</v>
      </c>
      <c r="F31" s="4">
        <v>0</v>
      </c>
      <c r="G31" s="4">
        <v>1</v>
      </c>
      <c r="H31" s="4">
        <v>0</v>
      </c>
      <c r="I31" s="4">
        <v>0</v>
      </c>
      <c r="J31" s="3" t="s">
        <v>1108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3" t="s">
        <v>1131</v>
      </c>
      <c r="Q31" s="3" t="s">
        <v>1131</v>
      </c>
      <c r="R31" s="4">
        <v>1</v>
      </c>
      <c r="S31" s="4">
        <v>0</v>
      </c>
      <c r="T31" s="4">
        <v>0</v>
      </c>
      <c r="U31" s="4">
        <v>0</v>
      </c>
      <c r="V31" s="4">
        <v>0</v>
      </c>
      <c r="W31" s="3" t="s">
        <v>1131</v>
      </c>
      <c r="X31" s="3" t="s">
        <v>1131</v>
      </c>
      <c r="Y31" s="4">
        <v>0</v>
      </c>
      <c r="Z31" s="4">
        <v>0</v>
      </c>
      <c r="AA31" s="4">
        <v>1</v>
      </c>
      <c r="AB31" s="4">
        <v>0</v>
      </c>
      <c r="AC31" s="4">
        <v>0</v>
      </c>
      <c r="AD31" s="3" t="s">
        <v>1313</v>
      </c>
      <c r="AE31" s="3" t="s">
        <v>1314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3" t="s">
        <v>1131</v>
      </c>
      <c r="AL31" s="3" t="s">
        <v>1131</v>
      </c>
      <c r="AM31" s="4">
        <v>1</v>
      </c>
      <c r="AN31" s="4">
        <v>0</v>
      </c>
      <c r="AO31" s="4">
        <v>0</v>
      </c>
      <c r="AP31" s="4">
        <v>0</v>
      </c>
      <c r="AQ31" s="4">
        <v>0</v>
      </c>
      <c r="AR31" s="3" t="s">
        <v>1131</v>
      </c>
      <c r="AS31" s="3" t="s">
        <v>1131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3" t="s">
        <v>1131</v>
      </c>
      <c r="AZ31" s="3" t="s">
        <v>1131</v>
      </c>
      <c r="BA31" s="4">
        <v>0</v>
      </c>
      <c r="BB31" s="4">
        <v>0</v>
      </c>
      <c r="BC31" s="4">
        <v>1</v>
      </c>
      <c r="BD31" s="4">
        <v>0</v>
      </c>
      <c r="BE31" s="4">
        <v>0</v>
      </c>
      <c r="BF31" s="3" t="s">
        <v>1349</v>
      </c>
      <c r="BG31" s="3" t="s">
        <v>1350</v>
      </c>
      <c r="BH31" s="4">
        <v>1</v>
      </c>
      <c r="BI31" s="4">
        <v>0</v>
      </c>
      <c r="BJ31" s="4">
        <v>0</v>
      </c>
      <c r="BK31" s="4">
        <v>0</v>
      </c>
      <c r="BL31" s="4">
        <v>0</v>
      </c>
      <c r="BM31" s="3" t="s">
        <v>1131</v>
      </c>
      <c r="BN31" s="3" t="s">
        <v>1131</v>
      </c>
      <c r="BO31" s="3" t="s">
        <v>1133</v>
      </c>
      <c r="BP31" s="221">
        <v>9</v>
      </c>
      <c r="BR31" s="242">
        <v>0</v>
      </c>
      <c r="BS31" s="242">
        <v>0</v>
      </c>
      <c r="BT31" s="242">
        <v>1</v>
      </c>
      <c r="BU31" s="242">
        <v>0</v>
      </c>
      <c r="BV31" s="242">
        <v>0</v>
      </c>
      <c r="BW31" s="242">
        <v>1</v>
      </c>
      <c r="BX31" s="242">
        <v>1</v>
      </c>
      <c r="BY31" s="242"/>
    </row>
    <row r="32" spans="1:77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0</v>
      </c>
      <c r="F32" s="4">
        <v>0</v>
      </c>
      <c r="G32" s="4">
        <v>1</v>
      </c>
      <c r="H32" s="4">
        <v>0</v>
      </c>
      <c r="I32" s="4">
        <v>0</v>
      </c>
      <c r="J32" s="3" t="s">
        <v>1108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3" t="s">
        <v>1131</v>
      </c>
      <c r="Q32" s="3" t="s">
        <v>1131</v>
      </c>
      <c r="R32" s="4">
        <v>1</v>
      </c>
      <c r="S32" s="4">
        <v>0</v>
      </c>
      <c r="T32" s="4">
        <v>0</v>
      </c>
      <c r="U32" s="4">
        <v>0</v>
      </c>
      <c r="V32" s="4">
        <v>0</v>
      </c>
      <c r="W32" s="3" t="s">
        <v>1131</v>
      </c>
      <c r="X32" s="3" t="s">
        <v>1131</v>
      </c>
      <c r="Y32" s="4">
        <v>1</v>
      </c>
      <c r="Z32" s="4">
        <v>0</v>
      </c>
      <c r="AA32" s="4">
        <v>0</v>
      </c>
      <c r="AB32" s="4">
        <v>0</v>
      </c>
      <c r="AC32" s="4">
        <v>0</v>
      </c>
      <c r="AD32" s="3" t="s">
        <v>1131</v>
      </c>
      <c r="AE32" s="3" t="s">
        <v>1131</v>
      </c>
      <c r="AF32" s="4">
        <v>0</v>
      </c>
      <c r="AG32" s="4">
        <v>0</v>
      </c>
      <c r="AH32" s="4">
        <v>1</v>
      </c>
      <c r="AI32" s="4">
        <v>0</v>
      </c>
      <c r="AJ32" s="4">
        <v>0</v>
      </c>
      <c r="AK32" s="3" t="s">
        <v>1323</v>
      </c>
      <c r="AL32" s="3" t="s">
        <v>1324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3" t="s">
        <v>1131</v>
      </c>
      <c r="AS32" s="3" t="s">
        <v>1131</v>
      </c>
      <c r="AT32" s="4">
        <v>1</v>
      </c>
      <c r="AU32" s="4">
        <v>0</v>
      </c>
      <c r="AV32" s="4">
        <v>0</v>
      </c>
      <c r="AW32" s="4">
        <v>0</v>
      </c>
      <c r="AX32" s="4">
        <v>0</v>
      </c>
      <c r="AY32" s="3" t="s">
        <v>1131</v>
      </c>
      <c r="AZ32" s="3" t="s">
        <v>1131</v>
      </c>
      <c r="BA32" s="4">
        <v>1</v>
      </c>
      <c r="BB32" s="4">
        <v>0</v>
      </c>
      <c r="BC32" s="4">
        <v>0</v>
      </c>
      <c r="BD32" s="4">
        <v>0</v>
      </c>
      <c r="BE32" s="4">
        <v>0</v>
      </c>
      <c r="BF32" s="3" t="s">
        <v>1131</v>
      </c>
      <c r="BG32" s="3" t="s">
        <v>1131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3" t="s">
        <v>1131</v>
      </c>
      <c r="BN32" s="3" t="s">
        <v>1131</v>
      </c>
      <c r="BO32" s="3" t="s">
        <v>1133</v>
      </c>
      <c r="BP32" s="221">
        <v>8</v>
      </c>
      <c r="BR32" s="242">
        <v>0</v>
      </c>
      <c r="BS32" s="242">
        <v>0</v>
      </c>
      <c r="BT32" s="242">
        <v>1</v>
      </c>
      <c r="BU32" s="242">
        <v>0</v>
      </c>
      <c r="BV32" s="242">
        <v>0</v>
      </c>
      <c r="BW32" s="242">
        <v>1</v>
      </c>
      <c r="BX32" s="242">
        <v>1</v>
      </c>
      <c r="BY32" s="242"/>
    </row>
    <row r="33" spans="1:77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3" t="s">
        <v>1108</v>
      </c>
      <c r="K33" s="4">
        <v>1</v>
      </c>
      <c r="L33" s="4">
        <v>0</v>
      </c>
      <c r="M33" s="4">
        <v>0</v>
      </c>
      <c r="N33" s="4">
        <v>0</v>
      </c>
      <c r="O33" s="4">
        <v>0</v>
      </c>
      <c r="P33" s="3" t="s">
        <v>1131</v>
      </c>
      <c r="Q33" s="3" t="s">
        <v>1131</v>
      </c>
      <c r="R33" s="4">
        <v>1</v>
      </c>
      <c r="S33" s="4">
        <v>0</v>
      </c>
      <c r="T33" s="4">
        <v>0</v>
      </c>
      <c r="U33" s="4">
        <v>0</v>
      </c>
      <c r="V33" s="4">
        <v>0</v>
      </c>
      <c r="W33" s="3" t="s">
        <v>1131</v>
      </c>
      <c r="X33" s="3" t="s">
        <v>1131</v>
      </c>
      <c r="Y33" s="4">
        <v>1</v>
      </c>
      <c r="Z33" s="4">
        <v>0</v>
      </c>
      <c r="AA33" s="4">
        <v>0</v>
      </c>
      <c r="AB33" s="4">
        <v>0</v>
      </c>
      <c r="AC33" s="4">
        <v>0</v>
      </c>
      <c r="AD33" s="3" t="s">
        <v>1131</v>
      </c>
      <c r="AE33" s="3" t="s">
        <v>1131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3" t="s">
        <v>1325</v>
      </c>
      <c r="AL33" s="3" t="s">
        <v>1326</v>
      </c>
      <c r="AM33" s="4">
        <v>1</v>
      </c>
      <c r="AN33" s="4">
        <v>0</v>
      </c>
      <c r="AO33" s="4">
        <v>0</v>
      </c>
      <c r="AP33" s="4">
        <v>0</v>
      </c>
      <c r="AQ33" s="4">
        <v>0</v>
      </c>
      <c r="AR33" s="3" t="s">
        <v>1131</v>
      </c>
      <c r="AS33" s="3" t="s">
        <v>1131</v>
      </c>
      <c r="AT33" s="4">
        <v>1</v>
      </c>
      <c r="AU33" s="4">
        <v>0</v>
      </c>
      <c r="AV33" s="4">
        <v>0</v>
      </c>
      <c r="AW33" s="4">
        <v>0</v>
      </c>
      <c r="AX33" s="4">
        <v>0</v>
      </c>
      <c r="AY33" s="3" t="s">
        <v>1131</v>
      </c>
      <c r="AZ33" s="3" t="s">
        <v>1131</v>
      </c>
      <c r="BA33" s="4">
        <v>1</v>
      </c>
      <c r="BB33" s="4">
        <v>0</v>
      </c>
      <c r="BC33" s="4">
        <v>0</v>
      </c>
      <c r="BD33" s="4">
        <v>0</v>
      </c>
      <c r="BE33" s="4">
        <v>0</v>
      </c>
      <c r="BF33" s="3" t="s">
        <v>1131</v>
      </c>
      <c r="BG33" s="3" t="s">
        <v>1131</v>
      </c>
      <c r="BH33" s="4">
        <v>1</v>
      </c>
      <c r="BI33" s="4">
        <v>0</v>
      </c>
      <c r="BJ33" s="4">
        <v>0</v>
      </c>
      <c r="BK33" s="4">
        <v>0</v>
      </c>
      <c r="BL33" s="4">
        <v>0</v>
      </c>
      <c r="BM33" s="3" t="s">
        <v>1131</v>
      </c>
      <c r="BN33" s="3" t="s">
        <v>1131</v>
      </c>
      <c r="BO33" s="3" t="s">
        <v>1133</v>
      </c>
      <c r="BP33" s="221">
        <v>8</v>
      </c>
      <c r="BR33" s="242">
        <v>0</v>
      </c>
      <c r="BS33" s="242">
        <v>0</v>
      </c>
      <c r="BT33" s="242">
        <v>0</v>
      </c>
      <c r="BU33" s="242">
        <v>0</v>
      </c>
      <c r="BV33" s="242">
        <v>1</v>
      </c>
      <c r="BW33" s="242">
        <v>1</v>
      </c>
      <c r="BX33" s="242">
        <v>1</v>
      </c>
      <c r="BY33" s="242"/>
    </row>
    <row r="34" spans="1:77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3" t="s">
        <v>1108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 t="s">
        <v>1131</v>
      </c>
      <c r="Q34" s="3" t="s">
        <v>1131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3" t="s">
        <v>1131</v>
      </c>
      <c r="X34" s="3" t="s">
        <v>1131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3" t="s">
        <v>1131</v>
      </c>
      <c r="AE34" s="3" t="s">
        <v>1131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3" t="s">
        <v>1131</v>
      </c>
      <c r="AL34" s="3" t="s">
        <v>1131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3" t="s">
        <v>1131</v>
      </c>
      <c r="AS34" s="3" t="s">
        <v>1131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3" t="s">
        <v>1131</v>
      </c>
      <c r="AZ34" s="3" t="s">
        <v>1131</v>
      </c>
      <c r="BA34" s="4">
        <v>0</v>
      </c>
      <c r="BB34" s="4">
        <v>0</v>
      </c>
      <c r="BC34" s="4">
        <v>1</v>
      </c>
      <c r="BD34" s="4">
        <v>0</v>
      </c>
      <c r="BE34" s="4">
        <v>0</v>
      </c>
      <c r="BF34" s="3" t="s">
        <v>1351</v>
      </c>
      <c r="BG34" s="3" t="s">
        <v>1352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3" t="s">
        <v>1131</v>
      </c>
      <c r="BN34" s="3" t="s">
        <v>1131</v>
      </c>
      <c r="BO34" s="3" t="s">
        <v>1133</v>
      </c>
      <c r="BP34" s="221">
        <v>2</v>
      </c>
      <c r="BR34" s="242">
        <v>0</v>
      </c>
      <c r="BS34" s="242">
        <v>0</v>
      </c>
      <c r="BT34" s="242">
        <v>1</v>
      </c>
      <c r="BU34" s="242">
        <v>0</v>
      </c>
      <c r="BV34" s="242">
        <v>0</v>
      </c>
      <c r="BW34" s="242">
        <v>1</v>
      </c>
      <c r="BX34" s="242">
        <v>1</v>
      </c>
      <c r="BY34" s="242"/>
    </row>
    <row r="35" spans="1:77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3" t="s">
        <v>1108</v>
      </c>
      <c r="K35" s="4">
        <v>1</v>
      </c>
      <c r="L35" s="4">
        <v>0</v>
      </c>
      <c r="M35" s="4">
        <v>0</v>
      </c>
      <c r="N35" s="4">
        <v>0</v>
      </c>
      <c r="O35" s="4">
        <v>0</v>
      </c>
      <c r="P35" s="3" t="s">
        <v>1131</v>
      </c>
      <c r="Q35" s="3" t="s">
        <v>1131</v>
      </c>
      <c r="R35" s="4">
        <v>1</v>
      </c>
      <c r="S35" s="4">
        <v>0</v>
      </c>
      <c r="T35" s="4">
        <v>0</v>
      </c>
      <c r="U35" s="4">
        <v>0</v>
      </c>
      <c r="V35" s="4">
        <v>0</v>
      </c>
      <c r="W35" s="3" t="s">
        <v>1131</v>
      </c>
      <c r="X35" s="3" t="s">
        <v>1131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3" t="s">
        <v>1131</v>
      </c>
      <c r="AE35" s="3" t="s">
        <v>1131</v>
      </c>
      <c r="AF35" s="4">
        <v>0</v>
      </c>
      <c r="AG35" s="4">
        <v>0</v>
      </c>
      <c r="AH35" s="4">
        <v>0</v>
      </c>
      <c r="AI35" s="4">
        <v>0</v>
      </c>
      <c r="AJ35" s="4">
        <v>1</v>
      </c>
      <c r="AK35" s="3" t="s">
        <v>1168</v>
      </c>
      <c r="AL35" s="3" t="s">
        <v>1169</v>
      </c>
      <c r="AM35" s="4">
        <v>1</v>
      </c>
      <c r="AN35" s="4">
        <v>0</v>
      </c>
      <c r="AO35" s="4">
        <v>0</v>
      </c>
      <c r="AP35" s="4">
        <v>0</v>
      </c>
      <c r="AQ35" s="4">
        <v>0</v>
      </c>
      <c r="AR35" s="3" t="s">
        <v>1131</v>
      </c>
      <c r="AS35" s="3" t="s">
        <v>1131</v>
      </c>
      <c r="AT35" s="4">
        <v>1</v>
      </c>
      <c r="AU35" s="4">
        <v>0</v>
      </c>
      <c r="AV35" s="4">
        <v>0</v>
      </c>
      <c r="AW35" s="4">
        <v>0</v>
      </c>
      <c r="AX35" s="4">
        <v>0</v>
      </c>
      <c r="AY35" s="3" t="s">
        <v>1131</v>
      </c>
      <c r="AZ35" s="3" t="s">
        <v>1131</v>
      </c>
      <c r="BA35" s="4">
        <v>0</v>
      </c>
      <c r="BB35" s="4">
        <v>0</v>
      </c>
      <c r="BC35" s="4">
        <v>0</v>
      </c>
      <c r="BD35" s="4">
        <v>0</v>
      </c>
      <c r="BE35" s="4">
        <v>1</v>
      </c>
      <c r="BF35" s="3" t="s">
        <v>1140</v>
      </c>
      <c r="BG35" s="3" t="s">
        <v>1131</v>
      </c>
      <c r="BH35" s="4">
        <v>1</v>
      </c>
      <c r="BI35" s="4">
        <v>0</v>
      </c>
      <c r="BJ35" s="4">
        <v>0</v>
      </c>
      <c r="BK35" s="4">
        <v>0</v>
      </c>
      <c r="BL35" s="4">
        <v>0</v>
      </c>
      <c r="BM35" s="3" t="s">
        <v>1131</v>
      </c>
      <c r="BN35" s="3" t="s">
        <v>1131</v>
      </c>
      <c r="BO35" s="3" t="s">
        <v>1133</v>
      </c>
      <c r="BP35" s="221">
        <v>9</v>
      </c>
      <c r="BR35" s="242">
        <v>0</v>
      </c>
      <c r="BS35" s="242">
        <v>0</v>
      </c>
      <c r="BT35" s="242">
        <v>0</v>
      </c>
      <c r="BU35" s="242">
        <v>0</v>
      </c>
      <c r="BV35" s="242">
        <v>1</v>
      </c>
      <c r="BW35" s="242">
        <v>1</v>
      </c>
      <c r="BX35" s="242">
        <v>1</v>
      </c>
      <c r="BY35" s="242"/>
    </row>
    <row r="36" spans="1:77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0</v>
      </c>
      <c r="F36" s="4">
        <v>0</v>
      </c>
      <c r="G36" s="4">
        <v>0</v>
      </c>
      <c r="H36" s="4">
        <v>0</v>
      </c>
      <c r="I36" s="4">
        <v>1</v>
      </c>
      <c r="J36" s="3" t="s">
        <v>1108</v>
      </c>
      <c r="K36" s="4">
        <v>1</v>
      </c>
      <c r="L36" s="4">
        <v>0</v>
      </c>
      <c r="M36" s="4">
        <v>0</v>
      </c>
      <c r="N36" s="4">
        <v>0</v>
      </c>
      <c r="O36" s="4">
        <v>0</v>
      </c>
      <c r="P36" s="3" t="s">
        <v>1131</v>
      </c>
      <c r="Q36" s="3" t="s">
        <v>1131</v>
      </c>
      <c r="R36" s="4">
        <v>1</v>
      </c>
      <c r="S36" s="4">
        <v>0</v>
      </c>
      <c r="T36" s="4">
        <v>0</v>
      </c>
      <c r="U36" s="4">
        <v>0</v>
      </c>
      <c r="V36" s="4">
        <v>0</v>
      </c>
      <c r="W36" s="3" t="s">
        <v>1131</v>
      </c>
      <c r="X36" s="3" t="s">
        <v>1131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3" t="s">
        <v>1131</v>
      </c>
      <c r="AE36" s="3" t="s">
        <v>1131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3" t="s">
        <v>1131</v>
      </c>
      <c r="AL36" s="3" t="s">
        <v>1131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3" t="s">
        <v>1131</v>
      </c>
      <c r="AS36" s="3" t="s">
        <v>1131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3" t="s">
        <v>1131</v>
      </c>
      <c r="AZ36" s="3" t="s">
        <v>1131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3" t="s">
        <v>1170</v>
      </c>
      <c r="BG36" s="3" t="s">
        <v>1171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3" t="s">
        <v>1131</v>
      </c>
      <c r="BN36" s="3" t="s">
        <v>1131</v>
      </c>
      <c r="BO36" s="3" t="s">
        <v>1133</v>
      </c>
      <c r="BP36" s="221">
        <v>9</v>
      </c>
      <c r="BR36" s="242">
        <v>0</v>
      </c>
      <c r="BS36" s="242">
        <v>0</v>
      </c>
      <c r="BT36" s="242">
        <v>0</v>
      </c>
      <c r="BU36" s="242">
        <v>0</v>
      </c>
      <c r="BV36" s="242">
        <v>1</v>
      </c>
      <c r="BW36" s="242">
        <v>1</v>
      </c>
      <c r="BX36" s="242">
        <v>1</v>
      </c>
      <c r="BY36" s="242"/>
    </row>
    <row r="37" spans="1:77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3" t="s">
        <v>1108</v>
      </c>
      <c r="K37" s="4">
        <v>1</v>
      </c>
      <c r="L37" s="4">
        <v>0</v>
      </c>
      <c r="M37" s="4">
        <v>0</v>
      </c>
      <c r="N37" s="4">
        <v>0</v>
      </c>
      <c r="O37" s="4">
        <v>0</v>
      </c>
      <c r="P37" s="3" t="s">
        <v>1131</v>
      </c>
      <c r="Q37" s="3" t="s">
        <v>1131</v>
      </c>
      <c r="R37" s="4">
        <v>1</v>
      </c>
      <c r="S37" s="4">
        <v>0</v>
      </c>
      <c r="T37" s="4">
        <v>0</v>
      </c>
      <c r="U37" s="4">
        <v>0</v>
      </c>
      <c r="V37" s="4">
        <v>0</v>
      </c>
      <c r="W37" s="3" t="s">
        <v>1131</v>
      </c>
      <c r="X37" s="3" t="s">
        <v>1131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3" t="s">
        <v>1162</v>
      </c>
      <c r="AE37" s="3" t="s">
        <v>1172</v>
      </c>
      <c r="AF37" s="4">
        <v>0</v>
      </c>
      <c r="AG37" s="4">
        <v>0</v>
      </c>
      <c r="AH37" s="4">
        <v>1</v>
      </c>
      <c r="AI37" s="4">
        <v>0</v>
      </c>
      <c r="AJ37" s="4">
        <v>0</v>
      </c>
      <c r="AK37" s="3" t="s">
        <v>1173</v>
      </c>
      <c r="AL37" s="3" t="s">
        <v>1174</v>
      </c>
      <c r="AM37" s="4">
        <v>1</v>
      </c>
      <c r="AN37" s="4">
        <v>0</v>
      </c>
      <c r="AO37" s="4">
        <v>0</v>
      </c>
      <c r="AP37" s="4">
        <v>0</v>
      </c>
      <c r="AQ37" s="4">
        <v>0</v>
      </c>
      <c r="AR37" s="3" t="s">
        <v>1131</v>
      </c>
      <c r="AS37" s="3" t="s">
        <v>1131</v>
      </c>
      <c r="AT37" s="4">
        <v>0</v>
      </c>
      <c r="AU37" s="4">
        <v>0</v>
      </c>
      <c r="AV37" s="4">
        <v>1</v>
      </c>
      <c r="AW37" s="4">
        <v>0</v>
      </c>
      <c r="AX37" s="4">
        <v>0</v>
      </c>
      <c r="AY37" s="3" t="s">
        <v>1173</v>
      </c>
      <c r="AZ37" s="3" t="s">
        <v>1174</v>
      </c>
      <c r="BA37" s="4">
        <v>0</v>
      </c>
      <c r="BB37" s="4">
        <v>0</v>
      </c>
      <c r="BC37" s="4">
        <v>1</v>
      </c>
      <c r="BD37" s="4">
        <v>0</v>
      </c>
      <c r="BE37" s="4">
        <v>0</v>
      </c>
      <c r="BF37" s="3" t="s">
        <v>1175</v>
      </c>
      <c r="BG37" s="3" t="s">
        <v>1176</v>
      </c>
      <c r="BH37" s="4">
        <v>1</v>
      </c>
      <c r="BI37" s="4">
        <v>0</v>
      </c>
      <c r="BJ37" s="4">
        <v>0</v>
      </c>
      <c r="BK37" s="4">
        <v>0</v>
      </c>
      <c r="BL37" s="4">
        <v>0</v>
      </c>
      <c r="BM37" s="3" t="s">
        <v>1131</v>
      </c>
      <c r="BN37" s="3" t="s">
        <v>1131</v>
      </c>
      <c r="BO37" s="3" t="s">
        <v>1133</v>
      </c>
      <c r="BP37" s="221">
        <v>9</v>
      </c>
      <c r="BR37" s="242">
        <v>0</v>
      </c>
      <c r="BS37" s="242">
        <v>0</v>
      </c>
      <c r="BT37" s="242">
        <v>1</v>
      </c>
      <c r="BU37" s="242">
        <v>0</v>
      </c>
      <c r="BV37" s="242">
        <v>0</v>
      </c>
      <c r="BW37" s="242">
        <v>1</v>
      </c>
      <c r="BX37" s="242">
        <v>1</v>
      </c>
      <c r="BY37" s="242"/>
    </row>
    <row r="38" spans="1:77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0</v>
      </c>
      <c r="F38" s="4">
        <v>0</v>
      </c>
      <c r="G38" s="4">
        <v>1</v>
      </c>
      <c r="H38" s="4">
        <v>0</v>
      </c>
      <c r="I38" s="4">
        <v>0</v>
      </c>
      <c r="J38" s="3" t="s">
        <v>1108</v>
      </c>
      <c r="K38" s="4">
        <v>1</v>
      </c>
      <c r="L38" s="4">
        <v>0</v>
      </c>
      <c r="M38" s="4">
        <v>0</v>
      </c>
      <c r="N38" s="4">
        <v>0</v>
      </c>
      <c r="O38" s="4">
        <v>0</v>
      </c>
      <c r="P38" s="3" t="s">
        <v>1131</v>
      </c>
      <c r="Q38" s="3" t="s">
        <v>1131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3" t="s">
        <v>1131</v>
      </c>
      <c r="X38" s="3" t="s">
        <v>1131</v>
      </c>
      <c r="Y38" s="4">
        <v>1</v>
      </c>
      <c r="Z38" s="4">
        <v>0</v>
      </c>
      <c r="AA38" s="4">
        <v>0</v>
      </c>
      <c r="AB38" s="4">
        <v>0</v>
      </c>
      <c r="AC38" s="4">
        <v>0</v>
      </c>
      <c r="AD38" s="3" t="s">
        <v>1131</v>
      </c>
      <c r="AE38" s="3" t="s">
        <v>1131</v>
      </c>
      <c r="AF38" s="4">
        <v>0</v>
      </c>
      <c r="AG38" s="4">
        <v>0</v>
      </c>
      <c r="AH38" s="4">
        <v>1</v>
      </c>
      <c r="AI38" s="4">
        <v>0</v>
      </c>
      <c r="AJ38" s="4">
        <v>0</v>
      </c>
      <c r="AK38" s="3" t="s">
        <v>1132</v>
      </c>
      <c r="AL38" s="3" t="s">
        <v>1177</v>
      </c>
      <c r="AM38" s="4">
        <v>1</v>
      </c>
      <c r="AN38" s="4">
        <v>0</v>
      </c>
      <c r="AO38" s="4">
        <v>0</v>
      </c>
      <c r="AP38" s="4">
        <v>0</v>
      </c>
      <c r="AQ38" s="4">
        <v>0</v>
      </c>
      <c r="AR38" s="3" t="s">
        <v>1131</v>
      </c>
      <c r="AS38" s="3" t="s">
        <v>1131</v>
      </c>
      <c r="AT38" s="4">
        <v>1</v>
      </c>
      <c r="AU38" s="4">
        <v>0</v>
      </c>
      <c r="AV38" s="4">
        <v>0</v>
      </c>
      <c r="AW38" s="4">
        <v>0</v>
      </c>
      <c r="AX38" s="4">
        <v>0</v>
      </c>
      <c r="AY38" s="3" t="s">
        <v>1131</v>
      </c>
      <c r="AZ38" s="3" t="s">
        <v>1131</v>
      </c>
      <c r="BA38" s="4">
        <v>0</v>
      </c>
      <c r="BB38" s="4">
        <v>0</v>
      </c>
      <c r="BC38" s="4">
        <v>1</v>
      </c>
      <c r="BD38" s="4">
        <v>0</v>
      </c>
      <c r="BE38" s="4">
        <v>0</v>
      </c>
      <c r="BF38" s="3" t="s">
        <v>1141</v>
      </c>
      <c r="BG38" s="3" t="s">
        <v>1178</v>
      </c>
      <c r="BH38" s="4">
        <v>1</v>
      </c>
      <c r="BI38" s="4">
        <v>0</v>
      </c>
      <c r="BJ38" s="4">
        <v>0</v>
      </c>
      <c r="BK38" s="4">
        <v>0</v>
      </c>
      <c r="BL38" s="4">
        <v>0</v>
      </c>
      <c r="BM38" s="3" t="s">
        <v>1131</v>
      </c>
      <c r="BN38" s="3" t="s">
        <v>1131</v>
      </c>
      <c r="BO38" s="3" t="s">
        <v>1133</v>
      </c>
      <c r="BP38" s="221">
        <v>9</v>
      </c>
      <c r="BR38" s="242">
        <v>0</v>
      </c>
      <c r="BS38" s="242">
        <v>0</v>
      </c>
      <c r="BT38" s="242">
        <v>1</v>
      </c>
      <c r="BU38" s="242">
        <v>0</v>
      </c>
      <c r="BV38" s="242">
        <v>0</v>
      </c>
      <c r="BW38" s="242">
        <v>1</v>
      </c>
      <c r="BX38" s="242">
        <v>1</v>
      </c>
      <c r="BY38" s="242"/>
    </row>
    <row r="39" spans="1:77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0</v>
      </c>
      <c r="F39" s="4">
        <v>0</v>
      </c>
      <c r="G39" s="4">
        <v>0</v>
      </c>
      <c r="H39" s="4">
        <v>1</v>
      </c>
      <c r="I39" s="4">
        <v>0</v>
      </c>
      <c r="J39" s="3" t="s">
        <v>1108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 t="s">
        <v>1131</v>
      </c>
      <c r="Q39" s="3" t="s">
        <v>1131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3" t="s">
        <v>1131</v>
      </c>
      <c r="X39" s="3" t="s">
        <v>1131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3" t="s">
        <v>1131</v>
      </c>
      <c r="AE39" s="3" t="s">
        <v>1131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3" t="s">
        <v>1327</v>
      </c>
      <c r="AL39" s="3" t="s">
        <v>1328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3" t="s">
        <v>1131</v>
      </c>
      <c r="AS39" s="3" t="s">
        <v>1131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3" t="s">
        <v>1131</v>
      </c>
      <c r="AZ39" s="3" t="s">
        <v>1131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3" t="s">
        <v>1353</v>
      </c>
      <c r="BG39" s="3" t="s">
        <v>1354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3" t="s">
        <v>1382</v>
      </c>
      <c r="BN39" s="3" t="s">
        <v>1383</v>
      </c>
      <c r="BO39" s="3" t="s">
        <v>1384</v>
      </c>
      <c r="BP39" s="221">
        <v>1</v>
      </c>
      <c r="BR39" s="242">
        <v>0</v>
      </c>
      <c r="BS39" s="242">
        <v>0</v>
      </c>
      <c r="BT39" s="242">
        <v>0</v>
      </c>
      <c r="BU39" s="242">
        <v>1</v>
      </c>
      <c r="BV39" s="242">
        <v>0</v>
      </c>
      <c r="BW39" s="242">
        <v>1</v>
      </c>
      <c r="BX39" s="242">
        <v>0</v>
      </c>
      <c r="BY39" s="242"/>
    </row>
    <row r="40" spans="1:77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3" t="s">
        <v>1108</v>
      </c>
      <c r="K40" s="4">
        <v>1</v>
      </c>
      <c r="L40" s="4">
        <v>0</v>
      </c>
      <c r="M40" s="4">
        <v>0</v>
      </c>
      <c r="N40" s="4">
        <v>0</v>
      </c>
      <c r="O40" s="4">
        <v>0</v>
      </c>
      <c r="P40" s="3" t="s">
        <v>1131</v>
      </c>
      <c r="Q40" s="3" t="s">
        <v>1131</v>
      </c>
      <c r="R40" s="4">
        <v>1</v>
      </c>
      <c r="S40" s="4">
        <v>0</v>
      </c>
      <c r="T40" s="4">
        <v>0</v>
      </c>
      <c r="U40" s="4">
        <v>0</v>
      </c>
      <c r="V40" s="4">
        <v>0</v>
      </c>
      <c r="W40" s="3" t="s">
        <v>1131</v>
      </c>
      <c r="X40" s="3" t="s">
        <v>1131</v>
      </c>
      <c r="Y40" s="4">
        <v>1</v>
      </c>
      <c r="Z40" s="4">
        <v>0</v>
      </c>
      <c r="AA40" s="4">
        <v>0</v>
      </c>
      <c r="AB40" s="4">
        <v>0</v>
      </c>
      <c r="AC40" s="4">
        <v>0</v>
      </c>
      <c r="AD40" s="3" t="s">
        <v>1131</v>
      </c>
      <c r="AE40" s="3" t="s">
        <v>1131</v>
      </c>
      <c r="AF40" s="4">
        <v>1</v>
      </c>
      <c r="AG40" s="4">
        <v>0</v>
      </c>
      <c r="AH40" s="4">
        <v>0</v>
      </c>
      <c r="AI40" s="4">
        <v>0</v>
      </c>
      <c r="AJ40" s="4">
        <v>0</v>
      </c>
      <c r="AK40" s="3" t="s">
        <v>1131</v>
      </c>
      <c r="AL40" s="3" t="s">
        <v>1131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3" t="s">
        <v>1131</v>
      </c>
      <c r="AS40" s="3" t="s">
        <v>1131</v>
      </c>
      <c r="AT40" s="4">
        <v>1</v>
      </c>
      <c r="AU40" s="4">
        <v>0</v>
      </c>
      <c r="AV40" s="4">
        <v>0</v>
      </c>
      <c r="AW40" s="4">
        <v>0</v>
      </c>
      <c r="AX40" s="4">
        <v>0</v>
      </c>
      <c r="AY40" s="3" t="s">
        <v>1131</v>
      </c>
      <c r="AZ40" s="3" t="s">
        <v>1131</v>
      </c>
      <c r="BA40" s="4">
        <v>1</v>
      </c>
      <c r="BB40" s="4">
        <v>0</v>
      </c>
      <c r="BC40" s="4">
        <v>0</v>
      </c>
      <c r="BD40" s="4">
        <v>0</v>
      </c>
      <c r="BE40" s="4">
        <v>0</v>
      </c>
      <c r="BF40" s="3" t="s">
        <v>1131</v>
      </c>
      <c r="BG40" s="3" t="s">
        <v>1131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3" t="s">
        <v>1131</v>
      </c>
      <c r="BN40" s="3" t="s">
        <v>1131</v>
      </c>
      <c r="BO40" s="3" t="s">
        <v>1133</v>
      </c>
      <c r="BP40" s="221">
        <v>9</v>
      </c>
      <c r="BR40" s="242">
        <v>0</v>
      </c>
      <c r="BS40" s="242">
        <v>0</v>
      </c>
      <c r="BT40" s="242">
        <v>0</v>
      </c>
      <c r="BU40" s="242">
        <v>0</v>
      </c>
      <c r="BV40" s="242">
        <v>1</v>
      </c>
      <c r="BW40" s="242">
        <v>1</v>
      </c>
      <c r="BX40" s="242">
        <v>1</v>
      </c>
      <c r="BY40" s="242"/>
    </row>
    <row r="41" spans="1:77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3" t="s">
        <v>1107</v>
      </c>
      <c r="K41" s="4">
        <v>1</v>
      </c>
      <c r="L41" s="4">
        <v>0</v>
      </c>
      <c r="M41" s="4">
        <v>0</v>
      </c>
      <c r="N41" s="4">
        <v>0</v>
      </c>
      <c r="O41" s="4">
        <v>0</v>
      </c>
      <c r="P41" s="3" t="s">
        <v>1131</v>
      </c>
      <c r="Q41" s="3" t="s">
        <v>1131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3" t="s">
        <v>1131</v>
      </c>
      <c r="X41" s="3" t="s">
        <v>1131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3" t="s">
        <v>1131</v>
      </c>
      <c r="AE41" s="3" t="s">
        <v>1131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3" t="s">
        <v>1131</v>
      </c>
      <c r="AL41" s="3" t="s">
        <v>1131</v>
      </c>
      <c r="AM41" s="4">
        <v>1</v>
      </c>
      <c r="AN41" s="4">
        <v>0</v>
      </c>
      <c r="AO41" s="4">
        <v>0</v>
      </c>
      <c r="AP41" s="4">
        <v>0</v>
      </c>
      <c r="AQ41" s="4">
        <v>0</v>
      </c>
      <c r="AR41" s="3" t="s">
        <v>1131</v>
      </c>
      <c r="AS41" s="3" t="s">
        <v>1131</v>
      </c>
      <c r="AT41" s="4">
        <v>1</v>
      </c>
      <c r="AU41" s="4">
        <v>0</v>
      </c>
      <c r="AV41" s="4">
        <v>0</v>
      </c>
      <c r="AW41" s="4">
        <v>0</v>
      </c>
      <c r="AX41" s="4">
        <v>0</v>
      </c>
      <c r="AY41" s="3" t="s">
        <v>1131</v>
      </c>
      <c r="AZ41" s="3" t="s">
        <v>1131</v>
      </c>
      <c r="BA41" s="4">
        <v>1</v>
      </c>
      <c r="BB41" s="4">
        <v>0</v>
      </c>
      <c r="BC41" s="4">
        <v>0</v>
      </c>
      <c r="BD41" s="4">
        <v>0</v>
      </c>
      <c r="BE41" s="4">
        <v>0</v>
      </c>
      <c r="BF41" s="3" t="s">
        <v>1131</v>
      </c>
      <c r="BG41" s="3" t="s">
        <v>1131</v>
      </c>
      <c r="BH41" s="4">
        <v>1</v>
      </c>
      <c r="BI41" s="4">
        <v>0</v>
      </c>
      <c r="BJ41" s="4">
        <v>0</v>
      </c>
      <c r="BK41" s="4">
        <v>0</v>
      </c>
      <c r="BL41" s="4">
        <v>0</v>
      </c>
      <c r="BM41" s="3" t="s">
        <v>1131</v>
      </c>
      <c r="BN41" s="3" t="s">
        <v>1131</v>
      </c>
      <c r="BO41" s="3" t="s">
        <v>1133</v>
      </c>
      <c r="BP41" s="221">
        <v>9</v>
      </c>
      <c r="BR41" s="242">
        <v>0</v>
      </c>
      <c r="BS41" s="242">
        <v>0</v>
      </c>
      <c r="BT41" s="242">
        <v>0</v>
      </c>
      <c r="BU41" s="242">
        <v>1</v>
      </c>
      <c r="BV41" s="242">
        <v>0</v>
      </c>
      <c r="BW41" s="242">
        <v>1</v>
      </c>
      <c r="BX41" s="242">
        <v>0</v>
      </c>
      <c r="BY41" s="242"/>
    </row>
    <row r="42" spans="1:77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0</v>
      </c>
      <c r="F42" s="4">
        <v>1</v>
      </c>
      <c r="G42" s="4">
        <v>0</v>
      </c>
      <c r="H42" s="4">
        <v>0</v>
      </c>
      <c r="I42" s="4">
        <v>0</v>
      </c>
      <c r="J42" s="3" t="s">
        <v>1108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 t="s">
        <v>1131</v>
      </c>
      <c r="Q42" s="3" t="s">
        <v>1131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3" t="s">
        <v>1131</v>
      </c>
      <c r="X42" s="3" t="s">
        <v>1131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3" t="s">
        <v>1131</v>
      </c>
      <c r="AE42" s="3" t="s">
        <v>1131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3" t="s">
        <v>1131</v>
      </c>
      <c r="AL42" s="3" t="s">
        <v>1131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3" t="s">
        <v>1131</v>
      </c>
      <c r="AS42" s="3" t="s">
        <v>1131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3" t="s">
        <v>1131</v>
      </c>
      <c r="AZ42" s="3" t="s">
        <v>1131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3" t="s">
        <v>1131</v>
      </c>
      <c r="BG42" s="3" t="s">
        <v>1131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3" t="s">
        <v>1131</v>
      </c>
      <c r="BN42" s="3" t="s">
        <v>1131</v>
      </c>
      <c r="BO42" s="3" t="s">
        <v>1133</v>
      </c>
      <c r="BP42" s="221">
        <v>1</v>
      </c>
      <c r="BR42" s="242">
        <v>0</v>
      </c>
      <c r="BS42" s="242">
        <v>1</v>
      </c>
      <c r="BT42" s="242">
        <v>0</v>
      </c>
      <c r="BU42" s="242">
        <v>0</v>
      </c>
      <c r="BV42" s="242">
        <v>0</v>
      </c>
      <c r="BW42" s="242">
        <v>1</v>
      </c>
      <c r="BX42" s="242">
        <v>0</v>
      </c>
      <c r="BY42" s="242"/>
    </row>
    <row r="43" spans="1:77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3" t="s">
        <v>1108</v>
      </c>
      <c r="K43" s="4">
        <v>1</v>
      </c>
      <c r="L43" s="4">
        <v>0</v>
      </c>
      <c r="M43" s="4">
        <v>0</v>
      </c>
      <c r="N43" s="4">
        <v>0</v>
      </c>
      <c r="O43" s="4">
        <v>0</v>
      </c>
      <c r="P43" s="3" t="s">
        <v>1131</v>
      </c>
      <c r="Q43" s="3" t="s">
        <v>1131</v>
      </c>
      <c r="R43" s="4">
        <v>1</v>
      </c>
      <c r="S43" s="4">
        <v>0</v>
      </c>
      <c r="T43" s="4">
        <v>0</v>
      </c>
      <c r="U43" s="4">
        <v>0</v>
      </c>
      <c r="V43" s="4">
        <v>0</v>
      </c>
      <c r="W43" s="3" t="s">
        <v>1131</v>
      </c>
      <c r="X43" s="3" t="s">
        <v>1131</v>
      </c>
      <c r="Y43" s="4">
        <v>0</v>
      </c>
      <c r="Z43" s="4">
        <v>0</v>
      </c>
      <c r="AA43" s="4">
        <v>1</v>
      </c>
      <c r="AB43" s="4">
        <v>0</v>
      </c>
      <c r="AC43" s="4">
        <v>0</v>
      </c>
      <c r="AD43" s="3" t="s">
        <v>1139</v>
      </c>
      <c r="AE43" s="3" t="s">
        <v>1180</v>
      </c>
      <c r="AF43" s="4">
        <v>1</v>
      </c>
      <c r="AG43" s="4">
        <v>0</v>
      </c>
      <c r="AH43" s="4">
        <v>0</v>
      </c>
      <c r="AI43" s="4">
        <v>0</v>
      </c>
      <c r="AJ43" s="4">
        <v>0</v>
      </c>
      <c r="AK43" s="3" t="s">
        <v>1131</v>
      </c>
      <c r="AL43" s="3" t="s">
        <v>1131</v>
      </c>
      <c r="AM43" s="4">
        <v>0</v>
      </c>
      <c r="AN43" s="4">
        <v>0</v>
      </c>
      <c r="AO43" s="4">
        <v>1</v>
      </c>
      <c r="AP43" s="4">
        <v>0</v>
      </c>
      <c r="AQ43" s="4">
        <v>0</v>
      </c>
      <c r="AR43" s="3" t="s">
        <v>1181</v>
      </c>
      <c r="AS43" s="3" t="s">
        <v>1182</v>
      </c>
      <c r="AT43" s="4">
        <v>0</v>
      </c>
      <c r="AU43" s="4">
        <v>0</v>
      </c>
      <c r="AV43" s="4">
        <v>1</v>
      </c>
      <c r="AW43" s="4">
        <v>0</v>
      </c>
      <c r="AX43" s="4">
        <v>0</v>
      </c>
      <c r="AY43" s="3" t="s">
        <v>1355</v>
      </c>
      <c r="AZ43" s="3" t="s">
        <v>1356</v>
      </c>
      <c r="BA43" s="4">
        <v>1</v>
      </c>
      <c r="BB43" s="4">
        <v>0</v>
      </c>
      <c r="BC43" s="4">
        <v>0</v>
      </c>
      <c r="BD43" s="4">
        <v>0</v>
      </c>
      <c r="BE43" s="4">
        <v>0</v>
      </c>
      <c r="BF43" s="3" t="s">
        <v>1131</v>
      </c>
      <c r="BG43" s="3" t="s">
        <v>1131</v>
      </c>
      <c r="BH43" s="4">
        <v>1</v>
      </c>
      <c r="BI43" s="4">
        <v>0</v>
      </c>
      <c r="BJ43" s="4">
        <v>0</v>
      </c>
      <c r="BK43" s="4">
        <v>0</v>
      </c>
      <c r="BL43" s="4">
        <v>0</v>
      </c>
      <c r="BM43" s="3" t="s">
        <v>1131</v>
      </c>
      <c r="BN43" s="3" t="s">
        <v>1131</v>
      </c>
      <c r="BO43" s="3" t="s">
        <v>1133</v>
      </c>
      <c r="BP43" s="221">
        <v>9</v>
      </c>
      <c r="BR43" s="242">
        <v>0</v>
      </c>
      <c r="BS43" s="242">
        <v>0</v>
      </c>
      <c r="BT43" s="242">
        <v>1</v>
      </c>
      <c r="BU43" s="242">
        <v>0</v>
      </c>
      <c r="BV43" s="242">
        <v>0</v>
      </c>
      <c r="BW43" s="242">
        <v>1</v>
      </c>
      <c r="BX43" s="242">
        <v>1</v>
      </c>
      <c r="BY43" s="242"/>
    </row>
    <row r="44" spans="1:77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3" t="s">
        <v>1107</v>
      </c>
      <c r="K44" s="4">
        <v>1</v>
      </c>
      <c r="L44" s="4">
        <v>0</v>
      </c>
      <c r="M44" s="4">
        <v>0</v>
      </c>
      <c r="N44" s="4">
        <v>0</v>
      </c>
      <c r="O44" s="4">
        <v>0</v>
      </c>
      <c r="P44" s="3" t="s">
        <v>1131</v>
      </c>
      <c r="Q44" s="3" t="s">
        <v>1131</v>
      </c>
      <c r="R44" s="4">
        <v>1</v>
      </c>
      <c r="S44" s="4">
        <v>0</v>
      </c>
      <c r="T44" s="4">
        <v>0</v>
      </c>
      <c r="U44" s="4">
        <v>0</v>
      </c>
      <c r="V44" s="4">
        <v>0</v>
      </c>
      <c r="W44" s="3" t="s">
        <v>1131</v>
      </c>
      <c r="X44" s="3" t="s">
        <v>1131</v>
      </c>
      <c r="Y44" s="4">
        <v>1</v>
      </c>
      <c r="Z44" s="4">
        <v>0</v>
      </c>
      <c r="AA44" s="4">
        <v>0</v>
      </c>
      <c r="AB44" s="4">
        <v>0</v>
      </c>
      <c r="AC44" s="4">
        <v>0</v>
      </c>
      <c r="AD44" s="3" t="s">
        <v>1131</v>
      </c>
      <c r="AE44" s="3" t="s">
        <v>1131</v>
      </c>
      <c r="AF44" s="4">
        <v>1</v>
      </c>
      <c r="AG44" s="4">
        <v>0</v>
      </c>
      <c r="AH44" s="4">
        <v>0</v>
      </c>
      <c r="AI44" s="4">
        <v>0</v>
      </c>
      <c r="AJ44" s="4">
        <v>0</v>
      </c>
      <c r="AK44" s="3" t="s">
        <v>1131</v>
      </c>
      <c r="AL44" s="3" t="s">
        <v>1131</v>
      </c>
      <c r="AM44" s="4">
        <v>1</v>
      </c>
      <c r="AN44" s="4">
        <v>0</v>
      </c>
      <c r="AO44" s="4">
        <v>0</v>
      </c>
      <c r="AP44" s="4">
        <v>0</v>
      </c>
      <c r="AQ44" s="4">
        <v>0</v>
      </c>
      <c r="AR44" s="3" t="s">
        <v>1131</v>
      </c>
      <c r="AS44" s="3" t="s">
        <v>1131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3" t="s">
        <v>1131</v>
      </c>
      <c r="AZ44" s="3" t="s">
        <v>1131</v>
      </c>
      <c r="BA44" s="4">
        <v>1</v>
      </c>
      <c r="BB44" s="4">
        <v>0</v>
      </c>
      <c r="BC44" s="4">
        <v>0</v>
      </c>
      <c r="BD44" s="4">
        <v>0</v>
      </c>
      <c r="BE44" s="4">
        <v>0</v>
      </c>
      <c r="BF44" s="3" t="s">
        <v>1131</v>
      </c>
      <c r="BG44" s="3" t="s">
        <v>1131</v>
      </c>
      <c r="BH44" s="4">
        <v>1</v>
      </c>
      <c r="BI44" s="4">
        <v>0</v>
      </c>
      <c r="BJ44" s="4">
        <v>0</v>
      </c>
      <c r="BK44" s="4">
        <v>0</v>
      </c>
      <c r="BL44" s="4">
        <v>0</v>
      </c>
      <c r="BM44" s="3" t="s">
        <v>1131</v>
      </c>
      <c r="BN44" s="3" t="s">
        <v>1131</v>
      </c>
      <c r="BO44" s="3" t="s">
        <v>1133</v>
      </c>
      <c r="BP44" s="221">
        <v>9</v>
      </c>
      <c r="BR44" s="242">
        <v>1</v>
      </c>
      <c r="BS44" s="242">
        <v>0</v>
      </c>
      <c r="BT44" s="242">
        <v>0</v>
      </c>
      <c r="BU44" s="242">
        <v>0</v>
      </c>
      <c r="BV44" s="242">
        <v>0</v>
      </c>
      <c r="BW44" s="242">
        <v>1</v>
      </c>
      <c r="BX44" s="242">
        <v>0</v>
      </c>
      <c r="BY44" s="242"/>
    </row>
    <row r="45" spans="1:77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0</v>
      </c>
      <c r="F45" s="4">
        <v>0</v>
      </c>
      <c r="G45" s="4">
        <v>1</v>
      </c>
      <c r="H45" s="4">
        <v>0</v>
      </c>
      <c r="I45" s="4">
        <v>0</v>
      </c>
      <c r="J45" s="3" t="s">
        <v>1108</v>
      </c>
      <c r="K45" s="4">
        <v>1</v>
      </c>
      <c r="L45" s="4">
        <v>0</v>
      </c>
      <c r="M45" s="4">
        <v>0</v>
      </c>
      <c r="N45" s="4">
        <v>0</v>
      </c>
      <c r="O45" s="4">
        <v>0</v>
      </c>
      <c r="P45" s="3" t="s">
        <v>1131</v>
      </c>
      <c r="Q45" s="3" t="s">
        <v>1131</v>
      </c>
      <c r="R45" s="4">
        <v>1</v>
      </c>
      <c r="S45" s="4">
        <v>0</v>
      </c>
      <c r="T45" s="4">
        <v>0</v>
      </c>
      <c r="U45" s="4">
        <v>0</v>
      </c>
      <c r="V45" s="4">
        <v>0</v>
      </c>
      <c r="W45" s="3" t="s">
        <v>1131</v>
      </c>
      <c r="X45" s="3" t="s">
        <v>1131</v>
      </c>
      <c r="Y45" s="4">
        <v>1</v>
      </c>
      <c r="Z45" s="4">
        <v>0</v>
      </c>
      <c r="AA45" s="4">
        <v>0</v>
      </c>
      <c r="AB45" s="4">
        <v>0</v>
      </c>
      <c r="AC45" s="4">
        <v>0</v>
      </c>
      <c r="AD45" s="3" t="s">
        <v>1131</v>
      </c>
      <c r="AE45" s="3" t="s">
        <v>1131</v>
      </c>
      <c r="AF45" s="4">
        <v>1</v>
      </c>
      <c r="AG45" s="4">
        <v>0</v>
      </c>
      <c r="AH45" s="4">
        <v>0</v>
      </c>
      <c r="AI45" s="4">
        <v>0</v>
      </c>
      <c r="AJ45" s="4">
        <v>0</v>
      </c>
      <c r="AK45" s="3" t="s">
        <v>1131</v>
      </c>
      <c r="AL45" s="3" t="s">
        <v>1131</v>
      </c>
      <c r="AM45" s="4">
        <v>1</v>
      </c>
      <c r="AN45" s="4">
        <v>0</v>
      </c>
      <c r="AO45" s="4">
        <v>0</v>
      </c>
      <c r="AP45" s="4">
        <v>0</v>
      </c>
      <c r="AQ45" s="4">
        <v>0</v>
      </c>
      <c r="AR45" s="3" t="s">
        <v>1131</v>
      </c>
      <c r="AS45" s="3" t="s">
        <v>1131</v>
      </c>
      <c r="AT45" s="4">
        <v>1</v>
      </c>
      <c r="AU45" s="4">
        <v>0</v>
      </c>
      <c r="AV45" s="4">
        <v>0</v>
      </c>
      <c r="AW45" s="4">
        <v>0</v>
      </c>
      <c r="AX45" s="4">
        <v>0</v>
      </c>
      <c r="AY45" s="3" t="s">
        <v>1131</v>
      </c>
      <c r="AZ45" s="3" t="s">
        <v>1131</v>
      </c>
      <c r="BA45" s="4">
        <v>0</v>
      </c>
      <c r="BB45" s="4">
        <v>0</v>
      </c>
      <c r="BC45" s="4">
        <v>1</v>
      </c>
      <c r="BD45" s="4">
        <v>0</v>
      </c>
      <c r="BE45" s="4">
        <v>0</v>
      </c>
      <c r="BF45" s="3" t="s">
        <v>1184</v>
      </c>
      <c r="BG45" s="3" t="s">
        <v>1185</v>
      </c>
      <c r="BH45" s="4">
        <v>1</v>
      </c>
      <c r="BI45" s="4">
        <v>0</v>
      </c>
      <c r="BJ45" s="4">
        <v>0</v>
      </c>
      <c r="BK45" s="4">
        <v>0</v>
      </c>
      <c r="BL45" s="4">
        <v>0</v>
      </c>
      <c r="BM45" s="3" t="s">
        <v>1131</v>
      </c>
      <c r="BN45" s="3" t="s">
        <v>1131</v>
      </c>
      <c r="BO45" s="3" t="s">
        <v>1133</v>
      </c>
      <c r="BP45" s="221">
        <v>9</v>
      </c>
      <c r="BR45" s="242">
        <v>0</v>
      </c>
      <c r="BS45" s="242">
        <v>0</v>
      </c>
      <c r="BT45" s="242">
        <v>1</v>
      </c>
      <c r="BU45" s="242">
        <v>0</v>
      </c>
      <c r="BV45" s="242">
        <v>0</v>
      </c>
      <c r="BW45" s="242">
        <v>1</v>
      </c>
      <c r="BX45" s="242">
        <v>1</v>
      </c>
      <c r="BY45" s="242"/>
    </row>
    <row r="46" spans="1:77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0</v>
      </c>
      <c r="F46" s="4">
        <v>0</v>
      </c>
      <c r="G46" s="4">
        <v>1</v>
      </c>
      <c r="H46" s="4">
        <v>0</v>
      </c>
      <c r="I46" s="4">
        <v>0</v>
      </c>
      <c r="J46" s="3" t="s">
        <v>1108</v>
      </c>
      <c r="K46" s="4">
        <v>1</v>
      </c>
      <c r="L46" s="4">
        <v>0</v>
      </c>
      <c r="M46" s="4">
        <v>0</v>
      </c>
      <c r="N46" s="4">
        <v>0</v>
      </c>
      <c r="O46" s="4">
        <v>0</v>
      </c>
      <c r="P46" s="3" t="s">
        <v>1131</v>
      </c>
      <c r="Q46" s="3" t="s">
        <v>1131</v>
      </c>
      <c r="R46" s="4">
        <v>1</v>
      </c>
      <c r="S46" s="4">
        <v>0</v>
      </c>
      <c r="T46" s="4">
        <v>0</v>
      </c>
      <c r="U46" s="4">
        <v>0</v>
      </c>
      <c r="V46" s="4">
        <v>0</v>
      </c>
      <c r="W46" s="3" t="s">
        <v>1131</v>
      </c>
      <c r="X46" s="3" t="s">
        <v>1131</v>
      </c>
      <c r="Y46" s="4">
        <v>1</v>
      </c>
      <c r="Z46" s="4">
        <v>0</v>
      </c>
      <c r="AA46" s="4">
        <v>0</v>
      </c>
      <c r="AB46" s="4">
        <v>0</v>
      </c>
      <c r="AC46" s="4">
        <v>0</v>
      </c>
      <c r="AD46" s="3" t="s">
        <v>1131</v>
      </c>
      <c r="AE46" s="3" t="s">
        <v>1131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3" t="s">
        <v>1131</v>
      </c>
      <c r="AL46" s="3" t="s">
        <v>1131</v>
      </c>
      <c r="AM46" s="4">
        <v>1</v>
      </c>
      <c r="AN46" s="4">
        <v>0</v>
      </c>
      <c r="AO46" s="4">
        <v>0</v>
      </c>
      <c r="AP46" s="4">
        <v>0</v>
      </c>
      <c r="AQ46" s="4">
        <v>0</v>
      </c>
      <c r="AR46" s="3" t="s">
        <v>1131</v>
      </c>
      <c r="AS46" s="3" t="s">
        <v>1131</v>
      </c>
      <c r="AT46" s="4">
        <v>1</v>
      </c>
      <c r="AU46" s="4">
        <v>0</v>
      </c>
      <c r="AV46" s="4">
        <v>0</v>
      </c>
      <c r="AW46" s="4">
        <v>0</v>
      </c>
      <c r="AX46" s="4">
        <v>0</v>
      </c>
      <c r="AY46" s="3" t="s">
        <v>1131</v>
      </c>
      <c r="AZ46" s="3" t="s">
        <v>1131</v>
      </c>
      <c r="BA46" s="4">
        <v>1</v>
      </c>
      <c r="BB46" s="4">
        <v>0</v>
      </c>
      <c r="BC46" s="4">
        <v>0</v>
      </c>
      <c r="BD46" s="4">
        <v>0</v>
      </c>
      <c r="BE46" s="4">
        <v>0</v>
      </c>
      <c r="BF46" s="3" t="s">
        <v>1131</v>
      </c>
      <c r="BG46" s="3" t="s">
        <v>1131</v>
      </c>
      <c r="BH46" s="4">
        <v>0</v>
      </c>
      <c r="BI46" s="4">
        <v>0</v>
      </c>
      <c r="BJ46" s="4">
        <v>1</v>
      </c>
      <c r="BK46" s="4">
        <v>0</v>
      </c>
      <c r="BL46" s="4">
        <v>0</v>
      </c>
      <c r="BM46" s="3" t="s">
        <v>1186</v>
      </c>
      <c r="BN46" s="3" t="s">
        <v>1385</v>
      </c>
      <c r="BO46" s="3" t="s">
        <v>1386</v>
      </c>
      <c r="BP46" s="221">
        <v>9</v>
      </c>
      <c r="BR46" s="242">
        <v>0</v>
      </c>
      <c r="BS46" s="242">
        <v>0</v>
      </c>
      <c r="BT46" s="242">
        <v>1</v>
      </c>
      <c r="BU46" s="242">
        <v>0</v>
      </c>
      <c r="BV46" s="242">
        <v>0</v>
      </c>
      <c r="BW46" s="242">
        <v>1</v>
      </c>
      <c r="BX46" s="242">
        <v>1</v>
      </c>
      <c r="BY46" s="242"/>
    </row>
    <row r="47" spans="1:77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3" t="s">
        <v>1107</v>
      </c>
      <c r="K47" s="4">
        <v>1</v>
      </c>
      <c r="L47" s="4">
        <v>0</v>
      </c>
      <c r="M47" s="4">
        <v>0</v>
      </c>
      <c r="N47" s="4">
        <v>0</v>
      </c>
      <c r="O47" s="4">
        <v>0</v>
      </c>
      <c r="P47" s="3" t="s">
        <v>1131</v>
      </c>
      <c r="Q47" s="3" t="s">
        <v>1131</v>
      </c>
      <c r="R47" s="4">
        <v>1</v>
      </c>
      <c r="S47" s="4">
        <v>0</v>
      </c>
      <c r="T47" s="4">
        <v>0</v>
      </c>
      <c r="U47" s="4">
        <v>0</v>
      </c>
      <c r="V47" s="4">
        <v>0</v>
      </c>
      <c r="W47" s="3" t="s">
        <v>1131</v>
      </c>
      <c r="X47" s="3" t="s">
        <v>1131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3" t="s">
        <v>1131</v>
      </c>
      <c r="AE47" s="3" t="s">
        <v>1131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3" t="s">
        <v>1131</v>
      </c>
      <c r="AL47" s="3" t="s">
        <v>1131</v>
      </c>
      <c r="AM47" s="4">
        <v>1</v>
      </c>
      <c r="AN47" s="4">
        <v>0</v>
      </c>
      <c r="AO47" s="4">
        <v>0</v>
      </c>
      <c r="AP47" s="4">
        <v>0</v>
      </c>
      <c r="AQ47" s="4">
        <v>0</v>
      </c>
      <c r="AR47" s="3" t="s">
        <v>1131</v>
      </c>
      <c r="AS47" s="3" t="s">
        <v>1131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3" t="s">
        <v>1131</v>
      </c>
      <c r="AZ47" s="3" t="s">
        <v>1131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3" t="s">
        <v>1357</v>
      </c>
      <c r="BG47" s="3" t="s">
        <v>1358</v>
      </c>
      <c r="BH47" s="4">
        <v>1</v>
      </c>
      <c r="BI47" s="4">
        <v>0</v>
      </c>
      <c r="BJ47" s="4">
        <v>0</v>
      </c>
      <c r="BK47" s="4">
        <v>0</v>
      </c>
      <c r="BL47" s="4">
        <v>0</v>
      </c>
      <c r="BM47" s="3" t="s">
        <v>1131</v>
      </c>
      <c r="BN47" s="3" t="s">
        <v>1131</v>
      </c>
      <c r="BO47" s="3" t="s">
        <v>1133</v>
      </c>
      <c r="BP47" s="221">
        <v>8</v>
      </c>
      <c r="BR47" s="242">
        <v>0</v>
      </c>
      <c r="BS47" s="242">
        <v>0</v>
      </c>
      <c r="BT47" s="242">
        <v>1</v>
      </c>
      <c r="BU47" s="242">
        <v>0</v>
      </c>
      <c r="BV47" s="242">
        <v>0</v>
      </c>
      <c r="BW47" s="242">
        <v>1</v>
      </c>
      <c r="BX47" s="242">
        <v>1</v>
      </c>
      <c r="BY47" s="242"/>
    </row>
    <row r="48" spans="1:77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0</v>
      </c>
      <c r="F48" s="4">
        <v>0</v>
      </c>
      <c r="G48" s="4">
        <v>1</v>
      </c>
      <c r="H48" s="4">
        <v>0</v>
      </c>
      <c r="I48" s="4">
        <v>0</v>
      </c>
      <c r="J48" s="3" t="s">
        <v>1108</v>
      </c>
      <c r="K48" s="4">
        <v>1</v>
      </c>
      <c r="L48" s="4">
        <v>0</v>
      </c>
      <c r="M48" s="4">
        <v>0</v>
      </c>
      <c r="N48" s="4">
        <v>0</v>
      </c>
      <c r="O48" s="4">
        <v>0</v>
      </c>
      <c r="P48" s="3" t="s">
        <v>1131</v>
      </c>
      <c r="Q48" s="3" t="s">
        <v>1131</v>
      </c>
      <c r="R48" s="4">
        <v>1</v>
      </c>
      <c r="S48" s="4">
        <v>0</v>
      </c>
      <c r="T48" s="4">
        <v>0</v>
      </c>
      <c r="U48" s="4">
        <v>0</v>
      </c>
      <c r="V48" s="4">
        <v>0</v>
      </c>
      <c r="W48" s="3" t="s">
        <v>1131</v>
      </c>
      <c r="X48" s="3" t="s">
        <v>1131</v>
      </c>
      <c r="Y48" s="4">
        <v>1</v>
      </c>
      <c r="Z48" s="4">
        <v>0</v>
      </c>
      <c r="AA48" s="4">
        <v>0</v>
      </c>
      <c r="AB48" s="4">
        <v>0</v>
      </c>
      <c r="AC48" s="4">
        <v>0</v>
      </c>
      <c r="AD48" s="3" t="s">
        <v>1131</v>
      </c>
      <c r="AE48" s="3" t="s">
        <v>1131</v>
      </c>
      <c r="AF48" s="4">
        <v>1</v>
      </c>
      <c r="AG48" s="4">
        <v>0</v>
      </c>
      <c r="AH48" s="4">
        <v>0</v>
      </c>
      <c r="AI48" s="4">
        <v>0</v>
      </c>
      <c r="AJ48" s="4">
        <v>0</v>
      </c>
      <c r="AK48" s="3" t="s">
        <v>1131</v>
      </c>
      <c r="AL48" s="3" t="s">
        <v>1131</v>
      </c>
      <c r="AM48" s="4">
        <v>1</v>
      </c>
      <c r="AN48" s="4">
        <v>0</v>
      </c>
      <c r="AO48" s="4">
        <v>0</v>
      </c>
      <c r="AP48" s="4">
        <v>0</v>
      </c>
      <c r="AQ48" s="4">
        <v>0</v>
      </c>
      <c r="AR48" s="3" t="s">
        <v>1131</v>
      </c>
      <c r="AS48" s="3" t="s">
        <v>1131</v>
      </c>
      <c r="AT48" s="4">
        <v>1</v>
      </c>
      <c r="AU48" s="4">
        <v>0</v>
      </c>
      <c r="AV48" s="4">
        <v>0</v>
      </c>
      <c r="AW48" s="4">
        <v>0</v>
      </c>
      <c r="AX48" s="4">
        <v>0</v>
      </c>
      <c r="AY48" s="3" t="s">
        <v>1131</v>
      </c>
      <c r="AZ48" s="3" t="s">
        <v>1131</v>
      </c>
      <c r="BA48" s="4">
        <v>0</v>
      </c>
      <c r="BB48" s="4">
        <v>0</v>
      </c>
      <c r="BC48" s="4">
        <v>0</v>
      </c>
      <c r="BD48" s="4">
        <v>1</v>
      </c>
      <c r="BE48" s="4">
        <v>0</v>
      </c>
      <c r="BF48" s="3" t="s">
        <v>1131</v>
      </c>
      <c r="BG48" s="3" t="s">
        <v>1131</v>
      </c>
      <c r="BH48" s="4">
        <v>1</v>
      </c>
      <c r="BI48" s="4">
        <v>0</v>
      </c>
      <c r="BJ48" s="4">
        <v>0</v>
      </c>
      <c r="BK48" s="4">
        <v>0</v>
      </c>
      <c r="BL48" s="4">
        <v>0</v>
      </c>
      <c r="BM48" s="3" t="s">
        <v>1131</v>
      </c>
      <c r="BN48" s="3" t="s">
        <v>1131</v>
      </c>
      <c r="BO48" s="3" t="s">
        <v>1133</v>
      </c>
      <c r="BP48" s="221">
        <v>9</v>
      </c>
      <c r="BR48" s="242">
        <v>0</v>
      </c>
      <c r="BS48" s="242">
        <v>0</v>
      </c>
      <c r="BT48" s="242">
        <v>1</v>
      </c>
      <c r="BU48" s="242">
        <v>0</v>
      </c>
      <c r="BV48" s="242">
        <v>0</v>
      </c>
      <c r="BW48" s="242">
        <v>1</v>
      </c>
      <c r="BX48" s="242">
        <v>1</v>
      </c>
      <c r="BY48" s="242"/>
    </row>
    <row r="49" spans="1:77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0</v>
      </c>
      <c r="F49" s="4">
        <v>1</v>
      </c>
      <c r="G49" s="4">
        <v>0</v>
      </c>
      <c r="H49" s="4">
        <v>0</v>
      </c>
      <c r="I49" s="4">
        <v>0</v>
      </c>
      <c r="J49" s="3" t="s">
        <v>1108</v>
      </c>
      <c r="K49" s="4">
        <v>1</v>
      </c>
      <c r="L49" s="4">
        <v>0</v>
      </c>
      <c r="M49" s="4">
        <v>0</v>
      </c>
      <c r="N49" s="4">
        <v>0</v>
      </c>
      <c r="O49" s="4">
        <v>0</v>
      </c>
      <c r="P49" s="3" t="s">
        <v>1131</v>
      </c>
      <c r="Q49" s="3" t="s">
        <v>1131</v>
      </c>
      <c r="R49" s="4">
        <v>1</v>
      </c>
      <c r="S49" s="4">
        <v>0</v>
      </c>
      <c r="T49" s="4">
        <v>0</v>
      </c>
      <c r="U49" s="4">
        <v>0</v>
      </c>
      <c r="V49" s="4">
        <v>0</v>
      </c>
      <c r="W49" s="3" t="s">
        <v>1131</v>
      </c>
      <c r="X49" s="3" t="s">
        <v>1131</v>
      </c>
      <c r="Y49" s="4">
        <v>1</v>
      </c>
      <c r="Z49" s="4">
        <v>0</v>
      </c>
      <c r="AA49" s="4">
        <v>0</v>
      </c>
      <c r="AB49" s="4">
        <v>0</v>
      </c>
      <c r="AC49" s="4">
        <v>0</v>
      </c>
      <c r="AD49" s="3" t="s">
        <v>1131</v>
      </c>
      <c r="AE49" s="3" t="s">
        <v>1131</v>
      </c>
      <c r="AF49" s="4">
        <v>1</v>
      </c>
      <c r="AG49" s="4">
        <v>0</v>
      </c>
      <c r="AH49" s="4">
        <v>0</v>
      </c>
      <c r="AI49" s="4">
        <v>0</v>
      </c>
      <c r="AJ49" s="4">
        <v>0</v>
      </c>
      <c r="AK49" s="3" t="s">
        <v>1131</v>
      </c>
      <c r="AL49" s="3" t="s">
        <v>1131</v>
      </c>
      <c r="AM49" s="4">
        <v>1</v>
      </c>
      <c r="AN49" s="4">
        <v>0</v>
      </c>
      <c r="AO49" s="4">
        <v>0</v>
      </c>
      <c r="AP49" s="4">
        <v>0</v>
      </c>
      <c r="AQ49" s="4">
        <v>0</v>
      </c>
      <c r="AR49" s="3" t="s">
        <v>1131</v>
      </c>
      <c r="AS49" s="3" t="s">
        <v>1131</v>
      </c>
      <c r="AT49" s="4">
        <v>1</v>
      </c>
      <c r="AU49" s="4">
        <v>0</v>
      </c>
      <c r="AV49" s="4">
        <v>0</v>
      </c>
      <c r="AW49" s="4">
        <v>0</v>
      </c>
      <c r="AX49" s="4">
        <v>0</v>
      </c>
      <c r="AY49" s="3" t="s">
        <v>1131</v>
      </c>
      <c r="AZ49" s="3" t="s">
        <v>1131</v>
      </c>
      <c r="BA49" s="4">
        <v>1</v>
      </c>
      <c r="BB49" s="4">
        <v>0</v>
      </c>
      <c r="BC49" s="4">
        <v>0</v>
      </c>
      <c r="BD49" s="4">
        <v>0</v>
      </c>
      <c r="BE49" s="4">
        <v>0</v>
      </c>
      <c r="BF49" s="3" t="s">
        <v>1131</v>
      </c>
      <c r="BG49" s="3" t="s">
        <v>1131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3" t="s">
        <v>1131</v>
      </c>
      <c r="BN49" s="3" t="s">
        <v>1131</v>
      </c>
      <c r="BO49" s="3" t="s">
        <v>1133</v>
      </c>
      <c r="BP49" s="221">
        <v>8</v>
      </c>
      <c r="BR49" s="242">
        <v>0</v>
      </c>
      <c r="BS49" s="242">
        <v>1</v>
      </c>
      <c r="BT49" s="242">
        <v>0</v>
      </c>
      <c r="BU49" s="242">
        <v>0</v>
      </c>
      <c r="BV49" s="242">
        <v>0</v>
      </c>
      <c r="BW49" s="242">
        <v>1</v>
      </c>
      <c r="BX49" s="242">
        <v>0</v>
      </c>
      <c r="BY49" s="242"/>
    </row>
    <row r="50" spans="1:77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3" t="s">
        <v>1108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 t="s">
        <v>1131</v>
      </c>
      <c r="Q50" s="3" t="s">
        <v>1131</v>
      </c>
      <c r="R50" s="4">
        <v>0</v>
      </c>
      <c r="S50" s="4">
        <v>0</v>
      </c>
      <c r="T50" s="4">
        <v>0</v>
      </c>
      <c r="U50" s="4">
        <v>0</v>
      </c>
      <c r="V50" s="4">
        <v>1</v>
      </c>
      <c r="W50" s="3" t="s">
        <v>1315</v>
      </c>
      <c r="X50" s="3" t="s">
        <v>1316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3" t="s">
        <v>1131</v>
      </c>
      <c r="AE50" s="3" t="s">
        <v>1131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3" t="s">
        <v>1131</v>
      </c>
      <c r="AL50" s="3" t="s">
        <v>1131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3" t="s">
        <v>1131</v>
      </c>
      <c r="AS50" s="3" t="s">
        <v>1131</v>
      </c>
      <c r="AT50" s="4">
        <v>0</v>
      </c>
      <c r="AU50" s="4">
        <v>0</v>
      </c>
      <c r="AV50" s="4">
        <v>0</v>
      </c>
      <c r="AW50" s="4">
        <v>0</v>
      </c>
      <c r="AX50" s="4">
        <v>1</v>
      </c>
      <c r="AY50" s="3" t="s">
        <v>1315</v>
      </c>
      <c r="AZ50" s="3" t="s">
        <v>1316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3" t="s">
        <v>1131</v>
      </c>
      <c r="BG50" s="3" t="s">
        <v>1131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3" t="s">
        <v>1131</v>
      </c>
      <c r="BN50" s="3" t="s">
        <v>1131</v>
      </c>
      <c r="BO50" s="3" t="s">
        <v>1133</v>
      </c>
      <c r="BP50" s="221">
        <v>3</v>
      </c>
      <c r="BR50" s="242">
        <v>0</v>
      </c>
      <c r="BS50" s="242">
        <v>0</v>
      </c>
      <c r="BT50" s="242">
        <v>0</v>
      </c>
      <c r="BU50" s="242">
        <v>0</v>
      </c>
      <c r="BV50" s="242">
        <v>1</v>
      </c>
      <c r="BW50" s="242">
        <v>1</v>
      </c>
      <c r="BX50" s="242">
        <v>1</v>
      </c>
      <c r="BY50" s="242"/>
    </row>
    <row r="51" spans="1:77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3" t="s">
        <v>1108</v>
      </c>
      <c r="K51" s="4">
        <v>1</v>
      </c>
      <c r="L51" s="4">
        <v>0</v>
      </c>
      <c r="M51" s="4">
        <v>0</v>
      </c>
      <c r="N51" s="4">
        <v>0</v>
      </c>
      <c r="O51" s="4">
        <v>0</v>
      </c>
      <c r="P51" s="3" t="s">
        <v>1131</v>
      </c>
      <c r="Q51" s="3" t="s">
        <v>1131</v>
      </c>
      <c r="R51" s="4">
        <v>1</v>
      </c>
      <c r="S51" s="4">
        <v>0</v>
      </c>
      <c r="T51" s="4">
        <v>0</v>
      </c>
      <c r="U51" s="4">
        <v>0</v>
      </c>
      <c r="V51" s="4">
        <v>0</v>
      </c>
      <c r="W51" s="3" t="s">
        <v>1131</v>
      </c>
      <c r="X51" s="3" t="s">
        <v>1131</v>
      </c>
      <c r="Y51" s="4">
        <v>0</v>
      </c>
      <c r="Z51" s="4">
        <v>0</v>
      </c>
      <c r="AA51" s="4">
        <v>1</v>
      </c>
      <c r="AB51" s="4">
        <v>0</v>
      </c>
      <c r="AC51" s="4">
        <v>0</v>
      </c>
      <c r="AD51" s="3" t="s">
        <v>1317</v>
      </c>
      <c r="AE51" s="3" t="s">
        <v>1318</v>
      </c>
      <c r="AF51" s="4">
        <v>1</v>
      </c>
      <c r="AG51" s="4">
        <v>0</v>
      </c>
      <c r="AH51" s="4">
        <v>0</v>
      </c>
      <c r="AI51" s="4">
        <v>0</v>
      </c>
      <c r="AJ51" s="4">
        <v>0</v>
      </c>
      <c r="AK51" s="3" t="s">
        <v>1131</v>
      </c>
      <c r="AL51" s="3" t="s">
        <v>1131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3" t="s">
        <v>1131</v>
      </c>
      <c r="AS51" s="3" t="s">
        <v>1131</v>
      </c>
      <c r="AT51" s="4">
        <v>1</v>
      </c>
      <c r="AU51" s="4">
        <v>0</v>
      </c>
      <c r="AV51" s="4">
        <v>0</v>
      </c>
      <c r="AW51" s="4">
        <v>0</v>
      </c>
      <c r="AX51" s="4">
        <v>0</v>
      </c>
      <c r="AY51" s="3" t="s">
        <v>1131</v>
      </c>
      <c r="AZ51" s="3" t="s">
        <v>1131</v>
      </c>
      <c r="BA51" s="4">
        <v>0</v>
      </c>
      <c r="BB51" s="4">
        <v>0</v>
      </c>
      <c r="BC51" s="4">
        <v>1</v>
      </c>
      <c r="BD51" s="4">
        <v>0</v>
      </c>
      <c r="BE51" s="4">
        <v>0</v>
      </c>
      <c r="BF51" s="3" t="s">
        <v>1359</v>
      </c>
      <c r="BG51" s="3" t="s">
        <v>1360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3" t="s">
        <v>1188</v>
      </c>
      <c r="BN51" s="3" t="s">
        <v>1387</v>
      </c>
      <c r="BO51" s="3" t="s">
        <v>1388</v>
      </c>
      <c r="BP51" s="221">
        <v>8</v>
      </c>
      <c r="BR51" s="242">
        <v>0</v>
      </c>
      <c r="BS51" s="242">
        <v>0</v>
      </c>
      <c r="BT51" s="242">
        <v>1</v>
      </c>
      <c r="BU51" s="242">
        <v>0</v>
      </c>
      <c r="BV51" s="242">
        <v>0</v>
      </c>
      <c r="BW51" s="242">
        <v>1</v>
      </c>
      <c r="BX51" s="242">
        <v>1</v>
      </c>
      <c r="BY51" s="242"/>
    </row>
    <row r="52" spans="1:77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3" t="s">
        <v>1108</v>
      </c>
      <c r="K52" s="4">
        <v>1</v>
      </c>
      <c r="L52" s="4">
        <v>0</v>
      </c>
      <c r="M52" s="4">
        <v>0</v>
      </c>
      <c r="N52" s="4">
        <v>0</v>
      </c>
      <c r="O52" s="4">
        <v>0</v>
      </c>
      <c r="P52" s="3" t="s">
        <v>1131</v>
      </c>
      <c r="Q52" s="3" t="s">
        <v>1131</v>
      </c>
      <c r="R52" s="4">
        <v>1</v>
      </c>
      <c r="S52" s="4">
        <v>0</v>
      </c>
      <c r="T52" s="4">
        <v>0</v>
      </c>
      <c r="U52" s="4">
        <v>0</v>
      </c>
      <c r="V52" s="4">
        <v>0</v>
      </c>
      <c r="W52" s="3" t="s">
        <v>1131</v>
      </c>
      <c r="X52" s="3" t="s">
        <v>1131</v>
      </c>
      <c r="Y52" s="4">
        <v>1</v>
      </c>
      <c r="Z52" s="4">
        <v>0</v>
      </c>
      <c r="AA52" s="4">
        <v>0</v>
      </c>
      <c r="AB52" s="4">
        <v>0</v>
      </c>
      <c r="AC52" s="4">
        <v>0</v>
      </c>
      <c r="AD52" s="3" t="s">
        <v>1131</v>
      </c>
      <c r="AE52" s="3" t="s">
        <v>1131</v>
      </c>
      <c r="AF52" s="4">
        <v>1</v>
      </c>
      <c r="AG52" s="4">
        <v>0</v>
      </c>
      <c r="AH52" s="4">
        <v>0</v>
      </c>
      <c r="AI52" s="4">
        <v>0</v>
      </c>
      <c r="AJ52" s="4">
        <v>0</v>
      </c>
      <c r="AK52" s="3" t="s">
        <v>1131</v>
      </c>
      <c r="AL52" s="3" t="s">
        <v>1131</v>
      </c>
      <c r="AM52" s="4">
        <v>1</v>
      </c>
      <c r="AN52" s="4">
        <v>0</v>
      </c>
      <c r="AO52" s="4">
        <v>0</v>
      </c>
      <c r="AP52" s="4">
        <v>0</v>
      </c>
      <c r="AQ52" s="4">
        <v>0</v>
      </c>
      <c r="AR52" s="3" t="s">
        <v>1131</v>
      </c>
      <c r="AS52" s="3" t="s">
        <v>1131</v>
      </c>
      <c r="AT52" s="4">
        <v>1</v>
      </c>
      <c r="AU52" s="4">
        <v>0</v>
      </c>
      <c r="AV52" s="4">
        <v>0</v>
      </c>
      <c r="AW52" s="4">
        <v>0</v>
      </c>
      <c r="AX52" s="4">
        <v>0</v>
      </c>
      <c r="AY52" s="3" t="s">
        <v>1131</v>
      </c>
      <c r="AZ52" s="3" t="s">
        <v>1131</v>
      </c>
      <c r="BA52" s="4">
        <v>0</v>
      </c>
      <c r="BB52" s="4">
        <v>0</v>
      </c>
      <c r="BC52" s="4">
        <v>1</v>
      </c>
      <c r="BD52" s="4">
        <v>0</v>
      </c>
      <c r="BE52" s="4">
        <v>0</v>
      </c>
      <c r="BF52" s="3" t="s">
        <v>1361</v>
      </c>
      <c r="BG52" s="3" t="s">
        <v>1131</v>
      </c>
      <c r="BH52" s="4">
        <v>1</v>
      </c>
      <c r="BI52" s="4">
        <v>0</v>
      </c>
      <c r="BJ52" s="4">
        <v>0</v>
      </c>
      <c r="BK52" s="4">
        <v>0</v>
      </c>
      <c r="BL52" s="4">
        <v>0</v>
      </c>
      <c r="BM52" s="3" t="s">
        <v>1131</v>
      </c>
      <c r="BN52" s="3" t="s">
        <v>1131</v>
      </c>
      <c r="BO52" s="3" t="s">
        <v>1133</v>
      </c>
      <c r="BP52" s="221">
        <v>9</v>
      </c>
      <c r="BR52" s="242">
        <v>0</v>
      </c>
      <c r="BS52" s="242">
        <v>1</v>
      </c>
      <c r="BT52" s="242">
        <v>0</v>
      </c>
      <c r="BU52" s="242">
        <v>0</v>
      </c>
      <c r="BV52" s="242">
        <v>0</v>
      </c>
      <c r="BW52" s="242">
        <v>1</v>
      </c>
      <c r="BX52" s="242">
        <v>0</v>
      </c>
      <c r="BY52" s="242"/>
    </row>
    <row r="53" spans="1:77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3" t="s">
        <v>1108</v>
      </c>
      <c r="K53" s="4">
        <v>1</v>
      </c>
      <c r="L53" s="4">
        <v>0</v>
      </c>
      <c r="M53" s="4">
        <v>0</v>
      </c>
      <c r="N53" s="4">
        <v>0</v>
      </c>
      <c r="O53" s="4">
        <v>0</v>
      </c>
      <c r="P53" s="3" t="s">
        <v>1131</v>
      </c>
      <c r="Q53" s="3" t="s">
        <v>1131</v>
      </c>
      <c r="R53" s="4">
        <v>1</v>
      </c>
      <c r="S53" s="4">
        <v>0</v>
      </c>
      <c r="T53" s="4">
        <v>0</v>
      </c>
      <c r="U53" s="4">
        <v>0</v>
      </c>
      <c r="V53" s="4">
        <v>0</v>
      </c>
      <c r="W53" s="3" t="s">
        <v>1131</v>
      </c>
      <c r="X53" s="3" t="s">
        <v>1131</v>
      </c>
      <c r="Y53" s="4">
        <v>1</v>
      </c>
      <c r="Z53" s="4">
        <v>0</v>
      </c>
      <c r="AA53" s="4">
        <v>0</v>
      </c>
      <c r="AB53" s="4">
        <v>0</v>
      </c>
      <c r="AC53" s="4">
        <v>0</v>
      </c>
      <c r="AD53" s="3" t="s">
        <v>1131</v>
      </c>
      <c r="AE53" s="3" t="s">
        <v>1131</v>
      </c>
      <c r="AF53" s="4">
        <v>1</v>
      </c>
      <c r="AG53" s="4">
        <v>0</v>
      </c>
      <c r="AH53" s="4">
        <v>0</v>
      </c>
      <c r="AI53" s="4">
        <v>0</v>
      </c>
      <c r="AJ53" s="4">
        <v>0</v>
      </c>
      <c r="AK53" s="3" t="s">
        <v>1131</v>
      </c>
      <c r="AL53" s="3" t="s">
        <v>1131</v>
      </c>
      <c r="AM53" s="4">
        <v>1</v>
      </c>
      <c r="AN53" s="4">
        <v>0</v>
      </c>
      <c r="AO53" s="4">
        <v>0</v>
      </c>
      <c r="AP53" s="4">
        <v>0</v>
      </c>
      <c r="AQ53" s="4">
        <v>0</v>
      </c>
      <c r="AR53" s="3" t="s">
        <v>1131</v>
      </c>
      <c r="AS53" s="3" t="s">
        <v>1131</v>
      </c>
      <c r="AT53" s="4">
        <v>1</v>
      </c>
      <c r="AU53" s="4">
        <v>0</v>
      </c>
      <c r="AV53" s="4">
        <v>0</v>
      </c>
      <c r="AW53" s="4">
        <v>0</v>
      </c>
      <c r="AX53" s="4">
        <v>0</v>
      </c>
      <c r="AY53" s="3" t="s">
        <v>1131</v>
      </c>
      <c r="AZ53" s="3" t="s">
        <v>1131</v>
      </c>
      <c r="BA53" s="4">
        <v>1</v>
      </c>
      <c r="BB53" s="4">
        <v>0</v>
      </c>
      <c r="BC53" s="4">
        <v>0</v>
      </c>
      <c r="BD53" s="4">
        <v>0</v>
      </c>
      <c r="BE53" s="4">
        <v>0</v>
      </c>
      <c r="BF53" s="3" t="s">
        <v>1131</v>
      </c>
      <c r="BG53" s="3" t="s">
        <v>1131</v>
      </c>
      <c r="BH53" s="4">
        <v>1</v>
      </c>
      <c r="BI53" s="4">
        <v>0</v>
      </c>
      <c r="BJ53" s="4">
        <v>0</v>
      </c>
      <c r="BK53" s="4">
        <v>0</v>
      </c>
      <c r="BL53" s="4">
        <v>0</v>
      </c>
      <c r="BM53" s="3" t="s">
        <v>1131</v>
      </c>
      <c r="BN53" s="3" t="s">
        <v>1131</v>
      </c>
      <c r="BO53" s="3" t="s">
        <v>1133</v>
      </c>
      <c r="BP53" s="221">
        <v>8</v>
      </c>
      <c r="BR53" s="242">
        <v>0</v>
      </c>
      <c r="BS53" s="242">
        <v>0</v>
      </c>
      <c r="BT53" s="242">
        <v>0</v>
      </c>
      <c r="BU53" s="242">
        <v>0</v>
      </c>
      <c r="BV53" s="242">
        <v>0</v>
      </c>
      <c r="BW53" s="242">
        <v>0</v>
      </c>
      <c r="BX53" s="242">
        <v>0</v>
      </c>
      <c r="BY53" s="242"/>
    </row>
    <row r="54" spans="1:77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0</v>
      </c>
      <c r="F54" s="4">
        <v>0</v>
      </c>
      <c r="G54" s="4">
        <v>1</v>
      </c>
      <c r="H54" s="4">
        <v>0</v>
      </c>
      <c r="I54" s="4">
        <v>0</v>
      </c>
      <c r="J54" s="3" t="s">
        <v>1108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 t="s">
        <v>1131</v>
      </c>
      <c r="Q54" s="3" t="s">
        <v>1131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3" t="s">
        <v>1131</v>
      </c>
      <c r="X54" s="3" t="s">
        <v>1131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3" t="s">
        <v>1131</v>
      </c>
      <c r="AE54" s="3" t="s">
        <v>1131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3" t="s">
        <v>1131</v>
      </c>
      <c r="AL54" s="3" t="s">
        <v>1131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3" t="s">
        <v>1131</v>
      </c>
      <c r="AS54" s="3" t="s">
        <v>1131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3" t="s">
        <v>1131</v>
      </c>
      <c r="AZ54" s="3" t="s">
        <v>1131</v>
      </c>
      <c r="BA54" s="4">
        <v>0</v>
      </c>
      <c r="BB54" s="4">
        <v>0</v>
      </c>
      <c r="BC54" s="4">
        <v>1</v>
      </c>
      <c r="BD54" s="4">
        <v>0</v>
      </c>
      <c r="BE54" s="4">
        <v>0</v>
      </c>
      <c r="BF54" s="3" t="s">
        <v>1131</v>
      </c>
      <c r="BG54" s="3" t="s">
        <v>1131</v>
      </c>
      <c r="BH54" s="4">
        <v>0</v>
      </c>
      <c r="BI54" s="4">
        <v>0</v>
      </c>
      <c r="BJ54" s="4">
        <v>1</v>
      </c>
      <c r="BK54" s="4">
        <v>0</v>
      </c>
      <c r="BL54" s="4">
        <v>0</v>
      </c>
      <c r="BM54" s="3" t="s">
        <v>1131</v>
      </c>
      <c r="BN54" s="3" t="s">
        <v>1131</v>
      </c>
      <c r="BO54" s="3" t="s">
        <v>1389</v>
      </c>
      <c r="BP54" s="221">
        <v>3</v>
      </c>
      <c r="BR54" s="242">
        <v>0</v>
      </c>
      <c r="BS54" s="242">
        <v>0</v>
      </c>
      <c r="BT54" s="242">
        <v>1</v>
      </c>
      <c r="BU54" s="242">
        <v>0</v>
      </c>
      <c r="BV54" s="242">
        <v>0</v>
      </c>
      <c r="BW54" s="242">
        <v>1</v>
      </c>
      <c r="BX54" s="242">
        <v>1</v>
      </c>
      <c r="BY54" s="242"/>
    </row>
    <row r="55" spans="1:77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3" t="s">
        <v>1108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3" t="s">
        <v>1131</v>
      </c>
      <c r="Q55" s="3" t="s">
        <v>1131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3" t="s">
        <v>1131</v>
      </c>
      <c r="X55" s="3" t="s">
        <v>1131</v>
      </c>
      <c r="Y55" s="4">
        <v>1</v>
      </c>
      <c r="Z55" s="4">
        <v>0</v>
      </c>
      <c r="AA55" s="4">
        <v>0</v>
      </c>
      <c r="AB55" s="4">
        <v>0</v>
      </c>
      <c r="AC55" s="4">
        <v>0</v>
      </c>
      <c r="AD55" s="3" t="s">
        <v>1131</v>
      </c>
      <c r="AE55" s="3" t="s">
        <v>1131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3" t="s">
        <v>1131</v>
      </c>
      <c r="AL55" s="3" t="s">
        <v>1131</v>
      </c>
      <c r="AM55" s="4">
        <v>1</v>
      </c>
      <c r="AN55" s="4">
        <v>0</v>
      </c>
      <c r="AO55" s="4">
        <v>0</v>
      </c>
      <c r="AP55" s="4">
        <v>0</v>
      </c>
      <c r="AQ55" s="4">
        <v>0</v>
      </c>
      <c r="AR55" s="3" t="s">
        <v>1131</v>
      </c>
      <c r="AS55" s="3" t="s">
        <v>1131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3" t="s">
        <v>1131</v>
      </c>
      <c r="AZ55" s="3" t="s">
        <v>1131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3" t="s">
        <v>1362</v>
      </c>
      <c r="BG55" s="3" t="s">
        <v>1363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3" t="s">
        <v>1131</v>
      </c>
      <c r="BN55" s="3" t="s">
        <v>1131</v>
      </c>
      <c r="BO55" s="3" t="s">
        <v>1133</v>
      </c>
      <c r="BP55" s="221">
        <v>7</v>
      </c>
      <c r="BR55" s="242">
        <v>0</v>
      </c>
      <c r="BS55" s="242">
        <v>0</v>
      </c>
      <c r="BT55" s="242">
        <v>1</v>
      </c>
      <c r="BU55" s="242">
        <v>0</v>
      </c>
      <c r="BV55" s="242">
        <v>0</v>
      </c>
      <c r="BW55" s="242">
        <v>1</v>
      </c>
      <c r="BX55" s="242">
        <v>1</v>
      </c>
      <c r="BY55" s="242"/>
    </row>
    <row r="56" spans="1:77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0</v>
      </c>
      <c r="F56" s="4">
        <v>0</v>
      </c>
      <c r="G56" s="4">
        <v>1</v>
      </c>
      <c r="H56" s="4">
        <v>0</v>
      </c>
      <c r="I56" s="4">
        <v>0</v>
      </c>
      <c r="J56" s="3" t="s">
        <v>1108</v>
      </c>
      <c r="K56" s="4">
        <v>1</v>
      </c>
      <c r="L56" s="4">
        <v>0</v>
      </c>
      <c r="M56" s="4">
        <v>0</v>
      </c>
      <c r="N56" s="4">
        <v>0</v>
      </c>
      <c r="O56" s="4">
        <v>0</v>
      </c>
      <c r="P56" s="3" t="s">
        <v>1131</v>
      </c>
      <c r="Q56" s="3" t="s">
        <v>1131</v>
      </c>
      <c r="R56" s="4">
        <v>1</v>
      </c>
      <c r="S56" s="4">
        <v>0</v>
      </c>
      <c r="T56" s="4">
        <v>0</v>
      </c>
      <c r="U56" s="4">
        <v>0</v>
      </c>
      <c r="V56" s="4">
        <v>0</v>
      </c>
      <c r="W56" s="3" t="s">
        <v>1131</v>
      </c>
      <c r="X56" s="3" t="s">
        <v>1131</v>
      </c>
      <c r="Y56" s="4">
        <v>0</v>
      </c>
      <c r="Z56" s="4">
        <v>0</v>
      </c>
      <c r="AA56" s="4">
        <v>1</v>
      </c>
      <c r="AB56" s="4">
        <v>0</v>
      </c>
      <c r="AC56" s="4">
        <v>0</v>
      </c>
      <c r="AD56" s="3" t="s">
        <v>1189</v>
      </c>
      <c r="AE56" s="3" t="s">
        <v>1152</v>
      </c>
      <c r="AF56" s="4">
        <v>0</v>
      </c>
      <c r="AG56" s="4">
        <v>0</v>
      </c>
      <c r="AH56" s="4">
        <v>1</v>
      </c>
      <c r="AI56" s="4">
        <v>0</v>
      </c>
      <c r="AJ56" s="4">
        <v>0</v>
      </c>
      <c r="AK56" s="3" t="s">
        <v>1329</v>
      </c>
      <c r="AL56" s="3" t="s">
        <v>1190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3" t="s">
        <v>1131</v>
      </c>
      <c r="AS56" s="3" t="s">
        <v>1131</v>
      </c>
      <c r="AT56" s="4">
        <v>0</v>
      </c>
      <c r="AU56" s="4">
        <v>0</v>
      </c>
      <c r="AV56" s="4">
        <v>1</v>
      </c>
      <c r="AW56" s="4">
        <v>0</v>
      </c>
      <c r="AX56" s="4">
        <v>0</v>
      </c>
      <c r="AY56" s="3" t="s">
        <v>1364</v>
      </c>
      <c r="AZ56" s="3" t="s">
        <v>1191</v>
      </c>
      <c r="BA56" s="4">
        <v>0</v>
      </c>
      <c r="BB56" s="4">
        <v>0</v>
      </c>
      <c r="BC56" s="4">
        <v>1</v>
      </c>
      <c r="BD56" s="4">
        <v>0</v>
      </c>
      <c r="BE56" s="4">
        <v>0</v>
      </c>
      <c r="BF56" s="3" t="s">
        <v>1364</v>
      </c>
      <c r="BG56" s="3" t="s">
        <v>1191</v>
      </c>
      <c r="BH56" s="4">
        <v>0</v>
      </c>
      <c r="BI56" s="4">
        <v>0</v>
      </c>
      <c r="BJ56" s="4">
        <v>1</v>
      </c>
      <c r="BK56" s="4">
        <v>0</v>
      </c>
      <c r="BL56" s="4">
        <v>0</v>
      </c>
      <c r="BM56" s="3" t="s">
        <v>1390</v>
      </c>
      <c r="BN56" s="3" t="s">
        <v>1391</v>
      </c>
      <c r="BO56" s="3" t="s">
        <v>1192</v>
      </c>
      <c r="BP56" s="221">
        <v>9</v>
      </c>
      <c r="BR56" s="242">
        <v>0</v>
      </c>
      <c r="BS56" s="242">
        <v>0</v>
      </c>
      <c r="BT56" s="242">
        <v>1</v>
      </c>
      <c r="BU56" s="242">
        <v>0</v>
      </c>
      <c r="BV56" s="242">
        <v>0</v>
      </c>
      <c r="BW56" s="242">
        <v>1</v>
      </c>
      <c r="BX56" s="242">
        <v>1</v>
      </c>
      <c r="BY56" s="242"/>
    </row>
    <row r="57" spans="1:77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0</v>
      </c>
      <c r="F57" s="4">
        <v>0</v>
      </c>
      <c r="G57" s="4">
        <v>1</v>
      </c>
      <c r="H57" s="4">
        <v>0</v>
      </c>
      <c r="I57" s="4">
        <v>0</v>
      </c>
      <c r="J57" s="3" t="s">
        <v>1108</v>
      </c>
      <c r="K57" s="4">
        <v>1</v>
      </c>
      <c r="L57" s="4">
        <v>0</v>
      </c>
      <c r="M57" s="4">
        <v>0</v>
      </c>
      <c r="N57" s="4">
        <v>0</v>
      </c>
      <c r="O57" s="4">
        <v>0</v>
      </c>
      <c r="P57" s="3" t="s">
        <v>1131</v>
      </c>
      <c r="Q57" s="3" t="s">
        <v>1131</v>
      </c>
      <c r="R57" s="4">
        <v>1</v>
      </c>
      <c r="S57" s="4">
        <v>0</v>
      </c>
      <c r="T57" s="4">
        <v>0</v>
      </c>
      <c r="U57" s="4">
        <v>0</v>
      </c>
      <c r="V57" s="4">
        <v>0</v>
      </c>
      <c r="W57" s="3" t="s">
        <v>1131</v>
      </c>
      <c r="X57" s="3" t="s">
        <v>1131</v>
      </c>
      <c r="Y57" s="4">
        <v>1</v>
      </c>
      <c r="Z57" s="4">
        <v>0</v>
      </c>
      <c r="AA57" s="4">
        <v>0</v>
      </c>
      <c r="AB57" s="4">
        <v>0</v>
      </c>
      <c r="AC57" s="4">
        <v>0</v>
      </c>
      <c r="AD57" s="3" t="s">
        <v>1131</v>
      </c>
      <c r="AE57" s="3" t="s">
        <v>1131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3" t="s">
        <v>1131</v>
      </c>
      <c r="AL57" s="3" t="s">
        <v>1131</v>
      </c>
      <c r="AM57" s="4">
        <v>1</v>
      </c>
      <c r="AN57" s="4">
        <v>0</v>
      </c>
      <c r="AO57" s="4">
        <v>0</v>
      </c>
      <c r="AP57" s="4">
        <v>0</v>
      </c>
      <c r="AQ57" s="4">
        <v>0</v>
      </c>
      <c r="AR57" s="3" t="s">
        <v>1131</v>
      </c>
      <c r="AS57" s="3" t="s">
        <v>1131</v>
      </c>
      <c r="AT57" s="4">
        <v>1</v>
      </c>
      <c r="AU57" s="4">
        <v>0</v>
      </c>
      <c r="AV57" s="4">
        <v>0</v>
      </c>
      <c r="AW57" s="4">
        <v>0</v>
      </c>
      <c r="AX57" s="4">
        <v>0</v>
      </c>
      <c r="AY57" s="3" t="s">
        <v>1131</v>
      </c>
      <c r="AZ57" s="3" t="s">
        <v>1131</v>
      </c>
      <c r="BA57" s="4">
        <v>0</v>
      </c>
      <c r="BB57" s="4">
        <v>0</v>
      </c>
      <c r="BC57" s="4">
        <v>1</v>
      </c>
      <c r="BD57" s="4">
        <v>0</v>
      </c>
      <c r="BE57" s="4">
        <v>0</v>
      </c>
      <c r="BF57" s="3" t="s">
        <v>1365</v>
      </c>
      <c r="BG57" s="3" t="s">
        <v>1366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3" t="s">
        <v>1131</v>
      </c>
      <c r="BN57" s="3" t="s">
        <v>1131</v>
      </c>
      <c r="BO57" s="3" t="s">
        <v>1133</v>
      </c>
      <c r="BP57" s="221">
        <v>7</v>
      </c>
      <c r="BR57" s="242">
        <v>0</v>
      </c>
      <c r="BS57" s="242">
        <v>0</v>
      </c>
      <c r="BT57" s="242">
        <v>1</v>
      </c>
      <c r="BU57" s="242">
        <v>0</v>
      </c>
      <c r="BV57" s="242">
        <v>0</v>
      </c>
      <c r="BW57" s="242">
        <v>1</v>
      </c>
      <c r="BX57" s="242">
        <v>1</v>
      </c>
      <c r="BY57" s="242"/>
    </row>
    <row r="58" spans="1:77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0</v>
      </c>
      <c r="F58" s="4">
        <v>0</v>
      </c>
      <c r="G58" s="4">
        <v>1</v>
      </c>
      <c r="H58" s="4">
        <v>0</v>
      </c>
      <c r="I58" s="4">
        <v>0</v>
      </c>
      <c r="J58" s="3" t="s">
        <v>1108</v>
      </c>
      <c r="K58" s="4">
        <v>1</v>
      </c>
      <c r="L58" s="4">
        <v>0</v>
      </c>
      <c r="M58" s="4">
        <v>0</v>
      </c>
      <c r="N58" s="4">
        <v>0</v>
      </c>
      <c r="O58" s="4">
        <v>0</v>
      </c>
      <c r="P58" s="3" t="s">
        <v>1131</v>
      </c>
      <c r="Q58" s="3" t="s">
        <v>1131</v>
      </c>
      <c r="R58" s="4">
        <v>1</v>
      </c>
      <c r="S58" s="4">
        <v>0</v>
      </c>
      <c r="T58" s="4">
        <v>0</v>
      </c>
      <c r="U58" s="4">
        <v>0</v>
      </c>
      <c r="V58" s="4">
        <v>0</v>
      </c>
      <c r="W58" s="3" t="s">
        <v>1131</v>
      </c>
      <c r="X58" s="3" t="s">
        <v>1131</v>
      </c>
      <c r="Y58" s="4">
        <v>1</v>
      </c>
      <c r="Z58" s="4">
        <v>0</v>
      </c>
      <c r="AA58" s="4">
        <v>0</v>
      </c>
      <c r="AB58" s="4">
        <v>0</v>
      </c>
      <c r="AC58" s="4">
        <v>0</v>
      </c>
      <c r="AD58" s="3" t="s">
        <v>1131</v>
      </c>
      <c r="AE58" s="3" t="s">
        <v>1131</v>
      </c>
      <c r="AF58" s="4">
        <v>1</v>
      </c>
      <c r="AG58" s="4">
        <v>0</v>
      </c>
      <c r="AH58" s="4">
        <v>0</v>
      </c>
      <c r="AI58" s="4">
        <v>0</v>
      </c>
      <c r="AJ58" s="4">
        <v>0</v>
      </c>
      <c r="AK58" s="3" t="s">
        <v>1131</v>
      </c>
      <c r="AL58" s="3" t="s">
        <v>1131</v>
      </c>
      <c r="AM58" s="4">
        <v>1</v>
      </c>
      <c r="AN58" s="4">
        <v>0</v>
      </c>
      <c r="AO58" s="4">
        <v>0</v>
      </c>
      <c r="AP58" s="4">
        <v>0</v>
      </c>
      <c r="AQ58" s="4">
        <v>0</v>
      </c>
      <c r="AR58" s="3" t="s">
        <v>1131</v>
      </c>
      <c r="AS58" s="3" t="s">
        <v>1131</v>
      </c>
      <c r="AT58" s="4">
        <v>1</v>
      </c>
      <c r="AU58" s="4">
        <v>0</v>
      </c>
      <c r="AV58" s="4">
        <v>0</v>
      </c>
      <c r="AW58" s="4">
        <v>0</v>
      </c>
      <c r="AX58" s="4">
        <v>0</v>
      </c>
      <c r="AY58" s="3" t="s">
        <v>1131</v>
      </c>
      <c r="AZ58" s="3" t="s">
        <v>1131</v>
      </c>
      <c r="BA58" s="4">
        <v>1</v>
      </c>
      <c r="BB58" s="4">
        <v>0</v>
      </c>
      <c r="BC58" s="4">
        <v>0</v>
      </c>
      <c r="BD58" s="4">
        <v>0</v>
      </c>
      <c r="BE58" s="4">
        <v>0</v>
      </c>
      <c r="BF58" s="3" t="s">
        <v>1131</v>
      </c>
      <c r="BG58" s="3" t="s">
        <v>1131</v>
      </c>
      <c r="BH58" s="4">
        <v>1</v>
      </c>
      <c r="BI58" s="4">
        <v>0</v>
      </c>
      <c r="BJ58" s="4">
        <v>0</v>
      </c>
      <c r="BK58" s="4">
        <v>0</v>
      </c>
      <c r="BL58" s="4">
        <v>0</v>
      </c>
      <c r="BM58" s="3" t="s">
        <v>1131</v>
      </c>
      <c r="BN58" s="3" t="s">
        <v>1131</v>
      </c>
      <c r="BO58" s="3" t="s">
        <v>1133</v>
      </c>
      <c r="BP58" s="221">
        <v>9</v>
      </c>
      <c r="BR58" s="242">
        <v>0</v>
      </c>
      <c r="BS58" s="242">
        <v>0</v>
      </c>
      <c r="BT58" s="242">
        <v>1</v>
      </c>
      <c r="BU58" s="242">
        <v>0</v>
      </c>
      <c r="BV58" s="242">
        <v>0</v>
      </c>
      <c r="BW58" s="242">
        <v>1</v>
      </c>
      <c r="BX58" s="242">
        <v>1</v>
      </c>
      <c r="BY58" s="242"/>
    </row>
    <row r="59" spans="1:77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0</v>
      </c>
      <c r="F59" s="4">
        <v>0</v>
      </c>
      <c r="G59" s="4">
        <v>1</v>
      </c>
      <c r="H59" s="4">
        <v>0</v>
      </c>
      <c r="I59" s="4">
        <v>0</v>
      </c>
      <c r="J59" s="3" t="s">
        <v>1108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3" t="s">
        <v>1131</v>
      </c>
      <c r="Q59" s="3" t="s">
        <v>1131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3" t="s">
        <v>1131</v>
      </c>
      <c r="X59" s="3" t="s">
        <v>1131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3" t="s">
        <v>1131</v>
      </c>
      <c r="AE59" s="3" t="s">
        <v>1131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3" t="s">
        <v>1131</v>
      </c>
      <c r="AL59" s="3" t="s">
        <v>1131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3" t="s">
        <v>1131</v>
      </c>
      <c r="AS59" s="3" t="s">
        <v>1131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3" t="s">
        <v>1131</v>
      </c>
      <c r="AZ59" s="3" t="s">
        <v>1131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3" t="s">
        <v>1131</v>
      </c>
      <c r="BG59" s="3" t="s">
        <v>1131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3" t="s">
        <v>1131</v>
      </c>
      <c r="BN59" s="3" t="s">
        <v>1131</v>
      </c>
      <c r="BO59" s="3" t="s">
        <v>1133</v>
      </c>
      <c r="BP59" s="221">
        <v>1</v>
      </c>
      <c r="BR59" s="242">
        <v>0</v>
      </c>
      <c r="BS59" s="242">
        <v>0</v>
      </c>
      <c r="BT59" s="242">
        <v>1</v>
      </c>
      <c r="BU59" s="242">
        <v>0</v>
      </c>
      <c r="BV59" s="242">
        <v>0</v>
      </c>
      <c r="BW59" s="242">
        <v>1</v>
      </c>
      <c r="BX59" s="242">
        <v>1</v>
      </c>
      <c r="BY59" s="242"/>
    </row>
    <row r="60" spans="1:77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0</v>
      </c>
      <c r="F60" s="4">
        <v>1</v>
      </c>
      <c r="G60" s="4">
        <v>0</v>
      </c>
      <c r="H60" s="4">
        <v>0</v>
      </c>
      <c r="I60" s="4">
        <v>0</v>
      </c>
      <c r="J60" s="3" t="s">
        <v>1108</v>
      </c>
      <c r="K60" s="4">
        <v>1</v>
      </c>
      <c r="L60" s="4">
        <v>0</v>
      </c>
      <c r="M60" s="4">
        <v>0</v>
      </c>
      <c r="N60" s="4">
        <v>0</v>
      </c>
      <c r="O60" s="4">
        <v>0</v>
      </c>
      <c r="P60" s="3" t="s">
        <v>1131</v>
      </c>
      <c r="Q60" s="3" t="s">
        <v>1131</v>
      </c>
      <c r="R60" s="4">
        <v>1</v>
      </c>
      <c r="S60" s="4">
        <v>0</v>
      </c>
      <c r="T60" s="4">
        <v>0</v>
      </c>
      <c r="U60" s="4">
        <v>0</v>
      </c>
      <c r="V60" s="4">
        <v>0</v>
      </c>
      <c r="W60" s="3" t="s">
        <v>1131</v>
      </c>
      <c r="X60" s="3" t="s">
        <v>1131</v>
      </c>
      <c r="Y60" s="4">
        <v>0</v>
      </c>
      <c r="Z60" s="4">
        <v>0</v>
      </c>
      <c r="AA60" s="4">
        <v>1</v>
      </c>
      <c r="AB60" s="4">
        <v>0</v>
      </c>
      <c r="AC60" s="4">
        <v>0</v>
      </c>
      <c r="AD60" s="3" t="s">
        <v>1178</v>
      </c>
      <c r="AE60" s="3" t="s">
        <v>1319</v>
      </c>
      <c r="AF60" s="4">
        <v>1</v>
      </c>
      <c r="AG60" s="4">
        <v>0</v>
      </c>
      <c r="AH60" s="4">
        <v>0</v>
      </c>
      <c r="AI60" s="4">
        <v>0</v>
      </c>
      <c r="AJ60" s="4">
        <v>0</v>
      </c>
      <c r="AK60" s="3" t="s">
        <v>1131</v>
      </c>
      <c r="AL60" s="3" t="s">
        <v>1131</v>
      </c>
      <c r="AM60" s="4">
        <v>1</v>
      </c>
      <c r="AN60" s="4">
        <v>0</v>
      </c>
      <c r="AO60" s="4">
        <v>0</v>
      </c>
      <c r="AP60" s="4">
        <v>0</v>
      </c>
      <c r="AQ60" s="4">
        <v>0</v>
      </c>
      <c r="AR60" s="3" t="s">
        <v>1131</v>
      </c>
      <c r="AS60" s="3" t="s">
        <v>1131</v>
      </c>
      <c r="AT60" s="4">
        <v>1</v>
      </c>
      <c r="AU60" s="4">
        <v>0</v>
      </c>
      <c r="AV60" s="4">
        <v>0</v>
      </c>
      <c r="AW60" s="4">
        <v>0</v>
      </c>
      <c r="AX60" s="4">
        <v>0</v>
      </c>
      <c r="AY60" s="3" t="s">
        <v>1131</v>
      </c>
      <c r="AZ60" s="3" t="s">
        <v>1131</v>
      </c>
      <c r="BA60" s="4">
        <v>1</v>
      </c>
      <c r="BB60" s="4">
        <v>0</v>
      </c>
      <c r="BC60" s="4">
        <v>0</v>
      </c>
      <c r="BD60" s="4">
        <v>0</v>
      </c>
      <c r="BE60" s="4">
        <v>0</v>
      </c>
      <c r="BF60" s="3" t="s">
        <v>1131</v>
      </c>
      <c r="BG60" s="3" t="s">
        <v>1131</v>
      </c>
      <c r="BH60" s="4">
        <v>1</v>
      </c>
      <c r="BI60" s="4">
        <v>0</v>
      </c>
      <c r="BJ60" s="4">
        <v>0</v>
      </c>
      <c r="BK60" s="4">
        <v>0</v>
      </c>
      <c r="BL60" s="4">
        <v>0</v>
      </c>
      <c r="BM60" s="3" t="s">
        <v>1131</v>
      </c>
      <c r="BN60" s="3" t="s">
        <v>1131</v>
      </c>
      <c r="BO60" s="3" t="s">
        <v>1133</v>
      </c>
      <c r="BP60" s="221">
        <v>9</v>
      </c>
      <c r="BR60" s="242">
        <v>0</v>
      </c>
      <c r="BS60" s="242">
        <v>1</v>
      </c>
      <c r="BT60" s="242">
        <v>0</v>
      </c>
      <c r="BU60" s="242">
        <v>0</v>
      </c>
      <c r="BV60" s="242">
        <v>0</v>
      </c>
      <c r="BW60" s="242">
        <v>1</v>
      </c>
      <c r="BX60" s="242">
        <v>0</v>
      </c>
      <c r="BY60" s="242"/>
    </row>
    <row r="61" spans="1:77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0</v>
      </c>
      <c r="F61" s="4">
        <v>0</v>
      </c>
      <c r="G61" s="4">
        <v>1</v>
      </c>
      <c r="H61" s="4">
        <v>0</v>
      </c>
      <c r="I61" s="4">
        <v>0</v>
      </c>
      <c r="J61" s="3" t="s">
        <v>1108</v>
      </c>
      <c r="K61" s="4">
        <v>1</v>
      </c>
      <c r="L61" s="4">
        <v>0</v>
      </c>
      <c r="M61" s="4">
        <v>0</v>
      </c>
      <c r="N61" s="4">
        <v>0</v>
      </c>
      <c r="O61" s="4">
        <v>0</v>
      </c>
      <c r="P61" s="3" t="s">
        <v>1131</v>
      </c>
      <c r="Q61" s="3" t="s">
        <v>1131</v>
      </c>
      <c r="R61" s="4">
        <v>1</v>
      </c>
      <c r="S61" s="4">
        <v>0</v>
      </c>
      <c r="T61" s="4">
        <v>0</v>
      </c>
      <c r="U61" s="4">
        <v>0</v>
      </c>
      <c r="V61" s="4">
        <v>0</v>
      </c>
      <c r="W61" s="3" t="s">
        <v>1131</v>
      </c>
      <c r="X61" s="3" t="s">
        <v>1131</v>
      </c>
      <c r="Y61" s="4">
        <v>1</v>
      </c>
      <c r="Z61" s="4">
        <v>0</v>
      </c>
      <c r="AA61" s="4">
        <v>0</v>
      </c>
      <c r="AB61" s="4">
        <v>0</v>
      </c>
      <c r="AC61" s="4">
        <v>0</v>
      </c>
      <c r="AD61" s="3" t="s">
        <v>1131</v>
      </c>
      <c r="AE61" s="3" t="s">
        <v>1131</v>
      </c>
      <c r="AF61" s="4">
        <v>1</v>
      </c>
      <c r="AG61" s="4">
        <v>0</v>
      </c>
      <c r="AH61" s="4">
        <v>0</v>
      </c>
      <c r="AI61" s="4">
        <v>0</v>
      </c>
      <c r="AJ61" s="4">
        <v>0</v>
      </c>
      <c r="AK61" s="3" t="s">
        <v>1131</v>
      </c>
      <c r="AL61" s="3" t="s">
        <v>1131</v>
      </c>
      <c r="AM61" s="4">
        <v>1</v>
      </c>
      <c r="AN61" s="4">
        <v>0</v>
      </c>
      <c r="AO61" s="4">
        <v>0</v>
      </c>
      <c r="AP61" s="4">
        <v>0</v>
      </c>
      <c r="AQ61" s="4">
        <v>0</v>
      </c>
      <c r="AR61" s="3" t="s">
        <v>1131</v>
      </c>
      <c r="AS61" s="3" t="s">
        <v>1131</v>
      </c>
      <c r="AT61" s="4">
        <v>1</v>
      </c>
      <c r="AU61" s="4">
        <v>0</v>
      </c>
      <c r="AV61" s="4">
        <v>0</v>
      </c>
      <c r="AW61" s="4">
        <v>0</v>
      </c>
      <c r="AX61" s="4">
        <v>0</v>
      </c>
      <c r="AY61" s="3" t="s">
        <v>1131</v>
      </c>
      <c r="AZ61" s="3" t="s">
        <v>1131</v>
      </c>
      <c r="BA61" s="4">
        <v>1</v>
      </c>
      <c r="BB61" s="4">
        <v>0</v>
      </c>
      <c r="BC61" s="4">
        <v>0</v>
      </c>
      <c r="BD61" s="4">
        <v>0</v>
      </c>
      <c r="BE61" s="4">
        <v>0</v>
      </c>
      <c r="BF61" s="3" t="s">
        <v>1131</v>
      </c>
      <c r="BG61" s="3" t="s">
        <v>1131</v>
      </c>
      <c r="BH61" s="4">
        <v>1</v>
      </c>
      <c r="BI61" s="4">
        <v>0</v>
      </c>
      <c r="BJ61" s="4">
        <v>0</v>
      </c>
      <c r="BK61" s="4">
        <v>0</v>
      </c>
      <c r="BL61" s="4">
        <v>0</v>
      </c>
      <c r="BM61" s="3" t="s">
        <v>1131</v>
      </c>
      <c r="BN61" s="3" t="s">
        <v>1131</v>
      </c>
      <c r="BO61" s="3" t="s">
        <v>1133</v>
      </c>
      <c r="BP61" s="221">
        <v>9</v>
      </c>
      <c r="BR61" s="242">
        <v>0</v>
      </c>
      <c r="BS61" s="242">
        <v>0</v>
      </c>
      <c r="BT61" s="242">
        <v>1</v>
      </c>
      <c r="BU61" s="242">
        <v>0</v>
      </c>
      <c r="BV61" s="242">
        <v>0</v>
      </c>
      <c r="BW61" s="242">
        <v>1</v>
      </c>
      <c r="BX61" s="242">
        <v>1</v>
      </c>
      <c r="BY61" s="242"/>
    </row>
    <row r="62" spans="1:77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3" t="s">
        <v>1108</v>
      </c>
      <c r="K62" s="4">
        <v>1</v>
      </c>
      <c r="L62" s="4">
        <v>0</v>
      </c>
      <c r="M62" s="4">
        <v>0</v>
      </c>
      <c r="N62" s="4">
        <v>0</v>
      </c>
      <c r="O62" s="4">
        <v>0</v>
      </c>
      <c r="P62" s="3" t="s">
        <v>1131</v>
      </c>
      <c r="Q62" s="3" t="s">
        <v>1131</v>
      </c>
      <c r="R62" s="4">
        <v>1</v>
      </c>
      <c r="S62" s="4">
        <v>0</v>
      </c>
      <c r="T62" s="4">
        <v>0</v>
      </c>
      <c r="U62" s="4">
        <v>0</v>
      </c>
      <c r="V62" s="4">
        <v>0</v>
      </c>
      <c r="W62" s="3" t="s">
        <v>1131</v>
      </c>
      <c r="X62" s="3" t="s">
        <v>1131</v>
      </c>
      <c r="Y62" s="4">
        <v>0</v>
      </c>
      <c r="Z62" s="4">
        <v>0</v>
      </c>
      <c r="AA62" s="4">
        <v>1</v>
      </c>
      <c r="AB62" s="4">
        <v>0</v>
      </c>
      <c r="AC62" s="4">
        <v>0</v>
      </c>
      <c r="AD62" s="3" t="s">
        <v>1193</v>
      </c>
      <c r="AE62" s="3" t="s">
        <v>1194</v>
      </c>
      <c r="AF62" s="4">
        <v>0</v>
      </c>
      <c r="AG62" s="4">
        <v>0</v>
      </c>
      <c r="AH62" s="4">
        <v>1</v>
      </c>
      <c r="AI62" s="4">
        <v>0</v>
      </c>
      <c r="AJ62" s="4">
        <v>0</v>
      </c>
      <c r="AK62" s="3" t="s">
        <v>1330</v>
      </c>
      <c r="AL62" s="3" t="s">
        <v>1331</v>
      </c>
      <c r="AM62" s="4">
        <v>1</v>
      </c>
      <c r="AN62" s="4">
        <v>0</v>
      </c>
      <c r="AO62" s="4">
        <v>0</v>
      </c>
      <c r="AP62" s="4">
        <v>0</v>
      </c>
      <c r="AQ62" s="4">
        <v>0</v>
      </c>
      <c r="AR62" s="3" t="s">
        <v>1131</v>
      </c>
      <c r="AS62" s="3" t="s">
        <v>1131</v>
      </c>
      <c r="AT62" s="4">
        <v>0</v>
      </c>
      <c r="AU62" s="4">
        <v>0</v>
      </c>
      <c r="AV62" s="4">
        <v>1</v>
      </c>
      <c r="AW62" s="4">
        <v>0</v>
      </c>
      <c r="AX62" s="4">
        <v>0</v>
      </c>
      <c r="AY62" s="3" t="s">
        <v>1367</v>
      </c>
      <c r="AZ62" s="3" t="s">
        <v>1368</v>
      </c>
      <c r="BA62" s="4">
        <v>0</v>
      </c>
      <c r="BB62" s="4">
        <v>0</v>
      </c>
      <c r="BC62" s="4">
        <v>1</v>
      </c>
      <c r="BD62" s="4">
        <v>0</v>
      </c>
      <c r="BE62" s="4">
        <v>0</v>
      </c>
      <c r="BF62" s="3" t="s">
        <v>1142</v>
      </c>
      <c r="BG62" s="3" t="s">
        <v>1131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P62" s="221">
        <v>8</v>
      </c>
      <c r="BR62" s="242">
        <v>0</v>
      </c>
      <c r="BS62" s="242">
        <v>0</v>
      </c>
      <c r="BT62" s="242">
        <v>0</v>
      </c>
      <c r="BU62" s="242">
        <v>0</v>
      </c>
      <c r="BV62" s="242">
        <v>1</v>
      </c>
      <c r="BW62" s="242">
        <v>1</v>
      </c>
      <c r="BX62" s="242">
        <v>1</v>
      </c>
      <c r="BY62" s="242"/>
    </row>
    <row r="63" spans="1:77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0</v>
      </c>
      <c r="F63" s="4">
        <v>0</v>
      </c>
      <c r="G63" s="4">
        <v>1</v>
      </c>
      <c r="H63" s="4">
        <v>0</v>
      </c>
      <c r="I63" s="4">
        <v>0</v>
      </c>
      <c r="J63" s="3" t="s">
        <v>1108</v>
      </c>
      <c r="K63" s="4">
        <v>1</v>
      </c>
      <c r="L63" s="4">
        <v>0</v>
      </c>
      <c r="M63" s="4">
        <v>0</v>
      </c>
      <c r="N63" s="4">
        <v>0</v>
      </c>
      <c r="O63" s="4">
        <v>0</v>
      </c>
      <c r="P63" s="3" t="s">
        <v>1131</v>
      </c>
      <c r="Q63" s="3" t="s">
        <v>1131</v>
      </c>
      <c r="R63" s="4">
        <v>1</v>
      </c>
      <c r="S63" s="4">
        <v>0</v>
      </c>
      <c r="T63" s="4">
        <v>0</v>
      </c>
      <c r="U63" s="4">
        <v>0</v>
      </c>
      <c r="V63" s="4">
        <v>0</v>
      </c>
      <c r="W63" s="3" t="s">
        <v>1131</v>
      </c>
      <c r="X63" s="3" t="s">
        <v>1131</v>
      </c>
      <c r="Y63" s="4">
        <v>1</v>
      </c>
      <c r="Z63" s="4">
        <v>0</v>
      </c>
      <c r="AA63" s="4">
        <v>0</v>
      </c>
      <c r="AB63" s="4">
        <v>0</v>
      </c>
      <c r="AC63" s="4">
        <v>0</v>
      </c>
      <c r="AD63" s="3" t="s">
        <v>1131</v>
      </c>
      <c r="AE63" s="3" t="s">
        <v>1131</v>
      </c>
      <c r="AF63" s="4">
        <v>1</v>
      </c>
      <c r="AG63" s="4">
        <v>0</v>
      </c>
      <c r="AH63" s="4">
        <v>0</v>
      </c>
      <c r="AI63" s="4">
        <v>0</v>
      </c>
      <c r="AJ63" s="4">
        <v>0</v>
      </c>
      <c r="AK63" s="3" t="s">
        <v>1131</v>
      </c>
      <c r="AL63" s="3" t="s">
        <v>1131</v>
      </c>
      <c r="AM63" s="4">
        <v>1</v>
      </c>
      <c r="AN63" s="4">
        <v>0</v>
      </c>
      <c r="AO63" s="4">
        <v>0</v>
      </c>
      <c r="AP63" s="4">
        <v>0</v>
      </c>
      <c r="AQ63" s="4">
        <v>0</v>
      </c>
      <c r="AR63" s="3" t="s">
        <v>1131</v>
      </c>
      <c r="AS63" s="3" t="s">
        <v>1131</v>
      </c>
      <c r="AT63" s="4">
        <v>1</v>
      </c>
      <c r="AU63" s="4">
        <v>0</v>
      </c>
      <c r="AV63" s="4">
        <v>0</v>
      </c>
      <c r="AW63" s="4">
        <v>0</v>
      </c>
      <c r="AX63" s="4">
        <v>0</v>
      </c>
      <c r="AY63" s="3" t="s">
        <v>1131</v>
      </c>
      <c r="AZ63" s="3" t="s">
        <v>1131</v>
      </c>
      <c r="BA63" s="4">
        <v>1</v>
      </c>
      <c r="BB63" s="4">
        <v>0</v>
      </c>
      <c r="BC63" s="4">
        <v>0</v>
      </c>
      <c r="BD63" s="4">
        <v>0</v>
      </c>
      <c r="BE63" s="4">
        <v>0</v>
      </c>
      <c r="BF63" s="3" t="s">
        <v>1131</v>
      </c>
      <c r="BG63" s="3" t="s">
        <v>1131</v>
      </c>
      <c r="BH63" s="4">
        <v>1</v>
      </c>
      <c r="BI63" s="4">
        <v>0</v>
      </c>
      <c r="BJ63" s="4">
        <v>0</v>
      </c>
      <c r="BK63" s="4">
        <v>0</v>
      </c>
      <c r="BL63" s="4">
        <v>0</v>
      </c>
      <c r="BM63" s="3" t="s">
        <v>1131</v>
      </c>
      <c r="BN63" s="3" t="s">
        <v>1131</v>
      </c>
      <c r="BO63" s="3" t="s">
        <v>1133</v>
      </c>
      <c r="BP63" s="221">
        <v>9</v>
      </c>
      <c r="BR63" s="242">
        <v>0</v>
      </c>
      <c r="BS63" s="242">
        <v>0</v>
      </c>
      <c r="BT63" s="242">
        <v>1</v>
      </c>
      <c r="BU63" s="242">
        <v>0</v>
      </c>
      <c r="BV63" s="242">
        <v>0</v>
      </c>
      <c r="BW63" s="242">
        <v>1</v>
      </c>
      <c r="BX63" s="242">
        <v>1</v>
      </c>
      <c r="BY63" s="242"/>
    </row>
    <row r="64" spans="1:77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0</v>
      </c>
      <c r="F64" s="4">
        <v>0</v>
      </c>
      <c r="G64" s="4">
        <v>1</v>
      </c>
      <c r="H64" s="4">
        <v>0</v>
      </c>
      <c r="I64" s="4">
        <v>0</v>
      </c>
      <c r="J64" s="3" t="s">
        <v>1108</v>
      </c>
      <c r="K64" s="4">
        <v>1</v>
      </c>
      <c r="L64" s="4">
        <v>0</v>
      </c>
      <c r="M64" s="4">
        <v>0</v>
      </c>
      <c r="N64" s="4">
        <v>0</v>
      </c>
      <c r="O64" s="4">
        <v>0</v>
      </c>
      <c r="P64" s="3" t="s">
        <v>1131</v>
      </c>
      <c r="Q64" s="3" t="s">
        <v>1131</v>
      </c>
      <c r="R64" s="4">
        <v>1</v>
      </c>
      <c r="S64" s="4">
        <v>0</v>
      </c>
      <c r="T64" s="4">
        <v>0</v>
      </c>
      <c r="U64" s="4">
        <v>0</v>
      </c>
      <c r="V64" s="4">
        <v>0</v>
      </c>
      <c r="W64" s="3" t="s">
        <v>1131</v>
      </c>
      <c r="X64" s="3" t="s">
        <v>1131</v>
      </c>
      <c r="Y64" s="4">
        <v>0</v>
      </c>
      <c r="Z64" s="4">
        <v>0</v>
      </c>
      <c r="AA64" s="4">
        <v>1</v>
      </c>
      <c r="AB64" s="4">
        <v>0</v>
      </c>
      <c r="AC64" s="4">
        <v>0</v>
      </c>
      <c r="AD64" s="3" t="s">
        <v>1195</v>
      </c>
      <c r="AE64" s="3" t="s">
        <v>1196</v>
      </c>
      <c r="AF64" s="4">
        <v>0</v>
      </c>
      <c r="AG64" s="4">
        <v>0</v>
      </c>
      <c r="AH64" s="4">
        <v>1</v>
      </c>
      <c r="AI64" s="4">
        <v>0</v>
      </c>
      <c r="AJ64" s="4">
        <v>0</v>
      </c>
      <c r="AK64" s="3" t="s">
        <v>1204</v>
      </c>
      <c r="AL64" s="3" t="s">
        <v>1332</v>
      </c>
      <c r="AM64" s="4">
        <v>1</v>
      </c>
      <c r="AN64" s="4">
        <v>0</v>
      </c>
      <c r="AO64" s="4">
        <v>0</v>
      </c>
      <c r="AP64" s="4">
        <v>0</v>
      </c>
      <c r="AQ64" s="4">
        <v>0</v>
      </c>
      <c r="AR64" s="3" t="s">
        <v>1131</v>
      </c>
      <c r="AS64" s="3" t="s">
        <v>1131</v>
      </c>
      <c r="AT64" s="4">
        <v>1</v>
      </c>
      <c r="AU64" s="4">
        <v>0</v>
      </c>
      <c r="AV64" s="4">
        <v>0</v>
      </c>
      <c r="AW64" s="4">
        <v>0</v>
      </c>
      <c r="AX64" s="4">
        <v>0</v>
      </c>
      <c r="AY64" s="3" t="s">
        <v>1131</v>
      </c>
      <c r="AZ64" s="3" t="s">
        <v>1131</v>
      </c>
      <c r="BA64" s="4">
        <v>0</v>
      </c>
      <c r="BB64" s="4">
        <v>0</v>
      </c>
      <c r="BC64" s="4">
        <v>1</v>
      </c>
      <c r="BD64" s="4">
        <v>0</v>
      </c>
      <c r="BE64" s="4">
        <v>0</v>
      </c>
      <c r="BF64" s="3" t="s">
        <v>1131</v>
      </c>
      <c r="BG64" s="3" t="s">
        <v>1131</v>
      </c>
      <c r="BH64" s="4">
        <v>1</v>
      </c>
      <c r="BI64" s="4">
        <v>0</v>
      </c>
      <c r="BJ64" s="4">
        <v>0</v>
      </c>
      <c r="BK64" s="4">
        <v>0</v>
      </c>
      <c r="BL64" s="4">
        <v>0</v>
      </c>
      <c r="BM64" s="3" t="s">
        <v>1131</v>
      </c>
      <c r="BN64" s="3" t="s">
        <v>1131</v>
      </c>
      <c r="BO64" s="3" t="s">
        <v>1133</v>
      </c>
      <c r="BP64" s="221">
        <v>9</v>
      </c>
      <c r="BR64" s="242">
        <v>0</v>
      </c>
      <c r="BS64" s="242">
        <v>0</v>
      </c>
      <c r="BT64" s="242">
        <v>1</v>
      </c>
      <c r="BU64" s="242">
        <v>0</v>
      </c>
      <c r="BV64" s="242">
        <v>0</v>
      </c>
      <c r="BW64" s="242">
        <v>1</v>
      </c>
      <c r="BX64" s="242">
        <v>1</v>
      </c>
      <c r="BY64" s="242"/>
    </row>
    <row r="65" spans="1:77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0</v>
      </c>
      <c r="F65" s="4">
        <v>0</v>
      </c>
      <c r="G65" s="4">
        <v>0</v>
      </c>
      <c r="H65" s="4">
        <v>0</v>
      </c>
      <c r="I65" s="4">
        <v>1</v>
      </c>
      <c r="J65" s="3" t="s">
        <v>1108</v>
      </c>
      <c r="K65" s="4">
        <v>1</v>
      </c>
      <c r="L65" s="4">
        <v>0</v>
      </c>
      <c r="M65" s="4">
        <v>0</v>
      </c>
      <c r="N65" s="4">
        <v>0</v>
      </c>
      <c r="O65" s="4">
        <v>0</v>
      </c>
      <c r="P65" s="3" t="s">
        <v>1131</v>
      </c>
      <c r="Q65" s="3" t="s">
        <v>1131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3" t="s">
        <v>1131</v>
      </c>
      <c r="X65" s="3" t="s">
        <v>1131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3" t="s">
        <v>1131</v>
      </c>
      <c r="AE65" s="3" t="s">
        <v>1131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3" t="s">
        <v>1131</v>
      </c>
      <c r="AL65" s="3" t="s">
        <v>1131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3" t="s">
        <v>1131</v>
      </c>
      <c r="AS65" s="3" t="s">
        <v>1131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3" t="s">
        <v>1131</v>
      </c>
      <c r="AZ65" s="3" t="s">
        <v>1131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3" t="s">
        <v>1131</v>
      </c>
      <c r="BG65" s="3" t="s">
        <v>1131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3" t="s">
        <v>1131</v>
      </c>
      <c r="BN65" s="3" t="s">
        <v>1131</v>
      </c>
      <c r="BO65" s="3" t="s">
        <v>1133</v>
      </c>
      <c r="BP65" s="221">
        <v>2</v>
      </c>
      <c r="BR65" s="242">
        <v>0</v>
      </c>
      <c r="BS65" s="242">
        <v>0</v>
      </c>
      <c r="BT65" s="242">
        <v>0</v>
      </c>
      <c r="BU65" s="242">
        <v>0</v>
      </c>
      <c r="BV65" s="242">
        <v>1</v>
      </c>
      <c r="BW65" s="242">
        <v>1</v>
      </c>
      <c r="BX65" s="242">
        <v>1</v>
      </c>
      <c r="BY65" s="242"/>
    </row>
    <row r="66" spans="1:77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3" t="s">
        <v>1108</v>
      </c>
      <c r="K66" s="4">
        <v>1</v>
      </c>
      <c r="L66" s="4">
        <v>0</v>
      </c>
      <c r="M66" s="4">
        <v>0</v>
      </c>
      <c r="N66" s="4">
        <v>0</v>
      </c>
      <c r="O66" s="4">
        <v>0</v>
      </c>
      <c r="P66" s="3" t="s">
        <v>1131</v>
      </c>
      <c r="Q66" s="3" t="s">
        <v>1131</v>
      </c>
      <c r="R66" s="4">
        <v>1</v>
      </c>
      <c r="S66" s="4">
        <v>0</v>
      </c>
      <c r="T66" s="4">
        <v>0</v>
      </c>
      <c r="U66" s="4">
        <v>0</v>
      </c>
      <c r="V66" s="4">
        <v>0</v>
      </c>
      <c r="W66" s="3" t="s">
        <v>1131</v>
      </c>
      <c r="X66" s="3" t="s">
        <v>1131</v>
      </c>
      <c r="Y66" s="4">
        <v>1</v>
      </c>
      <c r="Z66" s="4">
        <v>0</v>
      </c>
      <c r="AA66" s="4">
        <v>0</v>
      </c>
      <c r="AB66" s="4">
        <v>0</v>
      </c>
      <c r="AC66" s="4">
        <v>0</v>
      </c>
      <c r="AD66" s="3" t="s">
        <v>1131</v>
      </c>
      <c r="AE66" s="3" t="s">
        <v>1131</v>
      </c>
      <c r="AF66" s="4">
        <v>1</v>
      </c>
      <c r="AG66" s="4">
        <v>0</v>
      </c>
      <c r="AH66" s="4">
        <v>0</v>
      </c>
      <c r="AI66" s="4">
        <v>0</v>
      </c>
      <c r="AJ66" s="4">
        <v>0</v>
      </c>
      <c r="AK66" s="3" t="s">
        <v>1131</v>
      </c>
      <c r="AL66" s="3" t="s">
        <v>1131</v>
      </c>
      <c r="AM66" s="4">
        <v>1</v>
      </c>
      <c r="AN66" s="4">
        <v>0</v>
      </c>
      <c r="AO66" s="4">
        <v>0</v>
      </c>
      <c r="AP66" s="4">
        <v>0</v>
      </c>
      <c r="AQ66" s="4">
        <v>0</v>
      </c>
      <c r="AR66" s="3" t="s">
        <v>1131</v>
      </c>
      <c r="AS66" s="3" t="s">
        <v>1131</v>
      </c>
      <c r="AT66" s="4">
        <v>1</v>
      </c>
      <c r="AU66" s="4">
        <v>0</v>
      </c>
      <c r="AV66" s="4">
        <v>0</v>
      </c>
      <c r="AW66" s="4">
        <v>0</v>
      </c>
      <c r="AX66" s="4">
        <v>0</v>
      </c>
      <c r="AY66" s="3" t="s">
        <v>1131</v>
      </c>
      <c r="AZ66" s="3" t="s">
        <v>1131</v>
      </c>
      <c r="BA66" s="4">
        <v>1</v>
      </c>
      <c r="BB66" s="4">
        <v>0</v>
      </c>
      <c r="BC66" s="4">
        <v>0</v>
      </c>
      <c r="BD66" s="4">
        <v>0</v>
      </c>
      <c r="BE66" s="4">
        <v>0</v>
      </c>
      <c r="BF66" s="3" t="s">
        <v>1131</v>
      </c>
      <c r="BG66" s="3" t="s">
        <v>1131</v>
      </c>
      <c r="BH66" s="4">
        <v>1</v>
      </c>
      <c r="BI66" s="4">
        <v>0</v>
      </c>
      <c r="BJ66" s="4">
        <v>0</v>
      </c>
      <c r="BK66" s="4">
        <v>0</v>
      </c>
      <c r="BL66" s="4">
        <v>0</v>
      </c>
      <c r="BM66" s="3" t="s">
        <v>1131</v>
      </c>
      <c r="BN66" s="3" t="s">
        <v>1131</v>
      </c>
      <c r="BO66" s="3" t="s">
        <v>1133</v>
      </c>
      <c r="BP66" s="221">
        <v>9</v>
      </c>
      <c r="BR66" s="242">
        <v>0</v>
      </c>
      <c r="BS66" s="242">
        <v>0</v>
      </c>
      <c r="BT66" s="242">
        <v>1</v>
      </c>
      <c r="BU66" s="242">
        <v>0</v>
      </c>
      <c r="BV66" s="242">
        <v>0</v>
      </c>
      <c r="BW66" s="242">
        <v>1</v>
      </c>
      <c r="BX66" s="242">
        <v>1</v>
      </c>
      <c r="BY66" s="242"/>
    </row>
    <row r="67" spans="1:77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3" t="s">
        <v>1108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 t="s">
        <v>1131</v>
      </c>
      <c r="Q67" s="3" t="s">
        <v>1131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3" t="s">
        <v>1131</v>
      </c>
      <c r="X67" s="3" t="s">
        <v>1131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3" t="s">
        <v>1131</v>
      </c>
      <c r="AE67" s="3" t="s">
        <v>1131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3" t="s">
        <v>1131</v>
      </c>
      <c r="AL67" s="3" t="s">
        <v>1131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3" t="s">
        <v>1131</v>
      </c>
      <c r="AS67" s="3" t="s">
        <v>1131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3" t="s">
        <v>1131</v>
      </c>
      <c r="AZ67" s="3" t="s">
        <v>1131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3" t="s">
        <v>1131</v>
      </c>
      <c r="BG67" s="3" t="s">
        <v>1131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3" t="s">
        <v>1131</v>
      </c>
      <c r="BN67" s="3" t="s">
        <v>1131</v>
      </c>
      <c r="BO67" s="3" t="s">
        <v>1133</v>
      </c>
      <c r="BP67" s="221">
        <v>1</v>
      </c>
      <c r="BR67" s="242">
        <v>0</v>
      </c>
      <c r="BS67" s="242">
        <v>0</v>
      </c>
      <c r="BT67" s="242">
        <v>0</v>
      </c>
      <c r="BU67" s="242">
        <v>0</v>
      </c>
      <c r="BV67" s="242">
        <v>1</v>
      </c>
      <c r="BW67" s="242">
        <v>1</v>
      </c>
      <c r="BX67" s="242">
        <v>1</v>
      </c>
      <c r="BY67" s="242"/>
    </row>
    <row r="68" spans="1:77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0</v>
      </c>
      <c r="F68" s="4">
        <v>0</v>
      </c>
      <c r="G68" s="4">
        <v>1</v>
      </c>
      <c r="H68" s="4">
        <v>0</v>
      </c>
      <c r="I68" s="4">
        <v>0</v>
      </c>
      <c r="J68" s="3" t="s">
        <v>1108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 t="s">
        <v>1131</v>
      </c>
      <c r="Q68" s="3" t="s">
        <v>1131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3" t="s">
        <v>1131</v>
      </c>
      <c r="X68" s="3" t="s">
        <v>1131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3" t="s">
        <v>1131</v>
      </c>
      <c r="AE68" s="3" t="s">
        <v>1131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3" t="s">
        <v>1131</v>
      </c>
      <c r="AL68" s="3" t="s">
        <v>1131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3" t="s">
        <v>1131</v>
      </c>
      <c r="AS68" s="3" t="s">
        <v>1131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3" t="s">
        <v>1131</v>
      </c>
      <c r="AZ68" s="3" t="s">
        <v>1131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3" t="s">
        <v>1131</v>
      </c>
      <c r="BG68" s="3" t="s">
        <v>1131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3" t="s">
        <v>1131</v>
      </c>
      <c r="BN68" s="3" t="s">
        <v>1131</v>
      </c>
      <c r="BO68" s="3" t="s">
        <v>1133</v>
      </c>
      <c r="BP68" s="221">
        <v>1</v>
      </c>
      <c r="BR68" s="242">
        <v>0</v>
      </c>
      <c r="BS68" s="242">
        <v>0</v>
      </c>
      <c r="BT68" s="242">
        <v>1</v>
      </c>
      <c r="BU68" s="242">
        <v>0</v>
      </c>
      <c r="BV68" s="242">
        <v>0</v>
      </c>
      <c r="BW68" s="242">
        <v>1</v>
      </c>
      <c r="BX68" s="242">
        <v>1</v>
      </c>
      <c r="BY68" s="242"/>
    </row>
    <row r="69" spans="1:77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3" t="s">
        <v>1108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3" t="s">
        <v>1131</v>
      </c>
      <c r="Q69" s="3" t="s">
        <v>1131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3" t="s">
        <v>1131</v>
      </c>
      <c r="X69" s="3" t="s">
        <v>1131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3" t="s">
        <v>1131</v>
      </c>
      <c r="AE69" s="3" t="s">
        <v>1131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3" t="s">
        <v>1131</v>
      </c>
      <c r="AL69" s="3" t="s">
        <v>1131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3" t="s">
        <v>1131</v>
      </c>
      <c r="AS69" s="3" t="s">
        <v>1131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3" t="s">
        <v>1131</v>
      </c>
      <c r="AZ69" s="3" t="s">
        <v>1131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3" t="s">
        <v>1131</v>
      </c>
      <c r="BG69" s="3" t="s">
        <v>1131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3" t="s">
        <v>1131</v>
      </c>
      <c r="BN69" s="3" t="s">
        <v>1131</v>
      </c>
      <c r="BO69" s="3" t="s">
        <v>1133</v>
      </c>
      <c r="BP69" s="221">
        <v>1</v>
      </c>
      <c r="BR69" s="242">
        <v>0</v>
      </c>
      <c r="BS69" s="242">
        <v>0</v>
      </c>
      <c r="BT69" s="242">
        <v>1</v>
      </c>
      <c r="BU69" s="242">
        <v>0</v>
      </c>
      <c r="BV69" s="242">
        <v>0</v>
      </c>
      <c r="BW69" s="242">
        <v>1</v>
      </c>
      <c r="BX69" s="242">
        <v>1</v>
      </c>
      <c r="BY69" s="242"/>
    </row>
    <row r="70" spans="1:77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3" t="s">
        <v>1108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 t="s">
        <v>1131</v>
      </c>
      <c r="Q70" s="3" t="s">
        <v>1131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3" t="s">
        <v>1131</v>
      </c>
      <c r="X70" s="3" t="s">
        <v>1131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3" t="s">
        <v>1131</v>
      </c>
      <c r="AE70" s="3" t="s">
        <v>1131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3" t="s">
        <v>1131</v>
      </c>
      <c r="AL70" s="3" t="s">
        <v>1131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3" t="s">
        <v>1131</v>
      </c>
      <c r="AS70" s="3" t="s">
        <v>1131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3" t="s">
        <v>1131</v>
      </c>
      <c r="AZ70" s="3" t="s">
        <v>1131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3" t="s">
        <v>1131</v>
      </c>
      <c r="BG70" s="3" t="s">
        <v>1131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3" t="s">
        <v>1131</v>
      </c>
      <c r="BN70" s="3" t="s">
        <v>1131</v>
      </c>
      <c r="BO70" s="3" t="s">
        <v>1133</v>
      </c>
      <c r="BP70" s="221">
        <v>1</v>
      </c>
      <c r="BR70" s="242">
        <v>0</v>
      </c>
      <c r="BS70" s="242">
        <v>0</v>
      </c>
      <c r="BT70" s="242">
        <v>1</v>
      </c>
      <c r="BU70" s="242">
        <v>0</v>
      </c>
      <c r="BV70" s="242">
        <v>0</v>
      </c>
      <c r="BW70" s="242">
        <v>1</v>
      </c>
      <c r="BX70" s="242">
        <v>1</v>
      </c>
      <c r="BY70" s="242"/>
    </row>
    <row r="71" spans="1:77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3" t="s">
        <v>1108</v>
      </c>
      <c r="K71" s="4">
        <v>1</v>
      </c>
      <c r="L71" s="4">
        <v>0</v>
      </c>
      <c r="M71" s="4">
        <v>0</v>
      </c>
      <c r="N71" s="4">
        <v>0</v>
      </c>
      <c r="O71" s="4">
        <v>0</v>
      </c>
      <c r="P71" s="3" t="s">
        <v>1131</v>
      </c>
      <c r="Q71" s="3" t="s">
        <v>1131</v>
      </c>
      <c r="R71" s="4">
        <v>1</v>
      </c>
      <c r="S71" s="4">
        <v>0</v>
      </c>
      <c r="T71" s="4">
        <v>0</v>
      </c>
      <c r="U71" s="4">
        <v>0</v>
      </c>
      <c r="V71" s="4">
        <v>0</v>
      </c>
      <c r="W71" s="3" t="s">
        <v>1131</v>
      </c>
      <c r="X71" s="3" t="s">
        <v>1131</v>
      </c>
      <c r="Y71" s="4">
        <v>1</v>
      </c>
      <c r="Z71" s="4">
        <v>0</v>
      </c>
      <c r="AA71" s="4">
        <v>0</v>
      </c>
      <c r="AB71" s="4">
        <v>0</v>
      </c>
      <c r="AC71" s="4">
        <v>0</v>
      </c>
      <c r="AD71" s="3" t="s">
        <v>1131</v>
      </c>
      <c r="AE71" s="3" t="s">
        <v>1131</v>
      </c>
      <c r="AF71" s="4">
        <v>1</v>
      </c>
      <c r="AG71" s="4">
        <v>0</v>
      </c>
      <c r="AH71" s="4">
        <v>0</v>
      </c>
      <c r="AI71" s="4">
        <v>0</v>
      </c>
      <c r="AJ71" s="4">
        <v>0</v>
      </c>
      <c r="AK71" s="3" t="s">
        <v>1131</v>
      </c>
      <c r="AL71" s="3" t="s">
        <v>1131</v>
      </c>
      <c r="AM71" s="4">
        <v>1</v>
      </c>
      <c r="AN71" s="4">
        <v>0</v>
      </c>
      <c r="AO71" s="4">
        <v>0</v>
      </c>
      <c r="AP71" s="4">
        <v>0</v>
      </c>
      <c r="AQ71" s="4">
        <v>0</v>
      </c>
      <c r="AR71" s="3" t="s">
        <v>1131</v>
      </c>
      <c r="AS71" s="3" t="s">
        <v>1131</v>
      </c>
      <c r="AT71" s="4">
        <v>1</v>
      </c>
      <c r="AU71" s="4">
        <v>0</v>
      </c>
      <c r="AV71" s="4">
        <v>0</v>
      </c>
      <c r="AW71" s="4">
        <v>0</v>
      </c>
      <c r="AX71" s="4">
        <v>0</v>
      </c>
      <c r="AY71" s="3" t="s">
        <v>1131</v>
      </c>
      <c r="AZ71" s="3" t="s">
        <v>1131</v>
      </c>
      <c r="BA71" s="4">
        <v>1</v>
      </c>
      <c r="BB71" s="4">
        <v>0</v>
      </c>
      <c r="BC71" s="4">
        <v>0</v>
      </c>
      <c r="BD71" s="4">
        <v>0</v>
      </c>
      <c r="BE71" s="4">
        <v>0</v>
      </c>
      <c r="BF71" s="3" t="s">
        <v>1131</v>
      </c>
      <c r="BG71" s="3" t="s">
        <v>1131</v>
      </c>
      <c r="BH71" s="4">
        <v>1</v>
      </c>
      <c r="BI71" s="4">
        <v>0</v>
      </c>
      <c r="BJ71" s="4">
        <v>0</v>
      </c>
      <c r="BK71" s="4">
        <v>0</v>
      </c>
      <c r="BL71" s="4">
        <v>0</v>
      </c>
      <c r="BM71" s="3" t="s">
        <v>1131</v>
      </c>
      <c r="BN71" s="3" t="s">
        <v>1131</v>
      </c>
      <c r="BO71" s="3" t="s">
        <v>1133</v>
      </c>
      <c r="BP71" s="221">
        <v>9</v>
      </c>
      <c r="BR71" s="242">
        <v>0</v>
      </c>
      <c r="BS71" s="242">
        <v>0</v>
      </c>
      <c r="BT71" s="242">
        <v>1</v>
      </c>
      <c r="BU71" s="242">
        <v>0</v>
      </c>
      <c r="BV71" s="242">
        <v>0</v>
      </c>
      <c r="BW71" s="242">
        <v>1</v>
      </c>
      <c r="BX71" s="242">
        <v>1</v>
      </c>
      <c r="BY71" s="242"/>
    </row>
    <row r="72" spans="1:77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0</v>
      </c>
      <c r="F72" s="4">
        <v>0</v>
      </c>
      <c r="G72" s="4">
        <v>1</v>
      </c>
      <c r="H72" s="4">
        <v>0</v>
      </c>
      <c r="I72" s="4">
        <v>0</v>
      </c>
      <c r="J72" s="3" t="s">
        <v>1108</v>
      </c>
      <c r="K72" s="4">
        <v>1</v>
      </c>
      <c r="L72" s="4">
        <v>0</v>
      </c>
      <c r="M72" s="4">
        <v>0</v>
      </c>
      <c r="N72" s="4">
        <v>0</v>
      </c>
      <c r="O72" s="4">
        <v>0</v>
      </c>
      <c r="P72" s="3" t="s">
        <v>1131</v>
      </c>
      <c r="Q72" s="3" t="s">
        <v>1131</v>
      </c>
      <c r="R72" s="4">
        <v>1</v>
      </c>
      <c r="S72" s="4">
        <v>0</v>
      </c>
      <c r="T72" s="4">
        <v>0</v>
      </c>
      <c r="U72" s="4">
        <v>0</v>
      </c>
      <c r="V72" s="4">
        <v>0</v>
      </c>
      <c r="W72" s="3" t="s">
        <v>1131</v>
      </c>
      <c r="X72" s="3" t="s">
        <v>1131</v>
      </c>
      <c r="Y72" s="4">
        <v>1</v>
      </c>
      <c r="Z72" s="4">
        <v>0</v>
      </c>
      <c r="AA72" s="4">
        <v>0</v>
      </c>
      <c r="AB72" s="4">
        <v>0</v>
      </c>
      <c r="AC72" s="4">
        <v>0</v>
      </c>
      <c r="AD72" s="3" t="s">
        <v>1131</v>
      </c>
      <c r="AE72" s="3" t="s">
        <v>1131</v>
      </c>
      <c r="AF72" s="4">
        <v>1</v>
      </c>
      <c r="AG72" s="4">
        <v>0</v>
      </c>
      <c r="AH72" s="4">
        <v>0</v>
      </c>
      <c r="AI72" s="4">
        <v>0</v>
      </c>
      <c r="AJ72" s="4">
        <v>0</v>
      </c>
      <c r="AK72" s="3" t="s">
        <v>1131</v>
      </c>
      <c r="AL72" s="3" t="s">
        <v>1131</v>
      </c>
      <c r="AM72" s="4">
        <v>1</v>
      </c>
      <c r="AN72" s="4">
        <v>0</v>
      </c>
      <c r="AO72" s="4">
        <v>0</v>
      </c>
      <c r="AP72" s="4">
        <v>0</v>
      </c>
      <c r="AQ72" s="4">
        <v>0</v>
      </c>
      <c r="AR72" s="3" t="s">
        <v>1131</v>
      </c>
      <c r="AS72" s="3" t="s">
        <v>1131</v>
      </c>
      <c r="AT72" s="4">
        <v>1</v>
      </c>
      <c r="AU72" s="4">
        <v>0</v>
      </c>
      <c r="AV72" s="4">
        <v>0</v>
      </c>
      <c r="AW72" s="4">
        <v>0</v>
      </c>
      <c r="AX72" s="4">
        <v>0</v>
      </c>
      <c r="AY72" s="3" t="s">
        <v>1131</v>
      </c>
      <c r="AZ72" s="3" t="s">
        <v>1131</v>
      </c>
      <c r="BA72" s="4">
        <v>1</v>
      </c>
      <c r="BB72" s="4">
        <v>0</v>
      </c>
      <c r="BC72" s="4">
        <v>0</v>
      </c>
      <c r="BD72" s="4">
        <v>0</v>
      </c>
      <c r="BE72" s="4">
        <v>0</v>
      </c>
      <c r="BF72" s="3" t="s">
        <v>1131</v>
      </c>
      <c r="BG72" s="3" t="s">
        <v>1131</v>
      </c>
      <c r="BH72" s="4">
        <v>1</v>
      </c>
      <c r="BI72" s="4">
        <v>0</v>
      </c>
      <c r="BJ72" s="4">
        <v>0</v>
      </c>
      <c r="BK72" s="4">
        <v>0</v>
      </c>
      <c r="BL72" s="4">
        <v>0</v>
      </c>
      <c r="BM72" s="3" t="s">
        <v>1131</v>
      </c>
      <c r="BN72" s="3" t="s">
        <v>1131</v>
      </c>
      <c r="BO72" s="3" t="s">
        <v>1133</v>
      </c>
      <c r="BP72" s="221">
        <v>9</v>
      </c>
      <c r="BR72" s="242">
        <v>0</v>
      </c>
      <c r="BS72" s="242">
        <v>0</v>
      </c>
      <c r="BT72" s="242">
        <v>1</v>
      </c>
      <c r="BU72" s="242">
        <v>0</v>
      </c>
      <c r="BV72" s="242">
        <v>0</v>
      </c>
      <c r="BW72" s="242">
        <v>1</v>
      </c>
      <c r="BX72" s="242">
        <v>1</v>
      </c>
      <c r="BY72" s="242"/>
    </row>
    <row r="73" spans="1:77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3" t="s">
        <v>1108</v>
      </c>
      <c r="K73" s="4">
        <v>0</v>
      </c>
      <c r="L73" s="4">
        <v>0</v>
      </c>
      <c r="M73" s="4">
        <v>1</v>
      </c>
      <c r="N73" s="4">
        <v>0</v>
      </c>
      <c r="O73" s="4">
        <v>0</v>
      </c>
      <c r="P73" s="3" t="s">
        <v>1179</v>
      </c>
      <c r="Q73" s="3" t="s">
        <v>1131</v>
      </c>
      <c r="R73" s="4">
        <v>1</v>
      </c>
      <c r="S73" s="4">
        <v>0</v>
      </c>
      <c r="T73" s="4">
        <v>0</v>
      </c>
      <c r="U73" s="4">
        <v>0</v>
      </c>
      <c r="V73" s="4">
        <v>0</v>
      </c>
      <c r="W73" s="3" t="s">
        <v>1131</v>
      </c>
      <c r="X73" s="3" t="s">
        <v>1131</v>
      </c>
      <c r="Y73" s="4">
        <v>1</v>
      </c>
      <c r="Z73" s="4">
        <v>0</v>
      </c>
      <c r="AA73" s="4">
        <v>0</v>
      </c>
      <c r="AB73" s="4">
        <v>0</v>
      </c>
      <c r="AC73" s="4">
        <v>0</v>
      </c>
      <c r="AD73" s="3" t="s">
        <v>1131</v>
      </c>
      <c r="AE73" s="3" t="s">
        <v>1131</v>
      </c>
      <c r="AF73" s="4">
        <v>1</v>
      </c>
      <c r="AG73" s="4">
        <v>0</v>
      </c>
      <c r="AH73" s="4">
        <v>0</v>
      </c>
      <c r="AI73" s="4">
        <v>0</v>
      </c>
      <c r="AJ73" s="4">
        <v>0</v>
      </c>
      <c r="AK73" s="3" t="s">
        <v>1131</v>
      </c>
      <c r="AL73" s="3" t="s">
        <v>1131</v>
      </c>
      <c r="AM73" s="4">
        <v>1</v>
      </c>
      <c r="AN73" s="4">
        <v>0</v>
      </c>
      <c r="AO73" s="4">
        <v>0</v>
      </c>
      <c r="AP73" s="4">
        <v>0</v>
      </c>
      <c r="AQ73" s="4">
        <v>0</v>
      </c>
      <c r="AR73" s="3" t="s">
        <v>1131</v>
      </c>
      <c r="AS73" s="3" t="s">
        <v>1131</v>
      </c>
      <c r="AT73" s="4">
        <v>1</v>
      </c>
      <c r="AU73" s="4">
        <v>0</v>
      </c>
      <c r="AV73" s="4">
        <v>0</v>
      </c>
      <c r="AW73" s="4">
        <v>0</v>
      </c>
      <c r="AX73" s="4">
        <v>0</v>
      </c>
      <c r="AY73" s="3" t="s">
        <v>1131</v>
      </c>
      <c r="AZ73" s="3" t="s">
        <v>1131</v>
      </c>
      <c r="BA73" s="4">
        <v>1</v>
      </c>
      <c r="BB73" s="4">
        <v>0</v>
      </c>
      <c r="BC73" s="4">
        <v>0</v>
      </c>
      <c r="BD73" s="4">
        <v>0</v>
      </c>
      <c r="BE73" s="4">
        <v>0</v>
      </c>
      <c r="BF73" s="3" t="s">
        <v>1131</v>
      </c>
      <c r="BG73" s="3" t="s">
        <v>1131</v>
      </c>
      <c r="BH73" s="4">
        <v>1</v>
      </c>
      <c r="BI73" s="4">
        <v>0</v>
      </c>
      <c r="BJ73" s="4">
        <v>0</v>
      </c>
      <c r="BK73" s="4">
        <v>0</v>
      </c>
      <c r="BL73" s="4">
        <v>0</v>
      </c>
      <c r="BM73" s="3" t="s">
        <v>1131</v>
      </c>
      <c r="BN73" s="3" t="s">
        <v>1131</v>
      </c>
      <c r="BO73" s="3" t="s">
        <v>1133</v>
      </c>
      <c r="BP73" s="221">
        <v>9</v>
      </c>
      <c r="BR73" s="242">
        <v>0</v>
      </c>
      <c r="BS73" s="242">
        <v>0</v>
      </c>
      <c r="BT73" s="242">
        <v>1</v>
      </c>
      <c r="BU73" s="242">
        <v>0</v>
      </c>
      <c r="BV73" s="242">
        <v>0</v>
      </c>
      <c r="BW73" s="242">
        <v>1</v>
      </c>
      <c r="BX73" s="242">
        <v>1</v>
      </c>
      <c r="BY73" s="242"/>
    </row>
    <row r="74" spans="1:77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1</v>
      </c>
      <c r="F74" s="4">
        <v>0</v>
      </c>
      <c r="G74" s="4">
        <v>0</v>
      </c>
      <c r="H74" s="4">
        <v>0</v>
      </c>
      <c r="I74" s="4">
        <v>0</v>
      </c>
      <c r="J74" s="3" t="s">
        <v>1108</v>
      </c>
      <c r="K74" s="4">
        <v>1</v>
      </c>
      <c r="L74" s="4">
        <v>0</v>
      </c>
      <c r="M74" s="4">
        <v>0</v>
      </c>
      <c r="N74" s="4">
        <v>0</v>
      </c>
      <c r="O74" s="4">
        <v>0</v>
      </c>
      <c r="P74" s="3" t="s">
        <v>1131</v>
      </c>
      <c r="Q74" s="3" t="s">
        <v>1131</v>
      </c>
      <c r="R74" s="4">
        <v>1</v>
      </c>
      <c r="S74" s="4">
        <v>0</v>
      </c>
      <c r="T74" s="4">
        <v>0</v>
      </c>
      <c r="U74" s="4">
        <v>0</v>
      </c>
      <c r="V74" s="4">
        <v>0</v>
      </c>
      <c r="W74" s="3" t="s">
        <v>1131</v>
      </c>
      <c r="X74" s="3" t="s">
        <v>1131</v>
      </c>
      <c r="Y74" s="4">
        <v>0</v>
      </c>
      <c r="Z74" s="4">
        <v>0</v>
      </c>
      <c r="AA74" s="4">
        <v>1</v>
      </c>
      <c r="AB74" s="4">
        <v>0</v>
      </c>
      <c r="AC74" s="4">
        <v>0</v>
      </c>
      <c r="AD74" s="3" t="s">
        <v>1197</v>
      </c>
      <c r="AE74" s="3" t="s">
        <v>1198</v>
      </c>
      <c r="AF74" s="4">
        <v>1</v>
      </c>
      <c r="AG74" s="4">
        <v>0</v>
      </c>
      <c r="AH74" s="4">
        <v>0</v>
      </c>
      <c r="AI74" s="4">
        <v>0</v>
      </c>
      <c r="AJ74" s="4">
        <v>0</v>
      </c>
      <c r="AK74" s="3" t="s">
        <v>1131</v>
      </c>
      <c r="AL74" s="3" t="s">
        <v>1131</v>
      </c>
      <c r="AM74" s="4">
        <v>1</v>
      </c>
      <c r="AN74" s="4">
        <v>0</v>
      </c>
      <c r="AO74" s="4">
        <v>0</v>
      </c>
      <c r="AP74" s="4">
        <v>0</v>
      </c>
      <c r="AQ74" s="4">
        <v>0</v>
      </c>
      <c r="AR74" s="3" t="s">
        <v>1131</v>
      </c>
      <c r="AS74" s="3" t="s">
        <v>1131</v>
      </c>
      <c r="AT74" s="4">
        <v>1</v>
      </c>
      <c r="AU74" s="4">
        <v>0</v>
      </c>
      <c r="AV74" s="4">
        <v>0</v>
      </c>
      <c r="AW74" s="4">
        <v>0</v>
      </c>
      <c r="AX74" s="4">
        <v>0</v>
      </c>
      <c r="AY74" s="3" t="s">
        <v>1131</v>
      </c>
      <c r="AZ74" s="3" t="s">
        <v>1131</v>
      </c>
      <c r="BA74" s="4">
        <v>0</v>
      </c>
      <c r="BB74" s="4">
        <v>0</v>
      </c>
      <c r="BC74" s="4">
        <v>1</v>
      </c>
      <c r="BD74" s="4">
        <v>0</v>
      </c>
      <c r="BE74" s="4">
        <v>0</v>
      </c>
      <c r="BF74" s="3" t="s">
        <v>1199</v>
      </c>
      <c r="BG74" s="3" t="s">
        <v>1200</v>
      </c>
      <c r="BH74" s="4">
        <v>1</v>
      </c>
      <c r="BI74" s="4">
        <v>0</v>
      </c>
      <c r="BJ74" s="4">
        <v>0</v>
      </c>
      <c r="BK74" s="4">
        <v>0</v>
      </c>
      <c r="BL74" s="4">
        <v>0</v>
      </c>
      <c r="BM74" s="3" t="s">
        <v>1131</v>
      </c>
      <c r="BN74" s="3" t="s">
        <v>1131</v>
      </c>
      <c r="BO74" s="3" t="s">
        <v>1133</v>
      </c>
      <c r="BP74" s="221">
        <v>9</v>
      </c>
      <c r="BR74" s="242">
        <v>1</v>
      </c>
      <c r="BS74" s="242">
        <v>0</v>
      </c>
      <c r="BT74" s="242">
        <v>0</v>
      </c>
      <c r="BU74" s="242">
        <v>0</v>
      </c>
      <c r="BV74" s="242">
        <v>0</v>
      </c>
      <c r="BW74" s="242">
        <v>1</v>
      </c>
      <c r="BX74" s="242">
        <v>0</v>
      </c>
      <c r="BY74" s="242"/>
    </row>
    <row r="75" spans="1:77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1</v>
      </c>
      <c r="H75" s="4">
        <v>0</v>
      </c>
      <c r="I75" s="4">
        <v>0</v>
      </c>
      <c r="J75" s="3" t="s">
        <v>1107</v>
      </c>
      <c r="K75" s="4">
        <v>1</v>
      </c>
      <c r="L75" s="4">
        <v>0</v>
      </c>
      <c r="M75" s="4">
        <v>0</v>
      </c>
      <c r="N75" s="4">
        <v>0</v>
      </c>
      <c r="O75" s="4">
        <v>0</v>
      </c>
      <c r="P75" s="3" t="s">
        <v>1131</v>
      </c>
      <c r="Q75" s="3" t="s">
        <v>1131</v>
      </c>
      <c r="R75" s="4">
        <v>1</v>
      </c>
      <c r="S75" s="4">
        <v>0</v>
      </c>
      <c r="T75" s="4">
        <v>0</v>
      </c>
      <c r="U75" s="4">
        <v>0</v>
      </c>
      <c r="V75" s="4">
        <v>0</v>
      </c>
      <c r="W75" s="3" t="s">
        <v>1131</v>
      </c>
      <c r="X75" s="3" t="s">
        <v>1131</v>
      </c>
      <c r="Y75" s="4">
        <v>1</v>
      </c>
      <c r="Z75" s="4">
        <v>0</v>
      </c>
      <c r="AA75" s="4">
        <v>0</v>
      </c>
      <c r="AB75" s="4">
        <v>0</v>
      </c>
      <c r="AC75" s="4">
        <v>0</v>
      </c>
      <c r="AD75" s="3" t="s">
        <v>1131</v>
      </c>
      <c r="AE75" s="3" t="s">
        <v>1131</v>
      </c>
      <c r="AF75" s="4">
        <v>1</v>
      </c>
      <c r="AG75" s="4">
        <v>0</v>
      </c>
      <c r="AH75" s="4">
        <v>0</v>
      </c>
      <c r="AI75" s="4">
        <v>0</v>
      </c>
      <c r="AJ75" s="4">
        <v>0</v>
      </c>
      <c r="AK75" s="3" t="s">
        <v>1131</v>
      </c>
      <c r="AL75" s="3" t="s">
        <v>1131</v>
      </c>
      <c r="AM75" s="4">
        <v>1</v>
      </c>
      <c r="AN75" s="4">
        <v>0</v>
      </c>
      <c r="AO75" s="4">
        <v>0</v>
      </c>
      <c r="AP75" s="4">
        <v>0</v>
      </c>
      <c r="AQ75" s="4">
        <v>0</v>
      </c>
      <c r="AR75" s="3" t="s">
        <v>1131</v>
      </c>
      <c r="AS75" s="3" t="s">
        <v>1131</v>
      </c>
      <c r="AT75" s="4">
        <v>1</v>
      </c>
      <c r="AU75" s="4">
        <v>0</v>
      </c>
      <c r="AV75" s="4">
        <v>0</v>
      </c>
      <c r="AW75" s="4">
        <v>0</v>
      </c>
      <c r="AX75" s="4">
        <v>0</v>
      </c>
      <c r="AY75" s="3" t="s">
        <v>1131</v>
      </c>
      <c r="AZ75" s="3" t="s">
        <v>1131</v>
      </c>
      <c r="BA75" s="4">
        <v>1</v>
      </c>
      <c r="BB75" s="4">
        <v>0</v>
      </c>
      <c r="BC75" s="4">
        <v>0</v>
      </c>
      <c r="BD75" s="4">
        <v>0</v>
      </c>
      <c r="BE75" s="4">
        <v>0</v>
      </c>
      <c r="BF75" s="3" t="s">
        <v>1131</v>
      </c>
      <c r="BG75" s="3" t="s">
        <v>1131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3" t="s">
        <v>1131</v>
      </c>
      <c r="BN75" s="3" t="s">
        <v>1131</v>
      </c>
      <c r="BO75" s="3" t="s">
        <v>1133</v>
      </c>
      <c r="BP75" s="221">
        <v>8</v>
      </c>
      <c r="BR75" s="242">
        <v>0</v>
      </c>
      <c r="BS75" s="242">
        <v>0</v>
      </c>
      <c r="BT75" s="242">
        <v>1</v>
      </c>
      <c r="BU75" s="242">
        <v>0</v>
      </c>
      <c r="BV75" s="242">
        <v>0</v>
      </c>
      <c r="BW75" s="242">
        <v>1</v>
      </c>
      <c r="BX75" s="242">
        <v>1</v>
      </c>
      <c r="BY75" s="242"/>
    </row>
    <row r="76" spans="1:77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3" t="s">
        <v>1108</v>
      </c>
      <c r="K76" s="4">
        <v>1</v>
      </c>
      <c r="L76" s="4">
        <v>0</v>
      </c>
      <c r="M76" s="4">
        <v>0</v>
      </c>
      <c r="N76" s="4">
        <v>0</v>
      </c>
      <c r="O76" s="4">
        <v>0</v>
      </c>
      <c r="P76" s="3" t="s">
        <v>1131</v>
      </c>
      <c r="Q76" s="3" t="s">
        <v>1131</v>
      </c>
      <c r="R76" s="4">
        <v>1</v>
      </c>
      <c r="S76" s="4">
        <v>0</v>
      </c>
      <c r="T76" s="4">
        <v>0</v>
      </c>
      <c r="U76" s="4">
        <v>0</v>
      </c>
      <c r="V76" s="4">
        <v>0</v>
      </c>
      <c r="W76" s="3" t="s">
        <v>1131</v>
      </c>
      <c r="X76" s="3" t="s">
        <v>1131</v>
      </c>
      <c r="Y76" s="4">
        <v>1</v>
      </c>
      <c r="Z76" s="4">
        <v>0</v>
      </c>
      <c r="AA76" s="4">
        <v>0</v>
      </c>
      <c r="AB76" s="4">
        <v>0</v>
      </c>
      <c r="AC76" s="4">
        <v>0</v>
      </c>
      <c r="AD76" s="3" t="s">
        <v>1131</v>
      </c>
      <c r="AE76" s="3" t="s">
        <v>1131</v>
      </c>
      <c r="AF76" s="4">
        <v>0</v>
      </c>
      <c r="AG76" s="4">
        <v>0</v>
      </c>
      <c r="AH76" s="4">
        <v>0</v>
      </c>
      <c r="AI76" s="4">
        <v>0</v>
      </c>
      <c r="AJ76" s="4">
        <v>1</v>
      </c>
      <c r="AK76" s="3" t="s">
        <v>1333</v>
      </c>
      <c r="AL76" s="3" t="s">
        <v>1154</v>
      </c>
      <c r="AM76" s="4">
        <v>1</v>
      </c>
      <c r="AN76" s="4">
        <v>0</v>
      </c>
      <c r="AO76" s="4">
        <v>0</v>
      </c>
      <c r="AP76" s="4">
        <v>0</v>
      </c>
      <c r="AQ76" s="4">
        <v>0</v>
      </c>
      <c r="AR76" s="3" t="s">
        <v>1131</v>
      </c>
      <c r="AS76" s="3" t="s">
        <v>1131</v>
      </c>
      <c r="AT76" s="4">
        <v>1</v>
      </c>
      <c r="AU76" s="4">
        <v>0</v>
      </c>
      <c r="AV76" s="4">
        <v>0</v>
      </c>
      <c r="AW76" s="4">
        <v>0</v>
      </c>
      <c r="AX76" s="4">
        <v>0</v>
      </c>
      <c r="AY76" s="3" t="s">
        <v>1131</v>
      </c>
      <c r="AZ76" s="3" t="s">
        <v>1131</v>
      </c>
      <c r="BA76" s="4">
        <v>0</v>
      </c>
      <c r="BB76" s="4">
        <v>0</v>
      </c>
      <c r="BC76" s="4">
        <v>1</v>
      </c>
      <c r="BD76" s="4">
        <v>0</v>
      </c>
      <c r="BE76" s="4">
        <v>0</v>
      </c>
      <c r="BF76" s="3" t="s">
        <v>1369</v>
      </c>
      <c r="BG76" s="3" t="s">
        <v>1131</v>
      </c>
      <c r="BH76" s="4">
        <v>1</v>
      </c>
      <c r="BI76" s="4">
        <v>0</v>
      </c>
      <c r="BJ76" s="4">
        <v>0</v>
      </c>
      <c r="BK76" s="4">
        <v>0</v>
      </c>
      <c r="BL76" s="4">
        <v>0</v>
      </c>
      <c r="BM76" s="3" t="s">
        <v>1131</v>
      </c>
      <c r="BN76" s="3" t="s">
        <v>1131</v>
      </c>
      <c r="BO76" s="3" t="s">
        <v>1133</v>
      </c>
      <c r="BP76" s="221">
        <v>9</v>
      </c>
      <c r="BR76" s="242">
        <v>0</v>
      </c>
      <c r="BS76" s="242">
        <v>0</v>
      </c>
      <c r="BT76" s="242">
        <v>0</v>
      </c>
      <c r="BU76" s="242">
        <v>0</v>
      </c>
      <c r="BV76" s="242">
        <v>1</v>
      </c>
      <c r="BW76" s="242">
        <v>1</v>
      </c>
      <c r="BX76" s="242">
        <v>1</v>
      </c>
      <c r="BY76" s="242"/>
    </row>
    <row r="77" spans="1:77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3" t="s">
        <v>1108</v>
      </c>
      <c r="K77" s="4">
        <v>0</v>
      </c>
      <c r="L77" s="4">
        <v>0</v>
      </c>
      <c r="M77" s="4">
        <v>1</v>
      </c>
      <c r="N77" s="4">
        <v>0</v>
      </c>
      <c r="O77" s="4">
        <v>0</v>
      </c>
      <c r="P77" s="3" t="s">
        <v>1131</v>
      </c>
      <c r="Q77" s="3" t="s">
        <v>1131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3" t="s">
        <v>1131</v>
      </c>
      <c r="X77" s="3" t="s">
        <v>1131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3" t="s">
        <v>1131</v>
      </c>
      <c r="AE77" s="3" t="s">
        <v>1131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3" t="s">
        <v>1131</v>
      </c>
      <c r="AL77" s="3" t="s">
        <v>1131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3" t="s">
        <v>1131</v>
      </c>
      <c r="AS77" s="3" t="s">
        <v>1131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3" t="s">
        <v>1131</v>
      </c>
      <c r="AZ77" s="3" t="s">
        <v>1131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3" t="s">
        <v>1131</v>
      </c>
      <c r="BG77" s="3" t="s">
        <v>1131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3" t="s">
        <v>1131</v>
      </c>
      <c r="BN77" s="3" t="s">
        <v>1131</v>
      </c>
      <c r="BO77" s="3" t="s">
        <v>1133</v>
      </c>
      <c r="BP77" s="221">
        <v>2</v>
      </c>
      <c r="BR77" s="242">
        <v>0</v>
      </c>
      <c r="BS77" s="242">
        <v>0</v>
      </c>
      <c r="BT77" s="242">
        <v>1</v>
      </c>
      <c r="BU77" s="242">
        <v>0</v>
      </c>
      <c r="BV77" s="242">
        <v>0</v>
      </c>
      <c r="BW77" s="242">
        <v>1</v>
      </c>
      <c r="BX77" s="242">
        <v>1</v>
      </c>
      <c r="BY77" s="242"/>
    </row>
    <row r="78" spans="1:77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3" t="s">
        <v>1107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 t="s">
        <v>1131</v>
      </c>
      <c r="Q78" s="3" t="s">
        <v>1131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3" t="s">
        <v>1131</v>
      </c>
      <c r="X78" s="3" t="s">
        <v>1131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3" t="s">
        <v>1131</v>
      </c>
      <c r="AE78" s="3" t="s">
        <v>1131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3" t="s">
        <v>1131</v>
      </c>
      <c r="AL78" s="3" t="s">
        <v>1131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3" t="s">
        <v>1131</v>
      </c>
      <c r="AS78" s="3" t="s">
        <v>1131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3" t="s">
        <v>1131</v>
      </c>
      <c r="AZ78" s="3" t="s">
        <v>1131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3" t="s">
        <v>1131</v>
      </c>
      <c r="BG78" s="3" t="s">
        <v>1131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3" t="s">
        <v>1131</v>
      </c>
      <c r="BN78" s="3" t="s">
        <v>1131</v>
      </c>
      <c r="BO78" s="3" t="s">
        <v>1133</v>
      </c>
      <c r="BP78" s="221">
        <v>1</v>
      </c>
      <c r="BR78" s="242">
        <v>1</v>
      </c>
      <c r="BS78" s="242">
        <v>0</v>
      </c>
      <c r="BT78" s="242">
        <v>0</v>
      </c>
      <c r="BU78" s="242">
        <v>0</v>
      </c>
      <c r="BV78" s="242">
        <v>0</v>
      </c>
      <c r="BW78" s="242">
        <v>1</v>
      </c>
      <c r="BX78" s="242">
        <v>0</v>
      </c>
      <c r="BY78" s="242"/>
    </row>
    <row r="79" spans="1:77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0</v>
      </c>
      <c r="F79" s="4">
        <v>0</v>
      </c>
      <c r="G79" s="4">
        <v>0</v>
      </c>
      <c r="H79" s="4">
        <v>0</v>
      </c>
      <c r="I79" s="4">
        <v>1</v>
      </c>
      <c r="J79" s="3" t="s">
        <v>1108</v>
      </c>
      <c r="K79" s="4">
        <v>1</v>
      </c>
      <c r="L79" s="4">
        <v>0</v>
      </c>
      <c r="M79" s="4">
        <v>0</v>
      </c>
      <c r="N79" s="4">
        <v>0</v>
      </c>
      <c r="O79" s="4">
        <v>0</v>
      </c>
      <c r="P79" s="3" t="s">
        <v>1131</v>
      </c>
      <c r="Q79" s="3" t="s">
        <v>1131</v>
      </c>
      <c r="R79" s="4">
        <v>1</v>
      </c>
      <c r="S79" s="4">
        <v>0</v>
      </c>
      <c r="T79" s="4">
        <v>0</v>
      </c>
      <c r="U79" s="4">
        <v>0</v>
      </c>
      <c r="V79" s="4">
        <v>0</v>
      </c>
      <c r="W79" s="3" t="s">
        <v>1131</v>
      </c>
      <c r="X79" s="3" t="s">
        <v>1131</v>
      </c>
      <c r="Y79" s="4">
        <v>1</v>
      </c>
      <c r="Z79" s="4">
        <v>0</v>
      </c>
      <c r="AA79" s="4">
        <v>0</v>
      </c>
      <c r="AB79" s="4">
        <v>0</v>
      </c>
      <c r="AC79" s="4">
        <v>0</v>
      </c>
      <c r="AD79" s="3" t="s">
        <v>1131</v>
      </c>
      <c r="AE79" s="3" t="s">
        <v>1131</v>
      </c>
      <c r="AF79" s="4">
        <v>1</v>
      </c>
      <c r="AG79" s="4">
        <v>0</v>
      </c>
      <c r="AH79" s="4">
        <v>0</v>
      </c>
      <c r="AI79" s="4">
        <v>0</v>
      </c>
      <c r="AJ79" s="4">
        <v>0</v>
      </c>
      <c r="AK79" s="3" t="s">
        <v>1131</v>
      </c>
      <c r="AL79" s="3" t="s">
        <v>1131</v>
      </c>
      <c r="AM79" s="4">
        <v>1</v>
      </c>
      <c r="AN79" s="4">
        <v>0</v>
      </c>
      <c r="AO79" s="4">
        <v>0</v>
      </c>
      <c r="AP79" s="4">
        <v>0</v>
      </c>
      <c r="AQ79" s="4">
        <v>0</v>
      </c>
      <c r="AR79" s="3" t="s">
        <v>1131</v>
      </c>
      <c r="AS79" s="3" t="s">
        <v>1131</v>
      </c>
      <c r="AT79" s="4">
        <v>1</v>
      </c>
      <c r="AU79" s="4">
        <v>0</v>
      </c>
      <c r="AV79" s="4">
        <v>0</v>
      </c>
      <c r="AW79" s="4">
        <v>0</v>
      </c>
      <c r="AX79" s="4">
        <v>0</v>
      </c>
      <c r="AY79" s="3" t="s">
        <v>1131</v>
      </c>
      <c r="AZ79" s="3" t="s">
        <v>1131</v>
      </c>
      <c r="BA79" s="4">
        <v>0</v>
      </c>
      <c r="BB79" s="4">
        <v>0</v>
      </c>
      <c r="BC79" s="4">
        <v>1</v>
      </c>
      <c r="BD79" s="4">
        <v>0</v>
      </c>
      <c r="BE79" s="4">
        <v>0</v>
      </c>
      <c r="BF79" s="3" t="s">
        <v>1131</v>
      </c>
      <c r="BG79" s="3" t="s">
        <v>1131</v>
      </c>
      <c r="BH79" s="4">
        <v>1</v>
      </c>
      <c r="BI79" s="4">
        <v>0</v>
      </c>
      <c r="BJ79" s="4">
        <v>0</v>
      </c>
      <c r="BK79" s="4">
        <v>0</v>
      </c>
      <c r="BL79" s="4">
        <v>0</v>
      </c>
      <c r="BM79" s="3" t="s">
        <v>1131</v>
      </c>
      <c r="BN79" s="3" t="s">
        <v>1131</v>
      </c>
      <c r="BO79" s="3" t="s">
        <v>1133</v>
      </c>
      <c r="BP79" s="221">
        <v>9</v>
      </c>
      <c r="BR79" s="242">
        <v>0</v>
      </c>
      <c r="BS79" s="242">
        <v>0</v>
      </c>
      <c r="BT79" s="242">
        <v>0</v>
      </c>
      <c r="BU79" s="242">
        <v>0</v>
      </c>
      <c r="BV79" s="242">
        <v>1</v>
      </c>
      <c r="BW79" s="242">
        <v>1</v>
      </c>
      <c r="BX79" s="242">
        <v>1</v>
      </c>
      <c r="BY79" s="242"/>
    </row>
    <row r="80" spans="1:77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0</v>
      </c>
      <c r="F80" s="4">
        <v>1</v>
      </c>
      <c r="G80" s="4">
        <v>0</v>
      </c>
      <c r="H80" s="4">
        <v>0</v>
      </c>
      <c r="I80" s="4">
        <v>0</v>
      </c>
      <c r="J80" s="3" t="s">
        <v>1107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 t="s">
        <v>1131</v>
      </c>
      <c r="Q80" s="3" t="s">
        <v>1131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3" t="s">
        <v>1131</v>
      </c>
      <c r="X80" s="3" t="s">
        <v>1131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3" t="s">
        <v>1131</v>
      </c>
      <c r="AE80" s="3" t="s">
        <v>1131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3" t="s">
        <v>1131</v>
      </c>
      <c r="AL80" s="3" t="s">
        <v>1131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3" t="s">
        <v>1131</v>
      </c>
      <c r="AS80" s="3" t="s">
        <v>1131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3" t="s">
        <v>1131</v>
      </c>
      <c r="AZ80" s="3" t="s">
        <v>1131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3" t="s">
        <v>1131</v>
      </c>
      <c r="BG80" s="3" t="s">
        <v>1131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3" t="s">
        <v>1131</v>
      </c>
      <c r="BN80" s="3" t="s">
        <v>1131</v>
      </c>
      <c r="BO80" s="3" t="s">
        <v>1133</v>
      </c>
      <c r="BP80" s="221">
        <v>1</v>
      </c>
      <c r="BR80" s="242">
        <v>0</v>
      </c>
      <c r="BS80" s="242">
        <v>1</v>
      </c>
      <c r="BT80" s="242">
        <v>0</v>
      </c>
      <c r="BU80" s="242">
        <v>0</v>
      </c>
      <c r="BV80" s="242">
        <v>0</v>
      </c>
      <c r="BW80" s="242">
        <v>1</v>
      </c>
      <c r="BX80" s="242">
        <v>0</v>
      </c>
      <c r="BY80" s="242"/>
    </row>
    <row r="81" spans="1:77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0</v>
      </c>
      <c r="F81" s="4">
        <v>0</v>
      </c>
      <c r="G81" s="4">
        <v>1</v>
      </c>
      <c r="H81" s="4">
        <v>0</v>
      </c>
      <c r="I81" s="4">
        <v>0</v>
      </c>
      <c r="J81" s="3" t="s">
        <v>1108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3" t="s">
        <v>1131</v>
      </c>
      <c r="Q81" s="3" t="s">
        <v>1131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3" t="s">
        <v>1131</v>
      </c>
      <c r="X81" s="3" t="s">
        <v>1131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3" t="s">
        <v>1131</v>
      </c>
      <c r="AE81" s="3" t="s">
        <v>1131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3" t="s">
        <v>1131</v>
      </c>
      <c r="AL81" s="3" t="s">
        <v>1131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3" t="s">
        <v>1131</v>
      </c>
      <c r="AS81" s="3" t="s">
        <v>1131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3" t="s">
        <v>1131</v>
      </c>
      <c r="AZ81" s="3" t="s">
        <v>1131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3" t="s">
        <v>1131</v>
      </c>
      <c r="BG81" s="3" t="s">
        <v>1131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3" t="s">
        <v>1131</v>
      </c>
      <c r="BN81" s="3" t="s">
        <v>1131</v>
      </c>
      <c r="BO81" s="3" t="s">
        <v>1133</v>
      </c>
      <c r="BP81" s="221">
        <v>1</v>
      </c>
      <c r="BR81" s="242">
        <v>0</v>
      </c>
      <c r="BS81" s="242">
        <v>0</v>
      </c>
      <c r="BT81" s="242">
        <v>1</v>
      </c>
      <c r="BU81" s="242">
        <v>0</v>
      </c>
      <c r="BV81" s="242">
        <v>0</v>
      </c>
      <c r="BW81" s="242">
        <v>1</v>
      </c>
      <c r="BX81" s="242">
        <v>1</v>
      </c>
      <c r="BY81" s="242"/>
    </row>
    <row r="82" spans="1:77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0</v>
      </c>
      <c r="F82" s="4">
        <v>0</v>
      </c>
      <c r="G82" s="4">
        <v>1</v>
      </c>
      <c r="H82" s="4">
        <v>0</v>
      </c>
      <c r="I82" s="4">
        <v>0</v>
      </c>
      <c r="J82" s="3" t="s">
        <v>1108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3" t="s">
        <v>1131</v>
      </c>
      <c r="Q82" s="3" t="s">
        <v>1131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3" t="s">
        <v>1131</v>
      </c>
      <c r="X82" s="3" t="s">
        <v>1131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3" t="s">
        <v>1131</v>
      </c>
      <c r="AE82" s="3" t="s">
        <v>1131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3" t="s">
        <v>1131</v>
      </c>
      <c r="AL82" s="3" t="s">
        <v>1131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3" t="s">
        <v>1131</v>
      </c>
      <c r="AS82" s="3" t="s">
        <v>1131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3" t="s">
        <v>1131</v>
      </c>
      <c r="AZ82" s="3" t="s">
        <v>1131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3" t="s">
        <v>1131</v>
      </c>
      <c r="BG82" s="3" t="s">
        <v>1131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3" t="s">
        <v>1131</v>
      </c>
      <c r="BN82" s="3" t="s">
        <v>1131</v>
      </c>
      <c r="BO82" s="3" t="s">
        <v>1133</v>
      </c>
      <c r="BP82" s="221">
        <v>1</v>
      </c>
      <c r="BR82" s="242">
        <v>0</v>
      </c>
      <c r="BS82" s="242">
        <v>0</v>
      </c>
      <c r="BT82" s="242">
        <v>1</v>
      </c>
      <c r="BU82" s="242">
        <v>0</v>
      </c>
      <c r="BV82" s="242">
        <v>0</v>
      </c>
      <c r="BW82" s="242">
        <v>1</v>
      </c>
      <c r="BX82" s="242">
        <v>1</v>
      </c>
      <c r="BY82" s="242"/>
    </row>
    <row r="83" spans="1:77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0</v>
      </c>
      <c r="F83" s="4">
        <v>0</v>
      </c>
      <c r="G83" s="4">
        <v>1</v>
      </c>
      <c r="H83" s="4">
        <v>0</v>
      </c>
      <c r="I83" s="4">
        <v>0</v>
      </c>
      <c r="J83" s="3" t="s">
        <v>1108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 t="s">
        <v>1131</v>
      </c>
      <c r="Q83" s="3" t="s">
        <v>1131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3" t="s">
        <v>1131</v>
      </c>
      <c r="X83" s="3" t="s">
        <v>1131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3" t="s">
        <v>1131</v>
      </c>
      <c r="AE83" s="3" t="s">
        <v>1131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3" t="s">
        <v>1131</v>
      </c>
      <c r="AL83" s="3" t="s">
        <v>1131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3" t="s">
        <v>1131</v>
      </c>
      <c r="AS83" s="3" t="s">
        <v>1131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3" t="s">
        <v>1131</v>
      </c>
      <c r="AZ83" s="3" t="s">
        <v>1131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3" t="s">
        <v>1131</v>
      </c>
      <c r="BG83" s="3" t="s">
        <v>1131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3" t="s">
        <v>1131</v>
      </c>
      <c r="BN83" s="3" t="s">
        <v>1131</v>
      </c>
      <c r="BO83" s="3" t="s">
        <v>1133</v>
      </c>
      <c r="BP83" s="221">
        <v>1</v>
      </c>
      <c r="BR83" s="242">
        <v>0</v>
      </c>
      <c r="BS83" s="242">
        <v>0</v>
      </c>
      <c r="BT83" s="242">
        <v>1</v>
      </c>
      <c r="BU83" s="242">
        <v>0</v>
      </c>
      <c r="BV83" s="242">
        <v>0</v>
      </c>
      <c r="BW83" s="242">
        <v>1</v>
      </c>
      <c r="BX83" s="242">
        <v>1</v>
      </c>
      <c r="BY83" s="242"/>
    </row>
    <row r="84" spans="1:77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0</v>
      </c>
      <c r="F84" s="4">
        <v>0</v>
      </c>
      <c r="G84" s="4">
        <v>1</v>
      </c>
      <c r="H84" s="4">
        <v>0</v>
      </c>
      <c r="I84" s="4">
        <v>0</v>
      </c>
      <c r="J84" s="3" t="s">
        <v>1108</v>
      </c>
      <c r="K84" s="4">
        <v>1</v>
      </c>
      <c r="L84" s="4">
        <v>0</v>
      </c>
      <c r="M84" s="4">
        <v>0</v>
      </c>
      <c r="N84" s="4">
        <v>0</v>
      </c>
      <c r="O84" s="4">
        <v>0</v>
      </c>
      <c r="P84" s="3" t="s">
        <v>1307</v>
      </c>
      <c r="Q84" s="3" t="s">
        <v>1308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3" t="s">
        <v>1131</v>
      </c>
      <c r="X84" s="3" t="s">
        <v>1131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3" t="s">
        <v>1131</v>
      </c>
      <c r="AE84" s="3" t="s">
        <v>1131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3" t="s">
        <v>1131</v>
      </c>
      <c r="AL84" s="3" t="s">
        <v>1131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3" t="s">
        <v>1131</v>
      </c>
      <c r="AS84" s="3" t="s">
        <v>1131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3" t="s">
        <v>1131</v>
      </c>
      <c r="AZ84" s="3" t="s">
        <v>1131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3" t="s">
        <v>1131</v>
      </c>
      <c r="BG84" s="3" t="s">
        <v>1131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3" t="s">
        <v>1131</v>
      </c>
      <c r="BN84" s="3" t="s">
        <v>1131</v>
      </c>
      <c r="BO84" s="3" t="s">
        <v>1133</v>
      </c>
      <c r="BP84" s="221">
        <v>2</v>
      </c>
      <c r="BR84" s="242">
        <v>0</v>
      </c>
      <c r="BS84" s="242">
        <v>0</v>
      </c>
      <c r="BT84" s="242">
        <v>1</v>
      </c>
      <c r="BU84" s="242">
        <v>0</v>
      </c>
      <c r="BV84" s="242">
        <v>0</v>
      </c>
      <c r="BW84" s="242">
        <v>1</v>
      </c>
      <c r="BX84" s="242">
        <v>1</v>
      </c>
      <c r="BY84" s="242"/>
    </row>
    <row r="85" spans="1:77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0</v>
      </c>
      <c r="F85" s="4">
        <v>0</v>
      </c>
      <c r="G85" s="4">
        <v>1</v>
      </c>
      <c r="H85" s="4">
        <v>0</v>
      </c>
      <c r="I85" s="4">
        <v>0</v>
      </c>
      <c r="J85" s="3" t="s">
        <v>1107</v>
      </c>
      <c r="K85" s="4">
        <v>1</v>
      </c>
      <c r="L85" s="4">
        <v>0</v>
      </c>
      <c r="M85" s="4">
        <v>0</v>
      </c>
      <c r="N85" s="4">
        <v>0</v>
      </c>
      <c r="O85" s="4">
        <v>0</v>
      </c>
      <c r="P85" s="3" t="s">
        <v>1131</v>
      </c>
      <c r="Q85" s="3" t="s">
        <v>1131</v>
      </c>
      <c r="R85" s="4">
        <v>1</v>
      </c>
      <c r="S85" s="4">
        <v>0</v>
      </c>
      <c r="T85" s="4">
        <v>0</v>
      </c>
      <c r="U85" s="4">
        <v>0</v>
      </c>
      <c r="V85" s="4">
        <v>0</v>
      </c>
      <c r="W85" s="3" t="s">
        <v>1131</v>
      </c>
      <c r="X85" s="3" t="s">
        <v>1131</v>
      </c>
      <c r="Y85" s="4">
        <v>1</v>
      </c>
      <c r="Z85" s="4">
        <v>0</v>
      </c>
      <c r="AA85" s="4">
        <v>0</v>
      </c>
      <c r="AB85" s="4">
        <v>0</v>
      </c>
      <c r="AC85" s="4">
        <v>0</v>
      </c>
      <c r="AD85" s="3" t="s">
        <v>1131</v>
      </c>
      <c r="AE85" s="3" t="s">
        <v>1131</v>
      </c>
      <c r="AF85" s="4">
        <v>1</v>
      </c>
      <c r="AG85" s="4">
        <v>0</v>
      </c>
      <c r="AH85" s="4">
        <v>0</v>
      </c>
      <c r="AI85" s="4">
        <v>0</v>
      </c>
      <c r="AJ85" s="4">
        <v>0</v>
      </c>
      <c r="AK85" s="3" t="s">
        <v>1131</v>
      </c>
      <c r="AL85" s="3" t="s">
        <v>1131</v>
      </c>
      <c r="AM85" s="4">
        <v>1</v>
      </c>
      <c r="AN85" s="4">
        <v>0</v>
      </c>
      <c r="AO85" s="4">
        <v>0</v>
      </c>
      <c r="AP85" s="4">
        <v>0</v>
      </c>
      <c r="AQ85" s="4">
        <v>0</v>
      </c>
      <c r="AR85" s="3" t="s">
        <v>1131</v>
      </c>
      <c r="AS85" s="3" t="s">
        <v>1131</v>
      </c>
      <c r="AT85" s="4">
        <v>1</v>
      </c>
      <c r="AU85" s="4">
        <v>0</v>
      </c>
      <c r="AV85" s="4">
        <v>0</v>
      </c>
      <c r="AW85" s="4">
        <v>0</v>
      </c>
      <c r="AX85" s="4">
        <v>0</v>
      </c>
      <c r="AY85" s="3" t="s">
        <v>1131</v>
      </c>
      <c r="AZ85" s="3" t="s">
        <v>1131</v>
      </c>
      <c r="BA85" s="4">
        <v>1</v>
      </c>
      <c r="BB85" s="4">
        <v>0</v>
      </c>
      <c r="BC85" s="4">
        <v>0</v>
      </c>
      <c r="BD85" s="4">
        <v>0</v>
      </c>
      <c r="BE85" s="4">
        <v>0</v>
      </c>
      <c r="BF85" s="3" t="s">
        <v>1131</v>
      </c>
      <c r="BG85" s="3" t="s">
        <v>1131</v>
      </c>
      <c r="BH85" s="4">
        <v>1</v>
      </c>
      <c r="BI85" s="4">
        <v>0</v>
      </c>
      <c r="BJ85" s="4">
        <v>0</v>
      </c>
      <c r="BK85" s="4">
        <v>0</v>
      </c>
      <c r="BL85" s="4">
        <v>0</v>
      </c>
      <c r="BM85" s="3" t="s">
        <v>1131</v>
      </c>
      <c r="BN85" s="3" t="s">
        <v>1131</v>
      </c>
      <c r="BO85" s="3" t="s">
        <v>1133</v>
      </c>
      <c r="BP85" s="221">
        <v>9</v>
      </c>
      <c r="BR85" s="242">
        <v>0</v>
      </c>
      <c r="BS85" s="242">
        <v>0</v>
      </c>
      <c r="BT85" s="242">
        <v>1</v>
      </c>
      <c r="BU85" s="242">
        <v>0</v>
      </c>
      <c r="BV85" s="242">
        <v>0</v>
      </c>
      <c r="BW85" s="242">
        <v>1</v>
      </c>
      <c r="BX85" s="242">
        <v>1</v>
      </c>
      <c r="BY85" s="242"/>
    </row>
    <row r="86" spans="1:77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0</v>
      </c>
      <c r="F86" s="4">
        <v>0</v>
      </c>
      <c r="G86" s="4">
        <v>1</v>
      </c>
      <c r="H86" s="4">
        <v>0</v>
      </c>
      <c r="I86" s="4">
        <v>0</v>
      </c>
      <c r="J86" s="3" t="s">
        <v>1108</v>
      </c>
      <c r="K86" s="4">
        <v>1</v>
      </c>
      <c r="L86" s="4">
        <v>0</v>
      </c>
      <c r="M86" s="4">
        <v>0</v>
      </c>
      <c r="N86" s="4">
        <v>0</v>
      </c>
      <c r="O86" s="4">
        <v>0</v>
      </c>
      <c r="P86" s="3" t="s">
        <v>1131</v>
      </c>
      <c r="Q86" s="3" t="s">
        <v>1131</v>
      </c>
      <c r="R86" s="4">
        <v>1</v>
      </c>
      <c r="S86" s="4">
        <v>0</v>
      </c>
      <c r="T86" s="4">
        <v>0</v>
      </c>
      <c r="U86" s="4">
        <v>0</v>
      </c>
      <c r="V86" s="4">
        <v>0</v>
      </c>
      <c r="W86" s="3" t="s">
        <v>1131</v>
      </c>
      <c r="X86" s="3" t="s">
        <v>1131</v>
      </c>
      <c r="Y86" s="4">
        <v>0</v>
      </c>
      <c r="Z86" s="4">
        <v>0</v>
      </c>
      <c r="AA86" s="4">
        <v>1</v>
      </c>
      <c r="AB86" s="4">
        <v>0</v>
      </c>
      <c r="AC86" s="4">
        <v>0</v>
      </c>
      <c r="AD86" s="3" t="s">
        <v>1201</v>
      </c>
      <c r="AE86" s="3" t="s">
        <v>1202</v>
      </c>
      <c r="AF86" s="4">
        <v>1</v>
      </c>
      <c r="AG86" s="4">
        <v>0</v>
      </c>
      <c r="AH86" s="4">
        <v>0</v>
      </c>
      <c r="AI86" s="4">
        <v>0</v>
      </c>
      <c r="AJ86" s="4">
        <v>0</v>
      </c>
      <c r="AK86" s="3" t="s">
        <v>1131</v>
      </c>
      <c r="AL86" s="3" t="s">
        <v>1131</v>
      </c>
      <c r="AM86" s="4">
        <v>1</v>
      </c>
      <c r="AN86" s="4">
        <v>0</v>
      </c>
      <c r="AO86" s="4">
        <v>0</v>
      </c>
      <c r="AP86" s="4">
        <v>0</v>
      </c>
      <c r="AQ86" s="4">
        <v>0</v>
      </c>
      <c r="AR86" s="3" t="s">
        <v>1131</v>
      </c>
      <c r="AS86" s="3" t="s">
        <v>1131</v>
      </c>
      <c r="AT86" s="4">
        <v>1</v>
      </c>
      <c r="AU86" s="4">
        <v>0</v>
      </c>
      <c r="AV86" s="4">
        <v>0</v>
      </c>
      <c r="AW86" s="4">
        <v>0</v>
      </c>
      <c r="AX86" s="4">
        <v>0</v>
      </c>
      <c r="AY86" s="3" t="s">
        <v>1131</v>
      </c>
      <c r="AZ86" s="3" t="s">
        <v>1131</v>
      </c>
      <c r="BA86" s="4">
        <v>0</v>
      </c>
      <c r="BB86" s="4">
        <v>0</v>
      </c>
      <c r="BC86" s="4">
        <v>1</v>
      </c>
      <c r="BD86" s="4">
        <v>0</v>
      </c>
      <c r="BE86" s="4">
        <v>0</v>
      </c>
      <c r="BF86" s="3" t="s">
        <v>1370</v>
      </c>
      <c r="BG86" s="3" t="s">
        <v>1131</v>
      </c>
      <c r="BH86" s="4">
        <v>1</v>
      </c>
      <c r="BI86" s="4">
        <v>0</v>
      </c>
      <c r="BJ86" s="4">
        <v>0</v>
      </c>
      <c r="BK86" s="4">
        <v>0</v>
      </c>
      <c r="BL86" s="4">
        <v>0</v>
      </c>
      <c r="BM86" s="3" t="s">
        <v>1131</v>
      </c>
      <c r="BN86" s="3" t="s">
        <v>1131</v>
      </c>
      <c r="BO86" s="3" t="s">
        <v>1133</v>
      </c>
      <c r="BP86" s="221">
        <v>9</v>
      </c>
      <c r="BR86" s="242">
        <v>0</v>
      </c>
      <c r="BS86" s="242">
        <v>0</v>
      </c>
      <c r="BT86" s="242">
        <v>1</v>
      </c>
      <c r="BU86" s="242">
        <v>0</v>
      </c>
      <c r="BV86" s="242">
        <v>0</v>
      </c>
      <c r="BW86" s="242">
        <v>1</v>
      </c>
      <c r="BX86" s="242">
        <v>1</v>
      </c>
      <c r="BY86" s="242"/>
    </row>
    <row r="87" spans="1:77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0</v>
      </c>
      <c r="F87" s="4">
        <v>1</v>
      </c>
      <c r="G87" s="4">
        <v>0</v>
      </c>
      <c r="H87" s="4">
        <v>0</v>
      </c>
      <c r="I87" s="4">
        <v>0</v>
      </c>
      <c r="J87" s="3" t="s">
        <v>1107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3" t="s">
        <v>1131</v>
      </c>
      <c r="Q87" s="3" t="s">
        <v>1131</v>
      </c>
      <c r="R87" s="4">
        <v>1</v>
      </c>
      <c r="S87" s="4">
        <v>0</v>
      </c>
      <c r="T87" s="4">
        <v>0</v>
      </c>
      <c r="U87" s="4">
        <v>0</v>
      </c>
      <c r="V87" s="4">
        <v>0</v>
      </c>
      <c r="W87" s="3" t="s">
        <v>1131</v>
      </c>
      <c r="X87" s="3" t="s">
        <v>1131</v>
      </c>
      <c r="Y87" s="4">
        <v>1</v>
      </c>
      <c r="Z87" s="4">
        <v>0</v>
      </c>
      <c r="AA87" s="4">
        <v>0</v>
      </c>
      <c r="AB87" s="4">
        <v>0</v>
      </c>
      <c r="AC87" s="4">
        <v>0</v>
      </c>
      <c r="AD87" s="3" t="s">
        <v>1131</v>
      </c>
      <c r="AE87" s="3" t="s">
        <v>1131</v>
      </c>
      <c r="AF87" s="4">
        <v>1</v>
      </c>
      <c r="AG87" s="4">
        <v>0</v>
      </c>
      <c r="AH87" s="4">
        <v>0</v>
      </c>
      <c r="AI87" s="4">
        <v>0</v>
      </c>
      <c r="AJ87" s="4">
        <v>0</v>
      </c>
      <c r="AK87" s="3" t="s">
        <v>1131</v>
      </c>
      <c r="AL87" s="3" t="s">
        <v>1131</v>
      </c>
      <c r="AM87" s="4">
        <v>1</v>
      </c>
      <c r="AN87" s="4">
        <v>0</v>
      </c>
      <c r="AO87" s="4">
        <v>0</v>
      </c>
      <c r="AP87" s="4">
        <v>0</v>
      </c>
      <c r="AQ87" s="4">
        <v>0</v>
      </c>
      <c r="AR87" s="3" t="s">
        <v>1131</v>
      </c>
      <c r="AS87" s="3" t="s">
        <v>1131</v>
      </c>
      <c r="AT87" s="4">
        <v>1</v>
      </c>
      <c r="AU87" s="4">
        <v>0</v>
      </c>
      <c r="AV87" s="4">
        <v>0</v>
      </c>
      <c r="AW87" s="4">
        <v>0</v>
      </c>
      <c r="AX87" s="4">
        <v>0</v>
      </c>
      <c r="AY87" s="3" t="s">
        <v>1131</v>
      </c>
      <c r="AZ87" s="3" t="s">
        <v>1131</v>
      </c>
      <c r="BA87" s="4">
        <v>1</v>
      </c>
      <c r="BB87" s="4">
        <v>0</v>
      </c>
      <c r="BC87" s="4">
        <v>0</v>
      </c>
      <c r="BD87" s="4">
        <v>0</v>
      </c>
      <c r="BE87" s="4">
        <v>0</v>
      </c>
      <c r="BF87" s="3" t="s">
        <v>1131</v>
      </c>
      <c r="BG87" s="3" t="s">
        <v>1131</v>
      </c>
      <c r="BH87" s="4">
        <v>1</v>
      </c>
      <c r="BI87" s="4">
        <v>0</v>
      </c>
      <c r="BJ87" s="4">
        <v>0</v>
      </c>
      <c r="BK87" s="4">
        <v>0</v>
      </c>
      <c r="BL87" s="4">
        <v>0</v>
      </c>
      <c r="BM87" s="3" t="s">
        <v>1131</v>
      </c>
      <c r="BN87" s="3" t="s">
        <v>1131</v>
      </c>
      <c r="BO87" s="3" t="s">
        <v>1133</v>
      </c>
      <c r="BP87" s="221">
        <v>9</v>
      </c>
      <c r="BR87" s="242">
        <v>0</v>
      </c>
      <c r="BS87" s="242">
        <v>1</v>
      </c>
      <c r="BT87" s="242">
        <v>0</v>
      </c>
      <c r="BU87" s="242">
        <v>0</v>
      </c>
      <c r="BV87" s="242">
        <v>0</v>
      </c>
      <c r="BW87" s="242">
        <v>1</v>
      </c>
      <c r="BX87" s="242">
        <v>0</v>
      </c>
      <c r="BY87" s="242"/>
    </row>
    <row r="88" spans="1:77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4">
        <v>1</v>
      </c>
      <c r="I88" s="4">
        <v>0</v>
      </c>
      <c r="J88" s="3" t="s">
        <v>1108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 t="s">
        <v>1131</v>
      </c>
      <c r="Q88" s="3" t="s">
        <v>1131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3" t="s">
        <v>1131</v>
      </c>
      <c r="X88" s="3" t="s">
        <v>1131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3" t="s">
        <v>1131</v>
      </c>
      <c r="AE88" s="3" t="s">
        <v>1131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3" t="s">
        <v>1131</v>
      </c>
      <c r="AL88" s="3" t="s">
        <v>1131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3" t="s">
        <v>1131</v>
      </c>
      <c r="AS88" s="3" t="s">
        <v>1131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3" t="s">
        <v>1131</v>
      </c>
      <c r="AZ88" s="3" t="s">
        <v>1131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3" t="s">
        <v>1131</v>
      </c>
      <c r="BG88" s="3" t="s">
        <v>1131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3" t="s">
        <v>1131</v>
      </c>
      <c r="BN88" s="3" t="s">
        <v>1131</v>
      </c>
      <c r="BO88" s="3" t="s">
        <v>1133</v>
      </c>
      <c r="BP88" s="221">
        <v>1</v>
      </c>
      <c r="BR88" s="242">
        <v>0</v>
      </c>
      <c r="BS88" s="242">
        <v>0</v>
      </c>
      <c r="BT88" s="242">
        <v>0</v>
      </c>
      <c r="BU88" s="242">
        <v>1</v>
      </c>
      <c r="BV88" s="242">
        <v>0</v>
      </c>
      <c r="BW88" s="242">
        <v>1</v>
      </c>
      <c r="BX88" s="242">
        <v>0</v>
      </c>
      <c r="BY88" s="242"/>
    </row>
    <row r="89" spans="1:77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1</v>
      </c>
      <c r="G89" s="4">
        <v>0</v>
      </c>
      <c r="H89" s="4">
        <v>0</v>
      </c>
      <c r="I89" s="4">
        <v>0</v>
      </c>
      <c r="J89" s="3" t="s">
        <v>1108</v>
      </c>
      <c r="K89" s="4">
        <v>1</v>
      </c>
      <c r="L89" s="4">
        <v>0</v>
      </c>
      <c r="M89" s="4">
        <v>0</v>
      </c>
      <c r="N89" s="4">
        <v>0</v>
      </c>
      <c r="O89" s="4">
        <v>0</v>
      </c>
      <c r="P89" s="3" t="s">
        <v>1131</v>
      </c>
      <c r="Q89" s="3" t="s">
        <v>1131</v>
      </c>
      <c r="R89" s="4">
        <v>1</v>
      </c>
      <c r="S89" s="4">
        <v>0</v>
      </c>
      <c r="T89" s="4">
        <v>0</v>
      </c>
      <c r="U89" s="4">
        <v>0</v>
      </c>
      <c r="V89" s="4">
        <v>0</v>
      </c>
      <c r="W89" s="3" t="s">
        <v>1131</v>
      </c>
      <c r="X89" s="3" t="s">
        <v>1131</v>
      </c>
      <c r="Y89" s="4">
        <v>0</v>
      </c>
      <c r="Z89" s="4">
        <v>0</v>
      </c>
      <c r="AA89" s="4">
        <v>1</v>
      </c>
      <c r="AB89" s="4">
        <v>0</v>
      </c>
      <c r="AC89" s="4">
        <v>0</v>
      </c>
      <c r="AD89" s="3" t="s">
        <v>1183</v>
      </c>
      <c r="AE89" s="3" t="s">
        <v>1203</v>
      </c>
      <c r="AF89" s="4">
        <v>1</v>
      </c>
      <c r="AG89" s="4">
        <v>0</v>
      </c>
      <c r="AH89" s="4">
        <v>0</v>
      </c>
      <c r="AI89" s="4">
        <v>0</v>
      </c>
      <c r="AJ89" s="4">
        <v>0</v>
      </c>
      <c r="AK89" s="3" t="s">
        <v>1131</v>
      </c>
      <c r="AL89" s="3" t="s">
        <v>1131</v>
      </c>
      <c r="AM89" s="4">
        <v>1</v>
      </c>
      <c r="AN89" s="4">
        <v>0</v>
      </c>
      <c r="AO89" s="4">
        <v>0</v>
      </c>
      <c r="AP89" s="4">
        <v>0</v>
      </c>
      <c r="AQ89" s="4">
        <v>0</v>
      </c>
      <c r="AR89" s="3" t="s">
        <v>1131</v>
      </c>
      <c r="AS89" s="3" t="s">
        <v>1131</v>
      </c>
      <c r="AT89" s="4">
        <v>0</v>
      </c>
      <c r="AU89" s="4">
        <v>1</v>
      </c>
      <c r="AV89" s="4">
        <v>0</v>
      </c>
      <c r="AW89" s="4">
        <v>0</v>
      </c>
      <c r="AX89" s="4">
        <v>0</v>
      </c>
      <c r="AY89" s="3" t="s">
        <v>1131</v>
      </c>
      <c r="AZ89" s="3" t="s">
        <v>1131</v>
      </c>
      <c r="BA89" s="4">
        <v>1</v>
      </c>
      <c r="BB89" s="4">
        <v>0</v>
      </c>
      <c r="BC89" s="4">
        <v>0</v>
      </c>
      <c r="BD89" s="4">
        <v>0</v>
      </c>
      <c r="BE89" s="4">
        <v>0</v>
      </c>
      <c r="BF89" s="3" t="s">
        <v>1131</v>
      </c>
      <c r="BG89" s="3" t="s">
        <v>1131</v>
      </c>
      <c r="BH89" s="4">
        <v>0</v>
      </c>
      <c r="BI89" s="4">
        <v>0</v>
      </c>
      <c r="BJ89" s="4">
        <v>1</v>
      </c>
      <c r="BK89" s="4">
        <v>0</v>
      </c>
      <c r="BL89" s="4">
        <v>0</v>
      </c>
      <c r="BM89" s="3" t="s">
        <v>1131</v>
      </c>
      <c r="BN89" s="3" t="s">
        <v>1131</v>
      </c>
      <c r="BO89" s="3" t="s">
        <v>1392</v>
      </c>
      <c r="BP89" s="221">
        <v>9</v>
      </c>
      <c r="BR89" s="242">
        <v>0</v>
      </c>
      <c r="BS89" s="242">
        <v>1</v>
      </c>
      <c r="BT89" s="242">
        <v>0</v>
      </c>
      <c r="BU89" s="242">
        <v>0</v>
      </c>
      <c r="BV89" s="242">
        <v>0</v>
      </c>
      <c r="BW89" s="242">
        <v>1</v>
      </c>
      <c r="BX89" s="242">
        <v>0</v>
      </c>
      <c r="BY89" s="242"/>
    </row>
    <row r="90" spans="1:77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3" t="s">
        <v>1108</v>
      </c>
      <c r="K90" s="4">
        <v>1</v>
      </c>
      <c r="L90" s="4">
        <v>0</v>
      </c>
      <c r="M90" s="4">
        <v>0</v>
      </c>
      <c r="N90" s="4">
        <v>0</v>
      </c>
      <c r="O90" s="4">
        <v>0</v>
      </c>
      <c r="P90" s="3" t="s">
        <v>1131</v>
      </c>
      <c r="Q90" s="3" t="s">
        <v>1131</v>
      </c>
      <c r="R90" s="4">
        <v>1</v>
      </c>
      <c r="S90" s="4">
        <v>0</v>
      </c>
      <c r="T90" s="4">
        <v>0</v>
      </c>
      <c r="U90" s="4">
        <v>0</v>
      </c>
      <c r="V90" s="4">
        <v>0</v>
      </c>
      <c r="W90" s="3" t="s">
        <v>1131</v>
      </c>
      <c r="X90" s="3" t="s">
        <v>1131</v>
      </c>
      <c r="Y90" s="4">
        <v>1</v>
      </c>
      <c r="Z90" s="4">
        <v>0</v>
      </c>
      <c r="AA90" s="4">
        <v>0</v>
      </c>
      <c r="AB90" s="4">
        <v>0</v>
      </c>
      <c r="AC90" s="4">
        <v>0</v>
      </c>
      <c r="AD90" s="3" t="s">
        <v>1131</v>
      </c>
      <c r="AE90" s="3" t="s">
        <v>1131</v>
      </c>
      <c r="AF90" s="4">
        <v>1</v>
      </c>
      <c r="AG90" s="4">
        <v>0</v>
      </c>
      <c r="AH90" s="4">
        <v>0</v>
      </c>
      <c r="AI90" s="4">
        <v>0</v>
      </c>
      <c r="AJ90" s="4">
        <v>0</v>
      </c>
      <c r="AK90" s="3" t="s">
        <v>1131</v>
      </c>
      <c r="AL90" s="3" t="s">
        <v>1131</v>
      </c>
      <c r="AM90" s="4">
        <v>1</v>
      </c>
      <c r="AN90" s="4">
        <v>0</v>
      </c>
      <c r="AO90" s="4">
        <v>0</v>
      </c>
      <c r="AP90" s="4">
        <v>0</v>
      </c>
      <c r="AQ90" s="4">
        <v>0</v>
      </c>
      <c r="AR90" s="3" t="s">
        <v>1131</v>
      </c>
      <c r="AS90" s="3" t="s">
        <v>1131</v>
      </c>
      <c r="AT90" s="4">
        <v>1</v>
      </c>
      <c r="AU90" s="4">
        <v>0</v>
      </c>
      <c r="AV90" s="4">
        <v>0</v>
      </c>
      <c r="AW90" s="4">
        <v>0</v>
      </c>
      <c r="AX90" s="4">
        <v>0</v>
      </c>
      <c r="AY90" s="3" t="s">
        <v>1131</v>
      </c>
      <c r="AZ90" s="3" t="s">
        <v>1131</v>
      </c>
      <c r="BA90" s="4">
        <v>1</v>
      </c>
      <c r="BB90" s="4">
        <v>0</v>
      </c>
      <c r="BC90" s="4">
        <v>0</v>
      </c>
      <c r="BD90" s="4">
        <v>0</v>
      </c>
      <c r="BE90" s="4">
        <v>0</v>
      </c>
      <c r="BF90" s="3" t="s">
        <v>1131</v>
      </c>
      <c r="BG90" s="3" t="s">
        <v>1131</v>
      </c>
      <c r="BH90" s="4">
        <v>1</v>
      </c>
      <c r="BI90" s="4">
        <v>0</v>
      </c>
      <c r="BJ90" s="4">
        <v>0</v>
      </c>
      <c r="BK90" s="4">
        <v>0</v>
      </c>
      <c r="BL90" s="4">
        <v>0</v>
      </c>
      <c r="BM90" s="3" t="s">
        <v>1131</v>
      </c>
      <c r="BN90" s="3" t="s">
        <v>1131</v>
      </c>
      <c r="BO90" s="3" t="s">
        <v>1133</v>
      </c>
      <c r="BP90" s="221">
        <v>9</v>
      </c>
      <c r="BR90" s="242">
        <v>0</v>
      </c>
      <c r="BS90" s="242">
        <v>0</v>
      </c>
      <c r="BT90" s="242">
        <v>1</v>
      </c>
      <c r="BU90" s="242">
        <v>0</v>
      </c>
      <c r="BV90" s="242">
        <v>0</v>
      </c>
      <c r="BW90" s="242">
        <v>1</v>
      </c>
      <c r="BX90" s="242">
        <v>1</v>
      </c>
      <c r="BY90" s="242"/>
    </row>
    <row r="91" spans="1:77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3" t="s">
        <v>1108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3" t="s">
        <v>1131</v>
      </c>
      <c r="Q91" s="3" t="s">
        <v>1131</v>
      </c>
      <c r="R91" s="4">
        <v>1</v>
      </c>
      <c r="S91" s="4">
        <v>0</v>
      </c>
      <c r="T91" s="4">
        <v>0</v>
      </c>
      <c r="U91" s="4">
        <v>0</v>
      </c>
      <c r="V91" s="4">
        <v>0</v>
      </c>
      <c r="W91" s="3" t="s">
        <v>1131</v>
      </c>
      <c r="X91" s="3" t="s">
        <v>1131</v>
      </c>
      <c r="Y91" s="4">
        <v>1</v>
      </c>
      <c r="Z91" s="4">
        <v>0</v>
      </c>
      <c r="AA91" s="4">
        <v>0</v>
      </c>
      <c r="AB91" s="4">
        <v>0</v>
      </c>
      <c r="AC91" s="4">
        <v>0</v>
      </c>
      <c r="AD91" s="3" t="s">
        <v>1131</v>
      </c>
      <c r="AE91" s="3" t="s">
        <v>1131</v>
      </c>
      <c r="AF91" s="4">
        <v>1</v>
      </c>
      <c r="AG91" s="4">
        <v>0</v>
      </c>
      <c r="AH91" s="4">
        <v>0</v>
      </c>
      <c r="AI91" s="4">
        <v>0</v>
      </c>
      <c r="AJ91" s="4">
        <v>0</v>
      </c>
      <c r="AK91" s="3" t="s">
        <v>1131</v>
      </c>
      <c r="AL91" s="3" t="s">
        <v>1131</v>
      </c>
      <c r="AM91" s="4">
        <v>1</v>
      </c>
      <c r="AN91" s="4">
        <v>0</v>
      </c>
      <c r="AO91" s="4">
        <v>0</v>
      </c>
      <c r="AP91" s="4">
        <v>0</v>
      </c>
      <c r="AQ91" s="4">
        <v>0</v>
      </c>
      <c r="AR91" s="3" t="s">
        <v>1131</v>
      </c>
      <c r="AS91" s="3" t="s">
        <v>1131</v>
      </c>
      <c r="AT91" s="4">
        <v>1</v>
      </c>
      <c r="AU91" s="4">
        <v>0</v>
      </c>
      <c r="AV91" s="4">
        <v>0</v>
      </c>
      <c r="AW91" s="4">
        <v>0</v>
      </c>
      <c r="AX91" s="4">
        <v>0</v>
      </c>
      <c r="AY91" s="3" t="s">
        <v>1131</v>
      </c>
      <c r="AZ91" s="3" t="s">
        <v>1131</v>
      </c>
      <c r="BA91" s="4">
        <v>1</v>
      </c>
      <c r="BB91" s="4">
        <v>0</v>
      </c>
      <c r="BC91" s="4">
        <v>0</v>
      </c>
      <c r="BD91" s="4">
        <v>0</v>
      </c>
      <c r="BE91" s="4">
        <v>0</v>
      </c>
      <c r="BF91" s="3" t="s">
        <v>1131</v>
      </c>
      <c r="BG91" s="3" t="s">
        <v>1131</v>
      </c>
      <c r="BH91" s="4">
        <v>1</v>
      </c>
      <c r="BI91" s="4">
        <v>0</v>
      </c>
      <c r="BJ91" s="4">
        <v>0</v>
      </c>
      <c r="BK91" s="4">
        <v>0</v>
      </c>
      <c r="BL91" s="4">
        <v>0</v>
      </c>
      <c r="BM91" s="3" t="s">
        <v>1131</v>
      </c>
      <c r="BN91" s="3" t="s">
        <v>1131</v>
      </c>
      <c r="BO91" s="3" t="s">
        <v>1133</v>
      </c>
      <c r="BP91" s="221">
        <v>9</v>
      </c>
      <c r="BR91" s="242">
        <v>0</v>
      </c>
      <c r="BS91" s="242">
        <v>0</v>
      </c>
      <c r="BT91" s="242">
        <v>1</v>
      </c>
      <c r="BU91" s="242">
        <v>0</v>
      </c>
      <c r="BV91" s="242">
        <v>0</v>
      </c>
      <c r="BW91" s="242">
        <v>1</v>
      </c>
      <c r="BX91" s="242">
        <v>1</v>
      </c>
      <c r="BY91" s="242"/>
    </row>
    <row r="92" spans="1:77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1</v>
      </c>
      <c r="F92" s="4">
        <v>0</v>
      </c>
      <c r="G92" s="4">
        <v>0</v>
      </c>
      <c r="H92" s="4">
        <v>0</v>
      </c>
      <c r="I92" s="4">
        <v>0</v>
      </c>
      <c r="J92" s="3" t="s">
        <v>1107</v>
      </c>
      <c r="K92" s="4">
        <v>1</v>
      </c>
      <c r="L92" s="4">
        <v>0</v>
      </c>
      <c r="M92" s="4">
        <v>0</v>
      </c>
      <c r="N92" s="4">
        <v>0</v>
      </c>
      <c r="O92" s="4">
        <v>0</v>
      </c>
      <c r="P92" s="3" t="s">
        <v>1131</v>
      </c>
      <c r="Q92" s="3" t="s">
        <v>1131</v>
      </c>
      <c r="R92" s="4">
        <v>1</v>
      </c>
      <c r="S92" s="4">
        <v>0</v>
      </c>
      <c r="T92" s="4">
        <v>0</v>
      </c>
      <c r="U92" s="4">
        <v>0</v>
      </c>
      <c r="V92" s="4">
        <v>0</v>
      </c>
      <c r="W92" s="3" t="s">
        <v>1131</v>
      </c>
      <c r="X92" s="3" t="s">
        <v>1131</v>
      </c>
      <c r="Y92" s="4">
        <v>1</v>
      </c>
      <c r="Z92" s="4">
        <v>0</v>
      </c>
      <c r="AA92" s="4">
        <v>0</v>
      </c>
      <c r="AB92" s="4">
        <v>0</v>
      </c>
      <c r="AC92" s="4">
        <v>0</v>
      </c>
      <c r="AD92" s="3" t="s">
        <v>1131</v>
      </c>
      <c r="AE92" s="3" t="s">
        <v>1131</v>
      </c>
      <c r="AF92" s="4">
        <v>1</v>
      </c>
      <c r="AG92" s="4">
        <v>0</v>
      </c>
      <c r="AH92" s="4">
        <v>0</v>
      </c>
      <c r="AI92" s="4">
        <v>0</v>
      </c>
      <c r="AJ92" s="4">
        <v>0</v>
      </c>
      <c r="AK92" s="3" t="s">
        <v>1131</v>
      </c>
      <c r="AL92" s="3" t="s">
        <v>1131</v>
      </c>
      <c r="AM92" s="4">
        <v>1</v>
      </c>
      <c r="AN92" s="4">
        <v>0</v>
      </c>
      <c r="AO92" s="4">
        <v>0</v>
      </c>
      <c r="AP92" s="4">
        <v>0</v>
      </c>
      <c r="AQ92" s="4">
        <v>0</v>
      </c>
      <c r="AR92" s="3" t="s">
        <v>1131</v>
      </c>
      <c r="AS92" s="3" t="s">
        <v>1131</v>
      </c>
      <c r="AT92" s="4">
        <v>1</v>
      </c>
      <c r="AU92" s="4">
        <v>0</v>
      </c>
      <c r="AV92" s="4">
        <v>0</v>
      </c>
      <c r="AW92" s="4">
        <v>0</v>
      </c>
      <c r="AX92" s="4">
        <v>0</v>
      </c>
      <c r="AY92" s="3" t="s">
        <v>1131</v>
      </c>
      <c r="AZ92" s="3" t="s">
        <v>1131</v>
      </c>
      <c r="BA92" s="4">
        <v>1</v>
      </c>
      <c r="BB92" s="4">
        <v>0</v>
      </c>
      <c r="BC92" s="4">
        <v>0</v>
      </c>
      <c r="BD92" s="4">
        <v>0</v>
      </c>
      <c r="BE92" s="4">
        <v>0</v>
      </c>
      <c r="BF92" s="3" t="s">
        <v>1131</v>
      </c>
      <c r="BG92" s="3" t="s">
        <v>1131</v>
      </c>
      <c r="BH92" s="4">
        <v>1</v>
      </c>
      <c r="BI92" s="4">
        <v>0</v>
      </c>
      <c r="BJ92" s="4">
        <v>0</v>
      </c>
      <c r="BK92" s="4">
        <v>0</v>
      </c>
      <c r="BL92" s="4">
        <v>0</v>
      </c>
      <c r="BM92" s="3" t="s">
        <v>1131</v>
      </c>
      <c r="BN92" s="3" t="s">
        <v>1131</v>
      </c>
      <c r="BO92" s="3" t="s">
        <v>1133</v>
      </c>
      <c r="BP92" s="221">
        <v>9</v>
      </c>
      <c r="BR92" s="242">
        <v>1</v>
      </c>
      <c r="BS92" s="242">
        <v>0</v>
      </c>
      <c r="BT92" s="242">
        <v>0</v>
      </c>
      <c r="BU92" s="242">
        <v>0</v>
      </c>
      <c r="BV92" s="242">
        <v>0</v>
      </c>
      <c r="BW92" s="242">
        <v>1</v>
      </c>
      <c r="BX92" s="242">
        <v>0</v>
      </c>
      <c r="BY92" s="242"/>
    </row>
    <row r="93" spans="1:77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0</v>
      </c>
      <c r="F93" s="4">
        <v>0</v>
      </c>
      <c r="G93" s="4">
        <v>1</v>
      </c>
      <c r="H93" s="4">
        <v>0</v>
      </c>
      <c r="I93" s="4">
        <v>0</v>
      </c>
      <c r="J93" s="3" t="s">
        <v>1108</v>
      </c>
      <c r="K93" s="4">
        <v>1</v>
      </c>
      <c r="L93" s="4">
        <v>0</v>
      </c>
      <c r="M93" s="4">
        <v>0</v>
      </c>
      <c r="N93" s="4">
        <v>0</v>
      </c>
      <c r="O93" s="4">
        <v>0</v>
      </c>
      <c r="P93" s="3" t="s">
        <v>1131</v>
      </c>
      <c r="Q93" s="3" t="s">
        <v>1131</v>
      </c>
      <c r="R93" s="4">
        <v>1</v>
      </c>
      <c r="S93" s="4">
        <v>0</v>
      </c>
      <c r="T93" s="4">
        <v>0</v>
      </c>
      <c r="U93" s="4">
        <v>0</v>
      </c>
      <c r="V93" s="4">
        <v>0</v>
      </c>
      <c r="W93" s="3" t="s">
        <v>1131</v>
      </c>
      <c r="X93" s="3" t="s">
        <v>1131</v>
      </c>
      <c r="Y93" s="4">
        <v>1</v>
      </c>
      <c r="Z93" s="4">
        <v>0</v>
      </c>
      <c r="AA93" s="4">
        <v>0</v>
      </c>
      <c r="AB93" s="4">
        <v>0</v>
      </c>
      <c r="AC93" s="4">
        <v>0</v>
      </c>
      <c r="AD93" s="3" t="s">
        <v>1131</v>
      </c>
      <c r="AE93" s="3" t="s">
        <v>1131</v>
      </c>
      <c r="AF93" s="4">
        <v>1</v>
      </c>
      <c r="AG93" s="4">
        <v>0</v>
      </c>
      <c r="AH93" s="4">
        <v>0</v>
      </c>
      <c r="AI93" s="4">
        <v>0</v>
      </c>
      <c r="AJ93" s="4">
        <v>0</v>
      </c>
      <c r="AK93" s="3" t="s">
        <v>1131</v>
      </c>
      <c r="AL93" s="3" t="s">
        <v>1131</v>
      </c>
      <c r="AM93" s="4">
        <v>1</v>
      </c>
      <c r="AN93" s="4">
        <v>0</v>
      </c>
      <c r="AO93" s="4">
        <v>0</v>
      </c>
      <c r="AP93" s="4">
        <v>0</v>
      </c>
      <c r="AQ93" s="4">
        <v>0</v>
      </c>
      <c r="AR93" s="3" t="s">
        <v>1131</v>
      </c>
      <c r="AS93" s="3" t="s">
        <v>1131</v>
      </c>
      <c r="AT93" s="4">
        <v>1</v>
      </c>
      <c r="AU93" s="4">
        <v>0</v>
      </c>
      <c r="AV93" s="4">
        <v>0</v>
      </c>
      <c r="AW93" s="4">
        <v>0</v>
      </c>
      <c r="AX93" s="4">
        <v>0</v>
      </c>
      <c r="AY93" s="3" t="s">
        <v>1131</v>
      </c>
      <c r="AZ93" s="3" t="s">
        <v>1131</v>
      </c>
      <c r="BA93" s="4">
        <v>1</v>
      </c>
      <c r="BB93" s="4">
        <v>0</v>
      </c>
      <c r="BC93" s="4">
        <v>0</v>
      </c>
      <c r="BD93" s="4">
        <v>0</v>
      </c>
      <c r="BE93" s="4">
        <v>0</v>
      </c>
      <c r="BF93" s="3" t="s">
        <v>1131</v>
      </c>
      <c r="BG93" s="3" t="s">
        <v>1131</v>
      </c>
      <c r="BH93" s="4">
        <v>1</v>
      </c>
      <c r="BI93" s="4">
        <v>0</v>
      </c>
      <c r="BJ93" s="4">
        <v>0</v>
      </c>
      <c r="BK93" s="4">
        <v>0</v>
      </c>
      <c r="BL93" s="4">
        <v>0</v>
      </c>
      <c r="BM93" s="3" t="s">
        <v>1131</v>
      </c>
      <c r="BN93" s="3" t="s">
        <v>1131</v>
      </c>
      <c r="BO93" s="3" t="s">
        <v>1133</v>
      </c>
      <c r="BP93" s="221">
        <v>9</v>
      </c>
      <c r="BR93" s="242">
        <v>0</v>
      </c>
      <c r="BS93" s="242">
        <v>0</v>
      </c>
      <c r="BT93" s="242">
        <v>1</v>
      </c>
      <c r="BU93" s="242">
        <v>0</v>
      </c>
      <c r="BV93" s="242">
        <v>0</v>
      </c>
      <c r="BW93" s="242">
        <v>1</v>
      </c>
      <c r="BX93" s="242">
        <v>1</v>
      </c>
      <c r="BY93" s="242"/>
    </row>
    <row r="94" spans="1:77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3" t="s">
        <v>1108</v>
      </c>
      <c r="K94" s="4">
        <v>1</v>
      </c>
      <c r="L94" s="4">
        <v>0</v>
      </c>
      <c r="M94" s="4">
        <v>0</v>
      </c>
      <c r="N94" s="4">
        <v>0</v>
      </c>
      <c r="O94" s="4">
        <v>0</v>
      </c>
      <c r="P94" s="3" t="s">
        <v>1131</v>
      </c>
      <c r="Q94" s="3" t="s">
        <v>1131</v>
      </c>
      <c r="R94" s="4">
        <v>1</v>
      </c>
      <c r="S94" s="4">
        <v>0</v>
      </c>
      <c r="T94" s="4">
        <v>0</v>
      </c>
      <c r="U94" s="4">
        <v>0</v>
      </c>
      <c r="V94" s="4">
        <v>0</v>
      </c>
      <c r="W94" s="3" t="s">
        <v>1131</v>
      </c>
      <c r="X94" s="3" t="s">
        <v>1131</v>
      </c>
      <c r="Y94" s="4">
        <v>1</v>
      </c>
      <c r="Z94" s="4">
        <v>0</v>
      </c>
      <c r="AA94" s="4">
        <v>0</v>
      </c>
      <c r="AB94" s="4">
        <v>0</v>
      </c>
      <c r="AC94" s="4">
        <v>0</v>
      </c>
      <c r="AD94" s="3" t="s">
        <v>1131</v>
      </c>
      <c r="AE94" s="3" t="s">
        <v>1131</v>
      </c>
      <c r="AF94" s="4">
        <v>1</v>
      </c>
      <c r="AG94" s="4">
        <v>0</v>
      </c>
      <c r="AH94" s="4">
        <v>0</v>
      </c>
      <c r="AI94" s="4">
        <v>0</v>
      </c>
      <c r="AJ94" s="4">
        <v>0</v>
      </c>
      <c r="AK94" s="3" t="s">
        <v>1131</v>
      </c>
      <c r="AL94" s="3" t="s">
        <v>1131</v>
      </c>
      <c r="AM94" s="4">
        <v>1</v>
      </c>
      <c r="AN94" s="4">
        <v>0</v>
      </c>
      <c r="AO94" s="4">
        <v>0</v>
      </c>
      <c r="AP94" s="4">
        <v>0</v>
      </c>
      <c r="AQ94" s="4">
        <v>0</v>
      </c>
      <c r="AR94" s="3" t="s">
        <v>1131</v>
      </c>
      <c r="AS94" s="3" t="s">
        <v>1131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3" t="s">
        <v>1131</v>
      </c>
      <c r="AZ94" s="3" t="s">
        <v>1131</v>
      </c>
      <c r="BA94" s="4">
        <v>1</v>
      </c>
      <c r="BB94" s="4">
        <v>0</v>
      </c>
      <c r="BC94" s="4">
        <v>0</v>
      </c>
      <c r="BD94" s="4">
        <v>0</v>
      </c>
      <c r="BE94" s="4">
        <v>0</v>
      </c>
      <c r="BF94" s="3" t="s">
        <v>1131</v>
      </c>
      <c r="BG94" s="3" t="s">
        <v>1131</v>
      </c>
      <c r="BH94" s="4">
        <v>1</v>
      </c>
      <c r="BI94" s="4">
        <v>0</v>
      </c>
      <c r="BJ94" s="4">
        <v>0</v>
      </c>
      <c r="BK94" s="4">
        <v>0</v>
      </c>
      <c r="BL94" s="4">
        <v>0</v>
      </c>
      <c r="BM94" s="3" t="s">
        <v>1131</v>
      </c>
      <c r="BN94" s="3" t="s">
        <v>1131</v>
      </c>
      <c r="BO94" s="3" t="s">
        <v>1133</v>
      </c>
      <c r="BP94" s="221">
        <v>8</v>
      </c>
      <c r="BR94" s="242">
        <v>0</v>
      </c>
      <c r="BS94" s="242">
        <v>0</v>
      </c>
      <c r="BT94" s="242">
        <v>1</v>
      </c>
      <c r="BU94" s="242">
        <v>0</v>
      </c>
      <c r="BV94" s="242">
        <v>0</v>
      </c>
      <c r="BW94" s="242">
        <v>1</v>
      </c>
      <c r="BX94" s="242">
        <v>1</v>
      </c>
      <c r="BY94" s="242"/>
    </row>
    <row r="95" spans="1:77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1</v>
      </c>
      <c r="F95" s="4">
        <v>0</v>
      </c>
      <c r="G95" s="4">
        <v>0</v>
      </c>
      <c r="H95" s="4">
        <v>0</v>
      </c>
      <c r="I95" s="4">
        <v>0</v>
      </c>
      <c r="J95" s="3" t="s">
        <v>1107</v>
      </c>
      <c r="K95" s="4">
        <v>1</v>
      </c>
      <c r="L95" s="4">
        <v>0</v>
      </c>
      <c r="M95" s="4">
        <v>0</v>
      </c>
      <c r="N95" s="4">
        <v>0</v>
      </c>
      <c r="O95" s="4">
        <v>0</v>
      </c>
      <c r="P95" s="3" t="s">
        <v>1131</v>
      </c>
      <c r="Q95" s="3" t="s">
        <v>1131</v>
      </c>
      <c r="R95" s="4">
        <v>1</v>
      </c>
      <c r="S95" s="4">
        <v>0</v>
      </c>
      <c r="T95" s="4">
        <v>0</v>
      </c>
      <c r="U95" s="4">
        <v>0</v>
      </c>
      <c r="V95" s="4">
        <v>0</v>
      </c>
      <c r="W95" s="3" t="s">
        <v>1131</v>
      </c>
      <c r="X95" s="3" t="s">
        <v>1131</v>
      </c>
      <c r="Y95" s="4">
        <v>1</v>
      </c>
      <c r="Z95" s="4">
        <v>0</v>
      </c>
      <c r="AA95" s="4">
        <v>0</v>
      </c>
      <c r="AB95" s="4">
        <v>0</v>
      </c>
      <c r="AC95" s="4">
        <v>0</v>
      </c>
      <c r="AD95" s="3" t="s">
        <v>1131</v>
      </c>
      <c r="AE95" s="3" t="s">
        <v>1131</v>
      </c>
      <c r="AF95" s="4">
        <v>1</v>
      </c>
      <c r="AG95" s="4">
        <v>0</v>
      </c>
      <c r="AH95" s="4">
        <v>0</v>
      </c>
      <c r="AI95" s="4">
        <v>0</v>
      </c>
      <c r="AJ95" s="4">
        <v>0</v>
      </c>
      <c r="AK95" s="3" t="s">
        <v>1131</v>
      </c>
      <c r="AL95" s="3" t="s">
        <v>1131</v>
      </c>
      <c r="AM95" s="4">
        <v>1</v>
      </c>
      <c r="AN95" s="4">
        <v>0</v>
      </c>
      <c r="AO95" s="4">
        <v>0</v>
      </c>
      <c r="AP95" s="4">
        <v>0</v>
      </c>
      <c r="AQ95" s="4">
        <v>0</v>
      </c>
      <c r="AR95" s="3" t="s">
        <v>1131</v>
      </c>
      <c r="AS95" s="3" t="s">
        <v>1131</v>
      </c>
      <c r="AT95" s="4">
        <v>1</v>
      </c>
      <c r="AU95" s="4">
        <v>0</v>
      </c>
      <c r="AV95" s="4">
        <v>0</v>
      </c>
      <c r="AW95" s="4">
        <v>0</v>
      </c>
      <c r="AX95" s="4">
        <v>0</v>
      </c>
      <c r="AY95" s="3" t="s">
        <v>1131</v>
      </c>
      <c r="AZ95" s="3" t="s">
        <v>1131</v>
      </c>
      <c r="BA95" s="4">
        <v>1</v>
      </c>
      <c r="BB95" s="4">
        <v>0</v>
      </c>
      <c r="BC95" s="4">
        <v>0</v>
      </c>
      <c r="BD95" s="4">
        <v>0</v>
      </c>
      <c r="BE95" s="4">
        <v>0</v>
      </c>
      <c r="BF95" s="3" t="s">
        <v>1131</v>
      </c>
      <c r="BG95" s="3" t="s">
        <v>1131</v>
      </c>
      <c r="BH95" s="4">
        <v>1</v>
      </c>
      <c r="BI95" s="4">
        <v>0</v>
      </c>
      <c r="BJ95" s="4">
        <v>0</v>
      </c>
      <c r="BK95" s="4">
        <v>0</v>
      </c>
      <c r="BL95" s="4">
        <v>0</v>
      </c>
      <c r="BM95" s="3" t="s">
        <v>1131</v>
      </c>
      <c r="BN95" s="3" t="s">
        <v>1131</v>
      </c>
      <c r="BO95" s="3" t="s">
        <v>1133</v>
      </c>
      <c r="BP95" s="221">
        <v>9</v>
      </c>
      <c r="BR95" s="242">
        <v>1</v>
      </c>
      <c r="BS95" s="242">
        <v>0</v>
      </c>
      <c r="BT95" s="242">
        <v>0</v>
      </c>
      <c r="BU95" s="242">
        <v>0</v>
      </c>
      <c r="BV95" s="242">
        <v>0</v>
      </c>
      <c r="BW95" s="242">
        <v>1</v>
      </c>
      <c r="BX95" s="242">
        <v>0</v>
      </c>
      <c r="BY95" s="242"/>
    </row>
    <row r="96" spans="1:77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0</v>
      </c>
      <c r="F96" s="4">
        <v>0</v>
      </c>
      <c r="G96" s="4">
        <v>1</v>
      </c>
      <c r="H96" s="4">
        <v>0</v>
      </c>
      <c r="I96" s="4">
        <v>0</v>
      </c>
      <c r="J96" s="3" t="s">
        <v>1107</v>
      </c>
      <c r="K96" s="4">
        <v>1</v>
      </c>
      <c r="L96" s="4">
        <v>0</v>
      </c>
      <c r="M96" s="4">
        <v>0</v>
      </c>
      <c r="N96" s="4">
        <v>0</v>
      </c>
      <c r="O96" s="4">
        <v>0</v>
      </c>
      <c r="P96" s="3" t="s">
        <v>1131</v>
      </c>
      <c r="Q96" s="3" t="s">
        <v>1131</v>
      </c>
      <c r="R96" s="4">
        <v>1</v>
      </c>
      <c r="S96" s="4">
        <v>0</v>
      </c>
      <c r="T96" s="4">
        <v>0</v>
      </c>
      <c r="U96" s="4">
        <v>0</v>
      </c>
      <c r="V96" s="4">
        <v>0</v>
      </c>
      <c r="W96" s="3" t="s">
        <v>1131</v>
      </c>
      <c r="X96" s="3" t="s">
        <v>1131</v>
      </c>
      <c r="Y96" s="4">
        <v>1</v>
      </c>
      <c r="Z96" s="4">
        <v>0</v>
      </c>
      <c r="AA96" s="4">
        <v>0</v>
      </c>
      <c r="AB96" s="4">
        <v>0</v>
      </c>
      <c r="AC96" s="4">
        <v>0</v>
      </c>
      <c r="AD96" s="3" t="s">
        <v>1131</v>
      </c>
      <c r="AE96" s="3" t="s">
        <v>1131</v>
      </c>
      <c r="AF96" s="4">
        <v>1</v>
      </c>
      <c r="AG96" s="4">
        <v>0</v>
      </c>
      <c r="AH96" s="4">
        <v>0</v>
      </c>
      <c r="AI96" s="4">
        <v>0</v>
      </c>
      <c r="AJ96" s="4">
        <v>0</v>
      </c>
      <c r="AK96" s="3" t="s">
        <v>1131</v>
      </c>
      <c r="AL96" s="3" t="s">
        <v>1131</v>
      </c>
      <c r="AM96" s="4">
        <v>1</v>
      </c>
      <c r="AN96" s="4">
        <v>0</v>
      </c>
      <c r="AO96" s="4">
        <v>0</v>
      </c>
      <c r="AP96" s="4">
        <v>0</v>
      </c>
      <c r="AQ96" s="4">
        <v>0</v>
      </c>
      <c r="AR96" s="3" t="s">
        <v>1131</v>
      </c>
      <c r="AS96" s="3" t="s">
        <v>1131</v>
      </c>
      <c r="AT96" s="4">
        <v>1</v>
      </c>
      <c r="AU96" s="4">
        <v>0</v>
      </c>
      <c r="AV96" s="4">
        <v>0</v>
      </c>
      <c r="AW96" s="4">
        <v>0</v>
      </c>
      <c r="AX96" s="4">
        <v>0</v>
      </c>
      <c r="AY96" s="3" t="s">
        <v>1131</v>
      </c>
      <c r="AZ96" s="3" t="s">
        <v>1131</v>
      </c>
      <c r="BA96" s="4">
        <v>1</v>
      </c>
      <c r="BB96" s="4">
        <v>0</v>
      </c>
      <c r="BC96" s="4">
        <v>0</v>
      </c>
      <c r="BD96" s="4">
        <v>0</v>
      </c>
      <c r="BE96" s="4">
        <v>0</v>
      </c>
      <c r="BF96" s="3" t="s">
        <v>1131</v>
      </c>
      <c r="BG96" s="3" t="s">
        <v>1131</v>
      </c>
      <c r="BH96" s="4">
        <v>1</v>
      </c>
      <c r="BI96" s="4">
        <v>0</v>
      </c>
      <c r="BJ96" s="4">
        <v>0</v>
      </c>
      <c r="BK96" s="4">
        <v>0</v>
      </c>
      <c r="BL96" s="4">
        <v>0</v>
      </c>
      <c r="BM96" s="3" t="s">
        <v>1131</v>
      </c>
      <c r="BN96" s="3" t="s">
        <v>1131</v>
      </c>
      <c r="BO96" s="3" t="s">
        <v>1133</v>
      </c>
      <c r="BP96" s="221">
        <v>9</v>
      </c>
      <c r="BR96" s="242">
        <v>0</v>
      </c>
      <c r="BS96" s="242">
        <v>0</v>
      </c>
      <c r="BT96" s="242">
        <v>1</v>
      </c>
      <c r="BU96" s="242">
        <v>0</v>
      </c>
      <c r="BV96" s="242">
        <v>0</v>
      </c>
      <c r="BW96" s="242">
        <v>1</v>
      </c>
      <c r="BX96" s="242">
        <v>1</v>
      </c>
      <c r="BY96" s="242"/>
    </row>
    <row r="97" spans="1:77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0</v>
      </c>
      <c r="F97" s="4">
        <v>0</v>
      </c>
      <c r="G97" s="4">
        <v>1</v>
      </c>
      <c r="H97" s="4">
        <v>0</v>
      </c>
      <c r="I97" s="4">
        <v>0</v>
      </c>
      <c r="J97" s="3" t="s">
        <v>1108</v>
      </c>
      <c r="K97" s="4">
        <v>1</v>
      </c>
      <c r="L97" s="4">
        <v>0</v>
      </c>
      <c r="M97" s="4">
        <v>0</v>
      </c>
      <c r="N97" s="4">
        <v>0</v>
      </c>
      <c r="O97" s="4">
        <v>0</v>
      </c>
      <c r="P97" s="3" t="s">
        <v>1131</v>
      </c>
      <c r="Q97" s="3" t="s">
        <v>1131</v>
      </c>
      <c r="R97" s="4">
        <v>1</v>
      </c>
      <c r="S97" s="4">
        <v>0</v>
      </c>
      <c r="T97" s="4">
        <v>0</v>
      </c>
      <c r="U97" s="4">
        <v>0</v>
      </c>
      <c r="V97" s="4">
        <v>0</v>
      </c>
      <c r="W97" s="3" t="s">
        <v>1131</v>
      </c>
      <c r="X97" s="3" t="s">
        <v>1131</v>
      </c>
      <c r="Y97" s="4">
        <v>1</v>
      </c>
      <c r="Z97" s="4">
        <v>0</v>
      </c>
      <c r="AA97" s="4">
        <v>0</v>
      </c>
      <c r="AB97" s="4">
        <v>0</v>
      </c>
      <c r="AC97" s="4">
        <v>0</v>
      </c>
      <c r="AD97" s="3" t="s">
        <v>1131</v>
      </c>
      <c r="AE97" s="3" t="s">
        <v>1131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3" t="s">
        <v>1131</v>
      </c>
      <c r="AL97" s="3" t="s">
        <v>1131</v>
      </c>
      <c r="AM97" s="4">
        <v>1</v>
      </c>
      <c r="AN97" s="4">
        <v>0</v>
      </c>
      <c r="AO97" s="4">
        <v>0</v>
      </c>
      <c r="AP97" s="4">
        <v>0</v>
      </c>
      <c r="AQ97" s="4">
        <v>0</v>
      </c>
      <c r="AR97" s="3" t="s">
        <v>1131</v>
      </c>
      <c r="AS97" s="3" t="s">
        <v>1131</v>
      </c>
      <c r="AT97" s="4">
        <v>1</v>
      </c>
      <c r="AU97" s="4">
        <v>0</v>
      </c>
      <c r="AV97" s="4">
        <v>0</v>
      </c>
      <c r="AW97" s="4">
        <v>0</v>
      </c>
      <c r="AX97" s="4">
        <v>0</v>
      </c>
      <c r="AY97" s="3" t="s">
        <v>1131</v>
      </c>
      <c r="AZ97" s="3" t="s">
        <v>1131</v>
      </c>
      <c r="BA97" s="4">
        <v>0</v>
      </c>
      <c r="BB97" s="4">
        <v>1</v>
      </c>
      <c r="BC97" s="4">
        <v>0</v>
      </c>
      <c r="BD97" s="4">
        <v>0</v>
      </c>
      <c r="BE97" s="4">
        <v>0</v>
      </c>
      <c r="BF97" s="3" t="s">
        <v>1131</v>
      </c>
      <c r="BG97" s="3" t="s">
        <v>1131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3" t="s">
        <v>1131</v>
      </c>
      <c r="BN97" s="3" t="s">
        <v>1131</v>
      </c>
      <c r="BO97" s="3" t="s">
        <v>1133</v>
      </c>
      <c r="BP97" s="221">
        <v>7</v>
      </c>
      <c r="BR97" s="242">
        <v>0</v>
      </c>
      <c r="BS97" s="242">
        <v>0</v>
      </c>
      <c r="BT97" s="242">
        <v>1</v>
      </c>
      <c r="BU97" s="242">
        <v>0</v>
      </c>
      <c r="BV97" s="242">
        <v>0</v>
      </c>
      <c r="BW97" s="242">
        <v>1</v>
      </c>
      <c r="BX97" s="242">
        <v>1</v>
      </c>
      <c r="BY97" s="242"/>
    </row>
    <row r="98" spans="1:77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0</v>
      </c>
      <c r="F98" s="4">
        <v>0</v>
      </c>
      <c r="G98" s="4">
        <v>1</v>
      </c>
      <c r="H98" s="4">
        <v>0</v>
      </c>
      <c r="I98" s="4">
        <v>0</v>
      </c>
      <c r="J98" s="3" t="s">
        <v>1108</v>
      </c>
      <c r="K98" s="4">
        <v>1</v>
      </c>
      <c r="L98" s="4">
        <v>0</v>
      </c>
      <c r="M98" s="4">
        <v>0</v>
      </c>
      <c r="N98" s="4">
        <v>0</v>
      </c>
      <c r="O98" s="4">
        <v>0</v>
      </c>
      <c r="P98" s="3" t="s">
        <v>1131</v>
      </c>
      <c r="Q98" s="3" t="s">
        <v>1131</v>
      </c>
      <c r="R98" s="4">
        <v>1</v>
      </c>
      <c r="S98" s="4">
        <v>0</v>
      </c>
      <c r="T98" s="4">
        <v>0</v>
      </c>
      <c r="U98" s="4">
        <v>0</v>
      </c>
      <c r="V98" s="4">
        <v>0</v>
      </c>
      <c r="W98" s="3" t="s">
        <v>1131</v>
      </c>
      <c r="X98" s="3" t="s">
        <v>1131</v>
      </c>
      <c r="Y98" s="4">
        <v>1</v>
      </c>
      <c r="Z98" s="4">
        <v>0</v>
      </c>
      <c r="AA98" s="4">
        <v>0</v>
      </c>
      <c r="AB98" s="4">
        <v>0</v>
      </c>
      <c r="AC98" s="4">
        <v>0</v>
      </c>
      <c r="AD98" s="3" t="s">
        <v>1131</v>
      </c>
      <c r="AE98" s="3" t="s">
        <v>1131</v>
      </c>
      <c r="AF98" s="4">
        <v>1</v>
      </c>
      <c r="AG98" s="4">
        <v>0</v>
      </c>
      <c r="AH98" s="4">
        <v>0</v>
      </c>
      <c r="AI98" s="4">
        <v>0</v>
      </c>
      <c r="AJ98" s="4">
        <v>0</v>
      </c>
      <c r="AK98" s="3" t="s">
        <v>1131</v>
      </c>
      <c r="AL98" s="3" t="s">
        <v>1131</v>
      </c>
      <c r="AM98" s="4">
        <v>1</v>
      </c>
      <c r="AN98" s="4">
        <v>0</v>
      </c>
      <c r="AO98" s="4">
        <v>0</v>
      </c>
      <c r="AP98" s="4">
        <v>0</v>
      </c>
      <c r="AQ98" s="4">
        <v>0</v>
      </c>
      <c r="AR98" s="3" t="s">
        <v>1131</v>
      </c>
      <c r="AS98" s="3" t="s">
        <v>1131</v>
      </c>
      <c r="AT98" s="4">
        <v>1</v>
      </c>
      <c r="AU98" s="4">
        <v>0</v>
      </c>
      <c r="AV98" s="4">
        <v>0</v>
      </c>
      <c r="AW98" s="4">
        <v>0</v>
      </c>
      <c r="AX98" s="4">
        <v>0</v>
      </c>
      <c r="AY98" s="3" t="s">
        <v>1131</v>
      </c>
      <c r="AZ98" s="3" t="s">
        <v>1131</v>
      </c>
      <c r="BA98" s="4">
        <v>1</v>
      </c>
      <c r="BB98" s="4">
        <v>0</v>
      </c>
      <c r="BC98" s="4">
        <v>0</v>
      </c>
      <c r="BD98" s="4">
        <v>0</v>
      </c>
      <c r="BE98" s="4">
        <v>0</v>
      </c>
      <c r="BF98" s="3" t="s">
        <v>1131</v>
      </c>
      <c r="BG98" s="3" t="s">
        <v>1131</v>
      </c>
      <c r="BH98" s="4">
        <v>1</v>
      </c>
      <c r="BI98" s="4">
        <v>0</v>
      </c>
      <c r="BJ98" s="4">
        <v>0</v>
      </c>
      <c r="BK98" s="4">
        <v>0</v>
      </c>
      <c r="BL98" s="4">
        <v>0</v>
      </c>
      <c r="BM98" s="3" t="s">
        <v>1131</v>
      </c>
      <c r="BN98" s="3" t="s">
        <v>1131</v>
      </c>
      <c r="BO98" s="3" t="s">
        <v>1133</v>
      </c>
      <c r="BP98" s="221">
        <v>9</v>
      </c>
      <c r="BR98" s="242">
        <v>0</v>
      </c>
      <c r="BS98" s="242">
        <v>0</v>
      </c>
      <c r="BT98" s="242">
        <v>1</v>
      </c>
      <c r="BU98" s="242">
        <v>0</v>
      </c>
      <c r="BV98" s="242">
        <v>0</v>
      </c>
      <c r="BW98" s="242">
        <v>1</v>
      </c>
      <c r="BX98" s="242">
        <v>1</v>
      </c>
      <c r="BY98" s="242"/>
    </row>
    <row r="99" spans="1:77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0</v>
      </c>
      <c r="F99" s="4">
        <v>0</v>
      </c>
      <c r="G99" s="4">
        <v>1</v>
      </c>
      <c r="H99" s="4">
        <v>0</v>
      </c>
      <c r="I99" s="4">
        <v>0</v>
      </c>
      <c r="J99" s="3" t="s">
        <v>1108</v>
      </c>
      <c r="K99" s="4">
        <v>1</v>
      </c>
      <c r="L99" s="4">
        <v>0</v>
      </c>
      <c r="M99" s="4">
        <v>0</v>
      </c>
      <c r="N99" s="4">
        <v>0</v>
      </c>
      <c r="O99" s="4">
        <v>0</v>
      </c>
      <c r="P99" s="3" t="s">
        <v>1131</v>
      </c>
      <c r="Q99" s="3" t="s">
        <v>1131</v>
      </c>
      <c r="R99" s="4">
        <v>1</v>
      </c>
      <c r="S99" s="4">
        <v>0</v>
      </c>
      <c r="T99" s="4">
        <v>0</v>
      </c>
      <c r="U99" s="4">
        <v>0</v>
      </c>
      <c r="V99" s="4">
        <v>0</v>
      </c>
      <c r="W99" s="3" t="s">
        <v>1131</v>
      </c>
      <c r="X99" s="3" t="s">
        <v>1131</v>
      </c>
      <c r="Y99" s="4">
        <v>1</v>
      </c>
      <c r="Z99" s="4">
        <v>0</v>
      </c>
      <c r="AA99" s="4">
        <v>0</v>
      </c>
      <c r="AB99" s="4">
        <v>0</v>
      </c>
      <c r="AC99" s="4">
        <v>0</v>
      </c>
      <c r="AD99" s="3" t="s">
        <v>1131</v>
      </c>
      <c r="AE99" s="3" t="s">
        <v>1131</v>
      </c>
      <c r="AF99" s="4">
        <v>1</v>
      </c>
      <c r="AG99" s="4">
        <v>0</v>
      </c>
      <c r="AH99" s="4">
        <v>0</v>
      </c>
      <c r="AI99" s="4">
        <v>0</v>
      </c>
      <c r="AJ99" s="4">
        <v>0</v>
      </c>
      <c r="AK99" s="3" t="s">
        <v>1131</v>
      </c>
      <c r="AL99" s="3" t="s">
        <v>1131</v>
      </c>
      <c r="AM99" s="4">
        <v>1</v>
      </c>
      <c r="AN99" s="4">
        <v>0</v>
      </c>
      <c r="AO99" s="4">
        <v>0</v>
      </c>
      <c r="AP99" s="4">
        <v>0</v>
      </c>
      <c r="AQ99" s="4">
        <v>0</v>
      </c>
      <c r="AR99" s="3" t="s">
        <v>1131</v>
      </c>
      <c r="AS99" s="3" t="s">
        <v>1131</v>
      </c>
      <c r="AT99" s="4">
        <v>1</v>
      </c>
      <c r="AU99" s="4">
        <v>0</v>
      </c>
      <c r="AV99" s="4">
        <v>0</v>
      </c>
      <c r="AW99" s="4">
        <v>0</v>
      </c>
      <c r="AX99" s="4">
        <v>0</v>
      </c>
      <c r="AY99" s="3" t="s">
        <v>1131</v>
      </c>
      <c r="AZ99" s="3" t="s">
        <v>1131</v>
      </c>
      <c r="BA99" s="4">
        <v>0</v>
      </c>
      <c r="BB99" s="4">
        <v>0</v>
      </c>
      <c r="BC99" s="4">
        <v>1</v>
      </c>
      <c r="BD99" s="4">
        <v>0</v>
      </c>
      <c r="BE99" s="4">
        <v>0</v>
      </c>
      <c r="BF99" s="3" t="s">
        <v>1371</v>
      </c>
      <c r="BG99" s="3" t="s">
        <v>1131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3" t="s">
        <v>1131</v>
      </c>
      <c r="BN99" s="3" t="s">
        <v>1131</v>
      </c>
      <c r="BO99" s="3" t="s">
        <v>1133</v>
      </c>
      <c r="BP99" s="221">
        <v>8</v>
      </c>
      <c r="BR99" s="242">
        <v>0</v>
      </c>
      <c r="BS99" s="242">
        <v>0</v>
      </c>
      <c r="BT99" s="242">
        <v>1</v>
      </c>
      <c r="BU99" s="242">
        <v>0</v>
      </c>
      <c r="BV99" s="242">
        <v>0</v>
      </c>
      <c r="BW99" s="242">
        <v>1</v>
      </c>
      <c r="BX99" s="242">
        <v>1</v>
      </c>
      <c r="BY99" s="242"/>
    </row>
    <row r="100" spans="1:77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0</v>
      </c>
      <c r="F100" s="4">
        <v>0</v>
      </c>
      <c r="G100" s="4">
        <v>1</v>
      </c>
      <c r="H100" s="4">
        <v>0</v>
      </c>
      <c r="I100" s="4">
        <v>0</v>
      </c>
      <c r="J100" s="3" t="s">
        <v>1107</v>
      </c>
      <c r="K100" s="4">
        <v>1</v>
      </c>
      <c r="L100" s="4">
        <v>0</v>
      </c>
      <c r="M100" s="4">
        <v>0</v>
      </c>
      <c r="N100" s="4">
        <v>0</v>
      </c>
      <c r="O100" s="4">
        <v>0</v>
      </c>
      <c r="P100" s="3" t="s">
        <v>1131</v>
      </c>
      <c r="Q100" s="3" t="s">
        <v>1131</v>
      </c>
      <c r="R100" s="4">
        <v>1</v>
      </c>
      <c r="S100" s="4">
        <v>0</v>
      </c>
      <c r="T100" s="4">
        <v>0</v>
      </c>
      <c r="U100" s="4">
        <v>0</v>
      </c>
      <c r="V100" s="4">
        <v>0</v>
      </c>
      <c r="W100" s="3" t="s">
        <v>1131</v>
      </c>
      <c r="X100" s="3" t="s">
        <v>1131</v>
      </c>
      <c r="Y100" s="4">
        <v>1</v>
      </c>
      <c r="Z100" s="4">
        <v>0</v>
      </c>
      <c r="AA100" s="4">
        <v>0</v>
      </c>
      <c r="AB100" s="4">
        <v>0</v>
      </c>
      <c r="AC100" s="4">
        <v>0</v>
      </c>
      <c r="AD100" s="3" t="s">
        <v>1131</v>
      </c>
      <c r="AE100" s="3" t="s">
        <v>1131</v>
      </c>
      <c r="AF100" s="4">
        <v>1</v>
      </c>
      <c r="AG100" s="4">
        <v>0</v>
      </c>
      <c r="AH100" s="4">
        <v>0</v>
      </c>
      <c r="AI100" s="4">
        <v>0</v>
      </c>
      <c r="AJ100" s="4">
        <v>0</v>
      </c>
      <c r="AK100" s="3" t="s">
        <v>1131</v>
      </c>
      <c r="AL100" s="3" t="s">
        <v>1131</v>
      </c>
      <c r="AM100" s="4">
        <v>1</v>
      </c>
      <c r="AN100" s="4">
        <v>0</v>
      </c>
      <c r="AO100" s="4">
        <v>0</v>
      </c>
      <c r="AP100" s="4">
        <v>0</v>
      </c>
      <c r="AQ100" s="4">
        <v>0</v>
      </c>
      <c r="AR100" s="3" t="s">
        <v>1131</v>
      </c>
      <c r="AS100" s="3" t="s">
        <v>1131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3" t="s">
        <v>1131</v>
      </c>
      <c r="AZ100" s="3" t="s">
        <v>1131</v>
      </c>
      <c r="BA100" s="4">
        <v>0</v>
      </c>
      <c r="BB100" s="4">
        <v>0</v>
      </c>
      <c r="BC100" s="4">
        <v>1</v>
      </c>
      <c r="BD100" s="4">
        <v>0</v>
      </c>
      <c r="BE100" s="4">
        <v>0</v>
      </c>
      <c r="BF100" s="3" t="s">
        <v>1205</v>
      </c>
      <c r="BG100" s="3" t="s">
        <v>1131</v>
      </c>
      <c r="BH100" s="4">
        <v>1</v>
      </c>
      <c r="BI100" s="4">
        <v>0</v>
      </c>
      <c r="BJ100" s="4">
        <v>0</v>
      </c>
      <c r="BK100" s="4">
        <v>0</v>
      </c>
      <c r="BL100" s="4">
        <v>0</v>
      </c>
      <c r="BM100" s="3" t="s">
        <v>1131</v>
      </c>
      <c r="BN100" s="3" t="s">
        <v>1131</v>
      </c>
      <c r="BO100" s="3" t="s">
        <v>1133</v>
      </c>
      <c r="BP100" s="221">
        <v>8</v>
      </c>
      <c r="BR100" s="242">
        <v>0</v>
      </c>
      <c r="BS100" s="242">
        <v>0</v>
      </c>
      <c r="BT100" s="242">
        <v>1</v>
      </c>
      <c r="BU100" s="242">
        <v>0</v>
      </c>
      <c r="BV100" s="242">
        <v>0</v>
      </c>
      <c r="BW100" s="242">
        <v>1</v>
      </c>
      <c r="BX100" s="242">
        <v>1</v>
      </c>
      <c r="BY100" s="242"/>
    </row>
    <row r="101" spans="1:77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1</v>
      </c>
      <c r="F101" s="4">
        <v>0</v>
      </c>
      <c r="G101" s="4">
        <v>0</v>
      </c>
      <c r="H101" s="4">
        <v>0</v>
      </c>
      <c r="I101" s="4">
        <v>0</v>
      </c>
      <c r="J101" s="3" t="s">
        <v>1107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 t="s">
        <v>1131</v>
      </c>
      <c r="Q101" s="3" t="s">
        <v>1131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3" t="s">
        <v>1131</v>
      </c>
      <c r="X101" s="3" t="s">
        <v>1131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3" t="s">
        <v>1131</v>
      </c>
      <c r="AE101" s="3" t="s">
        <v>1131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3" t="s">
        <v>1131</v>
      </c>
      <c r="AL101" s="3" t="s">
        <v>1131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3" t="s">
        <v>1131</v>
      </c>
      <c r="AS101" s="3" t="s">
        <v>1131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3" t="s">
        <v>1131</v>
      </c>
      <c r="AZ101" s="3" t="s">
        <v>1131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3" t="s">
        <v>1131</v>
      </c>
      <c r="BG101" s="3" t="s">
        <v>1131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3" t="s">
        <v>1131</v>
      </c>
      <c r="BN101" s="3" t="s">
        <v>1131</v>
      </c>
      <c r="BO101" s="3" t="s">
        <v>1133</v>
      </c>
      <c r="BP101" s="221">
        <v>1</v>
      </c>
      <c r="BR101" s="242">
        <v>1</v>
      </c>
      <c r="BS101" s="242">
        <v>0</v>
      </c>
      <c r="BT101" s="242">
        <v>0</v>
      </c>
      <c r="BU101" s="242">
        <v>0</v>
      </c>
      <c r="BV101" s="242">
        <v>0</v>
      </c>
      <c r="BW101" s="242">
        <v>1</v>
      </c>
      <c r="BX101" s="242">
        <v>0</v>
      </c>
      <c r="BY101" s="242"/>
    </row>
    <row r="102" spans="1:77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3" t="s">
        <v>1107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 t="s">
        <v>1131</v>
      </c>
      <c r="Q102" s="3" t="s">
        <v>1131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3" t="s">
        <v>1131</v>
      </c>
      <c r="X102" s="3" t="s">
        <v>1131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3" t="s">
        <v>1131</v>
      </c>
      <c r="AE102" s="3" t="s">
        <v>1131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3" t="s">
        <v>1131</v>
      </c>
      <c r="AL102" s="3" t="s">
        <v>1131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3" t="s">
        <v>1131</v>
      </c>
      <c r="AS102" s="3" t="s">
        <v>1131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3" t="s">
        <v>1131</v>
      </c>
      <c r="AZ102" s="3" t="s">
        <v>1131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3" t="s">
        <v>1131</v>
      </c>
      <c r="BG102" s="3" t="s">
        <v>1131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3" t="s">
        <v>1131</v>
      </c>
      <c r="BN102" s="3" t="s">
        <v>1131</v>
      </c>
      <c r="BO102" s="3" t="s">
        <v>1133</v>
      </c>
      <c r="BP102" s="221">
        <v>0</v>
      </c>
      <c r="BR102" s="242">
        <v>0</v>
      </c>
      <c r="BS102" s="242">
        <v>0</v>
      </c>
      <c r="BT102" s="242">
        <v>0</v>
      </c>
      <c r="BU102" s="242">
        <v>0</v>
      </c>
      <c r="BV102" s="242">
        <v>0</v>
      </c>
      <c r="BW102" s="242">
        <v>0</v>
      </c>
      <c r="BX102" s="242">
        <v>0</v>
      </c>
      <c r="BY102" s="242"/>
    </row>
    <row r="103" spans="1:77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0</v>
      </c>
      <c r="F103" s="4">
        <v>0</v>
      </c>
      <c r="G103" s="4">
        <v>0</v>
      </c>
      <c r="H103" s="4">
        <v>1</v>
      </c>
      <c r="I103" s="4">
        <v>0</v>
      </c>
      <c r="J103" s="3" t="s">
        <v>1108</v>
      </c>
      <c r="K103" s="4">
        <v>1</v>
      </c>
      <c r="L103" s="4">
        <v>0</v>
      </c>
      <c r="M103" s="4">
        <v>0</v>
      </c>
      <c r="N103" s="4">
        <v>0</v>
      </c>
      <c r="O103" s="4">
        <v>0</v>
      </c>
      <c r="P103" s="3" t="s">
        <v>1131</v>
      </c>
      <c r="Q103" s="3" t="s">
        <v>1131</v>
      </c>
      <c r="R103" s="4">
        <v>1</v>
      </c>
      <c r="S103" s="4">
        <v>0</v>
      </c>
      <c r="T103" s="4">
        <v>0</v>
      </c>
      <c r="U103" s="4">
        <v>0</v>
      </c>
      <c r="V103" s="4">
        <v>0</v>
      </c>
      <c r="W103" s="3" t="s">
        <v>1131</v>
      </c>
      <c r="X103" s="3" t="s">
        <v>1131</v>
      </c>
      <c r="Y103" s="4">
        <v>1</v>
      </c>
      <c r="Z103" s="4">
        <v>0</v>
      </c>
      <c r="AA103" s="4">
        <v>0</v>
      </c>
      <c r="AB103" s="4">
        <v>0</v>
      </c>
      <c r="AC103" s="4">
        <v>0</v>
      </c>
      <c r="AD103" s="3" t="s">
        <v>1131</v>
      </c>
      <c r="AE103" s="3" t="s">
        <v>1131</v>
      </c>
      <c r="AF103" s="4">
        <v>1</v>
      </c>
      <c r="AG103" s="4">
        <v>0</v>
      </c>
      <c r="AH103" s="4">
        <v>0</v>
      </c>
      <c r="AI103" s="4">
        <v>0</v>
      </c>
      <c r="AJ103" s="4">
        <v>0</v>
      </c>
      <c r="AK103" s="3" t="s">
        <v>1131</v>
      </c>
      <c r="AL103" s="3" t="s">
        <v>1131</v>
      </c>
      <c r="AM103" s="4">
        <v>1</v>
      </c>
      <c r="AN103" s="4">
        <v>0</v>
      </c>
      <c r="AO103" s="4">
        <v>0</v>
      </c>
      <c r="AP103" s="4">
        <v>0</v>
      </c>
      <c r="AQ103" s="4">
        <v>0</v>
      </c>
      <c r="AR103" s="3" t="s">
        <v>1131</v>
      </c>
      <c r="AS103" s="3" t="s">
        <v>1131</v>
      </c>
      <c r="AT103" s="4">
        <v>1</v>
      </c>
      <c r="AU103" s="4">
        <v>0</v>
      </c>
      <c r="AV103" s="4">
        <v>0</v>
      </c>
      <c r="AW103" s="4">
        <v>0</v>
      </c>
      <c r="AX103" s="4">
        <v>0</v>
      </c>
      <c r="AY103" s="3" t="s">
        <v>1131</v>
      </c>
      <c r="AZ103" s="3" t="s">
        <v>1131</v>
      </c>
      <c r="BA103" s="4">
        <v>1</v>
      </c>
      <c r="BB103" s="4">
        <v>0</v>
      </c>
      <c r="BC103" s="4">
        <v>0</v>
      </c>
      <c r="BD103" s="4">
        <v>0</v>
      </c>
      <c r="BE103" s="4">
        <v>0</v>
      </c>
      <c r="BF103" s="3" t="s">
        <v>1131</v>
      </c>
      <c r="BG103" s="3" t="s">
        <v>1131</v>
      </c>
      <c r="BH103" s="4">
        <v>1</v>
      </c>
      <c r="BI103" s="4">
        <v>0</v>
      </c>
      <c r="BJ103" s="4">
        <v>0</v>
      </c>
      <c r="BK103" s="4">
        <v>0</v>
      </c>
      <c r="BL103" s="4">
        <v>0</v>
      </c>
      <c r="BM103" s="3" t="s">
        <v>1131</v>
      </c>
      <c r="BN103" s="3" t="s">
        <v>1131</v>
      </c>
      <c r="BO103" s="3" t="s">
        <v>1133</v>
      </c>
      <c r="BP103" s="221">
        <v>9</v>
      </c>
      <c r="BR103" s="242">
        <v>0</v>
      </c>
      <c r="BS103" s="242">
        <v>0</v>
      </c>
      <c r="BT103" s="242">
        <v>0</v>
      </c>
      <c r="BU103" s="242">
        <v>1</v>
      </c>
      <c r="BV103" s="242">
        <v>0</v>
      </c>
      <c r="BW103" s="242">
        <v>1</v>
      </c>
      <c r="BX103" s="242">
        <v>0</v>
      </c>
      <c r="BY103" s="242"/>
    </row>
    <row r="104" spans="1:77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3" t="s">
        <v>1108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 t="s">
        <v>1131</v>
      </c>
      <c r="Q104" s="3" t="s">
        <v>1131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3" t="s">
        <v>1131</v>
      </c>
      <c r="X104" s="3" t="s">
        <v>1131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3" t="s">
        <v>1131</v>
      </c>
      <c r="AE104" s="3" t="s">
        <v>1131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3" t="s">
        <v>1131</v>
      </c>
      <c r="AL104" s="3" t="s">
        <v>1131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3" t="s">
        <v>1131</v>
      </c>
      <c r="AS104" s="3" t="s">
        <v>1131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3" t="s">
        <v>1131</v>
      </c>
      <c r="AZ104" s="3" t="s">
        <v>1131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3" t="s">
        <v>1131</v>
      </c>
      <c r="BG104" s="3" t="s">
        <v>1131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3" t="s">
        <v>1131</v>
      </c>
      <c r="BN104" s="3" t="s">
        <v>1131</v>
      </c>
      <c r="BO104" s="3" t="s">
        <v>1133</v>
      </c>
      <c r="BP104" s="221">
        <v>1</v>
      </c>
      <c r="BR104" s="242">
        <v>0</v>
      </c>
      <c r="BS104" s="242">
        <v>0</v>
      </c>
      <c r="BT104" s="242">
        <v>0</v>
      </c>
      <c r="BU104" s="242">
        <v>0</v>
      </c>
      <c r="BV104" s="242">
        <v>1</v>
      </c>
      <c r="BW104" s="242">
        <v>1</v>
      </c>
      <c r="BX104" s="242">
        <v>1</v>
      </c>
      <c r="BY104" s="242"/>
    </row>
    <row r="105" spans="1:77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1</v>
      </c>
      <c r="F105" s="4">
        <v>0</v>
      </c>
      <c r="G105" s="4">
        <v>0</v>
      </c>
      <c r="H105" s="4">
        <v>0</v>
      </c>
      <c r="I105" s="4">
        <v>0</v>
      </c>
      <c r="J105" s="3" t="s">
        <v>1107</v>
      </c>
      <c r="K105" s="4">
        <v>1</v>
      </c>
      <c r="L105" s="4">
        <v>0</v>
      </c>
      <c r="M105" s="4">
        <v>0</v>
      </c>
      <c r="N105" s="4">
        <v>0</v>
      </c>
      <c r="O105" s="4">
        <v>0</v>
      </c>
      <c r="P105" s="3" t="s">
        <v>1131</v>
      </c>
      <c r="Q105" s="3" t="s">
        <v>1131</v>
      </c>
      <c r="R105" s="4">
        <v>1</v>
      </c>
      <c r="S105" s="4">
        <v>0</v>
      </c>
      <c r="T105" s="4">
        <v>0</v>
      </c>
      <c r="U105" s="4">
        <v>0</v>
      </c>
      <c r="V105" s="4">
        <v>0</v>
      </c>
      <c r="W105" s="3" t="s">
        <v>1131</v>
      </c>
      <c r="X105" s="3" t="s">
        <v>1131</v>
      </c>
      <c r="Y105" s="4">
        <v>1</v>
      </c>
      <c r="Z105" s="4">
        <v>0</v>
      </c>
      <c r="AA105" s="4">
        <v>0</v>
      </c>
      <c r="AB105" s="4">
        <v>0</v>
      </c>
      <c r="AC105" s="4">
        <v>0</v>
      </c>
      <c r="AD105" s="3" t="s">
        <v>1131</v>
      </c>
      <c r="AE105" s="3" t="s">
        <v>1131</v>
      </c>
      <c r="AF105" s="4">
        <v>1</v>
      </c>
      <c r="AG105" s="4">
        <v>0</v>
      </c>
      <c r="AH105" s="4">
        <v>0</v>
      </c>
      <c r="AI105" s="4">
        <v>0</v>
      </c>
      <c r="AJ105" s="4">
        <v>0</v>
      </c>
      <c r="AK105" s="3" t="s">
        <v>1131</v>
      </c>
      <c r="AL105" s="3" t="s">
        <v>1131</v>
      </c>
      <c r="AM105" s="4">
        <v>1</v>
      </c>
      <c r="AN105" s="4">
        <v>0</v>
      </c>
      <c r="AO105" s="4">
        <v>0</v>
      </c>
      <c r="AP105" s="4">
        <v>0</v>
      </c>
      <c r="AQ105" s="4">
        <v>0</v>
      </c>
      <c r="AR105" s="3" t="s">
        <v>1131</v>
      </c>
      <c r="AS105" s="3" t="s">
        <v>1131</v>
      </c>
      <c r="AT105" s="4">
        <v>1</v>
      </c>
      <c r="AU105" s="4">
        <v>0</v>
      </c>
      <c r="AV105" s="4">
        <v>0</v>
      </c>
      <c r="AW105" s="4">
        <v>0</v>
      </c>
      <c r="AX105" s="4">
        <v>0</v>
      </c>
      <c r="AY105" s="3" t="s">
        <v>1131</v>
      </c>
      <c r="AZ105" s="3" t="s">
        <v>1131</v>
      </c>
      <c r="BA105" s="4">
        <v>1</v>
      </c>
      <c r="BB105" s="4">
        <v>0</v>
      </c>
      <c r="BC105" s="4">
        <v>0</v>
      </c>
      <c r="BD105" s="4">
        <v>0</v>
      </c>
      <c r="BE105" s="4">
        <v>0</v>
      </c>
      <c r="BF105" s="3" t="s">
        <v>1131</v>
      </c>
      <c r="BG105" s="3" t="s">
        <v>1131</v>
      </c>
      <c r="BH105" s="4">
        <v>1</v>
      </c>
      <c r="BI105" s="4">
        <v>0</v>
      </c>
      <c r="BJ105" s="4">
        <v>0</v>
      </c>
      <c r="BK105" s="4">
        <v>0</v>
      </c>
      <c r="BL105" s="4">
        <v>0</v>
      </c>
      <c r="BM105" s="3" t="s">
        <v>1131</v>
      </c>
      <c r="BN105" s="3" t="s">
        <v>1131</v>
      </c>
      <c r="BO105" s="3" t="s">
        <v>1133</v>
      </c>
      <c r="BP105" s="221">
        <v>9</v>
      </c>
      <c r="BR105" s="242">
        <v>1</v>
      </c>
      <c r="BS105" s="242">
        <v>0</v>
      </c>
      <c r="BT105" s="242">
        <v>0</v>
      </c>
      <c r="BU105" s="242">
        <v>0</v>
      </c>
      <c r="BV105" s="242">
        <v>0</v>
      </c>
      <c r="BW105" s="242">
        <v>1</v>
      </c>
      <c r="BX105" s="242">
        <v>0</v>
      </c>
      <c r="BY105" s="242"/>
    </row>
    <row r="106" spans="1:77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1</v>
      </c>
      <c r="F106" s="4">
        <v>0</v>
      </c>
      <c r="G106" s="4">
        <v>0</v>
      </c>
      <c r="H106" s="4">
        <v>0</v>
      </c>
      <c r="I106" s="4">
        <v>0</v>
      </c>
      <c r="J106" s="3" t="s">
        <v>1107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 t="s">
        <v>1131</v>
      </c>
      <c r="Q106" s="3" t="s">
        <v>1131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3" t="s">
        <v>1131</v>
      </c>
      <c r="X106" s="3" t="s">
        <v>1131</v>
      </c>
      <c r="Y106" s="4">
        <v>1</v>
      </c>
      <c r="Z106" s="4">
        <v>0</v>
      </c>
      <c r="AA106" s="4">
        <v>0</v>
      </c>
      <c r="AB106" s="4">
        <v>0</v>
      </c>
      <c r="AC106" s="4">
        <v>0</v>
      </c>
      <c r="AD106" s="3" t="s">
        <v>1131</v>
      </c>
      <c r="AE106" s="3" t="s">
        <v>1131</v>
      </c>
      <c r="AF106" s="4">
        <v>1</v>
      </c>
      <c r="AG106" s="4">
        <v>0</v>
      </c>
      <c r="AH106" s="4">
        <v>0</v>
      </c>
      <c r="AI106" s="4">
        <v>0</v>
      </c>
      <c r="AJ106" s="4">
        <v>0</v>
      </c>
      <c r="AK106" s="3" t="s">
        <v>1131</v>
      </c>
      <c r="AL106" s="3" t="s">
        <v>1131</v>
      </c>
      <c r="AM106" s="4">
        <v>1</v>
      </c>
      <c r="AN106" s="4">
        <v>0</v>
      </c>
      <c r="AO106" s="4">
        <v>0</v>
      </c>
      <c r="AP106" s="4">
        <v>0</v>
      </c>
      <c r="AQ106" s="4">
        <v>0</v>
      </c>
      <c r="AR106" s="3" t="s">
        <v>1131</v>
      </c>
      <c r="AS106" s="3" t="s">
        <v>1131</v>
      </c>
      <c r="AT106" s="4">
        <v>1</v>
      </c>
      <c r="AU106" s="4">
        <v>0</v>
      </c>
      <c r="AV106" s="4">
        <v>0</v>
      </c>
      <c r="AW106" s="4">
        <v>0</v>
      </c>
      <c r="AX106" s="4">
        <v>0</v>
      </c>
      <c r="AY106" s="3" t="s">
        <v>1131</v>
      </c>
      <c r="AZ106" s="3" t="s">
        <v>1131</v>
      </c>
      <c r="BA106" s="4">
        <v>1</v>
      </c>
      <c r="BB106" s="4">
        <v>0</v>
      </c>
      <c r="BC106" s="4">
        <v>0</v>
      </c>
      <c r="BD106" s="4">
        <v>0</v>
      </c>
      <c r="BE106" s="4">
        <v>0</v>
      </c>
      <c r="BF106" s="3" t="s">
        <v>1131</v>
      </c>
      <c r="BG106" s="3" t="s">
        <v>1131</v>
      </c>
      <c r="BH106" s="4">
        <v>1</v>
      </c>
      <c r="BI106" s="4">
        <v>0</v>
      </c>
      <c r="BJ106" s="4">
        <v>0</v>
      </c>
      <c r="BK106" s="4">
        <v>0</v>
      </c>
      <c r="BL106" s="4">
        <v>0</v>
      </c>
      <c r="BM106" s="3" t="s">
        <v>1131</v>
      </c>
      <c r="BN106" s="3" t="s">
        <v>1131</v>
      </c>
      <c r="BO106" s="3" t="s">
        <v>1133</v>
      </c>
      <c r="BP106" s="221">
        <v>7</v>
      </c>
      <c r="BR106" s="242">
        <v>1</v>
      </c>
      <c r="BS106" s="242">
        <v>0</v>
      </c>
      <c r="BT106" s="242">
        <v>0</v>
      </c>
      <c r="BU106" s="242">
        <v>0</v>
      </c>
      <c r="BV106" s="242">
        <v>0</v>
      </c>
      <c r="BW106" s="242">
        <v>1</v>
      </c>
      <c r="BX106" s="242">
        <v>0</v>
      </c>
      <c r="BY106" s="242"/>
    </row>
    <row r="107" spans="1:77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0</v>
      </c>
      <c r="F107" s="4">
        <v>0</v>
      </c>
      <c r="G107" s="4">
        <v>1</v>
      </c>
      <c r="H107" s="4">
        <v>0</v>
      </c>
      <c r="I107" s="4">
        <v>0</v>
      </c>
      <c r="J107" s="3" t="s">
        <v>1108</v>
      </c>
      <c r="K107" s="4">
        <v>1</v>
      </c>
      <c r="L107" s="4">
        <v>0</v>
      </c>
      <c r="M107" s="4">
        <v>0</v>
      </c>
      <c r="N107" s="4">
        <v>0</v>
      </c>
      <c r="O107" s="4">
        <v>0</v>
      </c>
      <c r="P107" s="3" t="s">
        <v>1131</v>
      </c>
      <c r="Q107" s="3" t="s">
        <v>1131</v>
      </c>
      <c r="R107" s="4">
        <v>1</v>
      </c>
      <c r="S107" s="4">
        <v>0</v>
      </c>
      <c r="T107" s="4">
        <v>0</v>
      </c>
      <c r="U107" s="4">
        <v>0</v>
      </c>
      <c r="V107" s="4">
        <v>0</v>
      </c>
      <c r="W107" s="3" t="s">
        <v>1131</v>
      </c>
      <c r="X107" s="3" t="s">
        <v>1131</v>
      </c>
      <c r="Y107" s="4">
        <v>1</v>
      </c>
      <c r="Z107" s="4">
        <v>0</v>
      </c>
      <c r="AA107" s="4">
        <v>0</v>
      </c>
      <c r="AB107" s="4">
        <v>0</v>
      </c>
      <c r="AC107" s="4">
        <v>0</v>
      </c>
      <c r="AD107" s="3" t="s">
        <v>1131</v>
      </c>
      <c r="AE107" s="3" t="s">
        <v>1131</v>
      </c>
      <c r="AF107" s="4">
        <v>1</v>
      </c>
      <c r="AG107" s="4">
        <v>0</v>
      </c>
      <c r="AH107" s="4">
        <v>0</v>
      </c>
      <c r="AI107" s="4">
        <v>0</v>
      </c>
      <c r="AJ107" s="4">
        <v>0</v>
      </c>
      <c r="AK107" s="3" t="s">
        <v>1131</v>
      </c>
      <c r="AL107" s="3" t="s">
        <v>1131</v>
      </c>
      <c r="AM107" s="4">
        <v>1</v>
      </c>
      <c r="AN107" s="4">
        <v>0</v>
      </c>
      <c r="AO107" s="4">
        <v>0</v>
      </c>
      <c r="AP107" s="4">
        <v>0</v>
      </c>
      <c r="AQ107" s="4">
        <v>0</v>
      </c>
      <c r="AR107" s="3" t="s">
        <v>1131</v>
      </c>
      <c r="AS107" s="3" t="s">
        <v>1131</v>
      </c>
      <c r="AT107" s="4">
        <v>1</v>
      </c>
      <c r="AU107" s="4">
        <v>0</v>
      </c>
      <c r="AV107" s="4">
        <v>0</v>
      </c>
      <c r="AW107" s="4">
        <v>0</v>
      </c>
      <c r="AX107" s="4">
        <v>0</v>
      </c>
      <c r="AY107" s="3" t="s">
        <v>1131</v>
      </c>
      <c r="AZ107" s="3" t="s">
        <v>1131</v>
      </c>
      <c r="BA107" s="4">
        <v>1</v>
      </c>
      <c r="BB107" s="4">
        <v>0</v>
      </c>
      <c r="BC107" s="4">
        <v>0</v>
      </c>
      <c r="BD107" s="4">
        <v>0</v>
      </c>
      <c r="BE107" s="4">
        <v>0</v>
      </c>
      <c r="BF107" s="3" t="s">
        <v>1131</v>
      </c>
      <c r="BG107" s="3" t="s">
        <v>1131</v>
      </c>
      <c r="BH107" s="4">
        <v>1</v>
      </c>
      <c r="BI107" s="4">
        <v>0</v>
      </c>
      <c r="BJ107" s="4">
        <v>0</v>
      </c>
      <c r="BK107" s="4">
        <v>0</v>
      </c>
      <c r="BL107" s="4">
        <v>0</v>
      </c>
      <c r="BM107" s="3" t="s">
        <v>1131</v>
      </c>
      <c r="BN107" s="3" t="s">
        <v>1131</v>
      </c>
      <c r="BO107" s="3" t="s">
        <v>1133</v>
      </c>
      <c r="BP107" s="221">
        <v>9</v>
      </c>
      <c r="BR107" s="242">
        <v>0</v>
      </c>
      <c r="BS107" s="242">
        <v>0</v>
      </c>
      <c r="BT107" s="242">
        <v>1</v>
      </c>
      <c r="BU107" s="242">
        <v>0</v>
      </c>
      <c r="BV107" s="242">
        <v>0</v>
      </c>
      <c r="BW107" s="242">
        <v>1</v>
      </c>
      <c r="BX107" s="242">
        <v>1</v>
      </c>
      <c r="BY107" s="242"/>
    </row>
    <row r="108" spans="1:77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3" t="s">
        <v>1107</v>
      </c>
      <c r="K108" s="4">
        <v>1</v>
      </c>
      <c r="L108" s="4">
        <v>0</v>
      </c>
      <c r="M108" s="4">
        <v>0</v>
      </c>
      <c r="N108" s="4">
        <v>0</v>
      </c>
      <c r="O108" s="4">
        <v>0</v>
      </c>
      <c r="P108" s="3" t="s">
        <v>1131</v>
      </c>
      <c r="Q108" s="3" t="s">
        <v>1131</v>
      </c>
      <c r="R108" s="4">
        <v>1</v>
      </c>
      <c r="S108" s="4">
        <v>0</v>
      </c>
      <c r="T108" s="4">
        <v>0</v>
      </c>
      <c r="U108" s="4">
        <v>0</v>
      </c>
      <c r="V108" s="4">
        <v>0</v>
      </c>
      <c r="W108" s="3" t="s">
        <v>1131</v>
      </c>
      <c r="X108" s="3" t="s">
        <v>1131</v>
      </c>
      <c r="Y108" s="4">
        <v>1</v>
      </c>
      <c r="Z108" s="4">
        <v>0</v>
      </c>
      <c r="AA108" s="4">
        <v>0</v>
      </c>
      <c r="AB108" s="4">
        <v>0</v>
      </c>
      <c r="AC108" s="4">
        <v>0</v>
      </c>
      <c r="AD108" s="3" t="s">
        <v>1131</v>
      </c>
      <c r="AE108" s="3" t="s">
        <v>1131</v>
      </c>
      <c r="AF108" s="4">
        <v>1</v>
      </c>
      <c r="AG108" s="4">
        <v>0</v>
      </c>
      <c r="AH108" s="4">
        <v>0</v>
      </c>
      <c r="AI108" s="4">
        <v>0</v>
      </c>
      <c r="AJ108" s="4">
        <v>0</v>
      </c>
      <c r="AK108" s="3" t="s">
        <v>1131</v>
      </c>
      <c r="AL108" s="3" t="s">
        <v>1131</v>
      </c>
      <c r="AM108" s="4">
        <v>1</v>
      </c>
      <c r="AN108" s="4">
        <v>0</v>
      </c>
      <c r="AO108" s="4">
        <v>0</v>
      </c>
      <c r="AP108" s="4">
        <v>0</v>
      </c>
      <c r="AQ108" s="4">
        <v>0</v>
      </c>
      <c r="AR108" s="3" t="s">
        <v>1131</v>
      </c>
      <c r="AS108" s="3" t="s">
        <v>1131</v>
      </c>
      <c r="AT108" s="4">
        <v>1</v>
      </c>
      <c r="AU108" s="4">
        <v>0</v>
      </c>
      <c r="AV108" s="4">
        <v>0</v>
      </c>
      <c r="AW108" s="4">
        <v>0</v>
      </c>
      <c r="AX108" s="4">
        <v>0</v>
      </c>
      <c r="AY108" s="3" t="s">
        <v>1131</v>
      </c>
      <c r="AZ108" s="3" t="s">
        <v>1131</v>
      </c>
      <c r="BA108" s="4">
        <v>0</v>
      </c>
      <c r="BB108" s="4">
        <v>0</v>
      </c>
      <c r="BC108" s="4">
        <v>1</v>
      </c>
      <c r="BD108" s="4">
        <v>0</v>
      </c>
      <c r="BE108" s="4">
        <v>0</v>
      </c>
      <c r="BF108" s="3" t="s">
        <v>1372</v>
      </c>
      <c r="BG108" s="3" t="s">
        <v>1131</v>
      </c>
      <c r="BH108" s="4">
        <v>1</v>
      </c>
      <c r="BI108" s="4">
        <v>0</v>
      </c>
      <c r="BJ108" s="4">
        <v>0</v>
      </c>
      <c r="BK108" s="4">
        <v>0</v>
      </c>
      <c r="BL108" s="4">
        <v>0</v>
      </c>
      <c r="BM108" s="3" t="s">
        <v>1131</v>
      </c>
      <c r="BN108" s="3" t="s">
        <v>1131</v>
      </c>
      <c r="BO108" s="3" t="s">
        <v>1133</v>
      </c>
      <c r="BP108" s="221">
        <v>9</v>
      </c>
      <c r="BR108" s="242">
        <v>1</v>
      </c>
      <c r="BS108" s="242">
        <v>0</v>
      </c>
      <c r="BT108" s="242">
        <v>0</v>
      </c>
      <c r="BU108" s="242">
        <v>0</v>
      </c>
      <c r="BV108" s="242">
        <v>0</v>
      </c>
      <c r="BW108" s="242">
        <v>1</v>
      </c>
      <c r="BX108" s="242">
        <v>0</v>
      </c>
      <c r="BY108" s="242"/>
    </row>
    <row r="109" spans="1:77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1</v>
      </c>
      <c r="F109" s="4">
        <v>0</v>
      </c>
      <c r="G109" s="4">
        <v>0</v>
      </c>
      <c r="H109" s="4">
        <v>0</v>
      </c>
      <c r="I109" s="4">
        <v>0</v>
      </c>
      <c r="J109" s="3" t="s">
        <v>1107</v>
      </c>
      <c r="K109" s="4">
        <v>1</v>
      </c>
      <c r="L109" s="4">
        <v>0</v>
      </c>
      <c r="M109" s="4">
        <v>0</v>
      </c>
      <c r="N109" s="4">
        <v>0</v>
      </c>
      <c r="O109" s="4">
        <v>0</v>
      </c>
      <c r="P109" s="3" t="s">
        <v>1131</v>
      </c>
      <c r="Q109" s="3" t="s">
        <v>1131</v>
      </c>
      <c r="R109" s="4">
        <v>1</v>
      </c>
      <c r="S109" s="4">
        <v>0</v>
      </c>
      <c r="T109" s="4">
        <v>0</v>
      </c>
      <c r="U109" s="4">
        <v>0</v>
      </c>
      <c r="V109" s="4">
        <v>0</v>
      </c>
      <c r="W109" s="3" t="s">
        <v>1131</v>
      </c>
      <c r="X109" s="3" t="s">
        <v>1131</v>
      </c>
      <c r="Y109" s="4">
        <v>1</v>
      </c>
      <c r="Z109" s="4">
        <v>0</v>
      </c>
      <c r="AA109" s="4">
        <v>0</v>
      </c>
      <c r="AB109" s="4">
        <v>0</v>
      </c>
      <c r="AC109" s="4">
        <v>0</v>
      </c>
      <c r="AD109" s="3" t="s">
        <v>1131</v>
      </c>
      <c r="AE109" s="3" t="s">
        <v>1131</v>
      </c>
      <c r="AF109" s="4">
        <v>1</v>
      </c>
      <c r="AG109" s="4">
        <v>0</v>
      </c>
      <c r="AH109" s="4">
        <v>0</v>
      </c>
      <c r="AI109" s="4">
        <v>0</v>
      </c>
      <c r="AJ109" s="4">
        <v>0</v>
      </c>
      <c r="AK109" s="3" t="s">
        <v>1131</v>
      </c>
      <c r="AL109" s="3" t="s">
        <v>1131</v>
      </c>
      <c r="AM109" s="4">
        <v>1</v>
      </c>
      <c r="AN109" s="4">
        <v>0</v>
      </c>
      <c r="AO109" s="4">
        <v>0</v>
      </c>
      <c r="AP109" s="4">
        <v>0</v>
      </c>
      <c r="AQ109" s="4">
        <v>0</v>
      </c>
      <c r="AR109" s="3" t="s">
        <v>1131</v>
      </c>
      <c r="AS109" s="3" t="s">
        <v>1131</v>
      </c>
      <c r="AT109" s="4">
        <v>1</v>
      </c>
      <c r="AU109" s="4">
        <v>0</v>
      </c>
      <c r="AV109" s="4">
        <v>0</v>
      </c>
      <c r="AW109" s="4">
        <v>0</v>
      </c>
      <c r="AX109" s="4">
        <v>0</v>
      </c>
      <c r="AY109" s="3" t="s">
        <v>1131</v>
      </c>
      <c r="AZ109" s="3" t="s">
        <v>1131</v>
      </c>
      <c r="BA109" s="4">
        <v>1</v>
      </c>
      <c r="BB109" s="4">
        <v>0</v>
      </c>
      <c r="BC109" s="4">
        <v>0</v>
      </c>
      <c r="BD109" s="4">
        <v>0</v>
      </c>
      <c r="BE109" s="4">
        <v>0</v>
      </c>
      <c r="BF109" s="3" t="s">
        <v>1131</v>
      </c>
      <c r="BG109" s="3" t="s">
        <v>1131</v>
      </c>
      <c r="BH109" s="4">
        <v>1</v>
      </c>
      <c r="BI109" s="4">
        <v>0</v>
      </c>
      <c r="BJ109" s="4">
        <v>0</v>
      </c>
      <c r="BK109" s="4">
        <v>0</v>
      </c>
      <c r="BL109" s="4">
        <v>0</v>
      </c>
      <c r="BM109" s="3" t="s">
        <v>1131</v>
      </c>
      <c r="BN109" s="3" t="s">
        <v>1131</v>
      </c>
      <c r="BO109" s="3" t="s">
        <v>1133</v>
      </c>
      <c r="BP109" s="221">
        <v>9</v>
      </c>
      <c r="BR109" s="242">
        <v>1</v>
      </c>
      <c r="BS109" s="242">
        <v>0</v>
      </c>
      <c r="BT109" s="242">
        <v>0</v>
      </c>
      <c r="BU109" s="242">
        <v>0</v>
      </c>
      <c r="BV109" s="242">
        <v>0</v>
      </c>
      <c r="BW109" s="242">
        <v>1</v>
      </c>
      <c r="BX109" s="242">
        <v>0</v>
      </c>
      <c r="BY109" s="242"/>
    </row>
    <row r="110" spans="1:77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1</v>
      </c>
      <c r="F110" s="4">
        <v>0</v>
      </c>
      <c r="G110" s="4">
        <v>0</v>
      </c>
      <c r="H110" s="4">
        <v>0</v>
      </c>
      <c r="I110" s="4">
        <v>0</v>
      </c>
      <c r="J110" s="3" t="s">
        <v>1107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 t="s">
        <v>1131</v>
      </c>
      <c r="Q110" s="3" t="s">
        <v>1131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3" t="s">
        <v>1131</v>
      </c>
      <c r="X110" s="3" t="s">
        <v>1131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3" t="s">
        <v>1131</v>
      </c>
      <c r="AE110" s="3" t="s">
        <v>1131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3" t="s">
        <v>1131</v>
      </c>
      <c r="AL110" s="3" t="s">
        <v>1131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3" t="s">
        <v>1131</v>
      </c>
      <c r="AS110" s="3" t="s">
        <v>1131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3" t="s">
        <v>1131</v>
      </c>
      <c r="AZ110" s="3" t="s">
        <v>1131</v>
      </c>
      <c r="BA110" s="4">
        <v>0</v>
      </c>
      <c r="BB110" s="4">
        <v>0</v>
      </c>
      <c r="BC110" s="4">
        <v>1</v>
      </c>
      <c r="BD110" s="4">
        <v>0</v>
      </c>
      <c r="BE110" s="4">
        <v>0</v>
      </c>
      <c r="BF110" s="3" t="s">
        <v>1206</v>
      </c>
      <c r="BG110" s="3" t="s">
        <v>1373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3" t="s">
        <v>1131</v>
      </c>
      <c r="BN110" s="3" t="s">
        <v>1131</v>
      </c>
      <c r="BO110" s="3" t="s">
        <v>1133</v>
      </c>
      <c r="BP110" s="221">
        <v>2</v>
      </c>
      <c r="BR110" s="242">
        <v>1</v>
      </c>
      <c r="BS110" s="242">
        <v>0</v>
      </c>
      <c r="BT110" s="242">
        <v>0</v>
      </c>
      <c r="BU110" s="242">
        <v>0</v>
      </c>
      <c r="BV110" s="242">
        <v>0</v>
      </c>
      <c r="BW110" s="242">
        <v>1</v>
      </c>
      <c r="BX110" s="242">
        <v>0</v>
      </c>
      <c r="BY110" s="242"/>
    </row>
    <row r="111" spans="1:77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0</v>
      </c>
      <c r="F111" s="4">
        <v>0</v>
      </c>
      <c r="G111" s="4">
        <v>1</v>
      </c>
      <c r="H111" s="4">
        <v>0</v>
      </c>
      <c r="I111" s="4">
        <v>0</v>
      </c>
      <c r="J111" s="3" t="s">
        <v>1108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 t="s">
        <v>1131</v>
      </c>
      <c r="Q111" s="3" t="s">
        <v>1131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3" t="s">
        <v>1131</v>
      </c>
      <c r="X111" s="3" t="s">
        <v>1131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3" t="s">
        <v>1131</v>
      </c>
      <c r="AE111" s="3" t="s">
        <v>1131</v>
      </c>
      <c r="AF111" s="4">
        <v>1</v>
      </c>
      <c r="AG111" s="4">
        <v>0</v>
      </c>
      <c r="AH111" s="4">
        <v>0</v>
      </c>
      <c r="AI111" s="4">
        <v>0</v>
      </c>
      <c r="AJ111" s="4">
        <v>0</v>
      </c>
      <c r="AK111" s="3" t="s">
        <v>1131</v>
      </c>
      <c r="AL111" s="3" t="s">
        <v>1131</v>
      </c>
      <c r="AM111" s="4">
        <v>1</v>
      </c>
      <c r="AN111" s="4">
        <v>0</v>
      </c>
      <c r="AO111" s="4">
        <v>0</v>
      </c>
      <c r="AP111" s="4">
        <v>0</v>
      </c>
      <c r="AQ111" s="4">
        <v>0</v>
      </c>
      <c r="AR111" s="3" t="s">
        <v>1131</v>
      </c>
      <c r="AS111" s="3" t="s">
        <v>1131</v>
      </c>
      <c r="AT111" s="4">
        <v>1</v>
      </c>
      <c r="AU111" s="4">
        <v>0</v>
      </c>
      <c r="AV111" s="4">
        <v>0</v>
      </c>
      <c r="AW111" s="4">
        <v>0</v>
      </c>
      <c r="AX111" s="4">
        <v>0</v>
      </c>
      <c r="AY111" s="3" t="s">
        <v>1131</v>
      </c>
      <c r="AZ111" s="3" t="s">
        <v>1131</v>
      </c>
      <c r="BA111" s="4">
        <v>1</v>
      </c>
      <c r="BB111" s="4">
        <v>0</v>
      </c>
      <c r="BC111" s="4">
        <v>0</v>
      </c>
      <c r="BD111" s="4">
        <v>0</v>
      </c>
      <c r="BE111" s="4">
        <v>0</v>
      </c>
      <c r="BF111" s="3" t="s">
        <v>1131</v>
      </c>
      <c r="BG111" s="3" t="s">
        <v>1131</v>
      </c>
      <c r="BH111" s="4">
        <v>1</v>
      </c>
      <c r="BI111" s="4">
        <v>0</v>
      </c>
      <c r="BJ111" s="4">
        <v>0</v>
      </c>
      <c r="BK111" s="4">
        <v>0</v>
      </c>
      <c r="BL111" s="4">
        <v>0</v>
      </c>
      <c r="BM111" s="3" t="s">
        <v>1131</v>
      </c>
      <c r="BN111" s="3" t="s">
        <v>1131</v>
      </c>
      <c r="BO111" s="3" t="s">
        <v>1133</v>
      </c>
      <c r="BP111" s="221">
        <v>6</v>
      </c>
      <c r="BR111" s="242">
        <v>0</v>
      </c>
      <c r="BS111" s="242">
        <v>0</v>
      </c>
      <c r="BT111" s="242">
        <v>1</v>
      </c>
      <c r="BU111" s="242">
        <v>0</v>
      </c>
      <c r="BV111" s="242">
        <v>0</v>
      </c>
      <c r="BW111" s="242">
        <v>1</v>
      </c>
      <c r="BX111" s="242">
        <v>1</v>
      </c>
      <c r="BY111" s="242"/>
    </row>
    <row r="112" spans="1:77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3" t="s">
        <v>1107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 t="s">
        <v>1131</v>
      </c>
      <c r="Q112" s="3" t="s">
        <v>1131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3" t="s">
        <v>1131</v>
      </c>
      <c r="X112" s="3" t="s">
        <v>1131</v>
      </c>
      <c r="Y112" s="4">
        <v>0</v>
      </c>
      <c r="Z112" s="4">
        <v>0</v>
      </c>
      <c r="AA112" s="4">
        <v>1</v>
      </c>
      <c r="AB112" s="4">
        <v>0</v>
      </c>
      <c r="AC112" s="4">
        <v>0</v>
      </c>
      <c r="AD112" s="3" t="s">
        <v>1131</v>
      </c>
      <c r="AE112" s="3" t="s">
        <v>1131</v>
      </c>
      <c r="AF112" s="4">
        <v>0</v>
      </c>
      <c r="AG112" s="4">
        <v>0</v>
      </c>
      <c r="AH112" s="4">
        <v>1</v>
      </c>
      <c r="AI112" s="4">
        <v>0</v>
      </c>
      <c r="AJ112" s="4">
        <v>0</v>
      </c>
      <c r="AK112" s="3" t="s">
        <v>1131</v>
      </c>
      <c r="AL112" s="3" t="s">
        <v>1131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3" t="s">
        <v>1131</v>
      </c>
      <c r="AS112" s="3" t="s">
        <v>1131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3" t="s">
        <v>1131</v>
      </c>
      <c r="AZ112" s="3" t="s">
        <v>1131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3" t="s">
        <v>1131</v>
      </c>
      <c r="BG112" s="3" t="s">
        <v>1131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3" t="s">
        <v>1131</v>
      </c>
      <c r="BN112" s="3" t="s">
        <v>1131</v>
      </c>
      <c r="BO112" s="3" t="s">
        <v>1133</v>
      </c>
      <c r="BP112" s="221">
        <v>2</v>
      </c>
      <c r="BR112" s="242">
        <v>0</v>
      </c>
      <c r="BS112" s="242">
        <v>0</v>
      </c>
      <c r="BT112" s="242">
        <v>0</v>
      </c>
      <c r="BU112" s="242">
        <v>0</v>
      </c>
      <c r="BV112" s="242">
        <v>0</v>
      </c>
      <c r="BW112" s="242">
        <v>0</v>
      </c>
      <c r="BX112" s="242">
        <v>0</v>
      </c>
      <c r="BY112" s="242"/>
    </row>
    <row r="113" spans="1:132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3" t="s">
        <v>1108</v>
      </c>
      <c r="K113" s="4">
        <v>1</v>
      </c>
      <c r="L113" s="4">
        <v>0</v>
      </c>
      <c r="M113" s="4">
        <v>0</v>
      </c>
      <c r="N113" s="4">
        <v>0</v>
      </c>
      <c r="O113" s="4">
        <v>0</v>
      </c>
      <c r="P113" s="3" t="s">
        <v>1131</v>
      </c>
      <c r="Q113" s="3" t="s">
        <v>1131</v>
      </c>
      <c r="R113" s="4">
        <v>1</v>
      </c>
      <c r="S113" s="4">
        <v>0</v>
      </c>
      <c r="T113" s="4">
        <v>0</v>
      </c>
      <c r="U113" s="4">
        <v>0</v>
      </c>
      <c r="V113" s="4">
        <v>0</v>
      </c>
      <c r="W113" s="3" t="s">
        <v>1131</v>
      </c>
      <c r="X113" s="3" t="s">
        <v>1131</v>
      </c>
      <c r="Y113" s="4">
        <v>1</v>
      </c>
      <c r="Z113" s="4">
        <v>0</v>
      </c>
      <c r="AA113" s="4">
        <v>0</v>
      </c>
      <c r="AB113" s="4">
        <v>0</v>
      </c>
      <c r="AC113" s="4">
        <v>0</v>
      </c>
      <c r="AD113" s="3" t="s">
        <v>1131</v>
      </c>
      <c r="AE113" s="3" t="s">
        <v>1131</v>
      </c>
      <c r="AF113" s="4">
        <v>1</v>
      </c>
      <c r="AG113" s="4">
        <v>0</v>
      </c>
      <c r="AH113" s="4">
        <v>0</v>
      </c>
      <c r="AI113" s="4">
        <v>0</v>
      </c>
      <c r="AJ113" s="4">
        <v>0</v>
      </c>
      <c r="AK113" s="3" t="s">
        <v>1131</v>
      </c>
      <c r="AL113" s="3" t="s">
        <v>1131</v>
      </c>
      <c r="AM113" s="4">
        <v>1</v>
      </c>
      <c r="AN113" s="4">
        <v>0</v>
      </c>
      <c r="AO113" s="4">
        <v>0</v>
      </c>
      <c r="AP113" s="4">
        <v>0</v>
      </c>
      <c r="AQ113" s="4">
        <v>0</v>
      </c>
      <c r="AR113" s="3" t="s">
        <v>1131</v>
      </c>
      <c r="AS113" s="3" t="s">
        <v>1131</v>
      </c>
      <c r="AT113" s="4">
        <v>1</v>
      </c>
      <c r="AU113" s="4">
        <v>0</v>
      </c>
      <c r="AV113" s="4">
        <v>0</v>
      </c>
      <c r="AW113" s="4">
        <v>0</v>
      </c>
      <c r="AX113" s="4">
        <v>0</v>
      </c>
      <c r="AY113" s="3" t="s">
        <v>1131</v>
      </c>
      <c r="AZ113" s="3" t="s">
        <v>1131</v>
      </c>
      <c r="BA113" s="4">
        <v>1</v>
      </c>
      <c r="BB113" s="4">
        <v>0</v>
      </c>
      <c r="BC113" s="4">
        <v>0</v>
      </c>
      <c r="BD113" s="4">
        <v>0</v>
      </c>
      <c r="BE113" s="4">
        <v>0</v>
      </c>
      <c r="BF113" s="3" t="s">
        <v>1131</v>
      </c>
      <c r="BG113" s="3" t="s">
        <v>1131</v>
      </c>
      <c r="BH113" s="4">
        <v>1</v>
      </c>
      <c r="BI113" s="4">
        <v>0</v>
      </c>
      <c r="BJ113" s="4">
        <v>0</v>
      </c>
      <c r="BK113" s="4">
        <v>0</v>
      </c>
      <c r="BL113" s="4">
        <v>0</v>
      </c>
      <c r="BM113" s="3" t="s">
        <v>1131</v>
      </c>
      <c r="BN113" s="3" t="s">
        <v>1131</v>
      </c>
      <c r="BO113" s="3" t="s">
        <v>1133</v>
      </c>
      <c r="BP113" s="221">
        <v>9</v>
      </c>
      <c r="BR113" s="242">
        <v>0</v>
      </c>
      <c r="BS113" s="242">
        <v>0</v>
      </c>
      <c r="BT113" s="242">
        <v>1</v>
      </c>
      <c r="BU113" s="242">
        <v>0</v>
      </c>
      <c r="BV113" s="242">
        <v>0</v>
      </c>
      <c r="BW113" s="242">
        <v>1</v>
      </c>
      <c r="BX113" s="242">
        <v>1</v>
      </c>
      <c r="BY113" s="242"/>
    </row>
    <row r="114" spans="1:132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P114" s="221">
        <v>0</v>
      </c>
      <c r="BR114" s="242">
        <v>0</v>
      </c>
      <c r="BS114" s="242">
        <v>0</v>
      </c>
      <c r="BT114" s="242">
        <v>0</v>
      </c>
      <c r="BU114" s="242">
        <v>0</v>
      </c>
      <c r="BV114" s="242">
        <v>0</v>
      </c>
      <c r="BW114" s="242">
        <v>0</v>
      </c>
      <c r="BX114" s="242">
        <v>0</v>
      </c>
      <c r="BY114" s="242"/>
    </row>
    <row r="115" spans="1:132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1</v>
      </c>
      <c r="F115" s="4">
        <v>0</v>
      </c>
      <c r="G115" s="4">
        <v>0</v>
      </c>
      <c r="H115" s="4">
        <v>0</v>
      </c>
      <c r="I115" s="4">
        <v>0</v>
      </c>
      <c r="J115" s="3" t="s">
        <v>1107</v>
      </c>
      <c r="K115" s="4">
        <v>1</v>
      </c>
      <c r="L115" s="4">
        <v>0</v>
      </c>
      <c r="M115" s="4">
        <v>0</v>
      </c>
      <c r="N115" s="4">
        <v>0</v>
      </c>
      <c r="O115" s="4">
        <v>0</v>
      </c>
      <c r="P115" s="3" t="s">
        <v>1131</v>
      </c>
      <c r="Q115" s="3" t="s">
        <v>1131</v>
      </c>
      <c r="R115" s="4">
        <v>1</v>
      </c>
      <c r="S115" s="4">
        <v>0</v>
      </c>
      <c r="T115" s="4">
        <v>0</v>
      </c>
      <c r="U115" s="4">
        <v>0</v>
      </c>
      <c r="V115" s="4">
        <v>0</v>
      </c>
      <c r="W115" s="3" t="s">
        <v>1131</v>
      </c>
      <c r="X115" s="3" t="s">
        <v>1131</v>
      </c>
      <c r="Y115" s="4">
        <v>1</v>
      </c>
      <c r="Z115" s="4">
        <v>0</v>
      </c>
      <c r="AA115" s="4">
        <v>0</v>
      </c>
      <c r="AB115" s="4">
        <v>0</v>
      </c>
      <c r="AC115" s="4">
        <v>0</v>
      </c>
      <c r="AD115" s="3" t="s">
        <v>1131</v>
      </c>
      <c r="AE115" s="3" t="s">
        <v>1131</v>
      </c>
      <c r="AF115" s="4">
        <v>1</v>
      </c>
      <c r="AG115" s="4">
        <v>0</v>
      </c>
      <c r="AH115" s="4">
        <v>0</v>
      </c>
      <c r="AI115" s="4">
        <v>0</v>
      </c>
      <c r="AJ115" s="4">
        <v>0</v>
      </c>
      <c r="AK115" s="3" t="s">
        <v>1131</v>
      </c>
      <c r="AL115" s="3" t="s">
        <v>1131</v>
      </c>
      <c r="AM115" s="4">
        <v>1</v>
      </c>
      <c r="AN115" s="4">
        <v>0</v>
      </c>
      <c r="AO115" s="4">
        <v>0</v>
      </c>
      <c r="AP115" s="4">
        <v>0</v>
      </c>
      <c r="AQ115" s="4">
        <v>0</v>
      </c>
      <c r="AR115" s="3" t="s">
        <v>1131</v>
      </c>
      <c r="AS115" s="3" t="s">
        <v>1131</v>
      </c>
      <c r="AT115" s="4">
        <v>1</v>
      </c>
      <c r="AU115" s="4">
        <v>0</v>
      </c>
      <c r="AV115" s="4">
        <v>0</v>
      </c>
      <c r="AW115" s="4">
        <v>0</v>
      </c>
      <c r="AX115" s="4">
        <v>0</v>
      </c>
      <c r="AY115" s="3" t="s">
        <v>1131</v>
      </c>
      <c r="AZ115" s="3" t="s">
        <v>1131</v>
      </c>
      <c r="BA115" s="4">
        <v>1</v>
      </c>
      <c r="BB115" s="4">
        <v>0</v>
      </c>
      <c r="BC115" s="4">
        <v>0</v>
      </c>
      <c r="BD115" s="4">
        <v>0</v>
      </c>
      <c r="BE115" s="4">
        <v>0</v>
      </c>
      <c r="BF115" s="3" t="s">
        <v>1131</v>
      </c>
      <c r="BG115" s="3" t="s">
        <v>1131</v>
      </c>
      <c r="BH115" s="4">
        <v>1</v>
      </c>
      <c r="BI115" s="4">
        <v>0</v>
      </c>
      <c r="BJ115" s="4">
        <v>0</v>
      </c>
      <c r="BK115" s="4">
        <v>0</v>
      </c>
      <c r="BL115" s="4">
        <v>0</v>
      </c>
      <c r="BM115" s="3" t="s">
        <v>1131</v>
      </c>
      <c r="BN115" s="3" t="s">
        <v>1131</v>
      </c>
      <c r="BO115" s="3" t="s">
        <v>1133</v>
      </c>
      <c r="BP115" s="221">
        <v>9</v>
      </c>
      <c r="BR115" s="242">
        <v>1</v>
      </c>
      <c r="BS115" s="242">
        <v>0</v>
      </c>
      <c r="BT115" s="242">
        <v>0</v>
      </c>
      <c r="BU115" s="242">
        <v>0</v>
      </c>
      <c r="BV115" s="242">
        <v>0</v>
      </c>
      <c r="BW115" s="242">
        <v>1</v>
      </c>
      <c r="BX115" s="242">
        <v>0</v>
      </c>
      <c r="BY115" s="242"/>
    </row>
    <row r="116" spans="1:132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3" t="s">
        <v>1107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 t="s">
        <v>1131</v>
      </c>
      <c r="Q116" s="3" t="s">
        <v>1131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3" t="s">
        <v>1131</v>
      </c>
      <c r="X116" s="3" t="s">
        <v>1131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3" t="s">
        <v>1131</v>
      </c>
      <c r="AE116" s="3" t="s">
        <v>1131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3" t="s">
        <v>1131</v>
      </c>
      <c r="AL116" s="3" t="s">
        <v>1131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3" t="s">
        <v>1131</v>
      </c>
      <c r="AS116" s="3" t="s">
        <v>1131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3" t="s">
        <v>1131</v>
      </c>
      <c r="AZ116" s="3" t="s">
        <v>1131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3" t="s">
        <v>1131</v>
      </c>
      <c r="BG116" s="3" t="s">
        <v>1131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3" t="s">
        <v>1131</v>
      </c>
      <c r="BN116" s="3" t="s">
        <v>1131</v>
      </c>
      <c r="BO116" s="3" t="s">
        <v>1133</v>
      </c>
      <c r="BP116" s="221">
        <v>1</v>
      </c>
      <c r="BR116" s="242">
        <v>1</v>
      </c>
      <c r="BS116" s="242">
        <v>0</v>
      </c>
      <c r="BT116" s="242">
        <v>0</v>
      </c>
      <c r="BU116" s="242">
        <v>0</v>
      </c>
      <c r="BV116" s="242">
        <v>0</v>
      </c>
      <c r="BW116" s="242">
        <v>1</v>
      </c>
      <c r="BX116" s="242">
        <v>0</v>
      </c>
      <c r="BY116" s="242"/>
    </row>
    <row r="117" spans="1:132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1</v>
      </c>
      <c r="F117" s="4">
        <v>0</v>
      </c>
      <c r="G117" s="4">
        <v>0</v>
      </c>
      <c r="H117" s="4">
        <v>0</v>
      </c>
      <c r="I117" s="4">
        <v>0</v>
      </c>
      <c r="J117" s="3" t="s">
        <v>1107</v>
      </c>
      <c r="K117" s="4">
        <v>1</v>
      </c>
      <c r="L117" s="4">
        <v>0</v>
      </c>
      <c r="M117" s="4">
        <v>0</v>
      </c>
      <c r="N117" s="4">
        <v>0</v>
      </c>
      <c r="O117" s="4">
        <v>0</v>
      </c>
      <c r="P117" s="3" t="s">
        <v>1131</v>
      </c>
      <c r="Q117" s="3" t="s">
        <v>1131</v>
      </c>
      <c r="R117" s="4">
        <v>1</v>
      </c>
      <c r="S117" s="4">
        <v>0</v>
      </c>
      <c r="T117" s="4">
        <v>0</v>
      </c>
      <c r="U117" s="4">
        <v>0</v>
      </c>
      <c r="V117" s="4">
        <v>0</v>
      </c>
      <c r="W117" s="3" t="s">
        <v>1131</v>
      </c>
      <c r="X117" s="3" t="s">
        <v>1131</v>
      </c>
      <c r="Y117" s="4">
        <v>0</v>
      </c>
      <c r="Z117" s="4">
        <v>1</v>
      </c>
      <c r="AA117" s="4">
        <v>0</v>
      </c>
      <c r="AB117" s="4">
        <v>0</v>
      </c>
      <c r="AC117" s="4">
        <v>0</v>
      </c>
      <c r="AD117" s="3" t="s">
        <v>1131</v>
      </c>
      <c r="AE117" s="3" t="s">
        <v>1131</v>
      </c>
      <c r="AF117" s="4">
        <v>1</v>
      </c>
      <c r="AG117" s="4">
        <v>0</v>
      </c>
      <c r="AH117" s="4">
        <v>0</v>
      </c>
      <c r="AI117" s="4">
        <v>0</v>
      </c>
      <c r="AJ117" s="4">
        <v>0</v>
      </c>
      <c r="AK117" s="3" t="s">
        <v>1131</v>
      </c>
      <c r="AL117" s="3" t="s">
        <v>1131</v>
      </c>
      <c r="AM117" s="4">
        <v>1</v>
      </c>
      <c r="AN117" s="4">
        <v>0</v>
      </c>
      <c r="AO117" s="4">
        <v>0</v>
      </c>
      <c r="AP117" s="4">
        <v>0</v>
      </c>
      <c r="AQ117" s="4">
        <v>0</v>
      </c>
      <c r="AR117" s="3" t="s">
        <v>1131</v>
      </c>
      <c r="AS117" s="3" t="s">
        <v>1131</v>
      </c>
      <c r="AT117" s="4">
        <v>1</v>
      </c>
      <c r="AU117" s="4">
        <v>0</v>
      </c>
      <c r="AV117" s="4">
        <v>0</v>
      </c>
      <c r="AW117" s="4">
        <v>0</v>
      </c>
      <c r="AX117" s="4">
        <v>0</v>
      </c>
      <c r="AY117" s="3" t="s">
        <v>1131</v>
      </c>
      <c r="AZ117" s="3" t="s">
        <v>1131</v>
      </c>
      <c r="BA117" s="4">
        <v>1</v>
      </c>
      <c r="BB117" s="4">
        <v>0</v>
      </c>
      <c r="BC117" s="4">
        <v>0</v>
      </c>
      <c r="BD117" s="4">
        <v>0</v>
      </c>
      <c r="BE117" s="4">
        <v>0</v>
      </c>
      <c r="BF117" s="3" t="s">
        <v>1131</v>
      </c>
      <c r="BG117" s="3" t="s">
        <v>1131</v>
      </c>
      <c r="BH117" s="4">
        <v>1</v>
      </c>
      <c r="BI117" s="4">
        <v>0</v>
      </c>
      <c r="BJ117" s="4">
        <v>0</v>
      </c>
      <c r="BK117" s="4">
        <v>0</v>
      </c>
      <c r="BL117" s="4">
        <v>0</v>
      </c>
      <c r="BM117" s="3" t="s">
        <v>1131</v>
      </c>
      <c r="BN117" s="3" t="s">
        <v>1131</v>
      </c>
      <c r="BO117" s="3" t="s">
        <v>1133</v>
      </c>
      <c r="BP117" s="221">
        <v>9</v>
      </c>
      <c r="BR117" s="242">
        <v>1</v>
      </c>
      <c r="BS117" s="242">
        <v>0</v>
      </c>
      <c r="BT117" s="242">
        <v>0</v>
      </c>
      <c r="BU117" s="242">
        <v>0</v>
      </c>
      <c r="BV117" s="242">
        <v>0</v>
      </c>
      <c r="BW117" s="242">
        <v>1</v>
      </c>
      <c r="BX117" s="242">
        <v>0</v>
      </c>
      <c r="BY117" s="242"/>
    </row>
    <row r="118" spans="1:132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1</v>
      </c>
      <c r="F118" s="4">
        <v>0</v>
      </c>
      <c r="G118" s="4">
        <v>0</v>
      </c>
      <c r="H118" s="4">
        <v>0</v>
      </c>
      <c r="I118" s="4">
        <v>0</v>
      </c>
      <c r="J118" s="3" t="s">
        <v>1107</v>
      </c>
      <c r="K118" s="4">
        <v>1</v>
      </c>
      <c r="L118" s="4">
        <v>0</v>
      </c>
      <c r="M118" s="4">
        <v>0</v>
      </c>
      <c r="N118" s="4">
        <v>0</v>
      </c>
      <c r="O118" s="4">
        <v>0</v>
      </c>
      <c r="P118" s="3" t="s">
        <v>1131</v>
      </c>
      <c r="Q118" s="3" t="s">
        <v>1131</v>
      </c>
      <c r="R118" s="4">
        <v>1</v>
      </c>
      <c r="S118" s="4">
        <v>0</v>
      </c>
      <c r="T118" s="4">
        <v>0</v>
      </c>
      <c r="U118" s="4">
        <v>0</v>
      </c>
      <c r="V118" s="4">
        <v>0</v>
      </c>
      <c r="W118" s="3" t="s">
        <v>1131</v>
      </c>
      <c r="X118" s="3" t="s">
        <v>1131</v>
      </c>
      <c r="Y118" s="4">
        <v>1</v>
      </c>
      <c r="Z118" s="4">
        <v>0</v>
      </c>
      <c r="AA118" s="4">
        <v>0</v>
      </c>
      <c r="AB118" s="4">
        <v>0</v>
      </c>
      <c r="AC118" s="4">
        <v>0</v>
      </c>
      <c r="AD118" s="3" t="s">
        <v>1131</v>
      </c>
      <c r="AE118" s="3" t="s">
        <v>1131</v>
      </c>
      <c r="AF118" s="4">
        <v>1</v>
      </c>
      <c r="AG118" s="4">
        <v>0</v>
      </c>
      <c r="AH118" s="4">
        <v>0</v>
      </c>
      <c r="AI118" s="4">
        <v>0</v>
      </c>
      <c r="AJ118" s="4">
        <v>0</v>
      </c>
      <c r="AK118" s="3" t="s">
        <v>1131</v>
      </c>
      <c r="AL118" s="3" t="s">
        <v>1131</v>
      </c>
      <c r="AM118" s="4">
        <v>1</v>
      </c>
      <c r="AN118" s="4">
        <v>0</v>
      </c>
      <c r="AO118" s="4">
        <v>0</v>
      </c>
      <c r="AP118" s="4">
        <v>0</v>
      </c>
      <c r="AQ118" s="4">
        <v>0</v>
      </c>
      <c r="AR118" s="3" t="s">
        <v>1131</v>
      </c>
      <c r="AS118" s="3" t="s">
        <v>1131</v>
      </c>
      <c r="AT118" s="4">
        <v>1</v>
      </c>
      <c r="AU118" s="4">
        <v>0</v>
      </c>
      <c r="AV118" s="4">
        <v>0</v>
      </c>
      <c r="AW118" s="4">
        <v>0</v>
      </c>
      <c r="AX118" s="4">
        <v>0</v>
      </c>
      <c r="AY118" s="3" t="s">
        <v>1131</v>
      </c>
      <c r="AZ118" s="3" t="s">
        <v>1131</v>
      </c>
      <c r="BA118" s="4">
        <v>1</v>
      </c>
      <c r="BB118" s="4">
        <v>0</v>
      </c>
      <c r="BC118" s="4">
        <v>0</v>
      </c>
      <c r="BD118" s="4">
        <v>0</v>
      </c>
      <c r="BE118" s="4">
        <v>0</v>
      </c>
      <c r="BF118" s="3" t="s">
        <v>1131</v>
      </c>
      <c r="BG118" s="3" t="s">
        <v>1131</v>
      </c>
      <c r="BH118" s="4">
        <v>1</v>
      </c>
      <c r="BI118" s="4">
        <v>0</v>
      </c>
      <c r="BJ118" s="4">
        <v>0</v>
      </c>
      <c r="BK118" s="4">
        <v>0</v>
      </c>
      <c r="BL118" s="4">
        <v>0</v>
      </c>
      <c r="BM118" s="3" t="s">
        <v>1131</v>
      </c>
      <c r="BN118" s="3" t="s">
        <v>1131</v>
      </c>
      <c r="BO118" s="3" t="s">
        <v>1133</v>
      </c>
      <c r="BP118" s="221">
        <v>9</v>
      </c>
      <c r="BR118" s="242">
        <v>1</v>
      </c>
      <c r="BS118" s="242">
        <v>0</v>
      </c>
      <c r="BT118" s="242">
        <v>0</v>
      </c>
      <c r="BU118" s="242">
        <v>0</v>
      </c>
      <c r="BV118" s="242">
        <v>0</v>
      </c>
      <c r="BW118" s="242">
        <v>1</v>
      </c>
      <c r="BX118" s="242">
        <v>0</v>
      </c>
      <c r="BY118" s="242"/>
    </row>
    <row r="119" spans="1:132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3" t="s">
        <v>1107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 t="s">
        <v>1131</v>
      </c>
      <c r="Q119" s="3" t="s">
        <v>1131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3" t="s">
        <v>1131</v>
      </c>
      <c r="X119" s="3" t="s">
        <v>1131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3" t="s">
        <v>1131</v>
      </c>
      <c r="AE119" s="3" t="s">
        <v>1131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3" t="s">
        <v>1131</v>
      </c>
      <c r="AL119" s="3" t="s">
        <v>1131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3" t="s">
        <v>1131</v>
      </c>
      <c r="AS119" s="3" t="s">
        <v>1131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3" t="s">
        <v>1131</v>
      </c>
      <c r="AZ119" s="3" t="s">
        <v>1131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3" t="s">
        <v>1131</v>
      </c>
      <c r="BG119" s="3" t="s">
        <v>1131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3" t="s">
        <v>1131</v>
      </c>
      <c r="BN119" s="3" t="s">
        <v>1131</v>
      </c>
      <c r="BO119" s="3" t="s">
        <v>1133</v>
      </c>
      <c r="BP119" s="221">
        <v>0</v>
      </c>
      <c r="BR119" s="242">
        <v>0</v>
      </c>
      <c r="BS119" s="242">
        <v>0</v>
      </c>
      <c r="BT119" s="242">
        <v>0</v>
      </c>
      <c r="BU119" s="242">
        <v>0</v>
      </c>
      <c r="BV119" s="242">
        <v>0</v>
      </c>
      <c r="BW119" s="242">
        <v>0</v>
      </c>
      <c r="BX119" s="242">
        <v>0</v>
      </c>
      <c r="BY119" s="242"/>
    </row>
    <row r="120" spans="1:132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3" t="s">
        <v>1107</v>
      </c>
      <c r="K120" s="4">
        <v>1</v>
      </c>
      <c r="L120" s="4">
        <v>0</v>
      </c>
      <c r="M120" s="4">
        <v>0</v>
      </c>
      <c r="N120" s="4">
        <v>0</v>
      </c>
      <c r="O120" s="4">
        <v>0</v>
      </c>
      <c r="P120" s="3" t="s">
        <v>1131</v>
      </c>
      <c r="Q120" s="3" t="s">
        <v>1131</v>
      </c>
      <c r="R120" s="4">
        <v>1</v>
      </c>
      <c r="S120" s="4">
        <v>0</v>
      </c>
      <c r="T120" s="4">
        <v>0</v>
      </c>
      <c r="U120" s="4">
        <v>0</v>
      </c>
      <c r="V120" s="4">
        <v>0</v>
      </c>
      <c r="W120" s="3" t="s">
        <v>1131</v>
      </c>
      <c r="X120" s="3" t="s">
        <v>1131</v>
      </c>
      <c r="Y120" s="4">
        <v>1</v>
      </c>
      <c r="Z120" s="4">
        <v>0</v>
      </c>
      <c r="AA120" s="4">
        <v>0</v>
      </c>
      <c r="AB120" s="4">
        <v>0</v>
      </c>
      <c r="AC120" s="4">
        <v>0</v>
      </c>
      <c r="AD120" s="3" t="s">
        <v>1131</v>
      </c>
      <c r="AE120" s="3" t="s">
        <v>1131</v>
      </c>
      <c r="AF120" s="4">
        <v>1</v>
      </c>
      <c r="AG120" s="4">
        <v>0</v>
      </c>
      <c r="AH120" s="4">
        <v>0</v>
      </c>
      <c r="AI120" s="4">
        <v>0</v>
      </c>
      <c r="AJ120" s="4">
        <v>0</v>
      </c>
      <c r="AK120" s="3" t="s">
        <v>1131</v>
      </c>
      <c r="AL120" s="3" t="s">
        <v>1131</v>
      </c>
      <c r="AM120" s="4">
        <v>1</v>
      </c>
      <c r="AN120" s="4">
        <v>0</v>
      </c>
      <c r="AO120" s="4">
        <v>0</v>
      </c>
      <c r="AP120" s="4">
        <v>0</v>
      </c>
      <c r="AQ120" s="4">
        <v>0</v>
      </c>
      <c r="AR120" s="3" t="s">
        <v>1131</v>
      </c>
      <c r="AS120" s="3" t="s">
        <v>1131</v>
      </c>
      <c r="AT120" s="4">
        <v>1</v>
      </c>
      <c r="AU120" s="4">
        <v>0</v>
      </c>
      <c r="AV120" s="4">
        <v>0</v>
      </c>
      <c r="AW120" s="4">
        <v>0</v>
      </c>
      <c r="AX120" s="4">
        <v>0</v>
      </c>
      <c r="AY120" s="3" t="s">
        <v>1131</v>
      </c>
      <c r="AZ120" s="3" t="s">
        <v>1131</v>
      </c>
      <c r="BA120" s="4">
        <v>1</v>
      </c>
      <c r="BB120" s="4">
        <v>0</v>
      </c>
      <c r="BC120" s="4">
        <v>0</v>
      </c>
      <c r="BD120" s="4">
        <v>0</v>
      </c>
      <c r="BE120" s="4">
        <v>0</v>
      </c>
      <c r="BF120" s="3" t="s">
        <v>1131</v>
      </c>
      <c r="BG120" s="3" t="s">
        <v>1131</v>
      </c>
      <c r="BH120" s="4">
        <v>1</v>
      </c>
      <c r="BI120" s="4">
        <v>0</v>
      </c>
      <c r="BJ120" s="4">
        <v>0</v>
      </c>
      <c r="BK120" s="4">
        <v>0</v>
      </c>
      <c r="BL120" s="4">
        <v>0</v>
      </c>
      <c r="BM120" s="3" t="s">
        <v>1131</v>
      </c>
      <c r="BN120" s="3" t="s">
        <v>1131</v>
      </c>
      <c r="BO120" s="3" t="s">
        <v>1133</v>
      </c>
      <c r="BP120" s="221">
        <v>9</v>
      </c>
      <c r="BR120" s="257">
        <v>1</v>
      </c>
      <c r="BS120" s="257">
        <v>0</v>
      </c>
      <c r="BT120" s="257">
        <v>0</v>
      </c>
      <c r="BU120" s="257">
        <v>0</v>
      </c>
      <c r="BV120" s="257">
        <v>0</v>
      </c>
      <c r="BW120" s="257">
        <v>1</v>
      </c>
      <c r="BX120" s="242">
        <v>0</v>
      </c>
      <c r="BY120" s="257"/>
    </row>
    <row r="121" spans="1:132" ht="16.5" thickTop="1" thickBot="1" x14ac:dyDescent="0.3">
      <c r="A121" s="76">
        <v>118</v>
      </c>
      <c r="B121" s="77">
        <v>2018</v>
      </c>
      <c r="C121" s="52" t="s">
        <v>1239</v>
      </c>
      <c r="D121" s="48" t="s">
        <v>810</v>
      </c>
      <c r="E121" s="4">
        <v>1</v>
      </c>
      <c r="F121" s="4">
        <v>0</v>
      </c>
      <c r="G121" s="4">
        <v>0</v>
      </c>
      <c r="H121" s="4">
        <v>0</v>
      </c>
      <c r="I121" s="4">
        <v>0</v>
      </c>
      <c r="J121" s="3" t="s">
        <v>1107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 t="s">
        <v>1131</v>
      </c>
      <c r="Q121" s="3" t="s">
        <v>1131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3" t="s">
        <v>1131</v>
      </c>
      <c r="X121" s="3" t="s">
        <v>1131</v>
      </c>
      <c r="Y121" s="4">
        <v>1</v>
      </c>
      <c r="Z121" s="4">
        <v>0</v>
      </c>
      <c r="AA121" s="4">
        <v>0</v>
      </c>
      <c r="AB121" s="4">
        <v>0</v>
      </c>
      <c r="AC121" s="4">
        <v>0</v>
      </c>
      <c r="AD121" s="3" t="s">
        <v>1131</v>
      </c>
      <c r="AE121" s="3" t="s">
        <v>1131</v>
      </c>
      <c r="AF121" s="4">
        <v>1</v>
      </c>
      <c r="AG121" s="4">
        <v>0</v>
      </c>
      <c r="AH121" s="4">
        <v>0</v>
      </c>
      <c r="AI121" s="4">
        <v>0</v>
      </c>
      <c r="AJ121" s="4">
        <v>0</v>
      </c>
      <c r="AK121" s="3" t="s">
        <v>1131</v>
      </c>
      <c r="AL121" s="3" t="s">
        <v>1131</v>
      </c>
      <c r="AM121" s="4">
        <v>1</v>
      </c>
      <c r="AN121" s="4">
        <v>0</v>
      </c>
      <c r="AO121" s="4">
        <v>0</v>
      </c>
      <c r="AP121" s="4">
        <v>0</v>
      </c>
      <c r="AQ121" s="4">
        <v>0</v>
      </c>
      <c r="AR121" s="3" t="s">
        <v>1131</v>
      </c>
      <c r="AS121" s="3" t="s">
        <v>1131</v>
      </c>
      <c r="AT121" s="4">
        <v>1</v>
      </c>
      <c r="AU121" s="4">
        <v>0</v>
      </c>
      <c r="AV121" s="4">
        <v>0</v>
      </c>
      <c r="AW121" s="4">
        <v>0</v>
      </c>
      <c r="AX121" s="4">
        <v>0</v>
      </c>
      <c r="AY121" s="3" t="s">
        <v>1131</v>
      </c>
      <c r="AZ121" s="3" t="s">
        <v>1131</v>
      </c>
      <c r="BA121" s="4">
        <v>1</v>
      </c>
      <c r="BB121" s="4">
        <v>0</v>
      </c>
      <c r="BC121" s="4">
        <v>0</v>
      </c>
      <c r="BD121" s="4">
        <v>0</v>
      </c>
      <c r="BE121" s="4">
        <v>0</v>
      </c>
      <c r="BF121" s="3" t="s">
        <v>1131</v>
      </c>
      <c r="BG121" s="3" t="s">
        <v>1131</v>
      </c>
      <c r="BH121" s="4">
        <v>1</v>
      </c>
      <c r="BI121" s="4">
        <v>0</v>
      </c>
      <c r="BJ121" s="4">
        <v>0</v>
      </c>
      <c r="BK121" s="4">
        <v>0</v>
      </c>
      <c r="BL121" s="4">
        <v>0</v>
      </c>
      <c r="BM121" s="3" t="s">
        <v>1131</v>
      </c>
      <c r="BN121" s="3" t="s">
        <v>1131</v>
      </c>
      <c r="BO121" s="3" t="s">
        <v>1133</v>
      </c>
      <c r="BP121" s="221">
        <v>7</v>
      </c>
      <c r="BR121" s="257">
        <v>1</v>
      </c>
      <c r="BS121" s="257">
        <v>0</v>
      </c>
      <c r="BT121" s="257">
        <v>0</v>
      </c>
      <c r="BU121" s="257">
        <v>0</v>
      </c>
      <c r="BV121" s="257">
        <v>0</v>
      </c>
      <c r="BW121" s="257">
        <v>1</v>
      </c>
      <c r="BX121" s="242">
        <v>0</v>
      </c>
      <c r="BY121" s="257"/>
    </row>
    <row r="122" spans="1:132" ht="16.5" thickTop="1" thickBot="1" x14ac:dyDescent="0.3">
      <c r="A122" s="76">
        <v>119</v>
      </c>
      <c r="B122" s="77">
        <v>2018</v>
      </c>
      <c r="C122" s="52" t="s">
        <v>1240</v>
      </c>
      <c r="D122" s="48" t="s">
        <v>769</v>
      </c>
      <c r="E122" s="4">
        <v>1</v>
      </c>
      <c r="F122" s="4">
        <v>0</v>
      </c>
      <c r="G122" s="4">
        <v>0</v>
      </c>
      <c r="H122" s="4">
        <v>0</v>
      </c>
      <c r="I122" s="4">
        <v>0</v>
      </c>
      <c r="J122" s="3" t="s">
        <v>1107</v>
      </c>
      <c r="K122" s="4">
        <v>1</v>
      </c>
      <c r="L122" s="4">
        <v>0</v>
      </c>
      <c r="M122" s="4">
        <v>0</v>
      </c>
      <c r="N122" s="4">
        <v>0</v>
      </c>
      <c r="O122" s="4">
        <v>0</v>
      </c>
      <c r="P122" s="3" t="s">
        <v>1131</v>
      </c>
      <c r="Q122" s="3" t="s">
        <v>1131</v>
      </c>
      <c r="R122" s="4">
        <v>1</v>
      </c>
      <c r="S122" s="4">
        <v>0</v>
      </c>
      <c r="T122" s="4">
        <v>0</v>
      </c>
      <c r="U122" s="4">
        <v>0</v>
      </c>
      <c r="V122" s="4">
        <v>0</v>
      </c>
      <c r="W122" s="3" t="s">
        <v>1131</v>
      </c>
      <c r="X122" s="3" t="s">
        <v>1131</v>
      </c>
      <c r="Y122" s="4">
        <v>1</v>
      </c>
      <c r="Z122" s="4">
        <v>0</v>
      </c>
      <c r="AA122" s="4">
        <v>0</v>
      </c>
      <c r="AB122" s="4">
        <v>0</v>
      </c>
      <c r="AC122" s="4">
        <v>0</v>
      </c>
      <c r="AD122" s="3" t="s">
        <v>1131</v>
      </c>
      <c r="AE122" s="3" t="s">
        <v>1131</v>
      </c>
      <c r="AF122" s="4">
        <v>1</v>
      </c>
      <c r="AG122" s="4">
        <v>0</v>
      </c>
      <c r="AH122" s="4">
        <v>0</v>
      </c>
      <c r="AI122" s="4">
        <v>0</v>
      </c>
      <c r="AJ122" s="4">
        <v>0</v>
      </c>
      <c r="AK122" s="3" t="s">
        <v>1131</v>
      </c>
      <c r="AL122" s="3" t="s">
        <v>1131</v>
      </c>
      <c r="AM122" s="4">
        <v>1</v>
      </c>
      <c r="AN122" s="4">
        <v>0</v>
      </c>
      <c r="AO122" s="4">
        <v>0</v>
      </c>
      <c r="AP122" s="4">
        <v>0</v>
      </c>
      <c r="AQ122" s="4">
        <v>0</v>
      </c>
      <c r="AR122" s="3" t="s">
        <v>1131</v>
      </c>
      <c r="AS122" s="3" t="s">
        <v>1131</v>
      </c>
      <c r="AT122" s="4">
        <v>1</v>
      </c>
      <c r="AU122" s="4">
        <v>0</v>
      </c>
      <c r="AV122" s="4">
        <v>0</v>
      </c>
      <c r="AW122" s="4">
        <v>0</v>
      </c>
      <c r="AX122" s="4">
        <v>0</v>
      </c>
      <c r="AY122" s="3" t="s">
        <v>1131</v>
      </c>
      <c r="AZ122" s="3" t="s">
        <v>1131</v>
      </c>
      <c r="BA122" s="4">
        <v>1</v>
      </c>
      <c r="BB122" s="4">
        <v>0</v>
      </c>
      <c r="BC122" s="4">
        <v>0</v>
      </c>
      <c r="BD122" s="4">
        <v>0</v>
      </c>
      <c r="BE122" s="4">
        <v>0</v>
      </c>
      <c r="BF122" s="3" t="s">
        <v>1131</v>
      </c>
      <c r="BG122" s="3" t="s">
        <v>1131</v>
      </c>
      <c r="BH122" s="4">
        <v>1</v>
      </c>
      <c r="BI122" s="4">
        <v>0</v>
      </c>
      <c r="BJ122" s="4">
        <v>0</v>
      </c>
      <c r="BK122" s="4">
        <v>0</v>
      </c>
      <c r="BL122" s="4">
        <v>0</v>
      </c>
      <c r="BM122" s="3" t="s">
        <v>1131</v>
      </c>
      <c r="BN122" s="3" t="s">
        <v>1131</v>
      </c>
      <c r="BO122" s="3" t="s">
        <v>1133</v>
      </c>
      <c r="BP122" s="221">
        <v>9</v>
      </c>
      <c r="BR122" s="257">
        <v>1</v>
      </c>
      <c r="BS122" s="257">
        <v>0</v>
      </c>
      <c r="BT122" s="257">
        <v>0</v>
      </c>
      <c r="BU122" s="257">
        <v>0</v>
      </c>
      <c r="BV122" s="257">
        <v>0</v>
      </c>
      <c r="BW122" s="257">
        <v>1</v>
      </c>
      <c r="BX122" s="242">
        <v>0</v>
      </c>
      <c r="BY122" s="257"/>
    </row>
    <row r="123" spans="1:132" ht="17.25" thickTop="1" thickBot="1" x14ac:dyDescent="0.3">
      <c r="C123" s="236" t="s">
        <v>226</v>
      </c>
      <c r="D123" s="236"/>
      <c r="E123" s="13">
        <v>19</v>
      </c>
      <c r="F123" s="13">
        <v>7</v>
      </c>
      <c r="G123" s="13">
        <v>68</v>
      </c>
      <c r="H123" s="13">
        <v>4</v>
      </c>
      <c r="I123" s="13">
        <v>16</v>
      </c>
      <c r="J123" s="13">
        <v>0</v>
      </c>
      <c r="K123" s="13">
        <v>82</v>
      </c>
      <c r="L123" s="13">
        <v>0</v>
      </c>
      <c r="M123" s="13">
        <v>2</v>
      </c>
      <c r="N123" s="13">
        <v>0</v>
      </c>
      <c r="O123" s="13">
        <v>0</v>
      </c>
      <c r="P123" s="13">
        <v>0</v>
      </c>
      <c r="Q123" s="13">
        <v>0</v>
      </c>
      <c r="R123" s="13">
        <v>81</v>
      </c>
      <c r="S123" s="13">
        <v>0</v>
      </c>
      <c r="T123" s="13">
        <v>0</v>
      </c>
      <c r="U123" s="13">
        <v>0</v>
      </c>
      <c r="V123" s="13">
        <v>1</v>
      </c>
      <c r="W123" s="13">
        <v>0</v>
      </c>
      <c r="X123" s="13">
        <v>0</v>
      </c>
      <c r="Y123" s="13">
        <v>69</v>
      </c>
      <c r="Z123" s="13">
        <v>1</v>
      </c>
      <c r="AA123" s="13">
        <v>15</v>
      </c>
      <c r="AB123" s="13">
        <v>0</v>
      </c>
      <c r="AC123" s="13">
        <v>1</v>
      </c>
      <c r="AD123" s="13">
        <v>0</v>
      </c>
      <c r="AE123" s="13">
        <v>0</v>
      </c>
      <c r="AF123" s="13">
        <v>70</v>
      </c>
      <c r="AG123" s="13">
        <v>0</v>
      </c>
      <c r="AH123" s="13">
        <v>9</v>
      </c>
      <c r="AI123" s="13">
        <v>0</v>
      </c>
      <c r="AJ123" s="13">
        <v>2</v>
      </c>
      <c r="AK123" s="13">
        <v>0</v>
      </c>
      <c r="AL123" s="13">
        <v>0</v>
      </c>
      <c r="AM123" s="13">
        <v>81</v>
      </c>
      <c r="AN123" s="13">
        <v>0</v>
      </c>
      <c r="AO123" s="13">
        <v>1</v>
      </c>
      <c r="AP123" s="13">
        <v>0</v>
      </c>
      <c r="AQ123" s="13">
        <v>1</v>
      </c>
      <c r="AR123" s="13">
        <v>0</v>
      </c>
      <c r="AS123" s="13">
        <v>0</v>
      </c>
      <c r="AT123" s="13">
        <v>69</v>
      </c>
      <c r="AU123" s="13">
        <v>2</v>
      </c>
      <c r="AV123" s="13">
        <v>9</v>
      </c>
      <c r="AW123" s="13">
        <v>0</v>
      </c>
      <c r="AX123" s="13">
        <v>3</v>
      </c>
      <c r="AY123" s="13">
        <v>0</v>
      </c>
      <c r="AZ123" s="13">
        <v>0</v>
      </c>
      <c r="BA123" s="13">
        <v>54</v>
      </c>
      <c r="BB123" s="13">
        <v>2</v>
      </c>
      <c r="BC123" s="13">
        <v>29</v>
      </c>
      <c r="BD123" s="13">
        <v>1</v>
      </c>
      <c r="BE123" s="13">
        <v>3</v>
      </c>
      <c r="BF123" s="13">
        <v>0</v>
      </c>
      <c r="BG123" s="13">
        <v>0</v>
      </c>
      <c r="BH123" s="13">
        <v>66</v>
      </c>
      <c r="BI123" s="13">
        <v>1</v>
      </c>
      <c r="BJ123" s="13">
        <v>8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777</v>
      </c>
      <c r="BQ123" s="221"/>
      <c r="BR123" s="258">
        <v>19</v>
      </c>
      <c r="BS123" s="258">
        <v>7</v>
      </c>
      <c r="BT123" s="258">
        <v>68</v>
      </c>
      <c r="BU123" s="258">
        <v>4</v>
      </c>
      <c r="BV123" s="258">
        <v>16</v>
      </c>
      <c r="BW123" s="258">
        <v>114</v>
      </c>
      <c r="BX123" s="258">
        <v>84</v>
      </c>
      <c r="BY123" s="258">
        <v>0</v>
      </c>
      <c r="BZ123" s="221"/>
      <c r="CA123" s="8"/>
      <c r="CB123" s="8"/>
      <c r="CC123" s="221"/>
      <c r="CD123" s="221"/>
      <c r="CE123" s="221"/>
      <c r="CF123" s="221"/>
      <c r="CG123" s="221"/>
      <c r="CH123" s="8"/>
      <c r="CI123" s="8"/>
      <c r="CJ123" s="221"/>
      <c r="CK123" s="221"/>
      <c r="CL123" s="221"/>
      <c r="CM123" s="221"/>
      <c r="CN123" s="221"/>
      <c r="CO123" s="8"/>
      <c r="CP123" s="8"/>
      <c r="CQ123" s="221"/>
      <c r="CR123" s="221"/>
      <c r="CS123" s="221"/>
      <c r="CT123" s="221"/>
      <c r="CU123" s="221"/>
      <c r="CV123" s="8"/>
      <c r="CW123" s="8"/>
      <c r="CX123" s="221"/>
      <c r="CY123" s="221"/>
      <c r="CZ123" s="221"/>
      <c r="DA123" s="221"/>
      <c r="DB123" s="221"/>
      <c r="DC123" s="8"/>
      <c r="DD123" s="8"/>
      <c r="DE123" s="221"/>
      <c r="DF123" s="221"/>
      <c r="DG123" s="221"/>
      <c r="DH123" s="221"/>
      <c r="DI123" s="221"/>
      <c r="DJ123" s="8"/>
      <c r="DK123" s="8"/>
      <c r="DL123" s="221"/>
      <c r="DM123" s="221"/>
      <c r="DN123" s="221"/>
      <c r="DO123" s="221"/>
      <c r="DP123" s="221"/>
      <c r="DQ123" s="8"/>
      <c r="DR123" s="8"/>
      <c r="DS123" s="8"/>
      <c r="DT123" s="9"/>
      <c r="DU123" s="9"/>
      <c r="DV123" s="9"/>
      <c r="DW123" s="9"/>
      <c r="DX123" s="9"/>
      <c r="DY123" s="9"/>
      <c r="DZ123" s="9"/>
      <c r="EA123" s="9"/>
      <c r="EB123" s="9"/>
    </row>
    <row r="124" spans="1:132" ht="15.75" thickTop="1" x14ac:dyDescent="0.25"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</row>
    <row r="125" spans="1:132" x14ac:dyDescent="0.25"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</row>
  </sheetData>
  <mergeCells count="20">
    <mergeCell ref="R1:V1"/>
    <mergeCell ref="E1:J1"/>
    <mergeCell ref="E2:J2"/>
    <mergeCell ref="K1:O1"/>
    <mergeCell ref="K2:O2"/>
    <mergeCell ref="R2:V2"/>
    <mergeCell ref="Y1:AC1"/>
    <mergeCell ref="Y2:AC2"/>
    <mergeCell ref="AF1:AJ1"/>
    <mergeCell ref="AF2:AJ2"/>
    <mergeCell ref="BR1:BV1"/>
    <mergeCell ref="BR2:BV2"/>
    <mergeCell ref="BH1:BL1"/>
    <mergeCell ref="BH2:BL2"/>
    <mergeCell ref="AM1:AQ1"/>
    <mergeCell ref="AM2:AQ2"/>
    <mergeCell ref="AT1:AX1"/>
    <mergeCell ref="AT2:AX2"/>
    <mergeCell ref="BA1:BE1"/>
    <mergeCell ref="BA2:BE2"/>
  </mergeCells>
  <conditionalFormatting sqref="E4:E122">
    <cfRule type="cellIs" dxfId="10" priority="3" operator="equal">
      <formula>1</formula>
    </cfRule>
  </conditionalFormatting>
  <conditionalFormatting sqref="F4:F122">
    <cfRule type="cellIs" dxfId="9" priority="2" operator="equal">
      <formula>1</formula>
    </cfRule>
  </conditionalFormatting>
  <conditionalFormatting sqref="H4:H122">
    <cfRule type="cellIs" dxfId="8" priority="1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Y124"/>
  <sheetViews>
    <sheetView zoomScale="80" zoomScaleNormal="80" workbookViewId="0">
      <pane xSplit="4" ySplit="2" topLeftCell="E111" activePane="bottomRight" state="frozen"/>
      <selection activeCell="A7" sqref="A7"/>
      <selection pane="topRight" activeCell="A7" sqref="A7"/>
      <selection pane="bottomLeft" activeCell="A7" sqref="A7"/>
      <selection pane="bottomRight" activeCell="F124" sqref="F124"/>
    </sheetView>
  </sheetViews>
  <sheetFormatPr baseColWidth="10" defaultColWidth="9.140625" defaultRowHeight="15" x14ac:dyDescent="0.25"/>
  <cols>
    <col min="1" max="1" width="7" style="6" customWidth="1"/>
    <col min="2" max="2" width="10.140625" style="56" customWidth="1"/>
    <col min="3" max="3" width="41.5703125" style="57" customWidth="1"/>
    <col min="4" max="4" width="14.85546875" style="62" customWidth="1"/>
    <col min="5" max="18" width="8.7109375" style="6" customWidth="1"/>
    <col min="19" max="20" width="10.85546875" style="6" customWidth="1"/>
    <col min="21" max="21" width="10.7109375" style="329" customWidth="1"/>
    <col min="22" max="24" width="8.85546875" style="329" customWidth="1"/>
    <col min="25" max="16384" width="9.140625" style="6"/>
  </cols>
  <sheetData>
    <row r="1" spans="1:24" ht="30" customHeight="1" thickTop="1" thickBot="1" x14ac:dyDescent="0.3">
      <c r="A1" s="311" t="s">
        <v>0</v>
      </c>
      <c r="B1" s="311" t="s">
        <v>760</v>
      </c>
      <c r="C1" s="311" t="s">
        <v>1</v>
      </c>
      <c r="D1" s="314" t="s">
        <v>1047</v>
      </c>
      <c r="E1" s="472" t="s">
        <v>247</v>
      </c>
      <c r="F1" s="472" t="s">
        <v>247</v>
      </c>
      <c r="G1" s="472" t="s">
        <v>247</v>
      </c>
      <c r="H1" s="472" t="s">
        <v>247</v>
      </c>
      <c r="I1" s="472" t="s">
        <v>248</v>
      </c>
      <c r="J1" s="472" t="s">
        <v>248</v>
      </c>
      <c r="K1" s="472" t="s">
        <v>248</v>
      </c>
      <c r="L1" s="472" t="s">
        <v>248</v>
      </c>
      <c r="M1" s="472" t="s">
        <v>249</v>
      </c>
      <c r="N1" s="472" t="s">
        <v>249</v>
      </c>
      <c r="O1" s="472" t="s">
        <v>249</v>
      </c>
      <c r="P1" s="472" t="s">
        <v>249</v>
      </c>
      <c r="Q1" s="326" t="s">
        <v>250</v>
      </c>
      <c r="R1" s="326"/>
      <c r="S1" s="326"/>
      <c r="T1" s="326"/>
      <c r="U1" s="311"/>
      <c r="V1" s="311"/>
      <c r="W1" s="311"/>
      <c r="X1" s="311"/>
    </row>
    <row r="2" spans="1:24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243</v>
      </c>
      <c r="F2" s="2" t="s">
        <v>244</v>
      </c>
      <c r="G2" s="2" t="s">
        <v>245</v>
      </c>
      <c r="H2" s="2" t="s">
        <v>246</v>
      </c>
      <c r="I2" s="2" t="s">
        <v>243</v>
      </c>
      <c r="J2" s="2" t="s">
        <v>244</v>
      </c>
      <c r="K2" s="2" t="s">
        <v>245</v>
      </c>
      <c r="L2" s="2" t="s">
        <v>246</v>
      </c>
      <c r="M2" s="2" t="s">
        <v>243</v>
      </c>
      <c r="N2" s="2" t="s">
        <v>244</v>
      </c>
      <c r="O2" s="2" t="s">
        <v>245</v>
      </c>
      <c r="P2" s="2" t="s">
        <v>246</v>
      </c>
      <c r="Q2" s="2" t="s">
        <v>227</v>
      </c>
      <c r="R2" s="2" t="s">
        <v>228</v>
      </c>
      <c r="S2" s="2" t="s">
        <v>229</v>
      </c>
      <c r="T2" s="327" t="s">
        <v>690</v>
      </c>
      <c r="U2" s="2" t="s">
        <v>1244</v>
      </c>
      <c r="V2" s="2" t="s">
        <v>1245</v>
      </c>
      <c r="W2" s="2" t="s">
        <v>1246</v>
      </c>
      <c r="X2" s="2"/>
    </row>
    <row r="3" spans="1:24" ht="27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3">
        <v>9.0222206115722656</v>
      </c>
      <c r="F3" s="3">
        <v>9</v>
      </c>
      <c r="G3" s="3">
        <v>9.1941165924072266</v>
      </c>
      <c r="H3" s="117">
        <v>9.072112401326498</v>
      </c>
      <c r="I3" s="80">
        <v>0</v>
      </c>
      <c r="J3" s="94">
        <v>0</v>
      </c>
      <c r="K3" s="94">
        <v>0</v>
      </c>
      <c r="L3" s="118">
        <v>0</v>
      </c>
      <c r="M3" s="94">
        <v>8.7333335876464844</v>
      </c>
      <c r="N3" s="94">
        <v>9.1888885498046875</v>
      </c>
      <c r="O3" s="94">
        <v>9.2555561065673828</v>
      </c>
      <c r="P3" s="118">
        <v>9.0592594146728516</v>
      </c>
      <c r="Q3" s="115">
        <v>9.072112401326498</v>
      </c>
      <c r="R3" s="116">
        <v>0</v>
      </c>
      <c r="S3" s="116">
        <v>9.0592594146728516</v>
      </c>
      <c r="T3" s="74">
        <v>9.0656859079996757</v>
      </c>
      <c r="U3" s="74">
        <v>8.877777099609375</v>
      </c>
      <c r="V3" s="74">
        <v>9.0944442749023437</v>
      </c>
      <c r="W3" s="74">
        <v>9.2248363494873047</v>
      </c>
      <c r="X3" s="97">
        <v>9.0656859079996739</v>
      </c>
    </row>
    <row r="4" spans="1:24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3">
        <v>8.3099994659423828</v>
      </c>
      <c r="F4" s="3">
        <v>8.3599987030029297</v>
      </c>
      <c r="G4" s="3">
        <v>8.0833330154418945</v>
      </c>
      <c r="H4" s="117">
        <v>8.2511103947957363</v>
      </c>
      <c r="I4" s="81">
        <v>0</v>
      </c>
      <c r="J4" s="95">
        <v>0</v>
      </c>
      <c r="K4" s="95">
        <v>0</v>
      </c>
      <c r="L4" s="118">
        <v>0</v>
      </c>
      <c r="M4" s="95">
        <v>8.850001335144043</v>
      </c>
      <c r="N4" s="95">
        <v>8.5500001907348633</v>
      </c>
      <c r="O4" s="95">
        <v>8.8000001907348633</v>
      </c>
      <c r="P4" s="118">
        <v>8.7333339055379238</v>
      </c>
      <c r="Q4" s="115">
        <v>8.2511103947957363</v>
      </c>
      <c r="R4" s="116">
        <v>0</v>
      </c>
      <c r="S4" s="116">
        <v>8.7333339055379238</v>
      </c>
      <c r="T4" s="74">
        <v>8.49222215016683</v>
      </c>
      <c r="U4" s="74">
        <v>8.5800004005432129</v>
      </c>
      <c r="V4" s="74">
        <v>8.4549994468688965</v>
      </c>
      <c r="W4" s="74">
        <v>8.4416666030883789</v>
      </c>
      <c r="X4" s="97">
        <v>8.49222215016683</v>
      </c>
    </row>
    <row r="5" spans="1:24" ht="17.2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3">
        <v>8.9818181991577148</v>
      </c>
      <c r="F5" s="3">
        <v>8.8772735595703125</v>
      </c>
      <c r="G5" s="3">
        <v>9.0523815155029297</v>
      </c>
      <c r="H5" s="117">
        <v>8.9704910914103184</v>
      </c>
      <c r="I5" s="81">
        <v>0</v>
      </c>
      <c r="J5" s="95">
        <v>0</v>
      </c>
      <c r="K5" s="95">
        <v>0</v>
      </c>
      <c r="L5" s="118">
        <v>0</v>
      </c>
      <c r="M5" s="95">
        <v>8.9899997711181641</v>
      </c>
      <c r="N5" s="95">
        <v>9.0599994659423828</v>
      </c>
      <c r="O5" s="95">
        <v>8.8888893127441406</v>
      </c>
      <c r="P5" s="118">
        <v>8.9796295166015625</v>
      </c>
      <c r="Q5" s="115">
        <v>8.9704910914103184</v>
      </c>
      <c r="R5" s="116">
        <v>0</v>
      </c>
      <c r="S5" s="116">
        <v>8.9796295166015625</v>
      </c>
      <c r="T5" s="74">
        <v>8.9750603040059396</v>
      </c>
      <c r="U5" s="74">
        <v>8.9859089851379395</v>
      </c>
      <c r="V5" s="74">
        <v>8.9686365127563477</v>
      </c>
      <c r="W5" s="74">
        <v>8.9706354141235352</v>
      </c>
      <c r="X5" s="97">
        <v>8.9750603040059413</v>
      </c>
    </row>
    <row r="6" spans="1:24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3">
        <v>8.1437501907348633</v>
      </c>
      <c r="F6" s="3">
        <v>8.2625007629394531</v>
      </c>
      <c r="G6" s="3">
        <v>8.2624988555908203</v>
      </c>
      <c r="H6" s="117">
        <v>8.2229166030883789</v>
      </c>
      <c r="I6" s="81">
        <v>0</v>
      </c>
      <c r="J6" s="95">
        <v>0</v>
      </c>
      <c r="K6" s="95">
        <v>0</v>
      </c>
      <c r="L6" s="118">
        <v>0</v>
      </c>
      <c r="M6" s="95">
        <v>8.6916666030883789</v>
      </c>
      <c r="N6" s="95">
        <v>8.6833333969116211</v>
      </c>
      <c r="O6" s="95">
        <v>8.6916666030883789</v>
      </c>
      <c r="P6" s="118">
        <v>8.6888888676961269</v>
      </c>
      <c r="Q6" s="115">
        <v>8.2229166030883789</v>
      </c>
      <c r="R6" s="116">
        <v>0</v>
      </c>
      <c r="S6" s="116">
        <v>8.6888888676961269</v>
      </c>
      <c r="T6" s="74">
        <v>8.4559027353922538</v>
      </c>
      <c r="U6" s="74">
        <v>8.4177083969116211</v>
      </c>
      <c r="V6" s="74">
        <v>8.4729170799255371</v>
      </c>
      <c r="W6" s="74">
        <v>8.4770827293395996</v>
      </c>
      <c r="X6" s="97">
        <v>8.455902735392252</v>
      </c>
    </row>
    <row r="7" spans="1:24" ht="17.2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3">
        <v>8.5153846740722656</v>
      </c>
      <c r="F7" s="3">
        <v>8.5749998092651367</v>
      </c>
      <c r="G7" s="3">
        <v>8.3444442749023437</v>
      </c>
      <c r="H7" s="117">
        <v>8.478276252746582</v>
      </c>
      <c r="I7" s="81">
        <v>0</v>
      </c>
      <c r="J7" s="95">
        <v>0</v>
      </c>
      <c r="K7" s="95">
        <v>0</v>
      </c>
      <c r="L7" s="118">
        <v>0</v>
      </c>
      <c r="M7" s="95">
        <v>8.2599992752075195</v>
      </c>
      <c r="N7" s="95">
        <v>8.4800004959106445</v>
      </c>
      <c r="O7" s="95">
        <v>8.3399991989135742</v>
      </c>
      <c r="P7" s="118">
        <v>8.3599996566772461</v>
      </c>
      <c r="Q7" s="115">
        <v>8.478276252746582</v>
      </c>
      <c r="R7" s="116">
        <v>0</v>
      </c>
      <c r="S7" s="116">
        <v>8.3599996566772461</v>
      </c>
      <c r="T7" s="74">
        <v>8.4191379547119141</v>
      </c>
      <c r="U7" s="74">
        <v>8.3876919746398926</v>
      </c>
      <c r="V7" s="74">
        <v>8.5275001525878906</v>
      </c>
      <c r="W7" s="74">
        <v>8.342221736907959</v>
      </c>
      <c r="X7" s="97">
        <v>8.4191379547119141</v>
      </c>
    </row>
    <row r="8" spans="1:24" ht="17.2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3">
        <v>8.1000003814697266</v>
      </c>
      <c r="F8" s="3">
        <v>8.5</v>
      </c>
      <c r="G8" s="3">
        <v>8.8333330154418945</v>
      </c>
      <c r="H8" s="117">
        <v>8.477777798970541</v>
      </c>
      <c r="I8" s="81">
        <v>0</v>
      </c>
      <c r="J8" s="95">
        <v>0</v>
      </c>
      <c r="K8" s="95">
        <v>0</v>
      </c>
      <c r="L8" s="118">
        <v>0</v>
      </c>
      <c r="M8" s="95">
        <v>8.8777780532836914</v>
      </c>
      <c r="N8" s="95">
        <v>8.6777782440185547</v>
      </c>
      <c r="O8" s="95">
        <v>8.8333330154418945</v>
      </c>
      <c r="P8" s="118">
        <v>8.7962964375813808</v>
      </c>
      <c r="Q8" s="115">
        <v>8.477777798970541</v>
      </c>
      <c r="R8" s="116">
        <v>0</v>
      </c>
      <c r="S8" s="116">
        <v>8.7962964375813808</v>
      </c>
      <c r="T8" s="74">
        <v>8.6370371182759609</v>
      </c>
      <c r="U8" s="74">
        <v>8.488889217376709</v>
      </c>
      <c r="V8" s="74">
        <v>8.5888891220092773</v>
      </c>
      <c r="W8" s="74">
        <v>8.8333330154418945</v>
      </c>
      <c r="X8" s="97">
        <v>8.6370371182759609</v>
      </c>
    </row>
    <row r="9" spans="1:24" ht="17.2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3">
        <v>8.8476181030273437</v>
      </c>
      <c r="F9" s="3">
        <v>8.8649997711181641</v>
      </c>
      <c r="G9" s="3">
        <v>8.8300008773803711</v>
      </c>
      <c r="H9" s="117">
        <v>8.847539583841959</v>
      </c>
      <c r="I9" s="81">
        <v>0</v>
      </c>
      <c r="J9" s="95">
        <v>0</v>
      </c>
      <c r="K9" s="95">
        <v>0</v>
      </c>
      <c r="L9" s="118">
        <v>0</v>
      </c>
      <c r="M9" s="95">
        <v>8.9777774810791016</v>
      </c>
      <c r="N9" s="95">
        <v>9.0333337783813477</v>
      </c>
      <c r="O9" s="95">
        <v>9.0333337783813477</v>
      </c>
      <c r="P9" s="118">
        <v>9.0148150126139317</v>
      </c>
      <c r="Q9" s="115">
        <v>8.847539583841959</v>
      </c>
      <c r="R9" s="116">
        <v>0</v>
      </c>
      <c r="S9" s="116">
        <v>9.0148150126139317</v>
      </c>
      <c r="T9" s="74">
        <v>8.9311772982279454</v>
      </c>
      <c r="U9" s="74">
        <v>8.9126977920532227</v>
      </c>
      <c r="V9" s="74">
        <v>8.9491667747497559</v>
      </c>
      <c r="W9" s="74">
        <v>8.9316673278808594</v>
      </c>
      <c r="X9" s="97">
        <v>8.9311772982279454</v>
      </c>
    </row>
    <row r="10" spans="1:24" ht="17.2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3">
        <v>8.3800010681152344</v>
      </c>
      <c r="F10" s="3">
        <v>8.4650001525878906</v>
      </c>
      <c r="G10" s="3">
        <v>8.763157844543457</v>
      </c>
      <c r="H10" s="117">
        <v>8.5360530217488613</v>
      </c>
      <c r="I10" s="81">
        <v>0</v>
      </c>
      <c r="J10" s="95">
        <v>0</v>
      </c>
      <c r="K10" s="95">
        <v>0</v>
      </c>
      <c r="L10" s="118">
        <v>0</v>
      </c>
      <c r="M10" s="95">
        <v>8.7999992370605469</v>
      </c>
      <c r="N10" s="95">
        <v>8.7333335876464844</v>
      </c>
      <c r="O10" s="95">
        <v>8.7444438934326172</v>
      </c>
      <c r="P10" s="118">
        <v>8.7592589060465489</v>
      </c>
      <c r="Q10" s="115">
        <v>8.5360530217488613</v>
      </c>
      <c r="R10" s="116">
        <v>0</v>
      </c>
      <c r="S10" s="116">
        <v>8.7592589060465489</v>
      </c>
      <c r="T10" s="74">
        <v>8.6476559638977051</v>
      </c>
      <c r="U10" s="74">
        <v>8.5900001525878906</v>
      </c>
      <c r="V10" s="74">
        <v>8.5991668701171875</v>
      </c>
      <c r="W10" s="74">
        <v>8.7538008689880371</v>
      </c>
      <c r="X10" s="97">
        <v>8.6476559638977051</v>
      </c>
    </row>
    <row r="11" spans="1:24" ht="17.2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3">
        <v>8.282353401184082</v>
      </c>
      <c r="F11" s="3">
        <v>8.7449989318847656</v>
      </c>
      <c r="G11" s="3">
        <v>8.4590902328491211</v>
      </c>
      <c r="H11" s="117">
        <v>8.4954808553059902</v>
      </c>
      <c r="I11" s="81">
        <v>0</v>
      </c>
      <c r="J11" s="95">
        <v>0</v>
      </c>
      <c r="K11" s="95">
        <v>0</v>
      </c>
      <c r="L11" s="118">
        <v>0</v>
      </c>
      <c r="M11" s="95">
        <v>8.5142860412597656</v>
      </c>
      <c r="N11" s="95">
        <v>8.8714284896850586</v>
      </c>
      <c r="O11" s="95">
        <v>8.4428567886352539</v>
      </c>
      <c r="P11" s="118">
        <v>8.6095237731933594</v>
      </c>
      <c r="Q11" s="115">
        <v>8.4954808553059902</v>
      </c>
      <c r="R11" s="116">
        <v>0</v>
      </c>
      <c r="S11" s="116">
        <v>8.6095237731933594</v>
      </c>
      <c r="T11" s="74">
        <v>8.5525023142496757</v>
      </c>
      <c r="U11" s="74">
        <v>8.3983197212219238</v>
      </c>
      <c r="V11" s="74">
        <v>8.8082137107849121</v>
      </c>
      <c r="W11" s="74">
        <v>8.4509735107421875</v>
      </c>
      <c r="X11" s="97">
        <v>8.5525023142496739</v>
      </c>
    </row>
    <row r="12" spans="1:24" ht="17.2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3">
        <v>8.8133344650268555</v>
      </c>
      <c r="F12" s="3">
        <v>8.8666667938232422</v>
      </c>
      <c r="G12" s="3">
        <v>9.1999998092651367</v>
      </c>
      <c r="H12" s="117">
        <v>8.9600003560384121</v>
      </c>
      <c r="I12" s="81">
        <v>0</v>
      </c>
      <c r="J12" s="95">
        <v>0</v>
      </c>
      <c r="K12" s="95">
        <v>0</v>
      </c>
      <c r="L12" s="118">
        <v>0</v>
      </c>
      <c r="M12" s="95">
        <v>9.1083335876464844</v>
      </c>
      <c r="N12" s="95">
        <v>8.9750003814697266</v>
      </c>
      <c r="O12" s="95">
        <v>9.1727266311645508</v>
      </c>
      <c r="P12" s="118">
        <v>9.08535353342692</v>
      </c>
      <c r="Q12" s="115">
        <v>8.9600003560384121</v>
      </c>
      <c r="R12" s="116">
        <v>0</v>
      </c>
      <c r="S12" s="116">
        <v>9.08535353342692</v>
      </c>
      <c r="T12" s="74">
        <v>9.022676944732666</v>
      </c>
      <c r="U12" s="74">
        <v>8.9608340263366699</v>
      </c>
      <c r="V12" s="74">
        <v>8.9208335876464844</v>
      </c>
      <c r="W12" s="74">
        <v>9.1863632202148438</v>
      </c>
      <c r="X12" s="97">
        <v>9.022676944732666</v>
      </c>
    </row>
    <row r="13" spans="1:24" ht="17.2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3">
        <v>8.733332633972168</v>
      </c>
      <c r="F13" s="3">
        <v>8.6583337783813477</v>
      </c>
      <c r="G13" s="3">
        <v>8.6727275848388672</v>
      </c>
      <c r="H13" s="117">
        <v>8.6881313323974609</v>
      </c>
      <c r="I13" s="81">
        <v>0</v>
      </c>
      <c r="J13" s="95">
        <v>0</v>
      </c>
      <c r="K13" s="95">
        <v>0</v>
      </c>
      <c r="L13" s="118">
        <v>0</v>
      </c>
      <c r="M13" s="95">
        <v>8.880000114440918</v>
      </c>
      <c r="N13" s="95">
        <v>8.7699985504150391</v>
      </c>
      <c r="O13" s="95">
        <v>8.8299999237060547</v>
      </c>
      <c r="P13" s="118">
        <v>8.8266661961873378</v>
      </c>
      <c r="Q13" s="115">
        <v>8.6881313323974609</v>
      </c>
      <c r="R13" s="116">
        <v>0</v>
      </c>
      <c r="S13" s="116">
        <v>8.8266661961873378</v>
      </c>
      <c r="T13" s="74">
        <v>8.7573987642924003</v>
      </c>
      <c r="U13" s="74">
        <v>8.806666374206543</v>
      </c>
      <c r="V13" s="74">
        <v>8.7141661643981934</v>
      </c>
      <c r="W13" s="74">
        <v>8.7513637542724609</v>
      </c>
      <c r="X13" s="97">
        <v>8.7573987642923985</v>
      </c>
    </row>
    <row r="14" spans="1:24" ht="17.2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3">
        <v>9.1315803527832031</v>
      </c>
      <c r="F14" s="3">
        <v>9.1666669845581055</v>
      </c>
      <c r="G14" s="3">
        <v>9.3176469802856445</v>
      </c>
      <c r="H14" s="117">
        <v>9.2052981058756504</v>
      </c>
      <c r="I14" s="81">
        <v>0</v>
      </c>
      <c r="J14" s="95">
        <v>0</v>
      </c>
      <c r="K14" s="95">
        <v>0</v>
      </c>
      <c r="L14" s="118">
        <v>0</v>
      </c>
      <c r="M14" s="95">
        <v>9.2833328247070312</v>
      </c>
      <c r="N14" s="95">
        <v>9.3083343505859375</v>
      </c>
      <c r="O14" s="95">
        <v>9.2249994277954102</v>
      </c>
      <c r="P14" s="118">
        <v>9.272222201029459</v>
      </c>
      <c r="Q14" s="115">
        <v>9.2052981058756504</v>
      </c>
      <c r="R14" s="116">
        <v>0</v>
      </c>
      <c r="S14" s="116">
        <v>9.272222201029459</v>
      </c>
      <c r="T14" s="74">
        <v>9.2387601534525547</v>
      </c>
      <c r="U14" s="74">
        <v>9.2074565887451172</v>
      </c>
      <c r="V14" s="74">
        <v>9.2375006675720215</v>
      </c>
      <c r="W14" s="74">
        <v>9.2713232040405273</v>
      </c>
      <c r="X14" s="97">
        <v>9.2387601534525547</v>
      </c>
    </row>
    <row r="15" spans="1:24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3">
        <v>7.9333333969116211</v>
      </c>
      <c r="F15" s="3">
        <v>7.5866665840148926</v>
      </c>
      <c r="G15" s="3">
        <v>7.7538456916809082</v>
      </c>
      <c r="H15" s="117">
        <v>7.7579485575358076</v>
      </c>
      <c r="I15" s="81">
        <v>0</v>
      </c>
      <c r="J15" s="95">
        <v>0</v>
      </c>
      <c r="K15" s="95">
        <v>0</v>
      </c>
      <c r="L15" s="118">
        <v>0</v>
      </c>
      <c r="M15" s="95">
        <v>8.4444446563720703</v>
      </c>
      <c r="N15" s="95">
        <v>8.3666667938232422</v>
      </c>
      <c r="O15" s="95">
        <v>8.4333333969116211</v>
      </c>
      <c r="P15" s="118">
        <v>8.4148149490356445</v>
      </c>
      <c r="Q15" s="115">
        <v>7.7579485575358076</v>
      </c>
      <c r="R15" s="116">
        <v>0</v>
      </c>
      <c r="S15" s="116">
        <v>8.4148149490356445</v>
      </c>
      <c r="T15" s="74">
        <v>8.0863817532857265</v>
      </c>
      <c r="U15" s="74">
        <v>8.1888890266418457</v>
      </c>
      <c r="V15" s="74">
        <v>7.9766666889190674</v>
      </c>
      <c r="W15" s="74">
        <v>8.0935895442962646</v>
      </c>
      <c r="X15" s="97">
        <v>8.0863817532857265</v>
      </c>
    </row>
    <row r="16" spans="1:24" ht="17.2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3">
        <v>8.8466663360595703</v>
      </c>
      <c r="F16" s="3">
        <v>8.8000001907348633</v>
      </c>
      <c r="G16" s="3">
        <v>8.5333328247070312</v>
      </c>
      <c r="H16" s="117">
        <v>8.7266664505004883</v>
      </c>
      <c r="I16" s="81">
        <v>0</v>
      </c>
      <c r="J16" s="95">
        <v>0</v>
      </c>
      <c r="K16" s="95">
        <v>0</v>
      </c>
      <c r="L16" s="118">
        <v>0</v>
      </c>
      <c r="M16" s="95">
        <v>8.877777099609375</v>
      </c>
      <c r="N16" s="95">
        <v>8.8500003814697266</v>
      </c>
      <c r="O16" s="95">
        <v>8.8666667938232422</v>
      </c>
      <c r="P16" s="118">
        <v>8.8648147583007812</v>
      </c>
      <c r="Q16" s="115">
        <v>8.7266664505004883</v>
      </c>
      <c r="R16" s="116">
        <v>0</v>
      </c>
      <c r="S16" s="116">
        <v>8.8648147583007812</v>
      </c>
      <c r="T16" s="74">
        <v>8.7957406044006348</v>
      </c>
      <c r="U16" s="74">
        <v>8.8622217178344727</v>
      </c>
      <c r="V16" s="74">
        <v>8.8250002861022949</v>
      </c>
      <c r="W16" s="74">
        <v>8.6999998092651367</v>
      </c>
      <c r="X16" s="97">
        <v>8.7957406044006348</v>
      </c>
    </row>
    <row r="17" spans="1:24" ht="17.2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3">
        <v>8.8500003814697266</v>
      </c>
      <c r="F17" s="3">
        <v>8.8999996185302734</v>
      </c>
      <c r="G17" s="3">
        <v>8.9363641738891602</v>
      </c>
      <c r="H17" s="117">
        <v>8.8954547246297206</v>
      </c>
      <c r="I17" s="81">
        <v>0</v>
      </c>
      <c r="J17" s="95">
        <v>0</v>
      </c>
      <c r="K17" s="95">
        <v>0</v>
      </c>
      <c r="L17" s="118">
        <v>0</v>
      </c>
      <c r="M17" s="95">
        <v>8.8333330154418945</v>
      </c>
      <c r="N17" s="95">
        <v>8.8333330154418945</v>
      </c>
      <c r="O17" s="95">
        <v>8.9833335876464844</v>
      </c>
      <c r="P17" s="118">
        <v>8.8833332061767578</v>
      </c>
      <c r="Q17" s="115">
        <v>8.8954547246297206</v>
      </c>
      <c r="R17" s="116">
        <v>0</v>
      </c>
      <c r="S17" s="116">
        <v>8.8833332061767578</v>
      </c>
      <c r="T17" s="74">
        <v>8.8893939654032401</v>
      </c>
      <c r="U17" s="74">
        <v>8.8416666984558105</v>
      </c>
      <c r="V17" s="74">
        <v>8.866666316986084</v>
      </c>
      <c r="W17" s="74">
        <v>8.9598488807678223</v>
      </c>
      <c r="X17" s="97">
        <v>8.8893939654032383</v>
      </c>
    </row>
    <row r="18" spans="1:24" ht="17.2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3">
        <v>9</v>
      </c>
      <c r="F18" s="3">
        <v>9</v>
      </c>
      <c r="G18" s="3">
        <v>9.0909090042114258</v>
      </c>
      <c r="H18" s="117">
        <v>9.0303030014038086</v>
      </c>
      <c r="I18" s="81">
        <v>9</v>
      </c>
      <c r="J18" s="95">
        <v>8</v>
      </c>
      <c r="K18" s="95">
        <v>9</v>
      </c>
      <c r="L18" s="118">
        <v>8.6666666666666661</v>
      </c>
      <c r="M18" s="95">
        <v>9</v>
      </c>
      <c r="N18" s="95">
        <v>8.875</v>
      </c>
      <c r="O18" s="95">
        <v>8.875</v>
      </c>
      <c r="P18" s="118">
        <v>8.9166666666666661</v>
      </c>
      <c r="Q18" s="115">
        <v>9.0303030014038086</v>
      </c>
      <c r="R18" s="116">
        <v>8.6666666666666661</v>
      </c>
      <c r="S18" s="116">
        <v>8.9166666666666661</v>
      </c>
      <c r="T18" s="74">
        <v>8.8712121115790463</v>
      </c>
      <c r="U18" s="74">
        <v>9</v>
      </c>
      <c r="V18" s="74">
        <v>8.625</v>
      </c>
      <c r="W18" s="74">
        <v>8.9886363347371425</v>
      </c>
      <c r="X18" s="97">
        <v>8.8712121115790481</v>
      </c>
    </row>
    <row r="19" spans="1:24" ht="17.2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3">
        <v>8.7571420669555664</v>
      </c>
      <c r="F19" s="3">
        <v>8.8875007629394531</v>
      </c>
      <c r="G19" s="3">
        <v>8.8428573608398437</v>
      </c>
      <c r="H19" s="117">
        <v>8.829166730244955</v>
      </c>
      <c r="I19" s="81">
        <v>0</v>
      </c>
      <c r="J19" s="95">
        <v>0</v>
      </c>
      <c r="K19" s="95">
        <v>0</v>
      </c>
      <c r="L19" s="118">
        <v>0</v>
      </c>
      <c r="M19" s="95">
        <v>8.9571428298950195</v>
      </c>
      <c r="N19" s="95">
        <v>8.9142856597900391</v>
      </c>
      <c r="O19" s="95">
        <v>9.0000009536743164</v>
      </c>
      <c r="P19" s="118">
        <v>8.9571431477864589</v>
      </c>
      <c r="Q19" s="115">
        <v>8.829166730244955</v>
      </c>
      <c r="R19" s="116">
        <v>0</v>
      </c>
      <c r="S19" s="116">
        <v>8.9571431477864589</v>
      </c>
      <c r="T19" s="74">
        <v>8.893154939015707</v>
      </c>
      <c r="U19" s="74">
        <v>8.857142448425293</v>
      </c>
      <c r="V19" s="74">
        <v>8.9008932113647461</v>
      </c>
      <c r="W19" s="74">
        <v>8.9214291572570801</v>
      </c>
      <c r="X19" s="97">
        <v>8.893154939015707</v>
      </c>
    </row>
    <row r="20" spans="1:24" ht="27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3">
        <v>9</v>
      </c>
      <c r="F20" s="3">
        <v>8.9941177368164062</v>
      </c>
      <c r="G20" s="3">
        <v>9.1875</v>
      </c>
      <c r="H20" s="117">
        <v>9.0605392456054687</v>
      </c>
      <c r="I20" s="81">
        <v>0</v>
      </c>
      <c r="J20" s="95">
        <v>0</v>
      </c>
      <c r="K20" s="95">
        <v>0</v>
      </c>
      <c r="L20" s="118">
        <v>0</v>
      </c>
      <c r="M20" s="95">
        <v>9</v>
      </c>
      <c r="N20" s="95">
        <v>9.0500001907348633</v>
      </c>
      <c r="O20" s="95">
        <v>9.0833330154418945</v>
      </c>
      <c r="P20" s="118">
        <v>9.0444444020589199</v>
      </c>
      <c r="Q20" s="115">
        <v>9.0605392456054687</v>
      </c>
      <c r="R20" s="116">
        <v>0</v>
      </c>
      <c r="S20" s="116">
        <v>9.0444444020589199</v>
      </c>
      <c r="T20" s="74">
        <v>9.0524918238321952</v>
      </c>
      <c r="U20" s="74">
        <v>9</v>
      </c>
      <c r="V20" s="74">
        <v>9.0220589637756348</v>
      </c>
      <c r="W20" s="74">
        <v>9.1354165077209473</v>
      </c>
      <c r="X20" s="97">
        <v>9.0524918238321934</v>
      </c>
    </row>
    <row r="21" spans="1:24" ht="17.2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3">
        <v>8.8333339691162109</v>
      </c>
      <c r="F21" s="3">
        <v>8.9222221374511719</v>
      </c>
      <c r="G21" s="3">
        <v>8.8666667938232422</v>
      </c>
      <c r="H21" s="117">
        <v>8.8740743001302089</v>
      </c>
      <c r="I21" s="81">
        <v>0</v>
      </c>
      <c r="J21" s="95">
        <v>0</v>
      </c>
      <c r="K21" s="95">
        <v>0</v>
      </c>
      <c r="L21" s="118">
        <v>0</v>
      </c>
      <c r="M21" s="95">
        <v>8.9555549621582031</v>
      </c>
      <c r="N21" s="95">
        <v>9</v>
      </c>
      <c r="O21" s="95">
        <v>8.9444446563720703</v>
      </c>
      <c r="P21" s="118">
        <v>8.9666665395100917</v>
      </c>
      <c r="Q21" s="115">
        <v>8.8740743001302089</v>
      </c>
      <c r="R21" s="116">
        <v>0</v>
      </c>
      <c r="S21" s="116">
        <v>8.9666665395100917</v>
      </c>
      <c r="T21" s="74">
        <v>8.9203704198201503</v>
      </c>
      <c r="U21" s="74">
        <v>8.894444465637207</v>
      </c>
      <c r="V21" s="74">
        <v>8.9611110687255859</v>
      </c>
      <c r="W21" s="74">
        <v>8.9055557250976562</v>
      </c>
      <c r="X21" s="97">
        <v>8.9203704198201503</v>
      </c>
    </row>
    <row r="22" spans="1:24" ht="17.2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3">
        <v>8.8615388870239258</v>
      </c>
      <c r="F22" s="3">
        <v>8.8692302703857422</v>
      </c>
      <c r="G22" s="3">
        <v>8.9846153259277344</v>
      </c>
      <c r="H22" s="117">
        <v>8.9051281611124669</v>
      </c>
      <c r="I22" s="81">
        <v>0</v>
      </c>
      <c r="J22" s="95">
        <v>0</v>
      </c>
      <c r="K22" s="95">
        <v>0</v>
      </c>
      <c r="L22" s="118">
        <v>0</v>
      </c>
      <c r="M22" s="95">
        <v>8.8714284896850586</v>
      </c>
      <c r="N22" s="95">
        <v>8.9142856597900391</v>
      </c>
      <c r="O22" s="95">
        <v>8.8857145309448242</v>
      </c>
      <c r="P22" s="118">
        <v>8.8904762268066406</v>
      </c>
      <c r="Q22" s="115">
        <v>8.9051281611124669</v>
      </c>
      <c r="R22" s="116">
        <v>0</v>
      </c>
      <c r="S22" s="116">
        <v>8.8904762268066406</v>
      </c>
      <c r="T22" s="74">
        <v>8.8978021939595529</v>
      </c>
      <c r="U22" s="74">
        <v>8.8664836883544922</v>
      </c>
      <c r="V22" s="74">
        <v>8.8917579650878906</v>
      </c>
      <c r="W22" s="74">
        <v>8.9351649284362793</v>
      </c>
      <c r="X22" s="97">
        <v>8.8978021939595546</v>
      </c>
    </row>
    <row r="23" spans="1:24" ht="27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3">
        <v>8.5692300796508789</v>
      </c>
      <c r="F23" s="3">
        <v>8.8666677474975586</v>
      </c>
      <c r="G23" s="3">
        <v>8.7461538314819336</v>
      </c>
      <c r="H23" s="117">
        <v>8.727350552876791</v>
      </c>
      <c r="I23" s="81">
        <v>0</v>
      </c>
      <c r="J23" s="95">
        <v>0</v>
      </c>
      <c r="K23" s="95">
        <v>0</v>
      </c>
      <c r="L23" s="118">
        <v>0</v>
      </c>
      <c r="M23" s="95">
        <v>8.8666658401489258</v>
      </c>
      <c r="N23" s="95">
        <v>8.75</v>
      </c>
      <c r="O23" s="95">
        <v>8.733332633972168</v>
      </c>
      <c r="P23" s="118">
        <v>8.7833328247070312</v>
      </c>
      <c r="Q23" s="115">
        <v>8.727350552876791</v>
      </c>
      <c r="R23" s="116">
        <v>0</v>
      </c>
      <c r="S23" s="116">
        <v>8.7833328247070312</v>
      </c>
      <c r="T23" s="74">
        <v>8.755341688791912</v>
      </c>
      <c r="U23" s="74">
        <v>8.7179479598999023</v>
      </c>
      <c r="V23" s="74">
        <v>8.8083338737487793</v>
      </c>
      <c r="W23" s="74">
        <v>8.7397432327270508</v>
      </c>
      <c r="X23" s="97">
        <v>8.7553416887919102</v>
      </c>
    </row>
    <row r="24" spans="1:24" ht="17.2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3">
        <v>9</v>
      </c>
      <c r="F24" s="3">
        <v>8.9750003814697266</v>
      </c>
      <c r="G24" s="3">
        <v>9.1437501907348633</v>
      </c>
      <c r="H24" s="117">
        <v>9.0395835240681972</v>
      </c>
      <c r="I24" s="81">
        <v>0</v>
      </c>
      <c r="J24" s="95">
        <v>0</v>
      </c>
      <c r="K24" s="95">
        <v>0</v>
      </c>
      <c r="L24" s="118">
        <v>0</v>
      </c>
      <c r="M24" s="95">
        <v>9.2099990844726562</v>
      </c>
      <c r="N24" s="95">
        <v>9.3400001525878906</v>
      </c>
      <c r="O24" s="95">
        <v>9.1400003433227539</v>
      </c>
      <c r="P24" s="118">
        <v>9.2299998601277675</v>
      </c>
      <c r="Q24" s="115">
        <v>9.0395835240681972</v>
      </c>
      <c r="R24" s="116">
        <v>0</v>
      </c>
      <c r="S24" s="116">
        <v>9.2299998601277675</v>
      </c>
      <c r="T24" s="74">
        <v>9.1347916920979824</v>
      </c>
      <c r="U24" s="74">
        <v>9.1049995422363281</v>
      </c>
      <c r="V24" s="74">
        <v>9.1575002670288086</v>
      </c>
      <c r="W24" s="74">
        <v>9.1418752670288086</v>
      </c>
      <c r="X24" s="97">
        <v>9.1347916920979824</v>
      </c>
    </row>
    <row r="25" spans="1:24" ht="17.2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3">
        <v>9.026667594909668</v>
      </c>
      <c r="F25" s="3">
        <v>8.7599992752075195</v>
      </c>
      <c r="G25" s="3">
        <v>8.9133329391479492</v>
      </c>
      <c r="H25" s="117">
        <v>8.8999999364217128</v>
      </c>
      <c r="I25" s="81">
        <v>0</v>
      </c>
      <c r="J25" s="95">
        <v>0</v>
      </c>
      <c r="K25" s="95">
        <v>0</v>
      </c>
      <c r="L25" s="118">
        <v>0</v>
      </c>
      <c r="M25" s="95">
        <v>9.0999994277954102</v>
      </c>
      <c r="N25" s="95">
        <v>8.7222223281860352</v>
      </c>
      <c r="O25" s="95">
        <v>9.0888891220092773</v>
      </c>
      <c r="P25" s="118">
        <v>8.9703702926635742</v>
      </c>
      <c r="Q25" s="115">
        <v>8.8999999364217128</v>
      </c>
      <c r="R25" s="116">
        <v>0</v>
      </c>
      <c r="S25" s="116">
        <v>8.9703702926635742</v>
      </c>
      <c r="T25" s="74">
        <v>8.9351851145426444</v>
      </c>
      <c r="U25" s="74">
        <v>9.0633335113525391</v>
      </c>
      <c r="V25" s="74">
        <v>8.7411108016967773</v>
      </c>
      <c r="W25" s="74">
        <v>9.0011110305786133</v>
      </c>
      <c r="X25" s="97">
        <v>8.9351851145426426</v>
      </c>
    </row>
    <row r="26" spans="1:24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3">
        <v>8.5375003814697266</v>
      </c>
      <c r="F26" s="3">
        <v>8.4750003814697266</v>
      </c>
      <c r="G26" s="3">
        <v>8.4833335876464844</v>
      </c>
      <c r="H26" s="117">
        <v>8.4986114501953125</v>
      </c>
      <c r="I26" s="81">
        <v>0</v>
      </c>
      <c r="J26" s="95">
        <v>0</v>
      </c>
      <c r="K26" s="95">
        <v>0</v>
      </c>
      <c r="L26" s="118">
        <v>0</v>
      </c>
      <c r="M26" s="95">
        <v>8.6999998092651367</v>
      </c>
      <c r="N26" s="95">
        <v>8.6124992370605469</v>
      </c>
      <c r="O26" s="95">
        <v>8.7250003814697266</v>
      </c>
      <c r="P26" s="118">
        <v>8.6791664759318028</v>
      </c>
      <c r="Q26" s="115">
        <v>8.4986114501953125</v>
      </c>
      <c r="R26" s="116">
        <v>0</v>
      </c>
      <c r="S26" s="116">
        <v>8.6791664759318028</v>
      </c>
      <c r="T26" s="74">
        <v>8.5888889630635568</v>
      </c>
      <c r="U26" s="74">
        <v>8.6187500953674316</v>
      </c>
      <c r="V26" s="74">
        <v>8.5437498092651367</v>
      </c>
      <c r="W26" s="74">
        <v>8.6041669845581055</v>
      </c>
      <c r="X26" s="97">
        <v>8.5888889630635585</v>
      </c>
    </row>
    <row r="27" spans="1:24" ht="17.2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3">
        <v>8.4666662216186523</v>
      </c>
      <c r="F27" s="3">
        <v>8.8000001907348633</v>
      </c>
      <c r="G27" s="3">
        <v>8.7000007629394531</v>
      </c>
      <c r="H27" s="117">
        <v>8.6555557250976563</v>
      </c>
      <c r="I27" s="81">
        <v>0</v>
      </c>
      <c r="J27" s="95">
        <v>0</v>
      </c>
      <c r="K27" s="95">
        <v>0</v>
      </c>
      <c r="L27" s="118">
        <v>0</v>
      </c>
      <c r="M27" s="95">
        <v>8.875</v>
      </c>
      <c r="N27" s="95">
        <v>9</v>
      </c>
      <c r="O27" s="95">
        <v>8.8999996185302734</v>
      </c>
      <c r="P27" s="118">
        <v>8.9249998728434239</v>
      </c>
      <c r="Q27" s="115">
        <v>8.6555557250976563</v>
      </c>
      <c r="R27" s="116">
        <v>0</v>
      </c>
      <c r="S27" s="116">
        <v>8.9249998728434239</v>
      </c>
      <c r="T27" s="74">
        <v>8.7902777989705392</v>
      </c>
      <c r="U27" s="74">
        <v>8.6708331108093262</v>
      </c>
      <c r="V27" s="74">
        <v>8.9000000953674316</v>
      </c>
      <c r="W27" s="74">
        <v>8.8000001907348633</v>
      </c>
      <c r="X27" s="97">
        <v>8.790277798970541</v>
      </c>
    </row>
    <row r="28" spans="1:24" ht="17.2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3">
        <v>9.046666145324707</v>
      </c>
      <c r="F28" s="3">
        <v>9.0266666412353516</v>
      </c>
      <c r="G28" s="3">
        <v>8.9466667175292969</v>
      </c>
      <c r="H28" s="117">
        <v>9.0066665013631191</v>
      </c>
      <c r="I28" s="81">
        <v>0</v>
      </c>
      <c r="J28" s="95">
        <v>0</v>
      </c>
      <c r="K28" s="95">
        <v>0</v>
      </c>
      <c r="L28" s="118">
        <v>0</v>
      </c>
      <c r="M28" s="95">
        <v>9.0428571701049805</v>
      </c>
      <c r="N28" s="95">
        <v>9.0374994277954102</v>
      </c>
      <c r="O28" s="95">
        <v>8.9375</v>
      </c>
      <c r="P28" s="118">
        <v>9.0059521993001308</v>
      </c>
      <c r="Q28" s="115">
        <v>9.0066665013631191</v>
      </c>
      <c r="R28" s="116">
        <v>0</v>
      </c>
      <c r="S28" s="116">
        <v>9.0059521993001308</v>
      </c>
      <c r="T28" s="74">
        <v>9.0063093503316249</v>
      </c>
      <c r="U28" s="74">
        <v>9.0447616577148438</v>
      </c>
      <c r="V28" s="74">
        <v>9.0320830345153809</v>
      </c>
      <c r="W28" s="74">
        <v>8.9420833587646484</v>
      </c>
      <c r="X28" s="97">
        <v>9.0063093503316249</v>
      </c>
    </row>
    <row r="29" spans="1:24" ht="17.2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3">
        <v>8.6555547714233398</v>
      </c>
      <c r="F29" s="3">
        <v>8.8444452285766602</v>
      </c>
      <c r="G29" s="3">
        <v>8.7428569793701172</v>
      </c>
      <c r="H29" s="117">
        <v>8.747618993123373</v>
      </c>
      <c r="I29" s="81">
        <v>0</v>
      </c>
      <c r="J29" s="95">
        <v>0</v>
      </c>
      <c r="K29" s="95">
        <v>0</v>
      </c>
      <c r="L29" s="118">
        <v>0</v>
      </c>
      <c r="M29" s="95">
        <v>8.9250001907348633</v>
      </c>
      <c r="N29" s="95">
        <v>8.8500003814697266</v>
      </c>
      <c r="O29" s="95">
        <v>8.9333333969116211</v>
      </c>
      <c r="P29" s="118">
        <v>8.9027779897054042</v>
      </c>
      <c r="Q29" s="115">
        <v>8.747618993123373</v>
      </c>
      <c r="R29" s="116">
        <v>0</v>
      </c>
      <c r="S29" s="116">
        <v>8.9027779897054042</v>
      </c>
      <c r="T29" s="74">
        <v>8.8251984914143886</v>
      </c>
      <c r="U29" s="74">
        <v>8.7902774810791016</v>
      </c>
      <c r="V29" s="74">
        <v>8.8472228050231934</v>
      </c>
      <c r="W29" s="74">
        <v>8.8380951881408691</v>
      </c>
      <c r="X29" s="97">
        <v>8.8251984914143886</v>
      </c>
    </row>
    <row r="30" spans="1:24" ht="17.2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3">
        <v>8.6437492370605469</v>
      </c>
      <c r="F30" s="3">
        <v>8.8000001907348633</v>
      </c>
      <c r="G30" s="3">
        <v>8.9222221374511719</v>
      </c>
      <c r="H30" s="117">
        <v>8.7886571884155273</v>
      </c>
      <c r="I30" s="81">
        <v>0</v>
      </c>
      <c r="J30" s="95">
        <v>0</v>
      </c>
      <c r="K30" s="95">
        <v>0</v>
      </c>
      <c r="L30" s="118">
        <v>0</v>
      </c>
      <c r="M30" s="95">
        <v>8.9249992370605469</v>
      </c>
      <c r="N30" s="95">
        <v>8.9624996185302734</v>
      </c>
      <c r="O30" s="95">
        <v>8.8875007629394531</v>
      </c>
      <c r="P30" s="118">
        <v>8.9249998728434239</v>
      </c>
      <c r="Q30" s="115">
        <v>8.7886571884155273</v>
      </c>
      <c r="R30" s="116">
        <v>0</v>
      </c>
      <c r="S30" s="116">
        <v>8.9249998728434239</v>
      </c>
      <c r="T30" s="74">
        <v>8.8568285306294747</v>
      </c>
      <c r="U30" s="74">
        <v>8.7843742370605469</v>
      </c>
      <c r="V30" s="74">
        <v>8.8812499046325684</v>
      </c>
      <c r="W30" s="74">
        <v>8.9048614501953125</v>
      </c>
      <c r="X30" s="97">
        <v>8.8568285306294765</v>
      </c>
    </row>
    <row r="31" spans="1:24" ht="17.2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3">
        <v>8.4166669845581055</v>
      </c>
      <c r="F31" s="3">
        <v>8.5</v>
      </c>
      <c r="G31" s="3">
        <v>8.3090906143188477</v>
      </c>
      <c r="H31" s="117">
        <v>8.4085858662923183</v>
      </c>
      <c r="I31" s="81">
        <v>0</v>
      </c>
      <c r="J31" s="95">
        <v>0</v>
      </c>
      <c r="K31" s="95">
        <v>0</v>
      </c>
      <c r="L31" s="118">
        <v>0</v>
      </c>
      <c r="M31" s="95">
        <v>8.8333330154418945</v>
      </c>
      <c r="N31" s="95">
        <v>8.8333330154418945</v>
      </c>
      <c r="O31" s="95">
        <v>8.6999998092651367</v>
      </c>
      <c r="P31" s="118">
        <v>8.7888886133829747</v>
      </c>
      <c r="Q31" s="115">
        <v>8.4085858662923183</v>
      </c>
      <c r="R31" s="116">
        <v>0</v>
      </c>
      <c r="S31" s="116">
        <v>8.7888886133829747</v>
      </c>
      <c r="T31" s="74">
        <v>8.5987372398376465</v>
      </c>
      <c r="U31" s="74">
        <v>8.625</v>
      </c>
      <c r="V31" s="74">
        <v>8.6666665077209473</v>
      </c>
      <c r="W31" s="74">
        <v>8.5045452117919922</v>
      </c>
      <c r="X31" s="97">
        <v>8.5987372398376465</v>
      </c>
    </row>
    <row r="32" spans="1:24" ht="17.2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3">
        <v>8.8125</v>
      </c>
      <c r="F32" s="3">
        <v>8.2250003814697266</v>
      </c>
      <c r="G32" s="3">
        <v>9.1000003814697266</v>
      </c>
      <c r="H32" s="117">
        <v>8.7125002543131504</v>
      </c>
      <c r="I32" s="81">
        <v>0</v>
      </c>
      <c r="J32" s="95">
        <v>0</v>
      </c>
      <c r="K32" s="95">
        <v>0</v>
      </c>
      <c r="L32" s="118">
        <v>0</v>
      </c>
      <c r="M32" s="95">
        <v>8.983332633972168</v>
      </c>
      <c r="N32" s="95">
        <v>8.3666677474975586</v>
      </c>
      <c r="O32" s="95">
        <v>8.7999992370605469</v>
      </c>
      <c r="P32" s="118">
        <v>8.7166665395100917</v>
      </c>
      <c r="Q32" s="115">
        <v>8.7125002543131504</v>
      </c>
      <c r="R32" s="116">
        <v>0</v>
      </c>
      <c r="S32" s="116">
        <v>8.7166665395100917</v>
      </c>
      <c r="T32" s="74">
        <v>8.7145833969116211</v>
      </c>
      <c r="U32" s="74">
        <v>8.897916316986084</v>
      </c>
      <c r="V32" s="74">
        <v>8.2958340644836426</v>
      </c>
      <c r="W32" s="74">
        <v>8.9499998092651367</v>
      </c>
      <c r="X32" s="97">
        <v>8.7145833969116211</v>
      </c>
    </row>
    <row r="33" spans="1:24" ht="17.2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3">
        <v>8.7777776718139648</v>
      </c>
      <c r="F33" s="3">
        <v>9</v>
      </c>
      <c r="G33" s="3">
        <v>8.6625003814697266</v>
      </c>
      <c r="H33" s="117">
        <v>8.8134260177612305</v>
      </c>
      <c r="I33" s="81">
        <v>0</v>
      </c>
      <c r="J33" s="95">
        <v>0</v>
      </c>
      <c r="K33" s="95">
        <v>0</v>
      </c>
      <c r="L33" s="118">
        <v>0</v>
      </c>
      <c r="M33" s="95">
        <v>8.6000003814697266</v>
      </c>
      <c r="N33" s="95">
        <v>8.6000003814697266</v>
      </c>
      <c r="O33" s="95">
        <v>8.7600002288818359</v>
      </c>
      <c r="P33" s="118">
        <v>8.6533336639404297</v>
      </c>
      <c r="Q33" s="115">
        <v>8.8134260177612305</v>
      </c>
      <c r="R33" s="116">
        <v>0</v>
      </c>
      <c r="S33" s="116">
        <v>8.6533336639404297</v>
      </c>
      <c r="T33" s="74">
        <v>8.7333798408508301</v>
      </c>
      <c r="U33" s="74">
        <v>8.6888890266418457</v>
      </c>
      <c r="V33" s="74">
        <v>8.8000001907348633</v>
      </c>
      <c r="W33" s="74">
        <v>8.7112503051757813</v>
      </c>
      <c r="X33" s="97">
        <v>8.7333798408508301</v>
      </c>
    </row>
    <row r="34" spans="1:24" ht="17.2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3">
        <v>8.9153842926025391</v>
      </c>
      <c r="F34" s="3">
        <v>8.8923072814941406</v>
      </c>
      <c r="G34" s="3">
        <v>8.8249998092651367</v>
      </c>
      <c r="H34" s="117">
        <v>8.8775637944539394</v>
      </c>
      <c r="I34" s="81">
        <v>0</v>
      </c>
      <c r="J34" s="95">
        <v>0</v>
      </c>
      <c r="K34" s="95">
        <v>0</v>
      </c>
      <c r="L34" s="118">
        <v>0</v>
      </c>
      <c r="M34" s="95">
        <v>8.9222221374511719</v>
      </c>
      <c r="N34" s="95">
        <v>8.7888889312744141</v>
      </c>
      <c r="O34" s="95">
        <v>8.9222221374511719</v>
      </c>
      <c r="P34" s="118">
        <v>8.877777735392252</v>
      </c>
      <c r="Q34" s="115">
        <v>8.8775637944539394</v>
      </c>
      <c r="R34" s="116">
        <v>0</v>
      </c>
      <c r="S34" s="116">
        <v>8.877777735392252</v>
      </c>
      <c r="T34" s="74">
        <v>8.8776707649230957</v>
      </c>
      <c r="U34" s="74">
        <v>8.9188032150268555</v>
      </c>
      <c r="V34" s="74">
        <v>8.8405981063842773</v>
      </c>
      <c r="W34" s="74">
        <v>8.8736109733581543</v>
      </c>
      <c r="X34" s="97">
        <v>8.8776707649230957</v>
      </c>
    </row>
    <row r="35" spans="1:24" ht="17.2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3">
        <v>8.8249998092651367</v>
      </c>
      <c r="F35" s="3">
        <v>8.8857145309448242</v>
      </c>
      <c r="G35" s="3">
        <v>8.857142448425293</v>
      </c>
      <c r="H35" s="117">
        <v>8.855952262878418</v>
      </c>
      <c r="I35" s="81">
        <v>0</v>
      </c>
      <c r="J35" s="95">
        <v>0</v>
      </c>
      <c r="K35" s="95">
        <v>0</v>
      </c>
      <c r="L35" s="118">
        <v>0</v>
      </c>
      <c r="M35" s="95">
        <v>8.9666671752929687</v>
      </c>
      <c r="N35" s="95">
        <v>8.8666658401489258</v>
      </c>
      <c r="O35" s="95">
        <v>8.9333333969116211</v>
      </c>
      <c r="P35" s="118">
        <v>8.9222221374511719</v>
      </c>
      <c r="Q35" s="115">
        <v>8.855952262878418</v>
      </c>
      <c r="R35" s="116">
        <v>0</v>
      </c>
      <c r="S35" s="116">
        <v>8.9222221374511719</v>
      </c>
      <c r="T35" s="74">
        <v>8.8890872001647949</v>
      </c>
      <c r="U35" s="74">
        <v>8.8958334922790527</v>
      </c>
      <c r="V35" s="74">
        <v>8.876190185546875</v>
      </c>
      <c r="W35" s="74">
        <v>8.895237922668457</v>
      </c>
      <c r="X35" s="97">
        <v>8.8890872001647949</v>
      </c>
    </row>
    <row r="36" spans="1:24" ht="17.2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3">
        <v>9</v>
      </c>
      <c r="F36" s="3">
        <v>8.9727268218994141</v>
      </c>
      <c r="G36" s="3">
        <v>9.236363410949707</v>
      </c>
      <c r="H36" s="117">
        <v>9.069696744283041</v>
      </c>
      <c r="I36" s="81">
        <v>0</v>
      </c>
      <c r="J36" s="95">
        <v>0</v>
      </c>
      <c r="K36" s="95">
        <v>0</v>
      </c>
      <c r="L36" s="118">
        <v>0</v>
      </c>
      <c r="M36" s="95">
        <v>9.0000009536743164</v>
      </c>
      <c r="N36" s="95">
        <v>8.977778434753418</v>
      </c>
      <c r="O36" s="95">
        <v>9.0333328247070312</v>
      </c>
      <c r="P36" s="118">
        <v>9.0037040710449219</v>
      </c>
      <c r="Q36" s="115">
        <v>9.069696744283041</v>
      </c>
      <c r="R36" s="116">
        <v>0</v>
      </c>
      <c r="S36" s="116">
        <v>9.0037040710449219</v>
      </c>
      <c r="T36" s="74">
        <v>9.0367004076639823</v>
      </c>
      <c r="U36" s="74">
        <v>9.0000004768371582</v>
      </c>
      <c r="V36" s="74">
        <v>8.975252628326416</v>
      </c>
      <c r="W36" s="74">
        <v>9.1348481178283691</v>
      </c>
      <c r="X36" s="97">
        <v>9.0367004076639805</v>
      </c>
    </row>
    <row r="37" spans="1:24" ht="27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3">
        <v>9.0400009155273437</v>
      </c>
      <c r="F37" s="3">
        <v>9.0240001678466797</v>
      </c>
      <c r="G37" s="3">
        <v>9.0359992980957031</v>
      </c>
      <c r="H37" s="117">
        <v>9.0333334604899083</v>
      </c>
      <c r="I37" s="81">
        <v>0</v>
      </c>
      <c r="J37" s="95">
        <v>0</v>
      </c>
      <c r="K37" s="95">
        <v>0</v>
      </c>
      <c r="L37" s="118">
        <v>0</v>
      </c>
      <c r="M37" s="95">
        <v>9.0399999618530273</v>
      </c>
      <c r="N37" s="95">
        <v>9.0699996948242187</v>
      </c>
      <c r="O37" s="95">
        <v>9.022221565246582</v>
      </c>
      <c r="P37" s="118">
        <v>9.0440737406412754</v>
      </c>
      <c r="Q37" s="115">
        <v>9.0333334604899083</v>
      </c>
      <c r="R37" s="116">
        <v>0</v>
      </c>
      <c r="S37" s="116">
        <v>9.0440737406412754</v>
      </c>
      <c r="T37" s="74">
        <v>9.0387036005655919</v>
      </c>
      <c r="U37" s="74">
        <v>9.0400004386901855</v>
      </c>
      <c r="V37" s="74">
        <v>9.0469999313354492</v>
      </c>
      <c r="W37" s="74">
        <v>9.0291104316711426</v>
      </c>
      <c r="X37" s="97">
        <v>9.0387036005655919</v>
      </c>
    </row>
    <row r="38" spans="1:24" ht="17.2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3">
        <v>8.7545461654663086</v>
      </c>
      <c r="F38" s="3">
        <v>8.8090906143188477</v>
      </c>
      <c r="G38" s="3">
        <v>8.9399995803833008</v>
      </c>
      <c r="H38" s="117">
        <v>8.8345454533894863</v>
      </c>
      <c r="I38" s="81">
        <v>0</v>
      </c>
      <c r="J38" s="95">
        <v>0</v>
      </c>
      <c r="K38" s="95">
        <v>0</v>
      </c>
      <c r="L38" s="118">
        <v>0</v>
      </c>
      <c r="M38" s="95">
        <v>8.9333324432373047</v>
      </c>
      <c r="N38" s="95">
        <v>9.1166658401489258</v>
      </c>
      <c r="O38" s="95">
        <v>8.9666662216186523</v>
      </c>
      <c r="P38" s="118">
        <v>9.005554835001627</v>
      </c>
      <c r="Q38" s="115">
        <v>8.8345454533894863</v>
      </c>
      <c r="R38" s="116">
        <v>0</v>
      </c>
      <c r="S38" s="116">
        <v>9.005554835001627</v>
      </c>
      <c r="T38" s="74">
        <v>8.9200501441955566</v>
      </c>
      <c r="U38" s="74">
        <v>8.8439393043518066</v>
      </c>
      <c r="V38" s="74">
        <v>8.9628782272338867</v>
      </c>
      <c r="W38" s="74">
        <v>8.9533329010009766</v>
      </c>
      <c r="X38" s="97">
        <v>8.9200501441955566</v>
      </c>
    </row>
    <row r="39" spans="1:24" ht="17.2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3">
        <v>8.9066658020019531</v>
      </c>
      <c r="F39" s="3">
        <v>8.9799995422363281</v>
      </c>
      <c r="G39" s="3">
        <v>9</v>
      </c>
      <c r="H39" s="117">
        <v>8.9622217814127598</v>
      </c>
      <c r="I39" s="81">
        <v>0</v>
      </c>
      <c r="J39" s="95">
        <v>0</v>
      </c>
      <c r="K39" s="95">
        <v>0</v>
      </c>
      <c r="L39" s="118">
        <v>0</v>
      </c>
      <c r="M39" s="95">
        <v>9.1545448303222656</v>
      </c>
      <c r="N39" s="95">
        <v>9.2090902328491211</v>
      </c>
      <c r="O39" s="95">
        <v>9</v>
      </c>
      <c r="P39" s="118">
        <v>9.121211687723795</v>
      </c>
      <c r="Q39" s="115">
        <v>8.9622217814127598</v>
      </c>
      <c r="R39" s="116">
        <v>0</v>
      </c>
      <c r="S39" s="116">
        <v>9.121211687723795</v>
      </c>
      <c r="T39" s="74">
        <v>9.0417167345682774</v>
      </c>
      <c r="U39" s="74">
        <v>9.0306053161621094</v>
      </c>
      <c r="V39" s="74">
        <v>9.0945448875427246</v>
      </c>
      <c r="W39" s="74">
        <v>9</v>
      </c>
      <c r="X39" s="97">
        <v>9.0417167345682774</v>
      </c>
    </row>
    <row r="40" spans="1:24" ht="17.2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3">
        <v>9.1590919494628906</v>
      </c>
      <c r="F40" s="3">
        <v>9.1590909957885742</v>
      </c>
      <c r="G40" s="3">
        <v>9.1409082412719727</v>
      </c>
      <c r="H40" s="117">
        <v>9.1530303955078125</v>
      </c>
      <c r="I40" s="81">
        <v>0</v>
      </c>
      <c r="J40" s="95">
        <v>0</v>
      </c>
      <c r="K40" s="95">
        <v>0</v>
      </c>
      <c r="L40" s="118">
        <v>0</v>
      </c>
      <c r="M40" s="95">
        <v>9.1100006103515625</v>
      </c>
      <c r="N40" s="95">
        <v>9.130000114440918</v>
      </c>
      <c r="O40" s="95">
        <v>9.1000003814697266</v>
      </c>
      <c r="P40" s="118">
        <v>9.1133337020874023</v>
      </c>
      <c r="Q40" s="115">
        <v>9.1530303955078125</v>
      </c>
      <c r="R40" s="116">
        <v>0</v>
      </c>
      <c r="S40" s="116">
        <v>9.1133337020874023</v>
      </c>
      <c r="T40" s="74">
        <v>9.1331820487976074</v>
      </c>
      <c r="U40" s="74">
        <v>9.1345462799072266</v>
      </c>
      <c r="V40" s="74">
        <v>9.1445455551147461</v>
      </c>
      <c r="W40" s="74">
        <v>9.1204543113708496</v>
      </c>
      <c r="X40" s="97">
        <v>9.1331820487976074</v>
      </c>
    </row>
    <row r="41" spans="1:24" ht="17.2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3">
        <v>9.1384620666503906</v>
      </c>
      <c r="F41" s="3">
        <v>9</v>
      </c>
      <c r="G41" s="3">
        <v>9.1666669845581055</v>
      </c>
      <c r="H41" s="117">
        <v>9.101709683736166</v>
      </c>
      <c r="I41" s="81">
        <v>0</v>
      </c>
      <c r="J41" s="95">
        <v>0</v>
      </c>
      <c r="K41" s="95">
        <v>0</v>
      </c>
      <c r="L41" s="118">
        <v>0</v>
      </c>
      <c r="M41" s="95">
        <v>9.1500005722045898</v>
      </c>
      <c r="N41" s="95">
        <v>9.2166671752929687</v>
      </c>
      <c r="O41" s="95">
        <v>9.1999998092651367</v>
      </c>
      <c r="P41" s="118">
        <v>9.1888891855875645</v>
      </c>
      <c r="Q41" s="115">
        <v>9.101709683736166</v>
      </c>
      <c r="R41" s="116">
        <v>0</v>
      </c>
      <c r="S41" s="116">
        <v>9.1888891855875645</v>
      </c>
      <c r="T41" s="74">
        <v>9.1452994346618652</v>
      </c>
      <c r="U41" s="74">
        <v>9.1442313194274902</v>
      </c>
      <c r="V41" s="74">
        <v>9.1083335876464844</v>
      </c>
      <c r="W41" s="74">
        <v>9.1833333969116211</v>
      </c>
      <c r="X41" s="97">
        <v>9.1452994346618652</v>
      </c>
    </row>
    <row r="42" spans="1:24" ht="17.2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3">
        <v>9.0357141494750977</v>
      </c>
      <c r="F42" s="3">
        <v>9.0857143402099609</v>
      </c>
      <c r="G42" s="3">
        <v>9.1714277267456055</v>
      </c>
      <c r="H42" s="117">
        <v>9.0976187388102208</v>
      </c>
      <c r="I42" s="81">
        <v>0</v>
      </c>
      <c r="J42" s="95">
        <v>0</v>
      </c>
      <c r="K42" s="95">
        <v>0</v>
      </c>
      <c r="L42" s="118">
        <v>0</v>
      </c>
      <c r="M42" s="95">
        <v>9.1888895034790039</v>
      </c>
      <c r="N42" s="95">
        <v>9.0888881683349609</v>
      </c>
      <c r="O42" s="95">
        <v>9.1444435119628906</v>
      </c>
      <c r="P42" s="118">
        <v>9.1407403945922852</v>
      </c>
      <c r="Q42" s="115">
        <v>9.0976187388102208</v>
      </c>
      <c r="R42" s="116">
        <v>0</v>
      </c>
      <c r="S42" s="116">
        <v>9.1407403945922852</v>
      </c>
      <c r="T42" s="74">
        <v>9.1191795667012521</v>
      </c>
      <c r="U42" s="74">
        <v>9.1123018264770508</v>
      </c>
      <c r="V42" s="74">
        <v>9.0873012542724609</v>
      </c>
      <c r="W42" s="74">
        <v>9.157935619354248</v>
      </c>
      <c r="X42" s="97">
        <v>9.1191795667012538</v>
      </c>
    </row>
    <row r="43" spans="1:24" ht="17.2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3">
        <v>8.8181819915771484</v>
      </c>
      <c r="F43" s="3">
        <v>8.9769229888916016</v>
      </c>
      <c r="G43" s="3">
        <v>8.9615383148193359</v>
      </c>
      <c r="H43" s="117">
        <v>8.9188810984293614</v>
      </c>
      <c r="I43" s="81">
        <v>0</v>
      </c>
      <c r="J43" s="95">
        <v>0</v>
      </c>
      <c r="K43" s="95">
        <v>0</v>
      </c>
      <c r="L43" s="118">
        <v>0</v>
      </c>
      <c r="M43" s="95">
        <v>9</v>
      </c>
      <c r="N43" s="95">
        <v>9</v>
      </c>
      <c r="O43" s="95">
        <v>9.2142858505249023</v>
      </c>
      <c r="P43" s="118">
        <v>9.0714286168416347</v>
      </c>
      <c r="Q43" s="115">
        <v>8.9188810984293614</v>
      </c>
      <c r="R43" s="116">
        <v>0</v>
      </c>
      <c r="S43" s="116">
        <v>9.0714286168416347</v>
      </c>
      <c r="T43" s="74">
        <v>8.995154857635498</v>
      </c>
      <c r="U43" s="74">
        <v>8.9090909957885742</v>
      </c>
      <c r="V43" s="74">
        <v>8.9884614944458008</v>
      </c>
      <c r="W43" s="74">
        <v>9.0879120826721191</v>
      </c>
      <c r="X43" s="97">
        <v>8.995154857635498</v>
      </c>
    </row>
    <row r="44" spans="1:24" ht="27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3">
        <v>9.1222219467163086</v>
      </c>
      <c r="F44" s="3">
        <v>9.0833330154418945</v>
      </c>
      <c r="G44" s="3">
        <v>9.2136363983154297</v>
      </c>
      <c r="H44" s="117">
        <v>9.1397304534912109</v>
      </c>
      <c r="I44" s="81">
        <v>0</v>
      </c>
      <c r="J44" s="95">
        <v>0</v>
      </c>
      <c r="K44" s="95">
        <v>0</v>
      </c>
      <c r="L44" s="118">
        <v>0</v>
      </c>
      <c r="M44" s="95">
        <v>9.0857143402099609</v>
      </c>
      <c r="N44" s="95">
        <v>9.0399999618530273</v>
      </c>
      <c r="O44" s="95">
        <v>9.0500001907348633</v>
      </c>
      <c r="P44" s="118">
        <v>9.0585714975992833</v>
      </c>
      <c r="Q44" s="115">
        <v>9.1397304534912109</v>
      </c>
      <c r="R44" s="116">
        <v>0</v>
      </c>
      <c r="S44" s="116">
        <v>9.0585714975992833</v>
      </c>
      <c r="T44" s="74">
        <v>9.0991509755452462</v>
      </c>
      <c r="U44" s="74">
        <v>9.1039681434631348</v>
      </c>
      <c r="V44" s="74">
        <v>9.0616664886474609</v>
      </c>
      <c r="W44" s="74">
        <v>9.1318182945251465</v>
      </c>
      <c r="X44" s="97">
        <v>9.099150975545248</v>
      </c>
    </row>
    <row r="45" spans="1:24" ht="17.2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3">
        <v>9</v>
      </c>
      <c r="F45" s="3">
        <v>9</v>
      </c>
      <c r="G45" s="3">
        <v>9.0333337783813477</v>
      </c>
      <c r="H45" s="117">
        <v>9.0111112594604492</v>
      </c>
      <c r="I45" s="81">
        <v>9</v>
      </c>
      <c r="J45" s="95">
        <v>9</v>
      </c>
      <c r="K45" s="95">
        <v>8.6499996185302734</v>
      </c>
      <c r="L45" s="118">
        <v>8.8833332061767578</v>
      </c>
      <c r="M45" s="95">
        <v>0</v>
      </c>
      <c r="N45" s="95">
        <v>0</v>
      </c>
      <c r="O45" s="95">
        <v>0</v>
      </c>
      <c r="P45" s="118">
        <v>0</v>
      </c>
      <c r="Q45" s="115">
        <v>9.0111112594604492</v>
      </c>
      <c r="R45" s="116">
        <v>8.8833332061767578</v>
      </c>
      <c r="S45" s="116">
        <v>0</v>
      </c>
      <c r="T45" s="74">
        <v>8.9472222328186035</v>
      </c>
      <c r="U45" s="74">
        <v>9</v>
      </c>
      <c r="V45" s="74">
        <v>9</v>
      </c>
      <c r="W45" s="74">
        <v>8.8416666984558105</v>
      </c>
      <c r="X45" s="97">
        <v>8.9472222328186035</v>
      </c>
    </row>
    <row r="46" spans="1:24" ht="17.2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3">
        <v>8.9882354736328125</v>
      </c>
      <c r="F46" s="3">
        <v>9.0062494277954102</v>
      </c>
      <c r="G46" s="3">
        <v>9.122222900390625</v>
      </c>
      <c r="H46" s="117">
        <v>9.0389026006062831</v>
      </c>
      <c r="I46" s="81">
        <v>0</v>
      </c>
      <c r="J46" s="95">
        <v>0</v>
      </c>
      <c r="K46" s="95">
        <v>0</v>
      </c>
      <c r="L46" s="118">
        <v>0</v>
      </c>
      <c r="M46" s="95">
        <v>8.85</v>
      </c>
      <c r="N46" s="95">
        <v>8.9666671752929687</v>
      </c>
      <c r="O46" s="95">
        <v>9.0333337783813477</v>
      </c>
      <c r="P46" s="118">
        <v>8.9500003178914387</v>
      </c>
      <c r="Q46" s="115">
        <v>9.0389026006062831</v>
      </c>
      <c r="R46" s="116">
        <v>0</v>
      </c>
      <c r="S46" s="116">
        <v>8.9500003178914387</v>
      </c>
      <c r="T46" s="74">
        <v>8.9944514592488609</v>
      </c>
      <c r="U46" s="74">
        <v>8.919117736816407</v>
      </c>
      <c r="V46" s="74">
        <v>8.9864583015441895</v>
      </c>
      <c r="W46" s="74">
        <v>9.0777783393859863</v>
      </c>
      <c r="X46" s="97">
        <v>8.9944514592488609</v>
      </c>
    </row>
    <row r="47" spans="1:24" ht="17.2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3">
        <v>8.8272733688354492</v>
      </c>
      <c r="F47" s="3">
        <v>8.8636360168457031</v>
      </c>
      <c r="G47" s="3">
        <v>8.9899997711181641</v>
      </c>
      <c r="H47" s="117">
        <v>8.8936363855997715</v>
      </c>
      <c r="I47" s="81">
        <v>0</v>
      </c>
      <c r="J47" s="95">
        <v>0</v>
      </c>
      <c r="K47" s="95">
        <v>0</v>
      </c>
      <c r="L47" s="118">
        <v>0</v>
      </c>
      <c r="M47" s="95">
        <v>8.8333330154418945</v>
      </c>
      <c r="N47" s="95">
        <v>8.9833335876464844</v>
      </c>
      <c r="O47" s="95">
        <v>8.9166669845581055</v>
      </c>
      <c r="P47" s="118">
        <v>8.9111111958821621</v>
      </c>
      <c r="Q47" s="115">
        <v>8.8936363855997715</v>
      </c>
      <c r="R47" s="116">
        <v>0</v>
      </c>
      <c r="S47" s="116">
        <v>8.9111111958821621</v>
      </c>
      <c r="T47" s="74">
        <v>8.9023737907409668</v>
      </c>
      <c r="U47" s="74">
        <v>8.8303031921386719</v>
      </c>
      <c r="V47" s="74">
        <v>8.9234848022460937</v>
      </c>
      <c r="W47" s="74">
        <v>8.9533333778381348</v>
      </c>
      <c r="X47" s="97">
        <v>8.9023737907409668</v>
      </c>
    </row>
    <row r="48" spans="1:24" ht="17.2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3">
        <v>9.0333337783813477</v>
      </c>
      <c r="F48" s="3">
        <v>9.0333337783813477</v>
      </c>
      <c r="G48" s="3">
        <v>9.0500001907348633</v>
      </c>
      <c r="H48" s="117">
        <v>9.0388892491658535</v>
      </c>
      <c r="I48" s="81">
        <v>0</v>
      </c>
      <c r="J48" s="95">
        <v>0</v>
      </c>
      <c r="K48" s="95">
        <v>0</v>
      </c>
      <c r="L48" s="118">
        <v>0</v>
      </c>
      <c r="M48" s="95">
        <v>9.1636371612548828</v>
      </c>
      <c r="N48" s="95">
        <v>9.0818185806274414</v>
      </c>
      <c r="O48" s="95">
        <v>9.1818180084228516</v>
      </c>
      <c r="P48" s="118">
        <v>9.1424245834350586</v>
      </c>
      <c r="Q48" s="115">
        <v>9.0388892491658535</v>
      </c>
      <c r="R48" s="116">
        <v>0</v>
      </c>
      <c r="S48" s="116">
        <v>9.1424245834350586</v>
      </c>
      <c r="T48" s="74">
        <v>9.0906569163004569</v>
      </c>
      <c r="U48" s="74">
        <v>9.0984854698181152</v>
      </c>
      <c r="V48" s="74">
        <v>9.0575761795043945</v>
      </c>
      <c r="W48" s="74">
        <v>9.1159090995788574</v>
      </c>
      <c r="X48" s="97">
        <v>9.0906569163004551</v>
      </c>
    </row>
    <row r="49" spans="1:24" ht="17.2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3">
        <v>9.0749998092651367</v>
      </c>
      <c r="F49" s="3">
        <v>9.1124992370605469</v>
      </c>
      <c r="G49" s="3">
        <v>8.8374996185302734</v>
      </c>
      <c r="H49" s="117">
        <v>9.0083328882853184</v>
      </c>
      <c r="I49" s="81">
        <v>0</v>
      </c>
      <c r="J49" s="95">
        <v>0</v>
      </c>
      <c r="K49" s="95">
        <v>0</v>
      </c>
      <c r="L49" s="118">
        <v>0</v>
      </c>
      <c r="M49" s="95">
        <v>9.1333341598510742</v>
      </c>
      <c r="N49" s="95">
        <v>9.1333332061767578</v>
      </c>
      <c r="O49" s="95">
        <v>8.8666667938232422</v>
      </c>
      <c r="P49" s="118">
        <v>9.0444447199503575</v>
      </c>
      <c r="Q49" s="115">
        <v>9.0083328882853184</v>
      </c>
      <c r="R49" s="116">
        <v>0</v>
      </c>
      <c r="S49" s="116">
        <v>9.0444447199503575</v>
      </c>
      <c r="T49" s="74">
        <v>9.0263888041178379</v>
      </c>
      <c r="U49" s="74">
        <v>9.1041669845581055</v>
      </c>
      <c r="V49" s="74">
        <v>9.1229162216186523</v>
      </c>
      <c r="W49" s="74">
        <v>8.8520832061767578</v>
      </c>
      <c r="X49" s="97">
        <v>9.0263888041178379</v>
      </c>
    </row>
    <row r="50" spans="1:24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3">
        <v>8.857142448425293</v>
      </c>
      <c r="F50" s="3">
        <v>8.7857141494750977</v>
      </c>
      <c r="G50" s="3">
        <v>8.9285717010498047</v>
      </c>
      <c r="H50" s="117">
        <v>8.8571427663167324</v>
      </c>
      <c r="I50" s="81">
        <v>0</v>
      </c>
      <c r="J50" s="95">
        <v>0</v>
      </c>
      <c r="K50" s="95">
        <v>0</v>
      </c>
      <c r="L50" s="118">
        <v>0</v>
      </c>
      <c r="M50" s="95">
        <v>8.875</v>
      </c>
      <c r="N50" s="95">
        <v>8.875</v>
      </c>
      <c r="O50" s="95">
        <v>8.875</v>
      </c>
      <c r="P50" s="118">
        <v>8.875</v>
      </c>
      <c r="Q50" s="115">
        <v>8.8571427663167324</v>
      </c>
      <c r="R50" s="116">
        <v>0</v>
      </c>
      <c r="S50" s="116">
        <v>8.875</v>
      </c>
      <c r="T50" s="74">
        <v>8.8660713831583671</v>
      </c>
      <c r="U50" s="74">
        <v>8.8660712242126465</v>
      </c>
      <c r="V50" s="74">
        <v>8.8303570747375488</v>
      </c>
      <c r="W50" s="74">
        <v>8.9017858505249023</v>
      </c>
      <c r="X50" s="97">
        <v>8.8660713831583653</v>
      </c>
    </row>
    <row r="51" spans="1:24" ht="17.2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3">
        <v>8.3000001907348633</v>
      </c>
      <c r="F51" s="3">
        <v>8</v>
      </c>
      <c r="G51" s="3">
        <v>8.8000001907348633</v>
      </c>
      <c r="H51" s="117">
        <v>8.3666667938232422</v>
      </c>
      <c r="I51" s="81">
        <v>0</v>
      </c>
      <c r="J51" s="95">
        <v>0</v>
      </c>
      <c r="K51" s="95">
        <v>0</v>
      </c>
      <c r="L51" s="118">
        <v>0</v>
      </c>
      <c r="M51" s="95">
        <v>8.857142448425293</v>
      </c>
      <c r="N51" s="95">
        <v>8.5714282989501953</v>
      </c>
      <c r="O51" s="95">
        <v>8.4285717010498047</v>
      </c>
      <c r="P51" s="118">
        <v>8.6190474828084316</v>
      </c>
      <c r="Q51" s="115">
        <v>8.3666667938232422</v>
      </c>
      <c r="R51" s="116">
        <v>0</v>
      </c>
      <c r="S51" s="116">
        <v>8.6190474828084316</v>
      </c>
      <c r="T51" s="74">
        <v>8.4928571383158378</v>
      </c>
      <c r="U51" s="74">
        <v>8.5785713195800781</v>
      </c>
      <c r="V51" s="74">
        <v>8.2857141494750977</v>
      </c>
      <c r="W51" s="74">
        <v>8.614285945892334</v>
      </c>
      <c r="X51" s="97">
        <v>8.492857138315836</v>
      </c>
    </row>
    <row r="52" spans="1:24" ht="17.2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3">
        <v>9.1000003814697266</v>
      </c>
      <c r="F52" s="3">
        <v>9.1777782440185547</v>
      </c>
      <c r="G52" s="3">
        <v>9.1500005722045898</v>
      </c>
      <c r="H52" s="117">
        <v>9.1425930658976231</v>
      </c>
      <c r="I52" s="81">
        <v>0</v>
      </c>
      <c r="J52" s="95">
        <v>0</v>
      </c>
      <c r="K52" s="95">
        <v>0</v>
      </c>
      <c r="L52" s="118">
        <v>0</v>
      </c>
      <c r="M52" s="95">
        <v>9.3000001907348633</v>
      </c>
      <c r="N52" s="95">
        <v>9.1749992370605469</v>
      </c>
      <c r="O52" s="95">
        <v>9.3250007629394531</v>
      </c>
      <c r="P52" s="118">
        <v>9.266666730244955</v>
      </c>
      <c r="Q52" s="115">
        <v>9.1425930658976231</v>
      </c>
      <c r="R52" s="116">
        <v>0</v>
      </c>
      <c r="S52" s="116">
        <v>9.266666730244955</v>
      </c>
      <c r="T52" s="74">
        <v>9.2046298980712891</v>
      </c>
      <c r="U52" s="74">
        <v>9.2000002861022949</v>
      </c>
      <c r="V52" s="74">
        <v>9.1763887405395508</v>
      </c>
      <c r="W52" s="74">
        <v>9.2375006675720215</v>
      </c>
      <c r="X52" s="97">
        <v>9.2046298980712891</v>
      </c>
    </row>
    <row r="53" spans="1:24" ht="17.2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3">
        <v>9</v>
      </c>
      <c r="F53" s="3">
        <v>8.9624996185302734</v>
      </c>
      <c r="G53" s="3">
        <v>8.9714288711547852</v>
      </c>
      <c r="H53" s="117">
        <v>8.9779761632283535</v>
      </c>
      <c r="I53" s="81">
        <v>0</v>
      </c>
      <c r="J53" s="95">
        <v>0</v>
      </c>
      <c r="K53" s="95">
        <v>0</v>
      </c>
      <c r="L53" s="118">
        <v>0</v>
      </c>
      <c r="M53" s="95">
        <v>8.9399995803833008</v>
      </c>
      <c r="N53" s="95">
        <v>8.880000114440918</v>
      </c>
      <c r="O53" s="95">
        <v>8.9400005340576172</v>
      </c>
      <c r="P53" s="118">
        <v>8.9200000762939453</v>
      </c>
      <c r="Q53" s="115">
        <v>8.9779761632283535</v>
      </c>
      <c r="R53" s="116">
        <v>0</v>
      </c>
      <c r="S53" s="116">
        <v>8.9200000762939453</v>
      </c>
      <c r="T53" s="74">
        <v>8.9489881197611503</v>
      </c>
      <c r="U53" s="74">
        <v>8.9699997901916504</v>
      </c>
      <c r="V53" s="74">
        <v>8.9212498664855957</v>
      </c>
      <c r="W53" s="74">
        <v>8.9557147026062012</v>
      </c>
      <c r="X53" s="97">
        <v>8.9489881197611485</v>
      </c>
    </row>
    <row r="54" spans="1:24" ht="17.2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3">
        <v>8.8625001907348633</v>
      </c>
      <c r="F54" s="3">
        <v>8.8500003814697266</v>
      </c>
      <c r="G54" s="3">
        <v>8.9249992370605469</v>
      </c>
      <c r="H54" s="117">
        <v>8.8791666030883789</v>
      </c>
      <c r="I54" s="81">
        <v>0</v>
      </c>
      <c r="J54" s="95">
        <v>0</v>
      </c>
      <c r="K54" s="95">
        <v>0</v>
      </c>
      <c r="L54" s="118">
        <v>0</v>
      </c>
      <c r="M54" s="95">
        <v>8.8600006103515625</v>
      </c>
      <c r="N54" s="95">
        <v>8.9800004959106445</v>
      </c>
      <c r="O54" s="95">
        <v>8.9600000381469727</v>
      </c>
      <c r="P54" s="118">
        <v>8.9333337148030605</v>
      </c>
      <c r="Q54" s="115">
        <v>8.8791666030883789</v>
      </c>
      <c r="R54" s="116">
        <v>0</v>
      </c>
      <c r="S54" s="116">
        <v>8.9333337148030605</v>
      </c>
      <c r="T54" s="74">
        <v>8.9062501589457206</v>
      </c>
      <c r="U54" s="74">
        <v>8.8612504005432129</v>
      </c>
      <c r="V54" s="74">
        <v>8.9150004386901855</v>
      </c>
      <c r="W54" s="74">
        <v>8.9424996376037598</v>
      </c>
      <c r="X54" s="97">
        <v>8.9062501589457188</v>
      </c>
    </row>
    <row r="55" spans="1:24" ht="17.2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3">
        <v>9</v>
      </c>
      <c r="F55" s="3">
        <v>9</v>
      </c>
      <c r="G55" s="3">
        <v>9</v>
      </c>
      <c r="H55" s="117">
        <v>9</v>
      </c>
      <c r="I55" s="81">
        <v>0</v>
      </c>
      <c r="J55" s="95">
        <v>0</v>
      </c>
      <c r="K55" s="95">
        <v>0</v>
      </c>
      <c r="L55" s="118">
        <v>0</v>
      </c>
      <c r="M55" s="95">
        <v>9</v>
      </c>
      <c r="N55" s="95">
        <v>9</v>
      </c>
      <c r="O55" s="95">
        <v>9</v>
      </c>
      <c r="P55" s="118">
        <v>9</v>
      </c>
      <c r="Q55" s="115">
        <v>9</v>
      </c>
      <c r="R55" s="116">
        <v>0</v>
      </c>
      <c r="S55" s="116">
        <v>9</v>
      </c>
      <c r="T55" s="74">
        <v>9</v>
      </c>
      <c r="U55" s="74">
        <v>9</v>
      </c>
      <c r="V55" s="74">
        <v>9</v>
      </c>
      <c r="W55" s="74">
        <v>9</v>
      </c>
      <c r="X55" s="97">
        <v>9</v>
      </c>
    </row>
    <row r="56" spans="1:24" ht="17.2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3">
        <v>9.3000011444091797</v>
      </c>
      <c r="F56" s="3">
        <v>9.3285722732543945</v>
      </c>
      <c r="G56" s="3">
        <v>9.5</v>
      </c>
      <c r="H56" s="117">
        <v>9.3761911392211914</v>
      </c>
      <c r="I56" s="81">
        <v>0</v>
      </c>
      <c r="J56" s="95">
        <v>0</v>
      </c>
      <c r="K56" s="95">
        <v>0</v>
      </c>
      <c r="L56" s="118">
        <v>0</v>
      </c>
      <c r="M56" s="95">
        <v>9.266667366027832</v>
      </c>
      <c r="N56" s="95">
        <v>9.4499998092651367</v>
      </c>
      <c r="O56" s="95">
        <v>9.3999996185302734</v>
      </c>
      <c r="P56" s="118">
        <v>9.372222264607748</v>
      </c>
      <c r="Q56" s="115">
        <v>9.3761911392211914</v>
      </c>
      <c r="R56" s="116">
        <v>0</v>
      </c>
      <c r="S56" s="116">
        <v>9.372222264607748</v>
      </c>
      <c r="T56" s="74">
        <v>9.3742067019144706</v>
      </c>
      <c r="U56" s="74">
        <v>9.2833342552185059</v>
      </c>
      <c r="V56" s="74">
        <v>9.3892860412597656</v>
      </c>
      <c r="W56" s="74">
        <v>9.4499998092651367</v>
      </c>
      <c r="X56" s="97">
        <v>9.3742067019144688</v>
      </c>
    </row>
    <row r="57" spans="1:24" ht="17.2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3">
        <v>8.7222232818603516</v>
      </c>
      <c r="F57" s="3">
        <v>8.8666658401489258</v>
      </c>
      <c r="G57" s="3">
        <v>8.8111104965209961</v>
      </c>
      <c r="H57" s="117">
        <v>8.7999998728434239</v>
      </c>
      <c r="I57" s="81">
        <v>0</v>
      </c>
      <c r="J57" s="95">
        <v>0</v>
      </c>
      <c r="K57" s="95">
        <v>0</v>
      </c>
      <c r="L57" s="118">
        <v>0</v>
      </c>
      <c r="M57" s="95">
        <v>8.8222227096557617</v>
      </c>
      <c r="N57" s="95">
        <v>8.5888891220092773</v>
      </c>
      <c r="O57" s="95">
        <v>8.8888893127441406</v>
      </c>
      <c r="P57" s="118">
        <v>8.7666670481363926</v>
      </c>
      <c r="Q57" s="115">
        <v>8.7999998728434239</v>
      </c>
      <c r="R57" s="116">
        <v>0</v>
      </c>
      <c r="S57" s="116">
        <v>8.7666670481363926</v>
      </c>
      <c r="T57" s="74">
        <v>8.7833334604899083</v>
      </c>
      <c r="U57" s="74">
        <v>8.7722229957580566</v>
      </c>
      <c r="V57" s="74">
        <v>8.7277774810791016</v>
      </c>
      <c r="W57" s="74">
        <v>8.8499999046325684</v>
      </c>
      <c r="X57" s="97">
        <v>8.7833334604899083</v>
      </c>
    </row>
    <row r="58" spans="1:24" ht="17.2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3">
        <v>8.2857141494750977</v>
      </c>
      <c r="F58" s="3">
        <v>8.4285717010498047</v>
      </c>
      <c r="G58" s="3">
        <v>8.5428571701049805</v>
      </c>
      <c r="H58" s="117">
        <v>8.4190476735432949</v>
      </c>
      <c r="I58" s="81">
        <v>0</v>
      </c>
      <c r="J58" s="95">
        <v>0</v>
      </c>
      <c r="K58" s="95">
        <v>0</v>
      </c>
      <c r="L58" s="118">
        <v>0</v>
      </c>
      <c r="M58" s="95">
        <v>8.75</v>
      </c>
      <c r="N58" s="95">
        <v>9</v>
      </c>
      <c r="O58" s="95">
        <v>8.6750001907348633</v>
      </c>
      <c r="P58" s="118">
        <v>8.8083333969116211</v>
      </c>
      <c r="Q58" s="115">
        <v>8.4190476735432949</v>
      </c>
      <c r="R58" s="116">
        <v>0</v>
      </c>
      <c r="S58" s="116">
        <v>8.8083333969116211</v>
      </c>
      <c r="T58" s="74">
        <v>8.6136905352274589</v>
      </c>
      <c r="U58" s="74">
        <v>8.5178570747375488</v>
      </c>
      <c r="V58" s="74">
        <v>8.7142858505249023</v>
      </c>
      <c r="W58" s="74">
        <v>8.6089286804199219</v>
      </c>
      <c r="X58" s="97">
        <v>8.6136905352274571</v>
      </c>
    </row>
    <row r="59" spans="1:24" ht="17.2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3">
        <v>9.1999998092651367</v>
      </c>
      <c r="F59" s="3">
        <v>9.1857147216796875</v>
      </c>
      <c r="G59" s="3">
        <v>9.3166666030883789</v>
      </c>
      <c r="H59" s="117">
        <v>9.2341270446777344</v>
      </c>
      <c r="I59" s="81">
        <v>0</v>
      </c>
      <c r="J59" s="95">
        <v>0</v>
      </c>
      <c r="K59" s="95">
        <v>0</v>
      </c>
      <c r="L59" s="118">
        <v>0</v>
      </c>
      <c r="M59" s="95">
        <v>9.271428108215332</v>
      </c>
      <c r="N59" s="95">
        <v>9.3142852783203125</v>
      </c>
      <c r="O59" s="95">
        <v>9.4571428298950195</v>
      </c>
      <c r="P59" s="118">
        <v>9.3476187388102208</v>
      </c>
      <c r="Q59" s="115">
        <v>9.2341270446777344</v>
      </c>
      <c r="R59" s="116">
        <v>0</v>
      </c>
      <c r="S59" s="116">
        <v>9.3476187388102208</v>
      </c>
      <c r="T59" s="74">
        <v>9.2908728917439767</v>
      </c>
      <c r="U59" s="74">
        <v>9.2357139587402344</v>
      </c>
      <c r="V59" s="74">
        <v>9.25</v>
      </c>
      <c r="W59" s="74">
        <v>9.3869047164916992</v>
      </c>
      <c r="X59" s="97">
        <v>9.2908728917439785</v>
      </c>
    </row>
    <row r="60" spans="1:24" ht="17.2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3">
        <v>9.0555553436279297</v>
      </c>
      <c r="F60" s="3">
        <v>8.9888887405395508</v>
      </c>
      <c r="G60" s="3">
        <v>8.9333333969116211</v>
      </c>
      <c r="H60" s="117">
        <v>8.9925924936930333</v>
      </c>
      <c r="I60" s="81">
        <v>0</v>
      </c>
      <c r="J60" s="95">
        <v>0</v>
      </c>
      <c r="K60" s="95">
        <v>0</v>
      </c>
      <c r="L60" s="118">
        <v>0</v>
      </c>
      <c r="M60" s="95">
        <v>9.0250005722045898</v>
      </c>
      <c r="N60" s="95">
        <v>8.9625005722045898</v>
      </c>
      <c r="O60" s="95">
        <v>9.0749998092651367</v>
      </c>
      <c r="P60" s="118">
        <v>9.0208336512247715</v>
      </c>
      <c r="Q60" s="115">
        <v>8.9925924936930333</v>
      </c>
      <c r="R60" s="116">
        <v>0</v>
      </c>
      <c r="S60" s="116">
        <v>9.0208336512247715</v>
      </c>
      <c r="T60" s="74">
        <v>9.0067130724589024</v>
      </c>
      <c r="U60" s="74">
        <v>9.0402779579162598</v>
      </c>
      <c r="V60" s="74">
        <v>8.9756946563720703</v>
      </c>
      <c r="W60" s="74">
        <v>9.0041666030883789</v>
      </c>
      <c r="X60" s="97">
        <v>9.0067130724589024</v>
      </c>
    </row>
    <row r="61" spans="1:24" ht="17.2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3">
        <v>8.3299999237060547</v>
      </c>
      <c r="F61" s="3">
        <v>8.600001335144043</v>
      </c>
      <c r="G61" s="3">
        <v>8.5250005722045898</v>
      </c>
      <c r="H61" s="117">
        <v>8.4850006103515625</v>
      </c>
      <c r="I61" s="81">
        <v>0</v>
      </c>
      <c r="J61" s="95">
        <v>0</v>
      </c>
      <c r="K61" s="95">
        <v>0</v>
      </c>
      <c r="L61" s="118">
        <v>0</v>
      </c>
      <c r="M61" s="95">
        <v>8.6400012969970703</v>
      </c>
      <c r="N61" s="95">
        <v>8.6300010681152344</v>
      </c>
      <c r="O61" s="95">
        <v>8.8000001907348633</v>
      </c>
      <c r="P61" s="118">
        <v>8.6900008519490566</v>
      </c>
      <c r="Q61" s="115">
        <v>8.4850006103515625</v>
      </c>
      <c r="R61" s="116">
        <v>0</v>
      </c>
      <c r="S61" s="116">
        <v>8.6900008519490566</v>
      </c>
      <c r="T61" s="74">
        <v>8.5875007311503104</v>
      </c>
      <c r="U61" s="74">
        <v>8.4850006103515625</v>
      </c>
      <c r="V61" s="74">
        <v>8.6150012016296387</v>
      </c>
      <c r="W61" s="74">
        <v>8.6625003814697266</v>
      </c>
      <c r="X61" s="97">
        <v>8.5875007311503087</v>
      </c>
    </row>
    <row r="62" spans="1:24" ht="27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3">
        <v>8.6666669845581055</v>
      </c>
      <c r="F62" s="3">
        <v>8.8888893127441406</v>
      </c>
      <c r="G62" s="3">
        <v>8.75</v>
      </c>
      <c r="H62" s="117">
        <v>8.768518765767416</v>
      </c>
      <c r="I62" s="81">
        <v>0</v>
      </c>
      <c r="J62" s="95">
        <v>0</v>
      </c>
      <c r="K62" s="95">
        <v>0</v>
      </c>
      <c r="L62" s="118">
        <v>0</v>
      </c>
      <c r="M62" s="95">
        <v>9</v>
      </c>
      <c r="N62" s="95">
        <v>9</v>
      </c>
      <c r="O62" s="95">
        <v>9</v>
      </c>
      <c r="P62" s="118">
        <v>9</v>
      </c>
      <c r="Q62" s="115">
        <v>8.768518765767416</v>
      </c>
      <c r="R62" s="116">
        <v>0</v>
      </c>
      <c r="S62" s="116">
        <v>9</v>
      </c>
      <c r="T62" s="74">
        <v>8.8842593828837089</v>
      </c>
      <c r="U62" s="74">
        <v>8.8333334922790527</v>
      </c>
      <c r="V62" s="74">
        <v>8.9444446563720703</v>
      </c>
      <c r="W62" s="74">
        <v>8.875</v>
      </c>
      <c r="X62" s="97">
        <v>8.8842593828837071</v>
      </c>
    </row>
    <row r="63" spans="1:24" ht="17.2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3">
        <v>8.5578947067260742</v>
      </c>
      <c r="F63" s="3">
        <v>8.6849994659423828</v>
      </c>
      <c r="G63" s="3">
        <v>8.5666666030883789</v>
      </c>
      <c r="H63" s="117">
        <v>8.6031869252522792</v>
      </c>
      <c r="I63" s="81">
        <v>0</v>
      </c>
      <c r="J63" s="95">
        <v>0</v>
      </c>
      <c r="K63" s="95">
        <v>0</v>
      </c>
      <c r="L63" s="118">
        <v>0</v>
      </c>
      <c r="M63" s="95">
        <v>9.0375003814697266</v>
      </c>
      <c r="N63" s="95">
        <v>8.9875011444091797</v>
      </c>
      <c r="O63" s="95">
        <v>9.0124998092651367</v>
      </c>
      <c r="P63" s="118">
        <v>9.0125004450480137</v>
      </c>
      <c r="Q63" s="115">
        <v>8.6031869252522792</v>
      </c>
      <c r="R63" s="116">
        <v>0</v>
      </c>
      <c r="S63" s="116">
        <v>9.0125004450480137</v>
      </c>
      <c r="T63" s="74">
        <v>8.8078436851501465</v>
      </c>
      <c r="U63" s="74">
        <v>8.7976975440979004</v>
      </c>
      <c r="V63" s="74">
        <v>8.8362503051757813</v>
      </c>
      <c r="W63" s="74">
        <v>8.7895832061767578</v>
      </c>
      <c r="X63" s="97">
        <v>8.8078436851501465</v>
      </c>
    </row>
    <row r="64" spans="1:24" ht="17.2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3">
        <v>8.8249998092651367</v>
      </c>
      <c r="F64" s="3">
        <v>8.75</v>
      </c>
      <c r="G64" s="3">
        <v>8.75</v>
      </c>
      <c r="H64" s="117">
        <v>8.7749999364217128</v>
      </c>
      <c r="I64" s="81">
        <v>0</v>
      </c>
      <c r="J64" s="95">
        <v>0</v>
      </c>
      <c r="K64" s="95">
        <v>0</v>
      </c>
      <c r="L64" s="118">
        <v>0</v>
      </c>
      <c r="M64" s="95">
        <v>8.8666658401489258</v>
      </c>
      <c r="N64" s="95">
        <v>8.9000005722045898</v>
      </c>
      <c r="O64" s="95">
        <v>8.9000005722045898</v>
      </c>
      <c r="P64" s="118">
        <v>8.8888889948527012</v>
      </c>
      <c r="Q64" s="115">
        <v>8.7749999364217128</v>
      </c>
      <c r="R64" s="116">
        <v>0</v>
      </c>
      <c r="S64" s="116">
        <v>8.8888889948527012</v>
      </c>
      <c r="T64" s="74">
        <v>8.831944465637207</v>
      </c>
      <c r="U64" s="74">
        <v>8.8458328247070312</v>
      </c>
      <c r="V64" s="74">
        <v>8.8250002861022949</v>
      </c>
      <c r="W64" s="74">
        <v>8.8250002861022949</v>
      </c>
      <c r="X64" s="97">
        <v>8.831944465637207</v>
      </c>
    </row>
    <row r="65" spans="1:24" ht="17.2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3">
        <v>9.0333337783813477</v>
      </c>
      <c r="F65" s="3">
        <v>8.9666662216186523</v>
      </c>
      <c r="G65" s="3">
        <v>8.7999992370605469</v>
      </c>
      <c r="H65" s="117">
        <v>8.9333330790201817</v>
      </c>
      <c r="I65" s="81">
        <v>0</v>
      </c>
      <c r="J65" s="95">
        <v>0</v>
      </c>
      <c r="K65" s="95">
        <v>0</v>
      </c>
      <c r="L65" s="118">
        <v>0</v>
      </c>
      <c r="M65" s="95">
        <v>8.3199996948242187</v>
      </c>
      <c r="N65" s="95">
        <v>7.9500002861022949</v>
      </c>
      <c r="O65" s="95">
        <v>7.8000001907348633</v>
      </c>
      <c r="P65" s="118">
        <v>8.0233333905537929</v>
      </c>
      <c r="Q65" s="115">
        <v>8.9333330790201817</v>
      </c>
      <c r="R65" s="116">
        <v>0</v>
      </c>
      <c r="S65" s="116">
        <v>8.0233333905537929</v>
      </c>
      <c r="T65" s="74">
        <v>8.4783332347869873</v>
      </c>
      <c r="U65" s="74">
        <v>8.6766667366027832</v>
      </c>
      <c r="V65" s="74">
        <v>8.4583332538604736</v>
      </c>
      <c r="W65" s="74">
        <v>8.2999997138977051</v>
      </c>
      <c r="X65" s="97">
        <v>8.4783332347869873</v>
      </c>
    </row>
    <row r="66" spans="1:24" ht="17.2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3">
        <v>8.7571430206298828</v>
      </c>
      <c r="F66" s="3">
        <v>8.8857145309448242</v>
      </c>
      <c r="G66" s="3">
        <v>9</v>
      </c>
      <c r="H66" s="117">
        <v>8.8809525171915684</v>
      </c>
      <c r="I66" s="81">
        <v>0</v>
      </c>
      <c r="J66" s="95">
        <v>0</v>
      </c>
      <c r="K66" s="95">
        <v>0</v>
      </c>
      <c r="L66" s="118">
        <v>0</v>
      </c>
      <c r="M66" s="95">
        <v>8.9166669845581055</v>
      </c>
      <c r="N66" s="95">
        <v>9.1833333969116211</v>
      </c>
      <c r="O66" s="95">
        <v>9.1333341598510742</v>
      </c>
      <c r="P66" s="118">
        <v>9.0777781804402675</v>
      </c>
      <c r="Q66" s="115">
        <v>8.8809525171915684</v>
      </c>
      <c r="R66" s="116">
        <v>0</v>
      </c>
      <c r="S66" s="116">
        <v>9.0777781804402675</v>
      </c>
      <c r="T66" s="74">
        <v>8.979365348815918</v>
      </c>
      <c r="U66" s="74">
        <v>8.8369050025939941</v>
      </c>
      <c r="V66" s="74">
        <v>9.0345239639282227</v>
      </c>
      <c r="W66" s="74">
        <v>9.0666670799255371</v>
      </c>
      <c r="X66" s="97">
        <v>8.979365348815918</v>
      </c>
    </row>
    <row r="67" spans="1:24" ht="17.2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3">
        <v>9</v>
      </c>
      <c r="F67" s="3">
        <v>9</v>
      </c>
      <c r="G67" s="3">
        <v>8.857142448425293</v>
      </c>
      <c r="H67" s="117">
        <v>8.9523808161417637</v>
      </c>
      <c r="I67" s="81">
        <v>0</v>
      </c>
      <c r="J67" s="95">
        <v>0</v>
      </c>
      <c r="K67" s="95">
        <v>0</v>
      </c>
      <c r="L67" s="118">
        <v>0</v>
      </c>
      <c r="M67" s="95">
        <v>9</v>
      </c>
      <c r="N67" s="95">
        <v>9</v>
      </c>
      <c r="O67" s="95">
        <v>8.8333330154418945</v>
      </c>
      <c r="P67" s="118">
        <v>8.9444443384806309</v>
      </c>
      <c r="Q67" s="115">
        <v>8.9523808161417637</v>
      </c>
      <c r="R67" s="116">
        <v>0</v>
      </c>
      <c r="S67" s="116">
        <v>8.9444443384806309</v>
      </c>
      <c r="T67" s="74">
        <v>8.9484125773111973</v>
      </c>
      <c r="U67" s="74">
        <v>9</v>
      </c>
      <c r="V67" s="74">
        <v>9</v>
      </c>
      <c r="W67" s="74">
        <v>8.8452377319335937</v>
      </c>
      <c r="X67" s="97">
        <v>8.9484125773111973</v>
      </c>
    </row>
    <row r="68" spans="1:24" ht="17.2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3">
        <v>8.7100000381469727</v>
      </c>
      <c r="F68" s="3">
        <v>8.9299993515014648</v>
      </c>
      <c r="G68" s="3">
        <v>8.8999996185302734</v>
      </c>
      <c r="H68" s="117">
        <v>8.8466663360595703</v>
      </c>
      <c r="I68" s="81">
        <v>0</v>
      </c>
      <c r="J68" s="95">
        <v>0</v>
      </c>
      <c r="K68" s="95">
        <v>0</v>
      </c>
      <c r="L68" s="118">
        <v>0</v>
      </c>
      <c r="M68" s="95">
        <v>9.6000003814697266</v>
      </c>
      <c r="N68" s="95">
        <v>9.0444450378417969</v>
      </c>
      <c r="O68" s="95">
        <v>9</v>
      </c>
      <c r="P68" s="118">
        <v>9.2148151397705078</v>
      </c>
      <c r="Q68" s="115">
        <v>8.8466663360595703</v>
      </c>
      <c r="R68" s="116">
        <v>0</v>
      </c>
      <c r="S68" s="116">
        <v>9.2148151397705078</v>
      </c>
      <c r="T68" s="74">
        <v>9.0307407379150391</v>
      </c>
      <c r="U68" s="74">
        <v>9.1550002098083496</v>
      </c>
      <c r="V68" s="74">
        <v>8.9872221946716309</v>
      </c>
      <c r="W68" s="74">
        <v>8.9499998092651367</v>
      </c>
      <c r="X68" s="97">
        <v>9.0307407379150391</v>
      </c>
    </row>
    <row r="69" spans="1:24" ht="17.2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3">
        <v>8.7250003814697266</v>
      </c>
      <c r="F69" s="3">
        <v>8.3875007629394531</v>
      </c>
      <c r="G69" s="3">
        <v>8.375</v>
      </c>
      <c r="H69" s="117">
        <v>8.4958337148030605</v>
      </c>
      <c r="I69" s="81">
        <v>0</v>
      </c>
      <c r="J69" s="95">
        <v>0</v>
      </c>
      <c r="K69" s="95">
        <v>0</v>
      </c>
      <c r="L69" s="118">
        <v>0</v>
      </c>
      <c r="M69" s="95">
        <v>9.0000009536743164</v>
      </c>
      <c r="N69" s="95">
        <v>8.857142448425293</v>
      </c>
      <c r="O69" s="95">
        <v>8.9571428298950195</v>
      </c>
      <c r="P69" s="118">
        <v>8.9380954106648769</v>
      </c>
      <c r="Q69" s="115">
        <v>8.4958337148030605</v>
      </c>
      <c r="R69" s="116">
        <v>0</v>
      </c>
      <c r="S69" s="116">
        <v>8.9380954106648769</v>
      </c>
      <c r="T69" s="74">
        <v>8.7169645627339687</v>
      </c>
      <c r="U69" s="74">
        <v>8.8625006675720215</v>
      </c>
      <c r="V69" s="74">
        <v>8.622321605682373</v>
      </c>
      <c r="W69" s="74">
        <v>8.6660714149475098</v>
      </c>
      <c r="X69" s="97">
        <v>8.7169645627339687</v>
      </c>
    </row>
    <row r="70" spans="1:24" ht="17.2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3">
        <v>8.4874992370605469</v>
      </c>
      <c r="F70" s="3">
        <v>8.5874996185302734</v>
      </c>
      <c r="G70" s="3">
        <v>8.5250005722045898</v>
      </c>
      <c r="H70" s="117">
        <v>8.5333331425984706</v>
      </c>
      <c r="I70" s="81">
        <v>0</v>
      </c>
      <c r="J70" s="95">
        <v>0</v>
      </c>
      <c r="K70" s="95">
        <v>0</v>
      </c>
      <c r="L70" s="118">
        <v>0</v>
      </c>
      <c r="M70" s="95">
        <v>8.6800003051757813</v>
      </c>
      <c r="N70" s="95">
        <v>8.5799999237060547</v>
      </c>
      <c r="O70" s="95">
        <v>8.4200000762939453</v>
      </c>
      <c r="P70" s="118">
        <v>8.5600001017252598</v>
      </c>
      <c r="Q70" s="115">
        <v>8.5333331425984706</v>
      </c>
      <c r="R70" s="116">
        <v>0</v>
      </c>
      <c r="S70" s="116">
        <v>8.5600001017252598</v>
      </c>
      <c r="T70" s="74">
        <v>8.5466666221618652</v>
      </c>
      <c r="U70" s="74">
        <v>8.5837497711181641</v>
      </c>
      <c r="V70" s="74">
        <v>8.5837497711181641</v>
      </c>
      <c r="W70" s="74">
        <v>8.4725003242492676</v>
      </c>
      <c r="X70" s="97">
        <v>8.5466666221618652</v>
      </c>
    </row>
    <row r="71" spans="1:24" ht="17.2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3">
        <v>9.1000003814697266</v>
      </c>
      <c r="F71" s="3">
        <v>8.8857135772705078</v>
      </c>
      <c r="G71" s="3">
        <v>8.857142448425293</v>
      </c>
      <c r="H71" s="117">
        <v>8.9476188023885097</v>
      </c>
      <c r="I71" s="81">
        <v>0</v>
      </c>
      <c r="J71" s="95">
        <v>0</v>
      </c>
      <c r="K71" s="95">
        <v>0</v>
      </c>
      <c r="L71" s="118">
        <v>0</v>
      </c>
      <c r="M71" s="95">
        <v>8.9142856597900391</v>
      </c>
      <c r="N71" s="95">
        <v>8.9000005722045898</v>
      </c>
      <c r="O71" s="95">
        <v>8.9666671752929687</v>
      </c>
      <c r="P71" s="118">
        <v>8.9269844690958653</v>
      </c>
      <c r="Q71" s="115">
        <v>8.9476188023885097</v>
      </c>
      <c r="R71" s="116">
        <v>0</v>
      </c>
      <c r="S71" s="116">
        <v>8.9269844690958653</v>
      </c>
      <c r="T71" s="74">
        <v>8.9373016357421875</v>
      </c>
      <c r="U71" s="74">
        <v>9.0071430206298828</v>
      </c>
      <c r="V71" s="74">
        <v>8.8928570747375488</v>
      </c>
      <c r="W71" s="74">
        <v>8.9119048118591309</v>
      </c>
      <c r="X71" s="97">
        <v>8.9373016357421875</v>
      </c>
    </row>
    <row r="72" spans="1:24" ht="17.2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3">
        <v>7.1666665077209473</v>
      </c>
      <c r="F72" s="3">
        <v>8.1666669845581055</v>
      </c>
      <c r="G72" s="3">
        <v>8.6000003814697266</v>
      </c>
      <c r="H72" s="117">
        <v>7.9777779579162598</v>
      </c>
      <c r="I72" s="81">
        <v>0</v>
      </c>
      <c r="J72" s="95">
        <v>0</v>
      </c>
      <c r="K72" s="95">
        <v>0</v>
      </c>
      <c r="L72" s="118">
        <v>0</v>
      </c>
      <c r="M72" s="95">
        <v>0</v>
      </c>
      <c r="N72" s="95">
        <v>0</v>
      </c>
      <c r="O72" s="95">
        <v>0</v>
      </c>
      <c r="P72" s="118">
        <v>0</v>
      </c>
      <c r="Q72" s="115">
        <v>7.9777779579162598</v>
      </c>
      <c r="R72" s="116">
        <v>0</v>
      </c>
      <c r="S72" s="116">
        <v>0</v>
      </c>
      <c r="T72" s="74">
        <v>7.9777779579162598</v>
      </c>
      <c r="U72" s="74">
        <v>7.1666665077209473</v>
      </c>
      <c r="V72" s="74">
        <v>8.1666669845581055</v>
      </c>
      <c r="W72" s="74">
        <v>8.6000003814697266</v>
      </c>
      <c r="X72" s="97">
        <v>7.9777779579162598</v>
      </c>
    </row>
    <row r="73" spans="1:24" ht="17.2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3">
        <v>8.4571428298950195</v>
      </c>
      <c r="F73" s="3">
        <v>8.6999998092651367</v>
      </c>
      <c r="G73" s="3">
        <v>8.642857551574707</v>
      </c>
      <c r="H73" s="117">
        <v>8.6000000635782872</v>
      </c>
      <c r="I73" s="81">
        <v>0</v>
      </c>
      <c r="J73" s="95">
        <v>0</v>
      </c>
      <c r="K73" s="95">
        <v>0</v>
      </c>
      <c r="L73" s="118">
        <v>0</v>
      </c>
      <c r="M73" s="95">
        <v>8.7833337783813477</v>
      </c>
      <c r="N73" s="95">
        <v>8.9833335876464844</v>
      </c>
      <c r="O73" s="95">
        <v>8.7333335876464844</v>
      </c>
      <c r="P73" s="118">
        <v>8.8333336512247715</v>
      </c>
      <c r="Q73" s="115">
        <v>8.6000000635782872</v>
      </c>
      <c r="R73" s="116">
        <v>0</v>
      </c>
      <c r="S73" s="116">
        <v>8.8333336512247715</v>
      </c>
      <c r="T73" s="74">
        <v>8.7166668574015294</v>
      </c>
      <c r="U73" s="74">
        <v>8.6202383041381836</v>
      </c>
      <c r="V73" s="74">
        <v>8.8416666984558105</v>
      </c>
      <c r="W73" s="74">
        <v>8.6880955696105957</v>
      </c>
      <c r="X73" s="97">
        <v>8.7166668574015294</v>
      </c>
    </row>
    <row r="74" spans="1:24" ht="17.2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3">
        <v>8.5500001907348633</v>
      </c>
      <c r="F74" s="3">
        <v>8.7200002670288086</v>
      </c>
      <c r="G74" s="3">
        <v>9.0199995040893555</v>
      </c>
      <c r="H74" s="117">
        <v>8.7633333206176758</v>
      </c>
      <c r="I74" s="81">
        <v>0</v>
      </c>
      <c r="J74" s="95">
        <v>0</v>
      </c>
      <c r="K74" s="95">
        <v>0</v>
      </c>
      <c r="L74" s="118">
        <v>0</v>
      </c>
      <c r="M74" s="95">
        <v>8.7833337783813477</v>
      </c>
      <c r="N74" s="95">
        <v>8.75</v>
      </c>
      <c r="O74" s="95">
        <v>9.0799999237060547</v>
      </c>
      <c r="P74" s="118">
        <v>8.8711112340291347</v>
      </c>
      <c r="Q74" s="115">
        <v>8.7633333206176758</v>
      </c>
      <c r="R74" s="116">
        <v>0</v>
      </c>
      <c r="S74" s="116">
        <v>8.8711112340291347</v>
      </c>
      <c r="T74" s="74">
        <v>8.8172222773234061</v>
      </c>
      <c r="U74" s="74">
        <v>8.6666669845581055</v>
      </c>
      <c r="V74" s="74">
        <v>8.7350001335144043</v>
      </c>
      <c r="W74" s="74">
        <v>9.0499997138977051</v>
      </c>
      <c r="X74" s="97">
        <v>8.8172222773234044</v>
      </c>
    </row>
    <row r="75" spans="1:24" ht="17.2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3">
        <v>8.5300006866455078</v>
      </c>
      <c r="F75" s="3">
        <v>8.7300004959106445</v>
      </c>
      <c r="G75" s="3">
        <v>8.9200000762939453</v>
      </c>
      <c r="H75" s="117">
        <v>8.7266670862833653</v>
      </c>
      <c r="I75" s="81">
        <v>0</v>
      </c>
      <c r="J75" s="95">
        <v>0</v>
      </c>
      <c r="K75" s="95">
        <v>0</v>
      </c>
      <c r="L75" s="118">
        <v>0</v>
      </c>
      <c r="M75" s="95">
        <v>8.8857145309448242</v>
      </c>
      <c r="N75" s="95">
        <v>8.857142448425293</v>
      </c>
      <c r="O75" s="95">
        <v>8.857142448425293</v>
      </c>
      <c r="P75" s="118">
        <v>8.8666664759318028</v>
      </c>
      <c r="Q75" s="115">
        <v>8.7266670862833653</v>
      </c>
      <c r="R75" s="116">
        <v>0</v>
      </c>
      <c r="S75" s="116">
        <v>8.8666664759318028</v>
      </c>
      <c r="T75" s="74">
        <v>8.796666781107584</v>
      </c>
      <c r="U75" s="74">
        <v>8.707857608795166</v>
      </c>
      <c r="V75" s="74">
        <v>8.7935714721679687</v>
      </c>
      <c r="W75" s="74">
        <v>8.8885712623596191</v>
      </c>
      <c r="X75" s="97">
        <v>8.796666781107584</v>
      </c>
    </row>
    <row r="76" spans="1:24" ht="17.2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3">
        <v>7.9125003814697266</v>
      </c>
      <c r="F76" s="3">
        <v>8.7000007629394531</v>
      </c>
      <c r="G76" s="3">
        <v>8.2444438934326172</v>
      </c>
      <c r="H76" s="117">
        <v>8.2856483459472656</v>
      </c>
      <c r="I76" s="81">
        <v>0</v>
      </c>
      <c r="J76" s="95">
        <v>0</v>
      </c>
      <c r="K76" s="95">
        <v>0</v>
      </c>
      <c r="L76" s="118">
        <v>0</v>
      </c>
      <c r="M76" s="95">
        <v>8.7571430206298828</v>
      </c>
      <c r="N76" s="95">
        <v>8.6857137680053711</v>
      </c>
      <c r="O76" s="95">
        <v>8.5857143402099609</v>
      </c>
      <c r="P76" s="118">
        <v>8.6761903762817383</v>
      </c>
      <c r="Q76" s="115">
        <v>8.2856483459472656</v>
      </c>
      <c r="R76" s="116">
        <v>0</v>
      </c>
      <c r="S76" s="116">
        <v>8.6761903762817383</v>
      </c>
      <c r="T76" s="74">
        <v>8.480919361114502</v>
      </c>
      <c r="U76" s="74">
        <v>8.3348217010498047</v>
      </c>
      <c r="V76" s="74">
        <v>8.6928572654724121</v>
      </c>
      <c r="W76" s="74">
        <v>8.4150791168212891</v>
      </c>
      <c r="X76" s="97">
        <v>8.480919361114502</v>
      </c>
    </row>
    <row r="77" spans="1:24" ht="17.2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3">
        <v>8.8399991989135742</v>
      </c>
      <c r="F77" s="3">
        <v>8.8799991607666016</v>
      </c>
      <c r="G77" s="3">
        <v>8.8999996185302734</v>
      </c>
      <c r="H77" s="117">
        <v>8.8733326594034825</v>
      </c>
      <c r="I77" s="81">
        <v>0</v>
      </c>
      <c r="J77" s="95">
        <v>0</v>
      </c>
      <c r="K77" s="95">
        <v>0</v>
      </c>
      <c r="L77" s="118">
        <v>0</v>
      </c>
      <c r="M77" s="95">
        <v>8.8000001907348633</v>
      </c>
      <c r="N77" s="95">
        <v>8.8000001907348633</v>
      </c>
      <c r="O77" s="95">
        <v>8.766667366027832</v>
      </c>
      <c r="P77" s="118">
        <v>8.7888892491658535</v>
      </c>
      <c r="Q77" s="115">
        <v>8.8733326594034825</v>
      </c>
      <c r="R77" s="116">
        <v>0</v>
      </c>
      <c r="S77" s="116">
        <v>8.7888892491658535</v>
      </c>
      <c r="T77" s="74">
        <v>8.831110954284668</v>
      </c>
      <c r="U77" s="74">
        <v>8.8199996948242187</v>
      </c>
      <c r="V77" s="74">
        <v>8.8399996757507324</v>
      </c>
      <c r="W77" s="74">
        <v>8.8333334922790527</v>
      </c>
      <c r="X77" s="97">
        <v>8.831110954284668</v>
      </c>
    </row>
    <row r="78" spans="1:24" ht="17.2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3">
        <v>8.1000003814697266</v>
      </c>
      <c r="F78" s="3">
        <v>7.9199995994567871</v>
      </c>
      <c r="G78" s="3">
        <v>7.3999996185302734</v>
      </c>
      <c r="H78" s="117">
        <v>7.8066665331522627</v>
      </c>
      <c r="I78" s="81">
        <v>0</v>
      </c>
      <c r="J78" s="95">
        <v>0</v>
      </c>
      <c r="K78" s="95">
        <v>0</v>
      </c>
      <c r="L78" s="118">
        <v>0</v>
      </c>
      <c r="M78" s="95">
        <v>8.4666671752929687</v>
      </c>
      <c r="N78" s="95">
        <v>8.4333333969116211</v>
      </c>
      <c r="O78" s="95">
        <v>7.7666664123535156</v>
      </c>
      <c r="P78" s="118">
        <v>8.2222223281860352</v>
      </c>
      <c r="Q78" s="115">
        <v>7.8066665331522627</v>
      </c>
      <c r="R78" s="116">
        <v>0</v>
      </c>
      <c r="S78" s="116">
        <v>8.2222223281860352</v>
      </c>
      <c r="T78" s="74">
        <v>8.0144444306691494</v>
      </c>
      <c r="U78" s="74">
        <v>8.2833337783813477</v>
      </c>
      <c r="V78" s="74">
        <v>8.1766664981842041</v>
      </c>
      <c r="W78" s="74">
        <v>7.5833330154418945</v>
      </c>
      <c r="X78" s="97">
        <v>8.0144444306691494</v>
      </c>
    </row>
    <row r="79" spans="1:24" ht="17.2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3">
        <v>9</v>
      </c>
      <c r="F79" s="3">
        <v>9</v>
      </c>
      <c r="G79" s="3">
        <v>9</v>
      </c>
      <c r="H79" s="117">
        <v>9</v>
      </c>
      <c r="I79" s="81">
        <v>0</v>
      </c>
      <c r="J79" s="95">
        <v>0</v>
      </c>
      <c r="K79" s="95">
        <v>0</v>
      </c>
      <c r="L79" s="118">
        <v>0</v>
      </c>
      <c r="M79" s="95">
        <v>9</v>
      </c>
      <c r="N79" s="95">
        <v>9</v>
      </c>
      <c r="O79" s="95">
        <v>9</v>
      </c>
      <c r="P79" s="118">
        <v>9</v>
      </c>
      <c r="Q79" s="115">
        <v>9</v>
      </c>
      <c r="R79" s="116">
        <v>0</v>
      </c>
      <c r="S79" s="116">
        <v>9</v>
      </c>
      <c r="T79" s="74">
        <v>9</v>
      </c>
      <c r="U79" s="74">
        <v>9</v>
      </c>
      <c r="V79" s="74">
        <v>9</v>
      </c>
      <c r="W79" s="74">
        <v>9</v>
      </c>
      <c r="X79" s="97">
        <v>9</v>
      </c>
    </row>
    <row r="80" spans="1:24" ht="17.2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3">
        <v>9.0833330154418945</v>
      </c>
      <c r="F80" s="3">
        <v>9.0499992370605469</v>
      </c>
      <c r="G80" s="3">
        <v>9.0833339691162109</v>
      </c>
      <c r="H80" s="117">
        <v>9.0722220738728847</v>
      </c>
      <c r="I80" s="81">
        <v>0</v>
      </c>
      <c r="J80" s="95">
        <v>0</v>
      </c>
      <c r="K80" s="95">
        <v>0</v>
      </c>
      <c r="L80" s="118">
        <v>0</v>
      </c>
      <c r="M80" s="95">
        <v>9.1666669845581055</v>
      </c>
      <c r="N80" s="95">
        <v>9.3400001525878906</v>
      </c>
      <c r="O80" s="95">
        <v>9.0799999237060547</v>
      </c>
      <c r="P80" s="118">
        <v>9.1955556869506836</v>
      </c>
      <c r="Q80" s="115">
        <v>9.0722220738728847</v>
      </c>
      <c r="R80" s="116">
        <v>0</v>
      </c>
      <c r="S80" s="116">
        <v>9.1955556869506836</v>
      </c>
      <c r="T80" s="74">
        <v>9.133888880411785</v>
      </c>
      <c r="U80" s="74">
        <v>9.125</v>
      </c>
      <c r="V80" s="74">
        <v>9.1949996948242187</v>
      </c>
      <c r="W80" s="74">
        <v>9.0816669464111328</v>
      </c>
      <c r="X80" s="97">
        <v>9.1338888804117833</v>
      </c>
    </row>
    <row r="81" spans="1:24" ht="17.2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3">
        <v>8.9200000762939453</v>
      </c>
      <c r="F81" s="3">
        <v>8.9200000762939453</v>
      </c>
      <c r="G81" s="3">
        <v>8.8799991607666016</v>
      </c>
      <c r="H81" s="117">
        <v>8.9066664377848301</v>
      </c>
      <c r="I81" s="81">
        <v>0</v>
      </c>
      <c r="J81" s="95">
        <v>0</v>
      </c>
      <c r="K81" s="95">
        <v>0</v>
      </c>
      <c r="L81" s="118">
        <v>0</v>
      </c>
      <c r="M81" s="95">
        <v>0</v>
      </c>
      <c r="N81" s="95">
        <v>0</v>
      </c>
      <c r="O81" s="95">
        <v>0</v>
      </c>
      <c r="P81" s="118">
        <v>0</v>
      </c>
      <c r="Q81" s="115">
        <v>8.9066664377848301</v>
      </c>
      <c r="R81" s="116">
        <v>0</v>
      </c>
      <c r="S81" s="116">
        <v>0</v>
      </c>
      <c r="T81" s="74">
        <v>8.9066664377848301</v>
      </c>
      <c r="U81" s="74">
        <v>8.9200000762939453</v>
      </c>
      <c r="V81" s="74">
        <v>8.9200000762939453</v>
      </c>
      <c r="W81" s="74">
        <v>8.8799991607666016</v>
      </c>
      <c r="X81" s="97">
        <v>8.9066664377848301</v>
      </c>
    </row>
    <row r="82" spans="1:24" ht="27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3">
        <v>8.8399991989135742</v>
      </c>
      <c r="F82" s="3">
        <v>8.8400001525878906</v>
      </c>
      <c r="G82" s="3">
        <v>8.9700002670288086</v>
      </c>
      <c r="H82" s="117">
        <v>8.8833332061767578</v>
      </c>
      <c r="I82" s="81">
        <v>0</v>
      </c>
      <c r="J82" s="95">
        <v>0</v>
      </c>
      <c r="K82" s="95">
        <v>0</v>
      </c>
      <c r="L82" s="118">
        <v>0</v>
      </c>
      <c r="M82" s="95">
        <v>9.0333337783813477</v>
      </c>
      <c r="N82" s="95">
        <v>9.1750001907348633</v>
      </c>
      <c r="O82" s="95">
        <v>9.25</v>
      </c>
      <c r="P82" s="118">
        <v>9.1527779897054042</v>
      </c>
      <c r="Q82" s="115">
        <v>8.8833332061767578</v>
      </c>
      <c r="R82" s="116">
        <v>0</v>
      </c>
      <c r="S82" s="116">
        <v>9.1527779897054042</v>
      </c>
      <c r="T82" s="74">
        <v>9.0180555979410819</v>
      </c>
      <c r="U82" s="74">
        <v>8.9366664886474609</v>
      </c>
      <c r="V82" s="74">
        <v>9.007500171661377</v>
      </c>
      <c r="W82" s="74">
        <v>9.1100001335144043</v>
      </c>
      <c r="X82" s="97">
        <v>9.0180555979410801</v>
      </c>
    </row>
    <row r="83" spans="1:24" ht="17.2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3">
        <v>9</v>
      </c>
      <c r="F83" s="3">
        <v>9</v>
      </c>
      <c r="G83" s="3">
        <v>9.3333330154418945</v>
      </c>
      <c r="H83" s="117">
        <v>9.1111110051472988</v>
      </c>
      <c r="I83" s="81">
        <v>0</v>
      </c>
      <c r="J83" s="95">
        <v>0</v>
      </c>
      <c r="K83" s="95">
        <v>0</v>
      </c>
      <c r="L83" s="118">
        <v>0</v>
      </c>
      <c r="M83" s="95">
        <v>9</v>
      </c>
      <c r="N83" s="95">
        <v>9.3333330154418945</v>
      </c>
      <c r="O83" s="95">
        <v>9.0666666030883789</v>
      </c>
      <c r="P83" s="118">
        <v>9.1333332061767578</v>
      </c>
      <c r="Q83" s="115">
        <v>9.1111110051472988</v>
      </c>
      <c r="R83" s="116">
        <v>0</v>
      </c>
      <c r="S83" s="116">
        <v>9.1333332061767578</v>
      </c>
      <c r="T83" s="74">
        <v>9.1222221056620292</v>
      </c>
      <c r="U83" s="74">
        <v>9</v>
      </c>
      <c r="V83" s="74">
        <v>9.1666665077209473</v>
      </c>
      <c r="W83" s="74">
        <v>9.1999998092651367</v>
      </c>
      <c r="X83" s="97">
        <v>9.1222221056620274</v>
      </c>
    </row>
    <row r="84" spans="1:24" ht="17.2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3">
        <v>9.1857147216796875</v>
      </c>
      <c r="F84" s="3">
        <v>9.2285709381103516</v>
      </c>
      <c r="G84" s="3">
        <v>9.1166658401489258</v>
      </c>
      <c r="H84" s="117">
        <v>9.1769838333129883</v>
      </c>
      <c r="I84" s="81">
        <v>0</v>
      </c>
      <c r="J84" s="95">
        <v>0</v>
      </c>
      <c r="K84" s="95">
        <v>0</v>
      </c>
      <c r="L84" s="118">
        <v>0</v>
      </c>
      <c r="M84" s="95">
        <v>9.1666669845581055</v>
      </c>
      <c r="N84" s="95">
        <v>8.9833335876464844</v>
      </c>
      <c r="O84" s="95">
        <v>8.9833335876464844</v>
      </c>
      <c r="P84" s="118">
        <v>9.0444447199503575</v>
      </c>
      <c r="Q84" s="115">
        <v>9.1769838333129883</v>
      </c>
      <c r="R84" s="116">
        <v>0</v>
      </c>
      <c r="S84" s="116">
        <v>9.0444447199503575</v>
      </c>
      <c r="T84" s="74">
        <v>9.110714276631672</v>
      </c>
      <c r="U84" s="74">
        <v>9.1761908531188965</v>
      </c>
      <c r="V84" s="74">
        <v>9.105952262878418</v>
      </c>
      <c r="W84" s="74">
        <v>9.0499997138977051</v>
      </c>
      <c r="X84" s="97">
        <v>9.1107142766316738</v>
      </c>
    </row>
    <row r="85" spans="1:24" ht="17.2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3">
        <v>8.9333333969116211</v>
      </c>
      <c r="F85" s="3">
        <v>9</v>
      </c>
      <c r="G85" s="3">
        <v>9.2999992370605469</v>
      </c>
      <c r="H85" s="117">
        <v>9.0777775446573887</v>
      </c>
      <c r="I85" s="81">
        <v>0</v>
      </c>
      <c r="J85" s="95">
        <v>0</v>
      </c>
      <c r="K85" s="95">
        <v>0</v>
      </c>
      <c r="L85" s="118">
        <v>0</v>
      </c>
      <c r="M85" s="95">
        <v>9.233332633972168</v>
      </c>
      <c r="N85" s="95">
        <v>9.4999990463256836</v>
      </c>
      <c r="O85" s="95">
        <v>9.0333337783813477</v>
      </c>
      <c r="P85" s="118">
        <v>9.2555551528930664</v>
      </c>
      <c r="Q85" s="115">
        <v>9.0777775446573887</v>
      </c>
      <c r="R85" s="116">
        <v>0</v>
      </c>
      <c r="S85" s="116">
        <v>9.2555551528930664</v>
      </c>
      <c r="T85" s="74">
        <v>9.1666663487752267</v>
      </c>
      <c r="U85" s="74">
        <v>9.0833330154418945</v>
      </c>
      <c r="V85" s="74">
        <v>9.2499995231628418</v>
      </c>
      <c r="W85" s="74">
        <v>9.1666665077209473</v>
      </c>
      <c r="X85" s="97">
        <v>9.1666663487752285</v>
      </c>
    </row>
    <row r="86" spans="1:24" ht="17.2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3">
        <v>9</v>
      </c>
      <c r="F86" s="3">
        <v>9</v>
      </c>
      <c r="G86" s="3">
        <v>8.9166669845581055</v>
      </c>
      <c r="H86" s="117">
        <v>8.9722223281860352</v>
      </c>
      <c r="I86" s="81">
        <v>0</v>
      </c>
      <c r="J86" s="95">
        <v>0</v>
      </c>
      <c r="K86" s="95">
        <v>0</v>
      </c>
      <c r="L86" s="118">
        <v>0</v>
      </c>
      <c r="M86" s="95">
        <v>9</v>
      </c>
      <c r="N86" s="95">
        <v>8.75</v>
      </c>
      <c r="O86" s="95">
        <v>8.9499998092651367</v>
      </c>
      <c r="P86" s="118">
        <v>8.8999999364217128</v>
      </c>
      <c r="Q86" s="115">
        <v>8.9722223281860352</v>
      </c>
      <c r="R86" s="116">
        <v>0</v>
      </c>
      <c r="S86" s="116">
        <v>8.8999999364217128</v>
      </c>
      <c r="T86" s="74">
        <v>8.9361111323038749</v>
      </c>
      <c r="U86" s="74">
        <v>9</v>
      </c>
      <c r="V86" s="74">
        <v>8.875</v>
      </c>
      <c r="W86" s="74">
        <v>8.9333333969116211</v>
      </c>
      <c r="X86" s="97">
        <v>8.9361111323038731</v>
      </c>
    </row>
    <row r="87" spans="1:24" ht="27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3">
        <v>9</v>
      </c>
      <c r="F87" s="3">
        <v>8.7799997329711914</v>
      </c>
      <c r="G87" s="3">
        <v>8.6000003814697266</v>
      </c>
      <c r="H87" s="117">
        <v>8.7933333714803066</v>
      </c>
      <c r="I87" s="81">
        <v>0</v>
      </c>
      <c r="J87" s="95">
        <v>0</v>
      </c>
      <c r="K87" s="95">
        <v>0</v>
      </c>
      <c r="L87" s="118">
        <v>0</v>
      </c>
      <c r="M87" s="95">
        <v>9</v>
      </c>
      <c r="N87" s="95">
        <v>9.0500001907348633</v>
      </c>
      <c r="O87" s="95">
        <v>8.5</v>
      </c>
      <c r="P87" s="118">
        <v>8.8500000635782872</v>
      </c>
      <c r="Q87" s="115">
        <v>8.7933333714803066</v>
      </c>
      <c r="R87" s="116">
        <v>0</v>
      </c>
      <c r="S87" s="116">
        <v>8.8500000635782872</v>
      </c>
      <c r="T87" s="74">
        <v>8.8216667175292969</v>
      </c>
      <c r="U87" s="74">
        <v>9</v>
      </c>
      <c r="V87" s="74">
        <v>8.9149999618530273</v>
      </c>
      <c r="W87" s="74">
        <v>8.5500001907348633</v>
      </c>
      <c r="X87" s="97">
        <v>8.8216667175292969</v>
      </c>
    </row>
    <row r="88" spans="1:24" ht="17.2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3">
        <v>8.6499996185302734</v>
      </c>
      <c r="F88" s="3">
        <v>8.75</v>
      </c>
      <c r="G88" s="3">
        <v>8.7250003814697266</v>
      </c>
      <c r="H88" s="117">
        <v>8.7083333333333339</v>
      </c>
      <c r="I88" s="81">
        <v>0</v>
      </c>
      <c r="J88" s="95">
        <v>0</v>
      </c>
      <c r="K88" s="95">
        <v>0</v>
      </c>
      <c r="L88" s="118">
        <v>0</v>
      </c>
      <c r="M88" s="95">
        <v>8.8666658401489258</v>
      </c>
      <c r="N88" s="95">
        <v>8.766667366027832</v>
      </c>
      <c r="O88" s="95">
        <v>8.9666671752929687</v>
      </c>
      <c r="P88" s="118">
        <v>8.8666667938232422</v>
      </c>
      <c r="Q88" s="115">
        <v>8.7083333333333339</v>
      </c>
      <c r="R88" s="116">
        <v>0</v>
      </c>
      <c r="S88" s="116">
        <v>8.8666667938232422</v>
      </c>
      <c r="T88" s="74">
        <v>8.7875000635782889</v>
      </c>
      <c r="U88" s="74">
        <v>8.7583327293395996</v>
      </c>
      <c r="V88" s="74">
        <v>8.758333683013916</v>
      </c>
      <c r="W88" s="74">
        <v>8.8458337783813477</v>
      </c>
      <c r="X88" s="97">
        <v>8.7875000635782872</v>
      </c>
    </row>
    <row r="89" spans="1:24" ht="17.2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3">
        <v>8.5500001907348633</v>
      </c>
      <c r="F89" s="3">
        <v>8.516667366027832</v>
      </c>
      <c r="G89" s="3">
        <v>8.7166662216186523</v>
      </c>
      <c r="H89" s="117">
        <v>8.5944445927937831</v>
      </c>
      <c r="I89" s="81">
        <v>0</v>
      </c>
      <c r="J89" s="95">
        <v>0</v>
      </c>
      <c r="K89" s="95">
        <v>0</v>
      </c>
      <c r="L89" s="118">
        <v>0</v>
      </c>
      <c r="M89" s="95">
        <v>8.5</v>
      </c>
      <c r="N89" s="95">
        <v>9</v>
      </c>
      <c r="O89" s="95">
        <v>8.6499996185302734</v>
      </c>
      <c r="P89" s="118">
        <v>8.7166665395100917</v>
      </c>
      <c r="Q89" s="115">
        <v>8.5944445927937831</v>
      </c>
      <c r="R89" s="116">
        <v>0</v>
      </c>
      <c r="S89" s="116">
        <v>8.7166665395100917</v>
      </c>
      <c r="T89" s="74">
        <v>8.6555555661519374</v>
      </c>
      <c r="U89" s="74">
        <v>8.5250000953674316</v>
      </c>
      <c r="V89" s="74">
        <v>8.758333683013916</v>
      </c>
      <c r="W89" s="74">
        <v>8.6833329200744629</v>
      </c>
      <c r="X89" s="97">
        <v>8.6555555661519374</v>
      </c>
    </row>
    <row r="90" spans="1:24" ht="17.2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3">
        <v>8.1833333969116211</v>
      </c>
      <c r="F90" s="3">
        <v>8.5666666030883789</v>
      </c>
      <c r="G90" s="3">
        <v>8.6333332061767578</v>
      </c>
      <c r="H90" s="117">
        <v>8.4611110687255859</v>
      </c>
      <c r="I90" s="81">
        <v>0</v>
      </c>
      <c r="J90" s="95">
        <v>0</v>
      </c>
      <c r="K90" s="95">
        <v>0</v>
      </c>
      <c r="L90" s="118">
        <v>0</v>
      </c>
      <c r="M90" s="95">
        <v>0</v>
      </c>
      <c r="N90" s="95">
        <v>0</v>
      </c>
      <c r="O90" s="95">
        <v>0</v>
      </c>
      <c r="P90" s="118">
        <v>0</v>
      </c>
      <c r="Q90" s="115">
        <v>8.4611110687255859</v>
      </c>
      <c r="R90" s="116">
        <v>0</v>
      </c>
      <c r="S90" s="116">
        <v>0</v>
      </c>
      <c r="T90" s="74">
        <v>8.4611110687255859</v>
      </c>
      <c r="U90" s="74">
        <v>8.1833333969116211</v>
      </c>
      <c r="V90" s="74">
        <v>8.5666666030883789</v>
      </c>
      <c r="W90" s="74">
        <v>8.6333332061767578</v>
      </c>
      <c r="X90" s="97">
        <v>8.4611110687255859</v>
      </c>
    </row>
    <row r="91" spans="1:24" ht="17.2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3">
        <v>9.0333337783813477</v>
      </c>
      <c r="F91" s="3">
        <v>9.0666666030883789</v>
      </c>
      <c r="G91" s="3">
        <v>8.9600000381469727</v>
      </c>
      <c r="H91" s="117">
        <v>9.0200001398722325</v>
      </c>
      <c r="I91" s="81">
        <v>9.3000001907348633</v>
      </c>
      <c r="J91" s="95">
        <v>9.1000003814697266</v>
      </c>
      <c r="K91" s="95">
        <v>0</v>
      </c>
      <c r="L91" s="118">
        <v>9.2000002861022949</v>
      </c>
      <c r="M91" s="95">
        <v>0</v>
      </c>
      <c r="N91" s="95">
        <v>0</v>
      </c>
      <c r="O91" s="95">
        <v>0</v>
      </c>
      <c r="P91" s="118">
        <v>0</v>
      </c>
      <c r="Q91" s="115">
        <v>9.0200001398722325</v>
      </c>
      <c r="R91" s="116">
        <v>9.2000002861022949</v>
      </c>
      <c r="S91" s="116">
        <v>0</v>
      </c>
      <c r="T91" s="74">
        <v>9.1100002129872628</v>
      </c>
      <c r="U91" s="74">
        <v>9.1666669845581055</v>
      </c>
      <c r="V91" s="74">
        <v>9.0833334922790527</v>
      </c>
      <c r="W91" s="74">
        <v>8.9600000381469727</v>
      </c>
      <c r="X91" s="97">
        <v>9.070000171661377</v>
      </c>
    </row>
    <row r="92" spans="1:24" ht="27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3">
        <v>9.0500001907348633</v>
      </c>
      <c r="F92" s="3">
        <v>9.0333337783813477</v>
      </c>
      <c r="G92" s="3">
        <v>8.9499998092651367</v>
      </c>
      <c r="H92" s="117">
        <v>9.0111112594604492</v>
      </c>
      <c r="I92" s="81">
        <v>0</v>
      </c>
      <c r="J92" s="95">
        <v>0</v>
      </c>
      <c r="K92" s="95">
        <v>0</v>
      </c>
      <c r="L92" s="118">
        <v>0</v>
      </c>
      <c r="M92" s="95">
        <v>9.1000003814697266</v>
      </c>
      <c r="N92" s="95">
        <v>9.7000007629394531</v>
      </c>
      <c r="O92" s="95">
        <v>9.2999992370605469</v>
      </c>
      <c r="P92" s="118">
        <v>9.3666667938232422</v>
      </c>
      <c r="Q92" s="115">
        <v>9.0111112594604492</v>
      </c>
      <c r="R92" s="116">
        <v>0</v>
      </c>
      <c r="S92" s="116">
        <v>9.3666667938232422</v>
      </c>
      <c r="T92" s="74">
        <v>9.1888890266418457</v>
      </c>
      <c r="U92" s="74">
        <v>9.0750002861022949</v>
      </c>
      <c r="V92" s="74">
        <v>9.3666672706604004</v>
      </c>
      <c r="W92" s="74">
        <v>9.1249995231628418</v>
      </c>
      <c r="X92" s="97">
        <v>9.1888890266418457</v>
      </c>
    </row>
    <row r="93" spans="1:24" ht="39.7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3">
        <v>8.1166677474975586</v>
      </c>
      <c r="F93" s="3">
        <v>8.0999994277954102</v>
      </c>
      <c r="G93" s="3">
        <v>8.2833328247070312</v>
      </c>
      <c r="H93" s="117">
        <v>8.1666666666666661</v>
      </c>
      <c r="I93" s="81">
        <v>0</v>
      </c>
      <c r="J93" s="95">
        <v>0</v>
      </c>
      <c r="K93" s="95">
        <v>0</v>
      </c>
      <c r="L93" s="118">
        <v>0</v>
      </c>
      <c r="M93" s="95">
        <v>8.5</v>
      </c>
      <c r="N93" s="95">
        <v>8.5600004196166992</v>
      </c>
      <c r="O93" s="95">
        <v>8.5199995040893555</v>
      </c>
      <c r="P93" s="118">
        <v>8.5266666412353516</v>
      </c>
      <c r="Q93" s="115">
        <v>8.1666666666666661</v>
      </c>
      <c r="R93" s="116">
        <v>0</v>
      </c>
      <c r="S93" s="116">
        <v>8.5266666412353516</v>
      </c>
      <c r="T93" s="74">
        <v>8.3466666539510079</v>
      </c>
      <c r="U93" s="74">
        <v>8.3083338737487704</v>
      </c>
      <c r="V93" s="74">
        <v>8.3299999237060547</v>
      </c>
      <c r="W93" s="74">
        <v>8.4016661643981934</v>
      </c>
      <c r="X93" s="97">
        <v>8.3466666539510062</v>
      </c>
    </row>
    <row r="94" spans="1:24" ht="17.2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3">
        <v>8.6833333969116211</v>
      </c>
      <c r="F94" s="3">
        <v>8.6500005722045898</v>
      </c>
      <c r="G94" s="3">
        <v>8.5833330154418945</v>
      </c>
      <c r="H94" s="117">
        <v>8.6388889948527012</v>
      </c>
      <c r="I94" s="81">
        <v>0</v>
      </c>
      <c r="J94" s="95">
        <v>0</v>
      </c>
      <c r="K94" s="95">
        <v>0</v>
      </c>
      <c r="L94" s="118">
        <v>0</v>
      </c>
      <c r="M94" s="95">
        <v>9.125</v>
      </c>
      <c r="N94" s="95">
        <v>9.2749996185302734</v>
      </c>
      <c r="O94" s="95">
        <v>8.9750003814697266</v>
      </c>
      <c r="P94" s="118">
        <v>9.125</v>
      </c>
      <c r="Q94" s="115">
        <v>8.6388889948527012</v>
      </c>
      <c r="R94" s="116">
        <v>0</v>
      </c>
      <c r="S94" s="116">
        <v>9.125</v>
      </c>
      <c r="T94" s="74">
        <v>8.8819444974263497</v>
      </c>
      <c r="U94" s="74">
        <v>8.9041666984558105</v>
      </c>
      <c r="V94" s="74">
        <v>8.9625000953674316</v>
      </c>
      <c r="W94" s="74">
        <v>8.7791666984558105</v>
      </c>
      <c r="X94" s="97">
        <v>8.8819444974263515</v>
      </c>
    </row>
    <row r="95" spans="1:24" ht="17.2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3">
        <v>9.0199995040893555</v>
      </c>
      <c r="F95" s="3">
        <v>8.9200000762939453</v>
      </c>
      <c r="G95" s="3">
        <v>8.83</v>
      </c>
      <c r="H95" s="117">
        <v>8.9233331934610991</v>
      </c>
      <c r="I95" s="81">
        <v>0</v>
      </c>
      <c r="J95" s="95">
        <v>0</v>
      </c>
      <c r="K95" s="95">
        <v>0</v>
      </c>
      <c r="L95" s="118">
        <v>0</v>
      </c>
      <c r="M95" s="95">
        <v>9.119999885559082</v>
      </c>
      <c r="N95" s="95">
        <v>9.0600004196166992</v>
      </c>
      <c r="O95" s="95">
        <v>8.5875000000000004</v>
      </c>
      <c r="P95" s="118">
        <v>8.9225001017252605</v>
      </c>
      <c r="Q95" s="115">
        <v>8.9233331934610991</v>
      </c>
      <c r="R95" s="116">
        <v>0</v>
      </c>
      <c r="S95" s="116">
        <v>8.9225001017252605</v>
      </c>
      <c r="T95" s="74">
        <v>8.9229166475931798</v>
      </c>
      <c r="U95" s="74">
        <v>9.0699996948242187</v>
      </c>
      <c r="V95" s="74">
        <v>8.9900002479553223</v>
      </c>
      <c r="W95" s="74">
        <v>8.7087500000000002</v>
      </c>
      <c r="X95" s="97">
        <v>8.9229166475931816</v>
      </c>
    </row>
    <row r="96" spans="1:24" ht="17.2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3">
        <v>9</v>
      </c>
      <c r="F96" s="3">
        <v>9.1333332061767578</v>
      </c>
      <c r="G96" s="3">
        <v>8.9666671752929687</v>
      </c>
      <c r="H96" s="117">
        <v>9.0333334604899083</v>
      </c>
      <c r="I96" s="81">
        <v>0</v>
      </c>
      <c r="J96" s="95">
        <v>0</v>
      </c>
      <c r="K96" s="95">
        <v>0</v>
      </c>
      <c r="L96" s="118">
        <v>0</v>
      </c>
      <c r="M96" s="95">
        <v>9.1999998092651367</v>
      </c>
      <c r="N96" s="95">
        <v>9.0333328247070312</v>
      </c>
      <c r="O96" s="95">
        <v>9.0000009536743164</v>
      </c>
      <c r="P96" s="118">
        <v>9.0777778625488281</v>
      </c>
      <c r="Q96" s="115">
        <v>9.0333334604899083</v>
      </c>
      <c r="R96" s="116">
        <v>0</v>
      </c>
      <c r="S96" s="116">
        <v>9.0777778625488281</v>
      </c>
      <c r="T96" s="74">
        <v>9.0555556615193673</v>
      </c>
      <c r="U96" s="74">
        <v>9.0999999046325684</v>
      </c>
      <c r="V96" s="74">
        <v>9.0833330154418945</v>
      </c>
      <c r="W96" s="74">
        <v>8.9833340644836426</v>
      </c>
      <c r="X96" s="97">
        <v>9.0555556615193691</v>
      </c>
    </row>
    <row r="97" spans="1:24" ht="17.2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3">
        <v>8.8999996185302734</v>
      </c>
      <c r="F97" s="3">
        <v>8.8199996948242187</v>
      </c>
      <c r="G97" s="3">
        <v>9</v>
      </c>
      <c r="H97" s="117">
        <v>8.9066664377848301</v>
      </c>
      <c r="I97" s="81">
        <v>0</v>
      </c>
      <c r="J97" s="95">
        <v>0</v>
      </c>
      <c r="K97" s="95">
        <v>0</v>
      </c>
      <c r="L97" s="118">
        <v>0</v>
      </c>
      <c r="M97" s="95">
        <v>8.880000114440918</v>
      </c>
      <c r="N97" s="95">
        <v>8.9400005340576172</v>
      </c>
      <c r="O97" s="95">
        <v>9</v>
      </c>
      <c r="P97" s="118">
        <v>8.9400002161661778</v>
      </c>
      <c r="Q97" s="115">
        <v>8.9066664377848301</v>
      </c>
      <c r="R97" s="116">
        <v>0</v>
      </c>
      <c r="S97" s="116">
        <v>8.9400002161661778</v>
      </c>
      <c r="T97" s="74">
        <v>8.923333326975504</v>
      </c>
      <c r="U97" s="74">
        <v>8.8899998664855957</v>
      </c>
      <c r="V97" s="74">
        <v>8.880000114440918</v>
      </c>
      <c r="W97" s="74">
        <v>9</v>
      </c>
      <c r="X97" s="97">
        <v>8.923333326975504</v>
      </c>
    </row>
    <row r="98" spans="1:24" ht="17.2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3">
        <v>8.6000003814697266</v>
      </c>
      <c r="F98" s="3">
        <v>8.7399997711181641</v>
      </c>
      <c r="G98" s="3">
        <v>8.7750005722045898</v>
      </c>
      <c r="H98" s="117">
        <v>8.7050002415974941</v>
      </c>
      <c r="I98" s="81">
        <v>0</v>
      </c>
      <c r="J98" s="95">
        <v>0</v>
      </c>
      <c r="K98" s="95">
        <v>0</v>
      </c>
      <c r="L98" s="118">
        <v>0</v>
      </c>
      <c r="M98" s="95">
        <v>9</v>
      </c>
      <c r="N98" s="95">
        <v>9.1000003814697266</v>
      </c>
      <c r="O98" s="95">
        <v>9.1750001907348633</v>
      </c>
      <c r="P98" s="118">
        <v>9.0916668574015294</v>
      </c>
      <c r="Q98" s="115">
        <v>8.7050002415974941</v>
      </c>
      <c r="R98" s="116">
        <v>0</v>
      </c>
      <c r="S98" s="116">
        <v>9.0916668574015294</v>
      </c>
      <c r="T98" s="74">
        <v>8.8983335494995117</v>
      </c>
      <c r="U98" s="74">
        <v>8.8000001907348633</v>
      </c>
      <c r="V98" s="74">
        <v>8.9200000762939453</v>
      </c>
      <c r="W98" s="74">
        <v>8.9750003814697266</v>
      </c>
      <c r="X98" s="97">
        <v>8.8983335494995117</v>
      </c>
    </row>
    <row r="99" spans="1:24" ht="17.2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3">
        <v>8.4600009918212891</v>
      </c>
      <c r="F99" s="3">
        <v>8.7000007629394531</v>
      </c>
      <c r="G99" s="3">
        <v>8.8199996948242187</v>
      </c>
      <c r="H99" s="117">
        <v>8.6600004831949864</v>
      </c>
      <c r="I99" s="81">
        <v>0</v>
      </c>
      <c r="J99" s="95">
        <v>0</v>
      </c>
      <c r="K99" s="95">
        <v>0</v>
      </c>
      <c r="L99" s="118">
        <v>0</v>
      </c>
      <c r="M99" s="95">
        <v>8.8142862319946289</v>
      </c>
      <c r="N99" s="95">
        <v>9.0714282989501953</v>
      </c>
      <c r="O99" s="95">
        <v>9.1285715103149414</v>
      </c>
      <c r="P99" s="118">
        <v>9.0047620137532558</v>
      </c>
      <c r="Q99" s="115">
        <v>8.6600004831949864</v>
      </c>
      <c r="R99" s="116">
        <v>0</v>
      </c>
      <c r="S99" s="116">
        <v>9.0047620137532558</v>
      </c>
      <c r="T99" s="74">
        <v>8.8323812484741211</v>
      </c>
      <c r="U99" s="74">
        <v>8.637143611907959</v>
      </c>
      <c r="V99" s="74">
        <v>8.8857145309448242</v>
      </c>
      <c r="W99" s="74">
        <v>8.9742856025695801</v>
      </c>
      <c r="X99" s="97">
        <v>8.8323812484741211</v>
      </c>
    </row>
    <row r="100" spans="1:24" ht="17.2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3">
        <v>8.7833337783813477</v>
      </c>
      <c r="F100" s="3">
        <v>8.7833328247070312</v>
      </c>
      <c r="G100" s="3">
        <v>8.7999992370605469</v>
      </c>
      <c r="H100" s="117">
        <v>8.7888886133829747</v>
      </c>
      <c r="I100" s="81">
        <v>0</v>
      </c>
      <c r="J100" s="95">
        <v>0</v>
      </c>
      <c r="K100" s="95">
        <v>0</v>
      </c>
      <c r="L100" s="118">
        <v>0</v>
      </c>
      <c r="M100" s="95">
        <v>8.7428579330444336</v>
      </c>
      <c r="N100" s="95">
        <v>8.7428579330444336</v>
      </c>
      <c r="O100" s="95">
        <v>8.7571430206298828</v>
      </c>
      <c r="P100" s="118">
        <v>8.74761962890625</v>
      </c>
      <c r="Q100" s="115">
        <v>8.7888886133829747</v>
      </c>
      <c r="R100" s="116">
        <v>0</v>
      </c>
      <c r="S100" s="116">
        <v>8.74761962890625</v>
      </c>
      <c r="T100" s="74">
        <v>8.7682541211446114</v>
      </c>
      <c r="U100" s="74">
        <v>8.7630958557128906</v>
      </c>
      <c r="V100" s="74">
        <v>8.7630953788757324</v>
      </c>
      <c r="W100" s="74">
        <v>8.7785711288452148</v>
      </c>
      <c r="X100" s="97">
        <v>8.7682541211446132</v>
      </c>
    </row>
    <row r="101" spans="1:24" ht="17.2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3">
        <v>8.8833322525024414</v>
      </c>
      <c r="F101" s="3">
        <v>8.7166662216186523</v>
      </c>
      <c r="G101" s="3">
        <v>8.4166669845581055</v>
      </c>
      <c r="H101" s="117">
        <v>8.6722218195597325</v>
      </c>
      <c r="I101" s="81">
        <v>0</v>
      </c>
      <c r="J101" s="95">
        <v>0</v>
      </c>
      <c r="K101" s="95">
        <v>0</v>
      </c>
      <c r="L101" s="118">
        <v>0</v>
      </c>
      <c r="M101" s="95">
        <v>9.159998893737793</v>
      </c>
      <c r="N101" s="95">
        <v>9.0999994277954102</v>
      </c>
      <c r="O101" s="95">
        <v>8.3499994277954102</v>
      </c>
      <c r="P101" s="118">
        <v>8.869999249776205</v>
      </c>
      <c r="Q101" s="115">
        <v>8.6722218195597325</v>
      </c>
      <c r="R101" s="116">
        <v>0</v>
      </c>
      <c r="S101" s="116">
        <v>8.869999249776205</v>
      </c>
      <c r="T101" s="74">
        <v>8.7711105346679687</v>
      </c>
      <c r="U101" s="74">
        <v>9.0216655731201172</v>
      </c>
      <c r="V101" s="74">
        <v>8.9083328247070312</v>
      </c>
      <c r="W101" s="74">
        <v>8.3833332061767578</v>
      </c>
      <c r="X101" s="97">
        <v>8.7711105346679687</v>
      </c>
    </row>
    <row r="102" spans="1:24" ht="17.2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3">
        <v>8.6500005722045898</v>
      </c>
      <c r="F102" s="3">
        <v>8.5</v>
      </c>
      <c r="G102" s="3">
        <v>8.4600009918212891</v>
      </c>
      <c r="H102" s="117">
        <v>8.5366671880086269</v>
      </c>
      <c r="I102" s="81">
        <v>0</v>
      </c>
      <c r="J102" s="95">
        <v>0</v>
      </c>
      <c r="K102" s="95">
        <v>0</v>
      </c>
      <c r="L102" s="118">
        <v>0</v>
      </c>
      <c r="M102" s="95">
        <v>8.619999885559082</v>
      </c>
      <c r="N102" s="95">
        <v>8.6000003814697266</v>
      </c>
      <c r="O102" s="95">
        <v>8.6800003051757813</v>
      </c>
      <c r="P102" s="118">
        <v>8.6333335240681972</v>
      </c>
      <c r="Q102" s="115">
        <v>8.5366671880086269</v>
      </c>
      <c r="R102" s="116">
        <v>0</v>
      </c>
      <c r="S102" s="116">
        <v>8.6333335240681972</v>
      </c>
      <c r="T102" s="74">
        <v>8.5850003560384121</v>
      </c>
      <c r="U102" s="74">
        <v>8.6350002288818306</v>
      </c>
      <c r="V102" s="74">
        <v>8.5500001907348597</v>
      </c>
      <c r="W102" s="74">
        <v>8.5700006484985298</v>
      </c>
      <c r="X102" s="97">
        <v>8.5850003560384067</v>
      </c>
    </row>
    <row r="103" spans="1:24" ht="17.2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3">
        <v>9.3099994659423828</v>
      </c>
      <c r="F103" s="3">
        <v>8.869999885559082</v>
      </c>
      <c r="G103" s="3">
        <v>8.6999998092651367</v>
      </c>
      <c r="H103" s="117">
        <v>8.9599997202555333</v>
      </c>
      <c r="I103" s="81">
        <v>0</v>
      </c>
      <c r="J103" s="95">
        <v>0</v>
      </c>
      <c r="K103" s="95">
        <v>0</v>
      </c>
      <c r="L103" s="118">
        <v>0</v>
      </c>
      <c r="M103" s="95">
        <v>9.3999996185302734</v>
      </c>
      <c r="N103" s="95">
        <v>8.9600009918212891</v>
      </c>
      <c r="O103" s="95">
        <v>9</v>
      </c>
      <c r="P103" s="118">
        <v>9.1200002034505214</v>
      </c>
      <c r="Q103" s="115">
        <v>8.9599997202555333</v>
      </c>
      <c r="R103" s="116">
        <v>0</v>
      </c>
      <c r="S103" s="116">
        <v>9.1200002034505214</v>
      </c>
      <c r="T103" s="74">
        <v>9.0399999618530273</v>
      </c>
      <c r="U103" s="74">
        <v>9.3549995422363281</v>
      </c>
      <c r="V103" s="74">
        <v>8.9150004386901855</v>
      </c>
      <c r="W103" s="74">
        <v>8.8499999046325684</v>
      </c>
      <c r="X103" s="97">
        <v>9.0399999618530273</v>
      </c>
    </row>
    <row r="104" spans="1:24" ht="17.2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3">
        <v>9</v>
      </c>
      <c r="F104" s="3">
        <v>8.9428567886352539</v>
      </c>
      <c r="G104" s="3">
        <v>8.9142856597900391</v>
      </c>
      <c r="H104" s="117">
        <v>8.9523808161417637</v>
      </c>
      <c r="I104" s="81">
        <v>0</v>
      </c>
      <c r="J104" s="95">
        <v>0</v>
      </c>
      <c r="K104" s="95">
        <v>0</v>
      </c>
      <c r="L104" s="118">
        <v>0</v>
      </c>
      <c r="M104" s="95">
        <v>9.0714282989501953</v>
      </c>
      <c r="N104" s="95">
        <v>9.0142860412597656</v>
      </c>
      <c r="O104" s="95">
        <v>9.0999994277954102</v>
      </c>
      <c r="P104" s="118">
        <v>9.0619045893351231</v>
      </c>
      <c r="Q104" s="115">
        <v>8.9523808161417637</v>
      </c>
      <c r="R104" s="116">
        <v>0</v>
      </c>
      <c r="S104" s="116">
        <v>9.0619045893351231</v>
      </c>
      <c r="T104" s="74">
        <v>9.0071427027384434</v>
      </c>
      <c r="U104" s="74">
        <v>9.0357141494750977</v>
      </c>
      <c r="V104" s="74">
        <v>8.9785714149475098</v>
      </c>
      <c r="W104" s="74">
        <v>9.0071425437927246</v>
      </c>
      <c r="X104" s="97">
        <v>9.0071427027384434</v>
      </c>
    </row>
    <row r="105" spans="1:24" ht="17.2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3">
        <v>9.1000003814697266</v>
      </c>
      <c r="F105" s="3">
        <v>9.0500001907348633</v>
      </c>
      <c r="G105" s="3">
        <v>9.1750001907348633</v>
      </c>
      <c r="H105" s="117">
        <v>9.1083335876464844</v>
      </c>
      <c r="I105" s="81">
        <v>0</v>
      </c>
      <c r="J105" s="95">
        <v>0</v>
      </c>
      <c r="K105" s="95">
        <v>0</v>
      </c>
      <c r="L105" s="118">
        <v>0</v>
      </c>
      <c r="M105" s="95">
        <v>8.8333330154418945</v>
      </c>
      <c r="N105" s="95">
        <v>9.6666669845581055</v>
      </c>
      <c r="O105" s="95">
        <v>9.1000003814697266</v>
      </c>
      <c r="P105" s="118">
        <v>9.2000001271565761</v>
      </c>
      <c r="Q105" s="115">
        <v>9.1083335876464844</v>
      </c>
      <c r="R105" s="116">
        <v>0</v>
      </c>
      <c r="S105" s="116">
        <v>9.2000001271565761</v>
      </c>
      <c r="T105" s="74">
        <v>9.1541668574015311</v>
      </c>
      <c r="U105" s="74">
        <v>8.9666666984558105</v>
      </c>
      <c r="V105" s="74">
        <v>9.3583335876464844</v>
      </c>
      <c r="W105" s="74">
        <v>9.1375002861022949</v>
      </c>
      <c r="X105" s="97">
        <v>9.1541668574015294</v>
      </c>
    </row>
    <row r="106" spans="1:24" ht="17.2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3">
        <v>8.8199996948242187</v>
      </c>
      <c r="F106" s="3">
        <v>8.9200000762939453</v>
      </c>
      <c r="G106" s="3">
        <v>8.9799995422363281</v>
      </c>
      <c r="H106" s="117">
        <v>8.9066664377848301</v>
      </c>
      <c r="I106" s="81">
        <v>9</v>
      </c>
      <c r="J106" s="95">
        <v>8.9666662216186523</v>
      </c>
      <c r="K106" s="95">
        <v>9.0666666030883789</v>
      </c>
      <c r="L106" s="118">
        <v>9.0111109415690098</v>
      </c>
      <c r="M106" s="95">
        <v>0</v>
      </c>
      <c r="N106" s="95">
        <v>0</v>
      </c>
      <c r="O106" s="95">
        <v>0</v>
      </c>
      <c r="P106" s="118">
        <v>0</v>
      </c>
      <c r="Q106" s="115">
        <v>8.9066664377848301</v>
      </c>
      <c r="R106" s="116">
        <v>9.0111109415690098</v>
      </c>
      <c r="S106" s="116">
        <v>0</v>
      </c>
      <c r="T106" s="74">
        <v>8.95888868967692</v>
      </c>
      <c r="U106" s="74">
        <v>8.9099998474121094</v>
      </c>
      <c r="V106" s="74">
        <v>8.9433331489562988</v>
      </c>
      <c r="W106" s="74">
        <v>9.0233330726623535</v>
      </c>
      <c r="X106" s="97">
        <v>8.95888868967692</v>
      </c>
    </row>
    <row r="107" spans="1:24" ht="17.2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3">
        <v>8.5666666030883789</v>
      </c>
      <c r="F107" s="3">
        <v>8.8333330154418945</v>
      </c>
      <c r="G107" s="3">
        <v>8.7333335876464844</v>
      </c>
      <c r="H107" s="117">
        <v>8.7111110687255859</v>
      </c>
      <c r="I107" s="81">
        <v>0</v>
      </c>
      <c r="J107" s="95">
        <v>0</v>
      </c>
      <c r="K107" s="95">
        <v>0</v>
      </c>
      <c r="L107" s="118">
        <v>0</v>
      </c>
      <c r="M107" s="95">
        <v>8.8666658401489258</v>
      </c>
      <c r="N107" s="95">
        <v>9.1666669845581055</v>
      </c>
      <c r="O107" s="95">
        <v>8.8666658401489258</v>
      </c>
      <c r="P107" s="118">
        <v>8.9666662216186523</v>
      </c>
      <c r="Q107" s="115">
        <v>8.7111110687255859</v>
      </c>
      <c r="R107" s="116">
        <v>0</v>
      </c>
      <c r="S107" s="116">
        <v>8.9666662216186523</v>
      </c>
      <c r="T107" s="74">
        <v>8.8388886451721191</v>
      </c>
      <c r="U107" s="74">
        <v>8.7166662216186523</v>
      </c>
      <c r="V107" s="74">
        <v>9</v>
      </c>
      <c r="W107" s="74">
        <v>8.7999997138977051</v>
      </c>
      <c r="X107" s="97">
        <v>8.8388886451721191</v>
      </c>
    </row>
    <row r="108" spans="1:24" ht="17.2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3">
        <v>8.5799999237060547</v>
      </c>
      <c r="F108" s="3">
        <v>8.6599998474121094</v>
      </c>
      <c r="G108" s="3">
        <v>8.4200000762939453</v>
      </c>
      <c r="H108" s="117">
        <v>8.5533332824707031</v>
      </c>
      <c r="I108" s="81">
        <v>0</v>
      </c>
      <c r="J108" s="95">
        <v>0</v>
      </c>
      <c r="K108" s="95">
        <v>0</v>
      </c>
      <c r="L108" s="118">
        <v>0</v>
      </c>
      <c r="M108" s="95">
        <v>8.6999998092651367</v>
      </c>
      <c r="N108" s="95">
        <v>8.5999994277954102</v>
      </c>
      <c r="O108" s="95">
        <v>8.5</v>
      </c>
      <c r="P108" s="118">
        <v>8.5999997456868496</v>
      </c>
      <c r="Q108" s="115">
        <v>8.5533332824707031</v>
      </c>
      <c r="R108" s="116">
        <v>0</v>
      </c>
      <c r="S108" s="116">
        <v>8.5999997456868496</v>
      </c>
      <c r="T108" s="74">
        <v>8.5766665140787772</v>
      </c>
      <c r="U108" s="74">
        <v>8.6399998664855957</v>
      </c>
      <c r="V108" s="74">
        <v>8.6299996376037598</v>
      </c>
      <c r="W108" s="74">
        <v>8.4600000381469727</v>
      </c>
      <c r="X108" s="97">
        <v>8.5766665140787754</v>
      </c>
    </row>
    <row r="109" spans="1:24" ht="17.2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3">
        <v>8.7999992370605469</v>
      </c>
      <c r="F109" s="3">
        <v>8.7333335876464844</v>
      </c>
      <c r="G109" s="3">
        <v>8.6666669845581055</v>
      </c>
      <c r="H109" s="117">
        <v>8.733333269755045</v>
      </c>
      <c r="I109" s="81">
        <v>0</v>
      </c>
      <c r="J109" s="95">
        <v>0</v>
      </c>
      <c r="K109" s="95">
        <v>0</v>
      </c>
      <c r="L109" s="118">
        <v>0</v>
      </c>
      <c r="M109" s="95">
        <v>8.9750003814697266</v>
      </c>
      <c r="N109" s="95">
        <v>9.2000007629394531</v>
      </c>
      <c r="O109" s="95">
        <v>9.1750001907348633</v>
      </c>
      <c r="P109" s="118">
        <v>9.1166671117146816</v>
      </c>
      <c r="Q109" s="115">
        <v>8.733333269755045</v>
      </c>
      <c r="R109" s="116">
        <v>0</v>
      </c>
      <c r="S109" s="116">
        <v>9.1166671117146816</v>
      </c>
      <c r="T109" s="74">
        <v>8.9250001907348633</v>
      </c>
      <c r="U109" s="74">
        <v>8.8874998092651367</v>
      </c>
      <c r="V109" s="74">
        <v>8.9666671752929687</v>
      </c>
      <c r="W109" s="74">
        <v>8.9208335876464844</v>
      </c>
      <c r="X109" s="97">
        <v>8.9250001907348633</v>
      </c>
    </row>
    <row r="110" spans="1:24" ht="17.2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3">
        <v>8.6400003433227539</v>
      </c>
      <c r="F110" s="3">
        <v>8.7399997711181641</v>
      </c>
      <c r="G110" s="3">
        <v>8.6999998092651367</v>
      </c>
      <c r="H110" s="117">
        <v>8.6933333079020176</v>
      </c>
      <c r="I110" s="81">
        <v>0</v>
      </c>
      <c r="J110" s="95">
        <v>0</v>
      </c>
      <c r="K110" s="95">
        <v>0</v>
      </c>
      <c r="L110" s="118">
        <v>0</v>
      </c>
      <c r="M110" s="95">
        <v>8.5999994277954102</v>
      </c>
      <c r="N110" s="95">
        <v>7.5666670799255371</v>
      </c>
      <c r="O110" s="95">
        <v>8.5999994277954102</v>
      </c>
      <c r="P110" s="118">
        <v>8.2555553118387852</v>
      </c>
      <c r="Q110" s="115">
        <v>8.6933333079020176</v>
      </c>
      <c r="R110" s="116">
        <v>0</v>
      </c>
      <c r="S110" s="116">
        <v>8.2555553118387852</v>
      </c>
      <c r="T110" s="74">
        <v>8.4744443098704014</v>
      </c>
      <c r="U110" s="74">
        <v>8.619999885559082</v>
      </c>
      <c r="V110" s="74">
        <v>8.1533334255218506</v>
      </c>
      <c r="W110" s="74">
        <v>8.6499996185302734</v>
      </c>
      <c r="X110" s="97">
        <v>8.4744443098704014</v>
      </c>
    </row>
    <row r="111" spans="1:24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3">
        <v>8.6333341598510742</v>
      </c>
      <c r="F111" s="3">
        <v>8.4666662216186523</v>
      </c>
      <c r="G111" s="3">
        <v>8.4000005722045898</v>
      </c>
      <c r="H111" s="117">
        <v>8.5000003178914394</v>
      </c>
      <c r="I111" s="81">
        <v>0</v>
      </c>
      <c r="J111" s="95">
        <v>0</v>
      </c>
      <c r="K111" s="95">
        <v>0</v>
      </c>
      <c r="L111" s="118">
        <v>0</v>
      </c>
      <c r="M111" s="95">
        <v>8.73</v>
      </c>
      <c r="N111" s="95">
        <v>8.8699999999999992</v>
      </c>
      <c r="O111" s="95">
        <v>8.8333330154418945</v>
      </c>
      <c r="P111" s="118">
        <v>8.8111110051472981</v>
      </c>
      <c r="Q111" s="115">
        <v>8.5000003178914394</v>
      </c>
      <c r="R111" s="116">
        <v>0</v>
      </c>
      <c r="S111" s="116">
        <v>8.8111110051472981</v>
      </c>
      <c r="T111" s="74">
        <v>8.6555556615193687</v>
      </c>
      <c r="U111" s="74">
        <v>8.6816670799255373</v>
      </c>
      <c r="V111" s="74">
        <v>8.6683331108093249</v>
      </c>
      <c r="W111" s="74">
        <v>8.6166667938232422</v>
      </c>
      <c r="X111" s="97">
        <v>8.655555661519367</v>
      </c>
    </row>
    <row r="112" spans="1:24" ht="17.2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3">
        <v>8.5399999618530273</v>
      </c>
      <c r="F112" s="3">
        <v>8.7200002670288086</v>
      </c>
      <c r="G112" s="3">
        <v>8.6499996185302734</v>
      </c>
      <c r="H112" s="117">
        <v>8.6366666158040371</v>
      </c>
      <c r="I112" s="81">
        <v>0</v>
      </c>
      <c r="J112" s="95">
        <v>0</v>
      </c>
      <c r="K112" s="95">
        <v>0</v>
      </c>
      <c r="L112" s="118">
        <v>0</v>
      </c>
      <c r="M112" s="95">
        <v>0</v>
      </c>
      <c r="N112" s="95">
        <v>8.5</v>
      </c>
      <c r="O112" s="95">
        <v>8.8333330154418945</v>
      </c>
      <c r="P112" s="118">
        <v>8.6666665077209473</v>
      </c>
      <c r="Q112" s="115">
        <v>8.6366666158040371</v>
      </c>
      <c r="R112" s="116">
        <v>0</v>
      </c>
      <c r="S112" s="116">
        <v>8.6666665077209473</v>
      </c>
      <c r="T112" s="74">
        <v>8.6366666158040371</v>
      </c>
      <c r="U112" s="74">
        <v>8.5399999618530273</v>
      </c>
      <c r="V112" s="74">
        <v>8.6100001335144043</v>
      </c>
      <c r="W112" s="74">
        <v>8.6499996185302734</v>
      </c>
      <c r="X112" s="97">
        <v>8.5999999046325684</v>
      </c>
    </row>
    <row r="113" spans="1:25" ht="17.2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3">
        <v>9.2749996185302734</v>
      </c>
      <c r="F113" s="3">
        <v>8.9666662216186523</v>
      </c>
      <c r="G113" s="3">
        <v>8.8333330154418945</v>
      </c>
      <c r="H113" s="117">
        <v>9.0249996185302734</v>
      </c>
      <c r="I113" s="81">
        <v>0</v>
      </c>
      <c r="J113" s="95">
        <v>0</v>
      </c>
      <c r="K113" s="95">
        <v>0</v>
      </c>
      <c r="L113" s="118">
        <v>0</v>
      </c>
      <c r="M113" s="95">
        <v>0</v>
      </c>
      <c r="N113" s="95">
        <v>9.1999998092651367</v>
      </c>
      <c r="O113" s="95">
        <v>9.25</v>
      </c>
      <c r="P113" s="118">
        <v>9.2249999046325684</v>
      </c>
      <c r="Q113" s="115">
        <v>9.0249996185302734</v>
      </c>
      <c r="R113" s="116">
        <v>0</v>
      </c>
      <c r="S113" s="116">
        <v>9.2249999046325684</v>
      </c>
      <c r="T113" s="74">
        <v>9.0249996185302734</v>
      </c>
      <c r="U113" s="74">
        <v>9.2749996185302734</v>
      </c>
      <c r="V113" s="74">
        <v>9.0833330154418945</v>
      </c>
      <c r="W113" s="74">
        <v>8.8333330154418945</v>
      </c>
      <c r="X113" s="97">
        <v>9.0638885498046875</v>
      </c>
    </row>
    <row r="114" spans="1:25" ht="17.2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3">
        <v>8.3000001907348633</v>
      </c>
      <c r="F114" s="3">
        <v>8.3500003814697266</v>
      </c>
      <c r="G114" s="3">
        <v>8.3500003814697266</v>
      </c>
      <c r="H114" s="117">
        <v>8.3333336512247715</v>
      </c>
      <c r="I114" s="81">
        <v>0</v>
      </c>
      <c r="J114" s="95">
        <v>0</v>
      </c>
      <c r="K114" s="95">
        <v>0</v>
      </c>
      <c r="L114" s="118">
        <v>0</v>
      </c>
      <c r="M114" s="95">
        <v>0</v>
      </c>
      <c r="N114" s="95">
        <v>0</v>
      </c>
      <c r="O114" s="95">
        <v>0</v>
      </c>
      <c r="P114" s="118">
        <v>0</v>
      </c>
      <c r="Q114" s="115">
        <v>8.3333336512247715</v>
      </c>
      <c r="R114" s="116">
        <v>0</v>
      </c>
      <c r="S114" s="116">
        <v>0</v>
      </c>
      <c r="T114" s="74">
        <v>8.3333336512247715</v>
      </c>
      <c r="U114" s="74">
        <v>8.3000001907348633</v>
      </c>
      <c r="V114" s="74">
        <v>8.3500003814697266</v>
      </c>
      <c r="W114" s="74">
        <v>8.3500003814697266</v>
      </c>
      <c r="X114" s="97">
        <v>8.3333336512247715</v>
      </c>
    </row>
    <row r="115" spans="1:25" ht="17.2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3">
        <v>8.4200000762939453</v>
      </c>
      <c r="F115" s="3">
        <v>8.5666666030883789</v>
      </c>
      <c r="G115" s="3">
        <v>8.6666669845581055</v>
      </c>
      <c r="H115" s="117">
        <v>8.5511112213134766</v>
      </c>
      <c r="I115" s="81">
        <v>0</v>
      </c>
      <c r="J115" s="95">
        <v>0</v>
      </c>
      <c r="K115" s="95">
        <v>0</v>
      </c>
      <c r="L115" s="118">
        <v>0</v>
      </c>
      <c r="M115" s="95">
        <v>8.8999996185302734</v>
      </c>
      <c r="N115" s="95">
        <v>9.1800003051757813</v>
      </c>
      <c r="O115" s="95">
        <v>8.880000114440918</v>
      </c>
      <c r="P115" s="118">
        <v>8.9866666793823242</v>
      </c>
      <c r="Q115" s="115">
        <v>8.5511112213134766</v>
      </c>
      <c r="R115" s="116">
        <v>0</v>
      </c>
      <c r="S115" s="116">
        <v>8.9866666793823242</v>
      </c>
      <c r="T115" s="74">
        <v>8.7688889503479004</v>
      </c>
      <c r="U115" s="74">
        <v>8.6599998474121094</v>
      </c>
      <c r="V115" s="74">
        <v>8.8733334541320801</v>
      </c>
      <c r="W115" s="74">
        <v>8.7733335494995117</v>
      </c>
      <c r="X115" s="97">
        <v>8.7688889503479004</v>
      </c>
    </row>
    <row r="116" spans="1:25" ht="17.2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3">
        <v>8.8999996185302734</v>
      </c>
      <c r="F116" s="3">
        <v>9.1000003814697266</v>
      </c>
      <c r="G116" s="3">
        <v>8.8666667938232422</v>
      </c>
      <c r="H116" s="117">
        <v>8.9555555979410801</v>
      </c>
      <c r="I116" s="81">
        <v>0</v>
      </c>
      <c r="J116" s="95">
        <v>0</v>
      </c>
      <c r="K116" s="95">
        <v>0</v>
      </c>
      <c r="L116" s="118">
        <v>0</v>
      </c>
      <c r="M116" s="95">
        <v>0</v>
      </c>
      <c r="N116" s="95">
        <v>0</v>
      </c>
      <c r="O116" s="95">
        <v>9</v>
      </c>
      <c r="P116" s="118">
        <v>9</v>
      </c>
      <c r="Q116" s="115">
        <v>8.9555555979410801</v>
      </c>
      <c r="R116" s="116">
        <v>0</v>
      </c>
      <c r="S116" s="116">
        <v>9</v>
      </c>
      <c r="T116" s="74">
        <v>8.9777777989705392</v>
      </c>
      <c r="U116" s="74">
        <v>8.8999996185302734</v>
      </c>
      <c r="V116" s="74">
        <v>9.1000003814697266</v>
      </c>
      <c r="W116" s="74">
        <v>8.8666667938232422</v>
      </c>
      <c r="X116" s="97">
        <v>8.9555555979410801</v>
      </c>
    </row>
    <row r="117" spans="1:25" ht="17.2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3">
        <v>8.9250001907348633</v>
      </c>
      <c r="F117" s="3">
        <v>9</v>
      </c>
      <c r="G117" s="3">
        <v>9</v>
      </c>
      <c r="H117" s="117">
        <v>8.9750000635782872</v>
      </c>
      <c r="I117" s="81">
        <v>0</v>
      </c>
      <c r="J117" s="95">
        <v>0</v>
      </c>
      <c r="K117" s="95">
        <v>0</v>
      </c>
      <c r="L117" s="118">
        <v>0</v>
      </c>
      <c r="M117" s="95">
        <v>9.0333328247070312</v>
      </c>
      <c r="N117" s="95">
        <v>9</v>
      </c>
      <c r="O117" s="95">
        <v>9</v>
      </c>
      <c r="P117" s="118">
        <v>9.0111109415690098</v>
      </c>
      <c r="Q117" s="115">
        <v>8.9750000635782872</v>
      </c>
      <c r="R117" s="116">
        <v>0</v>
      </c>
      <c r="S117" s="116">
        <v>9.0111109415690098</v>
      </c>
      <c r="T117" s="74">
        <v>8.9930555025736485</v>
      </c>
      <c r="U117" s="74">
        <v>8.9791665077209473</v>
      </c>
      <c r="V117" s="74">
        <v>9</v>
      </c>
      <c r="W117" s="74">
        <v>9</v>
      </c>
      <c r="X117" s="97">
        <v>8.9930555025736485</v>
      </c>
    </row>
    <row r="118" spans="1:25" ht="17.2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3">
        <v>9</v>
      </c>
      <c r="F118" s="3">
        <v>9</v>
      </c>
      <c r="G118" s="3">
        <v>8.6666669845581055</v>
      </c>
      <c r="H118" s="117">
        <v>8.8888889948527012</v>
      </c>
      <c r="I118" s="81">
        <v>0</v>
      </c>
      <c r="J118" s="95">
        <v>0</v>
      </c>
      <c r="K118" s="95">
        <v>0</v>
      </c>
      <c r="L118" s="118">
        <v>0</v>
      </c>
      <c r="M118" s="95">
        <v>0</v>
      </c>
      <c r="N118" s="95">
        <v>0</v>
      </c>
      <c r="O118" s="95">
        <v>0</v>
      </c>
      <c r="P118" s="118">
        <v>0</v>
      </c>
      <c r="Q118" s="115">
        <v>8.8888889948527012</v>
      </c>
      <c r="R118" s="116">
        <v>0</v>
      </c>
      <c r="S118" s="116">
        <v>0</v>
      </c>
      <c r="T118" s="74">
        <v>8.8888889948527012</v>
      </c>
      <c r="U118" s="74">
        <v>9</v>
      </c>
      <c r="V118" s="74">
        <v>9</v>
      </c>
      <c r="W118" s="74">
        <v>8.6666669845581055</v>
      </c>
      <c r="X118" s="97">
        <v>8.8888889948527012</v>
      </c>
    </row>
    <row r="119" spans="1:25" ht="27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3">
        <v>8.5</v>
      </c>
      <c r="F119" s="3">
        <v>8.4333333969116211</v>
      </c>
      <c r="G119" s="3">
        <v>8.3666667938232422</v>
      </c>
      <c r="H119" s="117">
        <v>8.4333333969116211</v>
      </c>
      <c r="I119" s="81">
        <v>0</v>
      </c>
      <c r="J119" s="95">
        <v>0</v>
      </c>
      <c r="K119" s="95">
        <v>0</v>
      </c>
      <c r="L119" s="118">
        <v>0</v>
      </c>
      <c r="M119" s="95">
        <v>0</v>
      </c>
      <c r="N119" s="95">
        <v>0</v>
      </c>
      <c r="O119" s="95">
        <v>0</v>
      </c>
      <c r="P119" s="118">
        <v>0</v>
      </c>
      <c r="Q119" s="115">
        <v>8.4333333969116211</v>
      </c>
      <c r="R119" s="116">
        <v>0</v>
      </c>
      <c r="S119" s="116">
        <v>0</v>
      </c>
      <c r="T119" s="74">
        <v>8.4333333969116211</v>
      </c>
      <c r="U119" s="74">
        <v>8.5</v>
      </c>
      <c r="V119" s="74">
        <v>8.4333333969116211</v>
      </c>
      <c r="W119" s="74">
        <v>8.3666667938232422</v>
      </c>
      <c r="X119" s="97">
        <v>8.4333333969116211</v>
      </c>
    </row>
    <row r="120" spans="1:25" ht="27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3">
        <v>10</v>
      </c>
      <c r="F120" s="3">
        <v>8.6000003814697266</v>
      </c>
      <c r="G120" s="3">
        <v>8.5500001907348633</v>
      </c>
      <c r="H120" s="117">
        <v>9.0500001907348633</v>
      </c>
      <c r="I120" s="81">
        <v>0</v>
      </c>
      <c r="J120" s="95">
        <v>0</v>
      </c>
      <c r="K120" s="95">
        <v>0</v>
      </c>
      <c r="L120" s="118">
        <v>0</v>
      </c>
      <c r="M120" s="95">
        <v>0</v>
      </c>
      <c r="N120" s="95">
        <v>0</v>
      </c>
      <c r="O120" s="95">
        <v>0</v>
      </c>
      <c r="P120" s="118">
        <v>0</v>
      </c>
      <c r="Q120" s="115">
        <v>9.0500001907348633</v>
      </c>
      <c r="R120" s="116">
        <v>0</v>
      </c>
      <c r="S120" s="116">
        <v>0</v>
      </c>
      <c r="T120" s="74">
        <v>9.0500001907348633</v>
      </c>
      <c r="U120" s="74">
        <v>10</v>
      </c>
      <c r="V120" s="74">
        <v>8.6000003814697266</v>
      </c>
      <c r="W120" s="74">
        <v>8.5500001907348633</v>
      </c>
      <c r="X120" s="97">
        <v>9.0500001907348633</v>
      </c>
    </row>
    <row r="121" spans="1:25" ht="17.2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3">
        <v>9</v>
      </c>
      <c r="F121" s="3">
        <v>9.5</v>
      </c>
      <c r="G121" s="3">
        <v>8.9499998092651367</v>
      </c>
      <c r="H121" s="117">
        <v>9.1499999364217128</v>
      </c>
      <c r="I121" s="82">
        <v>0</v>
      </c>
      <c r="J121" s="96">
        <v>0</v>
      </c>
      <c r="K121" s="96">
        <v>0</v>
      </c>
      <c r="L121" s="118">
        <v>0</v>
      </c>
      <c r="M121" s="96">
        <v>0</v>
      </c>
      <c r="N121" s="96">
        <v>0</v>
      </c>
      <c r="O121" s="96">
        <v>0</v>
      </c>
      <c r="P121" s="118">
        <v>0</v>
      </c>
      <c r="Q121" s="115">
        <v>9.1499999364217128</v>
      </c>
      <c r="R121" s="116">
        <v>0</v>
      </c>
      <c r="S121" s="116">
        <v>0</v>
      </c>
      <c r="T121" s="74">
        <v>9.1499999364217128</v>
      </c>
      <c r="U121" s="74">
        <v>9</v>
      </c>
      <c r="V121" s="74">
        <v>9.5</v>
      </c>
      <c r="W121" s="74">
        <v>8.9499998092651367</v>
      </c>
      <c r="X121" s="97">
        <v>9.1499999364217128</v>
      </c>
    </row>
    <row r="122" spans="1:25" ht="17.25" thickTop="1" thickBot="1" x14ac:dyDescent="0.3">
      <c r="C122" s="236" t="s">
        <v>226</v>
      </c>
      <c r="D122" s="47"/>
      <c r="E122" s="227">
        <v>8.7748168055750693</v>
      </c>
      <c r="F122" s="227">
        <v>8.8040733337402344</v>
      </c>
      <c r="G122" s="227">
        <v>8.8124535711272394</v>
      </c>
      <c r="H122" s="227">
        <v>8.7971145701475155</v>
      </c>
      <c r="I122" s="227">
        <v>9.0750000476837158</v>
      </c>
      <c r="J122" s="227">
        <v>8.7666666507720894</v>
      </c>
      <c r="K122" s="227">
        <v>8.9055554072062169</v>
      </c>
      <c r="L122" s="227">
        <v>8.9157407018873389</v>
      </c>
      <c r="M122" s="227">
        <v>8.9262513939993724</v>
      </c>
      <c r="N122" s="227">
        <v>8.9273253656547755</v>
      </c>
      <c r="O122" s="227">
        <v>8.9004521493558535</v>
      </c>
      <c r="P122" s="227">
        <v>8.9180096363366665</v>
      </c>
      <c r="Q122" s="228">
        <v>8.7971145701475137</v>
      </c>
      <c r="R122" s="228">
        <v>8.9402777751286813</v>
      </c>
      <c r="S122" s="228">
        <v>8.9185824353017935</v>
      </c>
      <c r="T122" s="227">
        <v>8.8853249268593295</v>
      </c>
      <c r="U122" s="227">
        <v>8.9253560824193894</v>
      </c>
      <c r="V122" s="227">
        <v>8.8326884500557004</v>
      </c>
      <c r="W122" s="227">
        <v>8.8728203758964401</v>
      </c>
      <c r="X122" s="229">
        <v>8.8769549694571754</v>
      </c>
    </row>
    <row r="123" spans="1:25" ht="15.75" thickTop="1" x14ac:dyDescent="0.25">
      <c r="Q123" s="328"/>
      <c r="R123" s="328"/>
      <c r="S123" s="328"/>
      <c r="T123" s="328"/>
      <c r="Y123" s="53"/>
    </row>
    <row r="124" spans="1:25" x14ac:dyDescent="0.25">
      <c r="O124" s="53"/>
      <c r="P124" s="53"/>
      <c r="Q124" s="54"/>
      <c r="R124" s="54"/>
      <c r="S124" s="54"/>
      <c r="T124" s="54"/>
      <c r="U124" s="54"/>
      <c r="V124" s="54"/>
      <c r="W124" s="54"/>
      <c r="X124" s="54"/>
      <c r="Y124" s="53"/>
    </row>
  </sheetData>
  <mergeCells count="3">
    <mergeCell ref="E1:H1"/>
    <mergeCell ref="I1:L1"/>
    <mergeCell ref="M1:P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123"/>
  <sheetViews>
    <sheetView workbookViewId="0">
      <pane xSplit="3" ySplit="2" topLeftCell="D120" activePane="bottomRight" state="frozen"/>
      <selection activeCell="A7" sqref="A7"/>
      <selection pane="topRight" activeCell="A7" sqref="A7"/>
      <selection pane="bottomLeft" activeCell="A7" sqref="A7"/>
      <selection pane="bottomRight" activeCell="C127" sqref="C127"/>
    </sheetView>
  </sheetViews>
  <sheetFormatPr baseColWidth="10" defaultColWidth="9.140625" defaultRowHeight="15" x14ac:dyDescent="0.25"/>
  <cols>
    <col min="1" max="1" width="6" style="6" customWidth="1"/>
    <col min="2" max="2" width="10.140625" style="56" customWidth="1"/>
    <col min="3" max="3" width="48.7109375" style="57" customWidth="1"/>
    <col min="4" max="4" width="18" style="57" customWidth="1"/>
    <col min="5" max="9" width="12.7109375" style="6" customWidth="1"/>
    <col min="10" max="11" width="15.28515625" style="6" customWidth="1"/>
    <col min="12" max="12" width="9.140625" style="6"/>
    <col min="13" max="20" width="16.5703125" style="6" customWidth="1"/>
    <col min="21" max="16384" width="9.140625" style="6"/>
  </cols>
  <sheetData>
    <row r="1" spans="1:20" ht="30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472" t="s">
        <v>461</v>
      </c>
      <c r="F1" s="472" t="s">
        <v>461</v>
      </c>
      <c r="G1" s="472" t="s">
        <v>461</v>
      </c>
      <c r="H1" s="472" t="s">
        <v>461</v>
      </c>
      <c r="I1" s="472" t="s">
        <v>461</v>
      </c>
      <c r="J1" s="2" t="s">
        <v>461</v>
      </c>
      <c r="K1" s="2" t="s">
        <v>461</v>
      </c>
      <c r="M1" s="472" t="s">
        <v>1418</v>
      </c>
      <c r="N1" s="472" t="s">
        <v>1418</v>
      </c>
      <c r="O1" s="472" t="s">
        <v>1418</v>
      </c>
      <c r="P1" s="472" t="s">
        <v>1418</v>
      </c>
      <c r="Q1" s="472" t="s">
        <v>1418</v>
      </c>
      <c r="R1" s="472" t="s">
        <v>1418</v>
      </c>
      <c r="S1" s="472" t="s">
        <v>1418</v>
      </c>
      <c r="T1" s="472" t="s">
        <v>1418</v>
      </c>
    </row>
    <row r="2" spans="1:20" ht="125.25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339" t="s">
        <v>462</v>
      </c>
      <c r="F2" s="339" t="s">
        <v>463</v>
      </c>
      <c r="G2" s="339" t="s">
        <v>464</v>
      </c>
      <c r="H2" s="339" t="s">
        <v>465</v>
      </c>
      <c r="I2" s="339" t="s">
        <v>436</v>
      </c>
      <c r="J2" s="2" t="s">
        <v>725</v>
      </c>
      <c r="K2" s="2" t="s">
        <v>726</v>
      </c>
      <c r="M2" s="2" t="s">
        <v>1419</v>
      </c>
      <c r="N2" s="2" t="s">
        <v>1420</v>
      </c>
      <c r="O2" s="2" t="s">
        <v>1421</v>
      </c>
      <c r="P2" s="2" t="s">
        <v>1422</v>
      </c>
      <c r="Q2" s="2" t="s">
        <v>1423</v>
      </c>
      <c r="R2" s="2" t="s">
        <v>1424</v>
      </c>
      <c r="S2" s="2" t="s">
        <v>1425</v>
      </c>
      <c r="T2" s="2" t="s">
        <v>1426</v>
      </c>
    </row>
    <row r="3" spans="1:20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22266</v>
      </c>
      <c r="F3" s="4">
        <v>7091</v>
      </c>
      <c r="G3" s="4">
        <v>19</v>
      </c>
      <c r="H3" s="4">
        <v>1</v>
      </c>
      <c r="I3" s="105">
        <v>4893</v>
      </c>
      <c r="J3" s="4">
        <v>4.5505824647455553</v>
      </c>
      <c r="K3" s="4">
        <v>1.4492131616595136</v>
      </c>
      <c r="M3" s="4">
        <v>1</v>
      </c>
      <c r="N3" s="4">
        <v>1</v>
      </c>
      <c r="O3" s="4">
        <v>7091</v>
      </c>
      <c r="P3" s="4">
        <v>15</v>
      </c>
      <c r="Q3" s="4">
        <v>646</v>
      </c>
      <c r="R3" s="4">
        <v>0</v>
      </c>
      <c r="S3" s="4">
        <v>0</v>
      </c>
      <c r="T3" s="4">
        <v>0</v>
      </c>
    </row>
    <row r="4" spans="1:20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58299</v>
      </c>
      <c r="F4" s="4">
        <v>37625</v>
      </c>
      <c r="G4" s="4">
        <v>0</v>
      </c>
      <c r="H4" s="4">
        <v>1</v>
      </c>
      <c r="I4" s="105">
        <v>5571</v>
      </c>
      <c r="J4" s="4">
        <v>10.464728056004308</v>
      </c>
      <c r="K4" s="4">
        <v>6.7537246454855504</v>
      </c>
      <c r="M4" s="4">
        <v>58299</v>
      </c>
      <c r="N4" s="4">
        <v>7</v>
      </c>
      <c r="O4" s="4">
        <v>1</v>
      </c>
      <c r="P4" s="4">
        <v>1</v>
      </c>
      <c r="Q4" s="4">
        <v>1</v>
      </c>
      <c r="R4" s="4">
        <v>2</v>
      </c>
      <c r="S4" s="4">
        <v>15687</v>
      </c>
      <c r="T4" s="4">
        <v>516</v>
      </c>
    </row>
    <row r="5" spans="1:20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23286</v>
      </c>
      <c r="F5" s="4">
        <v>12019</v>
      </c>
      <c r="G5" s="4">
        <v>23</v>
      </c>
      <c r="H5" s="4">
        <v>1</v>
      </c>
      <c r="I5" s="105">
        <v>4551</v>
      </c>
      <c r="J5" s="4">
        <v>5.1166776532630189</v>
      </c>
      <c r="K5" s="4">
        <v>2.6409580312019338</v>
      </c>
      <c r="M5" s="4">
        <v>23286</v>
      </c>
      <c r="N5" s="4">
        <v>1</v>
      </c>
      <c r="O5" s="4">
        <v>0</v>
      </c>
      <c r="P5" s="4">
        <v>23</v>
      </c>
      <c r="Q5" s="4">
        <v>785</v>
      </c>
      <c r="R5" s="4">
        <v>0</v>
      </c>
      <c r="S5" s="4">
        <v>0</v>
      </c>
      <c r="T5" s="4">
        <v>399</v>
      </c>
    </row>
    <row r="6" spans="1:20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19255</v>
      </c>
      <c r="F6" s="4">
        <v>7117</v>
      </c>
      <c r="G6" s="4">
        <v>2</v>
      </c>
      <c r="H6" s="4">
        <v>2</v>
      </c>
      <c r="I6" s="105">
        <v>6130</v>
      </c>
      <c r="J6" s="4">
        <v>3.141109298531811</v>
      </c>
      <c r="K6" s="4">
        <v>1.1610114192495922</v>
      </c>
      <c r="M6" s="4">
        <v>26</v>
      </c>
      <c r="N6" s="4">
        <v>26372</v>
      </c>
      <c r="O6" s="4">
        <v>19255</v>
      </c>
      <c r="P6" s="4">
        <v>0</v>
      </c>
      <c r="Q6" s="4">
        <v>150</v>
      </c>
      <c r="R6" s="4">
        <v>132</v>
      </c>
      <c r="S6" s="4">
        <v>0</v>
      </c>
      <c r="T6" s="4">
        <v>0</v>
      </c>
    </row>
    <row r="7" spans="1:20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19240</v>
      </c>
      <c r="F7" s="4">
        <v>6823</v>
      </c>
      <c r="G7" s="4">
        <v>22</v>
      </c>
      <c r="H7" s="4">
        <v>1</v>
      </c>
      <c r="I7" s="105">
        <v>3087</v>
      </c>
      <c r="J7" s="4">
        <v>6.2325882734046001</v>
      </c>
      <c r="K7" s="4">
        <v>2.2102364755425978</v>
      </c>
      <c r="M7" s="4">
        <v>1</v>
      </c>
      <c r="N7" s="4">
        <v>1</v>
      </c>
      <c r="O7" s="4">
        <v>6823</v>
      </c>
      <c r="P7" s="4">
        <v>61</v>
      </c>
      <c r="Q7" s="4">
        <v>244</v>
      </c>
      <c r="R7" s="4">
        <v>0</v>
      </c>
      <c r="S7" s="4">
        <v>4063</v>
      </c>
      <c r="T7" s="4">
        <v>7119</v>
      </c>
    </row>
    <row r="8" spans="1:20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26973</v>
      </c>
      <c r="F8" s="4">
        <v>8161</v>
      </c>
      <c r="G8" s="4">
        <v>0</v>
      </c>
      <c r="H8" s="4">
        <v>1</v>
      </c>
      <c r="I8" s="105">
        <v>6657</v>
      </c>
      <c r="J8" s="4">
        <v>4.0518251464623702</v>
      </c>
      <c r="K8" s="4">
        <v>1.2259275950127686</v>
      </c>
      <c r="M8" s="4">
        <v>1</v>
      </c>
      <c r="N8" s="4">
        <v>1</v>
      </c>
      <c r="O8" s="4">
        <v>0</v>
      </c>
      <c r="P8" s="4">
        <v>0</v>
      </c>
      <c r="Q8" s="4">
        <v>715</v>
      </c>
      <c r="R8" s="4">
        <v>0</v>
      </c>
      <c r="S8" s="4">
        <v>0</v>
      </c>
      <c r="T8" s="4">
        <v>0</v>
      </c>
    </row>
    <row r="9" spans="1:20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32360</v>
      </c>
      <c r="F9" s="4">
        <v>11879</v>
      </c>
      <c r="G9" s="4">
        <v>28</v>
      </c>
      <c r="H9" s="4">
        <v>6</v>
      </c>
      <c r="I9" s="105">
        <v>6064</v>
      </c>
      <c r="J9" s="4">
        <v>5.3364116094986809</v>
      </c>
      <c r="K9" s="4">
        <v>1.958937994722955</v>
      </c>
      <c r="M9" s="4">
        <v>1</v>
      </c>
      <c r="N9" s="4">
        <v>6</v>
      </c>
      <c r="O9" s="4">
        <v>0</v>
      </c>
      <c r="P9" s="4">
        <v>4143</v>
      </c>
      <c r="Q9" s="4">
        <v>1407</v>
      </c>
      <c r="R9" s="4">
        <v>0</v>
      </c>
      <c r="S9" s="4">
        <v>0</v>
      </c>
      <c r="T9" s="4">
        <v>17440</v>
      </c>
    </row>
    <row r="10" spans="1:20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135214</v>
      </c>
      <c r="F10" s="4">
        <v>128247</v>
      </c>
      <c r="G10" s="4">
        <v>0</v>
      </c>
      <c r="H10" s="4">
        <v>0</v>
      </c>
      <c r="I10" s="105">
        <v>2863</v>
      </c>
      <c r="J10" s="4">
        <v>47.228082431016418</v>
      </c>
      <c r="K10" s="4">
        <v>44.794621026894866</v>
      </c>
      <c r="M10" s="4">
        <v>20381</v>
      </c>
      <c r="N10" s="4">
        <v>122000</v>
      </c>
      <c r="O10" s="4">
        <v>783</v>
      </c>
      <c r="P10" s="4">
        <v>18</v>
      </c>
      <c r="Q10" s="4">
        <v>1200</v>
      </c>
      <c r="R10" s="4">
        <v>783</v>
      </c>
      <c r="S10" s="4">
        <v>1</v>
      </c>
      <c r="T10" s="4">
        <v>0</v>
      </c>
    </row>
    <row r="11" spans="1:20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42523</v>
      </c>
      <c r="F11" s="4">
        <v>15043</v>
      </c>
      <c r="G11" s="4">
        <v>5</v>
      </c>
      <c r="H11" s="4">
        <v>1</v>
      </c>
      <c r="I11" s="105">
        <v>7827</v>
      </c>
      <c r="J11" s="4">
        <v>5.4328606107065287</v>
      </c>
      <c r="K11" s="4">
        <v>1.921936885141178</v>
      </c>
      <c r="M11" s="4">
        <v>57566</v>
      </c>
      <c r="N11" s="4">
        <v>1</v>
      </c>
      <c r="O11" s="4">
        <v>12</v>
      </c>
      <c r="P11" s="4">
        <v>13</v>
      </c>
      <c r="Q11" s="4">
        <v>290</v>
      </c>
      <c r="R11" s="4">
        <v>0</v>
      </c>
      <c r="S11" s="4">
        <v>3639</v>
      </c>
      <c r="T11" s="4">
        <v>17023</v>
      </c>
    </row>
    <row r="12" spans="1:20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25152</v>
      </c>
      <c r="F12" s="4">
        <v>17881</v>
      </c>
      <c r="G12" s="4">
        <v>0</v>
      </c>
      <c r="H12" s="4">
        <v>1</v>
      </c>
      <c r="I12" s="105">
        <v>3004</v>
      </c>
      <c r="J12" s="4">
        <v>8.3728362183754985</v>
      </c>
      <c r="K12" s="4">
        <v>5.9523968042609852</v>
      </c>
      <c r="M12" s="4">
        <v>1</v>
      </c>
      <c r="N12" s="4">
        <v>1</v>
      </c>
      <c r="O12" s="4">
        <v>25152</v>
      </c>
      <c r="P12" s="4">
        <v>8</v>
      </c>
      <c r="Q12" s="4">
        <v>0</v>
      </c>
      <c r="R12" s="4">
        <v>1</v>
      </c>
      <c r="S12" s="4">
        <v>0</v>
      </c>
      <c r="T12" s="4">
        <v>0</v>
      </c>
    </row>
    <row r="13" spans="1:20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19388</v>
      </c>
      <c r="F13" s="4">
        <v>11277</v>
      </c>
      <c r="G13" s="4">
        <v>22</v>
      </c>
      <c r="H13" s="4">
        <v>1</v>
      </c>
      <c r="I13" s="105">
        <v>3493</v>
      </c>
      <c r="J13" s="4">
        <v>5.550529630689951</v>
      </c>
      <c r="K13" s="4">
        <v>3.2284569138276553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0</v>
      </c>
      <c r="S13" s="4">
        <v>0</v>
      </c>
      <c r="T13" s="4">
        <v>0</v>
      </c>
    </row>
    <row r="14" spans="1:20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26191</v>
      </c>
      <c r="F14" s="4">
        <v>5801</v>
      </c>
      <c r="G14" s="4">
        <v>0</v>
      </c>
      <c r="H14" s="4">
        <v>0</v>
      </c>
      <c r="I14" s="105">
        <v>2938</v>
      </c>
      <c r="J14" s="4">
        <v>8.9145677331518041</v>
      </c>
      <c r="K14" s="4">
        <v>1.9744724302246426</v>
      </c>
      <c r="M14" s="4">
        <v>1</v>
      </c>
      <c r="N14" s="4">
        <v>0</v>
      </c>
      <c r="O14" s="4">
        <v>0</v>
      </c>
      <c r="P14" s="4">
        <v>1</v>
      </c>
      <c r="Q14" s="4">
        <v>0</v>
      </c>
      <c r="R14" s="4">
        <v>0</v>
      </c>
      <c r="S14" s="4">
        <v>0</v>
      </c>
      <c r="T14" s="4">
        <v>0</v>
      </c>
    </row>
    <row r="15" spans="1:20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7413</v>
      </c>
      <c r="F15" s="4">
        <v>7413</v>
      </c>
      <c r="G15" s="4">
        <v>0</v>
      </c>
      <c r="H15" s="4">
        <v>1</v>
      </c>
      <c r="I15" s="105">
        <v>6484</v>
      </c>
      <c r="J15" s="4">
        <v>1.1432757557063542</v>
      </c>
      <c r="K15" s="4">
        <v>1.1432757557063542</v>
      </c>
      <c r="M15" s="4">
        <v>7413</v>
      </c>
      <c r="N15" s="4">
        <v>1</v>
      </c>
      <c r="O15" s="4">
        <v>7</v>
      </c>
      <c r="P15" s="4">
        <v>40</v>
      </c>
      <c r="Q15" s="4">
        <v>781</v>
      </c>
      <c r="R15" s="4">
        <v>219</v>
      </c>
      <c r="S15" s="4">
        <v>10317</v>
      </c>
      <c r="T15" s="4">
        <v>16034</v>
      </c>
    </row>
    <row r="16" spans="1:20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14826</v>
      </c>
      <c r="F16" s="4">
        <v>6035</v>
      </c>
      <c r="G16" s="4">
        <v>0</v>
      </c>
      <c r="H16" s="4">
        <v>0</v>
      </c>
      <c r="I16" s="105">
        <v>3647</v>
      </c>
      <c r="J16" s="4">
        <v>4.0652591170825332</v>
      </c>
      <c r="K16" s="4">
        <v>1.654784754592816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0</v>
      </c>
      <c r="S16" s="4">
        <v>1</v>
      </c>
      <c r="T16" s="4">
        <v>1</v>
      </c>
    </row>
    <row r="17" spans="1:20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7315</v>
      </c>
      <c r="F17" s="4">
        <v>3041</v>
      </c>
      <c r="G17" s="4">
        <v>1</v>
      </c>
      <c r="H17" s="4">
        <v>1</v>
      </c>
      <c r="I17" s="105">
        <v>2612</v>
      </c>
      <c r="J17" s="4">
        <v>2.8005359877488516</v>
      </c>
      <c r="K17" s="4">
        <v>1.1642419601837672</v>
      </c>
      <c r="M17" s="4">
        <v>7315</v>
      </c>
      <c r="N17" s="4">
        <v>1</v>
      </c>
      <c r="O17" s="4">
        <v>5</v>
      </c>
      <c r="P17" s="4">
        <v>1</v>
      </c>
      <c r="Q17" s="4">
        <v>116</v>
      </c>
      <c r="R17" s="4">
        <v>60</v>
      </c>
      <c r="S17" s="4">
        <v>94</v>
      </c>
      <c r="T17" s="4">
        <v>565</v>
      </c>
    </row>
    <row r="18" spans="1:20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31216</v>
      </c>
      <c r="F18" s="4">
        <v>15053</v>
      </c>
      <c r="G18" s="4">
        <v>0</v>
      </c>
      <c r="H18" s="4">
        <v>1</v>
      </c>
      <c r="I18" s="105">
        <v>2718</v>
      </c>
      <c r="J18" s="4">
        <v>11.484915378955113</v>
      </c>
      <c r="K18" s="4">
        <v>5.5382634289919057</v>
      </c>
      <c r="M18" s="4">
        <v>1</v>
      </c>
      <c r="N18" s="4">
        <v>1</v>
      </c>
      <c r="O18" s="4">
        <v>1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</row>
    <row r="19" spans="1:20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8958</v>
      </c>
      <c r="F19" s="4">
        <v>3516</v>
      </c>
      <c r="G19" s="4">
        <v>0</v>
      </c>
      <c r="H19" s="4">
        <v>0</v>
      </c>
      <c r="I19" s="105">
        <v>2024</v>
      </c>
      <c r="J19" s="4">
        <v>4.4258893280632412</v>
      </c>
      <c r="K19" s="4">
        <v>1.7371541501976284</v>
      </c>
      <c r="M19" s="4">
        <v>12474</v>
      </c>
      <c r="N19" s="4">
        <v>0</v>
      </c>
      <c r="O19" s="4">
        <v>152</v>
      </c>
      <c r="P19" s="4">
        <v>1910</v>
      </c>
      <c r="Q19" s="4">
        <v>736</v>
      </c>
      <c r="R19" s="4">
        <v>0</v>
      </c>
      <c r="S19" s="4">
        <v>7623</v>
      </c>
      <c r="T19" s="4">
        <v>0</v>
      </c>
    </row>
    <row r="20" spans="1:20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15896</v>
      </c>
      <c r="F20" s="4">
        <v>9333</v>
      </c>
      <c r="G20" s="4">
        <v>58</v>
      </c>
      <c r="H20" s="4">
        <v>8</v>
      </c>
      <c r="I20" s="105">
        <v>2916</v>
      </c>
      <c r="J20" s="4">
        <v>5.4513031550068591</v>
      </c>
      <c r="K20" s="4">
        <v>3.2006172839506171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0</v>
      </c>
      <c r="T20" s="4">
        <v>0</v>
      </c>
    </row>
    <row r="21" spans="1:20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10776</v>
      </c>
      <c r="F21" s="4">
        <v>2564</v>
      </c>
      <c r="G21" s="4">
        <v>1</v>
      </c>
      <c r="H21" s="4">
        <v>1</v>
      </c>
      <c r="I21" s="105">
        <v>3012</v>
      </c>
      <c r="J21" s="4">
        <v>3.5776892430278884</v>
      </c>
      <c r="K21" s="4">
        <v>0.851261620185923</v>
      </c>
      <c r="M21" s="4">
        <v>10776</v>
      </c>
      <c r="N21" s="4">
        <v>1</v>
      </c>
      <c r="O21" s="4">
        <v>4</v>
      </c>
      <c r="P21" s="4">
        <v>1</v>
      </c>
      <c r="Q21" s="4">
        <v>1</v>
      </c>
      <c r="R21" s="4">
        <v>1</v>
      </c>
      <c r="S21" s="4">
        <v>1</v>
      </c>
      <c r="T21" s="4">
        <v>0</v>
      </c>
    </row>
    <row r="22" spans="1:20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7606</v>
      </c>
      <c r="F22" s="4">
        <v>1592</v>
      </c>
      <c r="G22" s="4">
        <v>0</v>
      </c>
      <c r="H22" s="4">
        <v>0</v>
      </c>
      <c r="I22" s="105">
        <v>2050</v>
      </c>
      <c r="J22" s="4">
        <v>3.7102439024390246</v>
      </c>
      <c r="K22" s="4">
        <v>0.77658536585365856</v>
      </c>
      <c r="M22" s="4">
        <v>7606</v>
      </c>
      <c r="N22" s="4">
        <v>0</v>
      </c>
      <c r="O22" s="4">
        <v>2</v>
      </c>
      <c r="P22" s="4">
        <v>0</v>
      </c>
      <c r="Q22" s="4">
        <v>2</v>
      </c>
      <c r="R22" s="4">
        <v>0</v>
      </c>
      <c r="S22" s="4">
        <v>0</v>
      </c>
      <c r="T22" s="4">
        <v>0</v>
      </c>
    </row>
    <row r="23" spans="1:20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10375</v>
      </c>
      <c r="F23" s="4">
        <v>2504</v>
      </c>
      <c r="G23" s="4">
        <v>0</v>
      </c>
      <c r="H23" s="4">
        <v>0</v>
      </c>
      <c r="I23" s="105">
        <v>1935</v>
      </c>
      <c r="J23" s="4">
        <v>5.3617571059431528</v>
      </c>
      <c r="K23" s="4">
        <v>1.2940568475452197</v>
      </c>
      <c r="M23" s="4">
        <v>12879</v>
      </c>
      <c r="N23" s="4">
        <v>0</v>
      </c>
      <c r="O23" s="4">
        <v>703</v>
      </c>
      <c r="P23" s="4">
        <v>1886</v>
      </c>
      <c r="Q23" s="4">
        <v>430</v>
      </c>
      <c r="R23" s="4">
        <v>557</v>
      </c>
      <c r="S23" s="4">
        <v>3073</v>
      </c>
      <c r="T23" s="4">
        <v>4665</v>
      </c>
    </row>
    <row r="24" spans="1:20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11498</v>
      </c>
      <c r="F24" s="4">
        <v>3995</v>
      </c>
      <c r="G24" s="4">
        <v>0</v>
      </c>
      <c r="H24" s="4">
        <v>1</v>
      </c>
      <c r="I24" s="105">
        <v>2988</v>
      </c>
      <c r="J24" s="4">
        <v>3.8480589022757696</v>
      </c>
      <c r="K24" s="4">
        <v>1.3370147255689424</v>
      </c>
      <c r="M24" s="4">
        <v>11498</v>
      </c>
      <c r="N24" s="4">
        <v>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</row>
    <row r="25" spans="1:20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10511</v>
      </c>
      <c r="F25" s="4">
        <v>5760</v>
      </c>
      <c r="G25" s="4">
        <v>9</v>
      </c>
      <c r="H25" s="4">
        <v>1</v>
      </c>
      <c r="I25" s="105">
        <v>2404</v>
      </c>
      <c r="J25" s="4">
        <v>4.3722961730449255</v>
      </c>
      <c r="K25" s="4">
        <v>2.3960066555740434</v>
      </c>
      <c r="M25" s="4">
        <v>10511</v>
      </c>
      <c r="N25" s="4">
        <v>1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</row>
    <row r="26" spans="1:20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10230</v>
      </c>
      <c r="F26" s="4">
        <v>7138</v>
      </c>
      <c r="G26" s="4">
        <v>0</v>
      </c>
      <c r="H26" s="4">
        <v>0</v>
      </c>
      <c r="I26" s="105">
        <v>1811</v>
      </c>
      <c r="J26" s="4">
        <v>5.6488128106018776</v>
      </c>
      <c r="K26" s="4">
        <v>3.9414688017669794</v>
      </c>
      <c r="M26" s="4">
        <v>10230</v>
      </c>
      <c r="N26" s="4">
        <v>0</v>
      </c>
      <c r="O26" s="4">
        <v>7138</v>
      </c>
      <c r="P26" s="4">
        <v>0</v>
      </c>
      <c r="Q26" s="4">
        <v>210</v>
      </c>
      <c r="R26" s="4">
        <v>74</v>
      </c>
      <c r="S26" s="4">
        <v>0</v>
      </c>
      <c r="T26" s="4">
        <v>1834</v>
      </c>
    </row>
    <row r="27" spans="1:20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11869</v>
      </c>
      <c r="F27" s="4">
        <v>4699</v>
      </c>
      <c r="G27" s="4">
        <v>7</v>
      </c>
      <c r="H27" s="4">
        <v>1</v>
      </c>
      <c r="I27" s="105">
        <v>2310</v>
      </c>
      <c r="J27" s="4">
        <v>5.1380952380952385</v>
      </c>
      <c r="K27" s="4">
        <v>2.0341991341991341</v>
      </c>
      <c r="M27" s="4">
        <v>11869</v>
      </c>
      <c r="N27" s="4">
        <v>1</v>
      </c>
      <c r="O27" s="4">
        <v>1</v>
      </c>
      <c r="P27" s="4">
        <v>1</v>
      </c>
      <c r="Q27" s="4">
        <v>3</v>
      </c>
      <c r="R27" s="4">
        <v>0</v>
      </c>
      <c r="S27" s="4">
        <v>70172</v>
      </c>
      <c r="T27" s="4">
        <v>5563</v>
      </c>
    </row>
    <row r="28" spans="1:20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5830</v>
      </c>
      <c r="F28" s="4">
        <v>3815</v>
      </c>
      <c r="G28" s="4">
        <v>0</v>
      </c>
      <c r="H28" s="4">
        <v>1</v>
      </c>
      <c r="I28" s="105">
        <v>3401</v>
      </c>
      <c r="J28" s="4">
        <v>1.7142017053807703</v>
      </c>
      <c r="K28" s="4">
        <v>1.1217289032637459</v>
      </c>
      <c r="M28" s="4">
        <v>5830</v>
      </c>
      <c r="N28" s="4">
        <v>1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</row>
    <row r="29" spans="1:20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11005</v>
      </c>
      <c r="F29" s="4">
        <v>3434</v>
      </c>
      <c r="G29" s="4">
        <v>0</v>
      </c>
      <c r="H29" s="4">
        <v>0</v>
      </c>
      <c r="I29" s="105">
        <v>3856</v>
      </c>
      <c r="J29" s="4">
        <v>2.8539937759336098</v>
      </c>
      <c r="K29" s="4">
        <v>0.89056016597510368</v>
      </c>
      <c r="M29" s="4">
        <v>1</v>
      </c>
      <c r="N29" s="4">
        <v>1</v>
      </c>
      <c r="O29" s="4">
        <v>3434</v>
      </c>
      <c r="P29" s="4">
        <v>0</v>
      </c>
      <c r="Q29" s="4">
        <v>0</v>
      </c>
      <c r="R29" s="4">
        <v>0</v>
      </c>
      <c r="S29" s="4">
        <v>3278</v>
      </c>
      <c r="T29" s="4">
        <v>113</v>
      </c>
    </row>
    <row r="30" spans="1:20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21120</v>
      </c>
      <c r="F30" s="4">
        <v>8445</v>
      </c>
      <c r="G30" s="4">
        <v>0</v>
      </c>
      <c r="H30" s="4">
        <v>4</v>
      </c>
      <c r="I30" s="105">
        <v>3643</v>
      </c>
      <c r="J30" s="4">
        <v>5.7974197090310184</v>
      </c>
      <c r="K30" s="4">
        <v>2.3181443864946472</v>
      </c>
      <c r="M30" s="4">
        <v>21120</v>
      </c>
      <c r="N30" s="4">
        <v>4</v>
      </c>
      <c r="O30" s="4">
        <v>9727</v>
      </c>
      <c r="P30" s="4">
        <v>739</v>
      </c>
      <c r="Q30" s="4">
        <v>123</v>
      </c>
      <c r="R30" s="4">
        <v>0</v>
      </c>
      <c r="S30" s="4">
        <v>6</v>
      </c>
      <c r="T30" s="4">
        <v>0</v>
      </c>
    </row>
    <row r="31" spans="1:20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12080</v>
      </c>
      <c r="F31" s="4">
        <v>3990</v>
      </c>
      <c r="G31" s="4">
        <v>0</v>
      </c>
      <c r="H31" s="4">
        <v>0</v>
      </c>
      <c r="I31" s="105">
        <v>3683</v>
      </c>
      <c r="J31" s="4">
        <v>3.2799348357317406</v>
      </c>
      <c r="K31" s="4">
        <v>1.0833559598153679</v>
      </c>
      <c r="M31" s="4">
        <v>12080</v>
      </c>
      <c r="N31" s="4">
        <v>0</v>
      </c>
      <c r="O31" s="4">
        <v>3</v>
      </c>
      <c r="P31" s="4">
        <v>2</v>
      </c>
      <c r="Q31" s="4">
        <v>0</v>
      </c>
      <c r="R31" s="4">
        <v>0</v>
      </c>
      <c r="S31" s="4">
        <v>6890</v>
      </c>
      <c r="T31" s="4">
        <v>3240</v>
      </c>
    </row>
    <row r="32" spans="1:20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8258</v>
      </c>
      <c r="F32" s="4">
        <v>0</v>
      </c>
      <c r="G32" s="4">
        <v>0</v>
      </c>
      <c r="H32" s="4">
        <v>0</v>
      </c>
      <c r="I32" s="105">
        <v>1890</v>
      </c>
      <c r="J32" s="4">
        <v>4.3693121693121695</v>
      </c>
      <c r="K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</row>
    <row r="33" spans="1:20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4640</v>
      </c>
      <c r="F33" s="4">
        <v>2718</v>
      </c>
      <c r="G33" s="4">
        <v>0</v>
      </c>
      <c r="H33" s="4">
        <v>0</v>
      </c>
      <c r="I33" s="105">
        <v>2130</v>
      </c>
      <c r="J33" s="4">
        <v>2.1784037558685445</v>
      </c>
      <c r="K33" s="4">
        <v>1.2760563380281691</v>
      </c>
      <c r="M33" s="4">
        <v>4677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127</v>
      </c>
    </row>
    <row r="34" spans="1:20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15585</v>
      </c>
      <c r="F34" s="4">
        <v>11959</v>
      </c>
      <c r="G34" s="4">
        <v>2</v>
      </c>
      <c r="H34" s="4">
        <v>1</v>
      </c>
      <c r="I34" s="105">
        <v>3249</v>
      </c>
      <c r="J34" s="4">
        <v>4.7968605724838413</v>
      </c>
      <c r="K34" s="4">
        <v>3.6808248691905203</v>
      </c>
      <c r="M34" s="4">
        <v>15585</v>
      </c>
      <c r="N34" s="4">
        <v>1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13198</v>
      </c>
    </row>
    <row r="35" spans="1:20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5876</v>
      </c>
      <c r="F35" s="4">
        <v>3931</v>
      </c>
      <c r="G35" s="4">
        <v>1</v>
      </c>
      <c r="H35" s="4">
        <v>0</v>
      </c>
      <c r="I35" s="105">
        <v>4309</v>
      </c>
      <c r="J35" s="4">
        <v>1.363657461127872</v>
      </c>
      <c r="K35" s="4">
        <v>0.91227663030865636</v>
      </c>
      <c r="M35" s="4">
        <v>5876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</row>
    <row r="36" spans="1:20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12078</v>
      </c>
      <c r="F36" s="4">
        <v>4620</v>
      </c>
      <c r="G36" s="4">
        <v>0</v>
      </c>
      <c r="H36" s="4">
        <v>1</v>
      </c>
      <c r="I36" s="105">
        <v>2148</v>
      </c>
      <c r="J36" s="4">
        <v>5.6229050279329611</v>
      </c>
      <c r="K36" s="4">
        <v>2.1508379888268156</v>
      </c>
      <c r="M36" s="4">
        <v>1</v>
      </c>
      <c r="N36" s="4">
        <v>1</v>
      </c>
      <c r="O36" s="4">
        <v>3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</row>
    <row r="37" spans="1:20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21862</v>
      </c>
      <c r="F37" s="4">
        <v>8923</v>
      </c>
      <c r="G37" s="4">
        <v>49</v>
      </c>
      <c r="H37" s="4">
        <v>1</v>
      </c>
      <c r="I37" s="105">
        <v>3840</v>
      </c>
      <c r="J37" s="4">
        <v>5.6932291666666668</v>
      </c>
      <c r="K37" s="4">
        <v>2.3236979166666667</v>
      </c>
      <c r="M37" s="4">
        <v>21862</v>
      </c>
      <c r="N37" s="4">
        <v>1</v>
      </c>
      <c r="O37" s="4">
        <v>2</v>
      </c>
      <c r="P37" s="4">
        <v>1</v>
      </c>
      <c r="Q37" s="4">
        <v>1</v>
      </c>
      <c r="R37" s="4">
        <v>1</v>
      </c>
      <c r="S37" s="4">
        <v>0</v>
      </c>
      <c r="T37" s="4">
        <v>0</v>
      </c>
    </row>
    <row r="38" spans="1:20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10503</v>
      </c>
      <c r="F38" s="4">
        <v>4887</v>
      </c>
      <c r="G38" s="4">
        <v>3</v>
      </c>
      <c r="H38" s="4">
        <v>1</v>
      </c>
      <c r="I38" s="105">
        <v>3377</v>
      </c>
      <c r="J38" s="4">
        <v>3.1101569440331653</v>
      </c>
      <c r="K38" s="4">
        <v>1.447142434113118</v>
      </c>
      <c r="M38" s="4">
        <v>10503</v>
      </c>
      <c r="N38" s="4">
        <v>9583</v>
      </c>
      <c r="O38" s="4">
        <v>1</v>
      </c>
      <c r="P38" s="4">
        <v>1</v>
      </c>
      <c r="Q38" s="4">
        <v>1</v>
      </c>
      <c r="R38" s="4">
        <v>1</v>
      </c>
      <c r="S38" s="4">
        <v>1030</v>
      </c>
      <c r="T38" s="4">
        <v>11055</v>
      </c>
    </row>
    <row r="39" spans="1:20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17979</v>
      </c>
      <c r="F39" s="4">
        <v>4475</v>
      </c>
      <c r="G39" s="4">
        <v>9</v>
      </c>
      <c r="H39" s="4">
        <v>1</v>
      </c>
      <c r="I39" s="105">
        <v>8218</v>
      </c>
      <c r="J39" s="4">
        <v>2.1877585787296181</v>
      </c>
      <c r="K39" s="4">
        <v>0.54453638354830858</v>
      </c>
      <c r="M39" s="4">
        <v>1</v>
      </c>
      <c r="N39" s="4">
        <v>1</v>
      </c>
      <c r="O39" s="4">
        <v>0</v>
      </c>
      <c r="P39" s="4">
        <v>1</v>
      </c>
      <c r="Q39" s="4">
        <v>0</v>
      </c>
      <c r="R39" s="4">
        <v>0</v>
      </c>
      <c r="S39" s="4">
        <v>0</v>
      </c>
      <c r="T39" s="4">
        <v>0</v>
      </c>
    </row>
    <row r="40" spans="1:20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22903</v>
      </c>
      <c r="F40" s="4">
        <v>13146</v>
      </c>
      <c r="G40" s="4">
        <v>0</v>
      </c>
      <c r="H40" s="4">
        <v>1</v>
      </c>
      <c r="I40" s="105">
        <v>3745</v>
      </c>
      <c r="J40" s="4">
        <v>6.1156208277703605</v>
      </c>
      <c r="K40" s="4">
        <v>3.5102803738317756</v>
      </c>
      <c r="M40" s="4">
        <v>1</v>
      </c>
      <c r="N40" s="4">
        <v>1</v>
      </c>
      <c r="O40" s="4">
        <v>1</v>
      </c>
      <c r="P40" s="4">
        <v>0</v>
      </c>
      <c r="Q40" s="4">
        <v>1</v>
      </c>
      <c r="R40" s="4">
        <v>1</v>
      </c>
      <c r="S40" s="4">
        <v>1</v>
      </c>
      <c r="T40" s="4">
        <v>0</v>
      </c>
    </row>
    <row r="41" spans="1:20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12794</v>
      </c>
      <c r="F41" s="4">
        <v>2558</v>
      </c>
      <c r="G41" s="4">
        <v>0</v>
      </c>
      <c r="H41" s="4">
        <v>0</v>
      </c>
      <c r="I41" s="105">
        <v>5363</v>
      </c>
      <c r="J41" s="4">
        <v>2.385605071788178</v>
      </c>
      <c r="K41" s="4">
        <v>0.47697184411709864</v>
      </c>
      <c r="M41" s="4">
        <v>12794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</row>
    <row r="42" spans="1:20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11876</v>
      </c>
      <c r="F42" s="4">
        <v>8200</v>
      </c>
      <c r="G42" s="4">
        <v>0</v>
      </c>
      <c r="H42" s="4">
        <v>1</v>
      </c>
      <c r="I42" s="105">
        <v>3664</v>
      </c>
      <c r="J42" s="4">
        <v>3.2412663755458517</v>
      </c>
      <c r="K42" s="4">
        <v>2.2379912663755457</v>
      </c>
      <c r="M42" s="4">
        <v>11876</v>
      </c>
      <c r="N42" s="4">
        <v>1</v>
      </c>
      <c r="O42" s="4">
        <v>3</v>
      </c>
      <c r="P42" s="4">
        <v>0</v>
      </c>
      <c r="Q42" s="4">
        <v>168</v>
      </c>
      <c r="R42" s="4">
        <v>0</v>
      </c>
      <c r="S42" s="4">
        <v>1500</v>
      </c>
      <c r="T42" s="4">
        <v>3092</v>
      </c>
    </row>
    <row r="43" spans="1:20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4800</v>
      </c>
      <c r="F43" s="4">
        <v>2750</v>
      </c>
      <c r="G43" s="4">
        <v>0</v>
      </c>
      <c r="H43" s="4">
        <v>0</v>
      </c>
      <c r="I43" s="105">
        <v>2740</v>
      </c>
      <c r="J43" s="4">
        <v>1.7518248175182483</v>
      </c>
      <c r="K43" s="4">
        <v>1.0036496350364963</v>
      </c>
      <c r="M43" s="4">
        <v>1</v>
      </c>
      <c r="N43" s="4">
        <v>0</v>
      </c>
      <c r="O43" s="4">
        <v>10</v>
      </c>
      <c r="P43" s="4">
        <v>25</v>
      </c>
      <c r="Q43" s="4">
        <v>2</v>
      </c>
      <c r="R43" s="4">
        <v>0</v>
      </c>
      <c r="S43" s="4">
        <v>2600</v>
      </c>
      <c r="T43" s="4">
        <v>2500</v>
      </c>
    </row>
    <row r="44" spans="1:20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8005</v>
      </c>
      <c r="F44" s="4">
        <v>3031</v>
      </c>
      <c r="G44" s="4">
        <v>0</v>
      </c>
      <c r="H44" s="4">
        <v>8</v>
      </c>
      <c r="I44" s="105">
        <v>2981</v>
      </c>
      <c r="J44" s="4">
        <v>2.6853404897685342</v>
      </c>
      <c r="K44" s="4">
        <v>1.0167728950016772</v>
      </c>
      <c r="M44" s="4">
        <v>8005</v>
      </c>
      <c r="N44" s="4">
        <v>0</v>
      </c>
      <c r="O44" s="4">
        <v>6</v>
      </c>
      <c r="P44" s="4">
        <v>1</v>
      </c>
      <c r="Q44" s="4">
        <v>0</v>
      </c>
      <c r="R44" s="4">
        <v>4</v>
      </c>
      <c r="S44" s="4">
        <v>1684</v>
      </c>
      <c r="T44" s="4">
        <v>3855</v>
      </c>
    </row>
    <row r="45" spans="1:20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11239</v>
      </c>
      <c r="F45" s="4">
        <v>2569</v>
      </c>
      <c r="G45" s="4">
        <v>0</v>
      </c>
      <c r="H45" s="4">
        <v>7</v>
      </c>
      <c r="I45" s="105">
        <v>787</v>
      </c>
      <c r="J45" s="4">
        <v>14.280813214739517</v>
      </c>
      <c r="K45" s="4">
        <v>3.264294790343075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</row>
    <row r="46" spans="1:20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5800</v>
      </c>
      <c r="F46" s="4">
        <v>2334</v>
      </c>
      <c r="G46" s="4">
        <v>0</v>
      </c>
      <c r="H46" s="4">
        <v>0</v>
      </c>
      <c r="I46" s="105">
        <v>3211</v>
      </c>
      <c r="J46" s="4">
        <v>1.8062908751167861</v>
      </c>
      <c r="K46" s="4">
        <v>0.72687636250389287</v>
      </c>
      <c r="M46" s="4">
        <v>5800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6675</v>
      </c>
      <c r="T46" s="4">
        <v>230</v>
      </c>
    </row>
    <row r="47" spans="1:20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9809</v>
      </c>
      <c r="F47" s="4">
        <v>3166</v>
      </c>
      <c r="G47" s="4">
        <v>20</v>
      </c>
      <c r="H47" s="4">
        <v>1</v>
      </c>
      <c r="I47" s="105">
        <v>3795</v>
      </c>
      <c r="J47" s="4">
        <v>2.5847167325428195</v>
      </c>
      <c r="K47" s="4">
        <v>0.83425559947299077</v>
      </c>
      <c r="M47" s="4">
        <v>9809</v>
      </c>
      <c r="N47" s="4">
        <v>1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</row>
    <row r="48" spans="1:20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33603</v>
      </c>
      <c r="F48" s="4">
        <v>20205</v>
      </c>
      <c r="G48" s="4">
        <v>5</v>
      </c>
      <c r="H48" s="4">
        <v>1</v>
      </c>
      <c r="I48" s="105">
        <v>3886</v>
      </c>
      <c r="J48" s="4">
        <v>8.6471950591868243</v>
      </c>
      <c r="K48" s="4">
        <v>5.1994338651569736</v>
      </c>
      <c r="M48" s="4">
        <v>1</v>
      </c>
      <c r="N48" s="4">
        <v>1</v>
      </c>
      <c r="O48" s="4">
        <v>1</v>
      </c>
      <c r="P48" s="4">
        <v>20</v>
      </c>
      <c r="Q48" s="4">
        <v>0</v>
      </c>
      <c r="R48" s="4">
        <v>0</v>
      </c>
      <c r="S48" s="4">
        <v>0</v>
      </c>
      <c r="T48" s="4">
        <v>0</v>
      </c>
    </row>
    <row r="49" spans="1:20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1631</v>
      </c>
      <c r="F49" s="4">
        <v>45</v>
      </c>
      <c r="G49" s="4">
        <v>0</v>
      </c>
      <c r="H49" s="4">
        <v>0</v>
      </c>
      <c r="I49" s="105">
        <v>3015</v>
      </c>
      <c r="J49" s="4">
        <v>0.54096185737976787</v>
      </c>
      <c r="K49" s="4">
        <v>1.4925373134328358E-2</v>
      </c>
      <c r="M49" s="4">
        <v>1631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</row>
    <row r="50" spans="1:20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13306</v>
      </c>
      <c r="F50" s="4">
        <v>5496</v>
      </c>
      <c r="G50" s="4">
        <v>0</v>
      </c>
      <c r="H50" s="4">
        <v>0</v>
      </c>
      <c r="I50" s="105">
        <v>5150</v>
      </c>
      <c r="J50" s="4">
        <v>2.5836893203883493</v>
      </c>
      <c r="K50" s="4">
        <v>1.0671844660194174</v>
      </c>
      <c r="M50" s="4">
        <v>1</v>
      </c>
      <c r="N50" s="4">
        <v>1</v>
      </c>
      <c r="O50" s="4">
        <v>1</v>
      </c>
      <c r="P50" s="4">
        <v>0</v>
      </c>
      <c r="Q50" s="4">
        <v>37</v>
      </c>
      <c r="R50" s="4">
        <v>0</v>
      </c>
      <c r="S50" s="4">
        <v>0</v>
      </c>
      <c r="T50" s="4">
        <v>0</v>
      </c>
    </row>
    <row r="51" spans="1:20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5400</v>
      </c>
      <c r="F51" s="4">
        <v>2140</v>
      </c>
      <c r="G51" s="4">
        <v>0</v>
      </c>
      <c r="H51" s="4">
        <v>1</v>
      </c>
      <c r="I51" s="105">
        <v>3210</v>
      </c>
      <c r="J51" s="4">
        <v>1.6822429906542056</v>
      </c>
      <c r="K51" s="4">
        <v>0.66666666666666663</v>
      </c>
      <c r="M51" s="4">
        <v>1</v>
      </c>
      <c r="N51" s="4">
        <v>1</v>
      </c>
      <c r="O51" s="4">
        <v>1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</row>
    <row r="52" spans="1:20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12169</v>
      </c>
      <c r="F52" s="4">
        <v>6088</v>
      </c>
      <c r="G52" s="4">
        <v>0</v>
      </c>
      <c r="H52" s="4">
        <v>0</v>
      </c>
      <c r="I52" s="105">
        <v>1036</v>
      </c>
      <c r="J52" s="4">
        <v>11.746138996138995</v>
      </c>
      <c r="K52" s="4">
        <v>5.8764478764478767</v>
      </c>
      <c r="M52" s="4">
        <v>12169</v>
      </c>
      <c r="N52" s="4">
        <v>1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</row>
    <row r="53" spans="1:20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3287</v>
      </c>
      <c r="F53" s="4">
        <v>1137</v>
      </c>
      <c r="G53" s="4">
        <v>0</v>
      </c>
      <c r="H53" s="4">
        <v>0</v>
      </c>
      <c r="I53" s="105">
        <v>3061</v>
      </c>
      <c r="J53" s="4">
        <v>1.0738320810192747</v>
      </c>
      <c r="K53" s="4">
        <v>0.37144723946422736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</row>
    <row r="54" spans="1:20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8655</v>
      </c>
      <c r="F54" s="4">
        <v>3922</v>
      </c>
      <c r="G54" s="4">
        <v>0</v>
      </c>
      <c r="H54" s="4">
        <v>0</v>
      </c>
      <c r="I54" s="105">
        <v>1220</v>
      </c>
      <c r="J54" s="4">
        <v>7.0942622950819674</v>
      </c>
      <c r="K54" s="4">
        <v>3.2147540983606557</v>
      </c>
      <c r="M54" s="4">
        <v>1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</row>
    <row r="55" spans="1:20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11267</v>
      </c>
      <c r="F55" s="4">
        <v>4313</v>
      </c>
      <c r="G55" s="4">
        <v>5</v>
      </c>
      <c r="H55" s="4">
        <v>1</v>
      </c>
      <c r="I55" s="105">
        <v>3385</v>
      </c>
      <c r="J55" s="4">
        <v>3.3285081240768095</v>
      </c>
      <c r="K55" s="4">
        <v>1.2741506646971934</v>
      </c>
      <c r="M55" s="4">
        <v>1</v>
      </c>
      <c r="N55" s="4">
        <v>1</v>
      </c>
      <c r="O55" s="4">
        <v>4471</v>
      </c>
      <c r="P55" s="4">
        <v>157</v>
      </c>
      <c r="Q55" s="4">
        <v>40</v>
      </c>
      <c r="R55" s="4">
        <v>27</v>
      </c>
      <c r="S55" s="4">
        <v>1645</v>
      </c>
      <c r="T55" s="4">
        <v>1794</v>
      </c>
    </row>
    <row r="56" spans="1:20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3049</v>
      </c>
      <c r="F56" s="4">
        <v>1211</v>
      </c>
      <c r="G56" s="4">
        <v>0</v>
      </c>
      <c r="H56" s="4">
        <v>0</v>
      </c>
      <c r="I56" s="105">
        <v>999</v>
      </c>
      <c r="J56" s="4">
        <v>3.0520520520520522</v>
      </c>
      <c r="K56" s="4">
        <v>1.2122122122122123</v>
      </c>
      <c r="M56" s="4">
        <v>1</v>
      </c>
      <c r="N56" s="4">
        <v>0</v>
      </c>
      <c r="O56" s="4">
        <v>7</v>
      </c>
      <c r="P56" s="4">
        <v>0</v>
      </c>
      <c r="Q56" s="4">
        <v>4</v>
      </c>
      <c r="R56" s="4">
        <v>0</v>
      </c>
      <c r="S56" s="4">
        <v>414</v>
      </c>
      <c r="T56" s="4">
        <v>2683</v>
      </c>
    </row>
    <row r="57" spans="1:20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11669</v>
      </c>
      <c r="F57" s="4">
        <v>4290</v>
      </c>
      <c r="G57" s="4">
        <v>0</v>
      </c>
      <c r="H57" s="4">
        <v>1</v>
      </c>
      <c r="I57" s="105">
        <v>2264</v>
      </c>
      <c r="J57" s="4">
        <v>5.1541519434628977</v>
      </c>
      <c r="K57" s="4">
        <v>1.8948763250883391</v>
      </c>
      <c r="M57" s="4">
        <v>11669</v>
      </c>
      <c r="N57" s="4">
        <v>1</v>
      </c>
      <c r="O57" s="4">
        <v>0</v>
      </c>
      <c r="P57" s="4">
        <v>0</v>
      </c>
      <c r="Q57" s="4">
        <v>0</v>
      </c>
      <c r="R57" s="4">
        <v>0</v>
      </c>
      <c r="S57" s="4">
        <v>1518</v>
      </c>
      <c r="T57" s="4">
        <v>1430</v>
      </c>
    </row>
    <row r="58" spans="1:20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3569</v>
      </c>
      <c r="F58" s="4">
        <v>1881</v>
      </c>
      <c r="G58" s="4">
        <v>0</v>
      </c>
      <c r="H58" s="4">
        <v>0</v>
      </c>
      <c r="I58" s="105">
        <v>2007</v>
      </c>
      <c r="J58" s="4">
        <v>1.778276033881415</v>
      </c>
      <c r="K58" s="4">
        <v>0.93721973094170408</v>
      </c>
      <c r="M58" s="4">
        <v>3569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</row>
    <row r="59" spans="1:20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5273</v>
      </c>
      <c r="F59" s="4">
        <v>1769</v>
      </c>
      <c r="G59" s="4">
        <v>21</v>
      </c>
      <c r="H59" s="4">
        <v>1</v>
      </c>
      <c r="I59" s="105">
        <v>914</v>
      </c>
      <c r="J59" s="4">
        <v>5.7691466083150988</v>
      </c>
      <c r="K59" s="4">
        <v>1.9354485776805253</v>
      </c>
      <c r="M59" s="4">
        <v>1</v>
      </c>
      <c r="N59" s="4">
        <v>1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</row>
    <row r="60" spans="1:20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11129</v>
      </c>
      <c r="F60" s="4">
        <v>4243</v>
      </c>
      <c r="G60" s="4">
        <v>0</v>
      </c>
      <c r="H60" s="4">
        <v>1</v>
      </c>
      <c r="I60" s="105">
        <v>1516</v>
      </c>
      <c r="J60" s="4">
        <v>7.3410290237467022</v>
      </c>
      <c r="K60" s="4">
        <v>2.7988126649076519</v>
      </c>
      <c r="M60" s="4">
        <v>1</v>
      </c>
      <c r="N60" s="4">
        <v>1</v>
      </c>
      <c r="O60" s="4">
        <v>1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</row>
    <row r="61" spans="1:20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8601</v>
      </c>
      <c r="F61" s="4">
        <v>4170</v>
      </c>
      <c r="G61" s="4">
        <v>0</v>
      </c>
      <c r="H61" s="4">
        <v>49</v>
      </c>
      <c r="I61" s="105">
        <v>5915</v>
      </c>
      <c r="J61" s="4">
        <v>1.4540997464074388</v>
      </c>
      <c r="K61" s="4">
        <v>0.70498732037193579</v>
      </c>
      <c r="M61" s="4">
        <v>8601</v>
      </c>
      <c r="N61" s="4">
        <v>49</v>
      </c>
      <c r="O61" s="4">
        <v>2</v>
      </c>
      <c r="P61" s="4">
        <v>0</v>
      </c>
      <c r="Q61" s="4">
        <v>0</v>
      </c>
      <c r="R61" s="4">
        <v>2</v>
      </c>
      <c r="S61" s="4">
        <v>0</v>
      </c>
      <c r="T61" s="4">
        <v>12868</v>
      </c>
    </row>
    <row r="62" spans="1:20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6269</v>
      </c>
      <c r="F62" s="4">
        <v>2751</v>
      </c>
      <c r="G62" s="4">
        <v>1</v>
      </c>
      <c r="H62" s="4">
        <v>0</v>
      </c>
      <c r="I62" s="105">
        <v>1240</v>
      </c>
      <c r="J62" s="4">
        <v>5.0556451612903226</v>
      </c>
      <c r="K62" s="4">
        <v>2.2185483870967744</v>
      </c>
      <c r="M62" s="4">
        <v>6514</v>
      </c>
      <c r="N62" s="4">
        <v>0</v>
      </c>
      <c r="O62" s="4">
        <v>1</v>
      </c>
      <c r="P62" s="4">
        <v>1</v>
      </c>
      <c r="Q62" s="4">
        <v>1</v>
      </c>
      <c r="R62" s="4">
        <v>1</v>
      </c>
      <c r="S62" s="4">
        <v>0</v>
      </c>
      <c r="T62" s="4">
        <v>0</v>
      </c>
    </row>
    <row r="63" spans="1:20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4149</v>
      </c>
      <c r="F63" s="4">
        <v>4149</v>
      </c>
      <c r="G63" s="4">
        <v>0</v>
      </c>
      <c r="H63" s="4">
        <v>0</v>
      </c>
      <c r="I63" s="105">
        <v>2365</v>
      </c>
      <c r="J63" s="4">
        <v>1.7543340380549683</v>
      </c>
      <c r="K63" s="4">
        <v>1.7543340380549683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</row>
    <row r="64" spans="1:20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3624</v>
      </c>
      <c r="F64" s="4">
        <v>1748</v>
      </c>
      <c r="G64" s="4">
        <v>4</v>
      </c>
      <c r="H64" s="4">
        <v>1</v>
      </c>
      <c r="I64" s="105">
        <v>587</v>
      </c>
      <c r="J64" s="4">
        <v>6.1737649063032372</v>
      </c>
      <c r="K64" s="4">
        <v>2.9778534923339013</v>
      </c>
      <c r="M64" s="4">
        <v>3725</v>
      </c>
      <c r="N64" s="4">
        <v>1</v>
      </c>
      <c r="O64" s="4">
        <v>9</v>
      </c>
      <c r="P64" s="4">
        <v>100</v>
      </c>
      <c r="Q64" s="4">
        <v>0</v>
      </c>
      <c r="R64" s="4">
        <v>0</v>
      </c>
      <c r="S64" s="4">
        <v>1030</v>
      </c>
      <c r="T64" s="4">
        <v>755</v>
      </c>
    </row>
    <row r="65" spans="1:20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7155</v>
      </c>
      <c r="F65" s="4">
        <v>3263</v>
      </c>
      <c r="G65" s="4">
        <v>0</v>
      </c>
      <c r="H65" s="4">
        <v>1</v>
      </c>
      <c r="I65" s="105">
        <v>1623</v>
      </c>
      <c r="J65" s="4">
        <v>4.4085027726432529</v>
      </c>
      <c r="K65" s="4">
        <v>2.0104744300677759</v>
      </c>
      <c r="M65" s="4">
        <v>3</v>
      </c>
      <c r="N65" s="4">
        <v>1</v>
      </c>
      <c r="O65" s="4">
        <v>3</v>
      </c>
      <c r="P65" s="4">
        <v>1</v>
      </c>
      <c r="Q65" s="4">
        <v>1</v>
      </c>
      <c r="R65" s="4">
        <v>1</v>
      </c>
      <c r="S65" s="4">
        <v>1</v>
      </c>
      <c r="T65" s="4">
        <v>0</v>
      </c>
    </row>
    <row r="66" spans="1:20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4166</v>
      </c>
      <c r="F66" s="4">
        <v>1649</v>
      </c>
      <c r="G66" s="4">
        <v>0</v>
      </c>
      <c r="H66" s="4">
        <v>0</v>
      </c>
      <c r="I66" s="105">
        <v>1338</v>
      </c>
      <c r="J66" s="4">
        <v>3.1136023916292976</v>
      </c>
      <c r="K66" s="4">
        <v>1.2324364723467862</v>
      </c>
      <c r="M66" s="4">
        <v>4166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</row>
    <row r="67" spans="1:20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1098</v>
      </c>
      <c r="F67" s="4">
        <v>857</v>
      </c>
      <c r="G67" s="4">
        <v>0</v>
      </c>
      <c r="H67" s="4">
        <v>0</v>
      </c>
      <c r="I67" s="105">
        <v>1438</v>
      </c>
      <c r="J67" s="4">
        <v>0.76356050069541026</v>
      </c>
      <c r="K67" s="4">
        <v>0.59596662030598058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</row>
    <row r="68" spans="1:20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4464</v>
      </c>
      <c r="F68" s="4">
        <v>1282</v>
      </c>
      <c r="G68" s="4">
        <v>0</v>
      </c>
      <c r="H68" s="4">
        <v>2</v>
      </c>
      <c r="I68" s="105">
        <v>2559</v>
      </c>
      <c r="J68" s="4">
        <v>1.7444314185228604</v>
      </c>
      <c r="K68" s="4">
        <v>0.50097694411879645</v>
      </c>
      <c r="M68" s="4">
        <v>4464</v>
      </c>
      <c r="N68" s="4">
        <v>2</v>
      </c>
      <c r="O68" s="4">
        <v>4</v>
      </c>
      <c r="P68" s="4">
        <v>0</v>
      </c>
      <c r="Q68" s="4">
        <v>0</v>
      </c>
      <c r="R68" s="4">
        <v>0</v>
      </c>
      <c r="S68" s="4">
        <v>2720</v>
      </c>
      <c r="T68" s="4">
        <v>696</v>
      </c>
    </row>
    <row r="69" spans="1:20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7986</v>
      </c>
      <c r="F69" s="4">
        <v>3086</v>
      </c>
      <c r="G69" s="4">
        <v>0</v>
      </c>
      <c r="H69" s="4">
        <v>0</v>
      </c>
      <c r="I69" s="105">
        <v>1184</v>
      </c>
      <c r="J69" s="4">
        <v>6.7449324324324325</v>
      </c>
      <c r="K69" s="4">
        <v>2.6064189189189189</v>
      </c>
      <c r="M69" s="4">
        <v>7986</v>
      </c>
      <c r="N69" s="4">
        <v>0</v>
      </c>
      <c r="O69" s="4">
        <v>0</v>
      </c>
      <c r="P69" s="4">
        <v>0</v>
      </c>
      <c r="Q69" s="4">
        <v>661</v>
      </c>
      <c r="R69" s="4">
        <v>0</v>
      </c>
      <c r="S69" s="4">
        <v>3158</v>
      </c>
      <c r="T69" s="4">
        <v>3158</v>
      </c>
    </row>
    <row r="70" spans="1:20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4240</v>
      </c>
      <c r="F70" s="4">
        <v>2207</v>
      </c>
      <c r="G70" s="4">
        <v>0</v>
      </c>
      <c r="H70" s="4">
        <v>1</v>
      </c>
      <c r="I70" s="105">
        <v>1489</v>
      </c>
      <c r="J70" s="4">
        <v>2.847548690396239</v>
      </c>
      <c r="K70" s="4">
        <v>1.4822028206850235</v>
      </c>
      <c r="M70" s="4">
        <v>1</v>
      </c>
      <c r="N70" s="4">
        <v>1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</row>
    <row r="71" spans="1:20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2227</v>
      </c>
      <c r="F71" s="4">
        <v>1239</v>
      </c>
      <c r="G71" s="4">
        <v>0</v>
      </c>
      <c r="H71" s="4">
        <v>0</v>
      </c>
      <c r="I71" s="105">
        <v>534</v>
      </c>
      <c r="J71" s="4">
        <v>4.1704119850187267</v>
      </c>
      <c r="K71" s="4">
        <v>2.3202247191011236</v>
      </c>
      <c r="M71" s="4">
        <v>2227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1619</v>
      </c>
    </row>
    <row r="72" spans="1:20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0</v>
      </c>
      <c r="F72" s="4">
        <v>0</v>
      </c>
      <c r="G72" s="4">
        <v>0</v>
      </c>
      <c r="H72" s="4">
        <v>0</v>
      </c>
      <c r="I72" s="105">
        <v>0</v>
      </c>
      <c r="J72" s="4">
        <v>0</v>
      </c>
      <c r="K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</row>
    <row r="73" spans="1:20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3011</v>
      </c>
      <c r="F73" s="4">
        <v>1174</v>
      </c>
      <c r="G73" s="4">
        <v>0</v>
      </c>
      <c r="H73" s="4">
        <v>1</v>
      </c>
      <c r="I73" s="105">
        <v>2075</v>
      </c>
      <c r="J73" s="4">
        <v>1.4510843373493976</v>
      </c>
      <c r="K73" s="4">
        <v>0.56578313253012047</v>
      </c>
      <c r="M73" s="4">
        <v>1</v>
      </c>
      <c r="N73" s="4">
        <v>2</v>
      </c>
      <c r="O73" s="4">
        <v>11</v>
      </c>
      <c r="P73" s="4">
        <v>1</v>
      </c>
      <c r="Q73" s="4">
        <v>9</v>
      </c>
      <c r="R73" s="4">
        <v>0</v>
      </c>
      <c r="S73" s="4">
        <v>0</v>
      </c>
      <c r="T73" s="4">
        <v>1162</v>
      </c>
    </row>
    <row r="74" spans="1:20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1250</v>
      </c>
      <c r="F74" s="4">
        <v>285</v>
      </c>
      <c r="G74" s="4">
        <v>0</v>
      </c>
      <c r="H74" s="4">
        <v>0</v>
      </c>
      <c r="I74" s="105">
        <v>443</v>
      </c>
      <c r="J74" s="4">
        <v>2.8216704288939054</v>
      </c>
      <c r="K74" s="4">
        <v>0.64334085778781036</v>
      </c>
      <c r="M74" s="4">
        <v>1</v>
      </c>
      <c r="N74" s="4">
        <v>0</v>
      </c>
      <c r="O74" s="4">
        <v>25</v>
      </c>
      <c r="P74" s="4">
        <v>0</v>
      </c>
      <c r="Q74" s="4">
        <v>0</v>
      </c>
      <c r="R74" s="4">
        <v>10</v>
      </c>
      <c r="S74" s="4">
        <v>35</v>
      </c>
      <c r="T74" s="4">
        <v>0</v>
      </c>
    </row>
    <row r="75" spans="1:20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5346</v>
      </c>
      <c r="F75" s="4">
        <v>2302</v>
      </c>
      <c r="G75" s="4">
        <v>2</v>
      </c>
      <c r="H75" s="4">
        <v>1</v>
      </c>
      <c r="I75" s="105">
        <v>2007</v>
      </c>
      <c r="J75" s="4">
        <v>2.6636771300448432</v>
      </c>
      <c r="K75" s="4">
        <v>1.1469855505729945</v>
      </c>
      <c r="M75" s="4">
        <v>1</v>
      </c>
      <c r="N75" s="4">
        <v>1</v>
      </c>
      <c r="O75" s="4">
        <v>2</v>
      </c>
      <c r="P75" s="4">
        <v>1</v>
      </c>
      <c r="Q75" s="4">
        <v>1</v>
      </c>
      <c r="R75" s="4">
        <v>1</v>
      </c>
      <c r="S75" s="4">
        <v>5</v>
      </c>
      <c r="T75" s="4">
        <v>0</v>
      </c>
    </row>
    <row r="76" spans="1:20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5412</v>
      </c>
      <c r="F76" s="4">
        <v>3575</v>
      </c>
      <c r="G76" s="4">
        <v>10</v>
      </c>
      <c r="H76" s="4">
        <v>1</v>
      </c>
      <c r="I76" s="105">
        <v>1543</v>
      </c>
      <c r="J76" s="4">
        <v>3.507453013609851</v>
      </c>
      <c r="K76" s="4">
        <v>2.3169151004536617</v>
      </c>
      <c r="M76" s="4">
        <v>5412</v>
      </c>
      <c r="N76" s="4">
        <v>86725</v>
      </c>
      <c r="O76" s="4">
        <v>5412</v>
      </c>
      <c r="P76" s="4">
        <v>50</v>
      </c>
      <c r="Q76" s="4">
        <v>0</v>
      </c>
      <c r="R76" s="4">
        <v>0</v>
      </c>
      <c r="S76" s="4">
        <v>2</v>
      </c>
      <c r="T76" s="4">
        <v>0</v>
      </c>
    </row>
    <row r="77" spans="1:20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611</v>
      </c>
      <c r="F77" s="4">
        <v>193</v>
      </c>
      <c r="G77" s="4">
        <v>0</v>
      </c>
      <c r="H77" s="4">
        <v>0</v>
      </c>
      <c r="I77" s="105">
        <v>610</v>
      </c>
      <c r="J77" s="4">
        <v>1.0016393442622951</v>
      </c>
      <c r="K77" s="4">
        <v>0.31639344262295083</v>
      </c>
      <c r="M77" s="4">
        <v>1</v>
      </c>
      <c r="N77" s="4">
        <v>1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</row>
    <row r="78" spans="1:20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1387</v>
      </c>
      <c r="F78" s="4">
        <v>1387</v>
      </c>
      <c r="G78" s="4">
        <v>0</v>
      </c>
      <c r="H78" s="4">
        <v>0</v>
      </c>
      <c r="I78" s="105">
        <v>354</v>
      </c>
      <c r="J78" s="4">
        <v>3.9180790960451977</v>
      </c>
      <c r="K78" s="4">
        <v>3.9180790960451977</v>
      </c>
      <c r="M78" s="4">
        <v>1</v>
      </c>
      <c r="N78" s="4">
        <v>0</v>
      </c>
      <c r="O78" s="4">
        <v>85</v>
      </c>
      <c r="P78" s="4">
        <v>0</v>
      </c>
      <c r="Q78" s="4">
        <v>25</v>
      </c>
      <c r="R78" s="4">
        <v>2</v>
      </c>
      <c r="S78" s="4">
        <v>480</v>
      </c>
      <c r="T78" s="4">
        <v>480</v>
      </c>
    </row>
    <row r="79" spans="1:20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993</v>
      </c>
      <c r="F79" s="4">
        <v>563</v>
      </c>
      <c r="G79" s="4">
        <v>0</v>
      </c>
      <c r="H79" s="4">
        <v>0</v>
      </c>
      <c r="I79" s="105">
        <v>468</v>
      </c>
      <c r="J79" s="4">
        <v>2.1217948717948718</v>
      </c>
      <c r="K79" s="4">
        <v>1.2029914529914529</v>
      </c>
      <c r="M79" s="4">
        <v>1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307</v>
      </c>
    </row>
    <row r="80" spans="1:20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2325</v>
      </c>
      <c r="F80" s="4">
        <v>742</v>
      </c>
      <c r="G80" s="4">
        <v>350</v>
      </c>
      <c r="H80" s="4">
        <v>0</v>
      </c>
      <c r="I80" s="105">
        <v>864</v>
      </c>
      <c r="J80" s="4">
        <v>2.6909722222222223</v>
      </c>
      <c r="K80" s="4">
        <v>0.85879629629629628</v>
      </c>
      <c r="M80" s="4">
        <v>2325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300</v>
      </c>
      <c r="T80" s="4">
        <v>300</v>
      </c>
    </row>
    <row r="81" spans="1:20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868</v>
      </c>
      <c r="F81" s="4">
        <v>868</v>
      </c>
      <c r="G81" s="4">
        <v>0</v>
      </c>
      <c r="H81" s="4">
        <v>0</v>
      </c>
      <c r="I81" s="105">
        <v>220</v>
      </c>
      <c r="J81" s="4">
        <v>3.9454545454545453</v>
      </c>
      <c r="K81" s="4">
        <v>3.9454545454545453</v>
      </c>
      <c r="M81" s="4">
        <v>868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</row>
    <row r="82" spans="1:20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1991</v>
      </c>
      <c r="F82" s="4">
        <v>1442</v>
      </c>
      <c r="G82" s="4">
        <v>0</v>
      </c>
      <c r="H82" s="4">
        <v>1</v>
      </c>
      <c r="I82" s="105">
        <v>1000</v>
      </c>
      <c r="J82" s="4">
        <v>1.9910000000000001</v>
      </c>
      <c r="K82" s="4">
        <v>1.4419999999999999</v>
      </c>
      <c r="M82" s="4">
        <v>1991</v>
      </c>
      <c r="N82" s="4">
        <v>1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470</v>
      </c>
    </row>
    <row r="83" spans="1:20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358</v>
      </c>
      <c r="F83" s="4">
        <v>157</v>
      </c>
      <c r="G83" s="4">
        <v>0</v>
      </c>
      <c r="H83" s="4">
        <v>0</v>
      </c>
      <c r="I83" s="105">
        <v>203</v>
      </c>
      <c r="J83" s="4">
        <v>1.7635467980295567</v>
      </c>
      <c r="K83" s="4">
        <v>0.77339901477832518</v>
      </c>
      <c r="M83" s="4">
        <v>358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</row>
    <row r="84" spans="1:20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6845</v>
      </c>
      <c r="F84" s="4">
        <v>2638</v>
      </c>
      <c r="G84" s="4">
        <v>0</v>
      </c>
      <c r="H84" s="4">
        <v>1</v>
      </c>
      <c r="I84" s="105">
        <v>1074</v>
      </c>
      <c r="J84" s="4">
        <v>6.3733705772811922</v>
      </c>
      <c r="K84" s="4">
        <v>2.4562383612662941</v>
      </c>
      <c r="M84" s="4">
        <v>1</v>
      </c>
      <c r="N84" s="4">
        <v>1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</row>
    <row r="85" spans="1:20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3203</v>
      </c>
      <c r="F85" s="4">
        <v>1359</v>
      </c>
      <c r="G85" s="4">
        <v>0</v>
      </c>
      <c r="H85" s="4">
        <v>0</v>
      </c>
      <c r="I85" s="105">
        <v>329</v>
      </c>
      <c r="J85" s="4">
        <v>9.7355623100303958</v>
      </c>
      <c r="K85" s="4">
        <v>4.1306990881458967</v>
      </c>
      <c r="M85" s="4">
        <v>3203</v>
      </c>
      <c r="N85" s="4">
        <v>5000</v>
      </c>
      <c r="O85" s="4">
        <v>155</v>
      </c>
      <c r="P85" s="4">
        <v>77</v>
      </c>
      <c r="Q85" s="4">
        <v>194</v>
      </c>
      <c r="R85" s="4">
        <v>104</v>
      </c>
      <c r="S85" s="4">
        <v>0</v>
      </c>
      <c r="T85" s="4">
        <v>39</v>
      </c>
    </row>
    <row r="86" spans="1:20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1307</v>
      </c>
      <c r="F86" s="4">
        <v>600</v>
      </c>
      <c r="G86" s="4">
        <v>0</v>
      </c>
      <c r="H86" s="4">
        <v>0</v>
      </c>
      <c r="I86" s="105">
        <v>573</v>
      </c>
      <c r="J86" s="4">
        <v>2.2809773123909252</v>
      </c>
      <c r="K86" s="4">
        <v>1.0471204188481675</v>
      </c>
      <c r="M86" s="4">
        <v>1307</v>
      </c>
      <c r="N86" s="4">
        <v>0</v>
      </c>
      <c r="O86" s="4">
        <v>1</v>
      </c>
      <c r="P86" s="4">
        <v>0</v>
      </c>
      <c r="Q86" s="4">
        <v>0</v>
      </c>
      <c r="R86" s="4">
        <v>0</v>
      </c>
      <c r="S86" s="4">
        <v>1384</v>
      </c>
      <c r="T86" s="4">
        <v>1384</v>
      </c>
    </row>
    <row r="87" spans="1:20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0</v>
      </c>
      <c r="F87" s="4">
        <v>0</v>
      </c>
      <c r="G87" s="4">
        <v>0</v>
      </c>
      <c r="H87" s="4">
        <v>0</v>
      </c>
      <c r="I87" s="105">
        <v>0</v>
      </c>
      <c r="J87" s="4">
        <v>0</v>
      </c>
      <c r="K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</row>
    <row r="88" spans="1:20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916</v>
      </c>
      <c r="F88" s="4">
        <v>565</v>
      </c>
      <c r="G88" s="4">
        <v>0</v>
      </c>
      <c r="H88" s="4">
        <v>1</v>
      </c>
      <c r="I88" s="105">
        <v>297</v>
      </c>
      <c r="J88" s="4">
        <v>3.0841750841750843</v>
      </c>
      <c r="K88" s="4">
        <v>1.9023569023569022</v>
      </c>
      <c r="M88" s="4">
        <v>916</v>
      </c>
      <c r="N88" s="4">
        <v>50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</row>
    <row r="89" spans="1:20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963</v>
      </c>
      <c r="F89" s="4">
        <v>423</v>
      </c>
      <c r="G89" s="4">
        <v>0</v>
      </c>
      <c r="H89" s="4">
        <v>0</v>
      </c>
      <c r="I89" s="105">
        <v>506</v>
      </c>
      <c r="J89" s="4">
        <v>1.9031620553359683</v>
      </c>
      <c r="K89" s="4">
        <v>0.83596837944664026</v>
      </c>
      <c r="M89" s="4">
        <v>1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610</v>
      </c>
      <c r="T89" s="4">
        <v>0</v>
      </c>
    </row>
    <row r="90" spans="1:20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1717</v>
      </c>
      <c r="F90" s="4">
        <v>1717</v>
      </c>
      <c r="G90" s="4">
        <v>0</v>
      </c>
      <c r="H90" s="4">
        <v>0</v>
      </c>
      <c r="I90" s="105">
        <v>467</v>
      </c>
      <c r="J90" s="4">
        <v>3.6766595289079227</v>
      </c>
      <c r="K90" s="4">
        <v>3.6766595289079227</v>
      </c>
      <c r="M90" s="4">
        <v>1717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</row>
    <row r="91" spans="1:20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2130</v>
      </c>
      <c r="F91" s="4">
        <v>612</v>
      </c>
      <c r="G91" s="4">
        <v>0</v>
      </c>
      <c r="H91" s="4">
        <v>0</v>
      </c>
      <c r="I91" s="105">
        <v>395</v>
      </c>
      <c r="J91" s="4">
        <v>5.3924050632911396</v>
      </c>
      <c r="K91" s="4">
        <v>1.549367088607595</v>
      </c>
      <c r="M91" s="4">
        <v>612</v>
      </c>
      <c r="N91" s="4">
        <v>1423</v>
      </c>
      <c r="O91" s="4">
        <v>12</v>
      </c>
      <c r="P91" s="4">
        <v>0</v>
      </c>
      <c r="Q91" s="4">
        <v>0</v>
      </c>
      <c r="R91" s="4">
        <v>0</v>
      </c>
      <c r="S91" s="4">
        <v>478</v>
      </c>
      <c r="T91" s="4">
        <v>321</v>
      </c>
    </row>
    <row r="92" spans="1:20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2965</v>
      </c>
      <c r="F92" s="4">
        <v>1914</v>
      </c>
      <c r="G92" s="4">
        <v>9</v>
      </c>
      <c r="H92" s="4">
        <v>0</v>
      </c>
      <c r="I92" s="105">
        <v>407</v>
      </c>
      <c r="J92" s="4">
        <v>7.2850122850122849</v>
      </c>
      <c r="K92" s="4">
        <v>4.7027027027027026</v>
      </c>
      <c r="M92" s="4">
        <v>2965</v>
      </c>
      <c r="N92" s="4">
        <v>0</v>
      </c>
      <c r="O92" s="4">
        <v>3</v>
      </c>
      <c r="P92" s="4">
        <v>0</v>
      </c>
      <c r="Q92" s="4">
        <v>0</v>
      </c>
      <c r="R92" s="4">
        <v>0</v>
      </c>
      <c r="S92" s="4">
        <v>0</v>
      </c>
      <c r="T92" s="4">
        <v>12</v>
      </c>
    </row>
    <row r="93" spans="1:20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1977</v>
      </c>
      <c r="F93" s="4">
        <v>957</v>
      </c>
      <c r="G93" s="4">
        <v>0</v>
      </c>
      <c r="H93" s="4">
        <v>1</v>
      </c>
      <c r="I93" s="105">
        <v>777</v>
      </c>
      <c r="J93" s="4">
        <v>2.5444015444015444</v>
      </c>
      <c r="K93" s="4">
        <v>1.2316602316602316</v>
      </c>
      <c r="M93" s="4">
        <v>1</v>
      </c>
      <c r="N93" s="4">
        <v>1</v>
      </c>
      <c r="O93" s="4">
        <v>4</v>
      </c>
      <c r="P93" s="4">
        <v>0</v>
      </c>
      <c r="Q93" s="4">
        <v>0</v>
      </c>
      <c r="R93" s="4">
        <v>0</v>
      </c>
      <c r="S93" s="4">
        <v>573</v>
      </c>
      <c r="T93" s="4">
        <v>573</v>
      </c>
    </row>
    <row r="94" spans="1:20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0</v>
      </c>
      <c r="F94" s="4">
        <v>0</v>
      </c>
      <c r="G94" s="4">
        <v>0</v>
      </c>
      <c r="H94" s="4">
        <v>1</v>
      </c>
      <c r="I94" s="105">
        <v>0</v>
      </c>
      <c r="J94" s="4">
        <v>0</v>
      </c>
      <c r="K94" s="4">
        <v>0</v>
      </c>
      <c r="M94" s="4">
        <v>0</v>
      </c>
      <c r="N94" s="4">
        <v>1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</row>
    <row r="95" spans="1:20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1933</v>
      </c>
      <c r="F95" s="4">
        <v>585</v>
      </c>
      <c r="G95" s="4">
        <v>0</v>
      </c>
      <c r="H95" s="4">
        <v>0</v>
      </c>
      <c r="I95" s="105">
        <v>1316</v>
      </c>
      <c r="J95" s="4">
        <v>1.4688449848024316</v>
      </c>
      <c r="K95" s="4">
        <v>0.44452887537993924</v>
      </c>
      <c r="M95" s="4">
        <v>1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</row>
    <row r="96" spans="1:20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864</v>
      </c>
      <c r="F96" s="4">
        <v>864</v>
      </c>
      <c r="G96" s="4">
        <v>0</v>
      </c>
      <c r="H96" s="4">
        <v>1</v>
      </c>
      <c r="I96" s="105">
        <v>835</v>
      </c>
      <c r="J96" s="4">
        <v>1.0347305389221557</v>
      </c>
      <c r="K96" s="4">
        <v>1.0347305389221557</v>
      </c>
      <c r="M96" s="4">
        <v>864</v>
      </c>
      <c r="N96" s="4">
        <v>1</v>
      </c>
      <c r="O96" s="4">
        <v>0</v>
      </c>
      <c r="P96" s="4">
        <v>2</v>
      </c>
      <c r="Q96" s="4">
        <v>0</v>
      </c>
      <c r="R96" s="4">
        <v>0</v>
      </c>
      <c r="S96" s="4">
        <v>0</v>
      </c>
      <c r="T96" s="4">
        <v>40</v>
      </c>
    </row>
    <row r="97" spans="1:20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340</v>
      </c>
      <c r="F97" s="4">
        <v>213</v>
      </c>
      <c r="G97" s="4">
        <v>2</v>
      </c>
      <c r="H97" s="4">
        <v>0</v>
      </c>
      <c r="I97" s="105">
        <v>1048</v>
      </c>
      <c r="J97" s="4">
        <v>0.32442748091603052</v>
      </c>
      <c r="K97" s="4">
        <v>0.2032442748091603</v>
      </c>
      <c r="M97" s="4">
        <v>340</v>
      </c>
      <c r="N97" s="4">
        <v>0</v>
      </c>
      <c r="O97" s="4">
        <v>0</v>
      </c>
      <c r="P97" s="4">
        <v>0</v>
      </c>
      <c r="Q97" s="4">
        <v>0</v>
      </c>
      <c r="R97" s="4">
        <v>4</v>
      </c>
      <c r="S97" s="4">
        <v>1750</v>
      </c>
      <c r="T97" s="4">
        <v>1750</v>
      </c>
    </row>
    <row r="98" spans="1:20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1123</v>
      </c>
      <c r="F98" s="4">
        <v>330</v>
      </c>
      <c r="G98" s="4">
        <v>0</v>
      </c>
      <c r="H98" s="4">
        <v>0</v>
      </c>
      <c r="I98" s="105">
        <v>1035</v>
      </c>
      <c r="J98" s="4">
        <v>1.085024154589372</v>
      </c>
      <c r="K98" s="4">
        <v>0.3188405797101449</v>
      </c>
      <c r="M98" s="4">
        <v>1123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579</v>
      </c>
      <c r="T98" s="4">
        <v>181</v>
      </c>
    </row>
    <row r="99" spans="1:20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751</v>
      </c>
      <c r="F99" s="4">
        <v>414</v>
      </c>
      <c r="G99" s="4">
        <v>0</v>
      </c>
      <c r="H99" s="4">
        <v>0</v>
      </c>
      <c r="I99" s="105">
        <v>450</v>
      </c>
      <c r="J99" s="4">
        <v>1.6688888888888889</v>
      </c>
      <c r="K99" s="4">
        <v>0.92</v>
      </c>
      <c r="M99" s="4">
        <v>1</v>
      </c>
      <c r="N99" s="4">
        <v>0</v>
      </c>
      <c r="O99" s="4">
        <v>1</v>
      </c>
      <c r="P99" s="4">
        <v>0</v>
      </c>
      <c r="Q99" s="4">
        <v>0</v>
      </c>
      <c r="R99" s="4">
        <v>0</v>
      </c>
      <c r="S99" s="4">
        <v>321</v>
      </c>
      <c r="T99" s="4">
        <v>326</v>
      </c>
    </row>
    <row r="100" spans="1:20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700</v>
      </c>
      <c r="F100" s="4">
        <v>60</v>
      </c>
      <c r="G100" s="4">
        <v>0</v>
      </c>
      <c r="H100" s="4">
        <v>0</v>
      </c>
      <c r="I100" s="105">
        <v>1357</v>
      </c>
      <c r="J100" s="4">
        <v>0.51584377302873985</v>
      </c>
      <c r="K100" s="4">
        <v>4.4215180545320559E-2</v>
      </c>
      <c r="M100" s="4">
        <v>1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</row>
    <row r="101" spans="1:20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1169</v>
      </c>
      <c r="F101" s="4">
        <v>1036</v>
      </c>
      <c r="G101" s="4">
        <v>0</v>
      </c>
      <c r="H101" s="4">
        <v>0</v>
      </c>
      <c r="I101" s="105">
        <v>494</v>
      </c>
      <c r="J101" s="4">
        <v>2.3663967611336032</v>
      </c>
      <c r="K101" s="4">
        <v>2.097165991902834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</row>
    <row r="102" spans="1:20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3692</v>
      </c>
      <c r="F102" s="4">
        <v>1785</v>
      </c>
      <c r="G102" s="4">
        <v>0</v>
      </c>
      <c r="H102" s="4">
        <v>0</v>
      </c>
      <c r="I102" s="105">
        <v>901</v>
      </c>
      <c r="J102" s="4">
        <v>4.0976692563817982</v>
      </c>
      <c r="K102" s="4">
        <v>1.9811320754716981</v>
      </c>
      <c r="M102" s="4">
        <v>1</v>
      </c>
      <c r="N102" s="4">
        <v>0</v>
      </c>
      <c r="O102" s="4">
        <v>0</v>
      </c>
      <c r="P102" s="4">
        <v>0</v>
      </c>
      <c r="Q102" s="4">
        <v>1</v>
      </c>
      <c r="R102" s="4">
        <v>0</v>
      </c>
      <c r="S102" s="4">
        <v>74</v>
      </c>
      <c r="T102" s="4">
        <v>1311</v>
      </c>
    </row>
    <row r="103" spans="1:20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500</v>
      </c>
      <c r="F103" s="4">
        <v>300</v>
      </c>
      <c r="G103" s="4">
        <v>0</v>
      </c>
      <c r="H103" s="4">
        <v>0</v>
      </c>
      <c r="I103" s="105">
        <v>720</v>
      </c>
      <c r="J103" s="4">
        <v>0.69444444444444442</v>
      </c>
      <c r="K103" s="4">
        <v>0.41666666666666669</v>
      </c>
      <c r="M103" s="4">
        <v>3500</v>
      </c>
      <c r="N103" s="4">
        <v>0</v>
      </c>
      <c r="O103" s="4">
        <v>4069</v>
      </c>
      <c r="P103" s="4">
        <v>0</v>
      </c>
      <c r="Q103" s="4">
        <v>0</v>
      </c>
      <c r="R103" s="4">
        <v>189</v>
      </c>
      <c r="S103" s="4">
        <v>0</v>
      </c>
      <c r="T103" s="4">
        <v>380</v>
      </c>
    </row>
    <row r="104" spans="1:20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1600</v>
      </c>
      <c r="F104" s="4">
        <v>1509</v>
      </c>
      <c r="G104" s="4">
        <v>0</v>
      </c>
      <c r="H104" s="4">
        <v>1</v>
      </c>
      <c r="I104" s="105">
        <v>930</v>
      </c>
      <c r="J104" s="4">
        <v>1.7204301075268817</v>
      </c>
      <c r="K104" s="4">
        <v>1.6225806451612903</v>
      </c>
      <c r="M104" s="4">
        <v>1</v>
      </c>
      <c r="N104" s="4">
        <v>1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0</v>
      </c>
    </row>
    <row r="105" spans="1:20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807</v>
      </c>
      <c r="F105" s="4">
        <v>269</v>
      </c>
      <c r="G105" s="4">
        <v>0</v>
      </c>
      <c r="H105" s="4">
        <v>1</v>
      </c>
      <c r="I105" s="105">
        <v>612</v>
      </c>
      <c r="J105" s="4">
        <v>1.3186274509803921</v>
      </c>
      <c r="K105" s="4">
        <v>0.43954248366013071</v>
      </c>
      <c r="M105" s="4">
        <v>1</v>
      </c>
      <c r="N105" s="4">
        <v>1</v>
      </c>
      <c r="O105" s="4">
        <v>269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</row>
    <row r="106" spans="1:20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0</v>
      </c>
      <c r="F106" s="4">
        <v>0</v>
      </c>
      <c r="G106" s="4">
        <v>0</v>
      </c>
      <c r="H106" s="4">
        <v>1</v>
      </c>
      <c r="I106" s="105">
        <v>0</v>
      </c>
      <c r="J106" s="4">
        <v>0</v>
      </c>
      <c r="K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</row>
    <row r="107" spans="1:20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1104</v>
      </c>
      <c r="F107" s="4">
        <v>420</v>
      </c>
      <c r="G107" s="4">
        <v>0</v>
      </c>
      <c r="H107" s="4">
        <v>0</v>
      </c>
      <c r="I107" s="105">
        <v>545</v>
      </c>
      <c r="J107" s="4">
        <v>2.0256880733944955</v>
      </c>
      <c r="K107" s="4">
        <v>0.77064220183486243</v>
      </c>
      <c r="M107" s="4">
        <v>1104</v>
      </c>
      <c r="N107" s="4">
        <v>1</v>
      </c>
      <c r="O107" s="4">
        <v>1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</row>
    <row r="108" spans="1:20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0</v>
      </c>
      <c r="F108" s="4">
        <v>0</v>
      </c>
      <c r="G108" s="4">
        <v>0</v>
      </c>
      <c r="H108" s="4">
        <v>0</v>
      </c>
      <c r="I108" s="105">
        <v>0</v>
      </c>
      <c r="J108" s="4">
        <v>0</v>
      </c>
      <c r="K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</row>
    <row r="109" spans="1:20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260</v>
      </c>
      <c r="F109" s="4">
        <v>0</v>
      </c>
      <c r="G109" s="4">
        <v>0</v>
      </c>
      <c r="H109" s="4">
        <v>0</v>
      </c>
      <c r="I109" s="105">
        <v>549</v>
      </c>
      <c r="J109" s="4">
        <v>0.47358834244080145</v>
      </c>
      <c r="K109" s="4">
        <v>0</v>
      </c>
      <c r="M109" s="4">
        <v>260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</row>
    <row r="110" spans="1:20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694</v>
      </c>
      <c r="F110" s="4">
        <v>694</v>
      </c>
      <c r="G110" s="4">
        <v>0</v>
      </c>
      <c r="H110" s="4">
        <v>0</v>
      </c>
      <c r="I110" s="105">
        <v>508</v>
      </c>
      <c r="J110" s="4">
        <v>1.3661417322834646</v>
      </c>
      <c r="K110" s="4">
        <v>1.3661417322834646</v>
      </c>
      <c r="M110" s="4">
        <v>694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</row>
    <row r="111" spans="1:20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1</v>
      </c>
      <c r="F111" s="4">
        <v>1</v>
      </c>
      <c r="G111" s="4">
        <v>0</v>
      </c>
      <c r="H111" s="4">
        <v>0</v>
      </c>
      <c r="I111" s="105">
        <v>467</v>
      </c>
      <c r="J111" s="4">
        <v>2.1413276231263384E-3</v>
      </c>
      <c r="K111" s="4">
        <v>2.1413276231263384E-3</v>
      </c>
      <c r="M111" s="4">
        <v>1</v>
      </c>
      <c r="N111" s="4">
        <v>0</v>
      </c>
      <c r="O111" s="4">
        <v>80</v>
      </c>
      <c r="P111" s="4">
        <v>0</v>
      </c>
      <c r="Q111" s="4">
        <v>0</v>
      </c>
      <c r="R111" s="4">
        <v>0</v>
      </c>
      <c r="S111" s="4">
        <v>0</v>
      </c>
      <c r="T111" s="4">
        <v>1</v>
      </c>
    </row>
    <row r="112" spans="1:20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51</v>
      </c>
      <c r="F112" s="4">
        <v>48</v>
      </c>
      <c r="G112" s="4">
        <v>0</v>
      </c>
      <c r="H112" s="4">
        <v>140</v>
      </c>
      <c r="I112" s="105">
        <v>233</v>
      </c>
      <c r="J112" s="4">
        <v>0.21888412017167383</v>
      </c>
      <c r="K112" s="4">
        <v>0.20600858369098712</v>
      </c>
      <c r="M112" s="4">
        <v>1</v>
      </c>
      <c r="N112" s="4">
        <v>1</v>
      </c>
      <c r="O112" s="4">
        <v>51</v>
      </c>
      <c r="P112" s="4">
        <v>0</v>
      </c>
      <c r="Q112" s="4">
        <v>0</v>
      </c>
      <c r="R112" s="4">
        <v>0</v>
      </c>
      <c r="S112" s="4">
        <v>0</v>
      </c>
      <c r="T112" s="4">
        <v>52</v>
      </c>
    </row>
    <row r="113" spans="1:28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0</v>
      </c>
      <c r="F113" s="4">
        <v>0</v>
      </c>
      <c r="G113" s="4">
        <v>0</v>
      </c>
      <c r="H113" s="4">
        <v>0</v>
      </c>
      <c r="I113" s="105">
        <v>196</v>
      </c>
      <c r="J113" s="4">
        <v>0</v>
      </c>
      <c r="K113" s="4">
        <v>0</v>
      </c>
      <c r="M113" s="4" t="s">
        <v>1427</v>
      </c>
      <c r="N113" s="4" t="s">
        <v>1427</v>
      </c>
      <c r="O113" s="4" t="s">
        <v>1427</v>
      </c>
      <c r="P113" s="4" t="s">
        <v>1427</v>
      </c>
      <c r="Q113" s="4" t="s">
        <v>1427</v>
      </c>
      <c r="R113" s="4" t="s">
        <v>1427</v>
      </c>
      <c r="S113" s="4" t="s">
        <v>1427</v>
      </c>
      <c r="T113" s="4" t="s">
        <v>1427</v>
      </c>
    </row>
    <row r="114" spans="1:28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2280</v>
      </c>
      <c r="F114" s="4">
        <v>224</v>
      </c>
      <c r="G114" s="4">
        <v>0</v>
      </c>
      <c r="H114" s="4">
        <v>0</v>
      </c>
      <c r="I114" s="105">
        <v>68</v>
      </c>
      <c r="J114" s="4">
        <v>33.529411764705884</v>
      </c>
      <c r="K114" s="4">
        <v>3.2941176470588234</v>
      </c>
      <c r="M114" s="4">
        <v>1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</row>
    <row r="115" spans="1:28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380</v>
      </c>
      <c r="F115" s="4">
        <v>306</v>
      </c>
      <c r="G115" s="4">
        <v>0</v>
      </c>
      <c r="H115" s="4">
        <v>0</v>
      </c>
      <c r="I115" s="105">
        <v>378</v>
      </c>
      <c r="J115" s="4">
        <v>1.0052910052910053</v>
      </c>
      <c r="K115" s="4">
        <v>0.80952380952380953</v>
      </c>
      <c r="L115" s="221"/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221"/>
      <c r="V115" s="221"/>
      <c r="W115" s="221"/>
      <c r="X115" s="221"/>
      <c r="Y115" s="221"/>
      <c r="Z115" s="221"/>
      <c r="AA115" s="221"/>
      <c r="AB115" s="221"/>
    </row>
    <row r="116" spans="1:28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240</v>
      </c>
      <c r="F116" s="4">
        <v>240</v>
      </c>
      <c r="G116" s="4">
        <v>0</v>
      </c>
      <c r="H116" s="4">
        <v>0</v>
      </c>
      <c r="I116" s="105">
        <v>405</v>
      </c>
      <c r="J116" s="4">
        <v>0.59259259259259256</v>
      </c>
      <c r="K116" s="4">
        <v>0.59259259259259256</v>
      </c>
      <c r="L116" s="221"/>
      <c r="M116" s="4">
        <v>240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221"/>
      <c r="V116" s="221"/>
      <c r="W116" s="221"/>
      <c r="X116" s="221"/>
      <c r="Y116" s="221"/>
      <c r="Z116" s="221"/>
      <c r="AA116" s="221"/>
      <c r="AB116" s="221"/>
    </row>
    <row r="117" spans="1:28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3</v>
      </c>
      <c r="F117" s="4">
        <v>3</v>
      </c>
      <c r="G117" s="4">
        <v>5</v>
      </c>
      <c r="H117" s="4">
        <v>2</v>
      </c>
      <c r="I117" s="105">
        <v>350</v>
      </c>
      <c r="J117" s="4">
        <v>8.5714285714285719E-3</v>
      </c>
      <c r="K117" s="4">
        <v>8.5714285714285719E-3</v>
      </c>
      <c r="L117" s="221"/>
      <c r="M117" s="4">
        <v>0</v>
      </c>
      <c r="N117" s="4">
        <v>3</v>
      </c>
      <c r="O117" s="4">
        <v>0</v>
      </c>
      <c r="P117" s="4">
        <v>8</v>
      </c>
      <c r="Q117" s="4">
        <v>3</v>
      </c>
      <c r="R117" s="4">
        <v>0</v>
      </c>
      <c r="S117" s="4">
        <v>119</v>
      </c>
      <c r="T117" s="4">
        <v>119</v>
      </c>
      <c r="U117" s="221"/>
      <c r="V117" s="221"/>
      <c r="W117" s="221"/>
      <c r="X117" s="221"/>
      <c r="Y117" s="221"/>
      <c r="Z117" s="221"/>
      <c r="AA117" s="221"/>
      <c r="AB117" s="221"/>
    </row>
    <row r="118" spans="1:28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0</v>
      </c>
      <c r="F118" s="4">
        <v>0</v>
      </c>
      <c r="G118" s="4">
        <v>0</v>
      </c>
      <c r="H118" s="4">
        <v>0</v>
      </c>
      <c r="I118" s="105">
        <v>0</v>
      </c>
      <c r="J118" s="4">
        <v>0</v>
      </c>
      <c r="K118" s="4">
        <v>0</v>
      </c>
      <c r="L118" s="221"/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221"/>
      <c r="V118" s="221"/>
      <c r="W118" s="221"/>
      <c r="X118" s="221"/>
      <c r="Y118" s="221"/>
      <c r="Z118" s="221"/>
      <c r="AA118" s="221"/>
      <c r="AB118" s="221"/>
    </row>
    <row r="119" spans="1:28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0</v>
      </c>
      <c r="F119" s="4">
        <v>0</v>
      </c>
      <c r="G119" s="4">
        <v>0</v>
      </c>
      <c r="H119" s="4">
        <v>0</v>
      </c>
      <c r="I119" s="105">
        <v>0</v>
      </c>
      <c r="J119" s="4">
        <v>0</v>
      </c>
      <c r="K119" s="4">
        <v>0</v>
      </c>
      <c r="L119" s="221"/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221"/>
      <c r="V119" s="221"/>
      <c r="W119" s="221"/>
      <c r="X119" s="221"/>
      <c r="Y119" s="221"/>
      <c r="Z119" s="221"/>
      <c r="AA119" s="221"/>
      <c r="AB119" s="221"/>
    </row>
    <row r="120" spans="1:28" ht="16.5" thickTop="1" thickBot="1" x14ac:dyDescent="0.3">
      <c r="A120" s="76">
        <v>118</v>
      </c>
      <c r="B120" s="77">
        <v>2018</v>
      </c>
      <c r="C120" s="52" t="s">
        <v>1239</v>
      </c>
      <c r="D120" s="48" t="s">
        <v>810</v>
      </c>
      <c r="E120" s="4">
        <v>0</v>
      </c>
      <c r="F120" s="4">
        <v>0</v>
      </c>
      <c r="G120" s="4">
        <v>0</v>
      </c>
      <c r="H120" s="4">
        <v>0</v>
      </c>
      <c r="I120" s="105">
        <v>0</v>
      </c>
      <c r="J120" s="4">
        <v>0</v>
      </c>
      <c r="K120" s="4">
        <v>0</v>
      </c>
      <c r="L120" s="221"/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221"/>
      <c r="V120" s="221"/>
      <c r="W120" s="221"/>
      <c r="X120" s="221"/>
      <c r="Y120" s="221"/>
      <c r="Z120" s="221"/>
      <c r="AA120" s="221"/>
      <c r="AB120" s="221"/>
    </row>
    <row r="121" spans="1:28" ht="16.5" thickTop="1" thickBot="1" x14ac:dyDescent="0.3">
      <c r="A121" s="76">
        <v>119</v>
      </c>
      <c r="B121" s="77">
        <v>2018</v>
      </c>
      <c r="C121" s="52" t="s">
        <v>1240</v>
      </c>
      <c r="D121" s="48" t="s">
        <v>769</v>
      </c>
      <c r="E121" s="4">
        <v>0</v>
      </c>
      <c r="F121" s="4">
        <v>0</v>
      </c>
      <c r="G121" s="4">
        <v>0</v>
      </c>
      <c r="H121" s="4">
        <v>0</v>
      </c>
      <c r="I121" s="105">
        <v>0</v>
      </c>
      <c r="J121" s="4">
        <v>0</v>
      </c>
      <c r="K121" s="4">
        <v>0</v>
      </c>
      <c r="L121" s="221"/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221"/>
      <c r="V121" s="221"/>
      <c r="W121" s="221"/>
      <c r="X121" s="221"/>
      <c r="Y121" s="221"/>
      <c r="Z121" s="221"/>
      <c r="AA121" s="221"/>
      <c r="AB121" s="221"/>
    </row>
    <row r="122" spans="1:28" ht="16.5" thickTop="1" thickBot="1" x14ac:dyDescent="0.3">
      <c r="C122" s="13" t="s">
        <v>689</v>
      </c>
      <c r="D122" s="13"/>
      <c r="E122" s="13">
        <v>1084731</v>
      </c>
      <c r="F122" s="13">
        <v>556473</v>
      </c>
      <c r="G122" s="13">
        <v>695</v>
      </c>
      <c r="H122" s="13">
        <v>273</v>
      </c>
      <c r="I122" s="13">
        <v>243963</v>
      </c>
      <c r="J122" s="219">
        <v>4.4462930854268885</v>
      </c>
      <c r="K122" s="219">
        <v>2.2809729344203835</v>
      </c>
      <c r="M122" s="13">
        <v>504512</v>
      </c>
      <c r="N122" s="13">
        <v>251273</v>
      </c>
      <c r="O122" s="13">
        <v>95006</v>
      </c>
      <c r="P122" s="13">
        <v>9314</v>
      </c>
      <c r="Q122" s="13">
        <v>8993</v>
      </c>
      <c r="R122" s="13">
        <v>2179</v>
      </c>
      <c r="S122" s="13">
        <v>155531</v>
      </c>
      <c r="T122" s="13">
        <v>142780</v>
      </c>
    </row>
    <row r="123" spans="1:28" ht="15.75" thickTop="1" x14ac:dyDescent="0.25"/>
  </sheetData>
  <mergeCells count="2">
    <mergeCell ref="E1:I1"/>
    <mergeCell ref="M1:T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AA123"/>
  <sheetViews>
    <sheetView view="pageBreakPreview" zoomScaleNormal="80" zoomScaleSheetLayoutView="100"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C127" sqref="C127"/>
    </sheetView>
  </sheetViews>
  <sheetFormatPr baseColWidth="10" defaultRowHeight="12" x14ac:dyDescent="0.2"/>
  <cols>
    <col min="1" max="2" width="6.42578125" style="22" customWidth="1"/>
    <col min="3" max="3" width="73.140625" style="22" customWidth="1"/>
    <col min="4" max="4" width="19.42578125" style="22" customWidth="1"/>
    <col min="5" max="5" width="19.140625" style="22" customWidth="1"/>
    <col min="6" max="6" width="25.5703125" style="22" customWidth="1"/>
    <col min="7" max="16384" width="11.42578125" style="22"/>
  </cols>
  <sheetData>
    <row r="1" spans="1:11" ht="31.5" customHeight="1" thickBot="1" x14ac:dyDescent="0.25">
      <c r="A1" s="476" t="s">
        <v>998</v>
      </c>
      <c r="B1" s="476"/>
      <c r="C1" s="476"/>
      <c r="D1" s="476"/>
      <c r="E1" s="476"/>
      <c r="F1" s="476"/>
    </row>
    <row r="2" spans="1:11" s="359" customFormat="1" ht="37.5" thickTop="1" thickBot="1" x14ac:dyDescent="0.25">
      <c r="A2" s="400" t="s">
        <v>771</v>
      </c>
      <c r="B2" s="400"/>
      <c r="C2" s="401" t="s">
        <v>772</v>
      </c>
      <c r="D2" s="402" t="s">
        <v>467</v>
      </c>
      <c r="E2" s="402" t="s">
        <v>775</v>
      </c>
      <c r="F2" s="402" t="s">
        <v>727</v>
      </c>
    </row>
    <row r="3" spans="1:11" ht="13.5" thickTop="1" thickBot="1" x14ac:dyDescent="0.25">
      <c r="A3" s="76">
        <v>81</v>
      </c>
      <c r="B3" s="77">
        <v>2011</v>
      </c>
      <c r="C3" s="52" t="s">
        <v>163</v>
      </c>
      <c r="D3" s="28">
        <v>203</v>
      </c>
      <c r="E3" s="28">
        <v>0</v>
      </c>
      <c r="F3" s="28">
        <v>0</v>
      </c>
      <c r="H3" s="354">
        <f>+F122-F12</f>
        <v>912.16483516483515</v>
      </c>
      <c r="I3" s="22">
        <f>+H3/3</f>
        <v>304.05494505494505</v>
      </c>
      <c r="K3" s="393">
        <f>+'[1]Ind. 17 '!H3</f>
        <v>66.318181818181813</v>
      </c>
    </row>
    <row r="4" spans="1:11" ht="13.5" thickTop="1" thickBot="1" x14ac:dyDescent="0.25">
      <c r="A4" s="76">
        <v>91</v>
      </c>
      <c r="B4" s="77">
        <v>2012</v>
      </c>
      <c r="C4" s="52" t="s">
        <v>183</v>
      </c>
      <c r="D4" s="28">
        <v>777</v>
      </c>
      <c r="E4" s="28">
        <v>0</v>
      </c>
      <c r="F4" s="28">
        <v>0</v>
      </c>
      <c r="K4" s="393">
        <f>+'[1]Ind. 17 '!H4</f>
        <v>33.646055437100209</v>
      </c>
    </row>
    <row r="5" spans="1:11" ht="13.5" thickTop="1" thickBot="1" x14ac:dyDescent="0.25">
      <c r="A5" s="76">
        <v>92</v>
      </c>
      <c r="B5" s="77">
        <v>2012</v>
      </c>
      <c r="C5" s="52" t="s">
        <v>185</v>
      </c>
      <c r="D5" s="28">
        <v>632</v>
      </c>
      <c r="E5" s="28">
        <v>0</v>
      </c>
      <c r="F5" s="28">
        <v>0</v>
      </c>
      <c r="K5" s="393">
        <f>+'[1]Ind. 17 '!H5</f>
        <v>44.192452830188678</v>
      </c>
    </row>
    <row r="6" spans="1:11" ht="13.5" thickTop="1" thickBot="1" x14ac:dyDescent="0.25">
      <c r="A6" s="76">
        <v>109</v>
      </c>
      <c r="B6" s="77">
        <v>2013</v>
      </c>
      <c r="C6" s="52" t="s">
        <v>219</v>
      </c>
      <c r="D6" s="28">
        <v>467</v>
      </c>
      <c r="E6" s="28">
        <v>0</v>
      </c>
      <c r="F6" s="28">
        <v>0</v>
      </c>
      <c r="K6" s="393">
        <f>+'[1]Ind. 17 '!H6</f>
        <v>44.023872679045091</v>
      </c>
    </row>
    <row r="7" spans="1:11" ht="13.5" thickTop="1" thickBot="1" x14ac:dyDescent="0.25">
      <c r="A7" s="76">
        <v>112</v>
      </c>
      <c r="B7" s="77">
        <v>2014</v>
      </c>
      <c r="C7" s="52" t="s">
        <v>225</v>
      </c>
      <c r="D7" s="28">
        <v>68</v>
      </c>
      <c r="E7" s="28">
        <v>0</v>
      </c>
      <c r="F7" s="28">
        <v>0</v>
      </c>
      <c r="H7" s="354">
        <f>+F12</f>
        <v>17.835164835164836</v>
      </c>
      <c r="I7" s="354">
        <f>+H7+I3</f>
        <v>321.8901098901099</v>
      </c>
      <c r="J7" s="22" t="s">
        <v>1472</v>
      </c>
      <c r="K7" s="393">
        <f>+'[1]Ind. 17 '!H7</f>
        <v>60.666666666666664</v>
      </c>
    </row>
    <row r="8" spans="1:11" ht="13.5" thickTop="1" thickBot="1" x14ac:dyDescent="0.25">
      <c r="A8" s="76">
        <v>115</v>
      </c>
      <c r="B8" s="77">
        <v>2016</v>
      </c>
      <c r="C8" s="52" t="s">
        <v>858</v>
      </c>
      <c r="D8" s="28">
        <v>350</v>
      </c>
      <c r="E8" s="28">
        <v>0</v>
      </c>
      <c r="F8" s="28">
        <v>0</v>
      </c>
      <c r="H8" s="354">
        <f>+I7</f>
        <v>321.8901098901099</v>
      </c>
      <c r="I8" s="354">
        <f>+H8+I3</f>
        <v>625.94505494505495</v>
      </c>
      <c r="J8" s="22" t="s">
        <v>1473</v>
      </c>
      <c r="K8" s="393">
        <f>+'[1]Ind. 17 '!H8</f>
        <v>40.354761904761908</v>
      </c>
    </row>
    <row r="9" spans="1:11" ht="13.5" thickTop="1" thickBot="1" x14ac:dyDescent="0.25">
      <c r="A9" s="76">
        <v>116</v>
      </c>
      <c r="B9" s="77">
        <v>2017</v>
      </c>
      <c r="C9" s="52" t="s">
        <v>1089</v>
      </c>
      <c r="D9" s="28">
        <v>233</v>
      </c>
      <c r="E9" s="28">
        <v>0</v>
      </c>
      <c r="F9" s="28">
        <v>0</v>
      </c>
      <c r="H9" s="354">
        <f>+I8</f>
        <v>625.94505494505495</v>
      </c>
      <c r="I9" s="354">
        <f>+H9+I3</f>
        <v>930</v>
      </c>
      <c r="J9" s="22" t="s">
        <v>1474</v>
      </c>
      <c r="K9" s="393">
        <f>+'[1]Ind. 17 '!H9</f>
        <v>49.683195592286502</v>
      </c>
    </row>
    <row r="10" spans="1:11" ht="13.5" thickTop="1" thickBot="1" x14ac:dyDescent="0.25">
      <c r="A10" s="76">
        <v>118</v>
      </c>
      <c r="B10" s="77">
        <v>2018</v>
      </c>
      <c r="C10" s="52" t="s">
        <v>1239</v>
      </c>
      <c r="D10" s="28">
        <v>120</v>
      </c>
      <c r="E10" s="28">
        <v>0</v>
      </c>
      <c r="F10" s="28">
        <v>0</v>
      </c>
      <c r="K10" s="393">
        <f>+'[1]Ind. 17 '!H10</f>
        <v>62.979166666666664</v>
      </c>
    </row>
    <row r="11" spans="1:11" ht="13.5" thickTop="1" thickBot="1" x14ac:dyDescent="0.25">
      <c r="A11" s="76">
        <v>119</v>
      </c>
      <c r="B11" s="77">
        <v>2018</v>
      </c>
      <c r="C11" s="52" t="s">
        <v>1240</v>
      </c>
      <c r="D11" s="28">
        <v>7</v>
      </c>
      <c r="E11" s="28">
        <v>0</v>
      </c>
      <c r="F11" s="28">
        <v>0</v>
      </c>
      <c r="K11" s="393">
        <f>+'[1]Ind. 17 '!H11</f>
        <v>41.01622718052738</v>
      </c>
    </row>
    <row r="12" spans="1:11" ht="13.5" thickTop="1" thickBot="1" x14ac:dyDescent="0.25">
      <c r="A12" s="76">
        <v>63</v>
      </c>
      <c r="B12" s="77">
        <v>2007</v>
      </c>
      <c r="C12" s="52" t="s">
        <v>127</v>
      </c>
      <c r="D12" s="28">
        <v>1623</v>
      </c>
      <c r="E12" s="28">
        <v>91</v>
      </c>
      <c r="F12" s="28">
        <v>17.835164835164836</v>
      </c>
      <c r="K12" s="393">
        <f>+'[1]Ind. 17 '!H12</f>
        <v>107.02777777777777</v>
      </c>
    </row>
    <row r="13" spans="1:11" ht="13.5" thickTop="1" thickBot="1" x14ac:dyDescent="0.25">
      <c r="A13" s="76">
        <v>111</v>
      </c>
      <c r="B13" s="77">
        <v>2014</v>
      </c>
      <c r="C13" s="52" t="s">
        <v>223</v>
      </c>
      <c r="D13" s="28">
        <v>196</v>
      </c>
      <c r="E13" s="28">
        <v>7</v>
      </c>
      <c r="F13" s="28">
        <v>28</v>
      </c>
      <c r="K13" s="393">
        <f>+'[1]Ind. 17 '!H13</f>
        <v>67.02941176470587</v>
      </c>
    </row>
    <row r="14" spans="1:11" ht="13.5" thickTop="1" thickBot="1" x14ac:dyDescent="0.25">
      <c r="A14" s="76">
        <v>110</v>
      </c>
      <c r="B14" s="77">
        <v>2014</v>
      </c>
      <c r="C14" s="52" t="s">
        <v>221</v>
      </c>
      <c r="D14" s="28">
        <v>233</v>
      </c>
      <c r="E14" s="28">
        <v>8</v>
      </c>
      <c r="F14" s="28">
        <v>29.125</v>
      </c>
      <c r="K14" s="393">
        <f>+'[1]Ind. 17 '!H14</f>
        <v>31.910256410256409</v>
      </c>
    </row>
    <row r="15" spans="1:11" ht="13.5" thickTop="1" thickBot="1" x14ac:dyDescent="0.25">
      <c r="A15" s="76">
        <v>76</v>
      </c>
      <c r="B15" s="77">
        <v>2010</v>
      </c>
      <c r="C15" s="52" t="s">
        <v>153</v>
      </c>
      <c r="D15" s="28">
        <v>354</v>
      </c>
      <c r="E15" s="28">
        <v>12</v>
      </c>
      <c r="F15" s="28">
        <v>29.5</v>
      </c>
      <c r="K15" s="393">
        <f>+'[1]Ind. 17 '!H15</f>
        <v>42.350797266514803</v>
      </c>
    </row>
    <row r="16" spans="1:11" ht="13.5" thickTop="1" thickBot="1" x14ac:dyDescent="0.25">
      <c r="A16" s="76">
        <v>69</v>
      </c>
      <c r="B16" s="77">
        <v>2008</v>
      </c>
      <c r="C16" s="52" t="s">
        <v>139</v>
      </c>
      <c r="D16" s="28">
        <v>534</v>
      </c>
      <c r="E16" s="28">
        <v>17</v>
      </c>
      <c r="F16" s="28">
        <v>31.411764705882351</v>
      </c>
      <c r="K16" s="393">
        <f>+'[1]Ind. 17 '!H16</f>
        <v>59.242236024844729</v>
      </c>
    </row>
    <row r="17" spans="1:11" ht="13.5" thickTop="1" thickBot="1" x14ac:dyDescent="0.25">
      <c r="A17" s="76">
        <v>17</v>
      </c>
      <c r="B17" s="77">
        <v>1997</v>
      </c>
      <c r="C17" s="52" t="s">
        <v>35</v>
      </c>
      <c r="D17" s="28">
        <v>2024</v>
      </c>
      <c r="E17" s="28">
        <v>62</v>
      </c>
      <c r="F17" s="28">
        <v>32.645161290322584</v>
      </c>
      <c r="K17" s="393">
        <f>+'[1]Ind. 17 '!H17</f>
        <v>83.19047619047619</v>
      </c>
    </row>
    <row r="18" spans="1:11" ht="13.5" thickTop="1" thickBot="1" x14ac:dyDescent="0.25">
      <c r="A18" s="76">
        <v>67</v>
      </c>
      <c r="B18" s="77">
        <v>2008</v>
      </c>
      <c r="C18" s="52" t="s">
        <v>135</v>
      </c>
      <c r="D18" s="28">
        <v>1184</v>
      </c>
      <c r="E18" s="28">
        <v>36</v>
      </c>
      <c r="F18" s="28">
        <v>32.888888888888886</v>
      </c>
      <c r="K18" s="393">
        <f>+'[1]Ind. 17 '!H18</f>
        <v>69.097087378640779</v>
      </c>
    </row>
    <row r="19" spans="1:11" ht="13.5" thickTop="1" thickBot="1" x14ac:dyDescent="0.25">
      <c r="A19" s="76">
        <v>54</v>
      </c>
      <c r="B19" s="77">
        <v>2002</v>
      </c>
      <c r="C19" s="52" t="s">
        <v>109</v>
      </c>
      <c r="D19" s="28">
        <v>999</v>
      </c>
      <c r="E19" s="28">
        <v>30</v>
      </c>
      <c r="F19" s="28">
        <v>33.299999999999997</v>
      </c>
      <c r="K19" s="393">
        <f>+'[1]Ind. 17 '!H19</f>
        <v>28.1505376344086</v>
      </c>
    </row>
    <row r="20" spans="1:11" ht="13.5" thickTop="1" thickBot="1" x14ac:dyDescent="0.25">
      <c r="A20" s="76">
        <v>2</v>
      </c>
      <c r="B20" s="77">
        <v>1991</v>
      </c>
      <c r="C20" s="52" t="s">
        <v>5</v>
      </c>
      <c r="D20" s="28">
        <v>5571</v>
      </c>
      <c r="E20" s="28">
        <v>158</v>
      </c>
      <c r="F20" s="28">
        <v>35.259493670886073</v>
      </c>
      <c r="K20" s="393">
        <f>+'[1]Ind. 17 '!H20</f>
        <v>33.314655172413794</v>
      </c>
    </row>
    <row r="21" spans="1:11" ht="13.5" thickTop="1" thickBot="1" x14ac:dyDescent="0.25">
      <c r="A21" s="76">
        <v>89</v>
      </c>
      <c r="B21" s="77">
        <v>2011</v>
      </c>
      <c r="C21" s="52" t="s">
        <v>179</v>
      </c>
      <c r="D21" s="28">
        <v>395</v>
      </c>
      <c r="E21" s="28">
        <v>11</v>
      </c>
      <c r="F21" s="28">
        <v>35.909090909090907</v>
      </c>
      <c r="K21" s="393">
        <f>+'[1]Ind. 17 '!H21</f>
        <v>59.727272727272727</v>
      </c>
    </row>
    <row r="22" spans="1:11" ht="13.5" thickTop="1" thickBot="1" x14ac:dyDescent="0.25">
      <c r="A22" s="76">
        <v>27</v>
      </c>
      <c r="B22" s="77">
        <v>1998</v>
      </c>
      <c r="C22" s="52" t="s">
        <v>55</v>
      </c>
      <c r="D22" s="28">
        <v>3856</v>
      </c>
      <c r="E22" s="28">
        <v>105</v>
      </c>
      <c r="F22" s="28">
        <v>36.723809523809521</v>
      </c>
      <c r="K22" s="393">
        <f>+'[1]Ind. 17 '!H22</f>
        <v>41.496124031007753</v>
      </c>
    </row>
    <row r="23" spans="1:11" ht="13.5" thickTop="1" thickBot="1" x14ac:dyDescent="0.25">
      <c r="A23" s="76">
        <v>18</v>
      </c>
      <c r="B23" s="77">
        <v>1997</v>
      </c>
      <c r="C23" s="52" t="s">
        <v>37</v>
      </c>
      <c r="D23" s="28">
        <v>2916</v>
      </c>
      <c r="E23" s="28">
        <v>79</v>
      </c>
      <c r="F23" s="28">
        <v>36.911392405063289</v>
      </c>
      <c r="K23" s="393">
        <f>+'[1]Ind. 17 '!H23</f>
        <v>64.056818181818187</v>
      </c>
    </row>
    <row r="24" spans="1:11" ht="13.5" thickTop="1" thickBot="1" x14ac:dyDescent="0.25">
      <c r="A24" s="76">
        <v>12</v>
      </c>
      <c r="B24" s="77">
        <v>1996</v>
      </c>
      <c r="C24" s="52" t="s">
        <v>25</v>
      </c>
      <c r="D24" s="28">
        <v>2938</v>
      </c>
      <c r="E24" s="28">
        <v>79</v>
      </c>
      <c r="F24" s="28">
        <v>37.189873417721522</v>
      </c>
      <c r="K24" s="393">
        <f>+'[1]Ind. 17 '!H24</f>
        <v>44.039772727272727</v>
      </c>
    </row>
    <row r="25" spans="1:11" ht="13.5" thickTop="1" thickBot="1" x14ac:dyDescent="0.25">
      <c r="A25" s="76">
        <v>30</v>
      </c>
      <c r="B25" s="77">
        <v>1998</v>
      </c>
      <c r="C25" s="52" t="s">
        <v>61</v>
      </c>
      <c r="D25" s="28">
        <v>1890</v>
      </c>
      <c r="E25" s="28">
        <v>50</v>
      </c>
      <c r="F25" s="28">
        <v>37.799999999999997</v>
      </c>
      <c r="K25" s="393">
        <f>+'[1]Ind. 17 '!H25</f>
        <v>83.631578947368425</v>
      </c>
    </row>
    <row r="26" spans="1:11" ht="13.5" thickTop="1" thickBot="1" x14ac:dyDescent="0.25">
      <c r="A26" s="76">
        <v>60</v>
      </c>
      <c r="B26" s="77">
        <v>2004</v>
      </c>
      <c r="C26" s="52" t="s">
        <v>121</v>
      </c>
      <c r="D26" s="28">
        <v>1240</v>
      </c>
      <c r="E26" s="28">
        <v>32</v>
      </c>
      <c r="F26" s="28">
        <v>38.75</v>
      </c>
      <c r="K26" s="393">
        <f>+'[1]Ind. 17 '!H26</f>
        <v>50.337078651685388</v>
      </c>
    </row>
    <row r="27" spans="1:11" ht="13.5" thickTop="1" thickBot="1" x14ac:dyDescent="0.25">
      <c r="A27" s="76">
        <v>46</v>
      </c>
      <c r="B27" s="77">
        <v>2001</v>
      </c>
      <c r="C27" s="52" t="s">
        <v>93</v>
      </c>
      <c r="D27" s="28">
        <v>3886</v>
      </c>
      <c r="E27" s="28">
        <v>100</v>
      </c>
      <c r="F27" s="28">
        <v>38.86</v>
      </c>
      <c r="K27" s="393">
        <f>+'[1]Ind. 17 '!H27</f>
        <v>45.378787878787882</v>
      </c>
    </row>
    <row r="28" spans="1:11" ht="13.5" thickTop="1" thickBot="1" x14ac:dyDescent="0.25">
      <c r="A28" s="76">
        <v>87</v>
      </c>
      <c r="B28" s="77">
        <v>2011</v>
      </c>
      <c r="C28" s="52" t="s">
        <v>175</v>
      </c>
      <c r="D28" s="28">
        <v>506</v>
      </c>
      <c r="E28" s="28">
        <v>13</v>
      </c>
      <c r="F28" s="28">
        <v>38.92307692307692</v>
      </c>
      <c r="K28" s="393">
        <f>+'[1]Ind. 17 '!H28</f>
        <v>83.771929824561411</v>
      </c>
    </row>
    <row r="29" spans="1:11" ht="13.5" thickTop="1" thickBot="1" x14ac:dyDescent="0.25">
      <c r="A29" s="76">
        <v>29</v>
      </c>
      <c r="B29" s="77">
        <v>1998</v>
      </c>
      <c r="C29" s="52" t="s">
        <v>59</v>
      </c>
      <c r="D29" s="28">
        <v>3683</v>
      </c>
      <c r="E29" s="28">
        <v>92</v>
      </c>
      <c r="F29" s="28">
        <v>40.032608695652172</v>
      </c>
      <c r="K29" s="393">
        <f>+'[1]Ind. 17 '!H29</f>
        <v>30.39297124600639</v>
      </c>
    </row>
    <row r="30" spans="1:11" ht="13.5" thickTop="1" thickBot="1" x14ac:dyDescent="0.25">
      <c r="A30" s="76">
        <v>73</v>
      </c>
      <c r="B30" s="77">
        <v>2008</v>
      </c>
      <c r="C30" s="52" t="s">
        <v>147</v>
      </c>
      <c r="D30" s="28">
        <v>2007</v>
      </c>
      <c r="E30" s="28">
        <v>50</v>
      </c>
      <c r="F30" s="28">
        <v>40.14</v>
      </c>
      <c r="K30" s="393">
        <f>+'[1]Ind. 17 '!H30</f>
        <v>45.555555555555557</v>
      </c>
    </row>
    <row r="31" spans="1:11" ht="13.5" thickTop="1" thickBot="1" x14ac:dyDescent="0.25">
      <c r="A31" s="76">
        <v>83</v>
      </c>
      <c r="B31" s="77">
        <v>2011</v>
      </c>
      <c r="C31" s="52" t="s">
        <v>167</v>
      </c>
      <c r="D31" s="28">
        <v>329</v>
      </c>
      <c r="E31" s="28">
        <v>8</v>
      </c>
      <c r="F31" s="28">
        <v>41.125</v>
      </c>
      <c r="K31" s="393">
        <f>+'[1]Ind. 17 '!H31</f>
        <v>40.38007380073801</v>
      </c>
    </row>
    <row r="32" spans="1:11" ht="13.5" thickTop="1" thickBot="1" x14ac:dyDescent="0.25">
      <c r="A32" s="76">
        <v>35</v>
      </c>
      <c r="B32" s="77">
        <v>1998</v>
      </c>
      <c r="C32" s="52" t="s">
        <v>71</v>
      </c>
      <c r="D32" s="28">
        <v>3840</v>
      </c>
      <c r="E32" s="28">
        <v>93</v>
      </c>
      <c r="F32" s="28">
        <v>41.29032258064516</v>
      </c>
      <c r="K32" s="393">
        <f>+'[1]Ind. 17 '!H32</f>
        <v>29.150326797385624</v>
      </c>
    </row>
    <row r="33" spans="1:11" ht="13.5" thickTop="1" thickBot="1" x14ac:dyDescent="0.25">
      <c r="A33" s="76">
        <v>95</v>
      </c>
      <c r="B33" s="77">
        <v>2012</v>
      </c>
      <c r="C33" s="52" t="s">
        <v>191</v>
      </c>
      <c r="D33" s="28">
        <v>1048</v>
      </c>
      <c r="E33" s="28">
        <v>25</v>
      </c>
      <c r="F33" s="28">
        <v>41.92</v>
      </c>
      <c r="K33" s="393">
        <f>+'[1]Ind. 17 '!H33</f>
        <v>68.297619047619051</v>
      </c>
    </row>
    <row r="34" spans="1:11" ht="13.5" thickTop="1" thickBot="1" x14ac:dyDescent="0.25">
      <c r="A34" s="76">
        <v>77</v>
      </c>
      <c r="B34" s="77">
        <v>2010</v>
      </c>
      <c r="C34" s="52" t="s">
        <v>155</v>
      </c>
      <c r="D34" s="28">
        <v>468</v>
      </c>
      <c r="E34" s="28">
        <v>11</v>
      </c>
      <c r="F34" s="28">
        <v>42.545454545454547</v>
      </c>
      <c r="K34" s="393">
        <f>+'[1]Ind. 17 '!H34</f>
        <v>47.340659340659343</v>
      </c>
    </row>
    <row r="35" spans="1:11" ht="13.5" thickTop="1" thickBot="1" x14ac:dyDescent="0.25">
      <c r="A35" s="76">
        <v>82</v>
      </c>
      <c r="B35" s="77">
        <v>2011</v>
      </c>
      <c r="C35" s="52" t="s">
        <v>165</v>
      </c>
      <c r="D35" s="28">
        <v>1074</v>
      </c>
      <c r="E35" s="28">
        <v>25</v>
      </c>
      <c r="F35" s="28">
        <v>42.96</v>
      </c>
      <c r="K35" s="393">
        <f>+'[1]Ind. 17 '!H35</f>
        <v>130.38043478260869</v>
      </c>
    </row>
    <row r="36" spans="1:11" ht="13.5" thickTop="1" thickBot="1" x14ac:dyDescent="0.25">
      <c r="A36" s="76">
        <v>50</v>
      </c>
      <c r="B36" s="77">
        <v>2002</v>
      </c>
      <c r="C36" s="52" t="s">
        <v>101</v>
      </c>
      <c r="D36" s="28">
        <v>1036</v>
      </c>
      <c r="E36" s="28">
        <v>24</v>
      </c>
      <c r="F36" s="28">
        <v>43.166666666666664</v>
      </c>
      <c r="K36" s="393">
        <f>+'[1]Ind. 17 '!H36</f>
        <v>39.184931506849317</v>
      </c>
    </row>
    <row r="37" spans="1:11" ht="13.5" thickTop="1" thickBot="1" x14ac:dyDescent="0.25">
      <c r="A37" s="76">
        <v>58</v>
      </c>
      <c r="B37" s="77">
        <v>2004</v>
      </c>
      <c r="C37" s="52" t="s">
        <v>117</v>
      </c>
      <c r="D37" s="28">
        <v>1516</v>
      </c>
      <c r="E37" s="28">
        <v>35</v>
      </c>
      <c r="F37" s="28">
        <v>43.314285714285717</v>
      </c>
      <c r="K37" s="393">
        <f>+'[1]Ind. 17 '!H37</f>
        <v>36.807971014492757</v>
      </c>
    </row>
    <row r="38" spans="1:11" ht="13.5" thickTop="1" thickBot="1" x14ac:dyDescent="0.25">
      <c r="A38" s="76">
        <v>41</v>
      </c>
      <c r="B38" s="77">
        <v>2000</v>
      </c>
      <c r="C38" s="52" t="s">
        <v>83</v>
      </c>
      <c r="D38" s="28">
        <v>2740</v>
      </c>
      <c r="E38" s="28">
        <v>63</v>
      </c>
      <c r="F38" s="28">
        <v>43.492063492063494</v>
      </c>
      <c r="K38" s="393">
        <f>+'[1]Ind. 17 '!H38</f>
        <v>44.790243902439023</v>
      </c>
    </row>
    <row r="39" spans="1:11" ht="13.5" thickTop="1" thickBot="1" x14ac:dyDescent="0.25">
      <c r="A39" s="76">
        <v>52</v>
      </c>
      <c r="B39" s="77">
        <v>2002</v>
      </c>
      <c r="C39" s="52" t="s">
        <v>105</v>
      </c>
      <c r="D39" s="28">
        <v>1220</v>
      </c>
      <c r="E39" s="28">
        <v>28</v>
      </c>
      <c r="F39" s="28">
        <v>43.571428571428569</v>
      </c>
      <c r="K39" s="393">
        <f>+'[1]Ind. 17 '!H39</f>
        <v>64.568733153638817</v>
      </c>
    </row>
    <row r="40" spans="1:11" ht="13.5" thickTop="1" thickBot="1" x14ac:dyDescent="0.25">
      <c r="A40" s="76">
        <v>68</v>
      </c>
      <c r="B40" s="77">
        <v>2008</v>
      </c>
      <c r="C40" s="52" t="s">
        <v>137</v>
      </c>
      <c r="D40" s="28">
        <v>1489</v>
      </c>
      <c r="E40" s="28">
        <v>34</v>
      </c>
      <c r="F40" s="28">
        <v>43.794117647058826</v>
      </c>
      <c r="K40" s="393">
        <f>+'[1]Ind. 17 '!H40</f>
        <v>45.008928571428569</v>
      </c>
    </row>
    <row r="41" spans="1:11" ht="13.5" thickTop="1" thickBot="1" x14ac:dyDescent="0.25">
      <c r="A41" s="76">
        <v>34</v>
      </c>
      <c r="B41" s="77">
        <v>1998</v>
      </c>
      <c r="C41" s="52" t="s">
        <v>69</v>
      </c>
      <c r="D41" s="28">
        <v>2148</v>
      </c>
      <c r="E41" s="28">
        <v>49</v>
      </c>
      <c r="F41" s="28">
        <v>43.836734693877553</v>
      </c>
      <c r="K41" s="393">
        <f>+'[1]Ind. 17 '!H41</f>
        <v>47.153354632587863</v>
      </c>
    </row>
    <row r="42" spans="1:11" ht="13.5" thickTop="1" thickBot="1" x14ac:dyDescent="0.25">
      <c r="A42" s="76">
        <v>79</v>
      </c>
      <c r="B42" s="77">
        <v>2010</v>
      </c>
      <c r="C42" s="52" t="s">
        <v>159</v>
      </c>
      <c r="D42" s="28">
        <v>220</v>
      </c>
      <c r="E42" s="28">
        <v>5</v>
      </c>
      <c r="F42" s="28">
        <v>44</v>
      </c>
      <c r="K42" s="393">
        <f>+'[1]Ind. 17 '!H42</f>
        <v>75.653543307086608</v>
      </c>
    </row>
    <row r="43" spans="1:11" ht="15.75" customHeight="1" thickTop="1" thickBot="1" x14ac:dyDescent="0.25">
      <c r="A43" s="76">
        <v>13</v>
      </c>
      <c r="B43" s="77">
        <v>1996</v>
      </c>
      <c r="C43" s="52" t="s">
        <v>27</v>
      </c>
      <c r="D43" s="28">
        <v>6484</v>
      </c>
      <c r="E43" s="28">
        <v>147</v>
      </c>
      <c r="F43" s="28">
        <v>44.108843537414963</v>
      </c>
      <c r="K43" s="393">
        <f>+'[1]Ind. 17 '!H43</f>
        <v>37.857142857142854</v>
      </c>
    </row>
    <row r="44" spans="1:11" ht="13.5" thickTop="1" thickBot="1" x14ac:dyDescent="0.25">
      <c r="A44" s="76">
        <v>56</v>
      </c>
      <c r="B44" s="77" t="s">
        <v>761</v>
      </c>
      <c r="C44" s="52" t="s">
        <v>113</v>
      </c>
      <c r="D44" s="28">
        <v>2007</v>
      </c>
      <c r="E44" s="28">
        <v>44</v>
      </c>
      <c r="F44" s="28">
        <v>45.613636363636367</v>
      </c>
      <c r="K44" s="393">
        <f>+'[1]Ind. 17 '!H44</f>
        <v>55.671328671328673</v>
      </c>
    </row>
    <row r="45" spans="1:11" ht="13.5" thickTop="1" thickBot="1" x14ac:dyDescent="0.25">
      <c r="A45" s="76">
        <v>64</v>
      </c>
      <c r="B45" s="77">
        <v>2008</v>
      </c>
      <c r="C45" s="52" t="s">
        <v>129</v>
      </c>
      <c r="D45" s="28">
        <v>1338</v>
      </c>
      <c r="E45" s="28">
        <v>29</v>
      </c>
      <c r="F45" s="28">
        <v>46.137931034482762</v>
      </c>
      <c r="K45" s="393">
        <f>+'[1]Ind. 17 '!H45</f>
        <v>44.854166666666664</v>
      </c>
    </row>
    <row r="46" spans="1:11" ht="13.5" thickTop="1" thickBot="1" x14ac:dyDescent="0.25">
      <c r="A46" s="76">
        <v>74</v>
      </c>
      <c r="B46" s="77">
        <v>2008</v>
      </c>
      <c r="C46" s="52" t="s">
        <v>149</v>
      </c>
      <c r="D46" s="28">
        <v>1543</v>
      </c>
      <c r="E46" s="28">
        <v>33</v>
      </c>
      <c r="F46" s="28">
        <v>46.757575757575758</v>
      </c>
      <c r="K46" s="393">
        <f>+'[1]Ind. 17 '!H46</f>
        <v>103.26829268292683</v>
      </c>
    </row>
    <row r="47" spans="1:11" ht="13.5" thickTop="1" thickBot="1" x14ac:dyDescent="0.25">
      <c r="A47" s="76">
        <v>6</v>
      </c>
      <c r="B47" s="77">
        <v>1994</v>
      </c>
      <c r="C47" s="52" t="s">
        <v>13</v>
      </c>
      <c r="D47" s="28">
        <v>6657</v>
      </c>
      <c r="E47" s="28">
        <v>140</v>
      </c>
      <c r="F47" s="28">
        <v>47.55</v>
      </c>
      <c r="K47" s="393">
        <f>+'[1]Ind. 17 '!H47</f>
        <v>75.00813008130082</v>
      </c>
    </row>
    <row r="48" spans="1:11" ht="13.5" thickTop="1" thickBot="1" x14ac:dyDescent="0.25">
      <c r="A48" s="76">
        <v>9</v>
      </c>
      <c r="B48" s="77">
        <v>1995</v>
      </c>
      <c r="C48" s="52" t="s">
        <v>19</v>
      </c>
      <c r="D48" s="28">
        <v>7827</v>
      </c>
      <c r="E48" s="28">
        <v>163</v>
      </c>
      <c r="F48" s="28">
        <v>48.018404907975459</v>
      </c>
      <c r="K48" s="393">
        <f>+'[1]Ind. 17 '!H48</f>
        <v>33.619205298013242</v>
      </c>
    </row>
    <row r="49" spans="1:11" ht="13.5" thickTop="1" thickBot="1" x14ac:dyDescent="0.25">
      <c r="A49" s="76">
        <v>57</v>
      </c>
      <c r="B49" s="77" t="s">
        <v>761</v>
      </c>
      <c r="C49" s="52" t="s">
        <v>115</v>
      </c>
      <c r="D49" s="28">
        <v>914</v>
      </c>
      <c r="E49" s="28">
        <v>19</v>
      </c>
      <c r="F49" s="28">
        <v>48.10526315789474</v>
      </c>
      <c r="K49" s="393">
        <f>+'[1]Ind. 17 '!H49</f>
        <v>120.71875000000001</v>
      </c>
    </row>
    <row r="50" spans="1:11" ht="13.5" thickTop="1" thickBot="1" x14ac:dyDescent="0.25">
      <c r="A50" s="76">
        <v>7</v>
      </c>
      <c r="B50" s="77">
        <v>1994</v>
      </c>
      <c r="C50" s="52" t="s">
        <v>15</v>
      </c>
      <c r="D50" s="28">
        <v>6064</v>
      </c>
      <c r="E50" s="28">
        <v>124</v>
      </c>
      <c r="F50" s="28">
        <v>48.903225806451616</v>
      </c>
      <c r="K50" s="393">
        <f>+'[1]Ind. 17 '!H50</f>
        <v>43.426710097719869</v>
      </c>
    </row>
    <row r="51" spans="1:11" ht="13.5" thickTop="1" thickBot="1" x14ac:dyDescent="0.25">
      <c r="A51" s="76">
        <v>36</v>
      </c>
      <c r="B51" s="77">
        <v>1998</v>
      </c>
      <c r="C51" s="52" t="s">
        <v>73</v>
      </c>
      <c r="D51" s="28">
        <v>3377</v>
      </c>
      <c r="E51" s="28">
        <v>69</v>
      </c>
      <c r="F51" s="28">
        <v>48.94202898550725</v>
      </c>
      <c r="K51" s="393">
        <f>+'[1]Ind. 17 '!H51</f>
        <v>52.711656441717793</v>
      </c>
    </row>
    <row r="52" spans="1:11" ht="13.5" thickTop="1" thickBot="1" x14ac:dyDescent="0.25">
      <c r="A52" s="76">
        <v>48</v>
      </c>
      <c r="B52" s="77">
        <v>2001</v>
      </c>
      <c r="C52" s="52" t="s">
        <v>97</v>
      </c>
      <c r="D52" s="28">
        <v>5150</v>
      </c>
      <c r="E52" s="28">
        <v>105</v>
      </c>
      <c r="F52" s="28">
        <v>49.047619047619051</v>
      </c>
      <c r="K52" s="393">
        <f>+'[1]Ind. 17 '!H52</f>
        <v>38.541666666666664</v>
      </c>
    </row>
    <row r="53" spans="1:11" ht="13.5" thickTop="1" thickBot="1" x14ac:dyDescent="0.25">
      <c r="A53" s="76">
        <v>72</v>
      </c>
      <c r="B53" s="77">
        <v>2008</v>
      </c>
      <c r="C53" s="52" t="s">
        <v>145</v>
      </c>
      <c r="D53" s="28">
        <v>443</v>
      </c>
      <c r="E53" s="28">
        <v>9</v>
      </c>
      <c r="F53" s="28">
        <v>49.222222222222221</v>
      </c>
      <c r="K53" s="393">
        <f>+'[1]Ind. 17 '!H53</f>
        <v>131.65573770491804</v>
      </c>
    </row>
    <row r="54" spans="1:11" ht="18.75" customHeight="1" thickTop="1" thickBot="1" x14ac:dyDescent="0.25">
      <c r="A54" s="76">
        <v>38</v>
      </c>
      <c r="B54" s="77">
        <v>1999</v>
      </c>
      <c r="C54" s="52" t="s">
        <v>77</v>
      </c>
      <c r="D54" s="28">
        <v>3745</v>
      </c>
      <c r="E54" s="28">
        <v>76</v>
      </c>
      <c r="F54" s="28">
        <v>49.276315789473685</v>
      </c>
      <c r="K54" s="393">
        <f>+'[1]Ind. 17 '!H54</f>
        <v>38.321428571428569</v>
      </c>
    </row>
    <row r="55" spans="1:11" ht="13.5" thickTop="1" thickBot="1" x14ac:dyDescent="0.25">
      <c r="A55" s="76">
        <v>20</v>
      </c>
      <c r="B55" s="77">
        <v>1997</v>
      </c>
      <c r="C55" s="52" t="s">
        <v>41</v>
      </c>
      <c r="D55" s="28">
        <v>2050</v>
      </c>
      <c r="E55" s="28">
        <v>41</v>
      </c>
      <c r="F55" s="28">
        <v>50</v>
      </c>
      <c r="K55" s="393">
        <f>+'[1]Ind. 17 '!H55</f>
        <v>58.65562913907285</v>
      </c>
    </row>
    <row r="56" spans="1:11" ht="13.5" thickTop="1" thickBot="1" x14ac:dyDescent="0.25">
      <c r="A56" s="76">
        <v>3</v>
      </c>
      <c r="B56" s="77">
        <v>1991</v>
      </c>
      <c r="C56" s="52" t="s">
        <v>7</v>
      </c>
      <c r="D56" s="28">
        <v>4551</v>
      </c>
      <c r="E56" s="28">
        <v>90</v>
      </c>
      <c r="F56" s="28">
        <v>50.56666666666667</v>
      </c>
      <c r="K56" s="393">
        <f>+'[1]Ind. 17 '!H56</f>
        <v>31.749999999999996</v>
      </c>
    </row>
    <row r="57" spans="1:11" ht="13.5" thickTop="1" thickBot="1" x14ac:dyDescent="0.25">
      <c r="A57" s="76">
        <v>90</v>
      </c>
      <c r="B57" s="77">
        <v>2012</v>
      </c>
      <c r="C57" s="52" t="s">
        <v>181</v>
      </c>
      <c r="D57" s="28">
        <v>407</v>
      </c>
      <c r="E57" s="28">
        <v>8</v>
      </c>
      <c r="F57" s="28">
        <v>50.875</v>
      </c>
      <c r="K57" s="393">
        <f>+'[1]Ind. 17 '!H57</f>
        <v>46.440944881889763</v>
      </c>
    </row>
    <row r="58" spans="1:11" ht="13.5" thickTop="1" thickBot="1" x14ac:dyDescent="0.25">
      <c r="A58" s="76">
        <v>39</v>
      </c>
      <c r="B58" s="77">
        <v>2000</v>
      </c>
      <c r="C58" s="52" t="s">
        <v>79</v>
      </c>
      <c r="D58" s="28">
        <v>5363</v>
      </c>
      <c r="E58" s="28">
        <v>103</v>
      </c>
      <c r="F58" s="28">
        <v>52.067961165048544</v>
      </c>
      <c r="K58" s="393">
        <f>+'[1]Ind. 17 '!H58</f>
        <v>40.584615384615383</v>
      </c>
    </row>
    <row r="59" spans="1:11" ht="13.5" thickTop="1" thickBot="1" x14ac:dyDescent="0.25">
      <c r="A59" s="76">
        <v>32</v>
      </c>
      <c r="B59" s="77">
        <v>1998</v>
      </c>
      <c r="C59" s="52" t="s">
        <v>65</v>
      </c>
      <c r="D59" s="28">
        <v>3249</v>
      </c>
      <c r="E59" s="28">
        <v>62</v>
      </c>
      <c r="F59" s="28">
        <v>52.403225806451616</v>
      </c>
      <c r="K59" s="393">
        <f>+'[1]Ind. 17 '!H59</f>
        <v>44.945454545454545</v>
      </c>
    </row>
    <row r="60" spans="1:11" ht="13.5" thickTop="1" thickBot="1" x14ac:dyDescent="0.25">
      <c r="A60" s="76">
        <v>43</v>
      </c>
      <c r="B60" s="77">
        <v>2000</v>
      </c>
      <c r="C60" s="52" t="s">
        <v>87</v>
      </c>
      <c r="D60" s="28">
        <v>787</v>
      </c>
      <c r="E60" s="28">
        <v>15</v>
      </c>
      <c r="F60" s="28">
        <v>52.466666666666669</v>
      </c>
      <c r="K60" s="393">
        <f>+'[1]Ind. 17 '!H60</f>
        <v>37.028571428571432</v>
      </c>
    </row>
    <row r="61" spans="1:11" ht="13.5" thickTop="1" thickBot="1" x14ac:dyDescent="0.25">
      <c r="A61" s="76">
        <v>25</v>
      </c>
      <c r="B61" s="77">
        <v>1998</v>
      </c>
      <c r="C61" s="52" t="s">
        <v>51</v>
      </c>
      <c r="D61" s="28">
        <v>2310</v>
      </c>
      <c r="E61" s="28">
        <v>44</v>
      </c>
      <c r="F61" s="28">
        <v>52.5</v>
      </c>
      <c r="K61" s="393">
        <f>+'[1]Ind. 17 '!H61</f>
        <v>66.82905982905983</v>
      </c>
    </row>
    <row r="62" spans="1:11" ht="13.5" thickTop="1" thickBot="1" x14ac:dyDescent="0.25">
      <c r="A62" s="76">
        <v>28</v>
      </c>
      <c r="B62" s="77">
        <v>1998</v>
      </c>
      <c r="C62" s="52" t="s">
        <v>57</v>
      </c>
      <c r="D62" s="28">
        <v>3643</v>
      </c>
      <c r="E62" s="28">
        <v>69</v>
      </c>
      <c r="F62" s="28">
        <v>52.79710144927536</v>
      </c>
      <c r="K62" s="393">
        <f>+'[1]Ind. 17 '!H62</f>
        <v>34.516853932584269</v>
      </c>
    </row>
    <row r="63" spans="1:11" ht="13.5" thickTop="1" thickBot="1" x14ac:dyDescent="0.25">
      <c r="A63" s="76">
        <v>4</v>
      </c>
      <c r="B63" s="77">
        <v>1994</v>
      </c>
      <c r="C63" s="52" t="s">
        <v>9</v>
      </c>
      <c r="D63" s="28">
        <v>6130</v>
      </c>
      <c r="E63" s="28">
        <v>115</v>
      </c>
      <c r="F63" s="28">
        <v>53.304347826086953</v>
      </c>
      <c r="K63" s="393">
        <f>+'[1]Ind. 17 '!H63</f>
        <v>78.794520547945211</v>
      </c>
    </row>
    <row r="64" spans="1:11" ht="13.5" thickTop="1" thickBot="1" x14ac:dyDescent="0.25">
      <c r="A64" s="76">
        <v>22</v>
      </c>
      <c r="B64" s="77">
        <v>1997</v>
      </c>
      <c r="C64" s="52" t="s">
        <v>45</v>
      </c>
      <c r="D64" s="28">
        <v>2988</v>
      </c>
      <c r="E64" s="28">
        <v>56</v>
      </c>
      <c r="F64" s="28">
        <v>53.357142857142854</v>
      </c>
      <c r="K64" s="393">
        <f>+'[1]Ind. 17 '!H64</f>
        <v>79.21052631578948</v>
      </c>
    </row>
    <row r="65" spans="1:11" ht="13.5" thickTop="1" thickBot="1" x14ac:dyDescent="0.25">
      <c r="A65" s="76">
        <v>55</v>
      </c>
      <c r="B65" s="77" t="s">
        <v>761</v>
      </c>
      <c r="C65" s="52" t="s">
        <v>111</v>
      </c>
      <c r="D65" s="28">
        <v>2264</v>
      </c>
      <c r="E65" s="28">
        <v>41</v>
      </c>
      <c r="F65" s="28">
        <v>55.219512195121951</v>
      </c>
      <c r="K65" s="393">
        <f>+'[1]Ind. 17 '!H65</f>
        <v>16.459259259259259</v>
      </c>
    </row>
    <row r="66" spans="1:11" ht="18.75" customHeight="1" thickTop="1" thickBot="1" x14ac:dyDescent="0.25">
      <c r="A66" s="240"/>
      <c r="B66" s="470"/>
      <c r="C66" s="240" t="s">
        <v>689</v>
      </c>
      <c r="D66" s="28">
        <v>246926</v>
      </c>
      <c r="E66" s="28">
        <v>4369</v>
      </c>
      <c r="F66" s="28">
        <v>56.517738612954908</v>
      </c>
      <c r="K66" s="393">
        <f>+'[1]Ind. 17 '!H66</f>
        <v>40.761904761904759</v>
      </c>
    </row>
    <row r="67" spans="1:11" ht="13.5" thickTop="1" thickBot="1" x14ac:dyDescent="0.25">
      <c r="A67" s="76">
        <v>78</v>
      </c>
      <c r="B67" s="77">
        <v>2010</v>
      </c>
      <c r="C67" s="52" t="s">
        <v>157</v>
      </c>
      <c r="D67" s="28">
        <v>864</v>
      </c>
      <c r="E67" s="28">
        <v>15</v>
      </c>
      <c r="F67" s="28">
        <v>57.6</v>
      </c>
      <c r="K67" s="393">
        <f>+'[1]Ind. 17 '!H67</f>
        <v>127.10344827586208</v>
      </c>
    </row>
    <row r="68" spans="1:11" ht="13.5" thickTop="1" thickBot="1" x14ac:dyDescent="0.25">
      <c r="A68" s="76">
        <v>49</v>
      </c>
      <c r="B68" s="77">
        <v>2002</v>
      </c>
      <c r="C68" s="52" t="s">
        <v>99</v>
      </c>
      <c r="D68" s="28">
        <v>3210</v>
      </c>
      <c r="E68" s="28">
        <v>55</v>
      </c>
      <c r="F68" s="28">
        <v>58.363636363636367</v>
      </c>
      <c r="K68" s="393">
        <f>+'[1]Ind. 17 '!H68</f>
        <v>55.696721311475414</v>
      </c>
    </row>
    <row r="69" spans="1:11" ht="13.5" thickTop="1" thickBot="1" x14ac:dyDescent="0.25">
      <c r="A69" s="76">
        <v>8</v>
      </c>
      <c r="B69" s="77">
        <v>1995</v>
      </c>
      <c r="C69" s="52" t="s">
        <v>17</v>
      </c>
      <c r="D69" s="28">
        <v>2863</v>
      </c>
      <c r="E69" s="28">
        <v>49</v>
      </c>
      <c r="F69" s="28">
        <v>58.428571428571431</v>
      </c>
      <c r="K69" s="393">
        <f>+'[1]Ind. 17 '!H69</f>
        <v>29.627450980392158</v>
      </c>
    </row>
    <row r="70" spans="1:11" ht="13.5" thickTop="1" thickBot="1" x14ac:dyDescent="0.25">
      <c r="A70" s="76">
        <v>24</v>
      </c>
      <c r="B70" s="77">
        <v>1997</v>
      </c>
      <c r="C70" s="52" t="s">
        <v>49</v>
      </c>
      <c r="D70" s="28">
        <v>1811</v>
      </c>
      <c r="E70" s="28">
        <v>30</v>
      </c>
      <c r="F70" s="28">
        <v>60.366666666666667</v>
      </c>
      <c r="K70" s="393">
        <f>+'[1]Ind. 17 '!H70</f>
        <v>41.440860215053767</v>
      </c>
    </row>
    <row r="71" spans="1:11" ht="13.5" thickTop="1" thickBot="1" x14ac:dyDescent="0.25">
      <c r="A71" s="76">
        <v>66</v>
      </c>
      <c r="B71" s="77">
        <v>2008</v>
      </c>
      <c r="C71" s="52" t="s">
        <v>133</v>
      </c>
      <c r="D71" s="28">
        <v>2559</v>
      </c>
      <c r="E71" s="28">
        <v>41</v>
      </c>
      <c r="F71" s="28">
        <v>62.414634146341463</v>
      </c>
      <c r="K71" s="393">
        <f>+'[1]Ind. 17 '!H71</f>
        <v>28.096153846153847</v>
      </c>
    </row>
    <row r="72" spans="1:11" ht="13.5" thickTop="1" thickBot="1" x14ac:dyDescent="0.25">
      <c r="A72" s="76">
        <v>42</v>
      </c>
      <c r="B72" s="77">
        <v>2000</v>
      </c>
      <c r="C72" s="52" t="s">
        <v>85</v>
      </c>
      <c r="D72" s="28">
        <v>2981</v>
      </c>
      <c r="E72" s="28">
        <v>47</v>
      </c>
      <c r="F72" s="28">
        <v>63.425531914893618</v>
      </c>
      <c r="K72" s="393">
        <f>+'[1]Ind. 17 '!H72</f>
        <v>75.666666666666671</v>
      </c>
    </row>
    <row r="73" spans="1:11" ht="13.5" thickTop="1" thickBot="1" x14ac:dyDescent="0.25">
      <c r="A73" s="76">
        <v>104</v>
      </c>
      <c r="B73" s="77">
        <v>2012</v>
      </c>
      <c r="C73" s="52" t="s">
        <v>209</v>
      </c>
      <c r="D73" s="28">
        <v>762</v>
      </c>
      <c r="E73" s="28">
        <v>12</v>
      </c>
      <c r="F73" s="28">
        <v>63.5</v>
      </c>
      <c r="K73" s="393">
        <f>+'[1]Ind. 17 '!H73</f>
        <v>74.701298701298697</v>
      </c>
    </row>
    <row r="74" spans="1:11" ht="13.5" thickTop="1" thickBot="1" x14ac:dyDescent="0.25">
      <c r="A74" s="76">
        <v>96</v>
      </c>
      <c r="B74" s="77">
        <v>2012</v>
      </c>
      <c r="C74" s="52" t="s">
        <v>193</v>
      </c>
      <c r="D74" s="28">
        <v>1035</v>
      </c>
      <c r="E74" s="28">
        <v>16</v>
      </c>
      <c r="F74" s="28">
        <v>64.6875</v>
      </c>
      <c r="K74" s="393">
        <f>+'[1]Ind. 17 '!H74</f>
        <v>38.518518518518519</v>
      </c>
    </row>
    <row r="75" spans="1:11" ht="13.5" thickTop="1" thickBot="1" x14ac:dyDescent="0.25">
      <c r="A75" s="76">
        <v>37</v>
      </c>
      <c r="B75" s="77">
        <v>1999</v>
      </c>
      <c r="C75" s="52" t="s">
        <v>75</v>
      </c>
      <c r="D75" s="28">
        <v>8218</v>
      </c>
      <c r="E75" s="28">
        <v>127</v>
      </c>
      <c r="F75" s="28">
        <v>64.70866141732283</v>
      </c>
      <c r="K75" s="393">
        <f>+'[1]Ind. 17 '!H75</f>
        <v>33.831168831168831</v>
      </c>
    </row>
    <row r="76" spans="1:11" ht="13.5" thickTop="1" thickBot="1" x14ac:dyDescent="0.25">
      <c r="A76" s="76">
        <v>14</v>
      </c>
      <c r="B76" s="77">
        <v>1996</v>
      </c>
      <c r="C76" s="52" t="s">
        <v>29</v>
      </c>
      <c r="D76" s="28">
        <v>3647</v>
      </c>
      <c r="E76" s="28">
        <v>55</v>
      </c>
      <c r="F76" s="28">
        <v>66.309090909090912</v>
      </c>
      <c r="K76" s="393">
        <f>+'[1]Ind. 17 '!H76</f>
        <v>43.082474226804123</v>
      </c>
    </row>
    <row r="77" spans="1:11" ht="13.5" thickTop="1" thickBot="1" x14ac:dyDescent="0.25">
      <c r="A77" s="76">
        <v>53</v>
      </c>
      <c r="B77" s="77">
        <v>2002</v>
      </c>
      <c r="C77" s="52" t="s">
        <v>107</v>
      </c>
      <c r="D77" s="28">
        <v>3385</v>
      </c>
      <c r="E77" s="28">
        <v>51</v>
      </c>
      <c r="F77" s="28">
        <v>66.372549019607845</v>
      </c>
      <c r="K77" s="393">
        <f>+'[1]Ind. 17 '!H77</f>
        <v>66.833333333333329</v>
      </c>
    </row>
    <row r="78" spans="1:11" ht="13.5" thickTop="1" thickBot="1" x14ac:dyDescent="0.25">
      <c r="A78" s="76">
        <v>85</v>
      </c>
      <c r="B78" s="77">
        <v>2011</v>
      </c>
      <c r="C78" s="52" t="s">
        <v>171</v>
      </c>
      <c r="D78" s="28">
        <v>533</v>
      </c>
      <c r="E78" s="28">
        <v>8</v>
      </c>
      <c r="F78" s="28">
        <v>66.625</v>
      </c>
      <c r="K78" s="393">
        <f>+'[1]Ind. 17 '!H78</f>
        <v>28.19047619047619</v>
      </c>
    </row>
    <row r="79" spans="1:11" ht="13.5" thickTop="1" thickBot="1" x14ac:dyDescent="0.25">
      <c r="A79" s="76">
        <v>88</v>
      </c>
      <c r="B79" s="77">
        <v>2011</v>
      </c>
      <c r="C79" s="52" t="s">
        <v>177</v>
      </c>
      <c r="D79" s="28">
        <v>467</v>
      </c>
      <c r="E79" s="28">
        <v>7</v>
      </c>
      <c r="F79" s="28">
        <v>66.714285714285708</v>
      </c>
      <c r="K79" s="393">
        <f>+'[1]Ind. 17 '!H79</f>
        <v>35.393939393939391</v>
      </c>
    </row>
    <row r="80" spans="1:11" ht="13.5" thickTop="1" thickBot="1" x14ac:dyDescent="0.25">
      <c r="A80" s="76">
        <v>5</v>
      </c>
      <c r="B80" s="77">
        <v>1994</v>
      </c>
      <c r="C80" s="52" t="s">
        <v>11</v>
      </c>
      <c r="D80" s="28">
        <v>3087</v>
      </c>
      <c r="E80" s="28">
        <v>46</v>
      </c>
      <c r="F80" s="28">
        <v>67.108695652173907</v>
      </c>
      <c r="K80" s="393">
        <f>+'[1]Ind. 17 '!H80</f>
        <v>52.488888888888894</v>
      </c>
    </row>
    <row r="81" spans="1:11" ht="13.5" thickTop="1" thickBot="1" x14ac:dyDescent="0.25">
      <c r="A81" s="76">
        <v>19</v>
      </c>
      <c r="B81" s="77">
        <v>1997</v>
      </c>
      <c r="C81" s="52" t="s">
        <v>39</v>
      </c>
      <c r="D81" s="28">
        <v>3012</v>
      </c>
      <c r="E81" s="28">
        <v>44</v>
      </c>
      <c r="F81" s="28">
        <v>68.454545454545453</v>
      </c>
      <c r="K81" s="393">
        <f>+'[1]Ind. 17 '!H81</f>
        <v>41</v>
      </c>
    </row>
    <row r="82" spans="1:11" ht="13.5" thickTop="1" thickBot="1" x14ac:dyDescent="0.25">
      <c r="A82" s="76">
        <v>21</v>
      </c>
      <c r="B82" s="77">
        <v>1997</v>
      </c>
      <c r="C82" s="52" t="s">
        <v>43</v>
      </c>
      <c r="D82" s="28">
        <v>1935</v>
      </c>
      <c r="E82" s="28">
        <v>27</v>
      </c>
      <c r="F82" s="28">
        <v>71.666666666666671</v>
      </c>
      <c r="K82" s="393">
        <f>+'[1]Ind. 17 '!H82</f>
        <v>162.6</v>
      </c>
    </row>
    <row r="83" spans="1:11" ht="13.5" thickTop="1" thickBot="1" x14ac:dyDescent="0.25">
      <c r="A83" s="76">
        <v>59</v>
      </c>
      <c r="B83" s="77">
        <v>2004</v>
      </c>
      <c r="C83" s="52" t="s">
        <v>119</v>
      </c>
      <c r="D83" s="28">
        <v>5915</v>
      </c>
      <c r="E83" s="28">
        <v>79</v>
      </c>
      <c r="F83" s="28">
        <v>74.87341772151899</v>
      </c>
      <c r="K83" s="393">
        <f>+'[1]Ind. 17 '!H83</f>
        <v>0</v>
      </c>
    </row>
    <row r="84" spans="1:11" ht="13.5" thickTop="1" thickBot="1" x14ac:dyDescent="0.25">
      <c r="A84" s="76">
        <v>75</v>
      </c>
      <c r="B84" s="77">
        <v>2010</v>
      </c>
      <c r="C84" s="52" t="s">
        <v>151</v>
      </c>
      <c r="D84" s="28">
        <v>610</v>
      </c>
      <c r="E84" s="28">
        <v>8</v>
      </c>
      <c r="F84" s="28">
        <v>76.25</v>
      </c>
      <c r="K84" s="393">
        <f>+'[1]Ind. 17 '!H84</f>
        <v>37.287671232876718</v>
      </c>
    </row>
    <row r="85" spans="1:11" ht="13.5" thickTop="1" thickBot="1" x14ac:dyDescent="0.25">
      <c r="A85" s="76">
        <v>103</v>
      </c>
      <c r="B85" s="77">
        <v>2012</v>
      </c>
      <c r="C85" s="52" t="s">
        <v>207</v>
      </c>
      <c r="D85" s="28">
        <v>612</v>
      </c>
      <c r="E85" s="28">
        <v>8</v>
      </c>
      <c r="F85" s="28">
        <v>76.5</v>
      </c>
      <c r="K85" s="393">
        <f>+'[1]Ind. 17 '!H85</f>
        <v>38.347826086956523</v>
      </c>
    </row>
    <row r="86" spans="1:11" ht="13.5" thickTop="1" thickBot="1" x14ac:dyDescent="0.25">
      <c r="A86" s="76">
        <v>71</v>
      </c>
      <c r="B86" s="77">
        <v>2008</v>
      </c>
      <c r="C86" s="52" t="s">
        <v>143</v>
      </c>
      <c r="D86" s="28">
        <v>2075</v>
      </c>
      <c r="E86" s="28">
        <v>27</v>
      </c>
      <c r="F86" s="28">
        <v>76.851851851851848</v>
      </c>
      <c r="K86" s="393">
        <f>+'[1]Ind. 17 '!H86</f>
        <v>68.61904761904762</v>
      </c>
    </row>
    <row r="87" spans="1:11" ht="13.5" thickTop="1" thickBot="1" x14ac:dyDescent="0.25">
      <c r="A87" s="76">
        <v>31</v>
      </c>
      <c r="B87" s="77">
        <v>1998</v>
      </c>
      <c r="C87" s="52" t="s">
        <v>63</v>
      </c>
      <c r="D87" s="28">
        <v>2130</v>
      </c>
      <c r="E87" s="28">
        <v>27</v>
      </c>
      <c r="F87" s="28">
        <v>78.888888888888886</v>
      </c>
      <c r="K87" s="393">
        <f>+'[1]Ind. 17 '!H87</f>
        <v>55.125</v>
      </c>
    </row>
    <row r="88" spans="1:11" ht="13.5" thickTop="1" thickBot="1" x14ac:dyDescent="0.25">
      <c r="A88" s="76">
        <v>11</v>
      </c>
      <c r="B88" s="77">
        <v>1996</v>
      </c>
      <c r="C88" s="52" t="s">
        <v>23</v>
      </c>
      <c r="D88" s="28">
        <v>3493</v>
      </c>
      <c r="E88" s="28">
        <v>44</v>
      </c>
      <c r="F88" s="28">
        <v>79.38636363636364</v>
      </c>
      <c r="K88" s="393">
        <f>+'[1]Ind. 17 '!H88</f>
        <v>88.777777777777771</v>
      </c>
    </row>
    <row r="89" spans="1:11" ht="13.5" thickTop="1" thickBot="1" x14ac:dyDescent="0.25">
      <c r="A89" s="76">
        <v>16</v>
      </c>
      <c r="B89" s="77">
        <v>1996</v>
      </c>
      <c r="C89" s="52" t="s">
        <v>33</v>
      </c>
      <c r="D89" s="28">
        <v>2718</v>
      </c>
      <c r="E89" s="28">
        <v>34</v>
      </c>
      <c r="F89" s="28">
        <v>79.941176470588232</v>
      </c>
      <c r="K89" s="393">
        <f>+'[1]Ind. 17 '!H89</f>
        <v>33.53846153846154</v>
      </c>
    </row>
    <row r="90" spans="1:11" ht="13.5" thickTop="1" thickBot="1" x14ac:dyDescent="0.25">
      <c r="A90" s="76">
        <v>84</v>
      </c>
      <c r="B90" s="77">
        <v>2011</v>
      </c>
      <c r="C90" s="52" t="s">
        <v>169</v>
      </c>
      <c r="D90" s="28">
        <v>573</v>
      </c>
      <c r="E90" s="28">
        <v>7</v>
      </c>
      <c r="F90" s="28">
        <v>81.857142857142861</v>
      </c>
      <c r="K90" s="393">
        <f>+'[1]Ind. 17 '!H90</f>
        <v>55.666666666666671</v>
      </c>
    </row>
    <row r="91" spans="1:11" ht="13.5" thickTop="1" thickBot="1" x14ac:dyDescent="0.25">
      <c r="A91" s="76">
        <v>99</v>
      </c>
      <c r="B91" s="77">
        <v>2012</v>
      </c>
      <c r="C91" s="52" t="s">
        <v>199</v>
      </c>
      <c r="D91" s="28">
        <v>494</v>
      </c>
      <c r="E91" s="28">
        <v>6</v>
      </c>
      <c r="F91" s="28">
        <v>82.333333333333329</v>
      </c>
      <c r="K91" s="393">
        <f>+'[1]Ind. 17 '!H91</f>
        <v>32.545454545454547</v>
      </c>
    </row>
    <row r="92" spans="1:11" ht="13.5" thickTop="1" thickBot="1" x14ac:dyDescent="0.25">
      <c r="A92" s="76">
        <v>94</v>
      </c>
      <c r="B92" s="77">
        <v>2012</v>
      </c>
      <c r="C92" s="52" t="s">
        <v>189</v>
      </c>
      <c r="D92" s="28">
        <v>835</v>
      </c>
      <c r="E92" s="28">
        <v>10</v>
      </c>
      <c r="F92" s="28">
        <v>83.5</v>
      </c>
      <c r="K92" s="393">
        <f>+'[1]Ind. 17 '!H92</f>
        <v>44.291666666666664</v>
      </c>
    </row>
    <row r="93" spans="1:11" ht="13.5" thickTop="1" thickBot="1" x14ac:dyDescent="0.25">
      <c r="A93" s="76">
        <v>117</v>
      </c>
      <c r="B93" s="77">
        <v>2017</v>
      </c>
      <c r="C93" s="52" t="s">
        <v>1090</v>
      </c>
      <c r="D93" s="28">
        <v>253</v>
      </c>
      <c r="E93" s="28">
        <v>3</v>
      </c>
      <c r="F93" s="28">
        <v>84.333333333333329</v>
      </c>
      <c r="K93" s="393">
        <f>+'[1]Ind. 17 '!H93</f>
        <v>0</v>
      </c>
    </row>
    <row r="94" spans="1:11" ht="13.5" thickTop="1" thickBot="1" x14ac:dyDescent="0.25">
      <c r="A94" s="76">
        <v>1</v>
      </c>
      <c r="B94" s="77">
        <v>1991</v>
      </c>
      <c r="C94" s="52" t="s">
        <v>3</v>
      </c>
      <c r="D94" s="28">
        <v>4893</v>
      </c>
      <c r="E94" s="28">
        <v>58</v>
      </c>
      <c r="F94" s="28">
        <v>84.362068965517238</v>
      </c>
      <c r="K94" s="393">
        <f>+'[1]Ind. 17 '!H94</f>
        <v>0</v>
      </c>
    </row>
    <row r="95" spans="1:11" ht="13.5" thickTop="1" thickBot="1" x14ac:dyDescent="0.25">
      <c r="A95" s="76">
        <v>40</v>
      </c>
      <c r="B95" s="77">
        <v>2000</v>
      </c>
      <c r="C95" s="52" t="s">
        <v>81</v>
      </c>
      <c r="D95" s="28">
        <v>3664</v>
      </c>
      <c r="E95" s="28">
        <v>42</v>
      </c>
      <c r="F95" s="28">
        <v>87.238095238095241</v>
      </c>
      <c r="K95" s="393">
        <f>+'[1]Ind. 17 '!H95</f>
        <v>115.83333333333333</v>
      </c>
    </row>
    <row r="96" spans="1:11" ht="13.5" thickTop="1" thickBot="1" x14ac:dyDescent="0.25">
      <c r="A96" s="76">
        <v>70</v>
      </c>
      <c r="B96" s="77">
        <v>2008</v>
      </c>
      <c r="C96" s="52" t="s">
        <v>141</v>
      </c>
      <c r="D96" s="28">
        <v>90</v>
      </c>
      <c r="E96" s="28">
        <v>1</v>
      </c>
      <c r="F96" s="28">
        <v>90</v>
      </c>
      <c r="K96" s="393">
        <f>+'[1]Ind. 17 '!H96</f>
        <v>71.533333333333331</v>
      </c>
    </row>
    <row r="97" spans="1:11" ht="13.5" thickTop="1" thickBot="1" x14ac:dyDescent="0.25">
      <c r="A97" s="76">
        <v>45</v>
      </c>
      <c r="B97" s="77">
        <v>2001</v>
      </c>
      <c r="C97" s="52" t="s">
        <v>91</v>
      </c>
      <c r="D97" s="28">
        <v>3795</v>
      </c>
      <c r="E97" s="28">
        <v>41</v>
      </c>
      <c r="F97" s="28">
        <v>92.560975609756099</v>
      </c>
      <c r="K97" s="393">
        <f>+'[1]Ind. 17 '!H97</f>
        <v>37.095890410958901</v>
      </c>
    </row>
    <row r="98" spans="1:11" ht="13.5" thickTop="1" thickBot="1" x14ac:dyDescent="0.25">
      <c r="A98" s="76">
        <v>15</v>
      </c>
      <c r="B98" s="77">
        <v>1996</v>
      </c>
      <c r="C98" s="52" t="s">
        <v>31</v>
      </c>
      <c r="D98" s="28">
        <v>2612</v>
      </c>
      <c r="E98" s="28">
        <v>28</v>
      </c>
      <c r="F98" s="28">
        <v>93.285714285714292</v>
      </c>
      <c r="K98" s="393">
        <f>+'[1]Ind. 17 '!H98</f>
        <v>66.30952380952381</v>
      </c>
    </row>
    <row r="99" spans="1:11" ht="13.5" thickTop="1" thickBot="1" x14ac:dyDescent="0.25">
      <c r="A99" s="76">
        <v>113</v>
      </c>
      <c r="B99" s="77">
        <v>2016</v>
      </c>
      <c r="C99" s="52" t="s">
        <v>856</v>
      </c>
      <c r="D99" s="28">
        <v>378</v>
      </c>
      <c r="E99" s="28">
        <v>4</v>
      </c>
      <c r="F99" s="28">
        <v>94.5</v>
      </c>
      <c r="K99" s="393">
        <f>+'[1]Ind. 17 '!H99</f>
        <v>95.5</v>
      </c>
    </row>
    <row r="100" spans="1:11" ht="13.5" thickTop="1" thickBot="1" x14ac:dyDescent="0.25">
      <c r="A100" s="76">
        <v>61</v>
      </c>
      <c r="B100" s="77">
        <v>2006</v>
      </c>
      <c r="C100" s="52" t="s">
        <v>123</v>
      </c>
      <c r="D100" s="28">
        <v>2365</v>
      </c>
      <c r="E100" s="28">
        <v>25</v>
      </c>
      <c r="F100" s="28">
        <v>94.6</v>
      </c>
      <c r="K100" s="393">
        <f>+'[1]Ind. 17 '!H100</f>
        <v>99.222222222222229</v>
      </c>
    </row>
    <row r="101" spans="1:11" ht="13.5" thickTop="1" thickBot="1" x14ac:dyDescent="0.25">
      <c r="A101" s="76">
        <v>23</v>
      </c>
      <c r="B101" s="77">
        <v>1997</v>
      </c>
      <c r="C101" s="52" t="s">
        <v>47</v>
      </c>
      <c r="D101" s="28">
        <v>2404</v>
      </c>
      <c r="E101" s="28">
        <v>25</v>
      </c>
      <c r="F101" s="28">
        <v>96.16</v>
      </c>
      <c r="K101" s="393">
        <f>+'[1]Ind. 17 '!H101</f>
        <v>77.222222222222214</v>
      </c>
    </row>
    <row r="102" spans="1:11" ht="13.5" thickTop="1" thickBot="1" x14ac:dyDescent="0.25">
      <c r="A102" s="76">
        <v>62</v>
      </c>
      <c r="B102" s="77">
        <v>2007</v>
      </c>
      <c r="C102" s="52" t="s">
        <v>125</v>
      </c>
      <c r="D102" s="28">
        <v>587</v>
      </c>
      <c r="E102" s="28">
        <v>6</v>
      </c>
      <c r="F102" s="28">
        <v>97.833333333333329</v>
      </c>
      <c r="K102" s="393">
        <f>+'[1]Ind. 17 '!H102</f>
        <v>260.33333333333331</v>
      </c>
    </row>
    <row r="103" spans="1:11" ht="13.5" thickTop="1" thickBot="1" x14ac:dyDescent="0.25">
      <c r="A103" s="76">
        <v>86</v>
      </c>
      <c r="B103" s="77">
        <v>2011</v>
      </c>
      <c r="C103" s="52" t="s">
        <v>173</v>
      </c>
      <c r="D103" s="28">
        <v>297</v>
      </c>
      <c r="E103" s="28">
        <v>3</v>
      </c>
      <c r="F103" s="28">
        <v>99</v>
      </c>
      <c r="K103" s="393">
        <f>+'[1]Ind. 17 '!H103</f>
        <v>196.66666666666666</v>
      </c>
    </row>
    <row r="104" spans="1:11" ht="13.5" thickTop="1" thickBot="1" x14ac:dyDescent="0.25">
      <c r="A104" s="76">
        <v>26</v>
      </c>
      <c r="B104" s="77">
        <v>1998</v>
      </c>
      <c r="C104" s="52" t="s">
        <v>53</v>
      </c>
      <c r="D104" s="28">
        <v>3401</v>
      </c>
      <c r="E104" s="28">
        <v>32</v>
      </c>
      <c r="F104" s="28">
        <v>106.28125</v>
      </c>
      <c r="K104" s="393">
        <f>+'[1]Ind. 17 '!H104</f>
        <v>850</v>
      </c>
    </row>
    <row r="105" spans="1:11" ht="13.5" thickTop="1" thickBot="1" x14ac:dyDescent="0.25">
      <c r="A105" s="76">
        <v>107</v>
      </c>
      <c r="B105" s="77">
        <v>2013</v>
      </c>
      <c r="C105" s="52" t="s">
        <v>215</v>
      </c>
      <c r="D105" s="28">
        <v>549</v>
      </c>
      <c r="E105" s="28">
        <v>5</v>
      </c>
      <c r="F105" s="28">
        <v>109.8</v>
      </c>
      <c r="K105" s="393">
        <f>+'[1]Ind. 17 '!H105</f>
        <v>72.849999999999994</v>
      </c>
    </row>
    <row r="106" spans="1:11" ht="13.5" thickTop="1" thickBot="1" x14ac:dyDescent="0.25">
      <c r="A106" s="76">
        <v>44</v>
      </c>
      <c r="B106" s="77">
        <v>2000</v>
      </c>
      <c r="C106" s="52" t="s">
        <v>89</v>
      </c>
      <c r="D106" s="28">
        <v>3211</v>
      </c>
      <c r="E106" s="28">
        <v>29</v>
      </c>
      <c r="F106" s="28">
        <v>110.72413793103448</v>
      </c>
      <c r="K106" s="393">
        <f>+'[1]Ind. 17 '!H106</f>
        <v>61.235294117647058</v>
      </c>
    </row>
    <row r="107" spans="1:11" ht="13.5" thickTop="1" thickBot="1" x14ac:dyDescent="0.25">
      <c r="A107" s="76">
        <v>97</v>
      </c>
      <c r="B107" s="77">
        <v>2012</v>
      </c>
      <c r="C107" s="52" t="s">
        <v>195</v>
      </c>
      <c r="D107" s="28">
        <v>450</v>
      </c>
      <c r="E107" s="28">
        <v>4</v>
      </c>
      <c r="F107" s="28">
        <v>112.5</v>
      </c>
      <c r="K107" s="393">
        <f>+'[1]Ind. 17 '!H107</f>
        <v>153.75</v>
      </c>
    </row>
    <row r="108" spans="1:11" ht="13.5" thickTop="1" thickBot="1" x14ac:dyDescent="0.25">
      <c r="A108" s="76">
        <v>98</v>
      </c>
      <c r="B108" s="77">
        <v>2012</v>
      </c>
      <c r="C108" s="52" t="s">
        <v>197</v>
      </c>
      <c r="D108" s="28">
        <v>1357</v>
      </c>
      <c r="E108" s="28">
        <v>12</v>
      </c>
      <c r="F108" s="28">
        <v>113.08333333333333</v>
      </c>
      <c r="K108" s="393">
        <f>+'[1]Ind. 17 '!H108</f>
        <v>148.83333333333334</v>
      </c>
    </row>
    <row r="109" spans="1:11" ht="13.5" thickTop="1" thickBot="1" x14ac:dyDescent="0.25">
      <c r="A109" s="76">
        <v>93</v>
      </c>
      <c r="B109" s="77">
        <v>2012</v>
      </c>
      <c r="C109" s="52" t="s">
        <v>187</v>
      </c>
      <c r="D109" s="28">
        <v>1316</v>
      </c>
      <c r="E109" s="28">
        <v>11</v>
      </c>
      <c r="F109" s="28">
        <v>119.63636363636364</v>
      </c>
      <c r="K109" s="393">
        <f>+'[1]Ind. 17 '!H109</f>
        <v>129.58333333333334</v>
      </c>
    </row>
    <row r="110" spans="1:11" ht="13.5" thickTop="1" thickBot="1" x14ac:dyDescent="0.25">
      <c r="A110" s="76">
        <v>10</v>
      </c>
      <c r="B110" s="77">
        <v>1995</v>
      </c>
      <c r="C110" s="52" t="s">
        <v>21</v>
      </c>
      <c r="D110" s="28">
        <v>3004</v>
      </c>
      <c r="E110" s="28">
        <v>23</v>
      </c>
      <c r="F110" s="28">
        <v>130.60869565217391</v>
      </c>
      <c r="K110" s="393">
        <f>+'[1]Ind. 17 '!H110</f>
        <v>153.44444444444443</v>
      </c>
    </row>
    <row r="111" spans="1:11" ht="13.5" thickTop="1" thickBot="1" x14ac:dyDescent="0.25">
      <c r="A111" s="76">
        <v>47</v>
      </c>
      <c r="B111" s="77">
        <v>2001</v>
      </c>
      <c r="C111" s="52" t="s">
        <v>95</v>
      </c>
      <c r="D111" s="28">
        <v>3015</v>
      </c>
      <c r="E111" s="28">
        <v>22</v>
      </c>
      <c r="F111" s="28">
        <v>137.04545454545453</v>
      </c>
      <c r="K111" s="393">
        <f>+'[1]Ind. 17 '!H111</f>
        <v>0</v>
      </c>
    </row>
    <row r="112" spans="1:11" ht="13.5" thickTop="1" thickBot="1" x14ac:dyDescent="0.25">
      <c r="A112" s="76">
        <v>33</v>
      </c>
      <c r="B112" s="77">
        <v>1998</v>
      </c>
      <c r="C112" s="52" t="s">
        <v>67</v>
      </c>
      <c r="D112" s="28">
        <v>4309</v>
      </c>
      <c r="E112" s="28">
        <v>31</v>
      </c>
      <c r="F112" s="28">
        <v>139</v>
      </c>
      <c r="K112" s="393">
        <f>+'[1]Ind. 17 '!H112</f>
        <v>27.166666666666668</v>
      </c>
    </row>
    <row r="113" spans="1:27" ht="13.5" thickTop="1" thickBot="1" x14ac:dyDescent="0.25">
      <c r="A113" s="76">
        <v>51</v>
      </c>
      <c r="B113" s="77">
        <v>2002</v>
      </c>
      <c r="C113" s="52" t="s">
        <v>103</v>
      </c>
      <c r="D113" s="28">
        <v>3061</v>
      </c>
      <c r="E113" s="28">
        <v>21</v>
      </c>
      <c r="F113" s="28">
        <v>145.76190476190476</v>
      </c>
      <c r="K113" s="393">
        <f>+'[1]Ind. 17 '!H113</f>
        <v>27.523809523809522</v>
      </c>
    </row>
    <row r="114" spans="1:27" ht="20.25" customHeight="1" thickTop="1" thickBot="1" x14ac:dyDescent="0.25">
      <c r="A114" s="76">
        <v>65</v>
      </c>
      <c r="B114" s="77">
        <v>2008</v>
      </c>
      <c r="C114" s="52" t="s">
        <v>131</v>
      </c>
      <c r="D114" s="28">
        <v>1438</v>
      </c>
      <c r="E114" s="28">
        <v>9</v>
      </c>
      <c r="F114" s="28">
        <v>159.77777777777777</v>
      </c>
      <c r="K114" s="393">
        <f>+'[1]Ind. 17 '!H114</f>
        <v>0</v>
      </c>
    </row>
    <row r="115" spans="1:27" ht="13.5" thickTop="1" thickBot="1" x14ac:dyDescent="0.25">
      <c r="A115" s="76">
        <v>106</v>
      </c>
      <c r="B115" s="77">
        <v>2013</v>
      </c>
      <c r="C115" s="52" t="s">
        <v>213</v>
      </c>
      <c r="D115" s="28">
        <v>333</v>
      </c>
      <c r="E115" s="28">
        <v>2</v>
      </c>
      <c r="F115" s="28">
        <v>166.5</v>
      </c>
      <c r="K115" s="393">
        <f>+'[1]Ind. 17 '!H115</f>
        <v>111.44444444444444</v>
      </c>
    </row>
    <row r="116" spans="1:27" s="6" customFormat="1" ht="16.5" thickTop="1" thickBot="1" x14ac:dyDescent="0.3">
      <c r="A116" s="76">
        <v>108</v>
      </c>
      <c r="B116" s="77">
        <v>2013</v>
      </c>
      <c r="C116" s="52" t="s">
        <v>217</v>
      </c>
      <c r="D116" s="28">
        <v>508</v>
      </c>
      <c r="E116" s="28">
        <v>3</v>
      </c>
      <c r="F116" s="28">
        <v>169.33333333333334</v>
      </c>
      <c r="G116" s="221"/>
      <c r="H116" s="221"/>
      <c r="I116" s="221"/>
      <c r="J116" s="221"/>
      <c r="K116" s="393">
        <f>+'[1]Ind. 17 '!H116</f>
        <v>364</v>
      </c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6.5" thickTop="1" thickBot="1" x14ac:dyDescent="0.3">
      <c r="A117" s="76">
        <v>105</v>
      </c>
      <c r="B117" s="77">
        <v>2013</v>
      </c>
      <c r="C117" s="52" t="s">
        <v>211</v>
      </c>
      <c r="D117" s="28">
        <v>545</v>
      </c>
      <c r="E117" s="28">
        <v>3</v>
      </c>
      <c r="F117" s="28">
        <v>181.66666666666666</v>
      </c>
      <c r="G117" s="221"/>
      <c r="H117" s="221"/>
      <c r="I117" s="221"/>
      <c r="J117" s="221"/>
      <c r="K117" s="393">
        <f>+'[1]Ind. 17 '!H117</f>
        <v>0</v>
      </c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6.5" thickTop="1" thickBot="1" x14ac:dyDescent="0.3">
      <c r="A118" s="76">
        <v>80</v>
      </c>
      <c r="B118" s="77">
        <v>2011</v>
      </c>
      <c r="C118" s="52" t="s">
        <v>161</v>
      </c>
      <c r="D118" s="28">
        <v>1000</v>
      </c>
      <c r="E118" s="28">
        <v>5</v>
      </c>
      <c r="F118" s="28">
        <v>200</v>
      </c>
      <c r="G118" s="221"/>
      <c r="H118" s="221"/>
      <c r="I118" s="221"/>
      <c r="J118" s="221"/>
      <c r="K118" s="393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6.5" thickTop="1" thickBot="1" x14ac:dyDescent="0.3">
      <c r="A119" s="76">
        <v>100</v>
      </c>
      <c r="B119" s="77">
        <v>2012</v>
      </c>
      <c r="C119" s="52" t="s">
        <v>201</v>
      </c>
      <c r="D119" s="28">
        <v>901</v>
      </c>
      <c r="E119" s="28">
        <v>3</v>
      </c>
      <c r="F119" s="28">
        <v>300.33333333333331</v>
      </c>
      <c r="G119" s="221"/>
      <c r="H119" s="221"/>
      <c r="I119" s="221"/>
      <c r="J119" s="221"/>
      <c r="K119" s="393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6.5" thickTop="1" thickBot="1" x14ac:dyDescent="0.3">
      <c r="A120" s="76">
        <v>101</v>
      </c>
      <c r="B120" s="77">
        <v>2012</v>
      </c>
      <c r="C120" s="52" t="s">
        <v>203</v>
      </c>
      <c r="D120" s="28">
        <v>720</v>
      </c>
      <c r="E120" s="28">
        <v>2</v>
      </c>
      <c r="F120" s="28">
        <v>360</v>
      </c>
      <c r="G120" s="221"/>
      <c r="H120" s="221"/>
      <c r="I120" s="221"/>
      <c r="J120" s="221"/>
      <c r="K120" s="393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6.5" thickTop="1" thickBot="1" x14ac:dyDescent="0.3">
      <c r="A121" s="76">
        <v>114</v>
      </c>
      <c r="B121" s="77">
        <v>2016</v>
      </c>
      <c r="C121" s="52" t="s">
        <v>857</v>
      </c>
      <c r="D121" s="28">
        <v>405</v>
      </c>
      <c r="E121" s="28">
        <v>1</v>
      </c>
      <c r="F121" s="28">
        <v>405</v>
      </c>
      <c r="G121" s="221"/>
      <c r="H121" s="221"/>
      <c r="I121" s="221"/>
      <c r="J121" s="221"/>
      <c r="K121" s="393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102</v>
      </c>
      <c r="B122" s="325">
        <v>2012</v>
      </c>
      <c r="C122" s="52" t="s">
        <v>205</v>
      </c>
      <c r="D122" s="28">
        <v>930</v>
      </c>
      <c r="E122" s="28">
        <v>1</v>
      </c>
      <c r="F122" s="28">
        <v>930</v>
      </c>
      <c r="G122" s="221"/>
      <c r="H122" s="221"/>
      <c r="I122" s="221"/>
      <c r="J122" s="221"/>
      <c r="K122" s="393">
        <f>+'[1]Ind. 17 '!H122</f>
        <v>50.295502392344488</v>
      </c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>
      <c r="K123" s="34"/>
    </row>
  </sheetData>
  <sortState ref="A3:F122">
    <sortCondition ref="F3:F122"/>
  </sortState>
  <mergeCells count="1">
    <mergeCell ref="A1:F1"/>
  </mergeCells>
  <printOptions horizontalCentered="1"/>
  <pageMargins left="0.35433070866141736" right="0.35433070866141736" top="0.39370078740157483" bottom="0.39370078740157483" header="0" footer="0"/>
  <pageSetup paperSize="256" scale="38" orientation="portrait" r:id="rId1"/>
  <headerFooter alignWithMargins="0">
    <oddFooter>&amp;C&amp;P</oddFooter>
  </headerFooter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123"/>
  <sheetViews>
    <sheetView zoomScale="90" zoomScaleNormal="90"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C126" sqref="C126"/>
    </sheetView>
  </sheetViews>
  <sheetFormatPr baseColWidth="10" defaultColWidth="9.140625" defaultRowHeight="15" x14ac:dyDescent="0.25"/>
  <cols>
    <col min="1" max="1" width="7.140625" style="6" customWidth="1"/>
    <col min="2" max="2" width="10.140625" style="56" customWidth="1"/>
    <col min="3" max="3" width="34.85546875" style="57" customWidth="1"/>
    <col min="4" max="4" width="19.42578125" style="62" customWidth="1"/>
    <col min="5" max="5" width="18.5703125" style="6" customWidth="1"/>
    <col min="6" max="6" width="20" style="6" customWidth="1"/>
    <col min="7" max="7" width="19.85546875" style="6" customWidth="1"/>
    <col min="8" max="16384" width="9.140625" style="6"/>
  </cols>
  <sheetData>
    <row r="1" spans="1:7" ht="30" customHeight="1" thickTop="1" thickBot="1" x14ac:dyDescent="0.3">
      <c r="A1" s="311" t="s">
        <v>0</v>
      </c>
      <c r="B1" s="311" t="s">
        <v>760</v>
      </c>
      <c r="C1" s="333" t="s">
        <v>1</v>
      </c>
      <c r="D1" s="369"/>
      <c r="E1" s="493" t="s">
        <v>1475</v>
      </c>
      <c r="F1" s="493" t="s">
        <v>466</v>
      </c>
      <c r="G1" s="493" t="s">
        <v>466</v>
      </c>
    </row>
    <row r="2" spans="1:7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428" t="s">
        <v>467</v>
      </c>
      <c r="F2" s="428" t="s">
        <v>468</v>
      </c>
      <c r="G2" s="428" t="s">
        <v>469</v>
      </c>
    </row>
    <row r="3" spans="1:7" ht="27" customHeight="1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83">
        <v>4893</v>
      </c>
      <c r="F3" s="88">
        <v>58</v>
      </c>
      <c r="G3" s="119">
        <v>84.362068965517238</v>
      </c>
    </row>
    <row r="4" spans="1:7" ht="27" customHeight="1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83">
        <v>5571</v>
      </c>
      <c r="F4" s="89">
        <v>158</v>
      </c>
      <c r="G4" s="119">
        <v>35.259493670886073</v>
      </c>
    </row>
    <row r="5" spans="1:7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83">
        <v>4551</v>
      </c>
      <c r="F5" s="89">
        <v>90</v>
      </c>
      <c r="G5" s="119">
        <v>50.56666666666667</v>
      </c>
    </row>
    <row r="6" spans="1:7" ht="27" customHeight="1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83">
        <v>6130</v>
      </c>
      <c r="F6" s="89">
        <v>115</v>
      </c>
      <c r="G6" s="119">
        <v>53.304347826086953</v>
      </c>
    </row>
    <row r="7" spans="1:7" ht="27" customHeight="1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83">
        <v>3087</v>
      </c>
      <c r="F7" s="89">
        <v>46</v>
      </c>
      <c r="G7" s="119">
        <v>67.108695652173907</v>
      </c>
    </row>
    <row r="8" spans="1:7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83">
        <v>6657</v>
      </c>
      <c r="F8" s="89">
        <v>140</v>
      </c>
      <c r="G8" s="119">
        <v>47.55</v>
      </c>
    </row>
    <row r="9" spans="1:7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83">
        <v>6064</v>
      </c>
      <c r="F9" s="89">
        <v>124</v>
      </c>
      <c r="G9" s="119">
        <v>48.903225806451616</v>
      </c>
    </row>
    <row r="10" spans="1:7" ht="16.5" customHeight="1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83">
        <v>2863</v>
      </c>
      <c r="F10" s="89">
        <v>49</v>
      </c>
      <c r="G10" s="119">
        <v>58.428571428571431</v>
      </c>
    </row>
    <row r="11" spans="1:7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83">
        <v>7827</v>
      </c>
      <c r="F11" s="89">
        <v>163</v>
      </c>
      <c r="G11" s="119">
        <v>48.018404907975459</v>
      </c>
    </row>
    <row r="12" spans="1:7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83">
        <v>3004</v>
      </c>
      <c r="F12" s="89">
        <v>23</v>
      </c>
      <c r="G12" s="119">
        <v>130.60869565217391</v>
      </c>
    </row>
    <row r="13" spans="1:7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83">
        <v>3493</v>
      </c>
      <c r="F13" s="89">
        <v>44</v>
      </c>
      <c r="G13" s="119">
        <v>79.38636363636364</v>
      </c>
    </row>
    <row r="14" spans="1:7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83">
        <v>2938</v>
      </c>
      <c r="F14" s="89">
        <v>79</v>
      </c>
      <c r="G14" s="119">
        <v>37.189873417721522</v>
      </c>
    </row>
    <row r="15" spans="1:7" ht="27" customHeight="1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83">
        <v>6484</v>
      </c>
      <c r="F15" s="89">
        <v>147</v>
      </c>
      <c r="G15" s="119">
        <v>44.108843537414963</v>
      </c>
    </row>
    <row r="16" spans="1:7" ht="16.5" customHeight="1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83">
        <v>3647</v>
      </c>
      <c r="F16" s="89">
        <v>55</v>
      </c>
      <c r="G16" s="119">
        <v>66.309090909090912</v>
      </c>
    </row>
    <row r="17" spans="1:7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83">
        <v>2612</v>
      </c>
      <c r="F17" s="89">
        <v>28</v>
      </c>
      <c r="G17" s="119">
        <v>93.285714285714292</v>
      </c>
    </row>
    <row r="18" spans="1:7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83">
        <v>2718</v>
      </c>
      <c r="F18" s="89">
        <v>34</v>
      </c>
      <c r="G18" s="119">
        <v>79.941176470588232</v>
      </c>
    </row>
    <row r="19" spans="1:7" ht="16.5" customHeight="1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83">
        <v>2024</v>
      </c>
      <c r="F19" s="89">
        <v>62</v>
      </c>
      <c r="G19" s="119">
        <v>32.645161290322584</v>
      </c>
    </row>
    <row r="20" spans="1:7" ht="27" customHeight="1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83">
        <v>2916</v>
      </c>
      <c r="F20" s="89">
        <v>79</v>
      </c>
      <c r="G20" s="119">
        <v>36.911392405063289</v>
      </c>
    </row>
    <row r="21" spans="1:7" ht="16.5" customHeight="1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83">
        <v>3012</v>
      </c>
      <c r="F21" s="89">
        <v>44</v>
      </c>
      <c r="G21" s="119">
        <v>68.454545454545453</v>
      </c>
    </row>
    <row r="22" spans="1:7" ht="16.5" customHeight="1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83">
        <v>2050</v>
      </c>
      <c r="F22" s="89">
        <v>41</v>
      </c>
      <c r="G22" s="119">
        <v>50</v>
      </c>
    </row>
    <row r="23" spans="1:7" ht="27" customHeight="1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83">
        <v>1935</v>
      </c>
      <c r="F23" s="89">
        <v>27</v>
      </c>
      <c r="G23" s="119">
        <v>71.666666666666671</v>
      </c>
    </row>
    <row r="24" spans="1:7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83">
        <v>2988</v>
      </c>
      <c r="F24" s="89">
        <v>56</v>
      </c>
      <c r="G24" s="119">
        <v>53.357142857142854</v>
      </c>
    </row>
    <row r="25" spans="1:7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83">
        <v>2404</v>
      </c>
      <c r="F25" s="89">
        <v>25</v>
      </c>
      <c r="G25" s="119">
        <v>96.16</v>
      </c>
    </row>
    <row r="26" spans="1:7" ht="27" customHeight="1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83">
        <v>1811</v>
      </c>
      <c r="F26" s="89">
        <v>30</v>
      </c>
      <c r="G26" s="119">
        <v>60.366666666666667</v>
      </c>
    </row>
    <row r="27" spans="1:7" ht="16.5" customHeight="1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83">
        <v>2310</v>
      </c>
      <c r="F27" s="89">
        <v>44</v>
      </c>
      <c r="G27" s="119">
        <v>52.5</v>
      </c>
    </row>
    <row r="28" spans="1:7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83">
        <v>3401</v>
      </c>
      <c r="F28" s="89">
        <v>32</v>
      </c>
      <c r="G28" s="119">
        <v>106.28125</v>
      </c>
    </row>
    <row r="29" spans="1:7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83">
        <v>3856</v>
      </c>
      <c r="F29" s="89">
        <v>105</v>
      </c>
      <c r="G29" s="119">
        <v>36.723809523809521</v>
      </c>
    </row>
    <row r="30" spans="1:7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83">
        <v>3643</v>
      </c>
      <c r="F30" s="89">
        <v>69</v>
      </c>
      <c r="G30" s="119">
        <v>52.79710144927536</v>
      </c>
    </row>
    <row r="31" spans="1:7" ht="16.5" customHeight="1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83">
        <v>3683</v>
      </c>
      <c r="F31" s="89">
        <v>92</v>
      </c>
      <c r="G31" s="119">
        <v>40.032608695652172</v>
      </c>
    </row>
    <row r="32" spans="1:7" ht="16.5" customHeight="1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83">
        <v>1890</v>
      </c>
      <c r="F32" s="89">
        <v>50</v>
      </c>
      <c r="G32" s="119">
        <v>37.799999999999997</v>
      </c>
    </row>
    <row r="33" spans="1:7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83">
        <v>2130</v>
      </c>
      <c r="F33" s="89">
        <v>27</v>
      </c>
      <c r="G33" s="119">
        <v>78.888888888888886</v>
      </c>
    </row>
    <row r="34" spans="1:7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83">
        <v>3249</v>
      </c>
      <c r="F34" s="89">
        <v>62</v>
      </c>
      <c r="G34" s="119">
        <v>52.403225806451616</v>
      </c>
    </row>
    <row r="35" spans="1:7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83">
        <v>4309</v>
      </c>
      <c r="F35" s="89">
        <v>31</v>
      </c>
      <c r="G35" s="119">
        <v>139</v>
      </c>
    </row>
    <row r="36" spans="1:7" ht="27" customHeight="1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83">
        <v>2148</v>
      </c>
      <c r="F36" s="89">
        <v>49</v>
      </c>
      <c r="G36" s="119">
        <v>43.836734693877553</v>
      </c>
    </row>
    <row r="37" spans="1:7" ht="27" customHeight="1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83">
        <v>3840</v>
      </c>
      <c r="F37" s="89">
        <v>93</v>
      </c>
      <c r="G37" s="119">
        <v>41.29032258064516</v>
      </c>
    </row>
    <row r="38" spans="1:7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83">
        <v>3377</v>
      </c>
      <c r="F38" s="89">
        <v>69</v>
      </c>
      <c r="G38" s="119">
        <v>48.94202898550725</v>
      </c>
    </row>
    <row r="39" spans="1:7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83">
        <v>8218</v>
      </c>
      <c r="F39" s="89">
        <v>127</v>
      </c>
      <c r="G39" s="119">
        <v>64.70866141732283</v>
      </c>
    </row>
    <row r="40" spans="1:7" ht="16.5" customHeight="1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83">
        <v>3745</v>
      </c>
      <c r="F40" s="89">
        <v>76</v>
      </c>
      <c r="G40" s="119">
        <v>49.276315789473685</v>
      </c>
    </row>
    <row r="41" spans="1:7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83">
        <v>5363</v>
      </c>
      <c r="F41" s="89">
        <v>103</v>
      </c>
      <c r="G41" s="119">
        <v>52.067961165048544</v>
      </c>
    </row>
    <row r="42" spans="1:7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83">
        <v>3664</v>
      </c>
      <c r="F42" s="89">
        <v>42</v>
      </c>
      <c r="G42" s="119">
        <v>87.238095238095241</v>
      </c>
    </row>
    <row r="43" spans="1:7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83">
        <v>2740</v>
      </c>
      <c r="F43" s="89">
        <v>63</v>
      </c>
      <c r="G43" s="119">
        <v>43.492063492063494</v>
      </c>
    </row>
    <row r="44" spans="1:7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83">
        <v>2981</v>
      </c>
      <c r="F44" s="89">
        <v>47</v>
      </c>
      <c r="G44" s="119">
        <v>63.425531914893618</v>
      </c>
    </row>
    <row r="45" spans="1:7" ht="16.5" customHeight="1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83">
        <v>787</v>
      </c>
      <c r="F45" s="89">
        <v>15</v>
      </c>
      <c r="G45" s="119">
        <v>52.466666666666669</v>
      </c>
    </row>
    <row r="46" spans="1:7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83">
        <v>3211</v>
      </c>
      <c r="F46" s="89">
        <v>29</v>
      </c>
      <c r="G46" s="119">
        <v>110.72413793103448</v>
      </c>
    </row>
    <row r="47" spans="1:7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83">
        <v>3795</v>
      </c>
      <c r="F47" s="89">
        <v>41</v>
      </c>
      <c r="G47" s="119">
        <v>92.560975609756099</v>
      </c>
    </row>
    <row r="48" spans="1:7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83">
        <v>3886</v>
      </c>
      <c r="F48" s="89">
        <v>100</v>
      </c>
      <c r="G48" s="119">
        <v>38.86</v>
      </c>
    </row>
    <row r="49" spans="1:7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83">
        <v>3015</v>
      </c>
      <c r="F49" s="89">
        <v>22</v>
      </c>
      <c r="G49" s="119">
        <v>137.04545454545453</v>
      </c>
    </row>
    <row r="50" spans="1:7" ht="27" customHeight="1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83">
        <v>5150</v>
      </c>
      <c r="F50" s="89">
        <v>105</v>
      </c>
      <c r="G50" s="119">
        <v>49.047619047619051</v>
      </c>
    </row>
    <row r="51" spans="1:7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83">
        <v>3210</v>
      </c>
      <c r="F51" s="89">
        <v>55</v>
      </c>
      <c r="G51" s="119">
        <v>58.363636363636367</v>
      </c>
    </row>
    <row r="52" spans="1:7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83">
        <v>1036</v>
      </c>
      <c r="F52" s="89">
        <v>24</v>
      </c>
      <c r="G52" s="119">
        <v>43.166666666666664</v>
      </c>
    </row>
    <row r="53" spans="1:7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83">
        <v>3061</v>
      </c>
      <c r="F53" s="89">
        <v>21</v>
      </c>
      <c r="G53" s="119">
        <v>145.76190476190476</v>
      </c>
    </row>
    <row r="54" spans="1:7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83">
        <v>1220</v>
      </c>
      <c r="F54" s="89">
        <v>28</v>
      </c>
      <c r="G54" s="119">
        <v>43.571428571428569</v>
      </c>
    </row>
    <row r="55" spans="1:7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83">
        <v>3385</v>
      </c>
      <c r="F55" s="89">
        <v>51</v>
      </c>
      <c r="G55" s="119">
        <v>66.372549019607845</v>
      </c>
    </row>
    <row r="56" spans="1:7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83">
        <v>999</v>
      </c>
      <c r="F56" s="89">
        <v>30</v>
      </c>
      <c r="G56" s="119">
        <v>33.299999999999997</v>
      </c>
    </row>
    <row r="57" spans="1:7" ht="16.5" customHeight="1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83">
        <v>2264</v>
      </c>
      <c r="F57" s="89">
        <v>41</v>
      </c>
      <c r="G57" s="119">
        <v>55.219512195121951</v>
      </c>
    </row>
    <row r="58" spans="1:7" ht="16.5" customHeight="1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83">
        <v>2007</v>
      </c>
      <c r="F58" s="89">
        <v>44</v>
      </c>
      <c r="G58" s="119">
        <v>45.613636363636367</v>
      </c>
    </row>
    <row r="59" spans="1:7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83">
        <v>914</v>
      </c>
      <c r="F59" s="89">
        <v>19</v>
      </c>
      <c r="G59" s="119">
        <v>48.10526315789474</v>
      </c>
    </row>
    <row r="60" spans="1:7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83">
        <v>1516</v>
      </c>
      <c r="F60" s="89">
        <v>35</v>
      </c>
      <c r="G60" s="119">
        <v>43.314285714285717</v>
      </c>
    </row>
    <row r="61" spans="1:7" ht="16.5" customHeight="1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83">
        <v>5915</v>
      </c>
      <c r="F61" s="89">
        <v>79</v>
      </c>
      <c r="G61" s="119">
        <v>74.87341772151899</v>
      </c>
    </row>
    <row r="62" spans="1:7" ht="27" customHeight="1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83">
        <v>1240</v>
      </c>
      <c r="F62" s="89">
        <v>32</v>
      </c>
      <c r="G62" s="119">
        <v>38.75</v>
      </c>
    </row>
    <row r="63" spans="1:7" ht="16.5" customHeight="1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83">
        <v>2365</v>
      </c>
      <c r="F63" s="89">
        <v>25</v>
      </c>
      <c r="G63" s="119">
        <v>94.6</v>
      </c>
    </row>
    <row r="64" spans="1:7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83">
        <v>587</v>
      </c>
      <c r="F64" s="89">
        <v>6</v>
      </c>
      <c r="G64" s="119">
        <v>97.833333333333329</v>
      </c>
    </row>
    <row r="65" spans="1:7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83">
        <v>1623</v>
      </c>
      <c r="F65" s="89">
        <v>91</v>
      </c>
      <c r="G65" s="119">
        <v>17.835164835164836</v>
      </c>
    </row>
    <row r="66" spans="1:7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83">
        <v>1338</v>
      </c>
      <c r="F66" s="89">
        <v>29</v>
      </c>
      <c r="G66" s="119">
        <v>46.137931034482762</v>
      </c>
    </row>
    <row r="67" spans="1:7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83">
        <v>1438</v>
      </c>
      <c r="F67" s="89">
        <v>9</v>
      </c>
      <c r="G67" s="119">
        <v>159.77777777777777</v>
      </c>
    </row>
    <row r="68" spans="1:7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83">
        <v>2559</v>
      </c>
      <c r="F68" s="89">
        <v>41</v>
      </c>
      <c r="G68" s="119">
        <v>62.414634146341463</v>
      </c>
    </row>
    <row r="69" spans="1:7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83">
        <v>1184</v>
      </c>
      <c r="F69" s="89">
        <v>36</v>
      </c>
      <c r="G69" s="119">
        <v>32.888888888888886</v>
      </c>
    </row>
    <row r="70" spans="1:7" ht="27" customHeight="1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83">
        <v>1489</v>
      </c>
      <c r="F70" s="89">
        <v>34</v>
      </c>
      <c r="G70" s="119">
        <v>43.794117647058826</v>
      </c>
    </row>
    <row r="71" spans="1:7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83">
        <v>534</v>
      </c>
      <c r="F71" s="89">
        <v>17</v>
      </c>
      <c r="G71" s="119">
        <v>31.411764705882351</v>
      </c>
    </row>
    <row r="72" spans="1:7" ht="16.5" customHeight="1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83">
        <v>90</v>
      </c>
      <c r="F72" s="89">
        <v>1</v>
      </c>
      <c r="G72" s="119">
        <v>90</v>
      </c>
    </row>
    <row r="73" spans="1:7" ht="27" customHeight="1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83">
        <v>2075</v>
      </c>
      <c r="F73" s="89">
        <v>27</v>
      </c>
      <c r="G73" s="119">
        <v>76.851851851851848</v>
      </c>
    </row>
    <row r="74" spans="1:7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83">
        <v>443</v>
      </c>
      <c r="F74" s="89">
        <v>9</v>
      </c>
      <c r="G74" s="119">
        <v>49.222222222222221</v>
      </c>
    </row>
    <row r="75" spans="1:7" ht="16.5" customHeight="1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83">
        <v>2007</v>
      </c>
      <c r="F75" s="89">
        <v>50</v>
      </c>
      <c r="G75" s="119">
        <v>40.14</v>
      </c>
    </row>
    <row r="76" spans="1:7" ht="16.5" customHeight="1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83">
        <v>1543</v>
      </c>
      <c r="F76" s="89">
        <v>33</v>
      </c>
      <c r="G76" s="119">
        <v>46.757575757575758</v>
      </c>
    </row>
    <row r="77" spans="1:7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83">
        <v>610</v>
      </c>
      <c r="F77" s="89">
        <v>8</v>
      </c>
      <c r="G77" s="119">
        <v>76.25</v>
      </c>
    </row>
    <row r="78" spans="1:7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83">
        <v>354</v>
      </c>
      <c r="F78" s="89">
        <v>12</v>
      </c>
      <c r="G78" s="119">
        <v>29.5</v>
      </c>
    </row>
    <row r="79" spans="1:7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83">
        <v>468</v>
      </c>
      <c r="F79" s="89">
        <v>11</v>
      </c>
      <c r="G79" s="119">
        <v>42.545454545454547</v>
      </c>
    </row>
    <row r="80" spans="1:7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83">
        <v>864</v>
      </c>
      <c r="F80" s="89">
        <v>15</v>
      </c>
      <c r="G80" s="119">
        <v>57.6</v>
      </c>
    </row>
    <row r="81" spans="1:7" ht="16.5" customHeight="1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83">
        <v>220</v>
      </c>
      <c r="F81" s="89">
        <v>5</v>
      </c>
      <c r="G81" s="119">
        <v>44</v>
      </c>
    </row>
    <row r="82" spans="1:7" ht="27" customHeight="1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83">
        <v>1000</v>
      </c>
      <c r="F82" s="89">
        <v>5</v>
      </c>
      <c r="G82" s="119">
        <v>200</v>
      </c>
    </row>
    <row r="83" spans="1:7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83">
        <v>203</v>
      </c>
      <c r="F83" s="89">
        <v>0</v>
      </c>
      <c r="G83" s="119">
        <v>0</v>
      </c>
    </row>
    <row r="84" spans="1:7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83">
        <v>1074</v>
      </c>
      <c r="F84" s="89">
        <v>25</v>
      </c>
      <c r="G84" s="119">
        <v>42.96</v>
      </c>
    </row>
    <row r="85" spans="1:7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83">
        <v>329</v>
      </c>
      <c r="F85" s="89">
        <v>8</v>
      </c>
      <c r="G85" s="119">
        <v>41.125</v>
      </c>
    </row>
    <row r="86" spans="1:7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83">
        <v>573</v>
      </c>
      <c r="F86" s="89">
        <v>7</v>
      </c>
      <c r="G86" s="119">
        <v>81.857142857142861</v>
      </c>
    </row>
    <row r="87" spans="1:7" ht="27" customHeight="1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83">
        <v>533</v>
      </c>
      <c r="F87" s="89">
        <v>8</v>
      </c>
      <c r="G87" s="119">
        <v>66.625</v>
      </c>
    </row>
    <row r="88" spans="1:7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83">
        <v>297</v>
      </c>
      <c r="F88" s="89">
        <v>3</v>
      </c>
      <c r="G88" s="119">
        <v>99</v>
      </c>
    </row>
    <row r="89" spans="1:7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83">
        <v>506</v>
      </c>
      <c r="F89" s="89">
        <v>13</v>
      </c>
      <c r="G89" s="119">
        <v>38.92307692307692</v>
      </c>
    </row>
    <row r="90" spans="1:7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83">
        <v>467</v>
      </c>
      <c r="F90" s="89">
        <v>7</v>
      </c>
      <c r="G90" s="119">
        <v>66.714285714285708</v>
      </c>
    </row>
    <row r="91" spans="1:7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83">
        <v>395</v>
      </c>
      <c r="F91" s="89">
        <v>11</v>
      </c>
      <c r="G91" s="119">
        <v>35.909090909090907</v>
      </c>
    </row>
    <row r="92" spans="1:7" ht="27" customHeight="1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83">
        <v>407</v>
      </c>
      <c r="F92" s="89">
        <v>8</v>
      </c>
      <c r="G92" s="119">
        <v>50.875</v>
      </c>
    </row>
    <row r="93" spans="1:7" ht="39.75" customHeight="1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83">
        <v>777</v>
      </c>
      <c r="F93" s="89">
        <v>0</v>
      </c>
      <c r="G93" s="119">
        <v>0</v>
      </c>
    </row>
    <row r="94" spans="1:7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83">
        <v>632</v>
      </c>
      <c r="F94" s="89">
        <v>0</v>
      </c>
      <c r="G94" s="119">
        <v>0</v>
      </c>
    </row>
    <row r="95" spans="1:7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83">
        <v>1316</v>
      </c>
      <c r="F95" s="89">
        <v>11</v>
      </c>
      <c r="G95" s="119">
        <v>119.63636363636364</v>
      </c>
    </row>
    <row r="96" spans="1:7" ht="16.5" customHeight="1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83">
        <v>835</v>
      </c>
      <c r="F96" s="89">
        <v>10</v>
      </c>
      <c r="G96" s="119">
        <v>83.5</v>
      </c>
    </row>
    <row r="97" spans="1:7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83">
        <v>1048</v>
      </c>
      <c r="F97" s="89">
        <v>25</v>
      </c>
      <c r="G97" s="119">
        <v>41.92</v>
      </c>
    </row>
    <row r="98" spans="1:7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83">
        <v>1035</v>
      </c>
      <c r="F98" s="89">
        <v>16</v>
      </c>
      <c r="G98" s="119">
        <v>64.6875</v>
      </c>
    </row>
    <row r="99" spans="1:7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83">
        <v>450</v>
      </c>
      <c r="F99" s="89">
        <v>4</v>
      </c>
      <c r="G99" s="119">
        <v>112.5</v>
      </c>
    </row>
    <row r="100" spans="1:7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83">
        <v>1357</v>
      </c>
      <c r="F100" s="89">
        <v>12</v>
      </c>
      <c r="G100" s="119">
        <v>113.08333333333333</v>
      </c>
    </row>
    <row r="101" spans="1:7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83">
        <v>494</v>
      </c>
      <c r="F101" s="89">
        <v>6</v>
      </c>
      <c r="G101" s="119">
        <v>82.333333333333329</v>
      </c>
    </row>
    <row r="102" spans="1:7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83">
        <v>901</v>
      </c>
      <c r="F102" s="89">
        <v>3</v>
      </c>
      <c r="G102" s="119">
        <v>300.33333333333331</v>
      </c>
    </row>
    <row r="103" spans="1:7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83">
        <v>720</v>
      </c>
      <c r="F103" s="89">
        <v>2</v>
      </c>
      <c r="G103" s="119">
        <v>360</v>
      </c>
    </row>
    <row r="104" spans="1:7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83">
        <v>930</v>
      </c>
      <c r="F104" s="89">
        <v>1</v>
      </c>
      <c r="G104" s="119">
        <v>930</v>
      </c>
    </row>
    <row r="105" spans="1:7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83">
        <v>612</v>
      </c>
      <c r="F105" s="89">
        <v>8</v>
      </c>
      <c r="G105" s="119">
        <v>76.5</v>
      </c>
    </row>
    <row r="106" spans="1:7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83">
        <v>762</v>
      </c>
      <c r="F106" s="89">
        <v>12</v>
      </c>
      <c r="G106" s="119">
        <v>63.5</v>
      </c>
    </row>
    <row r="107" spans="1:7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83">
        <v>545</v>
      </c>
      <c r="F107" s="89">
        <v>3</v>
      </c>
      <c r="G107" s="119">
        <v>181.66666666666666</v>
      </c>
    </row>
    <row r="108" spans="1:7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83">
        <v>333</v>
      </c>
      <c r="F108" s="89">
        <v>2</v>
      </c>
      <c r="G108" s="119">
        <v>166.5</v>
      </c>
    </row>
    <row r="109" spans="1:7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83">
        <v>549</v>
      </c>
      <c r="F109" s="89">
        <v>5</v>
      </c>
      <c r="G109" s="119">
        <v>109.8</v>
      </c>
    </row>
    <row r="110" spans="1:7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83">
        <v>508</v>
      </c>
      <c r="F110" s="89">
        <v>3</v>
      </c>
      <c r="G110" s="119">
        <v>169.33333333333334</v>
      </c>
    </row>
    <row r="111" spans="1:7" ht="27" customHeight="1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83">
        <v>467</v>
      </c>
      <c r="F111" s="152">
        <v>0</v>
      </c>
      <c r="G111" s="119">
        <v>0</v>
      </c>
    </row>
    <row r="112" spans="1:7" ht="27" customHeight="1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83">
        <v>233</v>
      </c>
      <c r="F112" s="89">
        <v>8</v>
      </c>
      <c r="G112" s="119">
        <v>29.125</v>
      </c>
    </row>
    <row r="113" spans="1:7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83">
        <v>196</v>
      </c>
      <c r="F113" s="89">
        <v>7</v>
      </c>
      <c r="G113" s="119">
        <v>28</v>
      </c>
    </row>
    <row r="114" spans="1:7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83">
        <v>68</v>
      </c>
      <c r="F114" s="89">
        <v>0</v>
      </c>
      <c r="G114" s="119">
        <v>0</v>
      </c>
    </row>
    <row r="115" spans="1:7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83">
        <v>378</v>
      </c>
      <c r="F115" s="89">
        <v>4</v>
      </c>
      <c r="G115" s="119">
        <v>94.5</v>
      </c>
    </row>
    <row r="116" spans="1:7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83">
        <v>405</v>
      </c>
      <c r="F116" s="89">
        <v>1</v>
      </c>
      <c r="G116" s="119">
        <v>405</v>
      </c>
    </row>
    <row r="117" spans="1:7" ht="16.5" customHeight="1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83">
        <v>350</v>
      </c>
      <c r="F117" s="89">
        <v>0</v>
      </c>
      <c r="G117" s="119">
        <v>0</v>
      </c>
    </row>
    <row r="118" spans="1:7" ht="16.5" customHeight="1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83">
        <v>233</v>
      </c>
      <c r="F118" s="89">
        <v>0</v>
      </c>
      <c r="G118" s="119">
        <v>0</v>
      </c>
    </row>
    <row r="119" spans="1:7" ht="27" customHeight="1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83">
        <v>253</v>
      </c>
      <c r="F119" s="89">
        <v>3</v>
      </c>
      <c r="G119" s="119">
        <v>84.333333333333329</v>
      </c>
    </row>
    <row r="120" spans="1:7" ht="27" customHeight="1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83">
        <v>120</v>
      </c>
      <c r="F120" s="89">
        <v>0</v>
      </c>
      <c r="G120" s="119">
        <v>0</v>
      </c>
    </row>
    <row r="121" spans="1:7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83">
        <v>7</v>
      </c>
      <c r="F121" s="90">
        <v>0</v>
      </c>
      <c r="G121" s="125">
        <v>0</v>
      </c>
    </row>
    <row r="122" spans="1:7" s="403" customFormat="1" ht="14.25" thickTop="1" thickBot="1" x14ac:dyDescent="0.25">
      <c r="B122" s="404"/>
      <c r="C122" s="259" t="s">
        <v>689</v>
      </c>
      <c r="D122" s="47"/>
      <c r="E122" s="87">
        <v>246926</v>
      </c>
      <c r="F122" s="87">
        <v>4369</v>
      </c>
      <c r="G122" s="405">
        <v>56.517738612954908</v>
      </c>
    </row>
    <row r="123" spans="1:7" ht="15.75" thickTop="1" x14ac:dyDescent="0.25"/>
  </sheetData>
  <mergeCells count="1">
    <mergeCell ref="E1:G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7"/>
  <sheetViews>
    <sheetView showGridLines="0" view="pageBreakPreview" zoomScaleNormal="100" zoomScaleSheetLayoutView="100" workbookViewId="0">
      <pane xSplit="3" ySplit="2" topLeftCell="D102" activePane="bottomRight" state="frozen"/>
      <selection activeCell="A7" sqref="A7"/>
      <selection pane="topRight" activeCell="A7" sqref="A7"/>
      <selection pane="bottomLeft" activeCell="A7" sqref="A7"/>
      <selection pane="bottomRight" activeCell="C45" sqref="C45"/>
    </sheetView>
  </sheetViews>
  <sheetFormatPr baseColWidth="10" defaultRowHeight="12" x14ac:dyDescent="0.2"/>
  <cols>
    <col min="1" max="2" width="6.7109375" style="359" customWidth="1"/>
    <col min="3" max="3" width="58.140625" style="407" customWidth="1"/>
    <col min="4" max="4" width="20.7109375" style="359" customWidth="1"/>
    <col min="5" max="5" width="18.140625" style="359" customWidth="1"/>
    <col min="6" max="6" width="15.7109375" style="359" customWidth="1"/>
    <col min="7" max="16384" width="11.42578125" style="359"/>
  </cols>
  <sheetData>
    <row r="1" spans="1:6" ht="18" customHeight="1" thickBot="1" x14ac:dyDescent="0.25">
      <c r="A1" s="476" t="s">
        <v>1393</v>
      </c>
      <c r="B1" s="476"/>
      <c r="C1" s="476"/>
      <c r="D1" s="476"/>
      <c r="E1" s="476"/>
      <c r="F1" s="476"/>
    </row>
    <row r="2" spans="1:6" ht="49.5" thickTop="1" thickBot="1" x14ac:dyDescent="0.25">
      <c r="A2" s="400" t="s">
        <v>771</v>
      </c>
      <c r="B2" s="400"/>
      <c r="C2" s="401" t="s">
        <v>772</v>
      </c>
      <c r="D2" s="402" t="s">
        <v>776</v>
      </c>
      <c r="E2" s="402" t="s">
        <v>848</v>
      </c>
      <c r="F2" s="402" t="s">
        <v>254</v>
      </c>
    </row>
    <row r="3" spans="1:6" ht="12.75" thickTop="1" x14ac:dyDescent="0.2">
      <c r="A3" s="76">
        <v>1</v>
      </c>
      <c r="B3" s="77">
        <v>1991</v>
      </c>
      <c r="C3" s="52" t="s">
        <v>3</v>
      </c>
      <c r="D3" s="109">
        <v>0</v>
      </c>
      <c r="E3" s="109">
        <v>0</v>
      </c>
      <c r="F3" s="160">
        <v>0</v>
      </c>
    </row>
    <row r="4" spans="1:6" x14ac:dyDescent="0.2">
      <c r="A4" s="76">
        <v>5</v>
      </c>
      <c r="B4" s="77">
        <v>1994</v>
      </c>
      <c r="C4" s="52" t="s">
        <v>11</v>
      </c>
      <c r="D4" s="109">
        <v>0</v>
      </c>
      <c r="E4" s="109">
        <v>0</v>
      </c>
      <c r="F4" s="160">
        <v>0</v>
      </c>
    </row>
    <row r="5" spans="1:6" x14ac:dyDescent="0.2">
      <c r="A5" s="76">
        <v>6</v>
      </c>
      <c r="B5" s="77">
        <v>1994</v>
      </c>
      <c r="C5" s="52" t="s">
        <v>13</v>
      </c>
      <c r="D5" s="109">
        <v>0</v>
      </c>
      <c r="E5" s="109">
        <v>0</v>
      </c>
      <c r="F5" s="160">
        <v>0</v>
      </c>
    </row>
    <row r="6" spans="1:6" x14ac:dyDescent="0.2">
      <c r="A6" s="76">
        <v>7</v>
      </c>
      <c r="B6" s="77">
        <v>1994</v>
      </c>
      <c r="C6" s="52" t="s">
        <v>15</v>
      </c>
      <c r="D6" s="109">
        <v>0</v>
      </c>
      <c r="E6" s="109">
        <v>0</v>
      </c>
      <c r="F6" s="160">
        <v>0</v>
      </c>
    </row>
    <row r="7" spans="1:6" x14ac:dyDescent="0.2">
      <c r="A7" s="76">
        <v>9</v>
      </c>
      <c r="B7" s="77">
        <v>1995</v>
      </c>
      <c r="C7" s="52" t="s">
        <v>19</v>
      </c>
      <c r="D7" s="109">
        <v>0</v>
      </c>
      <c r="E7" s="109">
        <v>0</v>
      </c>
      <c r="F7" s="160">
        <v>0</v>
      </c>
    </row>
    <row r="8" spans="1:6" x14ac:dyDescent="0.2">
      <c r="A8" s="76">
        <v>11</v>
      </c>
      <c r="B8" s="77">
        <v>1996</v>
      </c>
      <c r="C8" s="52" t="s">
        <v>23</v>
      </c>
      <c r="D8" s="109">
        <v>0</v>
      </c>
      <c r="E8" s="109">
        <v>0</v>
      </c>
      <c r="F8" s="160">
        <v>0</v>
      </c>
    </row>
    <row r="9" spans="1:6" x14ac:dyDescent="0.2">
      <c r="A9" s="76">
        <v>12</v>
      </c>
      <c r="B9" s="77">
        <v>1996</v>
      </c>
      <c r="C9" s="52" t="s">
        <v>25</v>
      </c>
      <c r="D9" s="109">
        <v>0</v>
      </c>
      <c r="E9" s="109">
        <v>0</v>
      </c>
      <c r="F9" s="160">
        <v>0</v>
      </c>
    </row>
    <row r="10" spans="1:6" x14ac:dyDescent="0.2">
      <c r="A10" s="76">
        <v>13</v>
      </c>
      <c r="B10" s="77">
        <v>1996</v>
      </c>
      <c r="C10" s="52" t="s">
        <v>27</v>
      </c>
      <c r="D10" s="109">
        <v>0</v>
      </c>
      <c r="E10" s="109">
        <v>0</v>
      </c>
      <c r="F10" s="160">
        <v>0</v>
      </c>
    </row>
    <row r="11" spans="1:6" x14ac:dyDescent="0.2">
      <c r="A11" s="76">
        <v>14</v>
      </c>
      <c r="B11" s="77">
        <v>1996</v>
      </c>
      <c r="C11" s="52" t="s">
        <v>29</v>
      </c>
      <c r="D11" s="109">
        <v>0</v>
      </c>
      <c r="E11" s="109">
        <v>0</v>
      </c>
      <c r="F11" s="160">
        <v>0</v>
      </c>
    </row>
    <row r="12" spans="1:6" x14ac:dyDescent="0.2">
      <c r="A12" s="76">
        <v>15</v>
      </c>
      <c r="B12" s="77">
        <v>1996</v>
      </c>
      <c r="C12" s="52" t="s">
        <v>31</v>
      </c>
      <c r="D12" s="109">
        <v>0</v>
      </c>
      <c r="E12" s="109">
        <v>0</v>
      </c>
      <c r="F12" s="160">
        <v>0</v>
      </c>
    </row>
    <row r="13" spans="1:6" x14ac:dyDescent="0.2">
      <c r="A13" s="76">
        <v>16</v>
      </c>
      <c r="B13" s="77">
        <v>1996</v>
      </c>
      <c r="C13" s="52" t="s">
        <v>33</v>
      </c>
      <c r="D13" s="109">
        <v>0</v>
      </c>
      <c r="E13" s="109">
        <v>0</v>
      </c>
      <c r="F13" s="160">
        <v>0</v>
      </c>
    </row>
    <row r="14" spans="1:6" x14ac:dyDescent="0.2">
      <c r="A14" s="76">
        <v>20</v>
      </c>
      <c r="B14" s="77">
        <v>1997</v>
      </c>
      <c r="C14" s="52" t="s">
        <v>41</v>
      </c>
      <c r="D14" s="109">
        <v>0</v>
      </c>
      <c r="E14" s="109">
        <v>0</v>
      </c>
      <c r="F14" s="160">
        <v>0</v>
      </c>
    </row>
    <row r="15" spans="1:6" x14ac:dyDescent="0.2">
      <c r="A15" s="76">
        <v>21</v>
      </c>
      <c r="B15" s="77">
        <v>1997</v>
      </c>
      <c r="C15" s="52" t="s">
        <v>43</v>
      </c>
      <c r="D15" s="109">
        <v>0</v>
      </c>
      <c r="E15" s="109">
        <v>0</v>
      </c>
      <c r="F15" s="160">
        <v>0</v>
      </c>
    </row>
    <row r="16" spans="1:6" x14ac:dyDescent="0.2">
      <c r="A16" s="76">
        <v>22</v>
      </c>
      <c r="B16" s="77">
        <v>1997</v>
      </c>
      <c r="C16" s="52" t="s">
        <v>45</v>
      </c>
      <c r="D16" s="109">
        <v>0</v>
      </c>
      <c r="E16" s="109">
        <v>0</v>
      </c>
      <c r="F16" s="160">
        <v>0</v>
      </c>
    </row>
    <row r="17" spans="1:6" x14ac:dyDescent="0.2">
      <c r="A17" s="76">
        <v>24</v>
      </c>
      <c r="B17" s="77">
        <v>1997</v>
      </c>
      <c r="C17" s="52" t="s">
        <v>49</v>
      </c>
      <c r="D17" s="109">
        <v>0</v>
      </c>
      <c r="E17" s="109">
        <v>0</v>
      </c>
      <c r="F17" s="160">
        <v>0</v>
      </c>
    </row>
    <row r="18" spans="1:6" x14ac:dyDescent="0.2">
      <c r="A18" s="76">
        <v>26</v>
      </c>
      <c r="B18" s="77">
        <v>1998</v>
      </c>
      <c r="C18" s="52" t="s">
        <v>53</v>
      </c>
      <c r="D18" s="109">
        <v>0</v>
      </c>
      <c r="E18" s="109">
        <v>0</v>
      </c>
      <c r="F18" s="160">
        <v>0</v>
      </c>
    </row>
    <row r="19" spans="1:6" x14ac:dyDescent="0.2">
      <c r="A19" s="76">
        <v>27</v>
      </c>
      <c r="B19" s="77">
        <v>1998</v>
      </c>
      <c r="C19" s="52" t="s">
        <v>55</v>
      </c>
      <c r="D19" s="109">
        <v>0</v>
      </c>
      <c r="E19" s="109">
        <v>0</v>
      </c>
      <c r="F19" s="160">
        <v>0</v>
      </c>
    </row>
    <row r="20" spans="1:6" x14ac:dyDescent="0.2">
      <c r="A20" s="76">
        <v>28</v>
      </c>
      <c r="B20" s="77">
        <v>1998</v>
      </c>
      <c r="C20" s="52" t="s">
        <v>57</v>
      </c>
      <c r="D20" s="109">
        <v>0</v>
      </c>
      <c r="E20" s="109">
        <v>0</v>
      </c>
      <c r="F20" s="160">
        <v>0</v>
      </c>
    </row>
    <row r="21" spans="1:6" x14ac:dyDescent="0.2">
      <c r="A21" s="76">
        <v>30</v>
      </c>
      <c r="B21" s="77">
        <v>1998</v>
      </c>
      <c r="C21" s="52" t="s">
        <v>61</v>
      </c>
      <c r="D21" s="109">
        <v>0</v>
      </c>
      <c r="E21" s="109">
        <v>0</v>
      </c>
      <c r="F21" s="160">
        <v>0</v>
      </c>
    </row>
    <row r="22" spans="1:6" x14ac:dyDescent="0.2">
      <c r="A22" s="76">
        <v>31</v>
      </c>
      <c r="B22" s="77">
        <v>1998</v>
      </c>
      <c r="C22" s="52" t="s">
        <v>63</v>
      </c>
      <c r="D22" s="109">
        <v>0</v>
      </c>
      <c r="E22" s="109">
        <v>0</v>
      </c>
      <c r="F22" s="160">
        <v>0</v>
      </c>
    </row>
    <row r="23" spans="1:6" x14ac:dyDescent="0.2">
      <c r="A23" s="76">
        <v>38</v>
      </c>
      <c r="B23" s="77">
        <v>1999</v>
      </c>
      <c r="C23" s="52" t="s">
        <v>77</v>
      </c>
      <c r="D23" s="109">
        <v>0</v>
      </c>
      <c r="E23" s="109">
        <v>0</v>
      </c>
      <c r="F23" s="160">
        <v>0</v>
      </c>
    </row>
    <row r="24" spans="1:6" x14ac:dyDescent="0.2">
      <c r="A24" s="76">
        <v>39</v>
      </c>
      <c r="B24" s="77">
        <v>2000</v>
      </c>
      <c r="C24" s="52" t="s">
        <v>79</v>
      </c>
      <c r="D24" s="109">
        <v>0</v>
      </c>
      <c r="E24" s="109">
        <v>0</v>
      </c>
      <c r="F24" s="160">
        <v>0</v>
      </c>
    </row>
    <row r="25" spans="1:6" x14ac:dyDescent="0.2">
      <c r="A25" s="76">
        <v>41</v>
      </c>
      <c r="B25" s="77">
        <v>2000</v>
      </c>
      <c r="C25" s="52" t="s">
        <v>83</v>
      </c>
      <c r="D25" s="109">
        <v>0</v>
      </c>
      <c r="E25" s="109">
        <v>0</v>
      </c>
      <c r="F25" s="160">
        <v>0</v>
      </c>
    </row>
    <row r="26" spans="1:6" x14ac:dyDescent="0.2">
      <c r="A26" s="76">
        <v>42</v>
      </c>
      <c r="B26" s="77">
        <v>2000</v>
      </c>
      <c r="C26" s="52" t="s">
        <v>85</v>
      </c>
      <c r="D26" s="109">
        <v>0</v>
      </c>
      <c r="E26" s="109">
        <v>0</v>
      </c>
      <c r="F26" s="160">
        <v>0</v>
      </c>
    </row>
    <row r="27" spans="1:6" x14ac:dyDescent="0.2">
      <c r="A27" s="76">
        <v>44</v>
      </c>
      <c r="B27" s="77">
        <v>2000</v>
      </c>
      <c r="C27" s="52" t="s">
        <v>89</v>
      </c>
      <c r="D27" s="109">
        <v>0</v>
      </c>
      <c r="E27" s="109">
        <v>0</v>
      </c>
      <c r="F27" s="160">
        <v>0</v>
      </c>
    </row>
    <row r="28" spans="1:6" x14ac:dyDescent="0.2">
      <c r="A28" s="76">
        <v>45</v>
      </c>
      <c r="B28" s="77">
        <v>2001</v>
      </c>
      <c r="C28" s="52" t="s">
        <v>91</v>
      </c>
      <c r="D28" s="109">
        <v>0</v>
      </c>
      <c r="E28" s="109">
        <v>0</v>
      </c>
      <c r="F28" s="160">
        <v>0</v>
      </c>
    </row>
    <row r="29" spans="1:6" x14ac:dyDescent="0.2">
      <c r="A29" s="76">
        <v>46</v>
      </c>
      <c r="B29" s="77">
        <v>2001</v>
      </c>
      <c r="C29" s="52" t="s">
        <v>93</v>
      </c>
      <c r="D29" s="109">
        <v>0</v>
      </c>
      <c r="E29" s="109">
        <v>0</v>
      </c>
      <c r="F29" s="160">
        <v>0</v>
      </c>
    </row>
    <row r="30" spans="1:6" x14ac:dyDescent="0.2">
      <c r="A30" s="76">
        <v>48</v>
      </c>
      <c r="B30" s="77">
        <v>2001</v>
      </c>
      <c r="C30" s="52" t="s">
        <v>97</v>
      </c>
      <c r="D30" s="109">
        <v>0</v>
      </c>
      <c r="E30" s="109">
        <v>0</v>
      </c>
      <c r="F30" s="160">
        <v>0</v>
      </c>
    </row>
    <row r="31" spans="1:6" x14ac:dyDescent="0.2">
      <c r="A31" s="76">
        <v>49</v>
      </c>
      <c r="B31" s="77">
        <v>2002</v>
      </c>
      <c r="C31" s="52" t="s">
        <v>99</v>
      </c>
      <c r="D31" s="109">
        <v>0</v>
      </c>
      <c r="E31" s="109">
        <v>0</v>
      </c>
      <c r="F31" s="160">
        <v>0</v>
      </c>
    </row>
    <row r="32" spans="1:6" x14ac:dyDescent="0.2">
      <c r="A32" s="76">
        <v>50</v>
      </c>
      <c r="B32" s="77">
        <v>2002</v>
      </c>
      <c r="C32" s="52" t="s">
        <v>101</v>
      </c>
      <c r="D32" s="109">
        <v>0</v>
      </c>
      <c r="E32" s="109">
        <v>0</v>
      </c>
      <c r="F32" s="160">
        <v>0</v>
      </c>
    </row>
    <row r="33" spans="1:6" x14ac:dyDescent="0.2">
      <c r="A33" s="76">
        <v>51</v>
      </c>
      <c r="B33" s="77">
        <v>2002</v>
      </c>
      <c r="C33" s="52" t="s">
        <v>103</v>
      </c>
      <c r="D33" s="109">
        <v>0</v>
      </c>
      <c r="E33" s="109">
        <v>0</v>
      </c>
      <c r="F33" s="160">
        <v>0</v>
      </c>
    </row>
    <row r="34" spans="1:6" x14ac:dyDescent="0.2">
      <c r="A34" s="76">
        <v>52</v>
      </c>
      <c r="B34" s="77">
        <v>2002</v>
      </c>
      <c r="C34" s="52" t="s">
        <v>105</v>
      </c>
      <c r="D34" s="109">
        <v>0</v>
      </c>
      <c r="E34" s="109">
        <v>0</v>
      </c>
      <c r="F34" s="160">
        <v>0</v>
      </c>
    </row>
    <row r="35" spans="1:6" x14ac:dyDescent="0.2">
      <c r="A35" s="76">
        <v>53</v>
      </c>
      <c r="B35" s="77">
        <v>2002</v>
      </c>
      <c r="C35" s="52" t="s">
        <v>107</v>
      </c>
      <c r="D35" s="109">
        <v>0</v>
      </c>
      <c r="E35" s="109">
        <v>0</v>
      </c>
      <c r="F35" s="160">
        <v>0</v>
      </c>
    </row>
    <row r="36" spans="1:6" x14ac:dyDescent="0.2">
      <c r="A36" s="76">
        <v>57</v>
      </c>
      <c r="B36" s="77" t="s">
        <v>761</v>
      </c>
      <c r="C36" s="52" t="s">
        <v>115</v>
      </c>
      <c r="D36" s="109">
        <v>0</v>
      </c>
      <c r="E36" s="109">
        <v>0</v>
      </c>
      <c r="F36" s="160">
        <v>0</v>
      </c>
    </row>
    <row r="37" spans="1:6" x14ac:dyDescent="0.2">
      <c r="A37" s="76">
        <v>58</v>
      </c>
      <c r="B37" s="77">
        <v>2004</v>
      </c>
      <c r="C37" s="52" t="s">
        <v>117</v>
      </c>
      <c r="D37" s="109">
        <v>0</v>
      </c>
      <c r="E37" s="109">
        <v>0</v>
      </c>
      <c r="F37" s="160">
        <v>0</v>
      </c>
    </row>
    <row r="38" spans="1:6" x14ac:dyDescent="0.2">
      <c r="A38" s="76">
        <v>59</v>
      </c>
      <c r="B38" s="77">
        <v>2004</v>
      </c>
      <c r="C38" s="52" t="s">
        <v>119</v>
      </c>
      <c r="D38" s="109">
        <v>0</v>
      </c>
      <c r="E38" s="109">
        <v>0</v>
      </c>
      <c r="F38" s="160">
        <v>0</v>
      </c>
    </row>
    <row r="39" spans="1:6" x14ac:dyDescent="0.2">
      <c r="A39" s="76">
        <v>60</v>
      </c>
      <c r="B39" s="77">
        <v>2004</v>
      </c>
      <c r="C39" s="52" t="s">
        <v>121</v>
      </c>
      <c r="D39" s="109">
        <v>0</v>
      </c>
      <c r="E39" s="109">
        <v>0</v>
      </c>
      <c r="F39" s="160">
        <v>0</v>
      </c>
    </row>
    <row r="40" spans="1:6" x14ac:dyDescent="0.2">
      <c r="A40" s="76">
        <v>62</v>
      </c>
      <c r="B40" s="77">
        <v>2007</v>
      </c>
      <c r="C40" s="52" t="s">
        <v>125</v>
      </c>
      <c r="D40" s="109">
        <v>0</v>
      </c>
      <c r="E40" s="109">
        <v>0</v>
      </c>
      <c r="F40" s="160">
        <v>0</v>
      </c>
    </row>
    <row r="41" spans="1:6" x14ac:dyDescent="0.2">
      <c r="A41" s="76">
        <v>63</v>
      </c>
      <c r="B41" s="77">
        <v>2007</v>
      </c>
      <c r="C41" s="52" t="s">
        <v>127</v>
      </c>
      <c r="D41" s="109">
        <v>0</v>
      </c>
      <c r="E41" s="109">
        <v>0</v>
      </c>
      <c r="F41" s="160">
        <v>0</v>
      </c>
    </row>
    <row r="42" spans="1:6" x14ac:dyDescent="0.2">
      <c r="A42" s="76">
        <v>65</v>
      </c>
      <c r="B42" s="77">
        <v>2008</v>
      </c>
      <c r="C42" s="52" t="s">
        <v>131</v>
      </c>
      <c r="D42" s="109">
        <v>0</v>
      </c>
      <c r="E42" s="109">
        <v>0</v>
      </c>
      <c r="F42" s="160">
        <v>0</v>
      </c>
    </row>
    <row r="43" spans="1:6" x14ac:dyDescent="0.2">
      <c r="A43" s="76">
        <v>67</v>
      </c>
      <c r="B43" s="77">
        <v>2008</v>
      </c>
      <c r="C43" s="52" t="s">
        <v>135</v>
      </c>
      <c r="D43" s="109">
        <v>0</v>
      </c>
      <c r="E43" s="109">
        <v>0</v>
      </c>
      <c r="F43" s="160">
        <v>0</v>
      </c>
    </row>
    <row r="44" spans="1:6" x14ac:dyDescent="0.2">
      <c r="A44" s="76">
        <v>68</v>
      </c>
      <c r="B44" s="77">
        <v>2008</v>
      </c>
      <c r="C44" s="52" t="s">
        <v>137</v>
      </c>
      <c r="D44" s="109">
        <v>0</v>
      </c>
      <c r="E44" s="109">
        <v>0</v>
      </c>
      <c r="F44" s="160">
        <v>0</v>
      </c>
    </row>
    <row r="45" spans="1:6" x14ac:dyDescent="0.2">
      <c r="A45" s="76">
        <v>69</v>
      </c>
      <c r="B45" s="77">
        <v>2008</v>
      </c>
      <c r="C45" s="52" t="s">
        <v>139</v>
      </c>
      <c r="D45" s="109">
        <v>0</v>
      </c>
      <c r="E45" s="109">
        <v>0</v>
      </c>
      <c r="F45" s="160">
        <v>0</v>
      </c>
    </row>
    <row r="46" spans="1:6" x14ac:dyDescent="0.2">
      <c r="A46" s="76">
        <v>70</v>
      </c>
      <c r="B46" s="77">
        <v>2008</v>
      </c>
      <c r="C46" s="52" t="s">
        <v>141</v>
      </c>
      <c r="D46" s="109">
        <v>0</v>
      </c>
      <c r="E46" s="109">
        <v>0</v>
      </c>
      <c r="F46" s="160">
        <v>0</v>
      </c>
    </row>
    <row r="47" spans="1:6" x14ac:dyDescent="0.2">
      <c r="A47" s="76">
        <v>72</v>
      </c>
      <c r="B47" s="77">
        <v>2008</v>
      </c>
      <c r="C47" s="52" t="s">
        <v>145</v>
      </c>
      <c r="D47" s="109">
        <v>0</v>
      </c>
      <c r="E47" s="109">
        <v>0</v>
      </c>
      <c r="F47" s="160">
        <v>0</v>
      </c>
    </row>
    <row r="48" spans="1:6" x14ac:dyDescent="0.2">
      <c r="A48" s="76">
        <v>73</v>
      </c>
      <c r="B48" s="77">
        <v>2008</v>
      </c>
      <c r="C48" s="52" t="s">
        <v>147</v>
      </c>
      <c r="D48" s="109">
        <v>0</v>
      </c>
      <c r="E48" s="109">
        <v>0</v>
      </c>
      <c r="F48" s="160">
        <v>0</v>
      </c>
    </row>
    <row r="49" spans="1:6" x14ac:dyDescent="0.2">
      <c r="A49" s="76">
        <v>74</v>
      </c>
      <c r="B49" s="77">
        <v>2008</v>
      </c>
      <c r="C49" s="52" t="s">
        <v>149</v>
      </c>
      <c r="D49" s="109">
        <v>0</v>
      </c>
      <c r="E49" s="109">
        <v>0</v>
      </c>
      <c r="F49" s="160">
        <v>0</v>
      </c>
    </row>
    <row r="50" spans="1:6" x14ac:dyDescent="0.2">
      <c r="A50" s="76">
        <v>75</v>
      </c>
      <c r="B50" s="77">
        <v>2010</v>
      </c>
      <c r="C50" s="52" t="s">
        <v>151</v>
      </c>
      <c r="D50" s="109">
        <v>0</v>
      </c>
      <c r="E50" s="109">
        <v>0</v>
      </c>
      <c r="F50" s="160">
        <v>0</v>
      </c>
    </row>
    <row r="51" spans="1:6" x14ac:dyDescent="0.2">
      <c r="A51" s="76">
        <v>76</v>
      </c>
      <c r="B51" s="77">
        <v>2010</v>
      </c>
      <c r="C51" s="52" t="s">
        <v>153</v>
      </c>
      <c r="D51" s="109">
        <v>0</v>
      </c>
      <c r="E51" s="109">
        <v>0</v>
      </c>
      <c r="F51" s="160">
        <v>0</v>
      </c>
    </row>
    <row r="52" spans="1:6" x14ac:dyDescent="0.2">
      <c r="A52" s="76">
        <v>77</v>
      </c>
      <c r="B52" s="77">
        <v>2010</v>
      </c>
      <c r="C52" s="52" t="s">
        <v>155</v>
      </c>
      <c r="D52" s="109">
        <v>0</v>
      </c>
      <c r="E52" s="109">
        <v>0</v>
      </c>
      <c r="F52" s="160">
        <v>0</v>
      </c>
    </row>
    <row r="53" spans="1:6" x14ac:dyDescent="0.2">
      <c r="A53" s="76">
        <v>78</v>
      </c>
      <c r="B53" s="77">
        <v>2010</v>
      </c>
      <c r="C53" s="52" t="s">
        <v>157</v>
      </c>
      <c r="D53" s="109">
        <v>0</v>
      </c>
      <c r="E53" s="109">
        <v>0</v>
      </c>
      <c r="F53" s="160">
        <v>0</v>
      </c>
    </row>
    <row r="54" spans="1:6" x14ac:dyDescent="0.2">
      <c r="A54" s="76">
        <v>79</v>
      </c>
      <c r="B54" s="77">
        <v>2010</v>
      </c>
      <c r="C54" s="52" t="s">
        <v>159</v>
      </c>
      <c r="D54" s="109">
        <v>0</v>
      </c>
      <c r="E54" s="109">
        <v>0</v>
      </c>
      <c r="F54" s="160">
        <v>0</v>
      </c>
    </row>
    <row r="55" spans="1:6" x14ac:dyDescent="0.2">
      <c r="A55" s="76">
        <v>80</v>
      </c>
      <c r="B55" s="77">
        <v>2011</v>
      </c>
      <c r="C55" s="52" t="s">
        <v>161</v>
      </c>
      <c r="D55" s="109">
        <v>0</v>
      </c>
      <c r="E55" s="109">
        <v>0</v>
      </c>
      <c r="F55" s="160">
        <v>0</v>
      </c>
    </row>
    <row r="56" spans="1:6" x14ac:dyDescent="0.2">
      <c r="A56" s="76">
        <v>81</v>
      </c>
      <c r="B56" s="77">
        <v>2011</v>
      </c>
      <c r="C56" s="52" t="s">
        <v>163</v>
      </c>
      <c r="D56" s="109">
        <v>0</v>
      </c>
      <c r="E56" s="109">
        <v>0</v>
      </c>
      <c r="F56" s="160">
        <v>0</v>
      </c>
    </row>
    <row r="57" spans="1:6" x14ac:dyDescent="0.2">
      <c r="A57" s="76">
        <v>82</v>
      </c>
      <c r="B57" s="77">
        <v>2011</v>
      </c>
      <c r="C57" s="52" t="s">
        <v>165</v>
      </c>
      <c r="D57" s="109">
        <v>0</v>
      </c>
      <c r="E57" s="109">
        <v>0</v>
      </c>
      <c r="F57" s="160">
        <v>0</v>
      </c>
    </row>
    <row r="58" spans="1:6" x14ac:dyDescent="0.2">
      <c r="A58" s="76">
        <v>83</v>
      </c>
      <c r="B58" s="77">
        <v>2011</v>
      </c>
      <c r="C58" s="52" t="s">
        <v>167</v>
      </c>
      <c r="D58" s="109">
        <v>0</v>
      </c>
      <c r="E58" s="109">
        <v>0</v>
      </c>
      <c r="F58" s="160">
        <v>0</v>
      </c>
    </row>
    <row r="59" spans="1:6" x14ac:dyDescent="0.2">
      <c r="A59" s="76">
        <v>84</v>
      </c>
      <c r="B59" s="77">
        <v>2011</v>
      </c>
      <c r="C59" s="52" t="s">
        <v>169</v>
      </c>
      <c r="D59" s="109">
        <v>0</v>
      </c>
      <c r="E59" s="109">
        <v>0</v>
      </c>
      <c r="F59" s="160">
        <v>0</v>
      </c>
    </row>
    <row r="60" spans="1:6" x14ac:dyDescent="0.2">
      <c r="A60" s="76">
        <v>85</v>
      </c>
      <c r="B60" s="77">
        <v>2011</v>
      </c>
      <c r="C60" s="52" t="s">
        <v>171</v>
      </c>
      <c r="D60" s="109">
        <v>0</v>
      </c>
      <c r="E60" s="109">
        <v>0</v>
      </c>
      <c r="F60" s="160">
        <v>0</v>
      </c>
    </row>
    <row r="61" spans="1:6" x14ac:dyDescent="0.2">
      <c r="A61" s="76">
        <v>86</v>
      </c>
      <c r="B61" s="77">
        <v>2011</v>
      </c>
      <c r="C61" s="52" t="s">
        <v>173</v>
      </c>
      <c r="D61" s="109">
        <v>0</v>
      </c>
      <c r="E61" s="109">
        <v>0</v>
      </c>
      <c r="F61" s="160">
        <v>0</v>
      </c>
    </row>
    <row r="62" spans="1:6" x14ac:dyDescent="0.2">
      <c r="A62" s="76">
        <v>87</v>
      </c>
      <c r="B62" s="77">
        <v>2011</v>
      </c>
      <c r="C62" s="52" t="s">
        <v>175</v>
      </c>
      <c r="D62" s="109">
        <v>0</v>
      </c>
      <c r="E62" s="109">
        <v>0</v>
      </c>
      <c r="F62" s="160">
        <v>0</v>
      </c>
    </row>
    <row r="63" spans="1:6" x14ac:dyDescent="0.2">
      <c r="A63" s="76">
        <v>88</v>
      </c>
      <c r="B63" s="77">
        <v>2011</v>
      </c>
      <c r="C63" s="52" t="s">
        <v>177</v>
      </c>
      <c r="D63" s="109">
        <v>0</v>
      </c>
      <c r="E63" s="109">
        <v>0</v>
      </c>
      <c r="F63" s="160">
        <v>0</v>
      </c>
    </row>
    <row r="64" spans="1:6" x14ac:dyDescent="0.2">
      <c r="A64" s="76">
        <v>89</v>
      </c>
      <c r="B64" s="77">
        <v>2011</v>
      </c>
      <c r="C64" s="52" t="s">
        <v>179</v>
      </c>
      <c r="D64" s="109">
        <v>0</v>
      </c>
      <c r="E64" s="109">
        <v>0</v>
      </c>
      <c r="F64" s="160">
        <v>0</v>
      </c>
    </row>
    <row r="65" spans="1:6" x14ac:dyDescent="0.2">
      <c r="A65" s="76">
        <v>90</v>
      </c>
      <c r="B65" s="77">
        <v>2012</v>
      </c>
      <c r="C65" s="52" t="s">
        <v>181</v>
      </c>
      <c r="D65" s="109">
        <v>0</v>
      </c>
      <c r="E65" s="109">
        <v>0</v>
      </c>
      <c r="F65" s="160">
        <v>0</v>
      </c>
    </row>
    <row r="66" spans="1:6" x14ac:dyDescent="0.2">
      <c r="A66" s="76">
        <v>91</v>
      </c>
      <c r="B66" s="77">
        <v>2012</v>
      </c>
      <c r="C66" s="52" t="s">
        <v>183</v>
      </c>
      <c r="D66" s="109">
        <v>0</v>
      </c>
      <c r="E66" s="109">
        <v>0</v>
      </c>
      <c r="F66" s="160">
        <v>0</v>
      </c>
    </row>
    <row r="67" spans="1:6" x14ac:dyDescent="0.2">
      <c r="A67" s="76">
        <v>92</v>
      </c>
      <c r="B67" s="77">
        <v>2012</v>
      </c>
      <c r="C67" s="52" t="s">
        <v>185</v>
      </c>
      <c r="D67" s="109">
        <v>0</v>
      </c>
      <c r="E67" s="109">
        <v>0</v>
      </c>
      <c r="F67" s="160">
        <v>0</v>
      </c>
    </row>
    <row r="68" spans="1:6" x14ac:dyDescent="0.2">
      <c r="A68" s="76">
        <v>94</v>
      </c>
      <c r="B68" s="77">
        <v>2012</v>
      </c>
      <c r="C68" s="52" t="s">
        <v>189</v>
      </c>
      <c r="D68" s="109">
        <v>0</v>
      </c>
      <c r="E68" s="109">
        <v>0</v>
      </c>
      <c r="F68" s="160">
        <v>0</v>
      </c>
    </row>
    <row r="69" spans="1:6" x14ac:dyDescent="0.2">
      <c r="A69" s="76">
        <v>95</v>
      </c>
      <c r="B69" s="77">
        <v>2012</v>
      </c>
      <c r="C69" s="52" t="s">
        <v>191</v>
      </c>
      <c r="D69" s="109">
        <v>0</v>
      </c>
      <c r="E69" s="109">
        <v>0</v>
      </c>
      <c r="F69" s="160">
        <v>0</v>
      </c>
    </row>
    <row r="70" spans="1:6" x14ac:dyDescent="0.2">
      <c r="A70" s="76">
        <v>96</v>
      </c>
      <c r="B70" s="77">
        <v>2012</v>
      </c>
      <c r="C70" s="52" t="s">
        <v>193</v>
      </c>
      <c r="D70" s="109">
        <v>0</v>
      </c>
      <c r="E70" s="109">
        <v>0</v>
      </c>
      <c r="F70" s="160">
        <v>0</v>
      </c>
    </row>
    <row r="71" spans="1:6" x14ac:dyDescent="0.2">
      <c r="A71" s="76">
        <v>98</v>
      </c>
      <c r="B71" s="77">
        <v>2012</v>
      </c>
      <c r="C71" s="52" t="s">
        <v>197</v>
      </c>
      <c r="D71" s="109">
        <v>0</v>
      </c>
      <c r="E71" s="109">
        <v>0</v>
      </c>
      <c r="F71" s="160">
        <v>0</v>
      </c>
    </row>
    <row r="72" spans="1:6" x14ac:dyDescent="0.2">
      <c r="A72" s="76">
        <v>99</v>
      </c>
      <c r="B72" s="77">
        <v>2012</v>
      </c>
      <c r="C72" s="52" t="s">
        <v>199</v>
      </c>
      <c r="D72" s="109">
        <v>0</v>
      </c>
      <c r="E72" s="109">
        <v>0</v>
      </c>
      <c r="F72" s="160">
        <v>0</v>
      </c>
    </row>
    <row r="73" spans="1:6" x14ac:dyDescent="0.2">
      <c r="A73" s="76">
        <v>101</v>
      </c>
      <c r="B73" s="77">
        <v>2012</v>
      </c>
      <c r="C73" s="52" t="s">
        <v>203</v>
      </c>
      <c r="D73" s="109">
        <v>0</v>
      </c>
      <c r="E73" s="109">
        <v>0</v>
      </c>
      <c r="F73" s="160">
        <v>0</v>
      </c>
    </row>
    <row r="74" spans="1:6" x14ac:dyDescent="0.2">
      <c r="A74" s="76">
        <v>102</v>
      </c>
      <c r="B74" s="77">
        <v>2012</v>
      </c>
      <c r="C74" s="52" t="s">
        <v>205</v>
      </c>
      <c r="D74" s="109">
        <v>0</v>
      </c>
      <c r="E74" s="109">
        <v>0</v>
      </c>
      <c r="F74" s="160">
        <v>0</v>
      </c>
    </row>
    <row r="75" spans="1:6" x14ac:dyDescent="0.2">
      <c r="A75" s="76">
        <v>103</v>
      </c>
      <c r="B75" s="77">
        <v>2012</v>
      </c>
      <c r="C75" s="52" t="s">
        <v>207</v>
      </c>
      <c r="D75" s="109">
        <v>0</v>
      </c>
      <c r="E75" s="109">
        <v>0</v>
      </c>
      <c r="F75" s="160">
        <v>0</v>
      </c>
    </row>
    <row r="76" spans="1:6" x14ac:dyDescent="0.2">
      <c r="A76" s="76">
        <v>104</v>
      </c>
      <c r="B76" s="77">
        <v>2012</v>
      </c>
      <c r="C76" s="52" t="s">
        <v>209</v>
      </c>
      <c r="D76" s="109">
        <v>0</v>
      </c>
      <c r="E76" s="109">
        <v>0</v>
      </c>
      <c r="F76" s="160">
        <v>0</v>
      </c>
    </row>
    <row r="77" spans="1:6" x14ac:dyDescent="0.2">
      <c r="A77" s="76">
        <v>105</v>
      </c>
      <c r="B77" s="77">
        <v>2013</v>
      </c>
      <c r="C77" s="52" t="s">
        <v>211</v>
      </c>
      <c r="D77" s="109">
        <v>0</v>
      </c>
      <c r="E77" s="109">
        <v>0</v>
      </c>
      <c r="F77" s="160">
        <v>0</v>
      </c>
    </row>
    <row r="78" spans="1:6" x14ac:dyDescent="0.2">
      <c r="A78" s="76">
        <v>106</v>
      </c>
      <c r="B78" s="77">
        <v>2013</v>
      </c>
      <c r="C78" s="52" t="s">
        <v>213</v>
      </c>
      <c r="D78" s="109">
        <v>0</v>
      </c>
      <c r="E78" s="109">
        <v>0</v>
      </c>
      <c r="F78" s="160">
        <v>0</v>
      </c>
    </row>
    <row r="79" spans="1:6" x14ac:dyDescent="0.2">
      <c r="A79" s="76">
        <v>107</v>
      </c>
      <c r="B79" s="77">
        <v>2013</v>
      </c>
      <c r="C79" s="52" t="s">
        <v>215</v>
      </c>
      <c r="D79" s="109">
        <v>0</v>
      </c>
      <c r="E79" s="109">
        <v>0</v>
      </c>
      <c r="F79" s="160">
        <v>0</v>
      </c>
    </row>
    <row r="80" spans="1:6" x14ac:dyDescent="0.2">
      <c r="A80" s="76">
        <v>108</v>
      </c>
      <c r="B80" s="77">
        <v>2013</v>
      </c>
      <c r="C80" s="52" t="s">
        <v>217</v>
      </c>
      <c r="D80" s="109">
        <v>0</v>
      </c>
      <c r="E80" s="109">
        <v>0</v>
      </c>
      <c r="F80" s="160">
        <v>0</v>
      </c>
    </row>
    <row r="81" spans="1:6" x14ac:dyDescent="0.2">
      <c r="A81" s="76">
        <v>109</v>
      </c>
      <c r="B81" s="77">
        <v>2013</v>
      </c>
      <c r="C81" s="52" t="s">
        <v>219</v>
      </c>
      <c r="D81" s="109">
        <v>0</v>
      </c>
      <c r="E81" s="109">
        <v>0</v>
      </c>
      <c r="F81" s="160">
        <v>0</v>
      </c>
    </row>
    <row r="82" spans="1:6" x14ac:dyDescent="0.2">
      <c r="A82" s="76">
        <v>110</v>
      </c>
      <c r="B82" s="77">
        <v>2014</v>
      </c>
      <c r="C82" s="52" t="s">
        <v>221</v>
      </c>
      <c r="D82" s="109">
        <v>0</v>
      </c>
      <c r="E82" s="109">
        <v>0</v>
      </c>
      <c r="F82" s="160">
        <v>0</v>
      </c>
    </row>
    <row r="83" spans="1:6" x14ac:dyDescent="0.2">
      <c r="A83" s="76">
        <v>111</v>
      </c>
      <c r="B83" s="77">
        <v>2014</v>
      </c>
      <c r="C83" s="52" t="s">
        <v>223</v>
      </c>
      <c r="D83" s="109">
        <v>0</v>
      </c>
      <c r="E83" s="109">
        <v>0</v>
      </c>
      <c r="F83" s="160">
        <v>0</v>
      </c>
    </row>
    <row r="84" spans="1:6" x14ac:dyDescent="0.2">
      <c r="A84" s="76">
        <v>112</v>
      </c>
      <c r="B84" s="77">
        <v>2014</v>
      </c>
      <c r="C84" s="52" t="s">
        <v>225</v>
      </c>
      <c r="D84" s="109">
        <v>0</v>
      </c>
      <c r="E84" s="109">
        <v>0</v>
      </c>
      <c r="F84" s="160">
        <v>0</v>
      </c>
    </row>
    <row r="85" spans="1:6" x14ac:dyDescent="0.2">
      <c r="A85" s="76">
        <v>113</v>
      </c>
      <c r="B85" s="77">
        <v>2016</v>
      </c>
      <c r="C85" s="52" t="s">
        <v>856</v>
      </c>
      <c r="D85" s="109">
        <v>0</v>
      </c>
      <c r="E85" s="109">
        <v>0</v>
      </c>
      <c r="F85" s="160">
        <v>0</v>
      </c>
    </row>
    <row r="86" spans="1:6" x14ac:dyDescent="0.2">
      <c r="A86" s="76">
        <v>114</v>
      </c>
      <c r="B86" s="77">
        <v>2016</v>
      </c>
      <c r="C86" s="52" t="s">
        <v>857</v>
      </c>
      <c r="D86" s="109">
        <v>0</v>
      </c>
      <c r="E86" s="109">
        <v>0</v>
      </c>
      <c r="F86" s="160">
        <v>0</v>
      </c>
    </row>
    <row r="87" spans="1:6" x14ac:dyDescent="0.2">
      <c r="A87" s="76">
        <v>115</v>
      </c>
      <c r="B87" s="77">
        <v>2016</v>
      </c>
      <c r="C87" s="52" t="s">
        <v>858</v>
      </c>
      <c r="D87" s="109">
        <v>0</v>
      </c>
      <c r="E87" s="109">
        <v>0</v>
      </c>
      <c r="F87" s="160">
        <v>0</v>
      </c>
    </row>
    <row r="88" spans="1:6" x14ac:dyDescent="0.2">
      <c r="A88" s="76">
        <v>116</v>
      </c>
      <c r="B88" s="77">
        <v>2017</v>
      </c>
      <c r="C88" s="52" t="s">
        <v>1089</v>
      </c>
      <c r="D88" s="109">
        <v>0</v>
      </c>
      <c r="E88" s="109">
        <v>0</v>
      </c>
      <c r="F88" s="160">
        <v>0</v>
      </c>
    </row>
    <row r="89" spans="1:6" x14ac:dyDescent="0.2">
      <c r="A89" s="76">
        <v>117</v>
      </c>
      <c r="B89" s="77">
        <v>2017</v>
      </c>
      <c r="C89" s="52" t="s">
        <v>1090</v>
      </c>
      <c r="D89" s="109">
        <v>0</v>
      </c>
      <c r="E89" s="109">
        <v>0</v>
      </c>
      <c r="F89" s="160">
        <v>0</v>
      </c>
    </row>
    <row r="90" spans="1:6" x14ac:dyDescent="0.2">
      <c r="A90" s="76">
        <v>118</v>
      </c>
      <c r="B90" s="77">
        <v>2018</v>
      </c>
      <c r="C90" s="52" t="s">
        <v>1239</v>
      </c>
      <c r="D90" s="109">
        <v>0</v>
      </c>
      <c r="E90" s="109">
        <v>0</v>
      </c>
      <c r="F90" s="160">
        <v>0</v>
      </c>
    </row>
    <row r="91" spans="1:6" x14ac:dyDescent="0.2">
      <c r="A91" s="76">
        <v>119</v>
      </c>
      <c r="B91" s="77">
        <v>2018</v>
      </c>
      <c r="C91" s="52" t="s">
        <v>1240</v>
      </c>
      <c r="D91" s="109">
        <v>0</v>
      </c>
      <c r="E91" s="109">
        <v>0</v>
      </c>
      <c r="F91" s="160">
        <v>0</v>
      </c>
    </row>
    <row r="92" spans="1:6" x14ac:dyDescent="0.2">
      <c r="A92" s="76">
        <v>2</v>
      </c>
      <c r="B92" s="77">
        <v>1991</v>
      </c>
      <c r="C92" s="52" t="s">
        <v>5</v>
      </c>
      <c r="D92" s="109">
        <v>0</v>
      </c>
      <c r="E92" s="109">
        <v>0</v>
      </c>
      <c r="F92" s="160">
        <v>0</v>
      </c>
    </row>
    <row r="93" spans="1:6" x14ac:dyDescent="0.2">
      <c r="A93" s="76">
        <v>18</v>
      </c>
      <c r="B93" s="77">
        <v>1997</v>
      </c>
      <c r="C93" s="52" t="s">
        <v>37</v>
      </c>
      <c r="D93" s="109">
        <v>22</v>
      </c>
      <c r="E93" s="109">
        <v>1</v>
      </c>
      <c r="F93" s="160">
        <v>4.5454545454545459</v>
      </c>
    </row>
    <row r="94" spans="1:6" x14ac:dyDescent="0.2">
      <c r="A94" s="76">
        <v>34</v>
      </c>
      <c r="B94" s="77">
        <v>1998</v>
      </c>
      <c r="C94" s="52" t="s">
        <v>69</v>
      </c>
      <c r="D94" s="109">
        <v>20</v>
      </c>
      <c r="E94" s="109">
        <v>1</v>
      </c>
      <c r="F94" s="160">
        <v>5</v>
      </c>
    </row>
    <row r="95" spans="1:6" x14ac:dyDescent="0.2">
      <c r="A95" s="76">
        <v>35</v>
      </c>
      <c r="B95" s="77">
        <v>1998</v>
      </c>
      <c r="C95" s="52" t="s">
        <v>71</v>
      </c>
      <c r="D95" s="109">
        <v>35</v>
      </c>
      <c r="E95" s="109">
        <v>2</v>
      </c>
      <c r="F95" s="160">
        <v>5.7142857142857144</v>
      </c>
    </row>
    <row r="96" spans="1:6" x14ac:dyDescent="0.2">
      <c r="A96" s="76">
        <v>61</v>
      </c>
      <c r="B96" s="77">
        <v>2006</v>
      </c>
      <c r="C96" s="52" t="s">
        <v>123</v>
      </c>
      <c r="D96" s="109">
        <v>31</v>
      </c>
      <c r="E96" s="109">
        <v>2</v>
      </c>
      <c r="F96" s="160">
        <v>6.4516129032258061</v>
      </c>
    </row>
    <row r="97" spans="1:9" x14ac:dyDescent="0.2">
      <c r="A97" s="76">
        <v>25</v>
      </c>
      <c r="B97" s="77">
        <v>1998</v>
      </c>
      <c r="C97" s="52" t="s">
        <v>51</v>
      </c>
      <c r="D97" s="109">
        <v>25</v>
      </c>
      <c r="E97" s="109">
        <v>2</v>
      </c>
      <c r="F97" s="160">
        <v>8</v>
      </c>
    </row>
    <row r="98" spans="1:9" x14ac:dyDescent="0.2">
      <c r="A98" s="76">
        <v>97</v>
      </c>
      <c r="B98" s="77">
        <v>2012</v>
      </c>
      <c r="C98" s="52" t="s">
        <v>195</v>
      </c>
      <c r="D98" s="109">
        <v>12</v>
      </c>
      <c r="E98" s="109">
        <v>1</v>
      </c>
      <c r="F98" s="160">
        <v>8.3333333333333321</v>
      </c>
    </row>
    <row r="99" spans="1:9" x14ac:dyDescent="0.2">
      <c r="A99" s="76">
        <v>40</v>
      </c>
      <c r="B99" s="77">
        <v>2000</v>
      </c>
      <c r="C99" s="52" t="s">
        <v>81</v>
      </c>
      <c r="D99" s="109">
        <v>23</v>
      </c>
      <c r="E99" s="109">
        <v>2</v>
      </c>
      <c r="F99" s="160">
        <v>8.695652173913043</v>
      </c>
    </row>
    <row r="100" spans="1:9" x14ac:dyDescent="0.2">
      <c r="A100" s="76">
        <v>32</v>
      </c>
      <c r="B100" s="77">
        <v>1998</v>
      </c>
      <c r="C100" s="52" t="s">
        <v>65</v>
      </c>
      <c r="D100" s="109">
        <v>22</v>
      </c>
      <c r="E100" s="109">
        <v>2</v>
      </c>
      <c r="F100" s="160">
        <v>9.0909090909090917</v>
      </c>
    </row>
    <row r="101" spans="1:9" x14ac:dyDescent="0.2">
      <c r="A101" s="76">
        <v>56</v>
      </c>
      <c r="B101" s="77" t="s">
        <v>761</v>
      </c>
      <c r="C101" s="52" t="s">
        <v>113</v>
      </c>
      <c r="D101" s="109">
        <v>11</v>
      </c>
      <c r="E101" s="109">
        <v>1</v>
      </c>
      <c r="F101" s="160">
        <v>9.0909090909090917</v>
      </c>
      <c r="H101" s="322"/>
    </row>
    <row r="102" spans="1:9" x14ac:dyDescent="0.2">
      <c r="A102" s="76">
        <v>55</v>
      </c>
      <c r="B102" s="77" t="s">
        <v>761</v>
      </c>
      <c r="C102" s="52" t="s">
        <v>111</v>
      </c>
      <c r="D102" s="109">
        <v>18</v>
      </c>
      <c r="E102" s="109">
        <v>2</v>
      </c>
      <c r="F102" s="160">
        <v>11.111111111111111</v>
      </c>
    </row>
    <row r="103" spans="1:9" x14ac:dyDescent="0.2">
      <c r="A103" s="76">
        <v>36</v>
      </c>
      <c r="B103" s="77">
        <v>1998</v>
      </c>
      <c r="C103" s="52" t="s">
        <v>73</v>
      </c>
      <c r="D103" s="109">
        <v>17</v>
      </c>
      <c r="E103" s="109">
        <v>2</v>
      </c>
      <c r="F103" s="160">
        <v>11.76470588235294</v>
      </c>
      <c r="H103" s="331"/>
      <c r="I103" s="331"/>
    </row>
    <row r="104" spans="1:9" x14ac:dyDescent="0.2">
      <c r="A104" s="76">
        <v>17</v>
      </c>
      <c r="B104" s="77">
        <v>1997</v>
      </c>
      <c r="C104" s="52" t="s">
        <v>35</v>
      </c>
      <c r="D104" s="109">
        <v>15</v>
      </c>
      <c r="E104" s="109">
        <v>2</v>
      </c>
      <c r="F104" s="160">
        <v>13.333333333333334</v>
      </c>
      <c r="H104" s="331"/>
      <c r="I104" s="331"/>
    </row>
    <row r="105" spans="1:9" x14ac:dyDescent="0.2">
      <c r="A105" s="76">
        <v>64</v>
      </c>
      <c r="B105" s="77">
        <v>2008</v>
      </c>
      <c r="C105" s="52" t="s">
        <v>129</v>
      </c>
      <c r="D105" s="109">
        <v>13</v>
      </c>
      <c r="E105" s="109">
        <v>2</v>
      </c>
      <c r="F105" s="160">
        <v>15.384615384615385</v>
      </c>
      <c r="H105" s="331"/>
      <c r="I105" s="331"/>
    </row>
    <row r="106" spans="1:9" x14ac:dyDescent="0.2">
      <c r="A106" s="76">
        <v>66</v>
      </c>
      <c r="B106" s="77">
        <v>2008</v>
      </c>
      <c r="C106" s="52" t="s">
        <v>133</v>
      </c>
      <c r="D106" s="109">
        <v>19</v>
      </c>
      <c r="E106" s="109">
        <v>3</v>
      </c>
      <c r="F106" s="160">
        <v>15.789473684210526</v>
      </c>
    </row>
    <row r="107" spans="1:9" x14ac:dyDescent="0.2">
      <c r="A107" s="76">
        <v>23</v>
      </c>
      <c r="B107" s="77">
        <v>1997</v>
      </c>
      <c r="C107" s="52" t="s">
        <v>47</v>
      </c>
      <c r="D107" s="109">
        <v>24</v>
      </c>
      <c r="E107" s="109">
        <v>4</v>
      </c>
      <c r="F107" s="160">
        <v>16.666666666666664</v>
      </c>
    </row>
    <row r="108" spans="1:9" x14ac:dyDescent="0.2">
      <c r="A108" s="76">
        <v>4</v>
      </c>
      <c r="B108" s="77">
        <v>1994</v>
      </c>
      <c r="C108" s="52" t="s">
        <v>9</v>
      </c>
      <c r="D108" s="109">
        <v>28</v>
      </c>
      <c r="E108" s="109">
        <v>5</v>
      </c>
      <c r="F108" s="160">
        <v>17.857142857142858</v>
      </c>
    </row>
    <row r="109" spans="1:9" x14ac:dyDescent="0.2">
      <c r="A109" s="76">
        <v>100</v>
      </c>
      <c r="B109" s="77">
        <v>2012</v>
      </c>
      <c r="C109" s="52" t="s">
        <v>201</v>
      </c>
      <c r="D109" s="109">
        <v>11</v>
      </c>
      <c r="E109" s="109">
        <v>2</v>
      </c>
      <c r="F109" s="160">
        <v>18.181818181818183</v>
      </c>
    </row>
    <row r="110" spans="1:9" x14ac:dyDescent="0.2">
      <c r="A110" s="76">
        <v>10</v>
      </c>
      <c r="B110" s="77">
        <v>1995</v>
      </c>
      <c r="C110" s="52" t="s">
        <v>21</v>
      </c>
      <c r="D110" s="109">
        <v>27</v>
      </c>
      <c r="E110" s="109">
        <v>6</v>
      </c>
      <c r="F110" s="160">
        <v>22.222222222222221</v>
      </c>
    </row>
    <row r="111" spans="1:9" x14ac:dyDescent="0.2">
      <c r="A111" s="76">
        <v>19</v>
      </c>
      <c r="B111" s="77">
        <v>1997</v>
      </c>
      <c r="C111" s="52" t="s">
        <v>39</v>
      </c>
      <c r="D111" s="109">
        <v>18</v>
      </c>
      <c r="E111" s="109">
        <v>4</v>
      </c>
      <c r="F111" s="160">
        <v>22.222222222222221</v>
      </c>
    </row>
    <row r="112" spans="1:9" ht="12.75" x14ac:dyDescent="0.2">
      <c r="A112" s="75"/>
      <c r="B112" s="323"/>
      <c r="C112" s="73" t="s">
        <v>689</v>
      </c>
      <c r="D112" s="109">
        <v>569</v>
      </c>
      <c r="E112" s="109">
        <v>127</v>
      </c>
      <c r="F112" s="160">
        <v>22.319859402460455</v>
      </c>
    </row>
    <row r="113" spans="1:26" x14ac:dyDescent="0.2">
      <c r="A113" s="76">
        <v>71</v>
      </c>
      <c r="B113" s="77">
        <v>2008</v>
      </c>
      <c r="C113" s="52" t="s">
        <v>143</v>
      </c>
      <c r="D113" s="109">
        <v>13</v>
      </c>
      <c r="E113" s="109">
        <v>3</v>
      </c>
      <c r="F113" s="160">
        <v>23.076923076923077</v>
      </c>
    </row>
    <row r="114" spans="1:26" x14ac:dyDescent="0.2">
      <c r="A114" s="76">
        <v>43</v>
      </c>
      <c r="B114" s="77">
        <v>2000</v>
      </c>
      <c r="C114" s="52" t="s">
        <v>87</v>
      </c>
      <c r="D114" s="109">
        <v>8</v>
      </c>
      <c r="E114" s="109">
        <v>2</v>
      </c>
      <c r="F114" s="160">
        <v>25</v>
      </c>
    </row>
    <row r="115" spans="1:26" x14ac:dyDescent="0.2">
      <c r="A115" s="76">
        <v>93</v>
      </c>
      <c r="B115" s="77">
        <v>2012</v>
      </c>
      <c r="C115" s="52" t="s">
        <v>187</v>
      </c>
      <c r="D115" s="109">
        <v>10</v>
      </c>
      <c r="E115" s="109">
        <v>3</v>
      </c>
      <c r="F115" s="160">
        <v>30</v>
      </c>
    </row>
    <row r="116" spans="1:26" s="6" customFormat="1" ht="15" x14ac:dyDescent="0.25">
      <c r="A116" s="76">
        <v>3</v>
      </c>
      <c r="B116" s="77">
        <v>1991</v>
      </c>
      <c r="C116" s="52" t="s">
        <v>7</v>
      </c>
      <c r="D116" s="109">
        <v>32</v>
      </c>
      <c r="E116" s="109">
        <v>10</v>
      </c>
      <c r="F116" s="160">
        <v>31.25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5" x14ac:dyDescent="0.25">
      <c r="A117" s="76">
        <v>54</v>
      </c>
      <c r="B117" s="77">
        <v>2002</v>
      </c>
      <c r="C117" s="52" t="s">
        <v>109</v>
      </c>
      <c r="D117" s="109">
        <v>13</v>
      </c>
      <c r="E117" s="109">
        <v>5</v>
      </c>
      <c r="F117" s="160">
        <v>38.461538461538467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5" x14ac:dyDescent="0.25">
      <c r="A118" s="76">
        <v>37</v>
      </c>
      <c r="B118" s="77">
        <v>1999</v>
      </c>
      <c r="C118" s="52" t="s">
        <v>75</v>
      </c>
      <c r="D118" s="109">
        <v>26</v>
      </c>
      <c r="E118" s="109">
        <v>11</v>
      </c>
      <c r="F118" s="160">
        <v>42.307692307692307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5" x14ac:dyDescent="0.25">
      <c r="A119" s="76">
        <v>33</v>
      </c>
      <c r="B119" s="77">
        <v>1998</v>
      </c>
      <c r="C119" s="52" t="s">
        <v>67</v>
      </c>
      <c r="D119" s="109">
        <v>14</v>
      </c>
      <c r="E119" s="109">
        <v>7</v>
      </c>
      <c r="F119" s="160">
        <v>50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5" x14ac:dyDescent="0.25">
      <c r="A120" s="76">
        <v>47</v>
      </c>
      <c r="B120" s="77">
        <v>2001</v>
      </c>
      <c r="C120" s="52" t="s">
        <v>95</v>
      </c>
      <c r="D120" s="109">
        <v>14</v>
      </c>
      <c r="E120" s="109">
        <v>7</v>
      </c>
      <c r="F120" s="160">
        <v>50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5.75" thickBot="1" x14ac:dyDescent="0.3">
      <c r="A121" s="76">
        <v>29</v>
      </c>
      <c r="B121" s="77">
        <v>1998</v>
      </c>
      <c r="C121" s="52" t="s">
        <v>59</v>
      </c>
      <c r="D121" s="109">
        <v>19</v>
      </c>
      <c r="E121" s="109">
        <v>10</v>
      </c>
      <c r="F121" s="160">
        <v>52.631578947368418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6.5" thickTop="1" thickBot="1" x14ac:dyDescent="0.3">
      <c r="A122" s="76">
        <v>8</v>
      </c>
      <c r="B122" s="325">
        <v>1995</v>
      </c>
      <c r="C122" s="173" t="s">
        <v>17</v>
      </c>
      <c r="D122" s="109">
        <v>29</v>
      </c>
      <c r="E122" s="109">
        <v>23</v>
      </c>
      <c r="F122" s="160">
        <v>79.310344827586206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2.75" thickTop="1" x14ac:dyDescent="0.2">
      <c r="A123" s="27"/>
      <c r="B123" s="27"/>
      <c r="C123" s="26"/>
      <c r="D123" s="260"/>
      <c r="E123" s="260"/>
      <c r="F123" s="261"/>
    </row>
    <row r="124" spans="1:26" x14ac:dyDescent="0.2">
      <c r="A124" s="388" t="s">
        <v>1247</v>
      </c>
      <c r="B124" s="406"/>
      <c r="C124" s="262"/>
      <c r="D124" s="260"/>
      <c r="E124" s="260"/>
      <c r="F124" s="261"/>
    </row>
    <row r="125" spans="1:26" x14ac:dyDescent="0.2">
      <c r="D125" s="260"/>
      <c r="E125" s="260"/>
      <c r="F125" s="261"/>
    </row>
    <row r="126" spans="1:26" x14ac:dyDescent="0.2">
      <c r="D126" s="260"/>
      <c r="E126" s="260"/>
      <c r="F126" s="261"/>
    </row>
    <row r="127" spans="1:26" x14ac:dyDescent="0.2">
      <c r="D127" s="406"/>
      <c r="E127" s="406"/>
      <c r="F127" s="406"/>
    </row>
  </sheetData>
  <sortState ref="A3:F122">
    <sortCondition ref="F3:F122"/>
  </sortState>
  <mergeCells count="1">
    <mergeCell ref="A1:F1"/>
  </mergeCells>
  <printOptions horizontalCentered="1"/>
  <pageMargins left="0.39370078740157483" right="0.39370078740157483" top="0.39370078740157483" bottom="0.19685039370078741" header="0" footer="0"/>
  <pageSetup scale="61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7"/>
  <sheetViews>
    <sheetView showGridLines="0" view="pageBreakPreview" zoomScaleNormal="100" zoomScaleSheetLayoutView="100"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D19" sqref="D19"/>
    </sheetView>
  </sheetViews>
  <sheetFormatPr baseColWidth="10" defaultRowHeight="12" x14ac:dyDescent="0.2"/>
  <cols>
    <col min="1" max="2" width="6.7109375" style="359" customWidth="1"/>
    <col min="3" max="3" width="58.140625" style="407" customWidth="1"/>
    <col min="4" max="4" width="20.7109375" style="359" customWidth="1"/>
    <col min="5" max="5" width="18.140625" style="359" customWidth="1"/>
    <col min="6" max="6" width="15.7109375" style="359" customWidth="1"/>
    <col min="7" max="16384" width="11.42578125" style="359"/>
  </cols>
  <sheetData>
    <row r="1" spans="1:6" ht="18" customHeight="1" thickBot="1" x14ac:dyDescent="0.25">
      <c r="A1" s="476" t="s">
        <v>1393</v>
      </c>
      <c r="B1" s="476"/>
      <c r="C1" s="476"/>
      <c r="D1" s="476"/>
      <c r="E1" s="476"/>
      <c r="F1" s="476"/>
    </row>
    <row r="2" spans="1:6" ht="49.5" thickTop="1" thickBot="1" x14ac:dyDescent="0.25">
      <c r="A2" s="400" t="s">
        <v>771</v>
      </c>
      <c r="B2" s="400"/>
      <c r="C2" s="401" t="s">
        <v>772</v>
      </c>
      <c r="D2" s="402" t="s">
        <v>776</v>
      </c>
      <c r="E2" s="402" t="s">
        <v>848</v>
      </c>
      <c r="F2" s="402" t="s">
        <v>254</v>
      </c>
    </row>
    <row r="3" spans="1:6" ht="12.75" thickTop="1" x14ac:dyDescent="0.2">
      <c r="A3" s="76">
        <v>1</v>
      </c>
      <c r="B3" s="77">
        <v>1991</v>
      </c>
      <c r="C3" s="52" t="s">
        <v>3</v>
      </c>
      <c r="D3" s="109">
        <v>0</v>
      </c>
      <c r="E3" s="109">
        <v>0</v>
      </c>
      <c r="F3" s="160">
        <v>0</v>
      </c>
    </row>
    <row r="4" spans="1:6" x14ac:dyDescent="0.2">
      <c r="A4" s="76">
        <v>5</v>
      </c>
      <c r="B4" s="77">
        <v>1994</v>
      </c>
      <c r="C4" s="52" t="s">
        <v>11</v>
      </c>
      <c r="D4" s="109">
        <v>0</v>
      </c>
      <c r="E4" s="109">
        <v>0</v>
      </c>
      <c r="F4" s="160">
        <v>0</v>
      </c>
    </row>
    <row r="5" spans="1:6" x14ac:dyDescent="0.2">
      <c r="A5" s="76">
        <v>6</v>
      </c>
      <c r="B5" s="77">
        <v>1994</v>
      </c>
      <c r="C5" s="52" t="s">
        <v>13</v>
      </c>
      <c r="D5" s="109">
        <v>0</v>
      </c>
      <c r="E5" s="109">
        <v>0</v>
      </c>
      <c r="F5" s="160">
        <v>0</v>
      </c>
    </row>
    <row r="6" spans="1:6" x14ac:dyDescent="0.2">
      <c r="A6" s="76">
        <v>7</v>
      </c>
      <c r="B6" s="77">
        <v>1994</v>
      </c>
      <c r="C6" s="52" t="s">
        <v>15</v>
      </c>
      <c r="D6" s="109">
        <v>0</v>
      </c>
      <c r="E6" s="109">
        <v>0</v>
      </c>
      <c r="F6" s="160">
        <v>0</v>
      </c>
    </row>
    <row r="7" spans="1:6" x14ac:dyDescent="0.2">
      <c r="A7" s="76">
        <v>9</v>
      </c>
      <c r="B7" s="77">
        <v>1995</v>
      </c>
      <c r="C7" s="52" t="s">
        <v>19</v>
      </c>
      <c r="D7" s="109">
        <v>0</v>
      </c>
      <c r="E7" s="109">
        <v>0</v>
      </c>
      <c r="F7" s="160">
        <v>0</v>
      </c>
    </row>
    <row r="8" spans="1:6" x14ac:dyDescent="0.2">
      <c r="A8" s="76">
        <v>11</v>
      </c>
      <c r="B8" s="77">
        <v>1996</v>
      </c>
      <c r="C8" s="52" t="s">
        <v>23</v>
      </c>
      <c r="D8" s="109">
        <v>0</v>
      </c>
      <c r="E8" s="109">
        <v>0</v>
      </c>
      <c r="F8" s="160">
        <v>0</v>
      </c>
    </row>
    <row r="9" spans="1:6" x14ac:dyDescent="0.2">
      <c r="A9" s="76">
        <v>12</v>
      </c>
      <c r="B9" s="77">
        <v>1996</v>
      </c>
      <c r="C9" s="52" t="s">
        <v>25</v>
      </c>
      <c r="D9" s="109">
        <v>0</v>
      </c>
      <c r="E9" s="109">
        <v>0</v>
      </c>
      <c r="F9" s="160">
        <v>0</v>
      </c>
    </row>
    <row r="10" spans="1:6" x14ac:dyDescent="0.2">
      <c r="A10" s="76">
        <v>13</v>
      </c>
      <c r="B10" s="77">
        <v>1996</v>
      </c>
      <c r="C10" s="52" t="s">
        <v>27</v>
      </c>
      <c r="D10" s="109">
        <v>0</v>
      </c>
      <c r="E10" s="109">
        <v>0</v>
      </c>
      <c r="F10" s="160">
        <v>0</v>
      </c>
    </row>
    <row r="11" spans="1:6" x14ac:dyDescent="0.2">
      <c r="A11" s="76">
        <v>14</v>
      </c>
      <c r="B11" s="77">
        <v>1996</v>
      </c>
      <c r="C11" s="52" t="s">
        <v>29</v>
      </c>
      <c r="D11" s="109">
        <v>0</v>
      </c>
      <c r="E11" s="109">
        <v>0</v>
      </c>
      <c r="F11" s="160">
        <v>0</v>
      </c>
    </row>
    <row r="12" spans="1:6" x14ac:dyDescent="0.2">
      <c r="A12" s="76">
        <v>15</v>
      </c>
      <c r="B12" s="77">
        <v>1996</v>
      </c>
      <c r="C12" s="52" t="s">
        <v>31</v>
      </c>
      <c r="D12" s="109">
        <v>0</v>
      </c>
      <c r="E12" s="109">
        <v>0</v>
      </c>
      <c r="F12" s="160">
        <v>0</v>
      </c>
    </row>
    <row r="13" spans="1:6" x14ac:dyDescent="0.2">
      <c r="A13" s="76">
        <v>16</v>
      </c>
      <c r="B13" s="77">
        <v>1996</v>
      </c>
      <c r="C13" s="52" t="s">
        <v>33</v>
      </c>
      <c r="D13" s="109">
        <v>0</v>
      </c>
      <c r="E13" s="109">
        <v>0</v>
      </c>
      <c r="F13" s="160">
        <v>0</v>
      </c>
    </row>
    <row r="14" spans="1:6" x14ac:dyDescent="0.2">
      <c r="A14" s="76">
        <v>20</v>
      </c>
      <c r="B14" s="77">
        <v>1997</v>
      </c>
      <c r="C14" s="52" t="s">
        <v>41</v>
      </c>
      <c r="D14" s="109">
        <v>0</v>
      </c>
      <c r="E14" s="109">
        <v>0</v>
      </c>
      <c r="F14" s="160">
        <v>0</v>
      </c>
    </row>
    <row r="15" spans="1:6" x14ac:dyDescent="0.2">
      <c r="A15" s="76">
        <v>21</v>
      </c>
      <c r="B15" s="77">
        <v>1997</v>
      </c>
      <c r="C15" s="52" t="s">
        <v>43</v>
      </c>
      <c r="D15" s="109">
        <v>0</v>
      </c>
      <c r="E15" s="109">
        <v>0</v>
      </c>
      <c r="F15" s="160">
        <v>0</v>
      </c>
    </row>
    <row r="16" spans="1:6" x14ac:dyDescent="0.2">
      <c r="A16" s="76">
        <v>22</v>
      </c>
      <c r="B16" s="77">
        <v>1997</v>
      </c>
      <c r="C16" s="52" t="s">
        <v>45</v>
      </c>
      <c r="D16" s="109">
        <v>0</v>
      </c>
      <c r="E16" s="109">
        <v>0</v>
      </c>
      <c r="F16" s="160">
        <v>0</v>
      </c>
    </row>
    <row r="17" spans="1:6" x14ac:dyDescent="0.2">
      <c r="A17" s="76">
        <v>24</v>
      </c>
      <c r="B17" s="77">
        <v>1997</v>
      </c>
      <c r="C17" s="52" t="s">
        <v>49</v>
      </c>
      <c r="D17" s="109">
        <v>0</v>
      </c>
      <c r="E17" s="109">
        <v>0</v>
      </c>
      <c r="F17" s="160">
        <v>0</v>
      </c>
    </row>
    <row r="18" spans="1:6" x14ac:dyDescent="0.2">
      <c r="A18" s="76">
        <v>26</v>
      </c>
      <c r="B18" s="77">
        <v>1998</v>
      </c>
      <c r="C18" s="52" t="s">
        <v>53</v>
      </c>
      <c r="D18" s="109">
        <v>0</v>
      </c>
      <c r="E18" s="109">
        <v>0</v>
      </c>
      <c r="F18" s="160">
        <v>0</v>
      </c>
    </row>
    <row r="19" spans="1:6" x14ac:dyDescent="0.2">
      <c r="A19" s="76">
        <v>27</v>
      </c>
      <c r="B19" s="77">
        <v>1998</v>
      </c>
      <c r="C19" s="52" t="s">
        <v>55</v>
      </c>
      <c r="D19" s="109">
        <v>0</v>
      </c>
      <c r="E19" s="109">
        <v>0</v>
      </c>
      <c r="F19" s="160">
        <v>0</v>
      </c>
    </row>
    <row r="20" spans="1:6" x14ac:dyDescent="0.2">
      <c r="A20" s="76">
        <v>28</v>
      </c>
      <c r="B20" s="77">
        <v>1998</v>
      </c>
      <c r="C20" s="52" t="s">
        <v>57</v>
      </c>
      <c r="D20" s="109">
        <v>0</v>
      </c>
      <c r="E20" s="109">
        <v>0</v>
      </c>
      <c r="F20" s="160">
        <v>0</v>
      </c>
    </row>
    <row r="21" spans="1:6" x14ac:dyDescent="0.2">
      <c r="A21" s="76">
        <v>30</v>
      </c>
      <c r="B21" s="77">
        <v>1998</v>
      </c>
      <c r="C21" s="52" t="s">
        <v>61</v>
      </c>
      <c r="D21" s="109">
        <v>0</v>
      </c>
      <c r="E21" s="109">
        <v>0</v>
      </c>
      <c r="F21" s="160">
        <v>0</v>
      </c>
    </row>
    <row r="22" spans="1:6" x14ac:dyDescent="0.2">
      <c r="A22" s="76">
        <v>31</v>
      </c>
      <c r="B22" s="77">
        <v>1998</v>
      </c>
      <c r="C22" s="52" t="s">
        <v>63</v>
      </c>
      <c r="D22" s="109">
        <v>0</v>
      </c>
      <c r="E22" s="109">
        <v>0</v>
      </c>
      <c r="F22" s="160">
        <v>0</v>
      </c>
    </row>
    <row r="23" spans="1:6" x14ac:dyDescent="0.2">
      <c r="A23" s="76">
        <v>38</v>
      </c>
      <c r="B23" s="77">
        <v>1999</v>
      </c>
      <c r="C23" s="52" t="s">
        <v>77</v>
      </c>
      <c r="D23" s="109">
        <v>0</v>
      </c>
      <c r="E23" s="109">
        <v>0</v>
      </c>
      <c r="F23" s="160">
        <v>0</v>
      </c>
    </row>
    <row r="24" spans="1:6" x14ac:dyDescent="0.2">
      <c r="A24" s="76">
        <v>39</v>
      </c>
      <c r="B24" s="77">
        <v>2000</v>
      </c>
      <c r="C24" s="52" t="s">
        <v>79</v>
      </c>
      <c r="D24" s="109">
        <v>0</v>
      </c>
      <c r="E24" s="109">
        <v>0</v>
      </c>
      <c r="F24" s="160">
        <v>0</v>
      </c>
    </row>
    <row r="25" spans="1:6" x14ac:dyDescent="0.2">
      <c r="A25" s="76">
        <v>41</v>
      </c>
      <c r="B25" s="77">
        <v>2000</v>
      </c>
      <c r="C25" s="52" t="s">
        <v>83</v>
      </c>
      <c r="D25" s="109">
        <v>0</v>
      </c>
      <c r="E25" s="109">
        <v>0</v>
      </c>
      <c r="F25" s="160">
        <v>0</v>
      </c>
    </row>
    <row r="26" spans="1:6" x14ac:dyDescent="0.2">
      <c r="A26" s="76">
        <v>42</v>
      </c>
      <c r="B26" s="77">
        <v>2000</v>
      </c>
      <c r="C26" s="52" t="s">
        <v>85</v>
      </c>
      <c r="D26" s="109">
        <v>0</v>
      </c>
      <c r="E26" s="109">
        <v>0</v>
      </c>
      <c r="F26" s="160">
        <v>0</v>
      </c>
    </row>
    <row r="27" spans="1:6" x14ac:dyDescent="0.2">
      <c r="A27" s="76">
        <v>44</v>
      </c>
      <c r="B27" s="77">
        <v>2000</v>
      </c>
      <c r="C27" s="52" t="s">
        <v>89</v>
      </c>
      <c r="D27" s="109">
        <v>0</v>
      </c>
      <c r="E27" s="109">
        <v>0</v>
      </c>
      <c r="F27" s="160">
        <v>0</v>
      </c>
    </row>
    <row r="28" spans="1:6" x14ac:dyDescent="0.2">
      <c r="A28" s="76">
        <v>45</v>
      </c>
      <c r="B28" s="77">
        <v>2001</v>
      </c>
      <c r="C28" s="52" t="s">
        <v>91</v>
      </c>
      <c r="D28" s="109">
        <v>0</v>
      </c>
      <c r="E28" s="109">
        <v>0</v>
      </c>
      <c r="F28" s="160">
        <v>0</v>
      </c>
    </row>
    <row r="29" spans="1:6" x14ac:dyDescent="0.2">
      <c r="A29" s="76">
        <v>46</v>
      </c>
      <c r="B29" s="77">
        <v>2001</v>
      </c>
      <c r="C29" s="52" t="s">
        <v>93</v>
      </c>
      <c r="D29" s="109">
        <v>0</v>
      </c>
      <c r="E29" s="109">
        <v>0</v>
      </c>
      <c r="F29" s="160">
        <v>0</v>
      </c>
    </row>
    <row r="30" spans="1:6" x14ac:dyDescent="0.2">
      <c r="A30" s="76">
        <v>48</v>
      </c>
      <c r="B30" s="77">
        <v>2001</v>
      </c>
      <c r="C30" s="52" t="s">
        <v>97</v>
      </c>
      <c r="D30" s="109">
        <v>0</v>
      </c>
      <c r="E30" s="109">
        <v>0</v>
      </c>
      <c r="F30" s="160">
        <v>0</v>
      </c>
    </row>
    <row r="31" spans="1:6" x14ac:dyDescent="0.2">
      <c r="A31" s="76">
        <v>49</v>
      </c>
      <c r="B31" s="77">
        <v>2002</v>
      </c>
      <c r="C31" s="52" t="s">
        <v>99</v>
      </c>
      <c r="D31" s="109">
        <v>0</v>
      </c>
      <c r="E31" s="109">
        <v>0</v>
      </c>
      <c r="F31" s="160">
        <v>0</v>
      </c>
    </row>
    <row r="32" spans="1:6" x14ac:dyDescent="0.2">
      <c r="A32" s="76">
        <v>50</v>
      </c>
      <c r="B32" s="77">
        <v>2002</v>
      </c>
      <c r="C32" s="52" t="s">
        <v>101</v>
      </c>
      <c r="D32" s="109">
        <v>0</v>
      </c>
      <c r="E32" s="109">
        <v>0</v>
      </c>
      <c r="F32" s="160">
        <v>0</v>
      </c>
    </row>
    <row r="33" spans="1:6" x14ac:dyDescent="0.2">
      <c r="A33" s="76">
        <v>51</v>
      </c>
      <c r="B33" s="77">
        <v>2002</v>
      </c>
      <c r="C33" s="52" t="s">
        <v>103</v>
      </c>
      <c r="D33" s="109">
        <v>0</v>
      </c>
      <c r="E33" s="109">
        <v>0</v>
      </c>
      <c r="F33" s="160">
        <v>0</v>
      </c>
    </row>
    <row r="34" spans="1:6" x14ac:dyDescent="0.2">
      <c r="A34" s="76">
        <v>52</v>
      </c>
      <c r="B34" s="77">
        <v>2002</v>
      </c>
      <c r="C34" s="52" t="s">
        <v>105</v>
      </c>
      <c r="D34" s="109">
        <v>0</v>
      </c>
      <c r="E34" s="109">
        <v>0</v>
      </c>
      <c r="F34" s="160">
        <v>0</v>
      </c>
    </row>
    <row r="35" spans="1:6" x14ac:dyDescent="0.2">
      <c r="A35" s="76">
        <v>53</v>
      </c>
      <c r="B35" s="77">
        <v>2002</v>
      </c>
      <c r="C35" s="52" t="s">
        <v>107</v>
      </c>
      <c r="D35" s="109">
        <v>0</v>
      </c>
      <c r="E35" s="109">
        <v>0</v>
      </c>
      <c r="F35" s="160">
        <v>0</v>
      </c>
    </row>
    <row r="36" spans="1:6" x14ac:dyDescent="0.2">
      <c r="A36" s="76">
        <v>57</v>
      </c>
      <c r="B36" s="77" t="s">
        <v>761</v>
      </c>
      <c r="C36" s="52" t="s">
        <v>115</v>
      </c>
      <c r="D36" s="109">
        <v>0</v>
      </c>
      <c r="E36" s="109">
        <v>0</v>
      </c>
      <c r="F36" s="160">
        <v>0</v>
      </c>
    </row>
    <row r="37" spans="1:6" x14ac:dyDescent="0.2">
      <c r="A37" s="76">
        <v>58</v>
      </c>
      <c r="B37" s="77">
        <v>2004</v>
      </c>
      <c r="C37" s="52" t="s">
        <v>117</v>
      </c>
      <c r="D37" s="109">
        <v>0</v>
      </c>
      <c r="E37" s="109">
        <v>0</v>
      </c>
      <c r="F37" s="160">
        <v>0</v>
      </c>
    </row>
    <row r="38" spans="1:6" x14ac:dyDescent="0.2">
      <c r="A38" s="76">
        <v>59</v>
      </c>
      <c r="B38" s="77">
        <v>2004</v>
      </c>
      <c r="C38" s="52" t="s">
        <v>119</v>
      </c>
      <c r="D38" s="109">
        <v>0</v>
      </c>
      <c r="E38" s="109">
        <v>0</v>
      </c>
      <c r="F38" s="160">
        <v>0</v>
      </c>
    </row>
    <row r="39" spans="1:6" x14ac:dyDescent="0.2">
      <c r="A39" s="76">
        <v>60</v>
      </c>
      <c r="B39" s="77">
        <v>2004</v>
      </c>
      <c r="C39" s="52" t="s">
        <v>121</v>
      </c>
      <c r="D39" s="109">
        <v>0</v>
      </c>
      <c r="E39" s="109">
        <v>0</v>
      </c>
      <c r="F39" s="160">
        <v>0</v>
      </c>
    </row>
    <row r="40" spans="1:6" x14ac:dyDescent="0.2">
      <c r="A40" s="76">
        <v>62</v>
      </c>
      <c r="B40" s="77">
        <v>2007</v>
      </c>
      <c r="C40" s="52" t="s">
        <v>125</v>
      </c>
      <c r="D40" s="109">
        <v>0</v>
      </c>
      <c r="E40" s="109">
        <v>0</v>
      </c>
      <c r="F40" s="160">
        <v>0</v>
      </c>
    </row>
    <row r="41" spans="1:6" x14ac:dyDescent="0.2">
      <c r="A41" s="76">
        <v>63</v>
      </c>
      <c r="B41" s="77">
        <v>2007</v>
      </c>
      <c r="C41" s="52" t="s">
        <v>127</v>
      </c>
      <c r="D41" s="109">
        <v>0</v>
      </c>
      <c r="E41" s="109">
        <v>0</v>
      </c>
      <c r="F41" s="160">
        <v>0</v>
      </c>
    </row>
    <row r="42" spans="1:6" x14ac:dyDescent="0.2">
      <c r="A42" s="76">
        <v>65</v>
      </c>
      <c r="B42" s="77">
        <v>2008</v>
      </c>
      <c r="C42" s="52" t="s">
        <v>131</v>
      </c>
      <c r="D42" s="109">
        <v>0</v>
      </c>
      <c r="E42" s="109">
        <v>0</v>
      </c>
      <c r="F42" s="160">
        <v>0</v>
      </c>
    </row>
    <row r="43" spans="1:6" x14ac:dyDescent="0.2">
      <c r="A43" s="76">
        <v>67</v>
      </c>
      <c r="B43" s="77">
        <v>2008</v>
      </c>
      <c r="C43" s="52" t="s">
        <v>135</v>
      </c>
      <c r="D43" s="109">
        <v>0</v>
      </c>
      <c r="E43" s="109">
        <v>0</v>
      </c>
      <c r="F43" s="160">
        <v>0</v>
      </c>
    </row>
    <row r="44" spans="1:6" x14ac:dyDescent="0.2">
      <c r="A44" s="76">
        <v>68</v>
      </c>
      <c r="B44" s="77">
        <v>2008</v>
      </c>
      <c r="C44" s="52" t="s">
        <v>137</v>
      </c>
      <c r="D44" s="109">
        <v>0</v>
      </c>
      <c r="E44" s="109">
        <v>0</v>
      </c>
      <c r="F44" s="160">
        <v>0</v>
      </c>
    </row>
    <row r="45" spans="1:6" x14ac:dyDescent="0.2">
      <c r="A45" s="76">
        <v>69</v>
      </c>
      <c r="B45" s="77">
        <v>2008</v>
      </c>
      <c r="C45" s="52" t="s">
        <v>139</v>
      </c>
      <c r="D45" s="109">
        <v>0</v>
      </c>
      <c r="E45" s="109">
        <v>0</v>
      </c>
      <c r="F45" s="160">
        <v>0</v>
      </c>
    </row>
    <row r="46" spans="1:6" x14ac:dyDescent="0.2">
      <c r="A46" s="76">
        <v>70</v>
      </c>
      <c r="B46" s="77">
        <v>2008</v>
      </c>
      <c r="C46" s="52" t="s">
        <v>141</v>
      </c>
      <c r="D46" s="109">
        <v>0</v>
      </c>
      <c r="E46" s="109">
        <v>0</v>
      </c>
      <c r="F46" s="160">
        <v>0</v>
      </c>
    </row>
    <row r="47" spans="1:6" x14ac:dyDescent="0.2">
      <c r="A47" s="76">
        <v>72</v>
      </c>
      <c r="B47" s="77">
        <v>2008</v>
      </c>
      <c r="C47" s="52" t="s">
        <v>145</v>
      </c>
      <c r="D47" s="109">
        <v>0</v>
      </c>
      <c r="E47" s="109">
        <v>0</v>
      </c>
      <c r="F47" s="160">
        <v>0</v>
      </c>
    </row>
    <row r="48" spans="1:6" x14ac:dyDescent="0.2">
      <c r="A48" s="76">
        <v>73</v>
      </c>
      <c r="B48" s="77">
        <v>2008</v>
      </c>
      <c r="C48" s="52" t="s">
        <v>147</v>
      </c>
      <c r="D48" s="109">
        <v>0</v>
      </c>
      <c r="E48" s="109">
        <v>0</v>
      </c>
      <c r="F48" s="160">
        <v>0</v>
      </c>
    </row>
    <row r="49" spans="1:6" x14ac:dyDescent="0.2">
      <c r="A49" s="76">
        <v>74</v>
      </c>
      <c r="B49" s="77">
        <v>2008</v>
      </c>
      <c r="C49" s="52" t="s">
        <v>149</v>
      </c>
      <c r="D49" s="109">
        <v>0</v>
      </c>
      <c r="E49" s="109">
        <v>0</v>
      </c>
      <c r="F49" s="160">
        <v>0</v>
      </c>
    </row>
    <row r="50" spans="1:6" x14ac:dyDescent="0.2">
      <c r="A50" s="76">
        <v>75</v>
      </c>
      <c r="B50" s="77">
        <v>2010</v>
      </c>
      <c r="C50" s="52" t="s">
        <v>151</v>
      </c>
      <c r="D50" s="109">
        <v>0</v>
      </c>
      <c r="E50" s="109">
        <v>0</v>
      </c>
      <c r="F50" s="160">
        <v>0</v>
      </c>
    </row>
    <row r="51" spans="1:6" x14ac:dyDescent="0.2">
      <c r="A51" s="76">
        <v>76</v>
      </c>
      <c r="B51" s="77">
        <v>2010</v>
      </c>
      <c r="C51" s="52" t="s">
        <v>153</v>
      </c>
      <c r="D51" s="109">
        <v>0</v>
      </c>
      <c r="E51" s="109">
        <v>0</v>
      </c>
      <c r="F51" s="160">
        <v>0</v>
      </c>
    </row>
    <row r="52" spans="1:6" x14ac:dyDescent="0.2">
      <c r="A52" s="76">
        <v>77</v>
      </c>
      <c r="B52" s="77">
        <v>2010</v>
      </c>
      <c r="C52" s="52" t="s">
        <v>155</v>
      </c>
      <c r="D52" s="109">
        <v>0</v>
      </c>
      <c r="E52" s="109">
        <v>0</v>
      </c>
      <c r="F52" s="160">
        <v>0</v>
      </c>
    </row>
    <row r="53" spans="1:6" x14ac:dyDescent="0.2">
      <c r="A53" s="76">
        <v>78</v>
      </c>
      <c r="B53" s="77">
        <v>2010</v>
      </c>
      <c r="C53" s="52" t="s">
        <v>157</v>
      </c>
      <c r="D53" s="109">
        <v>0</v>
      </c>
      <c r="E53" s="109">
        <v>0</v>
      </c>
      <c r="F53" s="160">
        <v>0</v>
      </c>
    </row>
    <row r="54" spans="1:6" x14ac:dyDescent="0.2">
      <c r="A54" s="76">
        <v>79</v>
      </c>
      <c r="B54" s="77">
        <v>2010</v>
      </c>
      <c r="C54" s="52" t="s">
        <v>159</v>
      </c>
      <c r="D54" s="109">
        <v>0</v>
      </c>
      <c r="E54" s="109">
        <v>0</v>
      </c>
      <c r="F54" s="160">
        <v>0</v>
      </c>
    </row>
    <row r="55" spans="1:6" x14ac:dyDescent="0.2">
      <c r="A55" s="76">
        <v>80</v>
      </c>
      <c r="B55" s="77">
        <v>2011</v>
      </c>
      <c r="C55" s="52" t="s">
        <v>161</v>
      </c>
      <c r="D55" s="109">
        <v>0</v>
      </c>
      <c r="E55" s="109">
        <v>0</v>
      </c>
      <c r="F55" s="160">
        <v>0</v>
      </c>
    </row>
    <row r="56" spans="1:6" x14ac:dyDescent="0.2">
      <c r="A56" s="76">
        <v>81</v>
      </c>
      <c r="B56" s="77">
        <v>2011</v>
      </c>
      <c r="C56" s="52" t="s">
        <v>163</v>
      </c>
      <c r="D56" s="109">
        <v>0</v>
      </c>
      <c r="E56" s="109">
        <v>0</v>
      </c>
      <c r="F56" s="160">
        <v>0</v>
      </c>
    </row>
    <row r="57" spans="1:6" x14ac:dyDescent="0.2">
      <c r="A57" s="76">
        <v>82</v>
      </c>
      <c r="B57" s="77">
        <v>2011</v>
      </c>
      <c r="C57" s="52" t="s">
        <v>165</v>
      </c>
      <c r="D57" s="109">
        <v>0</v>
      </c>
      <c r="E57" s="109">
        <v>0</v>
      </c>
      <c r="F57" s="160">
        <v>0</v>
      </c>
    </row>
    <row r="58" spans="1:6" x14ac:dyDescent="0.2">
      <c r="A58" s="76">
        <v>83</v>
      </c>
      <c r="B58" s="77">
        <v>2011</v>
      </c>
      <c r="C58" s="52" t="s">
        <v>167</v>
      </c>
      <c r="D58" s="109">
        <v>0</v>
      </c>
      <c r="E58" s="109">
        <v>0</v>
      </c>
      <c r="F58" s="160">
        <v>0</v>
      </c>
    </row>
    <row r="59" spans="1:6" x14ac:dyDescent="0.2">
      <c r="A59" s="76">
        <v>84</v>
      </c>
      <c r="B59" s="77">
        <v>2011</v>
      </c>
      <c r="C59" s="52" t="s">
        <v>169</v>
      </c>
      <c r="D59" s="109">
        <v>0</v>
      </c>
      <c r="E59" s="109">
        <v>0</v>
      </c>
      <c r="F59" s="160">
        <v>0</v>
      </c>
    </row>
    <row r="60" spans="1:6" x14ac:dyDescent="0.2">
      <c r="A60" s="76">
        <v>85</v>
      </c>
      <c r="B60" s="77">
        <v>2011</v>
      </c>
      <c r="C60" s="52" t="s">
        <v>171</v>
      </c>
      <c r="D60" s="109">
        <v>0</v>
      </c>
      <c r="E60" s="109">
        <v>0</v>
      </c>
      <c r="F60" s="160">
        <v>0</v>
      </c>
    </row>
    <row r="61" spans="1:6" x14ac:dyDescent="0.2">
      <c r="A61" s="76">
        <v>86</v>
      </c>
      <c r="B61" s="77">
        <v>2011</v>
      </c>
      <c r="C61" s="52" t="s">
        <v>173</v>
      </c>
      <c r="D61" s="109">
        <v>0</v>
      </c>
      <c r="E61" s="109">
        <v>0</v>
      </c>
      <c r="F61" s="160">
        <v>0</v>
      </c>
    </row>
    <row r="62" spans="1:6" x14ac:dyDescent="0.2">
      <c r="A62" s="76">
        <v>87</v>
      </c>
      <c r="B62" s="77">
        <v>2011</v>
      </c>
      <c r="C62" s="52" t="s">
        <v>175</v>
      </c>
      <c r="D62" s="109">
        <v>0</v>
      </c>
      <c r="E62" s="109">
        <v>0</v>
      </c>
      <c r="F62" s="160">
        <v>0</v>
      </c>
    </row>
    <row r="63" spans="1:6" x14ac:dyDescent="0.2">
      <c r="A63" s="76">
        <v>88</v>
      </c>
      <c r="B63" s="77">
        <v>2011</v>
      </c>
      <c r="C63" s="52" t="s">
        <v>177</v>
      </c>
      <c r="D63" s="109">
        <v>0</v>
      </c>
      <c r="E63" s="109">
        <v>0</v>
      </c>
      <c r="F63" s="160">
        <v>0</v>
      </c>
    </row>
    <row r="64" spans="1:6" x14ac:dyDescent="0.2">
      <c r="A64" s="76">
        <v>89</v>
      </c>
      <c r="B64" s="77">
        <v>2011</v>
      </c>
      <c r="C64" s="52" t="s">
        <v>179</v>
      </c>
      <c r="D64" s="109">
        <v>0</v>
      </c>
      <c r="E64" s="109">
        <v>0</v>
      </c>
      <c r="F64" s="160">
        <v>0</v>
      </c>
    </row>
    <row r="65" spans="1:6" x14ac:dyDescent="0.2">
      <c r="A65" s="76">
        <v>90</v>
      </c>
      <c r="B65" s="77">
        <v>2012</v>
      </c>
      <c r="C65" s="52" t="s">
        <v>181</v>
      </c>
      <c r="D65" s="109">
        <v>0</v>
      </c>
      <c r="E65" s="109">
        <v>0</v>
      </c>
      <c r="F65" s="160">
        <v>0</v>
      </c>
    </row>
    <row r="66" spans="1:6" x14ac:dyDescent="0.2">
      <c r="A66" s="76">
        <v>91</v>
      </c>
      <c r="B66" s="77">
        <v>2012</v>
      </c>
      <c r="C66" s="52" t="s">
        <v>183</v>
      </c>
      <c r="D66" s="109">
        <v>0</v>
      </c>
      <c r="E66" s="109">
        <v>0</v>
      </c>
      <c r="F66" s="160">
        <v>0</v>
      </c>
    </row>
    <row r="67" spans="1:6" x14ac:dyDescent="0.2">
      <c r="A67" s="76">
        <v>92</v>
      </c>
      <c r="B67" s="77">
        <v>2012</v>
      </c>
      <c r="C67" s="52" t="s">
        <v>185</v>
      </c>
      <c r="D67" s="109">
        <v>0</v>
      </c>
      <c r="E67" s="109">
        <v>0</v>
      </c>
      <c r="F67" s="160">
        <v>0</v>
      </c>
    </row>
    <row r="68" spans="1:6" x14ac:dyDescent="0.2">
      <c r="A68" s="76">
        <v>94</v>
      </c>
      <c r="B68" s="77">
        <v>2012</v>
      </c>
      <c r="C68" s="52" t="s">
        <v>189</v>
      </c>
      <c r="D68" s="109">
        <v>0</v>
      </c>
      <c r="E68" s="109">
        <v>0</v>
      </c>
      <c r="F68" s="160">
        <v>0</v>
      </c>
    </row>
    <row r="69" spans="1:6" x14ac:dyDescent="0.2">
      <c r="A69" s="76">
        <v>95</v>
      </c>
      <c r="B69" s="77">
        <v>2012</v>
      </c>
      <c r="C69" s="52" t="s">
        <v>191</v>
      </c>
      <c r="D69" s="109">
        <v>0</v>
      </c>
      <c r="E69" s="109">
        <v>0</v>
      </c>
      <c r="F69" s="160">
        <v>0</v>
      </c>
    </row>
    <row r="70" spans="1:6" x14ac:dyDescent="0.2">
      <c r="A70" s="76">
        <v>96</v>
      </c>
      <c r="B70" s="77">
        <v>2012</v>
      </c>
      <c r="C70" s="52" t="s">
        <v>193</v>
      </c>
      <c r="D70" s="109">
        <v>0</v>
      </c>
      <c r="E70" s="109">
        <v>0</v>
      </c>
      <c r="F70" s="160">
        <v>0</v>
      </c>
    </row>
    <row r="71" spans="1:6" x14ac:dyDescent="0.2">
      <c r="A71" s="76">
        <v>98</v>
      </c>
      <c r="B71" s="77">
        <v>2012</v>
      </c>
      <c r="C71" s="52" t="s">
        <v>197</v>
      </c>
      <c r="D71" s="109">
        <v>0</v>
      </c>
      <c r="E71" s="109">
        <v>0</v>
      </c>
      <c r="F71" s="160">
        <v>0</v>
      </c>
    </row>
    <row r="72" spans="1:6" x14ac:dyDescent="0.2">
      <c r="A72" s="76">
        <v>99</v>
      </c>
      <c r="B72" s="77">
        <v>2012</v>
      </c>
      <c r="C72" s="52" t="s">
        <v>199</v>
      </c>
      <c r="D72" s="109">
        <v>0</v>
      </c>
      <c r="E72" s="109">
        <v>0</v>
      </c>
      <c r="F72" s="160">
        <v>0</v>
      </c>
    </row>
    <row r="73" spans="1:6" x14ac:dyDescent="0.2">
      <c r="A73" s="76">
        <v>101</v>
      </c>
      <c r="B73" s="77">
        <v>2012</v>
      </c>
      <c r="C73" s="52" t="s">
        <v>203</v>
      </c>
      <c r="D73" s="109">
        <v>0</v>
      </c>
      <c r="E73" s="109">
        <v>0</v>
      </c>
      <c r="F73" s="160">
        <v>0</v>
      </c>
    </row>
    <row r="74" spans="1:6" x14ac:dyDescent="0.2">
      <c r="A74" s="76">
        <v>102</v>
      </c>
      <c r="B74" s="77">
        <v>2012</v>
      </c>
      <c r="C74" s="52" t="s">
        <v>205</v>
      </c>
      <c r="D74" s="109">
        <v>0</v>
      </c>
      <c r="E74" s="109">
        <v>0</v>
      </c>
      <c r="F74" s="160">
        <v>0</v>
      </c>
    </row>
    <row r="75" spans="1:6" x14ac:dyDescent="0.2">
      <c r="A75" s="76">
        <v>103</v>
      </c>
      <c r="B75" s="77">
        <v>2012</v>
      </c>
      <c r="C75" s="52" t="s">
        <v>207</v>
      </c>
      <c r="D75" s="109">
        <v>0</v>
      </c>
      <c r="E75" s="109">
        <v>0</v>
      </c>
      <c r="F75" s="160">
        <v>0</v>
      </c>
    </row>
    <row r="76" spans="1:6" x14ac:dyDescent="0.2">
      <c r="A76" s="76">
        <v>104</v>
      </c>
      <c r="B76" s="77">
        <v>2012</v>
      </c>
      <c r="C76" s="52" t="s">
        <v>209</v>
      </c>
      <c r="D76" s="109">
        <v>0</v>
      </c>
      <c r="E76" s="109">
        <v>0</v>
      </c>
      <c r="F76" s="160">
        <v>0</v>
      </c>
    </row>
    <row r="77" spans="1:6" x14ac:dyDescent="0.2">
      <c r="A77" s="76">
        <v>105</v>
      </c>
      <c r="B77" s="77">
        <v>2013</v>
      </c>
      <c r="C77" s="52" t="s">
        <v>211</v>
      </c>
      <c r="D77" s="109">
        <v>0</v>
      </c>
      <c r="E77" s="109">
        <v>0</v>
      </c>
      <c r="F77" s="160">
        <v>0</v>
      </c>
    </row>
    <row r="78" spans="1:6" x14ac:dyDescent="0.2">
      <c r="A78" s="76">
        <v>106</v>
      </c>
      <c r="B78" s="77">
        <v>2013</v>
      </c>
      <c r="C78" s="52" t="s">
        <v>213</v>
      </c>
      <c r="D78" s="109">
        <v>0</v>
      </c>
      <c r="E78" s="109">
        <v>0</v>
      </c>
      <c r="F78" s="160">
        <v>0</v>
      </c>
    </row>
    <row r="79" spans="1:6" x14ac:dyDescent="0.2">
      <c r="A79" s="76">
        <v>107</v>
      </c>
      <c r="B79" s="77">
        <v>2013</v>
      </c>
      <c r="C79" s="52" t="s">
        <v>215</v>
      </c>
      <c r="D79" s="109">
        <v>0</v>
      </c>
      <c r="E79" s="109">
        <v>0</v>
      </c>
      <c r="F79" s="160">
        <v>0</v>
      </c>
    </row>
    <row r="80" spans="1:6" x14ac:dyDescent="0.2">
      <c r="A80" s="76">
        <v>108</v>
      </c>
      <c r="B80" s="77">
        <v>2013</v>
      </c>
      <c r="C80" s="52" t="s">
        <v>217</v>
      </c>
      <c r="D80" s="109">
        <v>0</v>
      </c>
      <c r="E80" s="109">
        <v>0</v>
      </c>
      <c r="F80" s="160">
        <v>0</v>
      </c>
    </row>
    <row r="81" spans="1:6" x14ac:dyDescent="0.2">
      <c r="A81" s="76">
        <v>109</v>
      </c>
      <c r="B81" s="77">
        <v>2013</v>
      </c>
      <c r="C81" s="52" t="s">
        <v>219</v>
      </c>
      <c r="D81" s="109">
        <v>0</v>
      </c>
      <c r="E81" s="109">
        <v>0</v>
      </c>
      <c r="F81" s="160">
        <v>0</v>
      </c>
    </row>
    <row r="82" spans="1:6" x14ac:dyDescent="0.2">
      <c r="A82" s="76">
        <v>110</v>
      </c>
      <c r="B82" s="77">
        <v>2014</v>
      </c>
      <c r="C82" s="52" t="s">
        <v>221</v>
      </c>
      <c r="D82" s="109">
        <v>0</v>
      </c>
      <c r="E82" s="109">
        <v>0</v>
      </c>
      <c r="F82" s="160">
        <v>0</v>
      </c>
    </row>
    <row r="83" spans="1:6" x14ac:dyDescent="0.2">
      <c r="A83" s="76">
        <v>111</v>
      </c>
      <c r="B83" s="77">
        <v>2014</v>
      </c>
      <c r="C83" s="52" t="s">
        <v>223</v>
      </c>
      <c r="D83" s="109">
        <v>0</v>
      </c>
      <c r="E83" s="109">
        <v>0</v>
      </c>
      <c r="F83" s="160">
        <v>0</v>
      </c>
    </row>
    <row r="84" spans="1:6" x14ac:dyDescent="0.2">
      <c r="A84" s="76">
        <v>112</v>
      </c>
      <c r="B84" s="77">
        <v>2014</v>
      </c>
      <c r="C84" s="52" t="s">
        <v>225</v>
      </c>
      <c r="D84" s="109">
        <v>0</v>
      </c>
      <c r="E84" s="109">
        <v>0</v>
      </c>
      <c r="F84" s="160">
        <v>0</v>
      </c>
    </row>
    <row r="85" spans="1:6" x14ac:dyDescent="0.2">
      <c r="A85" s="76">
        <v>113</v>
      </c>
      <c r="B85" s="77">
        <v>2016</v>
      </c>
      <c r="C85" s="52" t="s">
        <v>856</v>
      </c>
      <c r="D85" s="109">
        <v>0</v>
      </c>
      <c r="E85" s="109">
        <v>0</v>
      </c>
      <c r="F85" s="160">
        <v>0</v>
      </c>
    </row>
    <row r="86" spans="1:6" x14ac:dyDescent="0.2">
      <c r="A86" s="76">
        <v>114</v>
      </c>
      <c r="B86" s="77">
        <v>2016</v>
      </c>
      <c r="C86" s="52" t="s">
        <v>857</v>
      </c>
      <c r="D86" s="109">
        <v>0</v>
      </c>
      <c r="E86" s="109">
        <v>0</v>
      </c>
      <c r="F86" s="160">
        <v>0</v>
      </c>
    </row>
    <row r="87" spans="1:6" x14ac:dyDescent="0.2">
      <c r="A87" s="76">
        <v>115</v>
      </c>
      <c r="B87" s="77">
        <v>2016</v>
      </c>
      <c r="C87" s="52" t="s">
        <v>858</v>
      </c>
      <c r="D87" s="109">
        <v>0</v>
      </c>
      <c r="E87" s="109">
        <v>0</v>
      </c>
      <c r="F87" s="160">
        <v>0</v>
      </c>
    </row>
    <row r="88" spans="1:6" x14ac:dyDescent="0.2">
      <c r="A88" s="76">
        <v>116</v>
      </c>
      <c r="B88" s="77">
        <v>2017</v>
      </c>
      <c r="C88" s="52" t="s">
        <v>1089</v>
      </c>
      <c r="D88" s="109">
        <v>0</v>
      </c>
      <c r="E88" s="109">
        <v>0</v>
      </c>
      <c r="F88" s="160">
        <v>0</v>
      </c>
    </row>
    <row r="89" spans="1:6" x14ac:dyDescent="0.2">
      <c r="A89" s="76">
        <v>117</v>
      </c>
      <c r="B89" s="77">
        <v>2017</v>
      </c>
      <c r="C89" s="52" t="s">
        <v>1090</v>
      </c>
      <c r="D89" s="109">
        <v>0</v>
      </c>
      <c r="E89" s="109">
        <v>0</v>
      </c>
      <c r="F89" s="160">
        <v>0</v>
      </c>
    </row>
    <row r="90" spans="1:6" x14ac:dyDescent="0.2">
      <c r="A90" s="76">
        <v>118</v>
      </c>
      <c r="B90" s="77">
        <v>2018</v>
      </c>
      <c r="C90" s="52" t="s">
        <v>1239</v>
      </c>
      <c r="D90" s="109">
        <v>0</v>
      </c>
      <c r="E90" s="109">
        <v>0</v>
      </c>
      <c r="F90" s="160">
        <v>0</v>
      </c>
    </row>
    <row r="91" spans="1:6" x14ac:dyDescent="0.2">
      <c r="A91" s="76">
        <v>119</v>
      </c>
      <c r="B91" s="77">
        <v>2018</v>
      </c>
      <c r="C91" s="52" t="s">
        <v>1240</v>
      </c>
      <c r="D91" s="109">
        <v>0</v>
      </c>
      <c r="E91" s="109">
        <v>0</v>
      </c>
      <c r="F91" s="160">
        <v>0</v>
      </c>
    </row>
    <row r="92" spans="1:6" x14ac:dyDescent="0.2">
      <c r="A92" s="76">
        <v>2</v>
      </c>
      <c r="B92" s="77">
        <v>1991</v>
      </c>
      <c r="C92" s="52" t="s">
        <v>5</v>
      </c>
      <c r="D92" s="109">
        <v>0</v>
      </c>
      <c r="E92" s="109">
        <v>0</v>
      </c>
      <c r="F92" s="160">
        <v>0</v>
      </c>
    </row>
    <row r="93" spans="1:6" x14ac:dyDescent="0.2">
      <c r="A93" s="76">
        <v>18</v>
      </c>
      <c r="B93" s="77">
        <v>1997</v>
      </c>
      <c r="C93" s="52" t="s">
        <v>37</v>
      </c>
      <c r="D93" s="109">
        <v>22</v>
      </c>
      <c r="E93" s="109">
        <v>1</v>
      </c>
      <c r="F93" s="160">
        <v>4.5454545454545459</v>
      </c>
    </row>
    <row r="94" spans="1:6" x14ac:dyDescent="0.2">
      <c r="A94" s="76">
        <v>34</v>
      </c>
      <c r="B94" s="77">
        <v>1998</v>
      </c>
      <c r="C94" s="52" t="s">
        <v>69</v>
      </c>
      <c r="D94" s="109">
        <v>20</v>
      </c>
      <c r="E94" s="109">
        <v>1</v>
      </c>
      <c r="F94" s="160">
        <v>5</v>
      </c>
    </row>
    <row r="95" spans="1:6" x14ac:dyDescent="0.2">
      <c r="A95" s="76">
        <v>56</v>
      </c>
      <c r="B95" s="77" t="s">
        <v>761</v>
      </c>
      <c r="C95" s="52" t="s">
        <v>113</v>
      </c>
      <c r="D95" s="109">
        <v>11</v>
      </c>
      <c r="E95" s="109">
        <v>1</v>
      </c>
      <c r="F95" s="160">
        <v>9.0909090909090917</v>
      </c>
    </row>
    <row r="96" spans="1:6" x14ac:dyDescent="0.2">
      <c r="A96" s="76">
        <v>97</v>
      </c>
      <c r="B96" s="77">
        <v>2012</v>
      </c>
      <c r="C96" s="52" t="s">
        <v>195</v>
      </c>
      <c r="D96" s="109">
        <v>12</v>
      </c>
      <c r="E96" s="109">
        <v>1</v>
      </c>
      <c r="F96" s="160">
        <v>8.3333333333333321</v>
      </c>
    </row>
    <row r="97" spans="1:9" x14ac:dyDescent="0.2">
      <c r="A97" s="76">
        <v>17</v>
      </c>
      <c r="B97" s="77">
        <v>1997</v>
      </c>
      <c r="C97" s="52" t="s">
        <v>35</v>
      </c>
      <c r="D97" s="109">
        <v>15</v>
      </c>
      <c r="E97" s="109">
        <v>2</v>
      </c>
      <c r="F97" s="160">
        <v>13.333333333333334</v>
      </c>
    </row>
    <row r="98" spans="1:9" x14ac:dyDescent="0.2">
      <c r="A98" s="76">
        <v>25</v>
      </c>
      <c r="B98" s="77">
        <v>1998</v>
      </c>
      <c r="C98" s="52" t="s">
        <v>51</v>
      </c>
      <c r="D98" s="109">
        <v>25</v>
      </c>
      <c r="E98" s="109">
        <v>2</v>
      </c>
      <c r="F98" s="160">
        <v>8</v>
      </c>
    </row>
    <row r="99" spans="1:9" x14ac:dyDescent="0.2">
      <c r="A99" s="76">
        <v>32</v>
      </c>
      <c r="B99" s="77">
        <v>1998</v>
      </c>
      <c r="C99" s="52" t="s">
        <v>65</v>
      </c>
      <c r="D99" s="109">
        <v>22</v>
      </c>
      <c r="E99" s="109">
        <v>2</v>
      </c>
      <c r="F99" s="160">
        <v>9.0909090909090917</v>
      </c>
      <c r="H99" s="322"/>
    </row>
    <row r="100" spans="1:9" x14ac:dyDescent="0.2">
      <c r="A100" s="76">
        <v>35</v>
      </c>
      <c r="B100" s="77">
        <v>1998</v>
      </c>
      <c r="C100" s="52" t="s">
        <v>71</v>
      </c>
      <c r="D100" s="109">
        <v>35</v>
      </c>
      <c r="E100" s="109">
        <v>2</v>
      </c>
      <c r="F100" s="160">
        <v>5.7142857142857144</v>
      </c>
    </row>
    <row r="101" spans="1:9" x14ac:dyDescent="0.2">
      <c r="A101" s="76">
        <v>36</v>
      </c>
      <c r="B101" s="77">
        <v>1998</v>
      </c>
      <c r="C101" s="52" t="s">
        <v>73</v>
      </c>
      <c r="D101" s="109">
        <v>17</v>
      </c>
      <c r="E101" s="109">
        <v>2</v>
      </c>
      <c r="F101" s="160">
        <v>11.76470588235294</v>
      </c>
      <c r="H101" s="322"/>
      <c r="I101" s="322"/>
    </row>
    <row r="102" spans="1:9" x14ac:dyDescent="0.2">
      <c r="A102" s="76">
        <v>40</v>
      </c>
      <c r="B102" s="77">
        <v>2000</v>
      </c>
      <c r="C102" s="52" t="s">
        <v>81</v>
      </c>
      <c r="D102" s="109">
        <v>23</v>
      </c>
      <c r="E102" s="109">
        <v>2</v>
      </c>
      <c r="F102" s="160">
        <v>8.695652173913043</v>
      </c>
      <c r="H102" s="322"/>
      <c r="I102" s="322"/>
    </row>
    <row r="103" spans="1:9" x14ac:dyDescent="0.2">
      <c r="A103" s="76">
        <v>43</v>
      </c>
      <c r="B103" s="77">
        <v>2000</v>
      </c>
      <c r="C103" s="52" t="s">
        <v>87</v>
      </c>
      <c r="D103" s="109">
        <v>8</v>
      </c>
      <c r="E103" s="109">
        <v>2</v>
      </c>
      <c r="F103" s="160">
        <v>25</v>
      </c>
      <c r="H103" s="322"/>
      <c r="I103" s="322"/>
    </row>
    <row r="104" spans="1:9" x14ac:dyDescent="0.2">
      <c r="A104" s="76">
        <v>55</v>
      </c>
      <c r="B104" s="77" t="s">
        <v>761</v>
      </c>
      <c r="C104" s="52" t="s">
        <v>111</v>
      </c>
      <c r="D104" s="109">
        <v>18</v>
      </c>
      <c r="E104" s="109">
        <v>2</v>
      </c>
      <c r="F104" s="160">
        <v>11.111111111111111</v>
      </c>
    </row>
    <row r="105" spans="1:9" x14ac:dyDescent="0.2">
      <c r="A105" s="76">
        <v>61</v>
      </c>
      <c r="B105" s="77">
        <v>2006</v>
      </c>
      <c r="C105" s="52" t="s">
        <v>123</v>
      </c>
      <c r="D105" s="109">
        <v>31</v>
      </c>
      <c r="E105" s="109">
        <v>2</v>
      </c>
      <c r="F105" s="160">
        <v>6.4516129032258061</v>
      </c>
    </row>
    <row r="106" spans="1:9" x14ac:dyDescent="0.2">
      <c r="A106" s="76">
        <v>64</v>
      </c>
      <c r="B106" s="77">
        <v>2008</v>
      </c>
      <c r="C106" s="52" t="s">
        <v>129</v>
      </c>
      <c r="D106" s="109">
        <v>13</v>
      </c>
      <c r="E106" s="109">
        <v>2</v>
      </c>
      <c r="F106" s="160">
        <v>15.384615384615385</v>
      </c>
    </row>
    <row r="107" spans="1:9" x14ac:dyDescent="0.2">
      <c r="A107" s="76">
        <v>100</v>
      </c>
      <c r="B107" s="77">
        <v>2012</v>
      </c>
      <c r="C107" s="52" t="s">
        <v>201</v>
      </c>
      <c r="D107" s="109">
        <v>11</v>
      </c>
      <c r="E107" s="109">
        <v>2</v>
      </c>
      <c r="F107" s="160">
        <v>18.181818181818183</v>
      </c>
    </row>
    <row r="108" spans="1:9" x14ac:dyDescent="0.2">
      <c r="A108" s="76">
        <v>66</v>
      </c>
      <c r="B108" s="77">
        <v>2008</v>
      </c>
      <c r="C108" s="52" t="s">
        <v>133</v>
      </c>
      <c r="D108" s="109">
        <v>19</v>
      </c>
      <c r="E108" s="109">
        <v>3</v>
      </c>
      <c r="F108" s="160">
        <v>15.789473684210526</v>
      </c>
    </row>
    <row r="109" spans="1:9" x14ac:dyDescent="0.2">
      <c r="A109" s="76">
        <v>71</v>
      </c>
      <c r="B109" s="77">
        <v>2008</v>
      </c>
      <c r="C109" s="52" t="s">
        <v>143</v>
      </c>
      <c r="D109" s="109">
        <v>13</v>
      </c>
      <c r="E109" s="109">
        <v>3</v>
      </c>
      <c r="F109" s="160">
        <v>23.076923076923077</v>
      </c>
    </row>
    <row r="110" spans="1:9" x14ac:dyDescent="0.2">
      <c r="A110" s="76">
        <v>93</v>
      </c>
      <c r="B110" s="77">
        <v>2012</v>
      </c>
      <c r="C110" s="52" t="s">
        <v>187</v>
      </c>
      <c r="D110" s="109">
        <v>10</v>
      </c>
      <c r="E110" s="109">
        <v>3</v>
      </c>
      <c r="F110" s="160">
        <v>30</v>
      </c>
    </row>
    <row r="111" spans="1:9" x14ac:dyDescent="0.2">
      <c r="A111" s="76">
        <v>19</v>
      </c>
      <c r="B111" s="77">
        <v>1997</v>
      </c>
      <c r="C111" s="52" t="s">
        <v>39</v>
      </c>
      <c r="D111" s="109">
        <v>18</v>
      </c>
      <c r="E111" s="109">
        <v>4</v>
      </c>
      <c r="F111" s="160">
        <v>22.222222222222221</v>
      </c>
    </row>
    <row r="112" spans="1:9" x14ac:dyDescent="0.2">
      <c r="A112" s="76">
        <v>23</v>
      </c>
      <c r="B112" s="77">
        <v>1997</v>
      </c>
      <c r="C112" s="52" t="s">
        <v>47</v>
      </c>
      <c r="D112" s="109">
        <v>24</v>
      </c>
      <c r="E112" s="109">
        <v>4</v>
      </c>
      <c r="F112" s="160">
        <v>16.666666666666664</v>
      </c>
    </row>
    <row r="113" spans="1:26" x14ac:dyDescent="0.2">
      <c r="A113" s="76">
        <v>4</v>
      </c>
      <c r="B113" s="77">
        <v>1994</v>
      </c>
      <c r="C113" s="52" t="s">
        <v>9</v>
      </c>
      <c r="D113" s="109">
        <v>28</v>
      </c>
      <c r="E113" s="109">
        <v>5</v>
      </c>
      <c r="F113" s="160">
        <v>17.857142857142858</v>
      </c>
    </row>
    <row r="114" spans="1:26" x14ac:dyDescent="0.2">
      <c r="A114" s="76">
        <v>54</v>
      </c>
      <c r="B114" s="77">
        <v>2002</v>
      </c>
      <c r="C114" s="52" t="s">
        <v>109</v>
      </c>
      <c r="D114" s="109">
        <v>13</v>
      </c>
      <c r="E114" s="109">
        <v>5</v>
      </c>
      <c r="F114" s="160">
        <v>38.461538461538467</v>
      </c>
    </row>
    <row r="115" spans="1:26" x14ac:dyDescent="0.2">
      <c r="A115" s="76">
        <v>10</v>
      </c>
      <c r="B115" s="77">
        <v>1995</v>
      </c>
      <c r="C115" s="52" t="s">
        <v>21</v>
      </c>
      <c r="D115" s="109">
        <v>27</v>
      </c>
      <c r="E115" s="109">
        <v>6</v>
      </c>
      <c r="F115" s="160">
        <v>22.222222222222221</v>
      </c>
    </row>
    <row r="116" spans="1:26" s="6" customFormat="1" ht="15" x14ac:dyDescent="0.25">
      <c r="A116" s="76">
        <v>33</v>
      </c>
      <c r="B116" s="77">
        <v>1998</v>
      </c>
      <c r="C116" s="52" t="s">
        <v>67</v>
      </c>
      <c r="D116" s="109">
        <v>14</v>
      </c>
      <c r="E116" s="109">
        <v>7</v>
      </c>
      <c r="F116" s="160">
        <v>50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5" x14ac:dyDescent="0.25">
      <c r="A117" s="76">
        <v>47</v>
      </c>
      <c r="B117" s="77">
        <v>2001</v>
      </c>
      <c r="C117" s="52" t="s">
        <v>95</v>
      </c>
      <c r="D117" s="109">
        <v>14</v>
      </c>
      <c r="E117" s="109">
        <v>7</v>
      </c>
      <c r="F117" s="160">
        <v>50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5" x14ac:dyDescent="0.25">
      <c r="A118" s="76">
        <v>3</v>
      </c>
      <c r="B118" s="77">
        <v>1991</v>
      </c>
      <c r="C118" s="52" t="s">
        <v>7</v>
      </c>
      <c r="D118" s="109">
        <v>32</v>
      </c>
      <c r="E118" s="109">
        <v>10</v>
      </c>
      <c r="F118" s="160">
        <v>31.25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5" x14ac:dyDescent="0.25">
      <c r="A119" s="76">
        <v>29</v>
      </c>
      <c r="B119" s="77">
        <v>1998</v>
      </c>
      <c r="C119" s="52" t="s">
        <v>59</v>
      </c>
      <c r="D119" s="109">
        <v>19</v>
      </c>
      <c r="E119" s="109">
        <v>10</v>
      </c>
      <c r="F119" s="160">
        <v>52.631578947368418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5" x14ac:dyDescent="0.25">
      <c r="A120" s="76">
        <v>37</v>
      </c>
      <c r="B120" s="77">
        <v>1999</v>
      </c>
      <c r="C120" s="52" t="s">
        <v>75</v>
      </c>
      <c r="D120" s="109">
        <v>26</v>
      </c>
      <c r="E120" s="109">
        <v>11</v>
      </c>
      <c r="F120" s="160">
        <v>42.307692307692307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5.75" thickBot="1" x14ac:dyDescent="0.3">
      <c r="A121" s="76">
        <v>8</v>
      </c>
      <c r="B121" s="77">
        <v>1995</v>
      </c>
      <c r="C121" s="52" t="s">
        <v>17</v>
      </c>
      <c r="D121" s="109">
        <v>29</v>
      </c>
      <c r="E121" s="109">
        <v>23</v>
      </c>
      <c r="F121" s="160">
        <v>79.310344827586206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6.5" thickTop="1" thickBot="1" x14ac:dyDescent="0.3">
      <c r="A122" s="75"/>
      <c r="B122" s="408"/>
      <c r="C122" s="13" t="s">
        <v>689</v>
      </c>
      <c r="D122" s="109">
        <v>569</v>
      </c>
      <c r="E122" s="109">
        <v>127</v>
      </c>
      <c r="F122" s="160">
        <v>22.319859402460455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2.75" thickTop="1" x14ac:dyDescent="0.2">
      <c r="A123" s="27"/>
      <c r="B123" s="27"/>
      <c r="C123" s="26"/>
      <c r="D123" s="260"/>
      <c r="E123" s="260"/>
      <c r="F123" s="261"/>
    </row>
    <row r="124" spans="1:26" x14ac:dyDescent="0.2">
      <c r="A124" s="388" t="s">
        <v>1247</v>
      </c>
      <c r="B124" s="406"/>
      <c r="C124" s="262"/>
      <c r="D124" s="260"/>
      <c r="E124" s="260"/>
      <c r="F124" s="261"/>
    </row>
    <row r="125" spans="1:26" x14ac:dyDescent="0.2">
      <c r="D125" s="260"/>
      <c r="E125" s="260"/>
      <c r="F125" s="261"/>
    </row>
    <row r="126" spans="1:26" x14ac:dyDescent="0.2">
      <c r="D126" s="260"/>
      <c r="E126" s="260"/>
      <c r="F126" s="261"/>
    </row>
    <row r="127" spans="1:26" x14ac:dyDescent="0.2">
      <c r="D127" s="406"/>
      <c r="E127" s="406"/>
      <c r="F127" s="406"/>
    </row>
  </sheetData>
  <sortState ref="A3:F121">
    <sortCondition ref="E3:E121"/>
  </sortState>
  <mergeCells count="1">
    <mergeCell ref="A1:F1"/>
  </mergeCells>
  <printOptions horizontalCentered="1"/>
  <pageMargins left="0.39370078740157483" right="0.39370078740157483" top="0.39370078740157483" bottom="0.19685039370078741" header="0" footer="0"/>
  <pageSetup scale="61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H124"/>
  <sheetViews>
    <sheetView zoomScaleNormal="100" workbookViewId="0">
      <pane xSplit="3" ySplit="3" topLeftCell="K117" activePane="bottomRight" state="frozen"/>
      <selection activeCell="A7" sqref="A7"/>
      <selection pane="topRight" activeCell="A7" sqref="A7"/>
      <selection pane="bottomLeft" activeCell="A7" sqref="A7"/>
      <selection pane="bottomRight" activeCell="S127" sqref="S127"/>
    </sheetView>
  </sheetViews>
  <sheetFormatPr baseColWidth="10" defaultColWidth="9.140625" defaultRowHeight="15" x14ac:dyDescent="0.25"/>
  <cols>
    <col min="1" max="1" width="7.140625" style="6" customWidth="1"/>
    <col min="2" max="2" width="10.140625" style="56" customWidth="1"/>
    <col min="3" max="3" width="43.85546875" style="57" customWidth="1"/>
    <col min="4" max="4" width="17.85546875" style="62" customWidth="1"/>
    <col min="5" max="5" width="11.28515625" style="6" customWidth="1"/>
    <col min="6" max="6" width="11.42578125" style="6" customWidth="1"/>
    <col min="7" max="9" width="8.7109375" style="6" customWidth="1"/>
    <col min="10" max="10" width="10.42578125" style="6" customWidth="1"/>
    <col min="11" max="11" width="11.7109375" style="6" customWidth="1"/>
    <col min="12" max="12" width="12" style="6" customWidth="1"/>
    <col min="13" max="15" width="8.7109375" style="6" customWidth="1"/>
    <col min="16" max="16" width="16.5703125" style="329" customWidth="1"/>
    <col min="17" max="17" width="9.140625" style="6"/>
    <col min="18" max="18" width="11.28515625" style="6" customWidth="1"/>
    <col min="19" max="19" width="10.5703125" style="6" customWidth="1"/>
    <col min="20" max="20" width="11" style="6" customWidth="1"/>
    <col min="21" max="21" width="7.7109375" style="6" customWidth="1"/>
    <col min="22" max="22" width="9.140625" style="6"/>
    <col min="23" max="23" width="11.28515625" style="6" customWidth="1"/>
    <col min="24" max="24" width="11.42578125" style="6" customWidth="1"/>
    <col min="25" max="27" width="8.7109375" style="6" customWidth="1"/>
    <col min="28" max="28" width="10.42578125" style="6" customWidth="1"/>
    <col min="29" max="29" width="11.7109375" style="6" customWidth="1"/>
    <col min="30" max="30" width="12" style="6" customWidth="1"/>
    <col min="31" max="33" width="8.7109375" style="6" customWidth="1"/>
    <col min="34" max="34" width="16.5703125" style="329" customWidth="1"/>
    <col min="35" max="16384" width="9.140625" style="6"/>
  </cols>
  <sheetData>
    <row r="1" spans="1:34" ht="30" customHeight="1" thickTop="1" thickBot="1" x14ac:dyDescent="0.3">
      <c r="A1" s="311" t="s">
        <v>0</v>
      </c>
      <c r="B1" s="311" t="s">
        <v>760</v>
      </c>
      <c r="C1" s="311" t="s">
        <v>1</v>
      </c>
      <c r="E1" s="472" t="s">
        <v>470</v>
      </c>
      <c r="F1" s="472" t="s">
        <v>470</v>
      </c>
      <c r="G1" s="472" t="s">
        <v>470</v>
      </c>
      <c r="H1" s="472" t="s">
        <v>470</v>
      </c>
      <c r="I1" s="472" t="s">
        <v>470</v>
      </c>
      <c r="J1" s="472" t="s">
        <v>470</v>
      </c>
      <c r="K1" s="472" t="s">
        <v>470</v>
      </c>
      <c r="L1" s="472" t="s">
        <v>470</v>
      </c>
      <c r="M1" s="472" t="s">
        <v>470</v>
      </c>
      <c r="N1" s="472" t="s">
        <v>470</v>
      </c>
      <c r="O1" s="472" t="s">
        <v>470</v>
      </c>
      <c r="W1" s="472" t="s">
        <v>470</v>
      </c>
      <c r="X1" s="472" t="s">
        <v>470</v>
      </c>
      <c r="Y1" s="472" t="s">
        <v>470</v>
      </c>
      <c r="Z1" s="472" t="s">
        <v>470</v>
      </c>
      <c r="AA1" s="472" t="s">
        <v>470</v>
      </c>
      <c r="AB1" s="472" t="s">
        <v>470</v>
      </c>
      <c r="AC1" s="472" t="s">
        <v>470</v>
      </c>
      <c r="AD1" s="472" t="s">
        <v>470</v>
      </c>
      <c r="AE1" s="472" t="s">
        <v>470</v>
      </c>
      <c r="AF1" s="472" t="s">
        <v>470</v>
      </c>
      <c r="AG1" s="472" t="s">
        <v>470</v>
      </c>
    </row>
    <row r="2" spans="1:34" ht="39.75" customHeight="1" thickTop="1" thickBot="1" x14ac:dyDescent="0.3">
      <c r="A2" s="311" t="s">
        <v>0</v>
      </c>
      <c r="B2" s="311" t="s">
        <v>760</v>
      </c>
      <c r="C2" s="311" t="s">
        <v>1</v>
      </c>
      <c r="D2" s="64"/>
      <c r="E2" s="337" t="s">
        <v>471</v>
      </c>
      <c r="F2" s="337" t="s">
        <v>472</v>
      </c>
      <c r="G2" s="337" t="s">
        <v>473</v>
      </c>
      <c r="H2" s="337" t="s">
        <v>473</v>
      </c>
      <c r="I2" s="337" t="s">
        <v>473</v>
      </c>
      <c r="J2" s="337" t="s">
        <v>476</v>
      </c>
      <c r="K2" s="337" t="s">
        <v>477</v>
      </c>
      <c r="L2" s="337" t="s">
        <v>478</v>
      </c>
      <c r="M2" s="337" t="s">
        <v>479</v>
      </c>
      <c r="N2" s="337" t="s">
        <v>479</v>
      </c>
      <c r="O2" s="337" t="s">
        <v>479</v>
      </c>
      <c r="P2" s="337" t="s">
        <v>1077</v>
      </c>
      <c r="R2" s="485" t="s">
        <v>1241</v>
      </c>
      <c r="S2" s="486"/>
      <c r="T2" s="486"/>
      <c r="U2" s="487"/>
      <c r="W2" s="337" t="s">
        <v>471</v>
      </c>
      <c r="X2" s="337" t="s">
        <v>472</v>
      </c>
      <c r="Y2" s="337" t="s">
        <v>473</v>
      </c>
      <c r="Z2" s="337" t="s">
        <v>473</v>
      </c>
      <c r="AA2" s="337" t="s">
        <v>473</v>
      </c>
      <c r="AB2" s="337" t="s">
        <v>476</v>
      </c>
      <c r="AC2" s="337" t="s">
        <v>477</v>
      </c>
      <c r="AD2" s="337" t="s">
        <v>478</v>
      </c>
      <c r="AE2" s="337" t="s">
        <v>479</v>
      </c>
      <c r="AF2" s="337" t="s">
        <v>479</v>
      </c>
      <c r="AG2" s="337" t="s">
        <v>479</v>
      </c>
      <c r="AH2" s="337" t="s">
        <v>1077</v>
      </c>
    </row>
    <row r="3" spans="1:34" ht="52.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337" t="s">
        <v>471</v>
      </c>
      <c r="F3" s="337" t="s">
        <v>472</v>
      </c>
      <c r="G3" s="2" t="s">
        <v>474</v>
      </c>
      <c r="H3" s="2" t="s">
        <v>475</v>
      </c>
      <c r="I3" s="2" t="s">
        <v>226</v>
      </c>
      <c r="J3" s="337" t="s">
        <v>476</v>
      </c>
      <c r="K3" s="337" t="s">
        <v>477</v>
      </c>
      <c r="L3" s="337" t="s">
        <v>478</v>
      </c>
      <c r="M3" s="2" t="s">
        <v>474</v>
      </c>
      <c r="N3" s="2" t="s">
        <v>475</v>
      </c>
      <c r="O3" s="2" t="s">
        <v>226</v>
      </c>
      <c r="P3" s="2" t="s">
        <v>849</v>
      </c>
      <c r="R3" s="2" t="s">
        <v>227</v>
      </c>
      <c r="S3" s="2" t="s">
        <v>228</v>
      </c>
      <c r="T3" s="2" t="s">
        <v>229</v>
      </c>
      <c r="U3" s="2" t="s">
        <v>234</v>
      </c>
      <c r="W3" s="337" t="s">
        <v>471</v>
      </c>
      <c r="X3" s="337" t="s">
        <v>472</v>
      </c>
      <c r="Y3" s="2" t="s">
        <v>474</v>
      </c>
      <c r="Z3" s="2" t="s">
        <v>475</v>
      </c>
      <c r="AA3" s="2" t="s">
        <v>226</v>
      </c>
      <c r="AB3" s="337" t="s">
        <v>476</v>
      </c>
      <c r="AC3" s="337" t="s">
        <v>477</v>
      </c>
      <c r="AD3" s="337" t="s">
        <v>478</v>
      </c>
      <c r="AE3" s="2" t="s">
        <v>474</v>
      </c>
      <c r="AF3" s="2" t="s">
        <v>475</v>
      </c>
      <c r="AG3" s="2" t="s">
        <v>226</v>
      </c>
      <c r="AH3" s="2" t="s">
        <v>849</v>
      </c>
    </row>
    <row r="4" spans="1:34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31">
        <v>0</v>
      </c>
      <c r="R4" s="83">
        <v>3758</v>
      </c>
      <c r="S4" s="80">
        <v>0</v>
      </c>
      <c r="T4" s="80">
        <v>1135</v>
      </c>
      <c r="U4" s="84">
        <v>4893</v>
      </c>
      <c r="W4" s="4">
        <v>28</v>
      </c>
      <c r="X4" s="4">
        <v>0</v>
      </c>
      <c r="Y4" s="4">
        <v>0</v>
      </c>
      <c r="Z4" s="4">
        <v>0</v>
      </c>
      <c r="AA4" s="4">
        <v>0</v>
      </c>
      <c r="AB4" s="4">
        <v>4893</v>
      </c>
      <c r="AC4" s="4">
        <v>4893</v>
      </c>
      <c r="AD4" s="4">
        <v>0</v>
      </c>
      <c r="AE4" s="4">
        <v>0</v>
      </c>
      <c r="AF4" s="4">
        <v>0</v>
      </c>
      <c r="AG4" s="4">
        <v>0</v>
      </c>
      <c r="AH4" s="131">
        <v>0</v>
      </c>
    </row>
    <row r="5" spans="1:34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31">
        <v>0</v>
      </c>
      <c r="R5" s="85">
        <v>4192</v>
      </c>
      <c r="S5" s="81">
        <v>0</v>
      </c>
      <c r="T5" s="81">
        <v>1379</v>
      </c>
      <c r="U5" s="84">
        <v>5571</v>
      </c>
      <c r="W5" s="4">
        <v>19</v>
      </c>
      <c r="X5" s="4">
        <v>1</v>
      </c>
      <c r="Y5" s="4">
        <v>1</v>
      </c>
      <c r="Z5" s="4">
        <v>0</v>
      </c>
      <c r="AA5" s="4">
        <v>1</v>
      </c>
      <c r="AB5" s="4">
        <v>5571</v>
      </c>
      <c r="AC5" s="4">
        <v>5571</v>
      </c>
      <c r="AD5" s="4">
        <v>0</v>
      </c>
      <c r="AE5" s="4">
        <v>0</v>
      </c>
      <c r="AF5" s="4">
        <v>0</v>
      </c>
      <c r="AG5" s="4">
        <v>0</v>
      </c>
      <c r="AH5" s="131">
        <v>5.2631578947368416</v>
      </c>
    </row>
    <row r="6" spans="1:34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32</v>
      </c>
      <c r="F6" s="4">
        <v>10</v>
      </c>
      <c r="G6" s="4">
        <v>10</v>
      </c>
      <c r="H6" s="4">
        <v>0</v>
      </c>
      <c r="I6" s="4">
        <v>10</v>
      </c>
      <c r="J6" s="4">
        <v>4551</v>
      </c>
      <c r="K6" s="4">
        <v>2446</v>
      </c>
      <c r="L6" s="4">
        <v>2105</v>
      </c>
      <c r="M6" s="4">
        <v>2105</v>
      </c>
      <c r="N6" s="4">
        <v>0</v>
      </c>
      <c r="O6" s="4">
        <v>2105</v>
      </c>
      <c r="P6" s="131">
        <v>31.25</v>
      </c>
      <c r="R6" s="85">
        <v>2876</v>
      </c>
      <c r="S6" s="81">
        <v>0</v>
      </c>
      <c r="T6" s="81">
        <v>1675</v>
      </c>
      <c r="U6" s="84">
        <v>4551</v>
      </c>
      <c r="W6" s="4">
        <v>32</v>
      </c>
      <c r="X6" s="4">
        <v>10</v>
      </c>
      <c r="Y6" s="4">
        <v>10</v>
      </c>
      <c r="Z6" s="4">
        <v>0</v>
      </c>
      <c r="AA6" s="4">
        <v>10</v>
      </c>
      <c r="AB6" s="4">
        <v>4551</v>
      </c>
      <c r="AC6" s="4">
        <v>2446</v>
      </c>
      <c r="AD6" s="4">
        <v>2105</v>
      </c>
      <c r="AE6" s="4">
        <v>2105</v>
      </c>
      <c r="AF6" s="4">
        <v>0</v>
      </c>
      <c r="AG6" s="4">
        <v>2105</v>
      </c>
      <c r="AH6" s="131">
        <v>31.25</v>
      </c>
    </row>
    <row r="7" spans="1:34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28</v>
      </c>
      <c r="F7" s="4">
        <v>5</v>
      </c>
      <c r="G7" s="4">
        <v>5</v>
      </c>
      <c r="H7" s="4">
        <v>0</v>
      </c>
      <c r="I7" s="4">
        <v>5</v>
      </c>
      <c r="J7" s="4">
        <v>6130</v>
      </c>
      <c r="K7" s="4">
        <v>3673</v>
      </c>
      <c r="L7" s="4">
        <v>2457</v>
      </c>
      <c r="M7" s="4">
        <v>2457</v>
      </c>
      <c r="N7" s="4">
        <v>0</v>
      </c>
      <c r="O7" s="4">
        <v>2457</v>
      </c>
      <c r="P7" s="131">
        <v>17.857142857142858</v>
      </c>
      <c r="R7" s="85">
        <v>4102</v>
      </c>
      <c r="S7" s="81">
        <v>0</v>
      </c>
      <c r="T7" s="81">
        <v>2028</v>
      </c>
      <c r="U7" s="84">
        <v>6130</v>
      </c>
      <c r="W7" s="4">
        <v>28</v>
      </c>
      <c r="X7" s="4">
        <v>5</v>
      </c>
      <c r="Y7" s="4">
        <v>5</v>
      </c>
      <c r="Z7" s="4">
        <v>0</v>
      </c>
      <c r="AA7" s="4">
        <v>5</v>
      </c>
      <c r="AB7" s="4">
        <v>6130</v>
      </c>
      <c r="AC7" s="4">
        <v>3673</v>
      </c>
      <c r="AD7" s="4">
        <v>2457</v>
      </c>
      <c r="AE7" s="4">
        <v>2457</v>
      </c>
      <c r="AF7" s="4">
        <v>0</v>
      </c>
      <c r="AG7" s="4">
        <v>2457</v>
      </c>
      <c r="AH7" s="131">
        <v>17.857142857142858</v>
      </c>
    </row>
    <row r="8" spans="1:34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31">
        <v>0</v>
      </c>
      <c r="R8" s="85">
        <v>1958</v>
      </c>
      <c r="S8" s="81">
        <v>0</v>
      </c>
      <c r="T8" s="81">
        <v>1129</v>
      </c>
      <c r="U8" s="84">
        <v>3087</v>
      </c>
      <c r="W8" s="4">
        <v>18</v>
      </c>
      <c r="X8" s="4">
        <v>0</v>
      </c>
      <c r="Y8" s="4">
        <v>0</v>
      </c>
      <c r="Z8" s="4">
        <v>0</v>
      </c>
      <c r="AA8" s="4">
        <v>0</v>
      </c>
      <c r="AB8" s="4">
        <v>3087</v>
      </c>
      <c r="AC8" s="4">
        <v>3087</v>
      </c>
      <c r="AD8" s="4">
        <v>0</v>
      </c>
      <c r="AE8" s="4">
        <v>0</v>
      </c>
      <c r="AF8" s="4">
        <v>0</v>
      </c>
      <c r="AG8" s="4">
        <v>0</v>
      </c>
      <c r="AH8" s="131">
        <v>0</v>
      </c>
    </row>
    <row r="9" spans="1:34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1">
        <v>0</v>
      </c>
      <c r="R9" s="85">
        <v>4134</v>
      </c>
      <c r="S9" s="81">
        <v>0</v>
      </c>
      <c r="T9" s="81">
        <v>2523</v>
      </c>
      <c r="U9" s="84">
        <v>6657</v>
      </c>
      <c r="W9" s="4">
        <v>27</v>
      </c>
      <c r="X9" s="4">
        <v>0</v>
      </c>
      <c r="Y9" s="4">
        <v>0</v>
      </c>
      <c r="Z9" s="4">
        <v>0</v>
      </c>
      <c r="AA9" s="4">
        <v>0</v>
      </c>
      <c r="AB9" s="4">
        <v>6657</v>
      </c>
      <c r="AC9" s="4">
        <v>6657</v>
      </c>
      <c r="AD9" s="4">
        <v>0</v>
      </c>
      <c r="AE9" s="4">
        <v>0</v>
      </c>
      <c r="AF9" s="4">
        <v>0</v>
      </c>
      <c r="AG9" s="4">
        <v>0</v>
      </c>
      <c r="AH9" s="131">
        <v>0</v>
      </c>
    </row>
    <row r="10" spans="1:34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31">
        <v>0</v>
      </c>
      <c r="R10" s="85">
        <v>3737</v>
      </c>
      <c r="S10" s="81">
        <v>0</v>
      </c>
      <c r="T10" s="81">
        <v>2327</v>
      </c>
      <c r="U10" s="84">
        <v>6064</v>
      </c>
      <c r="W10" s="4">
        <v>30</v>
      </c>
      <c r="X10" s="4">
        <v>0</v>
      </c>
      <c r="Y10" s="4">
        <v>0</v>
      </c>
      <c r="Z10" s="4">
        <v>0</v>
      </c>
      <c r="AA10" s="4">
        <v>0</v>
      </c>
      <c r="AB10" s="4">
        <v>6064</v>
      </c>
      <c r="AC10" s="4">
        <v>6064</v>
      </c>
      <c r="AD10" s="4">
        <v>0</v>
      </c>
      <c r="AE10" s="4">
        <v>0</v>
      </c>
      <c r="AF10" s="4">
        <v>0</v>
      </c>
      <c r="AG10" s="4">
        <v>0</v>
      </c>
      <c r="AH10" s="131">
        <v>0</v>
      </c>
    </row>
    <row r="11" spans="1:34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29</v>
      </c>
      <c r="F11" s="4">
        <v>23</v>
      </c>
      <c r="G11" s="4">
        <v>23</v>
      </c>
      <c r="H11" s="4">
        <v>0</v>
      </c>
      <c r="I11" s="4">
        <v>23</v>
      </c>
      <c r="J11" s="4">
        <v>2863</v>
      </c>
      <c r="K11" s="4">
        <v>321</v>
      </c>
      <c r="L11" s="4">
        <v>2542</v>
      </c>
      <c r="M11" s="4">
        <v>2542</v>
      </c>
      <c r="N11" s="4">
        <v>0</v>
      </c>
      <c r="O11" s="4">
        <v>2542</v>
      </c>
      <c r="P11" s="131">
        <v>79.310344827586206</v>
      </c>
      <c r="R11" s="85">
        <v>1955</v>
      </c>
      <c r="S11" s="81">
        <v>0</v>
      </c>
      <c r="T11" s="81">
        <v>908</v>
      </c>
      <c r="U11" s="84">
        <v>2863</v>
      </c>
      <c r="W11" s="4">
        <v>29</v>
      </c>
      <c r="X11" s="4">
        <v>23</v>
      </c>
      <c r="Y11" s="4">
        <v>23</v>
      </c>
      <c r="Z11" s="4">
        <v>0</v>
      </c>
      <c r="AA11" s="4">
        <v>23</v>
      </c>
      <c r="AB11" s="4">
        <v>2863</v>
      </c>
      <c r="AC11" s="4">
        <v>321</v>
      </c>
      <c r="AD11" s="4">
        <v>2542</v>
      </c>
      <c r="AE11" s="4">
        <v>2542</v>
      </c>
      <c r="AF11" s="4">
        <v>0</v>
      </c>
      <c r="AG11" s="4">
        <v>2542</v>
      </c>
      <c r="AH11" s="131">
        <v>79.310344827586206</v>
      </c>
    </row>
    <row r="12" spans="1:34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31">
        <v>0</v>
      </c>
      <c r="R12" s="85">
        <v>5257</v>
      </c>
      <c r="S12" s="81">
        <v>0</v>
      </c>
      <c r="T12" s="81">
        <v>2570</v>
      </c>
      <c r="U12" s="84">
        <v>7827</v>
      </c>
      <c r="W12" s="4">
        <v>30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131">
        <v>0</v>
      </c>
    </row>
    <row r="13" spans="1:34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27</v>
      </c>
      <c r="F13" s="4">
        <v>6</v>
      </c>
      <c r="G13" s="4">
        <v>6</v>
      </c>
      <c r="H13" s="4">
        <v>0</v>
      </c>
      <c r="I13" s="4">
        <v>6</v>
      </c>
      <c r="J13" s="4">
        <v>3004</v>
      </c>
      <c r="K13" s="4">
        <v>2556</v>
      </c>
      <c r="L13" s="4">
        <v>448</v>
      </c>
      <c r="M13" s="4">
        <v>448</v>
      </c>
      <c r="N13" s="4">
        <v>0</v>
      </c>
      <c r="O13" s="4">
        <v>448</v>
      </c>
      <c r="P13" s="131">
        <v>22.222222222222221</v>
      </c>
      <c r="R13" s="85">
        <v>1822</v>
      </c>
      <c r="S13" s="81">
        <v>0</v>
      </c>
      <c r="T13" s="81">
        <v>1182</v>
      </c>
      <c r="U13" s="84">
        <v>3004</v>
      </c>
      <c r="W13" s="4">
        <v>27</v>
      </c>
      <c r="X13" s="4">
        <v>6</v>
      </c>
      <c r="Y13" s="4">
        <v>6</v>
      </c>
      <c r="Z13" s="4">
        <v>0</v>
      </c>
      <c r="AA13" s="4">
        <v>6</v>
      </c>
      <c r="AB13" s="4">
        <v>3004</v>
      </c>
      <c r="AC13" s="4">
        <v>2556</v>
      </c>
      <c r="AD13" s="4">
        <v>448</v>
      </c>
      <c r="AE13" s="4">
        <v>448</v>
      </c>
      <c r="AF13" s="4">
        <v>0</v>
      </c>
      <c r="AG13" s="4">
        <v>448</v>
      </c>
      <c r="AH13" s="131">
        <v>22.222222222222221</v>
      </c>
    </row>
    <row r="14" spans="1:34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31">
        <v>0</v>
      </c>
      <c r="R14" s="85">
        <v>2025</v>
      </c>
      <c r="S14" s="81">
        <v>0</v>
      </c>
      <c r="T14" s="81">
        <v>1468</v>
      </c>
      <c r="U14" s="84">
        <v>3493</v>
      </c>
      <c r="W14" s="4">
        <v>22</v>
      </c>
      <c r="X14" s="4">
        <v>0</v>
      </c>
      <c r="Y14" s="4">
        <v>0</v>
      </c>
      <c r="Z14" s="4">
        <v>0</v>
      </c>
      <c r="AA14" s="4">
        <v>0</v>
      </c>
      <c r="AB14" s="4">
        <v>3493</v>
      </c>
      <c r="AC14" s="4">
        <v>3493</v>
      </c>
      <c r="AD14" s="4">
        <v>0</v>
      </c>
      <c r="AE14" s="4">
        <v>0</v>
      </c>
      <c r="AF14" s="4">
        <v>0</v>
      </c>
      <c r="AG14" s="4">
        <v>0</v>
      </c>
      <c r="AH14" s="131">
        <v>0</v>
      </c>
    </row>
    <row r="15" spans="1:34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31">
        <v>0</v>
      </c>
      <c r="R15" s="85">
        <v>1770</v>
      </c>
      <c r="S15" s="81">
        <v>0</v>
      </c>
      <c r="T15" s="81">
        <v>1168</v>
      </c>
      <c r="U15" s="84">
        <v>2938</v>
      </c>
      <c r="W15" s="4">
        <v>31</v>
      </c>
      <c r="X15" s="4">
        <v>0</v>
      </c>
      <c r="Y15" s="4">
        <v>0</v>
      </c>
      <c r="Z15" s="4">
        <v>0</v>
      </c>
      <c r="AA15" s="4">
        <v>0</v>
      </c>
      <c r="AB15" s="4">
        <v>2938</v>
      </c>
      <c r="AC15" s="4">
        <v>2938</v>
      </c>
      <c r="AD15" s="4">
        <v>0</v>
      </c>
      <c r="AE15" s="4">
        <v>0</v>
      </c>
      <c r="AF15" s="4">
        <v>0</v>
      </c>
      <c r="AG15" s="4">
        <v>0</v>
      </c>
      <c r="AH15" s="131">
        <v>0</v>
      </c>
    </row>
    <row r="16" spans="1:34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31">
        <v>0</v>
      </c>
      <c r="R16" s="85">
        <v>4351</v>
      </c>
      <c r="S16" s="81">
        <v>0</v>
      </c>
      <c r="T16" s="81">
        <v>2133</v>
      </c>
      <c r="U16" s="84">
        <v>6484</v>
      </c>
      <c r="W16" s="4">
        <v>24</v>
      </c>
      <c r="X16" s="4">
        <v>0</v>
      </c>
      <c r="Y16" s="4">
        <v>0</v>
      </c>
      <c r="Z16" s="4">
        <v>0</v>
      </c>
      <c r="AA16" s="4">
        <v>0</v>
      </c>
      <c r="AB16" s="4">
        <v>6484</v>
      </c>
      <c r="AC16" s="4">
        <v>6484</v>
      </c>
      <c r="AD16" s="4">
        <v>0</v>
      </c>
      <c r="AE16" s="4">
        <v>0</v>
      </c>
      <c r="AF16" s="4">
        <v>0</v>
      </c>
      <c r="AG16" s="4">
        <v>0</v>
      </c>
      <c r="AH16" s="131">
        <v>0</v>
      </c>
    </row>
    <row r="17" spans="1:34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31">
        <v>0</v>
      </c>
      <c r="R17" s="85">
        <v>2268</v>
      </c>
      <c r="S17" s="81">
        <v>0</v>
      </c>
      <c r="T17" s="81">
        <v>1379</v>
      </c>
      <c r="U17" s="84">
        <v>3647</v>
      </c>
      <c r="W17" s="4">
        <v>30</v>
      </c>
      <c r="X17" s="4">
        <v>0</v>
      </c>
      <c r="Y17" s="4">
        <v>0</v>
      </c>
      <c r="Z17" s="4">
        <v>0</v>
      </c>
      <c r="AA17" s="4">
        <v>0</v>
      </c>
      <c r="AB17" s="4">
        <v>3647</v>
      </c>
      <c r="AC17" s="4">
        <v>3647</v>
      </c>
      <c r="AD17" s="4">
        <v>0</v>
      </c>
      <c r="AE17" s="4">
        <v>0</v>
      </c>
      <c r="AF17" s="4">
        <v>0</v>
      </c>
      <c r="AG17" s="4">
        <v>0</v>
      </c>
      <c r="AH17" s="131">
        <v>0</v>
      </c>
    </row>
    <row r="18" spans="1:34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31">
        <v>0</v>
      </c>
      <c r="R18" s="85">
        <v>1576</v>
      </c>
      <c r="S18" s="81">
        <v>0</v>
      </c>
      <c r="T18" s="81">
        <v>1036</v>
      </c>
      <c r="U18" s="84">
        <v>2612</v>
      </c>
      <c r="W18" s="4">
        <v>18</v>
      </c>
      <c r="X18" s="4">
        <v>0</v>
      </c>
      <c r="Y18" s="4">
        <v>0</v>
      </c>
      <c r="Z18" s="4">
        <v>0</v>
      </c>
      <c r="AA18" s="4">
        <v>0</v>
      </c>
      <c r="AB18" s="4">
        <v>2612</v>
      </c>
      <c r="AC18" s="4">
        <v>2612</v>
      </c>
      <c r="AD18" s="4">
        <v>0</v>
      </c>
      <c r="AE18" s="4">
        <v>0</v>
      </c>
      <c r="AF18" s="4">
        <v>0</v>
      </c>
      <c r="AG18" s="4">
        <v>0</v>
      </c>
      <c r="AH18" s="131">
        <v>0</v>
      </c>
    </row>
    <row r="19" spans="1:34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31">
        <v>0</v>
      </c>
      <c r="R19" s="85">
        <v>1680</v>
      </c>
      <c r="S19" s="81">
        <v>15</v>
      </c>
      <c r="T19" s="81">
        <v>1023</v>
      </c>
      <c r="U19" s="84">
        <v>2718</v>
      </c>
      <c r="W19" s="4">
        <v>20</v>
      </c>
      <c r="X19" s="4">
        <v>0</v>
      </c>
      <c r="Y19" s="4">
        <v>0</v>
      </c>
      <c r="Z19" s="4">
        <v>0</v>
      </c>
      <c r="AA19" s="4">
        <v>0</v>
      </c>
      <c r="AB19" s="4">
        <v>2718</v>
      </c>
      <c r="AC19" s="4">
        <v>2718</v>
      </c>
      <c r="AD19" s="4">
        <v>0</v>
      </c>
      <c r="AE19" s="4">
        <v>0</v>
      </c>
      <c r="AF19" s="4">
        <v>0</v>
      </c>
      <c r="AG19" s="4">
        <v>0</v>
      </c>
      <c r="AH19" s="131">
        <v>0</v>
      </c>
    </row>
    <row r="20" spans="1:34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15</v>
      </c>
      <c r="F20" s="4">
        <v>2</v>
      </c>
      <c r="G20" s="4">
        <v>2</v>
      </c>
      <c r="H20" s="4">
        <v>0</v>
      </c>
      <c r="I20" s="4">
        <v>2</v>
      </c>
      <c r="J20" s="4">
        <v>2024</v>
      </c>
      <c r="K20" s="4">
        <v>1783</v>
      </c>
      <c r="L20" s="4">
        <v>241</v>
      </c>
      <c r="M20" s="4">
        <v>241</v>
      </c>
      <c r="N20" s="4">
        <v>0</v>
      </c>
      <c r="O20" s="4">
        <v>241</v>
      </c>
      <c r="P20" s="131">
        <v>13.333333333333334</v>
      </c>
      <c r="R20" s="85">
        <v>996</v>
      </c>
      <c r="S20" s="81">
        <v>0</v>
      </c>
      <c r="T20" s="81">
        <v>1028</v>
      </c>
      <c r="U20" s="84">
        <v>2024</v>
      </c>
      <c r="W20" s="4">
        <v>15</v>
      </c>
      <c r="X20" s="4">
        <v>2</v>
      </c>
      <c r="Y20" s="4">
        <v>2</v>
      </c>
      <c r="Z20" s="4">
        <v>0</v>
      </c>
      <c r="AA20" s="4">
        <v>2</v>
      </c>
      <c r="AB20" s="4">
        <v>2024</v>
      </c>
      <c r="AC20" s="4">
        <v>1783</v>
      </c>
      <c r="AD20" s="4">
        <v>241</v>
      </c>
      <c r="AE20" s="4">
        <v>241</v>
      </c>
      <c r="AF20" s="4">
        <v>0</v>
      </c>
      <c r="AG20" s="4">
        <v>241</v>
      </c>
      <c r="AH20" s="131">
        <v>13.333333333333334</v>
      </c>
    </row>
    <row r="21" spans="1:34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22</v>
      </c>
      <c r="F21" s="4">
        <v>1</v>
      </c>
      <c r="G21" s="4">
        <v>0</v>
      </c>
      <c r="H21" s="4">
        <v>1</v>
      </c>
      <c r="I21" s="4">
        <v>1</v>
      </c>
      <c r="J21" s="4">
        <v>2916</v>
      </c>
      <c r="K21" s="4">
        <v>2832</v>
      </c>
      <c r="L21" s="4">
        <v>84</v>
      </c>
      <c r="M21" s="4">
        <v>0</v>
      </c>
      <c r="N21" s="4">
        <v>84</v>
      </c>
      <c r="O21" s="4">
        <v>84</v>
      </c>
      <c r="P21" s="131">
        <v>4.5454545454545459</v>
      </c>
      <c r="R21" s="85">
        <v>1577</v>
      </c>
      <c r="S21" s="81">
        <v>0</v>
      </c>
      <c r="T21" s="81">
        <v>1339</v>
      </c>
      <c r="U21" s="84">
        <v>2916</v>
      </c>
      <c r="W21" s="4">
        <v>22</v>
      </c>
      <c r="X21" s="4">
        <v>1</v>
      </c>
      <c r="Y21" s="4">
        <v>0</v>
      </c>
      <c r="Z21" s="4">
        <v>1</v>
      </c>
      <c r="AA21" s="4">
        <v>1</v>
      </c>
      <c r="AB21" s="4">
        <v>2916</v>
      </c>
      <c r="AC21" s="4">
        <v>2832</v>
      </c>
      <c r="AD21" s="4">
        <v>84</v>
      </c>
      <c r="AE21" s="4">
        <v>0</v>
      </c>
      <c r="AF21" s="4">
        <v>84</v>
      </c>
      <c r="AG21" s="4">
        <v>84</v>
      </c>
      <c r="AH21" s="131">
        <v>4.5454545454545459</v>
      </c>
    </row>
    <row r="22" spans="1:34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18</v>
      </c>
      <c r="F22" s="4">
        <v>4</v>
      </c>
      <c r="G22" s="4">
        <v>4</v>
      </c>
      <c r="H22" s="4">
        <v>0</v>
      </c>
      <c r="I22" s="4">
        <v>4</v>
      </c>
      <c r="J22" s="4">
        <v>3012</v>
      </c>
      <c r="K22" s="4">
        <v>2349</v>
      </c>
      <c r="L22" s="4">
        <v>663</v>
      </c>
      <c r="M22" s="4">
        <v>663</v>
      </c>
      <c r="N22" s="4">
        <v>0</v>
      </c>
      <c r="O22" s="4">
        <v>663</v>
      </c>
      <c r="P22" s="131">
        <v>22.222222222222221</v>
      </c>
      <c r="R22" s="85">
        <v>1875</v>
      </c>
      <c r="S22" s="81">
        <v>0</v>
      </c>
      <c r="T22" s="81">
        <v>1137</v>
      </c>
      <c r="U22" s="84">
        <v>3012</v>
      </c>
      <c r="W22" s="4">
        <v>18</v>
      </c>
      <c r="X22" s="4">
        <v>4</v>
      </c>
      <c r="Y22" s="4">
        <v>4</v>
      </c>
      <c r="Z22" s="4">
        <v>0</v>
      </c>
      <c r="AA22" s="4">
        <v>4</v>
      </c>
      <c r="AB22" s="4">
        <v>3012</v>
      </c>
      <c r="AC22" s="4">
        <v>2349</v>
      </c>
      <c r="AD22" s="4">
        <v>663</v>
      </c>
      <c r="AE22" s="4">
        <v>663</v>
      </c>
      <c r="AF22" s="4">
        <v>0</v>
      </c>
      <c r="AG22" s="4">
        <v>663</v>
      </c>
      <c r="AH22" s="131">
        <v>22.222222222222221</v>
      </c>
    </row>
    <row r="23" spans="1:34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31">
        <v>0</v>
      </c>
      <c r="R23" s="85">
        <v>1407</v>
      </c>
      <c r="S23" s="81">
        <v>0</v>
      </c>
      <c r="T23" s="81">
        <v>643</v>
      </c>
      <c r="U23" s="84">
        <v>2050</v>
      </c>
      <c r="W23" s="4">
        <v>20</v>
      </c>
      <c r="X23" s="4">
        <v>0</v>
      </c>
      <c r="Y23" s="4">
        <v>0</v>
      </c>
      <c r="Z23" s="4">
        <v>0</v>
      </c>
      <c r="AA23" s="4">
        <v>0</v>
      </c>
      <c r="AB23" s="4">
        <v>2050</v>
      </c>
      <c r="AC23" s="4">
        <v>2050</v>
      </c>
      <c r="AD23" s="4">
        <v>0</v>
      </c>
      <c r="AE23" s="4">
        <v>0</v>
      </c>
      <c r="AF23" s="4">
        <v>0</v>
      </c>
      <c r="AG23" s="4">
        <v>0</v>
      </c>
      <c r="AH23" s="131">
        <v>0</v>
      </c>
    </row>
    <row r="24" spans="1:34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31">
        <v>0</v>
      </c>
      <c r="R24" s="85">
        <v>1336</v>
      </c>
      <c r="S24" s="81">
        <v>0</v>
      </c>
      <c r="T24" s="81">
        <v>599</v>
      </c>
      <c r="U24" s="84">
        <v>1935</v>
      </c>
      <c r="W24" s="4">
        <v>19</v>
      </c>
      <c r="X24" s="4">
        <v>0</v>
      </c>
      <c r="Y24" s="4">
        <v>0</v>
      </c>
      <c r="Z24" s="4">
        <v>0</v>
      </c>
      <c r="AA24" s="4">
        <v>0</v>
      </c>
      <c r="AB24" s="4">
        <v>1935</v>
      </c>
      <c r="AC24" s="4">
        <v>1935</v>
      </c>
      <c r="AD24" s="4">
        <v>0</v>
      </c>
      <c r="AE24" s="4">
        <v>0</v>
      </c>
      <c r="AF24" s="4">
        <v>0</v>
      </c>
      <c r="AG24" s="4">
        <v>0</v>
      </c>
      <c r="AH24" s="131">
        <v>0</v>
      </c>
    </row>
    <row r="25" spans="1:34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31">
        <v>0</v>
      </c>
      <c r="R25" s="85">
        <v>1798</v>
      </c>
      <c r="S25" s="81">
        <v>0</v>
      </c>
      <c r="T25" s="81">
        <v>1190</v>
      </c>
      <c r="U25" s="84">
        <v>2988</v>
      </c>
      <c r="W25" s="4">
        <v>26</v>
      </c>
      <c r="X25" s="4">
        <v>0</v>
      </c>
      <c r="Y25" s="4">
        <v>0</v>
      </c>
      <c r="Z25" s="4">
        <v>0</v>
      </c>
      <c r="AA25" s="4">
        <v>0</v>
      </c>
      <c r="AB25" s="4">
        <v>2988</v>
      </c>
      <c r="AC25" s="4">
        <v>2988</v>
      </c>
      <c r="AD25" s="4">
        <v>0</v>
      </c>
      <c r="AE25" s="4">
        <v>0</v>
      </c>
      <c r="AF25" s="4">
        <v>0</v>
      </c>
      <c r="AG25" s="4">
        <v>0</v>
      </c>
      <c r="AH25" s="131">
        <v>0</v>
      </c>
    </row>
    <row r="26" spans="1:34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24</v>
      </c>
      <c r="F26" s="4">
        <v>4</v>
      </c>
      <c r="G26" s="4">
        <v>2</v>
      </c>
      <c r="H26" s="4">
        <v>2</v>
      </c>
      <c r="I26" s="4">
        <v>4</v>
      </c>
      <c r="J26" s="4">
        <v>2404</v>
      </c>
      <c r="K26" s="4">
        <v>1908</v>
      </c>
      <c r="L26" s="4">
        <v>496</v>
      </c>
      <c r="M26" s="4">
        <v>248</v>
      </c>
      <c r="N26" s="4">
        <v>248</v>
      </c>
      <c r="O26" s="4">
        <v>496</v>
      </c>
      <c r="P26" s="131">
        <v>16.666666666666664</v>
      </c>
      <c r="R26" s="85">
        <v>1554</v>
      </c>
      <c r="S26" s="81">
        <v>0</v>
      </c>
      <c r="T26" s="81">
        <v>850</v>
      </c>
      <c r="U26" s="84">
        <v>2404</v>
      </c>
      <c r="W26" s="4">
        <v>24</v>
      </c>
      <c r="X26" s="4">
        <v>4</v>
      </c>
      <c r="Y26" s="4">
        <v>2</v>
      </c>
      <c r="Z26" s="4">
        <v>2</v>
      </c>
      <c r="AA26" s="4">
        <v>4</v>
      </c>
      <c r="AB26" s="4">
        <v>2404</v>
      </c>
      <c r="AC26" s="4">
        <v>1908</v>
      </c>
      <c r="AD26" s="4">
        <v>496</v>
      </c>
      <c r="AE26" s="4">
        <v>248</v>
      </c>
      <c r="AF26" s="4">
        <v>248</v>
      </c>
      <c r="AG26" s="4">
        <v>496</v>
      </c>
      <c r="AH26" s="131">
        <v>16.666666666666664</v>
      </c>
    </row>
    <row r="27" spans="1:34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31">
        <v>0</v>
      </c>
      <c r="R27" s="85">
        <v>1120</v>
      </c>
      <c r="S27" s="81">
        <v>0</v>
      </c>
      <c r="T27" s="81">
        <v>691</v>
      </c>
      <c r="U27" s="84">
        <v>1811</v>
      </c>
      <c r="W27" s="4">
        <v>16</v>
      </c>
      <c r="X27" s="4">
        <v>0</v>
      </c>
      <c r="Y27" s="4">
        <v>0</v>
      </c>
      <c r="Z27" s="4">
        <v>0</v>
      </c>
      <c r="AA27" s="4">
        <v>0</v>
      </c>
      <c r="AB27" s="4">
        <v>1811</v>
      </c>
      <c r="AC27" s="4">
        <v>1811</v>
      </c>
      <c r="AD27" s="4">
        <v>0</v>
      </c>
      <c r="AE27" s="4">
        <v>0</v>
      </c>
      <c r="AF27" s="4">
        <v>0</v>
      </c>
      <c r="AG27" s="4">
        <v>0</v>
      </c>
      <c r="AH27" s="131">
        <v>0</v>
      </c>
    </row>
    <row r="28" spans="1:34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25</v>
      </c>
      <c r="F28" s="4">
        <v>2</v>
      </c>
      <c r="G28" s="4">
        <v>2</v>
      </c>
      <c r="H28" s="4">
        <v>0</v>
      </c>
      <c r="I28" s="4">
        <v>2</v>
      </c>
      <c r="J28" s="4">
        <v>2310</v>
      </c>
      <c r="K28" s="4">
        <v>1977</v>
      </c>
      <c r="L28" s="4">
        <v>333</v>
      </c>
      <c r="M28" s="4">
        <v>333</v>
      </c>
      <c r="N28" s="4">
        <v>0</v>
      </c>
      <c r="O28" s="4">
        <v>333</v>
      </c>
      <c r="P28" s="131">
        <v>8</v>
      </c>
      <c r="R28" s="85">
        <v>1367</v>
      </c>
      <c r="S28" s="81">
        <v>0</v>
      </c>
      <c r="T28" s="81">
        <v>943</v>
      </c>
      <c r="U28" s="84">
        <v>2310</v>
      </c>
      <c r="W28" s="4">
        <v>25</v>
      </c>
      <c r="X28" s="4">
        <v>2</v>
      </c>
      <c r="Y28" s="4">
        <v>2</v>
      </c>
      <c r="Z28" s="4">
        <v>0</v>
      </c>
      <c r="AA28" s="4">
        <v>2</v>
      </c>
      <c r="AB28" s="4">
        <v>2310</v>
      </c>
      <c r="AC28" s="4">
        <v>1977</v>
      </c>
      <c r="AD28" s="4">
        <v>333</v>
      </c>
      <c r="AE28" s="4">
        <v>333</v>
      </c>
      <c r="AF28" s="4">
        <v>0</v>
      </c>
      <c r="AG28" s="4">
        <v>333</v>
      </c>
      <c r="AH28" s="131">
        <v>8</v>
      </c>
    </row>
    <row r="29" spans="1:34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1">
        <v>0</v>
      </c>
      <c r="R29" s="85">
        <v>2569</v>
      </c>
      <c r="S29" s="81">
        <v>0</v>
      </c>
      <c r="T29" s="81">
        <v>832</v>
      </c>
      <c r="U29" s="84">
        <v>3401</v>
      </c>
      <c r="W29" s="4">
        <v>26</v>
      </c>
      <c r="X29" s="4">
        <v>0</v>
      </c>
      <c r="Y29" s="4">
        <v>0</v>
      </c>
      <c r="Z29" s="4">
        <v>0</v>
      </c>
      <c r="AA29" s="4">
        <v>0</v>
      </c>
      <c r="AB29" s="4">
        <v>3401</v>
      </c>
      <c r="AC29" s="4">
        <v>3401</v>
      </c>
      <c r="AD29" s="4">
        <v>0</v>
      </c>
      <c r="AE29" s="4">
        <v>0</v>
      </c>
      <c r="AF29" s="4">
        <v>0</v>
      </c>
      <c r="AG29" s="4">
        <v>0</v>
      </c>
      <c r="AH29" s="131">
        <v>0</v>
      </c>
    </row>
    <row r="30" spans="1:34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1">
        <v>0</v>
      </c>
      <c r="R30" s="85">
        <v>2274</v>
      </c>
      <c r="S30" s="81">
        <v>0</v>
      </c>
      <c r="T30" s="81">
        <v>1582</v>
      </c>
      <c r="U30" s="84">
        <v>3856</v>
      </c>
      <c r="W30" s="4">
        <v>30</v>
      </c>
      <c r="X30" s="4">
        <v>0</v>
      </c>
      <c r="Y30" s="4">
        <v>0</v>
      </c>
      <c r="Z30" s="4">
        <v>0</v>
      </c>
      <c r="AA30" s="4">
        <v>0</v>
      </c>
      <c r="AB30" s="4">
        <v>3856</v>
      </c>
      <c r="AC30" s="4">
        <v>3856</v>
      </c>
      <c r="AD30" s="4">
        <v>0</v>
      </c>
      <c r="AE30" s="4">
        <v>0</v>
      </c>
      <c r="AF30" s="4">
        <v>0</v>
      </c>
      <c r="AG30" s="4">
        <v>0</v>
      </c>
      <c r="AH30" s="131">
        <v>0</v>
      </c>
    </row>
    <row r="31" spans="1:34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31">
        <v>0</v>
      </c>
      <c r="R31" s="85">
        <v>2181</v>
      </c>
      <c r="S31" s="81">
        <v>0</v>
      </c>
      <c r="T31" s="81">
        <v>1462</v>
      </c>
      <c r="U31" s="84">
        <v>3643</v>
      </c>
      <c r="W31" s="4">
        <v>24</v>
      </c>
      <c r="X31" s="4">
        <v>0</v>
      </c>
      <c r="Y31" s="4">
        <v>0</v>
      </c>
      <c r="Z31" s="4">
        <v>0</v>
      </c>
      <c r="AA31" s="4">
        <v>0</v>
      </c>
      <c r="AB31" s="4">
        <v>3643</v>
      </c>
      <c r="AC31" s="4">
        <v>3643</v>
      </c>
      <c r="AD31" s="4">
        <v>0</v>
      </c>
      <c r="AE31" s="4">
        <v>0</v>
      </c>
      <c r="AF31" s="4">
        <v>0</v>
      </c>
      <c r="AG31" s="4">
        <v>0</v>
      </c>
      <c r="AH31" s="131">
        <v>0</v>
      </c>
    </row>
    <row r="32" spans="1:34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19</v>
      </c>
      <c r="F32" s="4">
        <v>10</v>
      </c>
      <c r="G32" s="4">
        <v>10</v>
      </c>
      <c r="H32" s="4">
        <v>0</v>
      </c>
      <c r="I32" s="4">
        <v>10</v>
      </c>
      <c r="J32" s="4">
        <v>3683</v>
      </c>
      <c r="K32" s="4">
        <v>1370</v>
      </c>
      <c r="L32" s="4">
        <v>2313</v>
      </c>
      <c r="M32" s="4">
        <v>2313</v>
      </c>
      <c r="N32" s="4">
        <v>0</v>
      </c>
      <c r="O32" s="4">
        <v>2313</v>
      </c>
      <c r="P32" s="131">
        <v>52.631578947368418</v>
      </c>
      <c r="R32" s="85">
        <v>2474</v>
      </c>
      <c r="S32" s="81">
        <v>0</v>
      </c>
      <c r="T32" s="81">
        <v>1209</v>
      </c>
      <c r="U32" s="84">
        <v>3683</v>
      </c>
      <c r="W32" s="4">
        <v>19</v>
      </c>
      <c r="X32" s="4">
        <v>10</v>
      </c>
      <c r="Y32" s="4">
        <v>10</v>
      </c>
      <c r="Z32" s="4">
        <v>0</v>
      </c>
      <c r="AA32" s="4">
        <v>10</v>
      </c>
      <c r="AB32" s="4">
        <v>3683</v>
      </c>
      <c r="AC32" s="4">
        <v>1370</v>
      </c>
      <c r="AD32" s="4">
        <v>2313</v>
      </c>
      <c r="AE32" s="4">
        <v>2313</v>
      </c>
      <c r="AF32" s="4">
        <v>0</v>
      </c>
      <c r="AG32" s="4">
        <v>2313</v>
      </c>
      <c r="AH32" s="131">
        <v>52.631578947368418</v>
      </c>
    </row>
    <row r="33" spans="1:34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31">
        <v>0</v>
      </c>
      <c r="R33" s="85">
        <v>1280</v>
      </c>
      <c r="S33" s="81">
        <v>0</v>
      </c>
      <c r="T33" s="81">
        <v>610</v>
      </c>
      <c r="U33" s="84">
        <v>1890</v>
      </c>
      <c r="W33" s="4">
        <v>14</v>
      </c>
      <c r="X33" s="4">
        <v>0</v>
      </c>
      <c r="Y33" s="4">
        <v>0</v>
      </c>
      <c r="Z33" s="4">
        <v>0</v>
      </c>
      <c r="AA33" s="4">
        <v>0</v>
      </c>
      <c r="AB33" s="4">
        <v>1890</v>
      </c>
      <c r="AC33" s="4">
        <v>1890</v>
      </c>
      <c r="AD33" s="4">
        <v>0</v>
      </c>
      <c r="AE33" s="4">
        <v>0</v>
      </c>
      <c r="AF33" s="4">
        <v>0</v>
      </c>
      <c r="AG33" s="4">
        <v>0</v>
      </c>
      <c r="AH33" s="131">
        <v>0</v>
      </c>
    </row>
    <row r="34" spans="1:34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131">
        <v>0</v>
      </c>
      <c r="R34" s="85">
        <v>1297</v>
      </c>
      <c r="S34" s="81">
        <v>0</v>
      </c>
      <c r="T34" s="81">
        <v>833</v>
      </c>
      <c r="U34" s="84">
        <v>2130</v>
      </c>
      <c r="W34" s="4">
        <v>14</v>
      </c>
      <c r="X34" s="4">
        <v>0</v>
      </c>
      <c r="Y34" s="4">
        <v>0</v>
      </c>
      <c r="Z34" s="4">
        <v>0</v>
      </c>
      <c r="AA34" s="4">
        <v>0</v>
      </c>
      <c r="AB34" s="4">
        <v>2130</v>
      </c>
      <c r="AC34" s="4">
        <v>2130</v>
      </c>
      <c r="AD34" s="4">
        <v>0</v>
      </c>
      <c r="AE34" s="4">
        <v>0</v>
      </c>
      <c r="AF34" s="4">
        <v>0</v>
      </c>
      <c r="AG34" s="4">
        <v>0</v>
      </c>
      <c r="AH34" s="131">
        <v>0</v>
      </c>
    </row>
    <row r="35" spans="1:34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22</v>
      </c>
      <c r="F35" s="4">
        <v>2</v>
      </c>
      <c r="G35" s="4">
        <v>2</v>
      </c>
      <c r="H35" s="4">
        <v>0</v>
      </c>
      <c r="I35" s="4">
        <v>2</v>
      </c>
      <c r="J35" s="4">
        <v>3249</v>
      </c>
      <c r="K35" s="4">
        <v>3067</v>
      </c>
      <c r="L35" s="4">
        <v>182</v>
      </c>
      <c r="M35" s="4">
        <v>182</v>
      </c>
      <c r="N35" s="4">
        <v>0</v>
      </c>
      <c r="O35" s="4">
        <v>182</v>
      </c>
      <c r="P35" s="131">
        <v>9.0909090909090917</v>
      </c>
      <c r="R35" s="85">
        <v>1909</v>
      </c>
      <c r="S35" s="81">
        <v>0</v>
      </c>
      <c r="T35" s="81">
        <v>1340</v>
      </c>
      <c r="U35" s="84">
        <v>3249</v>
      </c>
      <c r="W35" s="4">
        <v>22</v>
      </c>
      <c r="X35" s="4">
        <v>2</v>
      </c>
      <c r="Y35" s="4">
        <v>2</v>
      </c>
      <c r="Z35" s="4">
        <v>0</v>
      </c>
      <c r="AA35" s="4">
        <v>2</v>
      </c>
      <c r="AB35" s="4">
        <v>3249</v>
      </c>
      <c r="AC35" s="4">
        <v>3067</v>
      </c>
      <c r="AD35" s="4">
        <v>182</v>
      </c>
      <c r="AE35" s="4">
        <v>182</v>
      </c>
      <c r="AF35" s="4">
        <v>0</v>
      </c>
      <c r="AG35" s="4">
        <v>182</v>
      </c>
      <c r="AH35" s="131">
        <v>9.0909090909090917</v>
      </c>
    </row>
    <row r="36" spans="1:34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14</v>
      </c>
      <c r="F36" s="4">
        <v>7</v>
      </c>
      <c r="G36" s="4">
        <v>7</v>
      </c>
      <c r="H36" s="4">
        <v>0</v>
      </c>
      <c r="I36" s="4">
        <v>7</v>
      </c>
      <c r="J36" s="4">
        <v>4309</v>
      </c>
      <c r="K36" s="4">
        <v>1298</v>
      </c>
      <c r="L36" s="4">
        <v>3011</v>
      </c>
      <c r="M36" s="4">
        <v>3011</v>
      </c>
      <c r="N36" s="4">
        <v>0</v>
      </c>
      <c r="O36" s="4">
        <v>3011</v>
      </c>
      <c r="P36" s="131">
        <v>50</v>
      </c>
      <c r="R36" s="85">
        <v>3012</v>
      </c>
      <c r="S36" s="81">
        <v>0</v>
      </c>
      <c r="T36" s="81">
        <v>1297</v>
      </c>
      <c r="U36" s="84">
        <v>4309</v>
      </c>
      <c r="W36" s="4">
        <v>14</v>
      </c>
      <c r="X36" s="4">
        <v>7</v>
      </c>
      <c r="Y36" s="4">
        <v>7</v>
      </c>
      <c r="Z36" s="4">
        <v>0</v>
      </c>
      <c r="AA36" s="4">
        <v>7</v>
      </c>
      <c r="AB36" s="4">
        <v>4309</v>
      </c>
      <c r="AC36" s="4">
        <v>1298</v>
      </c>
      <c r="AD36" s="4">
        <v>3011</v>
      </c>
      <c r="AE36" s="4">
        <v>3011</v>
      </c>
      <c r="AF36" s="4">
        <v>0</v>
      </c>
      <c r="AG36" s="4">
        <v>3011</v>
      </c>
      <c r="AH36" s="131">
        <v>50</v>
      </c>
    </row>
    <row r="37" spans="1:34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20</v>
      </c>
      <c r="F37" s="4">
        <v>1</v>
      </c>
      <c r="G37" s="4">
        <v>0</v>
      </c>
      <c r="H37" s="4">
        <v>1</v>
      </c>
      <c r="I37" s="4">
        <v>1</v>
      </c>
      <c r="J37" s="4">
        <v>2148</v>
      </c>
      <c r="K37" s="4">
        <v>1932</v>
      </c>
      <c r="L37" s="4">
        <v>216</v>
      </c>
      <c r="M37" s="4">
        <v>216</v>
      </c>
      <c r="N37" s="4">
        <v>1</v>
      </c>
      <c r="O37" s="4">
        <v>216</v>
      </c>
      <c r="P37" s="131">
        <v>5</v>
      </c>
      <c r="R37" s="85">
        <v>1114</v>
      </c>
      <c r="S37" s="81">
        <v>0</v>
      </c>
      <c r="T37" s="81">
        <v>1034</v>
      </c>
      <c r="U37" s="84">
        <v>2148</v>
      </c>
      <c r="W37" s="4">
        <v>20</v>
      </c>
      <c r="X37" s="4">
        <v>1</v>
      </c>
      <c r="Y37" s="4">
        <v>0</v>
      </c>
      <c r="Z37" s="4">
        <v>1</v>
      </c>
      <c r="AA37" s="4">
        <v>1</v>
      </c>
      <c r="AB37" s="4">
        <v>2148</v>
      </c>
      <c r="AC37" s="4">
        <v>1932</v>
      </c>
      <c r="AD37" s="4">
        <v>216</v>
      </c>
      <c r="AE37" s="4">
        <v>216</v>
      </c>
      <c r="AF37" s="4">
        <v>1</v>
      </c>
      <c r="AG37" s="4">
        <v>216</v>
      </c>
      <c r="AH37" s="131">
        <v>5</v>
      </c>
    </row>
    <row r="38" spans="1:34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35</v>
      </c>
      <c r="F38" s="4">
        <v>2</v>
      </c>
      <c r="G38" s="4">
        <v>2</v>
      </c>
      <c r="H38" s="4">
        <v>0</v>
      </c>
      <c r="I38" s="4">
        <v>2</v>
      </c>
      <c r="J38" s="4">
        <v>3840</v>
      </c>
      <c r="K38" s="4">
        <v>3697</v>
      </c>
      <c r="L38" s="4">
        <v>143</v>
      </c>
      <c r="M38" s="4">
        <v>143</v>
      </c>
      <c r="N38" s="4">
        <v>0</v>
      </c>
      <c r="O38" s="4">
        <v>143</v>
      </c>
      <c r="P38" s="131">
        <v>5.7142857142857144</v>
      </c>
      <c r="R38" s="85">
        <v>2487</v>
      </c>
      <c r="S38" s="81">
        <v>0</v>
      </c>
      <c r="T38" s="81">
        <v>1353</v>
      </c>
      <c r="U38" s="84">
        <v>3840</v>
      </c>
      <c r="W38" s="4">
        <v>35</v>
      </c>
      <c r="X38" s="4">
        <v>2</v>
      </c>
      <c r="Y38" s="4">
        <v>2</v>
      </c>
      <c r="Z38" s="4">
        <v>0</v>
      </c>
      <c r="AA38" s="4">
        <v>2</v>
      </c>
      <c r="AB38" s="4">
        <v>3840</v>
      </c>
      <c r="AC38" s="4">
        <v>3697</v>
      </c>
      <c r="AD38" s="4">
        <v>143</v>
      </c>
      <c r="AE38" s="4">
        <v>143</v>
      </c>
      <c r="AF38" s="4">
        <v>0</v>
      </c>
      <c r="AG38" s="4">
        <v>143</v>
      </c>
      <c r="AH38" s="131">
        <v>5.7142857142857144</v>
      </c>
    </row>
    <row r="39" spans="1:34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17</v>
      </c>
      <c r="F39" s="4">
        <v>2</v>
      </c>
      <c r="G39" s="4">
        <v>2</v>
      </c>
      <c r="H39" s="4">
        <v>0</v>
      </c>
      <c r="I39" s="4">
        <v>2</v>
      </c>
      <c r="J39" s="4">
        <v>3377</v>
      </c>
      <c r="K39" s="4">
        <v>3342</v>
      </c>
      <c r="L39" s="4">
        <v>35</v>
      </c>
      <c r="M39" s="4">
        <v>35</v>
      </c>
      <c r="N39" s="4">
        <v>0</v>
      </c>
      <c r="O39" s="4">
        <v>35</v>
      </c>
      <c r="P39" s="131">
        <v>11.76470588235294</v>
      </c>
      <c r="R39" s="85">
        <v>2359</v>
      </c>
      <c r="S39" s="81">
        <v>0</v>
      </c>
      <c r="T39" s="81">
        <v>1018</v>
      </c>
      <c r="U39" s="84">
        <v>3377</v>
      </c>
      <c r="W39" s="4">
        <v>17</v>
      </c>
      <c r="X39" s="4">
        <v>2</v>
      </c>
      <c r="Y39" s="4">
        <v>2</v>
      </c>
      <c r="Z39" s="4">
        <v>0</v>
      </c>
      <c r="AA39" s="4">
        <v>2</v>
      </c>
      <c r="AB39" s="4">
        <v>3377</v>
      </c>
      <c r="AC39" s="4">
        <v>3342</v>
      </c>
      <c r="AD39" s="4">
        <v>35</v>
      </c>
      <c r="AE39" s="4">
        <v>35</v>
      </c>
      <c r="AF39" s="4">
        <v>0</v>
      </c>
      <c r="AG39" s="4">
        <v>35</v>
      </c>
      <c r="AH39" s="131">
        <v>11.76470588235294</v>
      </c>
    </row>
    <row r="40" spans="1:34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26</v>
      </c>
      <c r="F40" s="4">
        <v>11</v>
      </c>
      <c r="G40" s="4">
        <v>11</v>
      </c>
      <c r="H40" s="4">
        <v>0</v>
      </c>
      <c r="I40" s="4">
        <v>11</v>
      </c>
      <c r="J40" s="4">
        <v>8218</v>
      </c>
      <c r="K40" s="4">
        <v>4323</v>
      </c>
      <c r="L40" s="4">
        <v>3895</v>
      </c>
      <c r="M40" s="4">
        <v>3895</v>
      </c>
      <c r="N40" s="4">
        <v>0</v>
      </c>
      <c r="O40" s="4">
        <v>3895</v>
      </c>
      <c r="P40" s="131">
        <v>42.307692307692307</v>
      </c>
      <c r="R40" s="85">
        <v>5633</v>
      </c>
      <c r="S40" s="81">
        <v>0</v>
      </c>
      <c r="T40" s="81">
        <v>2585</v>
      </c>
      <c r="U40" s="84">
        <v>8218</v>
      </c>
      <c r="W40" s="4">
        <v>26</v>
      </c>
      <c r="X40" s="4">
        <v>11</v>
      </c>
      <c r="Y40" s="4">
        <v>11</v>
      </c>
      <c r="Z40" s="4">
        <v>0</v>
      </c>
      <c r="AA40" s="4">
        <v>11</v>
      </c>
      <c r="AB40" s="4">
        <v>8218</v>
      </c>
      <c r="AC40" s="4">
        <v>4323</v>
      </c>
      <c r="AD40" s="4">
        <v>3895</v>
      </c>
      <c r="AE40" s="4">
        <v>3895</v>
      </c>
      <c r="AF40" s="4">
        <v>0</v>
      </c>
      <c r="AG40" s="4">
        <v>3895</v>
      </c>
      <c r="AH40" s="131">
        <v>42.307692307692307</v>
      </c>
    </row>
    <row r="41" spans="1:34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31">
        <v>0</v>
      </c>
      <c r="R41" s="85">
        <v>2263</v>
      </c>
      <c r="S41" s="81">
        <v>0</v>
      </c>
      <c r="T41" s="81">
        <v>1482</v>
      </c>
      <c r="U41" s="84">
        <v>3745</v>
      </c>
      <c r="W41" s="4">
        <v>32</v>
      </c>
      <c r="X41" s="4">
        <v>0</v>
      </c>
      <c r="Y41" s="4">
        <v>0</v>
      </c>
      <c r="Z41" s="4">
        <v>0</v>
      </c>
      <c r="AA41" s="4">
        <v>0</v>
      </c>
      <c r="AB41" s="4">
        <v>3745</v>
      </c>
      <c r="AC41" s="4">
        <v>3745</v>
      </c>
      <c r="AD41" s="4">
        <v>0</v>
      </c>
      <c r="AE41" s="4">
        <v>0</v>
      </c>
      <c r="AF41" s="4">
        <v>0</v>
      </c>
      <c r="AG41" s="4">
        <v>0</v>
      </c>
      <c r="AH41" s="131">
        <v>0</v>
      </c>
    </row>
    <row r="42" spans="1:34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31">
        <v>0</v>
      </c>
      <c r="R42" s="85">
        <v>3985</v>
      </c>
      <c r="S42" s="81">
        <v>0</v>
      </c>
      <c r="T42" s="81">
        <v>1378</v>
      </c>
      <c r="U42" s="84">
        <v>5363</v>
      </c>
      <c r="W42" s="4">
        <v>19</v>
      </c>
      <c r="X42" s="4">
        <v>0</v>
      </c>
      <c r="Y42" s="4">
        <v>0</v>
      </c>
      <c r="Z42" s="4">
        <v>0</v>
      </c>
      <c r="AA42" s="4">
        <v>0</v>
      </c>
      <c r="AB42" s="4">
        <v>5363</v>
      </c>
      <c r="AC42" s="4">
        <v>5363</v>
      </c>
      <c r="AD42" s="4">
        <v>0</v>
      </c>
      <c r="AE42" s="4">
        <v>0</v>
      </c>
      <c r="AF42" s="4">
        <v>0</v>
      </c>
      <c r="AG42" s="4">
        <v>0</v>
      </c>
      <c r="AH42" s="131">
        <v>0</v>
      </c>
    </row>
    <row r="43" spans="1:34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23</v>
      </c>
      <c r="F43" s="4">
        <v>2</v>
      </c>
      <c r="G43" s="4">
        <v>2</v>
      </c>
      <c r="H43" s="4">
        <v>0</v>
      </c>
      <c r="I43" s="4">
        <v>2</v>
      </c>
      <c r="J43" s="4">
        <v>3664</v>
      </c>
      <c r="K43" s="4">
        <v>3400</v>
      </c>
      <c r="L43" s="4">
        <v>264</v>
      </c>
      <c r="M43" s="4">
        <v>264</v>
      </c>
      <c r="N43" s="4">
        <v>0</v>
      </c>
      <c r="O43" s="4">
        <v>264</v>
      </c>
      <c r="P43" s="131">
        <v>8.695652173913043</v>
      </c>
      <c r="R43" s="85">
        <v>2232</v>
      </c>
      <c r="S43" s="81">
        <v>0</v>
      </c>
      <c r="T43" s="81">
        <v>1432</v>
      </c>
      <c r="U43" s="84">
        <v>3664</v>
      </c>
      <c r="W43" s="4">
        <v>23</v>
      </c>
      <c r="X43" s="4">
        <v>2</v>
      </c>
      <c r="Y43" s="4">
        <v>2</v>
      </c>
      <c r="Z43" s="4">
        <v>0</v>
      </c>
      <c r="AA43" s="4">
        <v>2</v>
      </c>
      <c r="AB43" s="4">
        <v>3664</v>
      </c>
      <c r="AC43" s="4">
        <v>3400</v>
      </c>
      <c r="AD43" s="4">
        <v>264</v>
      </c>
      <c r="AE43" s="4">
        <v>264</v>
      </c>
      <c r="AF43" s="4">
        <v>0</v>
      </c>
      <c r="AG43" s="4">
        <v>264</v>
      </c>
      <c r="AH43" s="131">
        <v>8.695652173913043</v>
      </c>
    </row>
    <row r="44" spans="1:34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31">
        <v>0</v>
      </c>
      <c r="R44" s="85">
        <v>1681</v>
      </c>
      <c r="S44" s="81">
        <v>0</v>
      </c>
      <c r="T44" s="81">
        <v>1059</v>
      </c>
      <c r="U44" s="84">
        <v>2740</v>
      </c>
      <c r="W44" s="4">
        <v>20</v>
      </c>
      <c r="X44" s="4">
        <v>0</v>
      </c>
      <c r="Y44" s="4">
        <v>0</v>
      </c>
      <c r="Z44" s="4">
        <v>0</v>
      </c>
      <c r="AA44" s="4">
        <v>0</v>
      </c>
      <c r="AB44" s="4">
        <v>2740</v>
      </c>
      <c r="AC44" s="4">
        <v>2740</v>
      </c>
      <c r="AD44" s="4">
        <v>0</v>
      </c>
      <c r="AE44" s="4">
        <v>0</v>
      </c>
      <c r="AF44" s="4">
        <v>0</v>
      </c>
      <c r="AG44" s="4">
        <v>0</v>
      </c>
      <c r="AH44" s="131">
        <v>0</v>
      </c>
    </row>
    <row r="45" spans="1:34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131">
        <v>0</v>
      </c>
      <c r="R45" s="85">
        <v>2061</v>
      </c>
      <c r="S45" s="81">
        <v>0</v>
      </c>
      <c r="T45" s="81">
        <v>920</v>
      </c>
      <c r="U45" s="84">
        <v>2981</v>
      </c>
      <c r="W45" s="4">
        <v>30</v>
      </c>
      <c r="X45" s="4">
        <v>0</v>
      </c>
      <c r="Y45" s="4">
        <v>0</v>
      </c>
      <c r="Z45" s="4">
        <v>0</v>
      </c>
      <c r="AA45" s="4">
        <v>0</v>
      </c>
      <c r="AB45" s="4">
        <v>2981</v>
      </c>
      <c r="AC45" s="4">
        <v>2981</v>
      </c>
      <c r="AD45" s="4">
        <v>0</v>
      </c>
      <c r="AE45" s="4">
        <v>0</v>
      </c>
      <c r="AF45" s="4">
        <v>0</v>
      </c>
      <c r="AG45" s="4">
        <v>0</v>
      </c>
      <c r="AH45" s="131">
        <v>0</v>
      </c>
    </row>
    <row r="46" spans="1:34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8</v>
      </c>
      <c r="F46" s="4">
        <v>2</v>
      </c>
      <c r="G46" s="4">
        <v>2</v>
      </c>
      <c r="H46" s="4">
        <v>0</v>
      </c>
      <c r="I46" s="4">
        <v>2</v>
      </c>
      <c r="J46" s="4">
        <v>787</v>
      </c>
      <c r="K46" s="4">
        <v>389</v>
      </c>
      <c r="L46" s="4">
        <v>398</v>
      </c>
      <c r="M46" s="4">
        <v>398</v>
      </c>
      <c r="N46" s="4">
        <v>0</v>
      </c>
      <c r="O46" s="4">
        <v>398</v>
      </c>
      <c r="P46" s="131">
        <v>25</v>
      </c>
      <c r="R46" s="85">
        <v>749</v>
      </c>
      <c r="S46" s="81">
        <v>38</v>
      </c>
      <c r="T46" s="81">
        <v>0</v>
      </c>
      <c r="U46" s="84">
        <v>787</v>
      </c>
      <c r="W46" s="4">
        <v>8</v>
      </c>
      <c r="X46" s="4">
        <v>2</v>
      </c>
      <c r="Y46" s="4">
        <v>2</v>
      </c>
      <c r="Z46" s="4">
        <v>0</v>
      </c>
      <c r="AA46" s="4">
        <v>2</v>
      </c>
      <c r="AB46" s="4">
        <v>787</v>
      </c>
      <c r="AC46" s="4">
        <v>389</v>
      </c>
      <c r="AD46" s="4">
        <v>398</v>
      </c>
      <c r="AE46" s="4">
        <v>398</v>
      </c>
      <c r="AF46" s="4">
        <v>0</v>
      </c>
      <c r="AG46" s="4">
        <v>398</v>
      </c>
      <c r="AH46" s="131">
        <v>25</v>
      </c>
    </row>
    <row r="47" spans="1:34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131">
        <v>0</v>
      </c>
      <c r="R47" s="85">
        <v>1976</v>
      </c>
      <c r="S47" s="81">
        <v>0</v>
      </c>
      <c r="T47" s="81">
        <v>1235</v>
      </c>
      <c r="U47" s="84">
        <v>3211</v>
      </c>
      <c r="W47" s="4">
        <v>27</v>
      </c>
      <c r="X47" s="4">
        <v>0</v>
      </c>
      <c r="Y47" s="4">
        <v>0</v>
      </c>
      <c r="Z47" s="4">
        <v>0</v>
      </c>
      <c r="AA47" s="4">
        <v>0</v>
      </c>
      <c r="AB47" s="4">
        <v>3211</v>
      </c>
      <c r="AC47" s="4">
        <v>3211</v>
      </c>
      <c r="AD47" s="4">
        <v>0</v>
      </c>
      <c r="AE47" s="4">
        <v>0</v>
      </c>
      <c r="AF47" s="4">
        <v>0</v>
      </c>
      <c r="AG47" s="4">
        <v>0</v>
      </c>
      <c r="AH47" s="131">
        <v>0</v>
      </c>
    </row>
    <row r="48" spans="1:34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31">
        <v>0</v>
      </c>
      <c r="R48" s="85">
        <v>2452</v>
      </c>
      <c r="S48" s="81">
        <v>0</v>
      </c>
      <c r="T48" s="81">
        <v>1343</v>
      </c>
      <c r="U48" s="84">
        <v>3795</v>
      </c>
      <c r="W48" s="4">
        <v>17</v>
      </c>
      <c r="X48" s="4">
        <v>0</v>
      </c>
      <c r="Y48" s="4">
        <v>0</v>
      </c>
      <c r="Z48" s="4">
        <v>0</v>
      </c>
      <c r="AA48" s="4">
        <v>0</v>
      </c>
      <c r="AB48" s="4">
        <v>3795</v>
      </c>
      <c r="AC48" s="4">
        <v>3795</v>
      </c>
      <c r="AD48" s="4">
        <v>0</v>
      </c>
      <c r="AE48" s="4">
        <v>0</v>
      </c>
      <c r="AF48" s="4">
        <v>0</v>
      </c>
      <c r="AG48" s="4">
        <v>0</v>
      </c>
      <c r="AH48" s="131">
        <v>0</v>
      </c>
    </row>
    <row r="49" spans="1:34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131">
        <v>0</v>
      </c>
      <c r="R49" s="85">
        <v>2161</v>
      </c>
      <c r="S49" s="81">
        <v>0</v>
      </c>
      <c r="T49" s="81">
        <v>1725</v>
      </c>
      <c r="U49" s="84">
        <v>3886</v>
      </c>
      <c r="W49" s="4">
        <v>23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131">
        <v>0</v>
      </c>
    </row>
    <row r="50" spans="1:34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14</v>
      </c>
      <c r="F50" s="4">
        <v>7</v>
      </c>
      <c r="G50" s="4">
        <v>7</v>
      </c>
      <c r="H50" s="4">
        <v>0</v>
      </c>
      <c r="I50" s="4">
        <v>7</v>
      </c>
      <c r="J50" s="4">
        <v>3015</v>
      </c>
      <c r="K50" s="4">
        <v>1138</v>
      </c>
      <c r="L50" s="4">
        <v>1877</v>
      </c>
      <c r="M50" s="4">
        <v>1877</v>
      </c>
      <c r="N50" s="4">
        <v>0</v>
      </c>
      <c r="O50" s="4">
        <v>1877</v>
      </c>
      <c r="P50" s="131">
        <v>50</v>
      </c>
      <c r="R50" s="85">
        <v>1913</v>
      </c>
      <c r="S50" s="81">
        <v>0</v>
      </c>
      <c r="T50" s="81">
        <v>1102</v>
      </c>
      <c r="U50" s="84">
        <v>3015</v>
      </c>
      <c r="W50" s="4">
        <v>14</v>
      </c>
      <c r="X50" s="4">
        <v>7</v>
      </c>
      <c r="Y50" s="4">
        <v>7</v>
      </c>
      <c r="Z50" s="4">
        <v>0</v>
      </c>
      <c r="AA50" s="4">
        <v>7</v>
      </c>
      <c r="AB50" s="4">
        <v>3015</v>
      </c>
      <c r="AC50" s="4">
        <v>1138</v>
      </c>
      <c r="AD50" s="4">
        <v>1877</v>
      </c>
      <c r="AE50" s="4">
        <v>1877</v>
      </c>
      <c r="AF50" s="4">
        <v>0</v>
      </c>
      <c r="AG50" s="4">
        <v>1877</v>
      </c>
      <c r="AH50" s="131">
        <v>50</v>
      </c>
    </row>
    <row r="51" spans="1:34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131">
        <v>0</v>
      </c>
      <c r="R51" s="85">
        <v>3325</v>
      </c>
      <c r="S51" s="81">
        <v>0</v>
      </c>
      <c r="T51" s="81">
        <v>1825</v>
      </c>
      <c r="U51" s="84">
        <v>5150</v>
      </c>
      <c r="W51" s="4">
        <v>22</v>
      </c>
      <c r="X51" s="4">
        <v>0</v>
      </c>
      <c r="Y51" s="4">
        <v>0</v>
      </c>
      <c r="Z51" s="4">
        <v>0</v>
      </c>
      <c r="AA51" s="4">
        <v>0</v>
      </c>
      <c r="AB51" s="4">
        <v>5150</v>
      </c>
      <c r="AC51" s="4">
        <v>5150</v>
      </c>
      <c r="AD51" s="4">
        <v>0</v>
      </c>
      <c r="AE51" s="4">
        <v>0</v>
      </c>
      <c r="AF51" s="4">
        <v>0</v>
      </c>
      <c r="AG51" s="4">
        <v>0</v>
      </c>
      <c r="AH51" s="131">
        <v>0</v>
      </c>
    </row>
    <row r="52" spans="1:34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131">
        <v>0</v>
      </c>
      <c r="R52" s="85">
        <v>1938</v>
      </c>
      <c r="S52" s="81">
        <v>0</v>
      </c>
      <c r="T52" s="81">
        <v>1272</v>
      </c>
      <c r="U52" s="84">
        <v>3210</v>
      </c>
      <c r="W52" s="4">
        <v>17</v>
      </c>
      <c r="X52" s="4">
        <v>0</v>
      </c>
      <c r="Y52" s="4">
        <v>0</v>
      </c>
      <c r="Z52" s="4">
        <v>0</v>
      </c>
      <c r="AA52" s="4">
        <v>0</v>
      </c>
      <c r="AB52" s="4">
        <v>1938</v>
      </c>
      <c r="AC52" s="4">
        <v>1938</v>
      </c>
      <c r="AD52" s="4">
        <v>0</v>
      </c>
      <c r="AE52" s="4">
        <v>0</v>
      </c>
      <c r="AF52" s="4">
        <v>0</v>
      </c>
      <c r="AG52" s="4">
        <v>0</v>
      </c>
      <c r="AH52" s="131">
        <v>0</v>
      </c>
    </row>
    <row r="53" spans="1:34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131">
        <v>0</v>
      </c>
      <c r="R53" s="85">
        <v>701</v>
      </c>
      <c r="S53" s="81">
        <v>0</v>
      </c>
      <c r="T53" s="81">
        <v>335</v>
      </c>
      <c r="U53" s="84">
        <v>1036</v>
      </c>
      <c r="W53" s="4">
        <v>13</v>
      </c>
      <c r="X53" s="4">
        <v>0</v>
      </c>
      <c r="Y53" s="4">
        <v>0</v>
      </c>
      <c r="Z53" s="4">
        <v>0</v>
      </c>
      <c r="AA53" s="4">
        <v>0</v>
      </c>
      <c r="AB53" s="4">
        <v>1036</v>
      </c>
      <c r="AC53" s="4">
        <v>1036</v>
      </c>
      <c r="AD53" s="4">
        <v>0</v>
      </c>
      <c r="AE53" s="4">
        <v>0</v>
      </c>
      <c r="AF53" s="4">
        <v>0</v>
      </c>
      <c r="AG53" s="4">
        <v>0</v>
      </c>
      <c r="AH53" s="131">
        <v>0</v>
      </c>
    </row>
    <row r="54" spans="1:34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131">
        <v>0</v>
      </c>
      <c r="R54" s="85">
        <v>1912</v>
      </c>
      <c r="S54" s="81">
        <v>0</v>
      </c>
      <c r="T54" s="81">
        <v>1149</v>
      </c>
      <c r="U54" s="84">
        <v>3061</v>
      </c>
      <c r="W54" s="4">
        <v>13</v>
      </c>
      <c r="X54" s="4">
        <v>0</v>
      </c>
      <c r="Y54" s="4">
        <v>0</v>
      </c>
      <c r="Z54" s="4">
        <v>0</v>
      </c>
      <c r="AA54" s="4">
        <v>0</v>
      </c>
      <c r="AB54" s="4">
        <v>3061</v>
      </c>
      <c r="AC54" s="4">
        <v>3061</v>
      </c>
      <c r="AD54" s="4">
        <v>0</v>
      </c>
      <c r="AE54" s="4">
        <v>0</v>
      </c>
      <c r="AF54" s="4">
        <v>0</v>
      </c>
      <c r="AG54" s="4">
        <v>0</v>
      </c>
      <c r="AH54" s="131">
        <v>0</v>
      </c>
    </row>
    <row r="55" spans="1:34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131">
        <v>0</v>
      </c>
      <c r="R55" s="85">
        <v>669</v>
      </c>
      <c r="S55" s="81">
        <v>0</v>
      </c>
      <c r="T55" s="81">
        <v>551</v>
      </c>
      <c r="U55" s="84">
        <v>1220</v>
      </c>
      <c r="W55" s="4">
        <v>13</v>
      </c>
      <c r="X55" s="4">
        <v>0</v>
      </c>
      <c r="Y55" s="4">
        <v>0</v>
      </c>
      <c r="Z55" s="4">
        <v>0</v>
      </c>
      <c r="AA55" s="4">
        <v>0</v>
      </c>
      <c r="AB55" s="4">
        <v>1220</v>
      </c>
      <c r="AC55" s="4">
        <v>1220</v>
      </c>
      <c r="AD55" s="4">
        <v>0</v>
      </c>
      <c r="AE55" s="4">
        <v>0</v>
      </c>
      <c r="AF55" s="4">
        <v>0</v>
      </c>
      <c r="AG55" s="4">
        <v>0</v>
      </c>
      <c r="AH55" s="131">
        <v>0</v>
      </c>
    </row>
    <row r="56" spans="1:34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131">
        <v>0</v>
      </c>
      <c r="R56" s="85">
        <v>2020</v>
      </c>
      <c r="S56" s="81">
        <v>0</v>
      </c>
      <c r="T56" s="81">
        <v>1365</v>
      </c>
      <c r="U56" s="84">
        <v>3385</v>
      </c>
      <c r="W56" s="4">
        <v>21</v>
      </c>
      <c r="X56" s="4">
        <v>0</v>
      </c>
      <c r="Y56" s="4">
        <v>0</v>
      </c>
      <c r="Z56" s="4">
        <v>0</v>
      </c>
      <c r="AA56" s="4">
        <v>0</v>
      </c>
      <c r="AB56" s="4">
        <v>3385</v>
      </c>
      <c r="AC56" s="4">
        <v>3385</v>
      </c>
      <c r="AD56" s="4">
        <v>0</v>
      </c>
      <c r="AE56" s="4">
        <v>0</v>
      </c>
      <c r="AF56" s="4">
        <v>0</v>
      </c>
      <c r="AG56" s="4">
        <v>0</v>
      </c>
      <c r="AH56" s="131">
        <v>0</v>
      </c>
    </row>
    <row r="57" spans="1:34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13</v>
      </c>
      <c r="F57" s="4">
        <v>5</v>
      </c>
      <c r="G57" s="4">
        <v>5</v>
      </c>
      <c r="H57" s="4">
        <v>0</v>
      </c>
      <c r="I57" s="4">
        <v>5</v>
      </c>
      <c r="J57" s="4">
        <v>999</v>
      </c>
      <c r="K57" s="4">
        <v>406</v>
      </c>
      <c r="L57" s="4">
        <v>593</v>
      </c>
      <c r="M57" s="4">
        <v>593</v>
      </c>
      <c r="N57" s="4">
        <v>0</v>
      </c>
      <c r="O57" s="4">
        <v>593</v>
      </c>
      <c r="P57" s="131">
        <v>38.461538461538467</v>
      </c>
      <c r="R57" s="85">
        <v>639</v>
      </c>
      <c r="S57" s="81">
        <v>0</v>
      </c>
      <c r="T57" s="81">
        <v>360</v>
      </c>
      <c r="U57" s="84">
        <v>999</v>
      </c>
      <c r="W57" s="4">
        <v>13</v>
      </c>
      <c r="X57" s="4">
        <v>5</v>
      </c>
      <c r="Y57" s="4">
        <v>5</v>
      </c>
      <c r="Z57" s="4">
        <v>0</v>
      </c>
      <c r="AA57" s="4">
        <v>5</v>
      </c>
      <c r="AB57" s="4">
        <v>999</v>
      </c>
      <c r="AC57" s="4">
        <v>406</v>
      </c>
      <c r="AD57" s="4">
        <v>593</v>
      </c>
      <c r="AE57" s="4">
        <v>593</v>
      </c>
      <c r="AF57" s="4">
        <v>0</v>
      </c>
      <c r="AG57" s="4">
        <v>593</v>
      </c>
      <c r="AH57" s="131">
        <v>38.461538461538467</v>
      </c>
    </row>
    <row r="58" spans="1:34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18</v>
      </c>
      <c r="F58" s="4">
        <v>2</v>
      </c>
      <c r="G58" s="4">
        <v>2</v>
      </c>
      <c r="H58" s="4">
        <v>0</v>
      </c>
      <c r="I58" s="4">
        <v>2</v>
      </c>
      <c r="J58" s="4">
        <v>2264</v>
      </c>
      <c r="K58" s="4">
        <v>2034</v>
      </c>
      <c r="L58" s="4">
        <v>230</v>
      </c>
      <c r="M58" s="4">
        <v>230</v>
      </c>
      <c r="N58" s="4">
        <v>0</v>
      </c>
      <c r="O58" s="4">
        <v>230</v>
      </c>
      <c r="P58" s="131">
        <v>11.111111111111111</v>
      </c>
      <c r="R58" s="85">
        <v>1416</v>
      </c>
      <c r="S58" s="81">
        <v>0</v>
      </c>
      <c r="T58" s="81">
        <v>848</v>
      </c>
      <c r="U58" s="84">
        <v>2264</v>
      </c>
      <c r="W58" s="4">
        <v>18</v>
      </c>
      <c r="X58" s="4">
        <v>2</v>
      </c>
      <c r="Y58" s="4">
        <v>2</v>
      </c>
      <c r="Z58" s="4">
        <v>0</v>
      </c>
      <c r="AA58" s="4">
        <v>2</v>
      </c>
      <c r="AB58" s="4">
        <v>2264</v>
      </c>
      <c r="AC58" s="4">
        <v>2034</v>
      </c>
      <c r="AD58" s="4">
        <v>230</v>
      </c>
      <c r="AE58" s="4">
        <v>230</v>
      </c>
      <c r="AF58" s="4">
        <v>0</v>
      </c>
      <c r="AG58" s="4">
        <v>230</v>
      </c>
      <c r="AH58" s="131">
        <v>11.111111111111111</v>
      </c>
    </row>
    <row r="59" spans="1:34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11</v>
      </c>
      <c r="F59" s="4">
        <v>1</v>
      </c>
      <c r="G59" s="4">
        <v>1</v>
      </c>
      <c r="H59" s="4">
        <v>0</v>
      </c>
      <c r="I59" s="4">
        <v>1</v>
      </c>
      <c r="J59" s="4">
        <v>2007</v>
      </c>
      <c r="K59" s="4">
        <v>1946</v>
      </c>
      <c r="L59" s="4">
        <v>61</v>
      </c>
      <c r="M59" s="4">
        <v>61</v>
      </c>
      <c r="N59" s="4">
        <v>0</v>
      </c>
      <c r="O59" s="4">
        <v>61</v>
      </c>
      <c r="P59" s="131">
        <v>9.0909090909090917</v>
      </c>
      <c r="R59" s="85">
        <v>1194</v>
      </c>
      <c r="S59" s="81">
        <v>0</v>
      </c>
      <c r="T59" s="81">
        <v>813</v>
      </c>
      <c r="U59" s="84">
        <v>2007</v>
      </c>
      <c r="W59" s="4">
        <v>11</v>
      </c>
      <c r="X59" s="4">
        <v>1</v>
      </c>
      <c r="Y59" s="4">
        <v>1</v>
      </c>
      <c r="Z59" s="4">
        <v>0</v>
      </c>
      <c r="AA59" s="4">
        <v>1</v>
      </c>
      <c r="AB59" s="4">
        <v>2007</v>
      </c>
      <c r="AC59" s="4">
        <v>1946</v>
      </c>
      <c r="AD59" s="4">
        <v>61</v>
      </c>
      <c r="AE59" s="4">
        <v>61</v>
      </c>
      <c r="AF59" s="4">
        <v>0</v>
      </c>
      <c r="AG59" s="4">
        <v>61</v>
      </c>
      <c r="AH59" s="131">
        <v>9.0909090909090917</v>
      </c>
    </row>
    <row r="60" spans="1:34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131">
        <v>0</v>
      </c>
      <c r="R60" s="85">
        <v>537</v>
      </c>
      <c r="S60" s="81">
        <v>0</v>
      </c>
      <c r="T60" s="81">
        <v>377</v>
      </c>
      <c r="U60" s="84">
        <v>914</v>
      </c>
      <c r="W60" s="4">
        <v>14</v>
      </c>
      <c r="X60" s="4">
        <v>0</v>
      </c>
      <c r="Y60" s="4">
        <v>0</v>
      </c>
      <c r="Z60" s="4">
        <v>0</v>
      </c>
      <c r="AA60" s="4">
        <v>0</v>
      </c>
      <c r="AB60" s="4">
        <v>914</v>
      </c>
      <c r="AC60" s="4">
        <v>914</v>
      </c>
      <c r="AD60" s="4">
        <v>0</v>
      </c>
      <c r="AE60" s="4">
        <v>0</v>
      </c>
      <c r="AF60" s="4">
        <v>0</v>
      </c>
      <c r="AG60" s="4">
        <v>0</v>
      </c>
      <c r="AH60" s="131">
        <v>0</v>
      </c>
    </row>
    <row r="61" spans="1:34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131">
        <v>0</v>
      </c>
      <c r="R61" s="85">
        <v>889</v>
      </c>
      <c r="S61" s="81">
        <v>0</v>
      </c>
      <c r="T61" s="81">
        <v>627</v>
      </c>
      <c r="U61" s="84">
        <v>1516</v>
      </c>
      <c r="W61" s="4">
        <v>17</v>
      </c>
      <c r="X61" s="4">
        <v>0</v>
      </c>
      <c r="Y61" s="4">
        <v>0</v>
      </c>
      <c r="Z61" s="4">
        <v>0</v>
      </c>
      <c r="AA61" s="4">
        <v>0</v>
      </c>
      <c r="AB61" s="4">
        <v>1516</v>
      </c>
      <c r="AC61" s="4">
        <v>1516</v>
      </c>
      <c r="AD61" s="4">
        <v>0</v>
      </c>
      <c r="AE61" s="4">
        <v>0</v>
      </c>
      <c r="AF61" s="4">
        <v>0</v>
      </c>
      <c r="AG61" s="4">
        <v>0</v>
      </c>
      <c r="AH61" s="131">
        <v>0</v>
      </c>
    </row>
    <row r="62" spans="1:34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131">
        <v>0</v>
      </c>
      <c r="R62" s="85">
        <v>3796</v>
      </c>
      <c r="S62" s="81">
        <v>0</v>
      </c>
      <c r="T62" s="81">
        <v>2119</v>
      </c>
      <c r="U62" s="84">
        <v>5915</v>
      </c>
      <c r="W62" s="4">
        <v>30</v>
      </c>
      <c r="X62" s="4">
        <v>0</v>
      </c>
      <c r="Y62" s="4">
        <v>0</v>
      </c>
      <c r="Z62" s="4">
        <v>0</v>
      </c>
      <c r="AA62" s="4">
        <v>0</v>
      </c>
      <c r="AB62" s="4">
        <v>5915</v>
      </c>
      <c r="AC62" s="4">
        <v>5915</v>
      </c>
      <c r="AD62" s="4">
        <v>0</v>
      </c>
      <c r="AE62" s="4">
        <v>0</v>
      </c>
      <c r="AF62" s="4">
        <v>0</v>
      </c>
      <c r="AG62" s="4">
        <v>0</v>
      </c>
      <c r="AH62" s="131">
        <v>0</v>
      </c>
    </row>
    <row r="63" spans="1:34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131">
        <v>0</v>
      </c>
      <c r="R63" s="85">
        <v>837</v>
      </c>
      <c r="S63" s="81">
        <v>0</v>
      </c>
      <c r="T63" s="81">
        <v>403</v>
      </c>
      <c r="U63" s="84">
        <v>1240</v>
      </c>
      <c r="W63" s="4">
        <v>14</v>
      </c>
      <c r="X63" s="4">
        <v>0</v>
      </c>
      <c r="Y63" s="4">
        <v>0</v>
      </c>
      <c r="Z63" s="4">
        <v>0</v>
      </c>
      <c r="AA63" s="4">
        <v>0</v>
      </c>
      <c r="AB63" s="4">
        <v>1240</v>
      </c>
      <c r="AC63" s="4">
        <v>1240</v>
      </c>
      <c r="AD63" s="4">
        <v>0</v>
      </c>
      <c r="AE63" s="4">
        <v>0</v>
      </c>
      <c r="AF63" s="4">
        <v>0</v>
      </c>
      <c r="AG63" s="4">
        <v>0</v>
      </c>
      <c r="AH63" s="131">
        <v>0</v>
      </c>
    </row>
    <row r="64" spans="1:34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31</v>
      </c>
      <c r="F64" s="4">
        <v>2</v>
      </c>
      <c r="G64" s="4">
        <v>1</v>
      </c>
      <c r="H64" s="4">
        <v>1</v>
      </c>
      <c r="I64" s="4">
        <v>2</v>
      </c>
      <c r="J64" s="4">
        <v>2365</v>
      </c>
      <c r="K64" s="4">
        <v>2171</v>
      </c>
      <c r="L64" s="4">
        <v>194</v>
      </c>
      <c r="M64" s="4">
        <v>97</v>
      </c>
      <c r="N64" s="4">
        <v>97</v>
      </c>
      <c r="O64" s="4">
        <v>194</v>
      </c>
      <c r="P64" s="131">
        <v>6.4516129032258061</v>
      </c>
      <c r="R64" s="85">
        <v>1532</v>
      </c>
      <c r="S64" s="81">
        <v>0</v>
      </c>
      <c r="T64" s="81">
        <v>833</v>
      </c>
      <c r="U64" s="84">
        <v>2365</v>
      </c>
      <c r="W64" s="4">
        <v>31</v>
      </c>
      <c r="X64" s="4">
        <v>2</v>
      </c>
      <c r="Y64" s="4">
        <v>1</v>
      </c>
      <c r="Z64" s="4">
        <v>1</v>
      </c>
      <c r="AA64" s="4">
        <v>2</v>
      </c>
      <c r="AB64" s="4">
        <v>2365</v>
      </c>
      <c r="AC64" s="4">
        <v>2171</v>
      </c>
      <c r="AD64" s="4">
        <v>194</v>
      </c>
      <c r="AE64" s="4">
        <v>97</v>
      </c>
      <c r="AF64" s="4">
        <v>97</v>
      </c>
      <c r="AG64" s="4">
        <v>194</v>
      </c>
      <c r="AH64" s="131">
        <v>6.4516129032258061</v>
      </c>
    </row>
    <row r="65" spans="1:34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131">
        <v>0</v>
      </c>
      <c r="R65" s="85">
        <v>339</v>
      </c>
      <c r="S65" s="81">
        <v>0</v>
      </c>
      <c r="T65" s="81">
        <v>248</v>
      </c>
      <c r="U65" s="84">
        <v>587</v>
      </c>
      <c r="W65" s="4">
        <v>7</v>
      </c>
      <c r="X65" s="4">
        <v>0</v>
      </c>
      <c r="Y65" s="4">
        <v>0</v>
      </c>
      <c r="Z65" s="4">
        <v>0</v>
      </c>
      <c r="AA65" s="4">
        <v>0</v>
      </c>
      <c r="AB65" s="4">
        <v>587</v>
      </c>
      <c r="AC65" s="4">
        <v>587</v>
      </c>
      <c r="AD65" s="4">
        <v>0</v>
      </c>
      <c r="AE65" s="4">
        <v>0</v>
      </c>
      <c r="AF65" s="4">
        <v>0</v>
      </c>
      <c r="AG65" s="4">
        <v>0</v>
      </c>
      <c r="AH65" s="131">
        <v>0</v>
      </c>
    </row>
    <row r="66" spans="1:34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131">
        <v>0</v>
      </c>
      <c r="R66" s="85">
        <v>492</v>
      </c>
      <c r="S66" s="81">
        <v>0</v>
      </c>
      <c r="T66" s="81">
        <v>1131</v>
      </c>
      <c r="U66" s="84">
        <v>1623</v>
      </c>
      <c r="W66" s="4">
        <v>8</v>
      </c>
      <c r="X66" s="4">
        <v>0</v>
      </c>
      <c r="Y66" s="4">
        <v>0</v>
      </c>
      <c r="Z66" s="4">
        <v>0</v>
      </c>
      <c r="AA66" s="4">
        <v>0</v>
      </c>
      <c r="AB66" s="4">
        <v>1623</v>
      </c>
      <c r="AC66" s="4">
        <v>1623</v>
      </c>
      <c r="AD66" s="4">
        <v>0</v>
      </c>
      <c r="AE66" s="4">
        <v>0</v>
      </c>
      <c r="AF66" s="4">
        <v>0</v>
      </c>
      <c r="AG66" s="4">
        <v>0</v>
      </c>
      <c r="AH66" s="131">
        <v>0</v>
      </c>
    </row>
    <row r="67" spans="1:34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13</v>
      </c>
      <c r="F67" s="4">
        <v>2</v>
      </c>
      <c r="G67" s="4">
        <v>0</v>
      </c>
      <c r="H67" s="4">
        <v>2</v>
      </c>
      <c r="I67" s="4">
        <v>2</v>
      </c>
      <c r="J67" s="4">
        <v>1338</v>
      </c>
      <c r="K67" s="4">
        <v>1123</v>
      </c>
      <c r="L67" s="4">
        <v>215</v>
      </c>
      <c r="M67" s="4">
        <v>0</v>
      </c>
      <c r="N67" s="4">
        <v>215</v>
      </c>
      <c r="O67" s="4">
        <v>215</v>
      </c>
      <c r="P67" s="131">
        <v>15.384615384615385</v>
      </c>
      <c r="R67" s="85">
        <v>907</v>
      </c>
      <c r="S67" s="81">
        <v>0</v>
      </c>
      <c r="T67" s="81">
        <v>431</v>
      </c>
      <c r="U67" s="84">
        <v>1338</v>
      </c>
      <c r="W67" s="4">
        <v>13</v>
      </c>
      <c r="X67" s="4">
        <v>2</v>
      </c>
      <c r="Y67" s="4">
        <v>0</v>
      </c>
      <c r="Z67" s="4">
        <v>2</v>
      </c>
      <c r="AA67" s="4">
        <v>2</v>
      </c>
      <c r="AB67" s="4">
        <v>1338</v>
      </c>
      <c r="AC67" s="4">
        <v>1123</v>
      </c>
      <c r="AD67" s="4">
        <v>215</v>
      </c>
      <c r="AE67" s="4">
        <v>0</v>
      </c>
      <c r="AF67" s="4">
        <v>215</v>
      </c>
      <c r="AG67" s="4">
        <v>215</v>
      </c>
      <c r="AH67" s="131">
        <v>15.384615384615385</v>
      </c>
    </row>
    <row r="68" spans="1:34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131">
        <v>0</v>
      </c>
      <c r="R68" s="85">
        <v>954</v>
      </c>
      <c r="S68" s="81">
        <v>0</v>
      </c>
      <c r="T68" s="81">
        <v>484</v>
      </c>
      <c r="U68" s="84">
        <v>1438</v>
      </c>
      <c r="W68" s="4">
        <v>13</v>
      </c>
      <c r="X68" s="4">
        <v>0</v>
      </c>
      <c r="Y68" s="4">
        <v>0</v>
      </c>
      <c r="Z68" s="4">
        <v>0</v>
      </c>
      <c r="AA68" s="4">
        <v>0</v>
      </c>
      <c r="AB68" s="4">
        <v>1438</v>
      </c>
      <c r="AC68" s="4">
        <v>1438</v>
      </c>
      <c r="AD68" s="4">
        <v>0</v>
      </c>
      <c r="AE68" s="4">
        <v>0</v>
      </c>
      <c r="AF68" s="4">
        <v>0</v>
      </c>
      <c r="AG68" s="4">
        <v>0</v>
      </c>
      <c r="AH68" s="131">
        <v>0</v>
      </c>
    </row>
    <row r="69" spans="1:34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19</v>
      </c>
      <c r="F69" s="4">
        <v>3</v>
      </c>
      <c r="G69" s="4">
        <v>3</v>
      </c>
      <c r="H69" s="4">
        <v>0</v>
      </c>
      <c r="I69" s="4">
        <v>3</v>
      </c>
      <c r="J69" s="4">
        <v>2559</v>
      </c>
      <c r="K69" s="4">
        <v>2130</v>
      </c>
      <c r="L69" s="4">
        <v>429</v>
      </c>
      <c r="M69" s="4">
        <v>429</v>
      </c>
      <c r="N69" s="4">
        <v>0</v>
      </c>
      <c r="O69" s="4">
        <v>429</v>
      </c>
      <c r="P69" s="131">
        <v>15.789473684210526</v>
      </c>
      <c r="R69" s="85">
        <v>1730</v>
      </c>
      <c r="S69" s="81">
        <v>0</v>
      </c>
      <c r="T69" s="81">
        <v>829</v>
      </c>
      <c r="U69" s="84">
        <v>2559</v>
      </c>
      <c r="W69" s="4">
        <v>19</v>
      </c>
      <c r="X69" s="4">
        <v>3</v>
      </c>
      <c r="Y69" s="4">
        <v>3</v>
      </c>
      <c r="Z69" s="4">
        <v>0</v>
      </c>
      <c r="AA69" s="4">
        <v>3</v>
      </c>
      <c r="AB69" s="4">
        <v>2559</v>
      </c>
      <c r="AC69" s="4">
        <v>2130</v>
      </c>
      <c r="AD69" s="4">
        <v>429</v>
      </c>
      <c r="AE69" s="4">
        <v>429</v>
      </c>
      <c r="AF69" s="4">
        <v>0</v>
      </c>
      <c r="AG69" s="4">
        <v>429</v>
      </c>
      <c r="AH69" s="131">
        <v>15.789473684210526</v>
      </c>
    </row>
    <row r="70" spans="1:34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131">
        <v>0</v>
      </c>
      <c r="R70" s="85">
        <v>703</v>
      </c>
      <c r="S70" s="81">
        <v>0</v>
      </c>
      <c r="T70" s="81">
        <v>481</v>
      </c>
      <c r="U70" s="84">
        <v>1184</v>
      </c>
      <c r="W70" s="4">
        <v>15</v>
      </c>
      <c r="X70" s="4">
        <v>0</v>
      </c>
      <c r="Y70" s="4">
        <v>0</v>
      </c>
      <c r="Z70" s="4">
        <v>0</v>
      </c>
      <c r="AA70" s="4">
        <v>0</v>
      </c>
      <c r="AB70" s="4">
        <v>1184</v>
      </c>
      <c r="AC70" s="4">
        <v>1184</v>
      </c>
      <c r="AD70" s="4">
        <v>0</v>
      </c>
      <c r="AE70" s="4">
        <v>0</v>
      </c>
      <c r="AF70" s="4">
        <v>0</v>
      </c>
      <c r="AG70" s="4">
        <v>0</v>
      </c>
      <c r="AH70" s="131">
        <v>0</v>
      </c>
    </row>
    <row r="71" spans="1:34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131">
        <v>0</v>
      </c>
      <c r="R71" s="85">
        <v>1156</v>
      </c>
      <c r="S71" s="81">
        <v>0</v>
      </c>
      <c r="T71" s="81">
        <v>333</v>
      </c>
      <c r="U71" s="84">
        <v>1489</v>
      </c>
      <c r="W71" s="4">
        <v>13</v>
      </c>
      <c r="X71" s="4">
        <v>0</v>
      </c>
      <c r="Y71" s="4">
        <v>0</v>
      </c>
      <c r="Z71" s="4">
        <v>0</v>
      </c>
      <c r="AA71" s="4">
        <v>0</v>
      </c>
      <c r="AB71" s="4">
        <v>1489</v>
      </c>
      <c r="AC71" s="4">
        <v>1489</v>
      </c>
      <c r="AD71" s="4">
        <v>0</v>
      </c>
      <c r="AE71" s="4">
        <v>0</v>
      </c>
      <c r="AF71" s="4">
        <v>0</v>
      </c>
      <c r="AG71" s="4">
        <v>0</v>
      </c>
      <c r="AH71" s="131">
        <v>0</v>
      </c>
    </row>
    <row r="72" spans="1:34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131">
        <v>0</v>
      </c>
      <c r="R72" s="85">
        <v>478</v>
      </c>
      <c r="S72" s="81">
        <v>0</v>
      </c>
      <c r="T72" s="81">
        <v>56</v>
      </c>
      <c r="U72" s="84">
        <v>534</v>
      </c>
      <c r="W72" s="4">
        <v>15</v>
      </c>
      <c r="X72" s="4">
        <v>0</v>
      </c>
      <c r="Y72" s="4">
        <v>0</v>
      </c>
      <c r="Z72" s="4">
        <v>0</v>
      </c>
      <c r="AA72" s="4">
        <v>0</v>
      </c>
      <c r="AB72" s="4">
        <v>534</v>
      </c>
      <c r="AC72" s="4">
        <v>534</v>
      </c>
      <c r="AD72" s="4">
        <v>0</v>
      </c>
      <c r="AE72" s="4">
        <v>0</v>
      </c>
      <c r="AF72" s="4">
        <v>0</v>
      </c>
      <c r="AG72" s="4">
        <v>0</v>
      </c>
      <c r="AH72" s="131">
        <v>0</v>
      </c>
    </row>
    <row r="73" spans="1:34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131">
        <v>0</v>
      </c>
      <c r="R73" s="85">
        <v>90</v>
      </c>
      <c r="S73" s="81">
        <v>0</v>
      </c>
      <c r="T73" s="81">
        <v>0</v>
      </c>
      <c r="U73" s="84">
        <v>90</v>
      </c>
      <c r="W73" s="4">
        <v>3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131">
        <v>0</v>
      </c>
    </row>
    <row r="74" spans="1:34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13</v>
      </c>
      <c r="F74" s="4">
        <v>3</v>
      </c>
      <c r="G74" s="4">
        <v>3</v>
      </c>
      <c r="H74" s="4">
        <v>0</v>
      </c>
      <c r="I74" s="4">
        <v>3</v>
      </c>
      <c r="J74" s="4">
        <v>2075</v>
      </c>
      <c r="K74" s="4">
        <v>1497</v>
      </c>
      <c r="L74" s="4">
        <v>578</v>
      </c>
      <c r="M74" s="4">
        <v>578</v>
      </c>
      <c r="N74" s="4">
        <v>0</v>
      </c>
      <c r="O74" s="4">
        <v>578</v>
      </c>
      <c r="P74" s="131">
        <v>23.076923076923077</v>
      </c>
      <c r="R74" s="85">
        <v>1129</v>
      </c>
      <c r="S74" s="81">
        <v>0</v>
      </c>
      <c r="T74" s="81">
        <v>946</v>
      </c>
      <c r="U74" s="84">
        <v>2075</v>
      </c>
      <c r="W74" s="4">
        <v>13</v>
      </c>
      <c r="X74" s="4">
        <v>3</v>
      </c>
      <c r="Y74" s="4">
        <v>3</v>
      </c>
      <c r="Z74" s="4">
        <v>0</v>
      </c>
      <c r="AA74" s="4">
        <v>3</v>
      </c>
      <c r="AB74" s="4">
        <v>2075</v>
      </c>
      <c r="AC74" s="4">
        <v>1497</v>
      </c>
      <c r="AD74" s="4">
        <v>578</v>
      </c>
      <c r="AE74" s="4">
        <v>578</v>
      </c>
      <c r="AF74" s="4">
        <v>0</v>
      </c>
      <c r="AG74" s="4">
        <v>578</v>
      </c>
      <c r="AH74" s="131">
        <v>23.076923076923077</v>
      </c>
    </row>
    <row r="75" spans="1:34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131">
        <v>0</v>
      </c>
      <c r="R75" s="85">
        <v>283</v>
      </c>
      <c r="S75" s="81">
        <v>0</v>
      </c>
      <c r="T75" s="81">
        <v>160</v>
      </c>
      <c r="U75" s="84">
        <v>443</v>
      </c>
      <c r="W75" s="4">
        <v>11</v>
      </c>
      <c r="X75" s="4">
        <v>0</v>
      </c>
      <c r="Y75" s="4">
        <v>0</v>
      </c>
      <c r="Z75" s="4">
        <v>0</v>
      </c>
      <c r="AA75" s="4">
        <v>0</v>
      </c>
      <c r="AB75" s="4">
        <v>443</v>
      </c>
      <c r="AC75" s="4">
        <v>443</v>
      </c>
      <c r="AD75" s="4">
        <v>0</v>
      </c>
      <c r="AE75" s="4">
        <v>0</v>
      </c>
      <c r="AF75" s="4">
        <v>0</v>
      </c>
      <c r="AG75" s="4">
        <v>0</v>
      </c>
      <c r="AH75" s="131">
        <v>0</v>
      </c>
    </row>
    <row r="76" spans="1:34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131">
        <v>0</v>
      </c>
      <c r="R76" s="85">
        <v>1189</v>
      </c>
      <c r="S76" s="81">
        <v>0</v>
      </c>
      <c r="T76" s="81">
        <v>818</v>
      </c>
      <c r="U76" s="84">
        <v>2007</v>
      </c>
      <c r="W76" s="4">
        <v>17</v>
      </c>
      <c r="X76" s="4">
        <v>0</v>
      </c>
      <c r="Y76" s="4">
        <v>0</v>
      </c>
      <c r="Z76" s="4">
        <v>0</v>
      </c>
      <c r="AA76" s="4">
        <v>0</v>
      </c>
      <c r="AB76" s="4">
        <v>2007</v>
      </c>
      <c r="AC76" s="4">
        <v>2007</v>
      </c>
      <c r="AD76" s="4">
        <v>0</v>
      </c>
      <c r="AE76" s="4">
        <v>0</v>
      </c>
      <c r="AF76" s="4">
        <v>0</v>
      </c>
      <c r="AG76" s="4">
        <v>0</v>
      </c>
      <c r="AH76" s="131">
        <v>0</v>
      </c>
    </row>
    <row r="77" spans="1:34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131">
        <v>0</v>
      </c>
      <c r="R77" s="85">
        <v>921</v>
      </c>
      <c r="S77" s="81">
        <v>0</v>
      </c>
      <c r="T77" s="81">
        <v>622</v>
      </c>
      <c r="U77" s="84">
        <v>1543</v>
      </c>
      <c r="W77" s="4">
        <v>15</v>
      </c>
      <c r="X77" s="4">
        <v>0</v>
      </c>
      <c r="Y77" s="4">
        <v>0</v>
      </c>
      <c r="Z77" s="4">
        <v>0</v>
      </c>
      <c r="AA77" s="4">
        <v>0</v>
      </c>
      <c r="AB77" s="4">
        <v>1543</v>
      </c>
      <c r="AC77" s="4">
        <v>1543</v>
      </c>
      <c r="AD77" s="4">
        <v>0</v>
      </c>
      <c r="AE77" s="4">
        <v>0</v>
      </c>
      <c r="AF77" s="4">
        <v>0</v>
      </c>
      <c r="AG77" s="4">
        <v>0</v>
      </c>
      <c r="AH77" s="131">
        <v>0</v>
      </c>
    </row>
    <row r="78" spans="1:34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131">
        <v>0</v>
      </c>
      <c r="R78" s="85">
        <v>434</v>
      </c>
      <c r="S78" s="81">
        <v>0</v>
      </c>
      <c r="T78" s="81">
        <v>176</v>
      </c>
      <c r="U78" s="84">
        <v>610</v>
      </c>
      <c r="W78" s="4">
        <v>8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131">
        <v>0</v>
      </c>
    </row>
    <row r="79" spans="1:34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131">
        <v>0</v>
      </c>
      <c r="R79" s="85">
        <v>238</v>
      </c>
      <c r="S79" s="81">
        <v>0</v>
      </c>
      <c r="T79" s="81">
        <v>116</v>
      </c>
      <c r="U79" s="84">
        <v>354</v>
      </c>
      <c r="W79" s="4">
        <v>8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131">
        <v>0</v>
      </c>
    </row>
    <row r="80" spans="1:34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131">
        <v>0</v>
      </c>
      <c r="R80" s="85">
        <v>357</v>
      </c>
      <c r="S80" s="81">
        <v>0</v>
      </c>
      <c r="T80" s="81">
        <v>111</v>
      </c>
      <c r="U80" s="84">
        <v>468</v>
      </c>
      <c r="W80" s="4">
        <v>9</v>
      </c>
      <c r="X80" s="4">
        <v>0</v>
      </c>
      <c r="Y80" s="4">
        <v>0</v>
      </c>
      <c r="Z80" s="4">
        <v>0</v>
      </c>
      <c r="AA80" s="4">
        <v>0</v>
      </c>
      <c r="AB80" s="4">
        <v>468</v>
      </c>
      <c r="AC80" s="4">
        <v>468</v>
      </c>
      <c r="AD80" s="4">
        <v>0</v>
      </c>
      <c r="AE80" s="4">
        <v>0</v>
      </c>
      <c r="AF80" s="4">
        <v>0</v>
      </c>
      <c r="AG80" s="4">
        <v>0</v>
      </c>
      <c r="AH80" s="131">
        <v>0</v>
      </c>
    </row>
    <row r="81" spans="1:34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131">
        <v>0</v>
      </c>
      <c r="R81" s="85">
        <v>704</v>
      </c>
      <c r="S81" s="81">
        <v>0</v>
      </c>
      <c r="T81" s="81">
        <v>160</v>
      </c>
      <c r="U81" s="84">
        <v>864</v>
      </c>
      <c r="W81" s="4">
        <v>12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131">
        <v>0</v>
      </c>
    </row>
    <row r="82" spans="1:34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131">
        <v>0</v>
      </c>
      <c r="R82" s="85">
        <v>220</v>
      </c>
      <c r="S82" s="81">
        <v>0</v>
      </c>
      <c r="T82" s="81">
        <v>0</v>
      </c>
      <c r="U82" s="84">
        <v>220</v>
      </c>
      <c r="W82" s="4">
        <v>5</v>
      </c>
      <c r="X82" s="4">
        <v>0</v>
      </c>
      <c r="Y82" s="4">
        <v>0</v>
      </c>
      <c r="Z82" s="4">
        <v>0</v>
      </c>
      <c r="AA82" s="4">
        <v>0</v>
      </c>
      <c r="AB82" s="4">
        <v>220</v>
      </c>
      <c r="AC82" s="4">
        <v>220</v>
      </c>
      <c r="AD82" s="4">
        <v>0</v>
      </c>
      <c r="AE82" s="4">
        <v>0</v>
      </c>
      <c r="AF82" s="4">
        <v>0</v>
      </c>
      <c r="AG82" s="4">
        <v>0</v>
      </c>
      <c r="AH82" s="131">
        <v>0</v>
      </c>
    </row>
    <row r="83" spans="1:34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131">
        <v>0</v>
      </c>
      <c r="R83" s="85">
        <v>934</v>
      </c>
      <c r="S83" s="81">
        <v>0</v>
      </c>
      <c r="T83" s="81">
        <v>66</v>
      </c>
      <c r="U83" s="84">
        <v>1000</v>
      </c>
      <c r="W83" s="4">
        <v>14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131">
        <v>0</v>
      </c>
    </row>
    <row r="84" spans="1:34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131">
        <v>0</v>
      </c>
      <c r="R84" s="85">
        <v>119</v>
      </c>
      <c r="S84" s="81">
        <v>0</v>
      </c>
      <c r="T84" s="81">
        <v>84</v>
      </c>
      <c r="U84" s="84">
        <v>203</v>
      </c>
      <c r="W84" s="4">
        <v>6</v>
      </c>
      <c r="X84" s="4">
        <v>0</v>
      </c>
      <c r="Y84" s="4">
        <v>0</v>
      </c>
      <c r="Z84" s="4">
        <v>0</v>
      </c>
      <c r="AA84" s="4">
        <v>0</v>
      </c>
      <c r="AB84" s="4">
        <v>203</v>
      </c>
      <c r="AC84" s="4">
        <v>203</v>
      </c>
      <c r="AD84" s="4">
        <v>0</v>
      </c>
      <c r="AE84" s="4">
        <v>0</v>
      </c>
      <c r="AF84" s="4">
        <v>0</v>
      </c>
      <c r="AG84" s="4">
        <v>0</v>
      </c>
      <c r="AH84" s="131">
        <v>0</v>
      </c>
    </row>
    <row r="85" spans="1:34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131">
        <v>0</v>
      </c>
      <c r="R85" s="85">
        <v>653</v>
      </c>
      <c r="S85" s="81">
        <v>0</v>
      </c>
      <c r="T85" s="81">
        <v>421</v>
      </c>
      <c r="U85" s="84">
        <v>1074</v>
      </c>
      <c r="W85" s="4">
        <v>13</v>
      </c>
      <c r="X85" s="4">
        <v>0</v>
      </c>
      <c r="Y85" s="4">
        <v>0</v>
      </c>
      <c r="Z85" s="4">
        <v>0</v>
      </c>
      <c r="AA85" s="4">
        <v>0</v>
      </c>
      <c r="AB85" s="4">
        <v>1074</v>
      </c>
      <c r="AC85" s="4">
        <v>1074</v>
      </c>
      <c r="AD85" s="4">
        <v>0</v>
      </c>
      <c r="AE85" s="4">
        <v>0</v>
      </c>
      <c r="AF85" s="4">
        <v>0</v>
      </c>
      <c r="AG85" s="4">
        <v>0</v>
      </c>
      <c r="AH85" s="131">
        <v>0</v>
      </c>
    </row>
    <row r="86" spans="1:34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131">
        <v>0</v>
      </c>
      <c r="R86" s="85">
        <v>272</v>
      </c>
      <c r="S86" s="81">
        <v>0</v>
      </c>
      <c r="T86" s="81">
        <v>57</v>
      </c>
      <c r="U86" s="84">
        <v>329</v>
      </c>
      <c r="W86" s="4">
        <v>6</v>
      </c>
      <c r="X86" s="4">
        <v>0</v>
      </c>
      <c r="Y86" s="4">
        <v>0</v>
      </c>
      <c r="Z86" s="4">
        <v>0</v>
      </c>
      <c r="AA86" s="4">
        <v>0</v>
      </c>
      <c r="AB86" s="4">
        <v>329</v>
      </c>
      <c r="AC86" s="4">
        <v>329</v>
      </c>
      <c r="AD86" s="4">
        <v>0</v>
      </c>
      <c r="AE86" s="4">
        <v>0</v>
      </c>
      <c r="AF86" s="4">
        <v>0</v>
      </c>
      <c r="AG86" s="4">
        <v>0</v>
      </c>
      <c r="AH86" s="131">
        <v>0</v>
      </c>
    </row>
    <row r="87" spans="1:34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131">
        <v>0</v>
      </c>
      <c r="R87" s="85">
        <v>303</v>
      </c>
      <c r="S87" s="81">
        <v>0</v>
      </c>
      <c r="T87" s="81">
        <v>270</v>
      </c>
      <c r="U87" s="84">
        <v>573</v>
      </c>
      <c r="W87" s="4">
        <v>10</v>
      </c>
      <c r="X87" s="4">
        <v>0</v>
      </c>
      <c r="Y87" s="4">
        <v>0</v>
      </c>
      <c r="Z87" s="4">
        <v>0</v>
      </c>
      <c r="AA87" s="4">
        <v>0</v>
      </c>
      <c r="AB87" s="4">
        <v>573</v>
      </c>
      <c r="AC87" s="4">
        <v>573</v>
      </c>
      <c r="AD87" s="4">
        <v>0</v>
      </c>
      <c r="AE87" s="4">
        <v>0</v>
      </c>
      <c r="AF87" s="4">
        <v>0</v>
      </c>
      <c r="AG87" s="4">
        <v>0</v>
      </c>
      <c r="AH87" s="131">
        <v>0</v>
      </c>
    </row>
    <row r="88" spans="1:34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131">
        <v>0</v>
      </c>
      <c r="R88" s="85">
        <v>344</v>
      </c>
      <c r="S88" s="81">
        <v>0</v>
      </c>
      <c r="T88" s="81">
        <v>189</v>
      </c>
      <c r="U88" s="84">
        <v>533</v>
      </c>
      <c r="W88" s="4">
        <v>9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131">
        <v>0</v>
      </c>
    </row>
    <row r="89" spans="1:34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131">
        <v>0</v>
      </c>
      <c r="R89" s="85">
        <v>168</v>
      </c>
      <c r="S89" s="81">
        <v>0</v>
      </c>
      <c r="T89" s="81">
        <v>129</v>
      </c>
      <c r="U89" s="84">
        <v>297</v>
      </c>
      <c r="W89" s="4">
        <v>7</v>
      </c>
      <c r="X89" s="4">
        <v>0</v>
      </c>
      <c r="Y89" s="4">
        <v>0</v>
      </c>
      <c r="Z89" s="4">
        <v>0</v>
      </c>
      <c r="AA89" s="4">
        <v>0</v>
      </c>
      <c r="AB89" s="4">
        <v>297</v>
      </c>
      <c r="AC89" s="4">
        <v>297</v>
      </c>
      <c r="AD89" s="4">
        <v>0</v>
      </c>
      <c r="AE89" s="4">
        <v>0</v>
      </c>
      <c r="AF89" s="4">
        <v>0</v>
      </c>
      <c r="AG89" s="4">
        <v>0</v>
      </c>
      <c r="AH89" s="131">
        <v>0</v>
      </c>
    </row>
    <row r="90" spans="1:34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131">
        <v>0</v>
      </c>
      <c r="R90" s="85">
        <v>374</v>
      </c>
      <c r="S90" s="81">
        <v>0</v>
      </c>
      <c r="T90" s="81">
        <v>132</v>
      </c>
      <c r="U90" s="84">
        <v>506</v>
      </c>
      <c r="W90" s="4">
        <v>9</v>
      </c>
      <c r="X90" s="4">
        <v>0</v>
      </c>
      <c r="Y90" s="4">
        <v>0</v>
      </c>
      <c r="Z90" s="4">
        <v>0</v>
      </c>
      <c r="AA90" s="4">
        <v>0</v>
      </c>
      <c r="AB90" s="4">
        <v>506</v>
      </c>
      <c r="AC90" s="4">
        <v>506</v>
      </c>
      <c r="AD90" s="4">
        <v>0</v>
      </c>
      <c r="AE90" s="4">
        <v>0</v>
      </c>
      <c r="AF90" s="4">
        <v>0</v>
      </c>
      <c r="AG90" s="4">
        <v>0</v>
      </c>
      <c r="AH90" s="131">
        <v>0</v>
      </c>
    </row>
    <row r="91" spans="1:34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131">
        <v>0</v>
      </c>
      <c r="R91" s="85">
        <v>467</v>
      </c>
      <c r="S91" s="81">
        <v>0</v>
      </c>
      <c r="T91" s="81">
        <v>0</v>
      </c>
      <c r="U91" s="84">
        <v>467</v>
      </c>
      <c r="W91" s="4">
        <v>6</v>
      </c>
      <c r="X91" s="4">
        <v>0</v>
      </c>
      <c r="Y91" s="4">
        <v>0</v>
      </c>
      <c r="Z91" s="4">
        <v>0</v>
      </c>
      <c r="AA91" s="4">
        <v>0</v>
      </c>
      <c r="AB91" s="4">
        <v>467</v>
      </c>
      <c r="AC91" s="4">
        <v>467</v>
      </c>
      <c r="AD91" s="4">
        <v>0</v>
      </c>
      <c r="AE91" s="4">
        <v>0</v>
      </c>
      <c r="AF91" s="4">
        <v>0</v>
      </c>
      <c r="AG91" s="4">
        <v>0</v>
      </c>
      <c r="AH91" s="131">
        <v>0</v>
      </c>
    </row>
    <row r="92" spans="1:34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131">
        <v>0</v>
      </c>
      <c r="R92" s="85">
        <v>378</v>
      </c>
      <c r="S92" s="81">
        <v>17</v>
      </c>
      <c r="T92" s="81">
        <v>0</v>
      </c>
      <c r="U92" s="84">
        <v>395</v>
      </c>
      <c r="W92" s="4">
        <v>8</v>
      </c>
      <c r="X92" s="4">
        <v>0</v>
      </c>
      <c r="Y92" s="4">
        <v>0</v>
      </c>
      <c r="Z92" s="4">
        <v>0</v>
      </c>
      <c r="AA92" s="4">
        <v>0</v>
      </c>
      <c r="AB92" s="4">
        <v>395</v>
      </c>
      <c r="AC92" s="4">
        <v>395</v>
      </c>
      <c r="AD92" s="4">
        <v>0</v>
      </c>
      <c r="AE92" s="4">
        <v>0</v>
      </c>
      <c r="AF92" s="4">
        <v>0</v>
      </c>
      <c r="AG92" s="4">
        <v>0</v>
      </c>
      <c r="AH92" s="131">
        <v>0</v>
      </c>
    </row>
    <row r="93" spans="1:34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131">
        <v>0</v>
      </c>
      <c r="R93" s="85">
        <v>324</v>
      </c>
      <c r="S93" s="81">
        <v>0</v>
      </c>
      <c r="T93" s="81">
        <v>83</v>
      </c>
      <c r="U93" s="84">
        <v>407</v>
      </c>
      <c r="W93" s="4">
        <v>8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131">
        <v>0</v>
      </c>
    </row>
    <row r="94" spans="1:34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131">
        <v>0</v>
      </c>
      <c r="R94" s="85">
        <v>507</v>
      </c>
      <c r="S94" s="81">
        <v>0</v>
      </c>
      <c r="T94" s="81">
        <v>270</v>
      </c>
      <c r="U94" s="84">
        <v>777</v>
      </c>
      <c r="W94" s="4">
        <v>11</v>
      </c>
      <c r="X94" s="4">
        <v>0</v>
      </c>
      <c r="Y94" s="4">
        <v>0</v>
      </c>
      <c r="Z94" s="4">
        <v>0</v>
      </c>
      <c r="AA94" s="4">
        <v>0</v>
      </c>
      <c r="AB94" s="4">
        <v>777</v>
      </c>
      <c r="AC94" s="4">
        <v>777</v>
      </c>
      <c r="AD94" s="4">
        <v>0</v>
      </c>
      <c r="AE94" s="4">
        <v>0</v>
      </c>
      <c r="AF94" s="4">
        <v>0</v>
      </c>
      <c r="AG94" s="4">
        <v>0</v>
      </c>
      <c r="AH94" s="131">
        <v>0</v>
      </c>
    </row>
    <row r="95" spans="1:34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131">
        <v>0</v>
      </c>
      <c r="R95" s="85">
        <v>457</v>
      </c>
      <c r="S95" s="81">
        <v>0</v>
      </c>
      <c r="T95" s="81">
        <v>175</v>
      </c>
      <c r="U95" s="84">
        <v>632</v>
      </c>
      <c r="W95" s="4">
        <v>11</v>
      </c>
      <c r="X95" s="4">
        <v>0</v>
      </c>
      <c r="Y95" s="4">
        <v>0</v>
      </c>
      <c r="Z95" s="4">
        <v>0</v>
      </c>
      <c r="AA95" s="4">
        <v>0</v>
      </c>
      <c r="AB95" s="4">
        <v>632</v>
      </c>
      <c r="AC95" s="4">
        <v>632</v>
      </c>
      <c r="AD95" s="4">
        <v>0</v>
      </c>
      <c r="AE95" s="4">
        <v>0</v>
      </c>
      <c r="AF95" s="4">
        <v>0</v>
      </c>
      <c r="AG95" s="4">
        <v>0</v>
      </c>
      <c r="AH95" s="131">
        <v>0</v>
      </c>
    </row>
    <row r="96" spans="1:34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10</v>
      </c>
      <c r="F96" s="4">
        <v>3</v>
      </c>
      <c r="G96" s="4">
        <v>3</v>
      </c>
      <c r="H96" s="4">
        <v>0</v>
      </c>
      <c r="I96" s="4">
        <v>3</v>
      </c>
      <c r="J96" s="4">
        <v>1316</v>
      </c>
      <c r="K96" s="4">
        <v>746</v>
      </c>
      <c r="L96" s="4">
        <v>570</v>
      </c>
      <c r="M96" s="4">
        <v>570</v>
      </c>
      <c r="N96" s="4">
        <v>0</v>
      </c>
      <c r="O96" s="4">
        <v>570</v>
      </c>
      <c r="P96" s="131">
        <v>30</v>
      </c>
      <c r="R96" s="85">
        <v>775</v>
      </c>
      <c r="S96" s="81">
        <v>0</v>
      </c>
      <c r="T96" s="81">
        <v>541</v>
      </c>
      <c r="U96" s="84">
        <v>1316</v>
      </c>
      <c r="W96" s="4">
        <v>10</v>
      </c>
      <c r="X96" s="4">
        <v>3</v>
      </c>
      <c r="Y96" s="4">
        <v>3</v>
      </c>
      <c r="Z96" s="4">
        <v>0</v>
      </c>
      <c r="AA96" s="4">
        <v>3</v>
      </c>
      <c r="AB96" s="4">
        <v>1316</v>
      </c>
      <c r="AC96" s="4">
        <v>746</v>
      </c>
      <c r="AD96" s="4">
        <v>570</v>
      </c>
      <c r="AE96" s="4">
        <v>570</v>
      </c>
      <c r="AF96" s="4">
        <v>0</v>
      </c>
      <c r="AG96" s="4">
        <v>570</v>
      </c>
      <c r="AH96" s="131">
        <v>30</v>
      </c>
    </row>
    <row r="97" spans="1:34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131">
        <v>0</v>
      </c>
      <c r="R97" s="85">
        <v>586</v>
      </c>
      <c r="S97" s="81">
        <v>0</v>
      </c>
      <c r="T97" s="81">
        <v>249</v>
      </c>
      <c r="U97" s="84">
        <v>835</v>
      </c>
      <c r="W97" s="4">
        <v>6</v>
      </c>
      <c r="X97" s="4">
        <v>0</v>
      </c>
      <c r="Y97" s="4">
        <v>0</v>
      </c>
      <c r="Z97" s="4">
        <v>0</v>
      </c>
      <c r="AA97" s="4">
        <v>0</v>
      </c>
      <c r="AB97" s="4">
        <v>835</v>
      </c>
      <c r="AC97" s="4">
        <v>835</v>
      </c>
      <c r="AD97" s="4">
        <v>0</v>
      </c>
      <c r="AE97" s="4">
        <v>0</v>
      </c>
      <c r="AF97" s="4">
        <v>0</v>
      </c>
      <c r="AG97" s="4">
        <v>0</v>
      </c>
      <c r="AH97" s="131">
        <v>0</v>
      </c>
    </row>
    <row r="98" spans="1:34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131">
        <v>0</v>
      </c>
      <c r="R98" s="85">
        <v>629</v>
      </c>
      <c r="S98" s="81">
        <v>0</v>
      </c>
      <c r="T98" s="81">
        <v>419</v>
      </c>
      <c r="U98" s="84">
        <v>1048</v>
      </c>
      <c r="W98" s="4">
        <v>10</v>
      </c>
      <c r="X98" s="4">
        <v>0</v>
      </c>
      <c r="Y98" s="4">
        <v>0</v>
      </c>
      <c r="Z98" s="4">
        <v>0</v>
      </c>
      <c r="AA98" s="4">
        <v>0</v>
      </c>
      <c r="AB98" s="4">
        <v>1048</v>
      </c>
      <c r="AC98" s="4">
        <v>1048</v>
      </c>
      <c r="AD98" s="4">
        <v>0</v>
      </c>
      <c r="AE98" s="4">
        <v>0</v>
      </c>
      <c r="AF98" s="4">
        <v>0</v>
      </c>
      <c r="AG98" s="4">
        <v>0</v>
      </c>
      <c r="AH98" s="131">
        <v>0</v>
      </c>
    </row>
    <row r="99" spans="1:34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131">
        <v>0</v>
      </c>
      <c r="R99" s="85">
        <v>598</v>
      </c>
      <c r="S99" s="81">
        <v>0</v>
      </c>
      <c r="T99" s="81">
        <v>437</v>
      </c>
      <c r="U99" s="84">
        <v>1035</v>
      </c>
      <c r="W99" s="4">
        <v>9</v>
      </c>
      <c r="X99" s="4">
        <v>0</v>
      </c>
      <c r="Y99" s="4">
        <v>0</v>
      </c>
      <c r="Z99" s="4">
        <v>0</v>
      </c>
      <c r="AA99" s="4">
        <v>0</v>
      </c>
      <c r="AB99" s="4">
        <v>1035</v>
      </c>
      <c r="AC99" s="4">
        <v>1035</v>
      </c>
      <c r="AD99" s="4">
        <v>0</v>
      </c>
      <c r="AE99" s="4">
        <v>0</v>
      </c>
      <c r="AF99" s="4">
        <v>0</v>
      </c>
      <c r="AG99" s="4">
        <v>0</v>
      </c>
      <c r="AH99" s="131">
        <v>0</v>
      </c>
    </row>
    <row r="100" spans="1:34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12</v>
      </c>
      <c r="F100" s="4">
        <v>1</v>
      </c>
      <c r="G100" s="4">
        <v>1</v>
      </c>
      <c r="H100" s="4">
        <v>0</v>
      </c>
      <c r="I100" s="4">
        <v>1</v>
      </c>
      <c r="J100" s="4">
        <v>222</v>
      </c>
      <c r="K100" s="4">
        <v>160</v>
      </c>
      <c r="L100" s="4">
        <v>62</v>
      </c>
      <c r="M100" s="4">
        <v>62</v>
      </c>
      <c r="N100" s="4">
        <v>0</v>
      </c>
      <c r="O100" s="4">
        <v>62</v>
      </c>
      <c r="P100" s="131">
        <v>8.3333333333333321</v>
      </c>
      <c r="R100" s="85">
        <v>222</v>
      </c>
      <c r="S100" s="81">
        <v>0</v>
      </c>
      <c r="T100" s="81">
        <v>228</v>
      </c>
      <c r="U100" s="84">
        <v>450</v>
      </c>
      <c r="W100" s="4">
        <v>12</v>
      </c>
      <c r="X100" s="4">
        <v>1</v>
      </c>
      <c r="Y100" s="4">
        <v>1</v>
      </c>
      <c r="Z100" s="4">
        <v>0</v>
      </c>
      <c r="AA100" s="4">
        <v>1</v>
      </c>
      <c r="AB100" s="4">
        <v>222</v>
      </c>
      <c r="AC100" s="4">
        <v>160</v>
      </c>
      <c r="AD100" s="4">
        <v>62</v>
      </c>
      <c r="AE100" s="4">
        <v>62</v>
      </c>
      <c r="AF100" s="4">
        <v>0</v>
      </c>
      <c r="AG100" s="4">
        <v>62</v>
      </c>
      <c r="AH100" s="131">
        <v>8.3333333333333321</v>
      </c>
    </row>
    <row r="101" spans="1:34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131">
        <v>0</v>
      </c>
      <c r="R101" s="85">
        <v>796</v>
      </c>
      <c r="S101" s="81">
        <v>0</v>
      </c>
      <c r="T101" s="81">
        <v>561</v>
      </c>
      <c r="U101" s="84">
        <v>1357</v>
      </c>
      <c r="W101" s="4">
        <v>13</v>
      </c>
      <c r="X101" s="4">
        <v>0</v>
      </c>
      <c r="Y101" s="4">
        <v>0</v>
      </c>
      <c r="Z101" s="4">
        <v>0</v>
      </c>
      <c r="AA101" s="4">
        <v>0</v>
      </c>
      <c r="AB101" s="4">
        <v>1357</v>
      </c>
      <c r="AC101" s="4">
        <v>1357</v>
      </c>
      <c r="AD101" s="4">
        <v>0</v>
      </c>
      <c r="AE101" s="4">
        <v>0</v>
      </c>
      <c r="AF101" s="4">
        <v>0</v>
      </c>
      <c r="AG101" s="4">
        <v>0</v>
      </c>
      <c r="AH101" s="131">
        <v>0</v>
      </c>
    </row>
    <row r="102" spans="1:34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131">
        <v>0</v>
      </c>
      <c r="R102" s="85">
        <v>451</v>
      </c>
      <c r="S102" s="81">
        <v>0</v>
      </c>
      <c r="T102" s="81">
        <v>43</v>
      </c>
      <c r="U102" s="84">
        <v>494</v>
      </c>
      <c r="W102" s="4">
        <v>11</v>
      </c>
      <c r="X102" s="4">
        <v>0</v>
      </c>
      <c r="Y102" s="4">
        <v>0</v>
      </c>
      <c r="Z102" s="4">
        <v>0</v>
      </c>
      <c r="AA102" s="4">
        <v>0</v>
      </c>
      <c r="AB102" s="4">
        <v>494</v>
      </c>
      <c r="AC102" s="4">
        <v>494</v>
      </c>
      <c r="AD102" s="4">
        <v>0</v>
      </c>
      <c r="AE102" s="4">
        <v>0</v>
      </c>
      <c r="AF102" s="4">
        <v>0</v>
      </c>
      <c r="AG102" s="4">
        <v>0</v>
      </c>
      <c r="AH102" s="131">
        <v>0</v>
      </c>
    </row>
    <row r="103" spans="1:34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11</v>
      </c>
      <c r="F103" s="4">
        <v>2</v>
      </c>
      <c r="G103" s="4">
        <v>1</v>
      </c>
      <c r="H103" s="4">
        <v>1</v>
      </c>
      <c r="I103" s="4">
        <v>2</v>
      </c>
      <c r="J103" s="4">
        <v>901</v>
      </c>
      <c r="K103" s="4">
        <v>504</v>
      </c>
      <c r="L103" s="4">
        <v>397</v>
      </c>
      <c r="M103" s="4">
        <v>232</v>
      </c>
      <c r="N103" s="4">
        <v>165</v>
      </c>
      <c r="O103" s="4">
        <v>397</v>
      </c>
      <c r="P103" s="131">
        <v>18.181818181818183</v>
      </c>
      <c r="R103" s="85">
        <v>566</v>
      </c>
      <c r="S103" s="81">
        <v>0</v>
      </c>
      <c r="T103" s="81">
        <v>335</v>
      </c>
      <c r="U103" s="84">
        <v>901</v>
      </c>
      <c r="W103" s="4">
        <v>11</v>
      </c>
      <c r="X103" s="4">
        <v>2</v>
      </c>
      <c r="Y103" s="4">
        <v>1</v>
      </c>
      <c r="Z103" s="4">
        <v>1</v>
      </c>
      <c r="AA103" s="4">
        <v>2</v>
      </c>
      <c r="AB103" s="4">
        <v>901</v>
      </c>
      <c r="AC103" s="4">
        <v>504</v>
      </c>
      <c r="AD103" s="4">
        <v>397</v>
      </c>
      <c r="AE103" s="4">
        <v>232</v>
      </c>
      <c r="AF103" s="4">
        <v>165</v>
      </c>
      <c r="AG103" s="4">
        <v>397</v>
      </c>
      <c r="AH103" s="131">
        <v>18.181818181818183</v>
      </c>
    </row>
    <row r="104" spans="1:34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131">
        <v>0</v>
      </c>
      <c r="R104" s="85">
        <v>377</v>
      </c>
      <c r="S104" s="81">
        <v>0</v>
      </c>
      <c r="T104" s="81">
        <v>343</v>
      </c>
      <c r="U104" s="84">
        <v>720</v>
      </c>
      <c r="W104" s="4">
        <v>15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131">
        <v>0</v>
      </c>
    </row>
    <row r="105" spans="1:34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131">
        <v>0</v>
      </c>
      <c r="R105" s="85">
        <v>489</v>
      </c>
      <c r="S105" s="81">
        <v>0</v>
      </c>
      <c r="T105" s="81">
        <v>441</v>
      </c>
      <c r="U105" s="84">
        <v>930</v>
      </c>
      <c r="W105" s="4">
        <v>14</v>
      </c>
      <c r="X105" s="4">
        <v>0</v>
      </c>
      <c r="Y105" s="4">
        <v>0</v>
      </c>
      <c r="Z105" s="4">
        <v>0</v>
      </c>
      <c r="AA105" s="4">
        <v>0</v>
      </c>
      <c r="AB105" s="4">
        <v>930</v>
      </c>
      <c r="AC105" s="4">
        <v>930</v>
      </c>
      <c r="AD105" s="4">
        <v>0</v>
      </c>
      <c r="AE105" s="4">
        <v>0</v>
      </c>
      <c r="AF105" s="4">
        <v>0</v>
      </c>
      <c r="AG105" s="4">
        <v>0</v>
      </c>
      <c r="AH105" s="131">
        <v>0</v>
      </c>
    </row>
    <row r="106" spans="1:34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131">
        <v>0</v>
      </c>
      <c r="R106" s="85">
        <v>509</v>
      </c>
      <c r="S106" s="81">
        <v>0</v>
      </c>
      <c r="T106" s="81">
        <v>103</v>
      </c>
      <c r="U106" s="84">
        <v>612</v>
      </c>
      <c r="W106" s="4">
        <v>7</v>
      </c>
      <c r="X106" s="4">
        <v>0</v>
      </c>
      <c r="Y106" s="4">
        <v>0</v>
      </c>
      <c r="Z106" s="4">
        <v>0</v>
      </c>
      <c r="AA106" s="4">
        <v>0</v>
      </c>
      <c r="AB106" s="4">
        <v>612</v>
      </c>
      <c r="AC106" s="4">
        <v>612</v>
      </c>
      <c r="AD106" s="4">
        <v>0</v>
      </c>
      <c r="AE106" s="4">
        <v>0</v>
      </c>
      <c r="AF106" s="4">
        <v>0</v>
      </c>
      <c r="AG106" s="4">
        <v>0</v>
      </c>
      <c r="AH106" s="131">
        <v>0</v>
      </c>
    </row>
    <row r="107" spans="1:34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131">
        <v>0</v>
      </c>
      <c r="R107" s="85">
        <v>678</v>
      </c>
      <c r="S107" s="81">
        <v>84</v>
      </c>
      <c r="T107" s="81">
        <v>0</v>
      </c>
      <c r="U107" s="84">
        <v>762</v>
      </c>
      <c r="W107" s="4">
        <v>8</v>
      </c>
      <c r="X107" s="4">
        <v>0</v>
      </c>
      <c r="Y107" s="4">
        <v>0</v>
      </c>
      <c r="Z107" s="4">
        <v>0</v>
      </c>
      <c r="AA107" s="4">
        <v>0</v>
      </c>
      <c r="AB107" s="4">
        <v>762</v>
      </c>
      <c r="AC107" s="4">
        <v>762</v>
      </c>
      <c r="AD107" s="4">
        <v>0</v>
      </c>
      <c r="AE107" s="4">
        <v>0</v>
      </c>
      <c r="AF107" s="4">
        <v>0</v>
      </c>
      <c r="AG107" s="4">
        <v>0</v>
      </c>
      <c r="AH107" s="131">
        <v>0</v>
      </c>
    </row>
    <row r="108" spans="1:34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31">
        <v>0</v>
      </c>
      <c r="R108" s="85">
        <v>472</v>
      </c>
      <c r="S108" s="81">
        <v>0</v>
      </c>
      <c r="T108" s="81">
        <v>73</v>
      </c>
      <c r="U108" s="84">
        <v>545</v>
      </c>
      <c r="W108" s="4">
        <v>6</v>
      </c>
      <c r="X108" s="4">
        <v>0</v>
      </c>
      <c r="Y108" s="4">
        <v>0</v>
      </c>
      <c r="Z108" s="4">
        <v>0</v>
      </c>
      <c r="AA108" s="4">
        <v>0</v>
      </c>
      <c r="AB108" s="4">
        <v>545</v>
      </c>
      <c r="AC108" s="4">
        <v>545</v>
      </c>
      <c r="AD108" s="4">
        <v>0</v>
      </c>
      <c r="AE108" s="4">
        <v>0</v>
      </c>
      <c r="AF108" s="4">
        <v>0</v>
      </c>
      <c r="AG108" s="4">
        <v>0</v>
      </c>
      <c r="AH108" s="131">
        <v>0</v>
      </c>
    </row>
    <row r="109" spans="1:34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1">
        <v>0</v>
      </c>
      <c r="R109" s="85">
        <v>232</v>
      </c>
      <c r="S109" s="81">
        <v>0</v>
      </c>
      <c r="T109" s="81">
        <v>101</v>
      </c>
      <c r="U109" s="84">
        <v>333</v>
      </c>
      <c r="W109" s="4">
        <v>9</v>
      </c>
      <c r="X109" s="4">
        <v>0</v>
      </c>
      <c r="Y109" s="4">
        <v>0</v>
      </c>
      <c r="Z109" s="4">
        <v>0</v>
      </c>
      <c r="AA109" s="4">
        <v>0</v>
      </c>
      <c r="AB109" s="4">
        <v>333</v>
      </c>
      <c r="AC109" s="4">
        <v>333</v>
      </c>
      <c r="AD109" s="4">
        <v>0</v>
      </c>
      <c r="AE109" s="4">
        <v>0</v>
      </c>
      <c r="AF109" s="4">
        <v>0</v>
      </c>
      <c r="AG109" s="4">
        <v>0</v>
      </c>
      <c r="AH109" s="131">
        <v>0</v>
      </c>
    </row>
    <row r="110" spans="1:34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1">
        <v>0</v>
      </c>
      <c r="R110" s="85">
        <v>482</v>
      </c>
      <c r="S110" s="81">
        <v>0</v>
      </c>
      <c r="T110" s="81">
        <v>67</v>
      </c>
      <c r="U110" s="84">
        <v>549</v>
      </c>
      <c r="W110" s="4">
        <v>10</v>
      </c>
      <c r="X110" s="4">
        <v>0</v>
      </c>
      <c r="Y110" s="4">
        <v>0</v>
      </c>
      <c r="Z110" s="4">
        <v>0</v>
      </c>
      <c r="AA110" s="4">
        <v>0</v>
      </c>
      <c r="AB110" s="4">
        <v>549</v>
      </c>
      <c r="AC110" s="4">
        <v>549</v>
      </c>
      <c r="AD110" s="4">
        <v>0</v>
      </c>
      <c r="AE110" s="4">
        <v>0</v>
      </c>
      <c r="AF110" s="4">
        <v>0</v>
      </c>
      <c r="AG110" s="4">
        <v>0</v>
      </c>
      <c r="AH110" s="131">
        <v>0</v>
      </c>
    </row>
    <row r="111" spans="1:34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131">
        <v>0</v>
      </c>
      <c r="R111" s="85">
        <v>333</v>
      </c>
      <c r="S111" s="81">
        <v>0</v>
      </c>
      <c r="T111" s="81">
        <v>175</v>
      </c>
      <c r="U111" s="84">
        <v>508</v>
      </c>
      <c r="W111" s="4">
        <v>8</v>
      </c>
      <c r="X111" s="4">
        <v>0</v>
      </c>
      <c r="Y111" s="4">
        <v>0</v>
      </c>
      <c r="Z111" s="4">
        <v>0</v>
      </c>
      <c r="AA111" s="4">
        <v>0</v>
      </c>
      <c r="AB111" s="4">
        <v>508</v>
      </c>
      <c r="AC111" s="4">
        <v>508</v>
      </c>
      <c r="AD111" s="4">
        <v>0</v>
      </c>
      <c r="AE111" s="4">
        <v>0</v>
      </c>
      <c r="AF111" s="4">
        <v>0</v>
      </c>
      <c r="AG111" s="4">
        <v>0</v>
      </c>
      <c r="AH111" s="131">
        <v>0</v>
      </c>
    </row>
    <row r="112" spans="1:34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131">
        <v>0</v>
      </c>
      <c r="R112" s="85">
        <v>330</v>
      </c>
      <c r="S112" s="81">
        <v>0</v>
      </c>
      <c r="T112" s="81">
        <v>137</v>
      </c>
      <c r="U112" s="84">
        <v>467</v>
      </c>
      <c r="W112" s="4">
        <v>6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131">
        <v>0</v>
      </c>
    </row>
    <row r="113" spans="1:34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131">
        <v>0</v>
      </c>
      <c r="R113" s="85">
        <v>233</v>
      </c>
      <c r="S113" s="81">
        <v>0</v>
      </c>
      <c r="T113" s="81">
        <v>0</v>
      </c>
      <c r="U113" s="84">
        <v>233</v>
      </c>
      <c r="W113" s="4">
        <v>5</v>
      </c>
      <c r="X113" s="4">
        <v>0</v>
      </c>
      <c r="Y113" s="4">
        <v>0</v>
      </c>
      <c r="Z113" s="4">
        <v>0</v>
      </c>
      <c r="AA113" s="4">
        <v>0</v>
      </c>
      <c r="AB113" s="4">
        <v>233</v>
      </c>
      <c r="AC113" s="4">
        <v>233</v>
      </c>
      <c r="AD113" s="4">
        <v>0</v>
      </c>
      <c r="AE113" s="4">
        <v>0</v>
      </c>
      <c r="AF113" s="4">
        <v>0</v>
      </c>
      <c r="AG113" s="4">
        <v>0</v>
      </c>
      <c r="AH113" s="131">
        <v>0</v>
      </c>
    </row>
    <row r="114" spans="1:34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131">
        <v>0</v>
      </c>
      <c r="R114" s="85">
        <v>196</v>
      </c>
      <c r="S114" s="81">
        <v>0</v>
      </c>
      <c r="T114" s="81">
        <v>0</v>
      </c>
      <c r="U114" s="84">
        <v>196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131">
        <v>0</v>
      </c>
    </row>
    <row r="115" spans="1:34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131">
        <v>0</v>
      </c>
      <c r="R115" s="85">
        <v>68</v>
      </c>
      <c r="S115" s="81">
        <v>0</v>
      </c>
      <c r="T115" s="81">
        <v>0</v>
      </c>
      <c r="U115" s="84">
        <v>68</v>
      </c>
      <c r="W115" s="4">
        <v>2</v>
      </c>
      <c r="X115" s="4">
        <v>0</v>
      </c>
      <c r="Y115" s="4">
        <v>0</v>
      </c>
      <c r="Z115" s="4">
        <v>0</v>
      </c>
      <c r="AA115" s="4">
        <v>0</v>
      </c>
      <c r="AB115" s="4">
        <v>68</v>
      </c>
      <c r="AC115" s="4">
        <v>68</v>
      </c>
      <c r="AD115" s="4">
        <v>0</v>
      </c>
      <c r="AE115" s="4">
        <v>0</v>
      </c>
      <c r="AF115" s="4">
        <v>0</v>
      </c>
      <c r="AG115" s="4">
        <v>0</v>
      </c>
      <c r="AH115" s="131">
        <v>0</v>
      </c>
    </row>
    <row r="116" spans="1:34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131">
        <v>0</v>
      </c>
      <c r="Q116" s="221"/>
      <c r="R116" s="85">
        <v>231</v>
      </c>
      <c r="S116" s="81">
        <v>0</v>
      </c>
      <c r="T116" s="81">
        <v>147</v>
      </c>
      <c r="U116" s="84">
        <v>378</v>
      </c>
      <c r="W116" s="4">
        <v>11</v>
      </c>
      <c r="X116" s="4">
        <v>0</v>
      </c>
      <c r="Y116" s="4">
        <v>0</v>
      </c>
      <c r="Z116" s="4">
        <v>0</v>
      </c>
      <c r="AA116" s="4">
        <v>0</v>
      </c>
      <c r="AB116" s="4">
        <v>378</v>
      </c>
      <c r="AC116" s="4">
        <v>378</v>
      </c>
      <c r="AD116" s="4">
        <v>0</v>
      </c>
      <c r="AE116" s="4">
        <v>0</v>
      </c>
      <c r="AF116" s="4">
        <v>0</v>
      </c>
      <c r="AG116" s="4">
        <v>0</v>
      </c>
      <c r="AH116" s="131">
        <v>0</v>
      </c>
    </row>
    <row r="117" spans="1:34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131">
        <v>0</v>
      </c>
      <c r="Q117" s="221"/>
      <c r="R117" s="85">
        <v>405</v>
      </c>
      <c r="S117" s="81">
        <v>0</v>
      </c>
      <c r="T117" s="81">
        <v>0</v>
      </c>
      <c r="U117" s="84">
        <v>405</v>
      </c>
      <c r="W117" s="4">
        <v>7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131">
        <v>0</v>
      </c>
    </row>
    <row r="118" spans="1:34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131">
        <v>0</v>
      </c>
      <c r="Q118" s="221"/>
      <c r="R118" s="85">
        <v>264</v>
      </c>
      <c r="S118" s="81">
        <v>0</v>
      </c>
      <c r="T118" s="81">
        <v>86</v>
      </c>
      <c r="U118" s="84">
        <v>350</v>
      </c>
      <c r="W118" s="4">
        <v>7</v>
      </c>
      <c r="X118" s="4">
        <v>0</v>
      </c>
      <c r="Y118" s="4">
        <v>0</v>
      </c>
      <c r="Z118" s="4">
        <v>0</v>
      </c>
      <c r="AA118" s="4">
        <v>0</v>
      </c>
      <c r="AB118" s="4">
        <v>350</v>
      </c>
      <c r="AC118" s="4">
        <v>264</v>
      </c>
      <c r="AD118" s="4">
        <v>0</v>
      </c>
      <c r="AE118" s="4">
        <v>0</v>
      </c>
      <c r="AF118" s="4">
        <v>0</v>
      </c>
      <c r="AG118" s="4">
        <v>0</v>
      </c>
      <c r="AH118" s="131">
        <v>0</v>
      </c>
    </row>
    <row r="119" spans="1:34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131">
        <v>0</v>
      </c>
      <c r="Q119" s="221"/>
      <c r="R119" s="85">
        <v>233</v>
      </c>
      <c r="S119" s="81">
        <v>0</v>
      </c>
      <c r="T119" s="81">
        <v>0</v>
      </c>
      <c r="U119" s="84">
        <v>233</v>
      </c>
      <c r="W119" s="4">
        <v>3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131">
        <v>0</v>
      </c>
    </row>
    <row r="120" spans="1:34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131">
        <v>0</v>
      </c>
      <c r="Q120" s="221"/>
      <c r="R120" s="85">
        <v>253</v>
      </c>
      <c r="S120" s="81">
        <v>0</v>
      </c>
      <c r="T120" s="81">
        <v>0</v>
      </c>
      <c r="U120" s="84">
        <v>253</v>
      </c>
      <c r="W120" s="4">
        <v>3</v>
      </c>
      <c r="X120" s="4">
        <v>0</v>
      </c>
      <c r="Y120" s="4">
        <v>0</v>
      </c>
      <c r="Z120" s="4">
        <v>0</v>
      </c>
      <c r="AA120" s="4">
        <v>0</v>
      </c>
      <c r="AB120" s="4">
        <v>253</v>
      </c>
      <c r="AC120" s="4">
        <v>253</v>
      </c>
      <c r="AD120" s="4">
        <v>0</v>
      </c>
      <c r="AE120" s="4">
        <v>0</v>
      </c>
      <c r="AF120" s="4">
        <v>0</v>
      </c>
      <c r="AG120" s="4">
        <v>0</v>
      </c>
      <c r="AH120" s="131">
        <v>0</v>
      </c>
    </row>
    <row r="121" spans="1:34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131">
        <v>0</v>
      </c>
      <c r="Q121" s="221"/>
      <c r="R121" s="85">
        <v>120</v>
      </c>
      <c r="S121" s="81">
        <v>0</v>
      </c>
      <c r="T121" s="81">
        <v>0</v>
      </c>
      <c r="U121" s="84">
        <v>120</v>
      </c>
      <c r="W121" s="4">
        <v>2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131">
        <v>0</v>
      </c>
    </row>
    <row r="122" spans="1:34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131">
        <v>0</v>
      </c>
      <c r="Q122" s="221"/>
      <c r="R122" s="86">
        <v>7</v>
      </c>
      <c r="S122" s="82">
        <v>0</v>
      </c>
      <c r="T122" s="82">
        <v>0</v>
      </c>
      <c r="U122" s="84">
        <v>7</v>
      </c>
      <c r="W122" s="4">
        <v>2</v>
      </c>
      <c r="X122" s="4">
        <v>0</v>
      </c>
      <c r="Y122" s="4">
        <v>0</v>
      </c>
      <c r="Z122" s="4">
        <v>0</v>
      </c>
      <c r="AA122" s="4">
        <v>0</v>
      </c>
      <c r="AB122" s="4">
        <v>6</v>
      </c>
      <c r="AC122" s="4">
        <v>6</v>
      </c>
      <c r="AD122" s="4">
        <v>0</v>
      </c>
      <c r="AE122" s="4">
        <v>0</v>
      </c>
      <c r="AF122" s="4">
        <v>0</v>
      </c>
      <c r="AG122" s="4">
        <v>0</v>
      </c>
      <c r="AH122" s="131">
        <v>0</v>
      </c>
    </row>
    <row r="123" spans="1:34" ht="16.5" thickTop="1" thickBot="1" x14ac:dyDescent="0.3">
      <c r="C123" s="13" t="s">
        <v>689</v>
      </c>
      <c r="D123" s="63"/>
      <c r="E123" s="13">
        <v>569</v>
      </c>
      <c r="F123" s="13">
        <v>127</v>
      </c>
      <c r="G123" s="13">
        <v>119</v>
      </c>
      <c r="H123" s="13">
        <v>8</v>
      </c>
      <c r="I123" s="13">
        <v>127</v>
      </c>
      <c r="J123" s="13">
        <v>81550</v>
      </c>
      <c r="K123" s="13">
        <v>56518</v>
      </c>
      <c r="L123" s="13">
        <v>25032</v>
      </c>
      <c r="M123" s="13">
        <v>24223</v>
      </c>
      <c r="N123" s="13">
        <v>810</v>
      </c>
      <c r="O123" s="13">
        <v>25032</v>
      </c>
      <c r="P123" s="5">
        <v>22.319859402460455</v>
      </c>
      <c r="R123" s="87">
        <v>160117</v>
      </c>
      <c r="S123" s="87">
        <v>154</v>
      </c>
      <c r="T123" s="87">
        <v>86655</v>
      </c>
      <c r="U123" s="84">
        <v>246926</v>
      </c>
      <c r="W123" s="13">
        <v>1848</v>
      </c>
      <c r="X123" s="13">
        <v>128</v>
      </c>
      <c r="Y123" s="13">
        <v>120</v>
      </c>
      <c r="Z123" s="13">
        <v>8</v>
      </c>
      <c r="AA123" s="13">
        <v>128</v>
      </c>
      <c r="AB123" s="13">
        <v>227713</v>
      </c>
      <c r="AC123" s="13">
        <v>202595</v>
      </c>
      <c r="AD123" s="13">
        <v>25032</v>
      </c>
      <c r="AE123" s="13">
        <v>24223</v>
      </c>
      <c r="AF123" s="13">
        <v>810</v>
      </c>
      <c r="AG123" s="13">
        <v>25032</v>
      </c>
      <c r="AH123" s="5">
        <v>6.9264069264069263</v>
      </c>
    </row>
    <row r="124" spans="1:34" ht="15.75" thickTop="1" x14ac:dyDescent="0.25">
      <c r="U124" s="55">
        <v>246926</v>
      </c>
    </row>
  </sheetData>
  <mergeCells count="3">
    <mergeCell ref="E1:O1"/>
    <mergeCell ref="R2:U2"/>
    <mergeCell ref="W1:AG1"/>
  </mergeCells>
  <conditionalFormatting sqref="F4:F122">
    <cfRule type="cellIs" dxfId="7" priority="2" operator="equal">
      <formula>0</formula>
    </cfRule>
  </conditionalFormatting>
  <conditionalFormatting sqref="X4:X122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7"/>
  <sheetViews>
    <sheetView showGridLines="0" view="pageBreakPreview" zoomScaleNormal="100" zoomScaleSheetLayoutView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92" sqref="C92"/>
    </sheetView>
  </sheetViews>
  <sheetFormatPr baseColWidth="10" defaultRowHeight="12" x14ac:dyDescent="0.2"/>
  <cols>
    <col min="1" max="2" width="6.7109375" style="359" customWidth="1"/>
    <col min="3" max="3" width="58.140625" style="407" customWidth="1"/>
    <col min="4" max="5" width="20.7109375" style="359" customWidth="1"/>
    <col min="6" max="6" width="18.140625" style="359" customWidth="1"/>
    <col min="7" max="7" width="15.7109375" style="359" customWidth="1"/>
    <col min="8" max="16384" width="11.42578125" style="359"/>
  </cols>
  <sheetData>
    <row r="1" spans="1:7" ht="18" customHeight="1" thickBot="1" x14ac:dyDescent="0.25">
      <c r="A1" s="476" t="s">
        <v>1394</v>
      </c>
      <c r="B1" s="476"/>
      <c r="C1" s="476"/>
      <c r="D1" s="476"/>
      <c r="E1" s="476"/>
      <c r="F1" s="476"/>
      <c r="G1" s="476"/>
    </row>
    <row r="2" spans="1:7" ht="61.5" thickTop="1" thickBot="1" x14ac:dyDescent="0.25">
      <c r="A2" s="400" t="s">
        <v>771</v>
      </c>
      <c r="B2" s="400"/>
      <c r="C2" s="401" t="s">
        <v>772</v>
      </c>
      <c r="D2" s="402" t="s">
        <v>851</v>
      </c>
      <c r="E2" s="402" t="s">
        <v>852</v>
      </c>
      <c r="F2" s="402" t="s">
        <v>853</v>
      </c>
      <c r="G2" s="402" t="s">
        <v>850</v>
      </c>
    </row>
    <row r="3" spans="1:7" ht="12.75" thickTop="1" x14ac:dyDescent="0.2">
      <c r="A3" s="76">
        <v>1</v>
      </c>
      <c r="B3" s="77">
        <v>1991</v>
      </c>
      <c r="C3" s="52" t="s">
        <v>3</v>
      </c>
      <c r="D3" s="117">
        <v>0</v>
      </c>
      <c r="E3" s="117">
        <v>0</v>
      </c>
      <c r="F3" s="117">
        <v>0</v>
      </c>
      <c r="G3" s="160">
        <v>0</v>
      </c>
    </row>
    <row r="4" spans="1:7" x14ac:dyDescent="0.2">
      <c r="A4" s="76">
        <v>2</v>
      </c>
      <c r="B4" s="77">
        <v>1991</v>
      </c>
      <c r="C4" s="52" t="s">
        <v>5</v>
      </c>
      <c r="D4" s="117">
        <v>0</v>
      </c>
      <c r="E4" s="117">
        <v>0</v>
      </c>
      <c r="F4" s="117">
        <v>0</v>
      </c>
      <c r="G4" s="160">
        <v>0</v>
      </c>
    </row>
    <row r="5" spans="1:7" x14ac:dyDescent="0.2">
      <c r="A5" s="76">
        <v>9</v>
      </c>
      <c r="B5" s="77">
        <v>1995</v>
      </c>
      <c r="C5" s="52" t="s">
        <v>19</v>
      </c>
      <c r="D5" s="117">
        <v>0</v>
      </c>
      <c r="E5" s="117">
        <v>0</v>
      </c>
      <c r="F5" s="117">
        <v>0</v>
      </c>
      <c r="G5" s="160">
        <v>0</v>
      </c>
    </row>
    <row r="6" spans="1:7" x14ac:dyDescent="0.2">
      <c r="A6" s="76">
        <v>27</v>
      </c>
      <c r="B6" s="77">
        <v>1998</v>
      </c>
      <c r="C6" s="52" t="s">
        <v>55</v>
      </c>
      <c r="D6" s="117">
        <v>0</v>
      </c>
      <c r="E6" s="117">
        <v>0</v>
      </c>
      <c r="F6" s="117">
        <v>0</v>
      </c>
      <c r="G6" s="160">
        <v>0</v>
      </c>
    </row>
    <row r="7" spans="1:7" x14ac:dyDescent="0.2">
      <c r="A7" s="76">
        <v>30</v>
      </c>
      <c r="B7" s="77">
        <v>1998</v>
      </c>
      <c r="C7" s="52" t="s">
        <v>61</v>
      </c>
      <c r="D7" s="117">
        <v>0</v>
      </c>
      <c r="E7" s="117">
        <v>0</v>
      </c>
      <c r="F7" s="117">
        <v>0</v>
      </c>
      <c r="G7" s="160">
        <v>0</v>
      </c>
    </row>
    <row r="8" spans="1:7" x14ac:dyDescent="0.2">
      <c r="A8" s="76">
        <v>33</v>
      </c>
      <c r="B8" s="77">
        <v>1998</v>
      </c>
      <c r="C8" s="52" t="s">
        <v>67</v>
      </c>
      <c r="D8" s="117">
        <v>0</v>
      </c>
      <c r="E8" s="117">
        <v>0</v>
      </c>
      <c r="F8" s="117">
        <v>0</v>
      </c>
      <c r="G8" s="160">
        <v>0</v>
      </c>
    </row>
    <row r="9" spans="1:7" x14ac:dyDescent="0.2">
      <c r="A9" s="76">
        <v>41</v>
      </c>
      <c r="B9" s="77">
        <v>2000</v>
      </c>
      <c r="C9" s="52" t="s">
        <v>83</v>
      </c>
      <c r="D9" s="117">
        <v>0</v>
      </c>
      <c r="E9" s="117">
        <v>0</v>
      </c>
      <c r="F9" s="117">
        <v>0</v>
      </c>
      <c r="G9" s="160">
        <v>0</v>
      </c>
    </row>
    <row r="10" spans="1:7" x14ac:dyDescent="0.2">
      <c r="A10" s="76">
        <v>44</v>
      </c>
      <c r="B10" s="77">
        <v>2000</v>
      </c>
      <c r="C10" s="52" t="s">
        <v>89</v>
      </c>
      <c r="D10" s="117">
        <v>0</v>
      </c>
      <c r="E10" s="117">
        <v>0</v>
      </c>
      <c r="F10" s="117">
        <v>0</v>
      </c>
      <c r="G10" s="160">
        <v>0</v>
      </c>
    </row>
    <row r="11" spans="1:7" x14ac:dyDescent="0.2">
      <c r="A11" s="76">
        <v>46</v>
      </c>
      <c r="B11" s="77">
        <v>2001</v>
      </c>
      <c r="C11" s="52" t="s">
        <v>93</v>
      </c>
      <c r="D11" s="117">
        <v>0</v>
      </c>
      <c r="E11" s="117">
        <v>0</v>
      </c>
      <c r="F11" s="117">
        <v>0</v>
      </c>
      <c r="G11" s="160">
        <v>0</v>
      </c>
    </row>
    <row r="12" spans="1:7" x14ac:dyDescent="0.2">
      <c r="A12" s="76">
        <v>47</v>
      </c>
      <c r="B12" s="77">
        <v>2001</v>
      </c>
      <c r="C12" s="52" t="s">
        <v>95</v>
      </c>
      <c r="D12" s="117">
        <v>0</v>
      </c>
      <c r="E12" s="117">
        <v>0</v>
      </c>
      <c r="F12" s="117">
        <v>0</v>
      </c>
      <c r="G12" s="160">
        <v>0</v>
      </c>
    </row>
    <row r="13" spans="1:7" x14ac:dyDescent="0.2">
      <c r="A13" s="76">
        <v>56</v>
      </c>
      <c r="B13" s="77" t="s">
        <v>761</v>
      </c>
      <c r="C13" s="52" t="s">
        <v>113</v>
      </c>
      <c r="D13" s="117">
        <v>0</v>
      </c>
      <c r="E13" s="117">
        <v>0</v>
      </c>
      <c r="F13" s="117">
        <v>7.5030750307503071</v>
      </c>
      <c r="G13" s="160">
        <v>7.5030750307503071</v>
      </c>
    </row>
    <row r="14" spans="1:7" x14ac:dyDescent="0.2">
      <c r="A14" s="76">
        <v>61</v>
      </c>
      <c r="B14" s="77">
        <v>2006</v>
      </c>
      <c r="C14" s="52" t="s">
        <v>123</v>
      </c>
      <c r="D14" s="117">
        <v>0</v>
      </c>
      <c r="E14" s="117">
        <v>0</v>
      </c>
      <c r="F14" s="117">
        <v>0</v>
      </c>
      <c r="G14" s="160">
        <v>0</v>
      </c>
    </row>
    <row r="15" spans="1:7" x14ac:dyDescent="0.2">
      <c r="A15" s="76">
        <v>62</v>
      </c>
      <c r="B15" s="77">
        <v>2007</v>
      </c>
      <c r="C15" s="52" t="s">
        <v>125</v>
      </c>
      <c r="D15" s="117">
        <v>0</v>
      </c>
      <c r="E15" s="117">
        <v>0</v>
      </c>
      <c r="F15" s="117">
        <v>0</v>
      </c>
      <c r="G15" s="160">
        <v>0</v>
      </c>
    </row>
    <row r="16" spans="1:7" x14ac:dyDescent="0.2">
      <c r="A16" s="76">
        <v>64</v>
      </c>
      <c r="B16" s="77">
        <v>2008</v>
      </c>
      <c r="C16" s="52" t="s">
        <v>129</v>
      </c>
      <c r="D16" s="117">
        <v>0</v>
      </c>
      <c r="E16" s="117">
        <v>0</v>
      </c>
      <c r="F16" s="117">
        <v>0</v>
      </c>
      <c r="G16" s="160">
        <v>0</v>
      </c>
    </row>
    <row r="17" spans="1:7" x14ac:dyDescent="0.2">
      <c r="A17" s="76">
        <v>65</v>
      </c>
      <c r="B17" s="77">
        <v>2008</v>
      </c>
      <c r="C17" s="52" t="s">
        <v>131</v>
      </c>
      <c r="D17" s="117">
        <v>0</v>
      </c>
      <c r="E17" s="117">
        <v>0</v>
      </c>
      <c r="F17" s="117">
        <v>0</v>
      </c>
      <c r="G17" s="160">
        <v>0</v>
      </c>
    </row>
    <row r="18" spans="1:7" x14ac:dyDescent="0.2">
      <c r="A18" s="76">
        <v>66</v>
      </c>
      <c r="B18" s="77">
        <v>2008</v>
      </c>
      <c r="C18" s="52" t="s">
        <v>133</v>
      </c>
      <c r="D18" s="117">
        <v>0</v>
      </c>
      <c r="E18" s="117">
        <v>0</v>
      </c>
      <c r="F18" s="117">
        <v>0</v>
      </c>
      <c r="G18" s="160">
        <v>0</v>
      </c>
    </row>
    <row r="19" spans="1:7" x14ac:dyDescent="0.2">
      <c r="A19" s="76">
        <v>69</v>
      </c>
      <c r="B19" s="77">
        <v>2008</v>
      </c>
      <c r="C19" s="52" t="s">
        <v>139</v>
      </c>
      <c r="D19" s="117">
        <v>0</v>
      </c>
      <c r="E19" s="117">
        <v>0</v>
      </c>
      <c r="F19" s="117">
        <v>0</v>
      </c>
      <c r="G19" s="160">
        <v>0</v>
      </c>
    </row>
    <row r="20" spans="1:7" x14ac:dyDescent="0.2">
      <c r="A20" s="76">
        <v>70</v>
      </c>
      <c r="B20" s="77">
        <v>2008</v>
      </c>
      <c r="C20" s="52" t="s">
        <v>141</v>
      </c>
      <c r="D20" s="117">
        <v>0</v>
      </c>
      <c r="E20" s="117">
        <v>0</v>
      </c>
      <c r="F20" s="117">
        <v>0</v>
      </c>
      <c r="G20" s="160">
        <v>0</v>
      </c>
    </row>
    <row r="21" spans="1:7" x14ac:dyDescent="0.2">
      <c r="A21" s="76">
        <v>72</v>
      </c>
      <c r="B21" s="77">
        <v>2008</v>
      </c>
      <c r="C21" s="52" t="s">
        <v>145</v>
      </c>
      <c r="D21" s="117">
        <v>0</v>
      </c>
      <c r="E21" s="117">
        <v>0</v>
      </c>
      <c r="F21" s="117">
        <v>0</v>
      </c>
      <c r="G21" s="160">
        <v>0</v>
      </c>
    </row>
    <row r="22" spans="1:7" x14ac:dyDescent="0.2">
      <c r="A22" s="76">
        <v>75</v>
      </c>
      <c r="B22" s="77">
        <v>2010</v>
      </c>
      <c r="C22" s="52" t="s">
        <v>151</v>
      </c>
      <c r="D22" s="117">
        <v>0</v>
      </c>
      <c r="E22" s="117">
        <v>0</v>
      </c>
      <c r="F22" s="117">
        <v>0</v>
      </c>
      <c r="G22" s="160">
        <v>0</v>
      </c>
    </row>
    <row r="23" spans="1:7" x14ac:dyDescent="0.2">
      <c r="A23" s="76">
        <v>76</v>
      </c>
      <c r="B23" s="77">
        <v>2010</v>
      </c>
      <c r="C23" s="52" t="s">
        <v>153</v>
      </c>
      <c r="D23" s="117">
        <v>0</v>
      </c>
      <c r="E23" s="117">
        <v>0</v>
      </c>
      <c r="F23" s="117">
        <v>0</v>
      </c>
      <c r="G23" s="160">
        <v>0</v>
      </c>
    </row>
    <row r="24" spans="1:7" x14ac:dyDescent="0.2">
      <c r="A24" s="76">
        <v>77</v>
      </c>
      <c r="B24" s="77">
        <v>2010</v>
      </c>
      <c r="C24" s="52" t="s">
        <v>155</v>
      </c>
      <c r="D24" s="117">
        <v>0</v>
      </c>
      <c r="E24" s="117">
        <v>0</v>
      </c>
      <c r="F24" s="117">
        <v>0</v>
      </c>
      <c r="G24" s="160">
        <v>0</v>
      </c>
    </row>
    <row r="25" spans="1:7" x14ac:dyDescent="0.2">
      <c r="A25" s="76">
        <v>78</v>
      </c>
      <c r="B25" s="77">
        <v>2010</v>
      </c>
      <c r="C25" s="52" t="s">
        <v>157</v>
      </c>
      <c r="D25" s="117">
        <v>0</v>
      </c>
      <c r="E25" s="117">
        <v>0</v>
      </c>
      <c r="F25" s="117">
        <v>0</v>
      </c>
      <c r="G25" s="160">
        <v>0</v>
      </c>
    </row>
    <row r="26" spans="1:7" x14ac:dyDescent="0.2">
      <c r="A26" s="76">
        <v>79</v>
      </c>
      <c r="B26" s="77">
        <v>2010</v>
      </c>
      <c r="C26" s="52" t="s">
        <v>159</v>
      </c>
      <c r="D26" s="117">
        <v>0</v>
      </c>
      <c r="E26" s="117">
        <v>0</v>
      </c>
      <c r="F26" s="117">
        <v>0</v>
      </c>
      <c r="G26" s="160">
        <v>0</v>
      </c>
    </row>
    <row r="27" spans="1:7" x14ac:dyDescent="0.2">
      <c r="A27" s="76">
        <v>80</v>
      </c>
      <c r="B27" s="77">
        <v>2011</v>
      </c>
      <c r="C27" s="52" t="s">
        <v>161</v>
      </c>
      <c r="D27" s="117">
        <v>0</v>
      </c>
      <c r="E27" s="117">
        <v>0</v>
      </c>
      <c r="F27" s="117">
        <v>0</v>
      </c>
      <c r="G27" s="160">
        <v>0</v>
      </c>
    </row>
    <row r="28" spans="1:7" x14ac:dyDescent="0.2">
      <c r="A28" s="76">
        <v>81</v>
      </c>
      <c r="B28" s="77">
        <v>2011</v>
      </c>
      <c r="C28" s="52" t="s">
        <v>163</v>
      </c>
      <c r="D28" s="117">
        <v>0</v>
      </c>
      <c r="E28" s="117">
        <v>0</v>
      </c>
      <c r="F28" s="117">
        <v>0</v>
      </c>
      <c r="G28" s="160">
        <v>0</v>
      </c>
    </row>
    <row r="29" spans="1:7" x14ac:dyDescent="0.2">
      <c r="A29" s="76">
        <v>82</v>
      </c>
      <c r="B29" s="77">
        <v>2011</v>
      </c>
      <c r="C29" s="52" t="s">
        <v>165</v>
      </c>
      <c r="D29" s="117">
        <v>0</v>
      </c>
      <c r="E29" s="117">
        <v>0</v>
      </c>
      <c r="F29" s="117">
        <v>0</v>
      </c>
      <c r="G29" s="160">
        <v>0</v>
      </c>
    </row>
    <row r="30" spans="1:7" x14ac:dyDescent="0.2">
      <c r="A30" s="76">
        <v>83</v>
      </c>
      <c r="B30" s="77">
        <v>2011</v>
      </c>
      <c r="C30" s="52" t="s">
        <v>167</v>
      </c>
      <c r="D30" s="117">
        <v>0</v>
      </c>
      <c r="E30" s="117">
        <v>0</v>
      </c>
      <c r="F30" s="117">
        <v>0</v>
      </c>
      <c r="G30" s="160">
        <v>0</v>
      </c>
    </row>
    <row r="31" spans="1:7" x14ac:dyDescent="0.2">
      <c r="A31" s="76">
        <v>84</v>
      </c>
      <c r="B31" s="77">
        <v>2011</v>
      </c>
      <c r="C31" s="52" t="s">
        <v>169</v>
      </c>
      <c r="D31" s="117">
        <v>0</v>
      </c>
      <c r="E31" s="117">
        <v>0</v>
      </c>
      <c r="F31" s="117">
        <v>0</v>
      </c>
      <c r="G31" s="160">
        <v>0</v>
      </c>
    </row>
    <row r="32" spans="1:7" x14ac:dyDescent="0.2">
      <c r="A32" s="76">
        <v>85</v>
      </c>
      <c r="B32" s="77">
        <v>2011</v>
      </c>
      <c r="C32" s="52" t="s">
        <v>171</v>
      </c>
      <c r="D32" s="117">
        <v>0</v>
      </c>
      <c r="E32" s="117">
        <v>0</v>
      </c>
      <c r="F32" s="117">
        <v>0</v>
      </c>
      <c r="G32" s="160">
        <v>0</v>
      </c>
    </row>
    <row r="33" spans="1:7" x14ac:dyDescent="0.2">
      <c r="A33" s="76">
        <v>87</v>
      </c>
      <c r="B33" s="77">
        <v>2011</v>
      </c>
      <c r="C33" s="52" t="s">
        <v>175</v>
      </c>
      <c r="D33" s="117">
        <v>0</v>
      </c>
      <c r="E33" s="117">
        <v>0</v>
      </c>
      <c r="F33" s="117">
        <v>0</v>
      </c>
      <c r="G33" s="160">
        <v>0</v>
      </c>
    </row>
    <row r="34" spans="1:7" x14ac:dyDescent="0.2">
      <c r="A34" s="76">
        <v>88</v>
      </c>
      <c r="B34" s="77">
        <v>2011</v>
      </c>
      <c r="C34" s="52" t="s">
        <v>177</v>
      </c>
      <c r="D34" s="117">
        <v>0</v>
      </c>
      <c r="E34" s="117">
        <v>0</v>
      </c>
      <c r="F34" s="117">
        <v>0</v>
      </c>
      <c r="G34" s="160">
        <v>0</v>
      </c>
    </row>
    <row r="35" spans="1:7" x14ac:dyDescent="0.2">
      <c r="A35" s="76">
        <v>90</v>
      </c>
      <c r="B35" s="77">
        <v>2012</v>
      </c>
      <c r="C35" s="52" t="s">
        <v>181</v>
      </c>
      <c r="D35" s="117">
        <v>0</v>
      </c>
      <c r="E35" s="117">
        <v>0</v>
      </c>
      <c r="F35" s="117">
        <v>0</v>
      </c>
      <c r="G35" s="160">
        <v>0</v>
      </c>
    </row>
    <row r="36" spans="1:7" x14ac:dyDescent="0.2">
      <c r="A36" s="76">
        <v>92</v>
      </c>
      <c r="B36" s="77">
        <v>2012</v>
      </c>
      <c r="C36" s="52" t="s">
        <v>185</v>
      </c>
      <c r="D36" s="117">
        <v>0</v>
      </c>
      <c r="E36" s="117">
        <v>0</v>
      </c>
      <c r="F36" s="117">
        <v>0</v>
      </c>
      <c r="G36" s="160">
        <v>0</v>
      </c>
    </row>
    <row r="37" spans="1:7" x14ac:dyDescent="0.2">
      <c r="A37" s="76">
        <v>93</v>
      </c>
      <c r="B37" s="77">
        <v>2012</v>
      </c>
      <c r="C37" s="52" t="s">
        <v>187</v>
      </c>
      <c r="D37" s="117">
        <v>0</v>
      </c>
      <c r="E37" s="117">
        <v>0</v>
      </c>
      <c r="F37" s="117">
        <v>0</v>
      </c>
      <c r="G37" s="160">
        <v>0</v>
      </c>
    </row>
    <row r="38" spans="1:7" x14ac:dyDescent="0.2">
      <c r="A38" s="76">
        <v>94</v>
      </c>
      <c r="B38" s="77">
        <v>2012</v>
      </c>
      <c r="C38" s="52" t="s">
        <v>189</v>
      </c>
      <c r="D38" s="117">
        <v>0</v>
      </c>
      <c r="E38" s="117">
        <v>0</v>
      </c>
      <c r="F38" s="117">
        <v>0</v>
      </c>
      <c r="G38" s="160">
        <v>0</v>
      </c>
    </row>
    <row r="39" spans="1:7" x14ac:dyDescent="0.2">
      <c r="A39" s="76">
        <v>95</v>
      </c>
      <c r="B39" s="77">
        <v>2012</v>
      </c>
      <c r="C39" s="52" t="s">
        <v>191</v>
      </c>
      <c r="D39" s="117">
        <v>0</v>
      </c>
      <c r="E39" s="117">
        <v>0</v>
      </c>
      <c r="F39" s="117">
        <v>0</v>
      </c>
      <c r="G39" s="160">
        <v>0</v>
      </c>
    </row>
    <row r="40" spans="1:7" x14ac:dyDescent="0.2">
      <c r="A40" s="76">
        <v>96</v>
      </c>
      <c r="B40" s="77">
        <v>2012</v>
      </c>
      <c r="C40" s="52" t="s">
        <v>193</v>
      </c>
      <c r="D40" s="117">
        <v>0</v>
      </c>
      <c r="E40" s="117">
        <v>0</v>
      </c>
      <c r="F40" s="117">
        <v>0</v>
      </c>
      <c r="G40" s="160">
        <v>0</v>
      </c>
    </row>
    <row r="41" spans="1:7" x14ac:dyDescent="0.2">
      <c r="A41" s="76">
        <v>97</v>
      </c>
      <c r="B41" s="77">
        <v>2012</v>
      </c>
      <c r="C41" s="52" t="s">
        <v>195</v>
      </c>
      <c r="D41" s="117">
        <v>0</v>
      </c>
      <c r="E41" s="117">
        <v>0</v>
      </c>
      <c r="F41" s="117">
        <v>0</v>
      </c>
      <c r="G41" s="160">
        <v>0</v>
      </c>
    </row>
    <row r="42" spans="1:7" x14ac:dyDescent="0.2">
      <c r="A42" s="76">
        <v>98</v>
      </c>
      <c r="B42" s="77">
        <v>2012</v>
      </c>
      <c r="C42" s="52" t="s">
        <v>197</v>
      </c>
      <c r="D42" s="117">
        <v>0</v>
      </c>
      <c r="E42" s="117">
        <v>0</v>
      </c>
      <c r="F42" s="117">
        <v>0</v>
      </c>
      <c r="G42" s="160">
        <v>0</v>
      </c>
    </row>
    <row r="43" spans="1:7" x14ac:dyDescent="0.2">
      <c r="A43" s="76">
        <v>99</v>
      </c>
      <c r="B43" s="77">
        <v>2012</v>
      </c>
      <c r="C43" s="52" t="s">
        <v>199</v>
      </c>
      <c r="D43" s="117">
        <v>0</v>
      </c>
      <c r="E43" s="117">
        <v>0</v>
      </c>
      <c r="F43" s="117">
        <v>0</v>
      </c>
      <c r="G43" s="160">
        <v>0</v>
      </c>
    </row>
    <row r="44" spans="1:7" x14ac:dyDescent="0.2">
      <c r="A44" s="76">
        <v>100</v>
      </c>
      <c r="B44" s="77">
        <v>2012</v>
      </c>
      <c r="C44" s="52" t="s">
        <v>201</v>
      </c>
      <c r="D44" s="117">
        <v>0</v>
      </c>
      <c r="E44" s="117">
        <v>0</v>
      </c>
      <c r="F44" s="117">
        <v>0</v>
      </c>
      <c r="G44" s="160">
        <v>0</v>
      </c>
    </row>
    <row r="45" spans="1:7" x14ac:dyDescent="0.2">
      <c r="A45" s="76">
        <v>101</v>
      </c>
      <c r="B45" s="77">
        <v>2012</v>
      </c>
      <c r="C45" s="52" t="s">
        <v>203</v>
      </c>
      <c r="D45" s="117">
        <v>0</v>
      </c>
      <c r="E45" s="117">
        <v>0</v>
      </c>
      <c r="F45" s="117">
        <v>0</v>
      </c>
      <c r="G45" s="160">
        <v>0</v>
      </c>
    </row>
    <row r="46" spans="1:7" x14ac:dyDescent="0.2">
      <c r="A46" s="76">
        <v>102</v>
      </c>
      <c r="B46" s="77">
        <v>2012</v>
      </c>
      <c r="C46" s="52" t="s">
        <v>205</v>
      </c>
      <c r="D46" s="117">
        <v>0</v>
      </c>
      <c r="E46" s="117">
        <v>0</v>
      </c>
      <c r="F46" s="117">
        <v>0</v>
      </c>
      <c r="G46" s="160">
        <v>0</v>
      </c>
    </row>
    <row r="47" spans="1:7" x14ac:dyDescent="0.2">
      <c r="A47" s="76">
        <v>103</v>
      </c>
      <c r="B47" s="77">
        <v>2012</v>
      </c>
      <c r="C47" s="52" t="s">
        <v>207</v>
      </c>
      <c r="D47" s="117">
        <v>0</v>
      </c>
      <c r="E47" s="117">
        <v>0</v>
      </c>
      <c r="F47" s="117">
        <v>0</v>
      </c>
      <c r="G47" s="160">
        <v>0</v>
      </c>
    </row>
    <row r="48" spans="1:7" x14ac:dyDescent="0.2">
      <c r="A48" s="76">
        <v>104</v>
      </c>
      <c r="B48" s="77">
        <v>2012</v>
      </c>
      <c r="C48" s="52" t="s">
        <v>209</v>
      </c>
      <c r="D48" s="117">
        <v>0</v>
      </c>
      <c r="E48" s="117">
        <v>0</v>
      </c>
      <c r="F48" s="117">
        <v>0</v>
      </c>
      <c r="G48" s="160">
        <v>0</v>
      </c>
    </row>
    <row r="49" spans="1:9" x14ac:dyDescent="0.2">
      <c r="A49" s="76">
        <v>105</v>
      </c>
      <c r="B49" s="77">
        <v>2013</v>
      </c>
      <c r="C49" s="52" t="s">
        <v>211</v>
      </c>
      <c r="D49" s="117">
        <v>0</v>
      </c>
      <c r="E49" s="117">
        <v>0</v>
      </c>
      <c r="F49" s="117">
        <v>0</v>
      </c>
      <c r="G49" s="160">
        <v>0</v>
      </c>
    </row>
    <row r="50" spans="1:9" x14ac:dyDescent="0.2">
      <c r="A50" s="76">
        <v>106</v>
      </c>
      <c r="B50" s="77">
        <v>2013</v>
      </c>
      <c r="C50" s="52" t="s">
        <v>213</v>
      </c>
      <c r="D50" s="117">
        <v>0</v>
      </c>
      <c r="E50" s="117">
        <v>0</v>
      </c>
      <c r="F50" s="117">
        <v>0</v>
      </c>
      <c r="G50" s="160">
        <v>0</v>
      </c>
    </row>
    <row r="51" spans="1:9" x14ac:dyDescent="0.2">
      <c r="A51" s="76">
        <v>107</v>
      </c>
      <c r="B51" s="77">
        <v>2013</v>
      </c>
      <c r="C51" s="52" t="s">
        <v>215</v>
      </c>
      <c r="D51" s="117">
        <v>0</v>
      </c>
      <c r="E51" s="117">
        <v>0</v>
      </c>
      <c r="F51" s="117">
        <v>0</v>
      </c>
      <c r="G51" s="160">
        <v>0</v>
      </c>
    </row>
    <row r="52" spans="1:9" x14ac:dyDescent="0.2">
      <c r="A52" s="76">
        <v>108</v>
      </c>
      <c r="B52" s="77">
        <v>2013</v>
      </c>
      <c r="C52" s="52" t="s">
        <v>217</v>
      </c>
      <c r="D52" s="117">
        <v>0</v>
      </c>
      <c r="E52" s="117">
        <v>0</v>
      </c>
      <c r="F52" s="117">
        <v>0</v>
      </c>
      <c r="G52" s="160">
        <v>0</v>
      </c>
    </row>
    <row r="53" spans="1:9" x14ac:dyDescent="0.2">
      <c r="A53" s="76">
        <v>109</v>
      </c>
      <c r="B53" s="77">
        <v>2013</v>
      </c>
      <c r="C53" s="52" t="s">
        <v>219</v>
      </c>
      <c r="D53" s="117">
        <v>0</v>
      </c>
      <c r="E53" s="117">
        <v>0</v>
      </c>
      <c r="F53" s="117">
        <v>0</v>
      </c>
      <c r="G53" s="160">
        <v>0</v>
      </c>
    </row>
    <row r="54" spans="1:9" x14ac:dyDescent="0.2">
      <c r="A54" s="76">
        <v>110</v>
      </c>
      <c r="B54" s="77">
        <v>2014</v>
      </c>
      <c r="C54" s="52" t="s">
        <v>221</v>
      </c>
      <c r="D54" s="117">
        <v>0</v>
      </c>
      <c r="E54" s="117">
        <v>0</v>
      </c>
      <c r="F54" s="117">
        <v>0</v>
      </c>
      <c r="G54" s="160">
        <v>0</v>
      </c>
    </row>
    <row r="55" spans="1:9" x14ac:dyDescent="0.2">
      <c r="A55" s="76">
        <v>111</v>
      </c>
      <c r="B55" s="77">
        <v>2014</v>
      </c>
      <c r="C55" s="52" t="s">
        <v>223</v>
      </c>
      <c r="D55" s="117">
        <v>0</v>
      </c>
      <c r="E55" s="117">
        <v>0</v>
      </c>
      <c r="F55" s="117">
        <v>0</v>
      </c>
      <c r="G55" s="160">
        <v>0</v>
      </c>
    </row>
    <row r="56" spans="1:9" x14ac:dyDescent="0.2">
      <c r="A56" s="76">
        <v>112</v>
      </c>
      <c r="B56" s="77">
        <v>2014</v>
      </c>
      <c r="C56" s="52" t="s">
        <v>225</v>
      </c>
      <c r="D56" s="117">
        <v>0</v>
      </c>
      <c r="E56" s="117">
        <v>0</v>
      </c>
      <c r="F56" s="117">
        <v>0</v>
      </c>
      <c r="G56" s="160">
        <v>0</v>
      </c>
    </row>
    <row r="57" spans="1:9" x14ac:dyDescent="0.2">
      <c r="A57" s="76">
        <v>113</v>
      </c>
      <c r="B57" s="77">
        <v>2016</v>
      </c>
      <c r="C57" s="52" t="s">
        <v>856</v>
      </c>
      <c r="D57" s="117">
        <v>0</v>
      </c>
      <c r="E57" s="117">
        <v>0</v>
      </c>
      <c r="F57" s="117">
        <v>0</v>
      </c>
      <c r="G57" s="160">
        <v>0</v>
      </c>
    </row>
    <row r="58" spans="1:9" x14ac:dyDescent="0.2">
      <c r="A58" s="76">
        <v>114</v>
      </c>
      <c r="B58" s="77">
        <v>2016</v>
      </c>
      <c r="C58" s="52" t="s">
        <v>857</v>
      </c>
      <c r="D58" s="117">
        <v>0</v>
      </c>
      <c r="E58" s="117">
        <v>0</v>
      </c>
      <c r="F58" s="117">
        <v>0</v>
      </c>
      <c r="G58" s="160">
        <v>0</v>
      </c>
    </row>
    <row r="59" spans="1:9" x14ac:dyDescent="0.2">
      <c r="A59" s="76">
        <v>115</v>
      </c>
      <c r="B59" s="77">
        <v>2016</v>
      </c>
      <c r="C59" s="52" t="s">
        <v>858</v>
      </c>
      <c r="D59" s="117">
        <v>0</v>
      </c>
      <c r="E59" s="117">
        <v>0</v>
      </c>
      <c r="F59" s="117">
        <v>0</v>
      </c>
      <c r="G59" s="160">
        <v>0</v>
      </c>
    </row>
    <row r="60" spans="1:9" x14ac:dyDescent="0.2">
      <c r="A60" s="76">
        <v>116</v>
      </c>
      <c r="B60" s="77">
        <v>2017</v>
      </c>
      <c r="C60" s="52" t="s">
        <v>1089</v>
      </c>
      <c r="D60" s="117">
        <v>0</v>
      </c>
      <c r="E60" s="117">
        <v>0</v>
      </c>
      <c r="F60" s="117">
        <v>0</v>
      </c>
      <c r="G60" s="160">
        <v>0</v>
      </c>
    </row>
    <row r="61" spans="1:9" x14ac:dyDescent="0.2">
      <c r="A61" s="76">
        <v>117</v>
      </c>
      <c r="B61" s="77">
        <v>2017</v>
      </c>
      <c r="C61" s="52" t="s">
        <v>1090</v>
      </c>
      <c r="D61" s="117">
        <v>0</v>
      </c>
      <c r="E61" s="117">
        <v>0</v>
      </c>
      <c r="F61" s="117">
        <v>0</v>
      </c>
      <c r="G61" s="160">
        <v>0</v>
      </c>
    </row>
    <row r="62" spans="1:9" x14ac:dyDescent="0.2">
      <c r="A62" s="76">
        <v>118</v>
      </c>
      <c r="B62" s="77">
        <v>2018</v>
      </c>
      <c r="C62" s="52" t="s">
        <v>1239</v>
      </c>
      <c r="D62" s="117">
        <v>0</v>
      </c>
      <c r="E62" s="117">
        <v>0</v>
      </c>
      <c r="F62" s="117">
        <v>0</v>
      </c>
      <c r="G62" s="160">
        <v>1</v>
      </c>
    </row>
    <row r="63" spans="1:9" x14ac:dyDescent="0.2">
      <c r="A63" s="76">
        <v>119</v>
      </c>
      <c r="B63" s="77">
        <v>2018</v>
      </c>
      <c r="C63" s="52" t="s">
        <v>1240</v>
      </c>
      <c r="D63" s="117">
        <v>0</v>
      </c>
      <c r="E63" s="117">
        <v>0</v>
      </c>
      <c r="F63" s="117">
        <v>0</v>
      </c>
      <c r="G63" s="160">
        <v>2</v>
      </c>
    </row>
    <row r="64" spans="1:9" x14ac:dyDescent="0.2">
      <c r="A64" s="76">
        <v>67</v>
      </c>
      <c r="B64" s="77">
        <v>2008</v>
      </c>
      <c r="C64" s="52" t="s">
        <v>135</v>
      </c>
      <c r="D64" s="117">
        <v>8.9615931721194872</v>
      </c>
      <c r="E64" s="117">
        <v>0</v>
      </c>
      <c r="F64" s="117">
        <v>12.889812889812891</v>
      </c>
      <c r="G64" s="160">
        <v>0</v>
      </c>
      <c r="I64" s="322"/>
    </row>
    <row r="65" spans="1:10" x14ac:dyDescent="0.2">
      <c r="A65" s="76">
        <v>25</v>
      </c>
      <c r="B65" s="77">
        <v>1998</v>
      </c>
      <c r="C65" s="52" t="s">
        <v>51</v>
      </c>
      <c r="D65" s="117">
        <v>11.265544989027067</v>
      </c>
      <c r="E65" s="117">
        <v>0</v>
      </c>
      <c r="F65" s="117">
        <v>18.981972428419937</v>
      </c>
      <c r="G65" s="160">
        <v>15.123758708723502</v>
      </c>
    </row>
    <row r="66" spans="1:10" x14ac:dyDescent="0.2">
      <c r="A66" s="76">
        <v>55</v>
      </c>
      <c r="B66" s="77" t="s">
        <v>761</v>
      </c>
      <c r="C66" s="52" t="s">
        <v>111</v>
      </c>
      <c r="D66" s="117">
        <v>16.242937853107346</v>
      </c>
      <c r="E66" s="117">
        <v>0</v>
      </c>
      <c r="F66" s="117">
        <v>0</v>
      </c>
      <c r="G66" s="160">
        <v>0</v>
      </c>
      <c r="I66" s="322"/>
      <c r="J66" s="322"/>
    </row>
    <row r="67" spans="1:10" x14ac:dyDescent="0.2">
      <c r="A67" s="76">
        <v>22</v>
      </c>
      <c r="B67" s="77">
        <v>1997</v>
      </c>
      <c r="C67" s="52" t="s">
        <v>45</v>
      </c>
      <c r="D67" s="117">
        <v>17.908787541713014</v>
      </c>
      <c r="E67" s="117">
        <v>0</v>
      </c>
      <c r="F67" s="117">
        <v>18.319327731092436</v>
      </c>
      <c r="G67" s="160">
        <v>18.114057636402727</v>
      </c>
      <c r="I67" s="322"/>
      <c r="J67" s="322"/>
    </row>
    <row r="68" spans="1:10" x14ac:dyDescent="0.2">
      <c r="A68" s="76">
        <v>17</v>
      </c>
      <c r="B68" s="77">
        <v>1997</v>
      </c>
      <c r="C68" s="52" t="s">
        <v>35</v>
      </c>
      <c r="D68" s="117">
        <v>24.196787148594378</v>
      </c>
      <c r="E68" s="117">
        <v>0</v>
      </c>
      <c r="F68" s="117">
        <v>0</v>
      </c>
      <c r="G68" s="160">
        <v>24.196787148594378</v>
      </c>
      <c r="I68" s="322"/>
      <c r="J68" s="322"/>
    </row>
    <row r="69" spans="1:10" x14ac:dyDescent="0.2">
      <c r="A69" s="76">
        <v>74</v>
      </c>
      <c r="B69" s="77">
        <v>2008</v>
      </c>
      <c r="C69" s="52" t="s">
        <v>149</v>
      </c>
      <c r="D69" s="117">
        <v>25.190010857763301</v>
      </c>
      <c r="E69" s="117">
        <v>0</v>
      </c>
      <c r="F69" s="117">
        <v>26.688102893890676</v>
      </c>
      <c r="G69" s="160">
        <v>25.939056875826989</v>
      </c>
    </row>
    <row r="70" spans="1:10" x14ac:dyDescent="0.2">
      <c r="A70" s="76">
        <v>8</v>
      </c>
      <c r="B70" s="77">
        <v>1995</v>
      </c>
      <c r="C70" s="52" t="s">
        <v>17</v>
      </c>
      <c r="D70" s="117">
        <v>26.598465473145783</v>
      </c>
      <c r="E70" s="117">
        <v>0</v>
      </c>
      <c r="F70" s="117">
        <v>27.533039647577091</v>
      </c>
      <c r="G70" s="160">
        <v>27.065752560361439</v>
      </c>
    </row>
    <row r="71" spans="1:10" x14ac:dyDescent="0.2">
      <c r="A71" s="76">
        <v>71</v>
      </c>
      <c r="B71" s="77">
        <v>2008</v>
      </c>
      <c r="C71" s="52" t="s">
        <v>143</v>
      </c>
      <c r="D71" s="117">
        <v>27.103631532329498</v>
      </c>
      <c r="E71" s="117">
        <v>0</v>
      </c>
      <c r="F71" s="117">
        <v>0</v>
      </c>
      <c r="G71" s="160">
        <v>27.103631532329498</v>
      </c>
    </row>
    <row r="72" spans="1:10" x14ac:dyDescent="0.2">
      <c r="A72" s="76">
        <v>35</v>
      </c>
      <c r="B72" s="77">
        <v>1998</v>
      </c>
      <c r="C72" s="52" t="s">
        <v>71</v>
      </c>
      <c r="D72" s="117">
        <v>27.141133896260556</v>
      </c>
      <c r="E72" s="117">
        <v>0</v>
      </c>
      <c r="F72" s="117">
        <v>32.22468588322247</v>
      </c>
      <c r="G72" s="160">
        <v>29.682909889741513</v>
      </c>
    </row>
    <row r="73" spans="1:10" x14ac:dyDescent="0.2">
      <c r="A73" s="76">
        <v>10</v>
      </c>
      <c r="B73" s="77">
        <v>1995</v>
      </c>
      <c r="C73" s="52" t="s">
        <v>21</v>
      </c>
      <c r="D73" s="117">
        <v>28.320526893523599</v>
      </c>
      <c r="E73" s="117">
        <v>0</v>
      </c>
      <c r="F73" s="117">
        <v>0</v>
      </c>
      <c r="G73" s="160">
        <v>28.320526893523599</v>
      </c>
    </row>
    <row r="74" spans="1:10" x14ac:dyDescent="0.2">
      <c r="A74" s="76">
        <v>12</v>
      </c>
      <c r="B74" s="77">
        <v>1996</v>
      </c>
      <c r="C74" s="52" t="s">
        <v>25</v>
      </c>
      <c r="D74" s="117">
        <v>28.474576271186443</v>
      </c>
      <c r="E74" s="117">
        <v>0</v>
      </c>
      <c r="F74" s="117">
        <v>19.349315068493151</v>
      </c>
      <c r="G74" s="160">
        <v>23.911945669839795</v>
      </c>
    </row>
    <row r="75" spans="1:10" x14ac:dyDescent="0.2">
      <c r="A75" s="76">
        <v>63</v>
      </c>
      <c r="B75" s="77">
        <v>2007</v>
      </c>
      <c r="C75" s="52" t="s">
        <v>127</v>
      </c>
      <c r="D75" s="117">
        <v>30.284552845528456</v>
      </c>
      <c r="E75" s="117">
        <v>0</v>
      </c>
      <c r="F75" s="117">
        <v>0</v>
      </c>
      <c r="G75" s="160">
        <v>30.284552845528456</v>
      </c>
    </row>
    <row r="76" spans="1:10" x14ac:dyDescent="0.2">
      <c r="A76" s="76">
        <v>58</v>
      </c>
      <c r="B76" s="77">
        <v>2004</v>
      </c>
      <c r="C76" s="52" t="s">
        <v>117</v>
      </c>
      <c r="D76" s="117">
        <v>31.046119235095617</v>
      </c>
      <c r="E76" s="117">
        <v>0</v>
      </c>
      <c r="F76" s="117">
        <v>0</v>
      </c>
      <c r="G76" s="160">
        <v>31.046119235095617</v>
      </c>
    </row>
    <row r="77" spans="1:10" x14ac:dyDescent="0.2">
      <c r="A77" s="76">
        <v>7</v>
      </c>
      <c r="B77" s="77">
        <v>1994</v>
      </c>
      <c r="C77" s="52" t="s">
        <v>15</v>
      </c>
      <c r="D77" s="117">
        <v>31.977522076531979</v>
      </c>
      <c r="E77" s="117">
        <v>0</v>
      </c>
      <c r="F77" s="117">
        <v>22.776106574989257</v>
      </c>
      <c r="G77" s="160">
        <v>27.37681432576062</v>
      </c>
    </row>
    <row r="78" spans="1:10" x14ac:dyDescent="0.2">
      <c r="A78" s="76">
        <v>20</v>
      </c>
      <c r="B78" s="77">
        <v>1997</v>
      </c>
      <c r="C78" s="52" t="s">
        <v>41</v>
      </c>
      <c r="D78" s="117">
        <v>36.176261549395875</v>
      </c>
      <c r="E78" s="117">
        <v>0</v>
      </c>
      <c r="F78" s="117">
        <v>52.410575427682737</v>
      </c>
      <c r="G78" s="160">
        <v>44.293418488539302</v>
      </c>
    </row>
    <row r="79" spans="1:10" x14ac:dyDescent="0.2">
      <c r="A79" s="76">
        <v>4</v>
      </c>
      <c r="B79" s="77">
        <v>1994</v>
      </c>
      <c r="C79" s="52" t="s">
        <v>9</v>
      </c>
      <c r="D79" s="117">
        <v>38.542174549000485</v>
      </c>
      <c r="E79" s="117">
        <v>0</v>
      </c>
      <c r="F79" s="117">
        <v>43.19526627218935</v>
      </c>
      <c r="G79" s="160">
        <v>40.868720410594918</v>
      </c>
    </row>
    <row r="80" spans="1:10" x14ac:dyDescent="0.2">
      <c r="A80" s="76">
        <v>43</v>
      </c>
      <c r="B80" s="77">
        <v>2000</v>
      </c>
      <c r="C80" s="52" t="s">
        <v>87</v>
      </c>
      <c r="D80" s="117">
        <v>41.388518024032045</v>
      </c>
      <c r="E80" s="117">
        <v>0</v>
      </c>
      <c r="F80" s="117">
        <v>0</v>
      </c>
      <c r="G80" s="160">
        <v>41.388518024032045</v>
      </c>
    </row>
    <row r="81" spans="1:7" x14ac:dyDescent="0.2">
      <c r="A81" s="76">
        <v>3</v>
      </c>
      <c r="B81" s="77">
        <v>1991</v>
      </c>
      <c r="C81" s="52" t="s">
        <v>7</v>
      </c>
      <c r="D81" s="117">
        <v>51.008344923504865</v>
      </c>
      <c r="E81" s="117">
        <v>0</v>
      </c>
      <c r="F81" s="117">
        <v>38.089552238805965</v>
      </c>
      <c r="G81" s="160">
        <v>44.548948581155415</v>
      </c>
    </row>
    <row r="82" spans="1:7" x14ac:dyDescent="0.2">
      <c r="A82" s="76">
        <v>39</v>
      </c>
      <c r="B82" s="77">
        <v>2000</v>
      </c>
      <c r="C82" s="52" t="s">
        <v>79</v>
      </c>
      <c r="D82" s="117">
        <v>51.693851944792982</v>
      </c>
      <c r="E82" s="117">
        <v>0</v>
      </c>
      <c r="F82" s="117">
        <v>23.222060957910013</v>
      </c>
      <c r="G82" s="160">
        <v>37.4579564513515</v>
      </c>
    </row>
    <row r="83" spans="1:7" x14ac:dyDescent="0.2">
      <c r="A83" s="76">
        <v>59</v>
      </c>
      <c r="B83" s="77">
        <v>2004</v>
      </c>
      <c r="C83" s="52" t="s">
        <v>119</v>
      </c>
      <c r="D83" s="117">
        <v>52.133825079030558</v>
      </c>
      <c r="E83" s="117">
        <v>0</v>
      </c>
      <c r="F83" s="117">
        <v>57.432751297781969</v>
      </c>
      <c r="G83" s="160">
        <v>54.78328818840626</v>
      </c>
    </row>
    <row r="84" spans="1:7" x14ac:dyDescent="0.2">
      <c r="A84" s="76">
        <v>38</v>
      </c>
      <c r="B84" s="77">
        <v>1999</v>
      </c>
      <c r="C84" s="52" t="s">
        <v>77</v>
      </c>
      <c r="D84" s="117">
        <v>54.087494476358813</v>
      </c>
      <c r="E84" s="117">
        <v>0</v>
      </c>
      <c r="F84" s="117">
        <v>36.909581646423753</v>
      </c>
      <c r="G84" s="160">
        <v>45.498538061391287</v>
      </c>
    </row>
    <row r="85" spans="1:7" x14ac:dyDescent="0.2">
      <c r="A85" s="76">
        <v>37</v>
      </c>
      <c r="B85" s="77">
        <v>1999</v>
      </c>
      <c r="C85" s="52" t="s">
        <v>75</v>
      </c>
      <c r="D85" s="117">
        <v>56.044736374933422</v>
      </c>
      <c r="E85" s="117">
        <v>0</v>
      </c>
      <c r="F85" s="117">
        <v>39.922630560928432</v>
      </c>
      <c r="G85" s="160">
        <v>47.983683467930931</v>
      </c>
    </row>
    <row r="86" spans="1:7" x14ac:dyDescent="0.2">
      <c r="A86" s="76">
        <v>89</v>
      </c>
      <c r="B86" s="77">
        <v>2011</v>
      </c>
      <c r="C86" s="52" t="s">
        <v>179</v>
      </c>
      <c r="D86" s="117">
        <v>56.613756613756614</v>
      </c>
      <c r="E86" s="117">
        <v>70.588235294117652</v>
      </c>
      <c r="F86" s="117">
        <v>0</v>
      </c>
      <c r="G86" s="160">
        <v>0</v>
      </c>
    </row>
    <row r="87" spans="1:7" x14ac:dyDescent="0.2">
      <c r="A87" s="76">
        <v>49</v>
      </c>
      <c r="B87" s="77">
        <v>2002</v>
      </c>
      <c r="C87" s="52" t="s">
        <v>99</v>
      </c>
      <c r="D87" s="117">
        <v>57.275541795665632</v>
      </c>
      <c r="E87" s="117">
        <v>0</v>
      </c>
      <c r="F87" s="117">
        <v>0</v>
      </c>
      <c r="G87" s="160">
        <v>57.275541795665632</v>
      </c>
    </row>
    <row r="88" spans="1:7" x14ac:dyDescent="0.2">
      <c r="A88" s="76">
        <v>32</v>
      </c>
      <c r="B88" s="77">
        <v>1998</v>
      </c>
      <c r="C88" s="52" t="s">
        <v>65</v>
      </c>
      <c r="D88" s="117">
        <v>58.564693556836048</v>
      </c>
      <c r="E88" s="117">
        <v>0</v>
      </c>
      <c r="F88" s="117">
        <v>19.402985074626866</v>
      </c>
      <c r="G88" s="160">
        <v>38.983839315731458</v>
      </c>
    </row>
    <row r="89" spans="1:7" ht="12.75" x14ac:dyDescent="0.2">
      <c r="A89" s="75"/>
      <c r="B89" s="323"/>
      <c r="C89" s="240" t="s">
        <v>689</v>
      </c>
      <c r="D89" s="117">
        <v>59.71789538696288</v>
      </c>
      <c r="E89" s="117">
        <v>70.588235294117652</v>
      </c>
      <c r="F89" s="117">
        <v>42.77860966954524</v>
      </c>
      <c r="G89" s="160">
        <v>57.694913450208588</v>
      </c>
    </row>
    <row r="90" spans="1:7" x14ac:dyDescent="0.2">
      <c r="A90" s="76">
        <v>31</v>
      </c>
      <c r="B90" s="77">
        <v>1998</v>
      </c>
      <c r="C90" s="52" t="s">
        <v>63</v>
      </c>
      <c r="D90" s="117">
        <v>61.603700848111018</v>
      </c>
      <c r="E90" s="117">
        <v>0</v>
      </c>
      <c r="F90" s="117">
        <v>0</v>
      </c>
      <c r="G90" s="160">
        <v>0</v>
      </c>
    </row>
    <row r="91" spans="1:7" x14ac:dyDescent="0.2">
      <c r="A91" s="76">
        <v>6</v>
      </c>
      <c r="B91" s="77">
        <v>1994</v>
      </c>
      <c r="C91" s="52" t="s">
        <v>13</v>
      </c>
      <c r="D91" s="117">
        <v>61.683599419448477</v>
      </c>
      <c r="E91" s="117">
        <v>0</v>
      </c>
      <c r="F91" s="117">
        <v>0</v>
      </c>
      <c r="G91" s="160">
        <v>61.683599419448477</v>
      </c>
    </row>
    <row r="92" spans="1:7" x14ac:dyDescent="0.2">
      <c r="A92" s="76">
        <v>48</v>
      </c>
      <c r="B92" s="77">
        <v>2001</v>
      </c>
      <c r="C92" s="52" t="s">
        <v>97</v>
      </c>
      <c r="D92" s="117">
        <v>62.827067669172934</v>
      </c>
      <c r="E92" s="117">
        <v>0</v>
      </c>
      <c r="F92" s="117">
        <v>22.520547945205479</v>
      </c>
      <c r="G92" s="160">
        <v>42.673807807189206</v>
      </c>
    </row>
    <row r="93" spans="1:7" x14ac:dyDescent="0.2">
      <c r="A93" s="76">
        <v>24</v>
      </c>
      <c r="B93" s="77">
        <v>1997</v>
      </c>
      <c r="C93" s="52" t="s">
        <v>49</v>
      </c>
      <c r="D93" s="117">
        <v>62.946428571428569</v>
      </c>
      <c r="E93" s="117">
        <v>0</v>
      </c>
      <c r="F93" s="117">
        <v>32.416787264833573</v>
      </c>
      <c r="G93" s="160">
        <v>47.681607918131071</v>
      </c>
    </row>
    <row r="94" spans="1:7" x14ac:dyDescent="0.2">
      <c r="A94" s="76">
        <v>34</v>
      </c>
      <c r="B94" s="77">
        <v>1998</v>
      </c>
      <c r="C94" s="52" t="s">
        <v>69</v>
      </c>
      <c r="D94" s="117">
        <v>63.28545780969479</v>
      </c>
      <c r="E94" s="117">
        <v>0</v>
      </c>
      <c r="F94" s="117">
        <v>39.845261121856865</v>
      </c>
      <c r="G94" s="160">
        <v>51.565359465775828</v>
      </c>
    </row>
    <row r="95" spans="1:7" x14ac:dyDescent="0.2">
      <c r="A95" s="76">
        <v>57</v>
      </c>
      <c r="B95" s="77" t="s">
        <v>761</v>
      </c>
      <c r="C95" s="52" t="s">
        <v>115</v>
      </c>
      <c r="D95" s="117">
        <v>63.3147113594041</v>
      </c>
      <c r="E95" s="117">
        <v>0</v>
      </c>
      <c r="F95" s="117">
        <v>0</v>
      </c>
      <c r="G95" s="160">
        <v>63.3147113594041</v>
      </c>
    </row>
    <row r="96" spans="1:7" x14ac:dyDescent="0.2">
      <c r="A96" s="76">
        <v>19</v>
      </c>
      <c r="B96" s="77">
        <v>1997</v>
      </c>
      <c r="C96" s="52" t="s">
        <v>39</v>
      </c>
      <c r="D96" s="117">
        <v>64.64</v>
      </c>
      <c r="E96" s="117">
        <v>0</v>
      </c>
      <c r="F96" s="117">
        <v>21.020228671943713</v>
      </c>
      <c r="G96" s="160">
        <v>42.830114335971857</v>
      </c>
    </row>
    <row r="97" spans="1:7" x14ac:dyDescent="0.2">
      <c r="A97" s="76">
        <v>42</v>
      </c>
      <c r="B97" s="77">
        <v>2000</v>
      </c>
      <c r="C97" s="52" t="s">
        <v>85</v>
      </c>
      <c r="D97" s="117">
        <v>65.259582726831638</v>
      </c>
      <c r="E97" s="117">
        <v>0</v>
      </c>
      <c r="F97" s="117">
        <v>39.782608695652172</v>
      </c>
      <c r="G97" s="160">
        <v>52.521095711241905</v>
      </c>
    </row>
    <row r="98" spans="1:7" x14ac:dyDescent="0.2">
      <c r="A98" s="76">
        <v>50</v>
      </c>
      <c r="B98" s="77">
        <v>2002</v>
      </c>
      <c r="C98" s="52" t="s">
        <v>101</v>
      </c>
      <c r="D98" s="117">
        <v>67.047075606276749</v>
      </c>
      <c r="E98" s="117">
        <v>0</v>
      </c>
      <c r="F98" s="117">
        <v>76.71641791044776</v>
      </c>
      <c r="G98" s="160">
        <v>71.881746758362254</v>
      </c>
    </row>
    <row r="99" spans="1:7" x14ac:dyDescent="0.2">
      <c r="A99" s="76">
        <v>91</v>
      </c>
      <c r="B99" s="77">
        <v>2012</v>
      </c>
      <c r="C99" s="52" t="s">
        <v>183</v>
      </c>
      <c r="D99" s="117">
        <v>67.258382642998029</v>
      </c>
      <c r="E99" s="117">
        <v>0</v>
      </c>
      <c r="F99" s="117">
        <v>0</v>
      </c>
      <c r="G99" s="160">
        <v>67.258382642998029</v>
      </c>
    </row>
    <row r="100" spans="1:7" x14ac:dyDescent="0.2">
      <c r="A100" s="76">
        <v>16</v>
      </c>
      <c r="B100" s="77">
        <v>1996</v>
      </c>
      <c r="C100" s="52" t="s">
        <v>33</v>
      </c>
      <c r="D100" s="117">
        <v>67.55952380952381</v>
      </c>
      <c r="E100" s="117">
        <v>0</v>
      </c>
      <c r="F100" s="117">
        <v>44.47702834799609</v>
      </c>
      <c r="G100" s="160">
        <v>56.018276078759953</v>
      </c>
    </row>
    <row r="101" spans="1:7" x14ac:dyDescent="0.2">
      <c r="A101" s="76">
        <v>14</v>
      </c>
      <c r="B101" s="77">
        <v>1996</v>
      </c>
      <c r="C101" s="52" t="s">
        <v>29</v>
      </c>
      <c r="D101" s="117">
        <v>68.121693121693113</v>
      </c>
      <c r="E101" s="117">
        <v>0</v>
      </c>
      <c r="F101" s="117">
        <v>34.517766497461928</v>
      </c>
      <c r="G101" s="160">
        <v>51.319729809577524</v>
      </c>
    </row>
    <row r="102" spans="1:7" x14ac:dyDescent="0.2">
      <c r="A102" s="76">
        <v>13</v>
      </c>
      <c r="B102" s="77">
        <v>1996</v>
      </c>
      <c r="C102" s="52" t="s">
        <v>27</v>
      </c>
      <c r="D102" s="117">
        <v>68.719834520799822</v>
      </c>
      <c r="E102" s="117">
        <v>0</v>
      </c>
      <c r="F102" s="117">
        <v>91.795593061415843</v>
      </c>
      <c r="G102" s="160">
        <v>80.257713791107832</v>
      </c>
    </row>
    <row r="103" spans="1:7" x14ac:dyDescent="0.2">
      <c r="A103" s="76">
        <v>68</v>
      </c>
      <c r="B103" s="77">
        <v>2008</v>
      </c>
      <c r="C103" s="52" t="s">
        <v>137</v>
      </c>
      <c r="D103" s="117">
        <v>69.636678200692032</v>
      </c>
      <c r="E103" s="117">
        <v>0</v>
      </c>
      <c r="F103" s="117">
        <v>80.780780780780788</v>
      </c>
      <c r="G103" s="160">
        <v>75.208729490736403</v>
      </c>
    </row>
    <row r="104" spans="1:7" x14ac:dyDescent="0.2">
      <c r="A104" s="76">
        <v>21</v>
      </c>
      <c r="B104" s="77">
        <v>1997</v>
      </c>
      <c r="C104" s="52" t="s">
        <v>43</v>
      </c>
      <c r="D104" s="117">
        <v>71.332335329341305</v>
      </c>
      <c r="E104" s="117">
        <v>0</v>
      </c>
      <c r="F104" s="117">
        <v>0</v>
      </c>
      <c r="G104" s="160">
        <v>71.332335329341305</v>
      </c>
    </row>
    <row r="105" spans="1:7" x14ac:dyDescent="0.2">
      <c r="A105" s="76">
        <v>26</v>
      </c>
      <c r="B105" s="77">
        <v>1998</v>
      </c>
      <c r="C105" s="52" t="s">
        <v>53</v>
      </c>
      <c r="D105" s="117">
        <v>75.204359673024527</v>
      </c>
      <c r="E105" s="117">
        <v>0</v>
      </c>
      <c r="F105" s="117">
        <v>3.6057692307692304</v>
      </c>
      <c r="G105" s="160">
        <v>39.405064451896877</v>
      </c>
    </row>
    <row r="106" spans="1:7" x14ac:dyDescent="0.2">
      <c r="A106" s="76">
        <v>86</v>
      </c>
      <c r="B106" s="77">
        <v>2011</v>
      </c>
      <c r="C106" s="52" t="s">
        <v>173</v>
      </c>
      <c r="D106" s="117">
        <v>77.38095238095238</v>
      </c>
      <c r="E106" s="117">
        <v>0</v>
      </c>
      <c r="F106" s="117">
        <v>0</v>
      </c>
      <c r="G106" s="160">
        <v>77.38095238095238</v>
      </c>
    </row>
    <row r="107" spans="1:7" x14ac:dyDescent="0.2">
      <c r="A107" s="76">
        <v>53</v>
      </c>
      <c r="B107" s="77">
        <v>2002</v>
      </c>
      <c r="C107" s="52" t="s">
        <v>107</v>
      </c>
      <c r="D107" s="117">
        <v>78.762376237623769</v>
      </c>
      <c r="E107" s="117">
        <v>0</v>
      </c>
      <c r="F107" s="117">
        <v>86.080586080586087</v>
      </c>
      <c r="G107" s="160">
        <v>82.421481159104928</v>
      </c>
    </row>
    <row r="108" spans="1:7" x14ac:dyDescent="0.2">
      <c r="A108" s="76">
        <v>40</v>
      </c>
      <c r="B108" s="77">
        <v>2000</v>
      </c>
      <c r="C108" s="52" t="s">
        <v>81</v>
      </c>
      <c r="D108" s="117">
        <v>84.050179211469526</v>
      </c>
      <c r="E108" s="117">
        <v>0</v>
      </c>
      <c r="F108" s="117">
        <v>44.134078212290504</v>
      </c>
      <c r="G108" s="160">
        <v>64.092128711880008</v>
      </c>
    </row>
    <row r="109" spans="1:7" x14ac:dyDescent="0.2">
      <c r="A109" s="76">
        <v>15</v>
      </c>
      <c r="B109" s="77">
        <v>1996</v>
      </c>
      <c r="C109" s="52" t="s">
        <v>31</v>
      </c>
      <c r="D109" s="117">
        <v>84.327411167512693</v>
      </c>
      <c r="E109" s="117">
        <v>0</v>
      </c>
      <c r="F109" s="117">
        <v>92.567567567567565</v>
      </c>
      <c r="G109" s="160">
        <v>88.447489367540129</v>
      </c>
    </row>
    <row r="110" spans="1:7" x14ac:dyDescent="0.2">
      <c r="A110" s="76">
        <v>52</v>
      </c>
      <c r="B110" s="77">
        <v>2002</v>
      </c>
      <c r="C110" s="52" t="s">
        <v>105</v>
      </c>
      <c r="D110" s="117">
        <v>85.799701046337816</v>
      </c>
      <c r="E110" s="117">
        <v>0</v>
      </c>
      <c r="F110" s="117">
        <v>0</v>
      </c>
      <c r="G110" s="160">
        <v>85.799701046337816</v>
      </c>
    </row>
    <row r="111" spans="1:7" x14ac:dyDescent="0.2">
      <c r="A111" s="76">
        <v>45</v>
      </c>
      <c r="B111" s="77">
        <v>2001</v>
      </c>
      <c r="C111" s="52" t="s">
        <v>91</v>
      </c>
      <c r="D111" s="117">
        <v>90.701468189233282</v>
      </c>
      <c r="E111" s="117">
        <v>0</v>
      </c>
      <c r="F111" s="117">
        <v>22.561429635145196</v>
      </c>
      <c r="G111" s="160">
        <v>56.631448912189242</v>
      </c>
    </row>
    <row r="112" spans="1:7" x14ac:dyDescent="0.2">
      <c r="A112" s="76">
        <v>73</v>
      </c>
      <c r="B112" s="77">
        <v>2008</v>
      </c>
      <c r="C112" s="52" t="s">
        <v>147</v>
      </c>
      <c r="D112" s="117">
        <v>91.253153910849448</v>
      </c>
      <c r="E112" s="117">
        <v>0</v>
      </c>
      <c r="F112" s="117">
        <v>0</v>
      </c>
      <c r="G112" s="160">
        <v>0</v>
      </c>
    </row>
    <row r="113" spans="1:27" x14ac:dyDescent="0.2">
      <c r="A113" s="76">
        <v>5</v>
      </c>
      <c r="B113" s="77">
        <v>1994</v>
      </c>
      <c r="C113" s="52" t="s">
        <v>11</v>
      </c>
      <c r="D113" s="117">
        <v>91.930541368743619</v>
      </c>
      <c r="E113" s="117">
        <v>0</v>
      </c>
      <c r="F113" s="117">
        <v>100</v>
      </c>
      <c r="G113" s="160">
        <v>95.965270684371802</v>
      </c>
    </row>
    <row r="114" spans="1:27" x14ac:dyDescent="0.2">
      <c r="A114" s="76">
        <v>60</v>
      </c>
      <c r="B114" s="77">
        <v>2004</v>
      </c>
      <c r="C114" s="52" t="s">
        <v>121</v>
      </c>
      <c r="D114" s="117">
        <v>92.353643966547196</v>
      </c>
      <c r="E114" s="117">
        <v>0</v>
      </c>
      <c r="F114" s="117">
        <v>43.672456575682382</v>
      </c>
      <c r="G114" s="160">
        <v>68.013050271114793</v>
      </c>
    </row>
    <row r="115" spans="1:27" x14ac:dyDescent="0.2">
      <c r="A115" s="76">
        <v>54</v>
      </c>
      <c r="B115" s="77">
        <v>2002</v>
      </c>
      <c r="C115" s="52" t="s">
        <v>109</v>
      </c>
      <c r="D115" s="117">
        <v>92.801251956181531</v>
      </c>
      <c r="E115" s="117">
        <v>0</v>
      </c>
      <c r="F115" s="117">
        <v>0</v>
      </c>
      <c r="G115" s="160">
        <v>92.801251956181531</v>
      </c>
    </row>
    <row r="116" spans="1:27" s="6" customFormat="1" ht="15" x14ac:dyDescent="0.25">
      <c r="A116" s="76">
        <v>18</v>
      </c>
      <c r="B116" s="77">
        <v>1997</v>
      </c>
      <c r="C116" s="52" t="s">
        <v>37</v>
      </c>
      <c r="D116" s="117">
        <v>93.341788205453398</v>
      </c>
      <c r="E116" s="117">
        <v>0</v>
      </c>
      <c r="F116" s="117">
        <v>30.76923076923077</v>
      </c>
      <c r="G116" s="160">
        <v>62.055509487342086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23</v>
      </c>
      <c r="B117" s="77">
        <v>1997</v>
      </c>
      <c r="C117" s="52" t="s">
        <v>47</v>
      </c>
      <c r="D117" s="117">
        <v>93.564993564993571</v>
      </c>
      <c r="E117" s="117">
        <v>0</v>
      </c>
      <c r="F117" s="117">
        <v>26.823529411764707</v>
      </c>
      <c r="G117" s="160">
        <v>60.194261488379141</v>
      </c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11</v>
      </c>
      <c r="B118" s="77">
        <v>1996</v>
      </c>
      <c r="C118" s="52" t="s">
        <v>23</v>
      </c>
      <c r="D118" s="117">
        <v>93.925925925925924</v>
      </c>
      <c r="E118" s="117">
        <v>0</v>
      </c>
      <c r="F118" s="117">
        <v>83.106267029972742</v>
      </c>
      <c r="G118" s="160">
        <v>88.516096477949333</v>
      </c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29</v>
      </c>
      <c r="B119" s="77">
        <v>1998</v>
      </c>
      <c r="C119" s="52" t="s">
        <v>59</v>
      </c>
      <c r="D119" s="117">
        <v>99.717057396928055</v>
      </c>
      <c r="E119" s="117">
        <v>0</v>
      </c>
      <c r="F119" s="117">
        <v>26.881720430107524</v>
      </c>
      <c r="G119" s="160">
        <v>63.299388913517788</v>
      </c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28</v>
      </c>
      <c r="B120" s="77">
        <v>1998</v>
      </c>
      <c r="C120" s="52" t="s">
        <v>57</v>
      </c>
      <c r="D120" s="117">
        <v>100</v>
      </c>
      <c r="E120" s="117">
        <v>0</v>
      </c>
      <c r="F120" s="117">
        <v>56.497948016415869</v>
      </c>
      <c r="G120" s="160">
        <v>78.248974008207938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36</v>
      </c>
      <c r="B121" s="77">
        <v>1998</v>
      </c>
      <c r="C121" s="52" t="s">
        <v>73</v>
      </c>
      <c r="D121" s="117">
        <v>100</v>
      </c>
      <c r="E121" s="117">
        <v>0</v>
      </c>
      <c r="F121" s="117">
        <v>100</v>
      </c>
      <c r="G121" s="160">
        <v>100</v>
      </c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51</v>
      </c>
      <c r="B122" s="325">
        <v>2002</v>
      </c>
      <c r="C122" s="52" t="s">
        <v>103</v>
      </c>
      <c r="D122" s="117">
        <v>100</v>
      </c>
      <c r="E122" s="117">
        <v>0</v>
      </c>
      <c r="F122" s="117">
        <v>0</v>
      </c>
      <c r="G122" s="160">
        <v>100</v>
      </c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>
      <c r="A123" s="27"/>
      <c r="B123" s="27"/>
      <c r="C123" s="26"/>
      <c r="D123" s="260"/>
      <c r="E123" s="260"/>
      <c r="F123" s="260"/>
      <c r="G123" s="261"/>
    </row>
    <row r="124" spans="1:27" x14ac:dyDescent="0.2">
      <c r="A124" s="388" t="s">
        <v>1247</v>
      </c>
      <c r="B124" s="406"/>
      <c r="C124" s="262"/>
      <c r="D124" s="260"/>
      <c r="E124" s="260"/>
      <c r="F124" s="260"/>
      <c r="G124" s="261"/>
    </row>
    <row r="125" spans="1:27" x14ac:dyDescent="0.2">
      <c r="D125" s="260"/>
      <c r="E125" s="260"/>
      <c r="F125" s="260"/>
      <c r="G125" s="261"/>
    </row>
    <row r="126" spans="1:27" x14ac:dyDescent="0.2">
      <c r="D126" s="260"/>
      <c r="E126" s="260"/>
      <c r="F126" s="260"/>
      <c r="G126" s="261"/>
    </row>
    <row r="127" spans="1:27" x14ac:dyDescent="0.2">
      <c r="D127" s="406"/>
      <c r="E127" s="406"/>
      <c r="F127" s="406"/>
      <c r="G127" s="406"/>
    </row>
  </sheetData>
  <sortState ref="A3:G122">
    <sortCondition ref="D3:D122"/>
  </sortState>
  <mergeCells count="1">
    <mergeCell ref="A1:G1"/>
  </mergeCells>
  <printOptions horizontalCentered="1"/>
  <pageMargins left="0.39370078740157483" right="0.39370078740157483" top="0.39370078740157483" bottom="0.19685039370078741" header="0" footer="0"/>
  <pageSetup scale="61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7"/>
  <sheetViews>
    <sheetView showGridLines="0" view="pageBreakPreview" zoomScaleNormal="100" zoomScaleSheetLayoutView="100" workbookViewId="0">
      <pane xSplit="3" ySplit="2" topLeftCell="D105" activePane="bottomRight" state="frozen"/>
      <selection activeCell="A7" sqref="A7"/>
      <selection pane="topRight" activeCell="A7" sqref="A7"/>
      <selection pane="bottomLeft" activeCell="A7" sqref="A7"/>
      <selection pane="bottomRight" activeCell="D19" sqref="D19"/>
    </sheetView>
  </sheetViews>
  <sheetFormatPr baseColWidth="10" defaultRowHeight="12" x14ac:dyDescent="0.2"/>
  <cols>
    <col min="1" max="2" width="6.7109375" style="359" customWidth="1"/>
    <col min="3" max="3" width="58.140625" style="407" customWidth="1"/>
    <col min="4" max="5" width="20.7109375" style="359" customWidth="1"/>
    <col min="6" max="6" width="18.140625" style="359" customWidth="1"/>
    <col min="7" max="7" width="15.7109375" style="359" customWidth="1"/>
    <col min="8" max="16384" width="11.42578125" style="359"/>
  </cols>
  <sheetData>
    <row r="1" spans="1:7" ht="18" customHeight="1" thickBot="1" x14ac:dyDescent="0.25">
      <c r="A1" s="476" t="s">
        <v>1394</v>
      </c>
      <c r="B1" s="476"/>
      <c r="C1" s="476"/>
      <c r="D1" s="476"/>
      <c r="E1" s="476"/>
      <c r="F1" s="476"/>
      <c r="G1" s="476"/>
    </row>
    <row r="2" spans="1:7" ht="61.5" thickTop="1" thickBot="1" x14ac:dyDescent="0.25">
      <c r="A2" s="400" t="s">
        <v>771</v>
      </c>
      <c r="B2" s="400"/>
      <c r="C2" s="401" t="s">
        <v>772</v>
      </c>
      <c r="D2" s="402" t="s">
        <v>851</v>
      </c>
      <c r="E2" s="402" t="s">
        <v>852</v>
      </c>
      <c r="F2" s="402" t="s">
        <v>853</v>
      </c>
      <c r="G2" s="402" t="s">
        <v>850</v>
      </c>
    </row>
    <row r="3" spans="1:7" ht="12.75" thickTop="1" x14ac:dyDescent="0.2">
      <c r="A3" s="76">
        <v>1</v>
      </c>
      <c r="B3" s="77">
        <v>1991</v>
      </c>
      <c r="C3" s="52" t="s">
        <v>3</v>
      </c>
      <c r="D3" s="117">
        <v>0</v>
      </c>
      <c r="E3" s="117">
        <v>0</v>
      </c>
      <c r="F3" s="117">
        <v>0</v>
      </c>
      <c r="G3" s="160">
        <v>0</v>
      </c>
    </row>
    <row r="4" spans="1:7" x14ac:dyDescent="0.2">
      <c r="A4" s="76">
        <v>2</v>
      </c>
      <c r="B4" s="77">
        <v>1991</v>
      </c>
      <c r="C4" s="52" t="s">
        <v>5</v>
      </c>
      <c r="D4" s="117">
        <v>0</v>
      </c>
      <c r="E4" s="117">
        <v>0</v>
      </c>
      <c r="F4" s="117">
        <v>0</v>
      </c>
      <c r="G4" s="160">
        <v>0</v>
      </c>
    </row>
    <row r="5" spans="1:7" x14ac:dyDescent="0.2">
      <c r="A5" s="76">
        <v>6</v>
      </c>
      <c r="B5" s="77">
        <v>1994</v>
      </c>
      <c r="C5" s="52" t="s">
        <v>13</v>
      </c>
      <c r="D5" s="117">
        <v>61.683599419448477</v>
      </c>
      <c r="E5" s="117">
        <v>0</v>
      </c>
      <c r="F5" s="117">
        <v>0</v>
      </c>
      <c r="G5" s="160">
        <v>61.683599419448477</v>
      </c>
    </row>
    <row r="6" spans="1:7" x14ac:dyDescent="0.2">
      <c r="A6" s="76">
        <v>9</v>
      </c>
      <c r="B6" s="77">
        <v>1995</v>
      </c>
      <c r="C6" s="52" t="s">
        <v>19</v>
      </c>
      <c r="D6" s="117">
        <v>0</v>
      </c>
      <c r="E6" s="117">
        <v>0</v>
      </c>
      <c r="F6" s="117">
        <v>0</v>
      </c>
      <c r="G6" s="160">
        <v>0</v>
      </c>
    </row>
    <row r="7" spans="1:7" x14ac:dyDescent="0.2">
      <c r="A7" s="76">
        <v>10</v>
      </c>
      <c r="B7" s="77">
        <v>1995</v>
      </c>
      <c r="C7" s="52" t="s">
        <v>21</v>
      </c>
      <c r="D7" s="117">
        <v>28.320526893523599</v>
      </c>
      <c r="E7" s="117">
        <v>0</v>
      </c>
      <c r="F7" s="117">
        <v>0</v>
      </c>
      <c r="G7" s="160">
        <v>28.320526893523599</v>
      </c>
    </row>
    <row r="8" spans="1:7" x14ac:dyDescent="0.2">
      <c r="A8" s="76">
        <v>17</v>
      </c>
      <c r="B8" s="77">
        <v>1997</v>
      </c>
      <c r="C8" s="52" t="s">
        <v>35</v>
      </c>
      <c r="D8" s="117">
        <v>24.196787148594378</v>
      </c>
      <c r="E8" s="117">
        <v>0</v>
      </c>
      <c r="F8" s="117">
        <v>0</v>
      </c>
      <c r="G8" s="160">
        <v>24.196787148594378</v>
      </c>
    </row>
    <row r="9" spans="1:7" x14ac:dyDescent="0.2">
      <c r="A9" s="76">
        <v>21</v>
      </c>
      <c r="B9" s="77">
        <v>1997</v>
      </c>
      <c r="C9" s="52" t="s">
        <v>43</v>
      </c>
      <c r="D9" s="117">
        <v>71.332335329341305</v>
      </c>
      <c r="E9" s="117">
        <v>0</v>
      </c>
      <c r="F9" s="117">
        <v>0</v>
      </c>
      <c r="G9" s="160">
        <v>71.332335329341305</v>
      </c>
    </row>
    <row r="10" spans="1:7" x14ac:dyDescent="0.2">
      <c r="A10" s="76">
        <v>27</v>
      </c>
      <c r="B10" s="77">
        <v>1998</v>
      </c>
      <c r="C10" s="52" t="s">
        <v>55</v>
      </c>
      <c r="D10" s="117">
        <v>0</v>
      </c>
      <c r="E10" s="117">
        <v>0</v>
      </c>
      <c r="F10" s="117">
        <v>0</v>
      </c>
      <c r="G10" s="160">
        <v>0</v>
      </c>
    </row>
    <row r="11" spans="1:7" x14ac:dyDescent="0.2">
      <c r="A11" s="76">
        <v>30</v>
      </c>
      <c r="B11" s="77">
        <v>1998</v>
      </c>
      <c r="C11" s="52" t="s">
        <v>61</v>
      </c>
      <c r="D11" s="117">
        <v>0</v>
      </c>
      <c r="E11" s="117">
        <v>0</v>
      </c>
      <c r="F11" s="117">
        <v>0</v>
      </c>
      <c r="G11" s="160">
        <v>0</v>
      </c>
    </row>
    <row r="12" spans="1:7" x14ac:dyDescent="0.2">
      <c r="A12" s="76">
        <v>31</v>
      </c>
      <c r="B12" s="77">
        <v>1998</v>
      </c>
      <c r="C12" s="52" t="s">
        <v>63</v>
      </c>
      <c r="D12" s="117">
        <v>61.603700848111018</v>
      </c>
      <c r="E12" s="117">
        <v>0</v>
      </c>
      <c r="F12" s="117">
        <v>0</v>
      </c>
      <c r="G12" s="160">
        <v>0</v>
      </c>
    </row>
    <row r="13" spans="1:7" x14ac:dyDescent="0.2">
      <c r="A13" s="76">
        <v>33</v>
      </c>
      <c r="B13" s="77">
        <v>1998</v>
      </c>
      <c r="C13" s="52" t="s">
        <v>67</v>
      </c>
      <c r="D13" s="117">
        <v>0</v>
      </c>
      <c r="E13" s="117">
        <v>0</v>
      </c>
      <c r="F13" s="117">
        <v>0</v>
      </c>
      <c r="G13" s="160">
        <v>0</v>
      </c>
    </row>
    <row r="14" spans="1:7" x14ac:dyDescent="0.2">
      <c r="A14" s="76">
        <v>41</v>
      </c>
      <c r="B14" s="77">
        <v>2000</v>
      </c>
      <c r="C14" s="52" t="s">
        <v>83</v>
      </c>
      <c r="D14" s="117">
        <v>0</v>
      </c>
      <c r="E14" s="117">
        <v>0</v>
      </c>
      <c r="F14" s="117">
        <v>0</v>
      </c>
      <c r="G14" s="160">
        <v>0</v>
      </c>
    </row>
    <row r="15" spans="1:7" x14ac:dyDescent="0.2">
      <c r="A15" s="76">
        <v>43</v>
      </c>
      <c r="B15" s="77">
        <v>2000</v>
      </c>
      <c r="C15" s="52" t="s">
        <v>87</v>
      </c>
      <c r="D15" s="117">
        <v>41.388518024032045</v>
      </c>
      <c r="E15" s="117">
        <v>0</v>
      </c>
      <c r="F15" s="117">
        <v>0</v>
      </c>
      <c r="G15" s="160">
        <v>41.388518024032045</v>
      </c>
    </row>
    <row r="16" spans="1:7" x14ac:dyDescent="0.2">
      <c r="A16" s="76">
        <v>44</v>
      </c>
      <c r="B16" s="77">
        <v>2000</v>
      </c>
      <c r="C16" s="52" t="s">
        <v>89</v>
      </c>
      <c r="D16" s="117">
        <v>0</v>
      </c>
      <c r="E16" s="117">
        <v>0</v>
      </c>
      <c r="F16" s="117">
        <v>0</v>
      </c>
      <c r="G16" s="160">
        <v>0</v>
      </c>
    </row>
    <row r="17" spans="1:7" x14ac:dyDescent="0.2">
      <c r="A17" s="76">
        <v>46</v>
      </c>
      <c r="B17" s="77">
        <v>2001</v>
      </c>
      <c r="C17" s="52" t="s">
        <v>93</v>
      </c>
      <c r="D17" s="117">
        <v>0</v>
      </c>
      <c r="E17" s="117">
        <v>0</v>
      </c>
      <c r="F17" s="117">
        <v>0</v>
      </c>
      <c r="G17" s="160">
        <v>0</v>
      </c>
    </row>
    <row r="18" spans="1:7" x14ac:dyDescent="0.2">
      <c r="A18" s="76">
        <v>47</v>
      </c>
      <c r="B18" s="77">
        <v>2001</v>
      </c>
      <c r="C18" s="52" t="s">
        <v>95</v>
      </c>
      <c r="D18" s="117">
        <v>0</v>
      </c>
      <c r="E18" s="117">
        <v>0</v>
      </c>
      <c r="F18" s="117">
        <v>0</v>
      </c>
      <c r="G18" s="160">
        <v>0</v>
      </c>
    </row>
    <row r="19" spans="1:7" x14ac:dyDescent="0.2">
      <c r="A19" s="76">
        <v>49</v>
      </c>
      <c r="B19" s="77">
        <v>2002</v>
      </c>
      <c r="C19" s="52" t="s">
        <v>99</v>
      </c>
      <c r="D19" s="117">
        <v>57.275541795665632</v>
      </c>
      <c r="E19" s="117">
        <v>0</v>
      </c>
      <c r="F19" s="117">
        <v>0</v>
      </c>
      <c r="G19" s="160">
        <v>57.275541795665632</v>
      </c>
    </row>
    <row r="20" spans="1:7" x14ac:dyDescent="0.2">
      <c r="A20" s="76">
        <v>51</v>
      </c>
      <c r="B20" s="77">
        <v>2002</v>
      </c>
      <c r="C20" s="52" t="s">
        <v>103</v>
      </c>
      <c r="D20" s="117">
        <v>100</v>
      </c>
      <c r="E20" s="117">
        <v>0</v>
      </c>
      <c r="F20" s="117">
        <v>0</v>
      </c>
      <c r="G20" s="160">
        <v>100</v>
      </c>
    </row>
    <row r="21" spans="1:7" x14ac:dyDescent="0.2">
      <c r="A21" s="76">
        <v>52</v>
      </c>
      <c r="B21" s="77">
        <v>2002</v>
      </c>
      <c r="C21" s="52" t="s">
        <v>105</v>
      </c>
      <c r="D21" s="117">
        <v>85.799701046337816</v>
      </c>
      <c r="E21" s="117">
        <v>0</v>
      </c>
      <c r="F21" s="117">
        <v>0</v>
      </c>
      <c r="G21" s="160">
        <v>85.799701046337816</v>
      </c>
    </row>
    <row r="22" spans="1:7" x14ac:dyDescent="0.2">
      <c r="A22" s="76">
        <v>54</v>
      </c>
      <c r="B22" s="77">
        <v>2002</v>
      </c>
      <c r="C22" s="52" t="s">
        <v>109</v>
      </c>
      <c r="D22" s="117">
        <v>92.801251956181531</v>
      </c>
      <c r="E22" s="117">
        <v>0</v>
      </c>
      <c r="F22" s="117">
        <v>0</v>
      </c>
      <c r="G22" s="160">
        <v>92.801251956181531</v>
      </c>
    </row>
    <row r="23" spans="1:7" x14ac:dyDescent="0.2">
      <c r="A23" s="76">
        <v>55</v>
      </c>
      <c r="B23" s="77" t="s">
        <v>761</v>
      </c>
      <c r="C23" s="52" t="s">
        <v>111</v>
      </c>
      <c r="D23" s="117">
        <v>16.242937853107346</v>
      </c>
      <c r="E23" s="117">
        <v>0</v>
      </c>
      <c r="F23" s="117">
        <v>0</v>
      </c>
      <c r="G23" s="160">
        <v>0</v>
      </c>
    </row>
    <row r="24" spans="1:7" x14ac:dyDescent="0.2">
      <c r="A24" s="76">
        <v>57</v>
      </c>
      <c r="B24" s="77" t="s">
        <v>761</v>
      </c>
      <c r="C24" s="52" t="s">
        <v>115</v>
      </c>
      <c r="D24" s="117">
        <v>63.3147113594041</v>
      </c>
      <c r="E24" s="117">
        <v>0</v>
      </c>
      <c r="F24" s="117">
        <v>0</v>
      </c>
      <c r="G24" s="160">
        <v>63.3147113594041</v>
      </c>
    </row>
    <row r="25" spans="1:7" x14ac:dyDescent="0.2">
      <c r="A25" s="76">
        <v>58</v>
      </c>
      <c r="B25" s="77">
        <v>2004</v>
      </c>
      <c r="C25" s="52" t="s">
        <v>117</v>
      </c>
      <c r="D25" s="117">
        <v>31.046119235095617</v>
      </c>
      <c r="E25" s="117">
        <v>0</v>
      </c>
      <c r="F25" s="117">
        <v>0</v>
      </c>
      <c r="G25" s="160">
        <v>31.046119235095617</v>
      </c>
    </row>
    <row r="26" spans="1:7" x14ac:dyDescent="0.2">
      <c r="A26" s="76">
        <v>61</v>
      </c>
      <c r="B26" s="77">
        <v>2006</v>
      </c>
      <c r="C26" s="52" t="s">
        <v>123</v>
      </c>
      <c r="D26" s="117">
        <v>0</v>
      </c>
      <c r="E26" s="117">
        <v>0</v>
      </c>
      <c r="F26" s="117">
        <v>0</v>
      </c>
      <c r="G26" s="160">
        <v>0</v>
      </c>
    </row>
    <row r="27" spans="1:7" x14ac:dyDescent="0.2">
      <c r="A27" s="76">
        <v>62</v>
      </c>
      <c r="B27" s="77">
        <v>2007</v>
      </c>
      <c r="C27" s="52" t="s">
        <v>125</v>
      </c>
      <c r="D27" s="117">
        <v>0</v>
      </c>
      <c r="E27" s="117">
        <v>0</v>
      </c>
      <c r="F27" s="117">
        <v>0</v>
      </c>
      <c r="G27" s="160">
        <v>0</v>
      </c>
    </row>
    <row r="28" spans="1:7" x14ac:dyDescent="0.2">
      <c r="A28" s="76">
        <v>63</v>
      </c>
      <c r="B28" s="77">
        <v>2007</v>
      </c>
      <c r="C28" s="52" t="s">
        <v>127</v>
      </c>
      <c r="D28" s="117">
        <v>30.284552845528456</v>
      </c>
      <c r="E28" s="117">
        <v>0</v>
      </c>
      <c r="F28" s="117">
        <v>0</v>
      </c>
      <c r="G28" s="160">
        <v>30.284552845528456</v>
      </c>
    </row>
    <row r="29" spans="1:7" x14ac:dyDescent="0.2">
      <c r="A29" s="76">
        <v>64</v>
      </c>
      <c r="B29" s="77">
        <v>2008</v>
      </c>
      <c r="C29" s="52" t="s">
        <v>129</v>
      </c>
      <c r="D29" s="117">
        <v>0</v>
      </c>
      <c r="E29" s="117">
        <v>0</v>
      </c>
      <c r="F29" s="117">
        <v>0</v>
      </c>
      <c r="G29" s="160">
        <v>0</v>
      </c>
    </row>
    <row r="30" spans="1:7" x14ac:dyDescent="0.2">
      <c r="A30" s="76">
        <v>65</v>
      </c>
      <c r="B30" s="77">
        <v>2008</v>
      </c>
      <c r="C30" s="52" t="s">
        <v>131</v>
      </c>
      <c r="D30" s="117">
        <v>0</v>
      </c>
      <c r="E30" s="117">
        <v>0</v>
      </c>
      <c r="F30" s="117">
        <v>0</v>
      </c>
      <c r="G30" s="160">
        <v>0</v>
      </c>
    </row>
    <row r="31" spans="1:7" x14ac:dyDescent="0.2">
      <c r="A31" s="76">
        <v>66</v>
      </c>
      <c r="B31" s="77">
        <v>2008</v>
      </c>
      <c r="C31" s="52" t="s">
        <v>133</v>
      </c>
      <c r="D31" s="117">
        <v>0</v>
      </c>
      <c r="E31" s="117">
        <v>0</v>
      </c>
      <c r="F31" s="117">
        <v>0</v>
      </c>
      <c r="G31" s="160">
        <v>0</v>
      </c>
    </row>
    <row r="32" spans="1:7" x14ac:dyDescent="0.2">
      <c r="A32" s="76">
        <v>69</v>
      </c>
      <c r="B32" s="77">
        <v>2008</v>
      </c>
      <c r="C32" s="52" t="s">
        <v>139</v>
      </c>
      <c r="D32" s="117">
        <v>0</v>
      </c>
      <c r="E32" s="117">
        <v>0</v>
      </c>
      <c r="F32" s="117">
        <v>0</v>
      </c>
      <c r="G32" s="160">
        <v>0</v>
      </c>
    </row>
    <row r="33" spans="1:7" x14ac:dyDescent="0.2">
      <c r="A33" s="76">
        <v>70</v>
      </c>
      <c r="B33" s="77">
        <v>2008</v>
      </c>
      <c r="C33" s="52" t="s">
        <v>141</v>
      </c>
      <c r="D33" s="117">
        <v>0</v>
      </c>
      <c r="E33" s="117">
        <v>0</v>
      </c>
      <c r="F33" s="117">
        <v>0</v>
      </c>
      <c r="G33" s="160">
        <v>0</v>
      </c>
    </row>
    <row r="34" spans="1:7" x14ac:dyDescent="0.2">
      <c r="A34" s="76">
        <v>71</v>
      </c>
      <c r="B34" s="77">
        <v>2008</v>
      </c>
      <c r="C34" s="52" t="s">
        <v>143</v>
      </c>
      <c r="D34" s="117">
        <v>27.103631532329498</v>
      </c>
      <c r="E34" s="117">
        <v>0</v>
      </c>
      <c r="F34" s="117">
        <v>0</v>
      </c>
      <c r="G34" s="160">
        <v>27.103631532329498</v>
      </c>
    </row>
    <row r="35" spans="1:7" x14ac:dyDescent="0.2">
      <c r="A35" s="76">
        <v>72</v>
      </c>
      <c r="B35" s="77">
        <v>2008</v>
      </c>
      <c r="C35" s="52" t="s">
        <v>145</v>
      </c>
      <c r="D35" s="117">
        <v>0</v>
      </c>
      <c r="E35" s="117">
        <v>0</v>
      </c>
      <c r="F35" s="117">
        <v>0</v>
      </c>
      <c r="G35" s="160">
        <v>0</v>
      </c>
    </row>
    <row r="36" spans="1:7" x14ac:dyDescent="0.2">
      <c r="A36" s="76">
        <v>73</v>
      </c>
      <c r="B36" s="77">
        <v>2008</v>
      </c>
      <c r="C36" s="52" t="s">
        <v>147</v>
      </c>
      <c r="D36" s="117">
        <v>91.253153910849448</v>
      </c>
      <c r="E36" s="117">
        <v>0</v>
      </c>
      <c r="F36" s="117">
        <v>0</v>
      </c>
      <c r="G36" s="160">
        <v>0</v>
      </c>
    </row>
    <row r="37" spans="1:7" x14ac:dyDescent="0.2">
      <c r="A37" s="76">
        <v>75</v>
      </c>
      <c r="B37" s="77">
        <v>2010</v>
      </c>
      <c r="C37" s="52" t="s">
        <v>151</v>
      </c>
      <c r="D37" s="117">
        <v>0</v>
      </c>
      <c r="E37" s="117">
        <v>0</v>
      </c>
      <c r="F37" s="117">
        <v>0</v>
      </c>
      <c r="G37" s="160">
        <v>0</v>
      </c>
    </row>
    <row r="38" spans="1:7" x14ac:dyDescent="0.2">
      <c r="A38" s="76">
        <v>76</v>
      </c>
      <c r="B38" s="77">
        <v>2010</v>
      </c>
      <c r="C38" s="52" t="s">
        <v>153</v>
      </c>
      <c r="D38" s="117">
        <v>0</v>
      </c>
      <c r="E38" s="117">
        <v>0</v>
      </c>
      <c r="F38" s="117">
        <v>0</v>
      </c>
      <c r="G38" s="160">
        <v>0</v>
      </c>
    </row>
    <row r="39" spans="1:7" x14ac:dyDescent="0.2">
      <c r="A39" s="76">
        <v>77</v>
      </c>
      <c r="B39" s="77">
        <v>2010</v>
      </c>
      <c r="C39" s="52" t="s">
        <v>155</v>
      </c>
      <c r="D39" s="117">
        <v>0</v>
      </c>
      <c r="E39" s="117">
        <v>0</v>
      </c>
      <c r="F39" s="117">
        <v>0</v>
      </c>
      <c r="G39" s="160">
        <v>0</v>
      </c>
    </row>
    <row r="40" spans="1:7" x14ac:dyDescent="0.2">
      <c r="A40" s="76">
        <v>78</v>
      </c>
      <c r="B40" s="77">
        <v>2010</v>
      </c>
      <c r="C40" s="52" t="s">
        <v>157</v>
      </c>
      <c r="D40" s="117">
        <v>0</v>
      </c>
      <c r="E40" s="117">
        <v>0</v>
      </c>
      <c r="F40" s="117">
        <v>0</v>
      </c>
      <c r="G40" s="160">
        <v>0</v>
      </c>
    </row>
    <row r="41" spans="1:7" x14ac:dyDescent="0.2">
      <c r="A41" s="76">
        <v>79</v>
      </c>
      <c r="B41" s="77">
        <v>2010</v>
      </c>
      <c r="C41" s="52" t="s">
        <v>159</v>
      </c>
      <c r="D41" s="117">
        <v>0</v>
      </c>
      <c r="E41" s="117">
        <v>0</v>
      </c>
      <c r="F41" s="117">
        <v>0</v>
      </c>
      <c r="G41" s="160">
        <v>0</v>
      </c>
    </row>
    <row r="42" spans="1:7" x14ac:dyDescent="0.2">
      <c r="A42" s="76">
        <v>80</v>
      </c>
      <c r="B42" s="77">
        <v>2011</v>
      </c>
      <c r="C42" s="52" t="s">
        <v>161</v>
      </c>
      <c r="D42" s="117">
        <v>0</v>
      </c>
      <c r="E42" s="117">
        <v>0</v>
      </c>
      <c r="F42" s="117">
        <v>0</v>
      </c>
      <c r="G42" s="160">
        <v>0</v>
      </c>
    </row>
    <row r="43" spans="1:7" x14ac:dyDescent="0.2">
      <c r="A43" s="76">
        <v>81</v>
      </c>
      <c r="B43" s="77">
        <v>2011</v>
      </c>
      <c r="C43" s="52" t="s">
        <v>163</v>
      </c>
      <c r="D43" s="117">
        <v>0</v>
      </c>
      <c r="E43" s="117">
        <v>0</v>
      </c>
      <c r="F43" s="117">
        <v>0</v>
      </c>
      <c r="G43" s="160">
        <v>0</v>
      </c>
    </row>
    <row r="44" spans="1:7" x14ac:dyDescent="0.2">
      <c r="A44" s="76">
        <v>82</v>
      </c>
      <c r="B44" s="77">
        <v>2011</v>
      </c>
      <c r="C44" s="52" t="s">
        <v>165</v>
      </c>
      <c r="D44" s="117">
        <v>0</v>
      </c>
      <c r="E44" s="117">
        <v>0</v>
      </c>
      <c r="F44" s="117">
        <v>0</v>
      </c>
      <c r="G44" s="160">
        <v>0</v>
      </c>
    </row>
    <row r="45" spans="1:7" x14ac:dyDescent="0.2">
      <c r="A45" s="76">
        <v>83</v>
      </c>
      <c r="B45" s="77">
        <v>2011</v>
      </c>
      <c r="C45" s="52" t="s">
        <v>167</v>
      </c>
      <c r="D45" s="117">
        <v>0</v>
      </c>
      <c r="E45" s="117">
        <v>0</v>
      </c>
      <c r="F45" s="117">
        <v>0</v>
      </c>
      <c r="G45" s="160">
        <v>0</v>
      </c>
    </row>
    <row r="46" spans="1:7" x14ac:dyDescent="0.2">
      <c r="A46" s="76">
        <v>84</v>
      </c>
      <c r="B46" s="77">
        <v>2011</v>
      </c>
      <c r="C46" s="52" t="s">
        <v>169</v>
      </c>
      <c r="D46" s="117">
        <v>0</v>
      </c>
      <c r="E46" s="117">
        <v>0</v>
      </c>
      <c r="F46" s="117">
        <v>0</v>
      </c>
      <c r="G46" s="160">
        <v>0</v>
      </c>
    </row>
    <row r="47" spans="1:7" x14ac:dyDescent="0.2">
      <c r="A47" s="76">
        <v>85</v>
      </c>
      <c r="B47" s="77">
        <v>2011</v>
      </c>
      <c r="C47" s="52" t="s">
        <v>171</v>
      </c>
      <c r="D47" s="117">
        <v>0</v>
      </c>
      <c r="E47" s="117">
        <v>0</v>
      </c>
      <c r="F47" s="117">
        <v>0</v>
      </c>
      <c r="G47" s="160">
        <v>0</v>
      </c>
    </row>
    <row r="48" spans="1:7" x14ac:dyDescent="0.2">
      <c r="A48" s="76">
        <v>86</v>
      </c>
      <c r="B48" s="77">
        <v>2011</v>
      </c>
      <c r="C48" s="52" t="s">
        <v>173</v>
      </c>
      <c r="D48" s="117">
        <v>77.38095238095238</v>
      </c>
      <c r="E48" s="117">
        <v>0</v>
      </c>
      <c r="F48" s="117">
        <v>0</v>
      </c>
      <c r="G48" s="160">
        <v>77.38095238095238</v>
      </c>
    </row>
    <row r="49" spans="1:7" x14ac:dyDescent="0.2">
      <c r="A49" s="76">
        <v>87</v>
      </c>
      <c r="B49" s="77">
        <v>2011</v>
      </c>
      <c r="C49" s="52" t="s">
        <v>175</v>
      </c>
      <c r="D49" s="117">
        <v>0</v>
      </c>
      <c r="E49" s="117">
        <v>0</v>
      </c>
      <c r="F49" s="117">
        <v>0</v>
      </c>
      <c r="G49" s="160">
        <v>0</v>
      </c>
    </row>
    <row r="50" spans="1:7" x14ac:dyDescent="0.2">
      <c r="A50" s="76">
        <v>88</v>
      </c>
      <c r="B50" s="77">
        <v>2011</v>
      </c>
      <c r="C50" s="52" t="s">
        <v>177</v>
      </c>
      <c r="D50" s="117">
        <v>0</v>
      </c>
      <c r="E50" s="117">
        <v>0</v>
      </c>
      <c r="F50" s="117">
        <v>0</v>
      </c>
      <c r="G50" s="160">
        <v>0</v>
      </c>
    </row>
    <row r="51" spans="1:7" x14ac:dyDescent="0.2">
      <c r="A51" s="76">
        <v>89</v>
      </c>
      <c r="B51" s="77">
        <v>2011</v>
      </c>
      <c r="C51" s="52" t="s">
        <v>179</v>
      </c>
      <c r="D51" s="117">
        <v>56.613756613756614</v>
      </c>
      <c r="E51" s="117">
        <v>70.588235294117652</v>
      </c>
      <c r="F51" s="117">
        <v>0</v>
      </c>
      <c r="G51" s="160">
        <v>0</v>
      </c>
    </row>
    <row r="52" spans="1:7" x14ac:dyDescent="0.2">
      <c r="A52" s="76">
        <v>90</v>
      </c>
      <c r="B52" s="77">
        <v>2012</v>
      </c>
      <c r="C52" s="52" t="s">
        <v>181</v>
      </c>
      <c r="D52" s="117">
        <v>0</v>
      </c>
      <c r="E52" s="117">
        <v>0</v>
      </c>
      <c r="F52" s="117">
        <v>0</v>
      </c>
      <c r="G52" s="160">
        <v>0</v>
      </c>
    </row>
    <row r="53" spans="1:7" x14ac:dyDescent="0.2">
      <c r="A53" s="76">
        <v>91</v>
      </c>
      <c r="B53" s="77">
        <v>2012</v>
      </c>
      <c r="C53" s="52" t="s">
        <v>183</v>
      </c>
      <c r="D53" s="117">
        <v>67.258382642998029</v>
      </c>
      <c r="E53" s="117">
        <v>0</v>
      </c>
      <c r="F53" s="117">
        <v>0</v>
      </c>
      <c r="G53" s="160">
        <v>67.258382642998029</v>
      </c>
    </row>
    <row r="54" spans="1:7" x14ac:dyDescent="0.2">
      <c r="A54" s="76">
        <v>92</v>
      </c>
      <c r="B54" s="77">
        <v>2012</v>
      </c>
      <c r="C54" s="52" t="s">
        <v>185</v>
      </c>
      <c r="D54" s="117">
        <v>0</v>
      </c>
      <c r="E54" s="117">
        <v>0</v>
      </c>
      <c r="F54" s="117">
        <v>0</v>
      </c>
      <c r="G54" s="160">
        <v>0</v>
      </c>
    </row>
    <row r="55" spans="1:7" x14ac:dyDescent="0.2">
      <c r="A55" s="76">
        <v>93</v>
      </c>
      <c r="B55" s="77">
        <v>2012</v>
      </c>
      <c r="C55" s="52" t="s">
        <v>187</v>
      </c>
      <c r="D55" s="117">
        <v>0</v>
      </c>
      <c r="E55" s="117">
        <v>0</v>
      </c>
      <c r="F55" s="117">
        <v>0</v>
      </c>
      <c r="G55" s="160">
        <v>0</v>
      </c>
    </row>
    <row r="56" spans="1:7" x14ac:dyDescent="0.2">
      <c r="A56" s="76">
        <v>94</v>
      </c>
      <c r="B56" s="77">
        <v>2012</v>
      </c>
      <c r="C56" s="52" t="s">
        <v>189</v>
      </c>
      <c r="D56" s="117">
        <v>0</v>
      </c>
      <c r="E56" s="117">
        <v>0</v>
      </c>
      <c r="F56" s="117">
        <v>0</v>
      </c>
      <c r="G56" s="160">
        <v>0</v>
      </c>
    </row>
    <row r="57" spans="1:7" x14ac:dyDescent="0.2">
      <c r="A57" s="76">
        <v>95</v>
      </c>
      <c r="B57" s="77">
        <v>2012</v>
      </c>
      <c r="C57" s="52" t="s">
        <v>191</v>
      </c>
      <c r="D57" s="117">
        <v>0</v>
      </c>
      <c r="E57" s="117">
        <v>0</v>
      </c>
      <c r="F57" s="117">
        <v>0</v>
      </c>
      <c r="G57" s="160">
        <v>0</v>
      </c>
    </row>
    <row r="58" spans="1:7" x14ac:dyDescent="0.2">
      <c r="A58" s="76">
        <v>96</v>
      </c>
      <c r="B58" s="77">
        <v>2012</v>
      </c>
      <c r="C58" s="52" t="s">
        <v>193</v>
      </c>
      <c r="D58" s="117">
        <v>0</v>
      </c>
      <c r="E58" s="117">
        <v>0</v>
      </c>
      <c r="F58" s="117">
        <v>0</v>
      </c>
      <c r="G58" s="160">
        <v>0</v>
      </c>
    </row>
    <row r="59" spans="1:7" x14ac:dyDescent="0.2">
      <c r="A59" s="76">
        <v>97</v>
      </c>
      <c r="B59" s="77">
        <v>2012</v>
      </c>
      <c r="C59" s="52" t="s">
        <v>195</v>
      </c>
      <c r="D59" s="117">
        <v>0</v>
      </c>
      <c r="E59" s="117">
        <v>0</v>
      </c>
      <c r="F59" s="117">
        <v>0</v>
      </c>
      <c r="G59" s="160">
        <v>0</v>
      </c>
    </row>
    <row r="60" spans="1:7" x14ac:dyDescent="0.2">
      <c r="A60" s="76">
        <v>98</v>
      </c>
      <c r="B60" s="77">
        <v>2012</v>
      </c>
      <c r="C60" s="52" t="s">
        <v>197</v>
      </c>
      <c r="D60" s="117">
        <v>0</v>
      </c>
      <c r="E60" s="117">
        <v>0</v>
      </c>
      <c r="F60" s="117">
        <v>0</v>
      </c>
      <c r="G60" s="160">
        <v>0</v>
      </c>
    </row>
    <row r="61" spans="1:7" x14ac:dyDescent="0.2">
      <c r="A61" s="76">
        <v>99</v>
      </c>
      <c r="B61" s="77">
        <v>2012</v>
      </c>
      <c r="C61" s="52" t="s">
        <v>199</v>
      </c>
      <c r="D61" s="117">
        <v>0</v>
      </c>
      <c r="E61" s="117">
        <v>0</v>
      </c>
      <c r="F61" s="117">
        <v>0</v>
      </c>
      <c r="G61" s="160">
        <v>0</v>
      </c>
    </row>
    <row r="62" spans="1:7" x14ac:dyDescent="0.2">
      <c r="A62" s="76">
        <v>100</v>
      </c>
      <c r="B62" s="77">
        <v>2012</v>
      </c>
      <c r="C62" s="52" t="s">
        <v>201</v>
      </c>
      <c r="D62" s="117">
        <v>0</v>
      </c>
      <c r="E62" s="117">
        <v>0</v>
      </c>
      <c r="F62" s="117">
        <v>0</v>
      </c>
      <c r="G62" s="160">
        <v>0</v>
      </c>
    </row>
    <row r="63" spans="1:7" x14ac:dyDescent="0.2">
      <c r="A63" s="76">
        <v>101</v>
      </c>
      <c r="B63" s="77">
        <v>2012</v>
      </c>
      <c r="C63" s="52" t="s">
        <v>203</v>
      </c>
      <c r="D63" s="117">
        <v>0</v>
      </c>
      <c r="E63" s="117">
        <v>0</v>
      </c>
      <c r="F63" s="117">
        <v>0</v>
      </c>
      <c r="G63" s="160">
        <v>0</v>
      </c>
    </row>
    <row r="64" spans="1:7" x14ac:dyDescent="0.2">
      <c r="A64" s="76">
        <v>102</v>
      </c>
      <c r="B64" s="77">
        <v>2012</v>
      </c>
      <c r="C64" s="52" t="s">
        <v>205</v>
      </c>
      <c r="D64" s="117">
        <v>0</v>
      </c>
      <c r="E64" s="117">
        <v>0</v>
      </c>
      <c r="F64" s="117">
        <v>0</v>
      </c>
      <c r="G64" s="160">
        <v>0</v>
      </c>
    </row>
    <row r="65" spans="1:7" x14ac:dyDescent="0.2">
      <c r="A65" s="76">
        <v>103</v>
      </c>
      <c r="B65" s="77">
        <v>2012</v>
      </c>
      <c r="C65" s="52" t="s">
        <v>207</v>
      </c>
      <c r="D65" s="117">
        <v>0</v>
      </c>
      <c r="E65" s="117">
        <v>0</v>
      </c>
      <c r="F65" s="117">
        <v>0</v>
      </c>
      <c r="G65" s="160">
        <v>0</v>
      </c>
    </row>
    <row r="66" spans="1:7" x14ac:dyDescent="0.2">
      <c r="A66" s="76">
        <v>104</v>
      </c>
      <c r="B66" s="77">
        <v>2012</v>
      </c>
      <c r="C66" s="52" t="s">
        <v>209</v>
      </c>
      <c r="D66" s="117">
        <v>0</v>
      </c>
      <c r="E66" s="117">
        <v>0</v>
      </c>
      <c r="F66" s="117">
        <v>0</v>
      </c>
      <c r="G66" s="160">
        <v>0</v>
      </c>
    </row>
    <row r="67" spans="1:7" x14ac:dyDescent="0.2">
      <c r="A67" s="76">
        <v>105</v>
      </c>
      <c r="B67" s="77">
        <v>2013</v>
      </c>
      <c r="C67" s="52" t="s">
        <v>211</v>
      </c>
      <c r="D67" s="117">
        <v>0</v>
      </c>
      <c r="E67" s="117">
        <v>0</v>
      </c>
      <c r="F67" s="117">
        <v>0</v>
      </c>
      <c r="G67" s="160">
        <v>0</v>
      </c>
    </row>
    <row r="68" spans="1:7" x14ac:dyDescent="0.2">
      <c r="A68" s="76">
        <v>106</v>
      </c>
      <c r="B68" s="77">
        <v>2013</v>
      </c>
      <c r="C68" s="52" t="s">
        <v>213</v>
      </c>
      <c r="D68" s="117">
        <v>0</v>
      </c>
      <c r="E68" s="117">
        <v>0</v>
      </c>
      <c r="F68" s="117">
        <v>0</v>
      </c>
      <c r="G68" s="160">
        <v>0</v>
      </c>
    </row>
    <row r="69" spans="1:7" x14ac:dyDescent="0.2">
      <c r="A69" s="76">
        <v>107</v>
      </c>
      <c r="B69" s="77">
        <v>2013</v>
      </c>
      <c r="C69" s="52" t="s">
        <v>215</v>
      </c>
      <c r="D69" s="117">
        <v>0</v>
      </c>
      <c r="E69" s="117">
        <v>0</v>
      </c>
      <c r="F69" s="117">
        <v>0</v>
      </c>
      <c r="G69" s="160">
        <v>0</v>
      </c>
    </row>
    <row r="70" spans="1:7" x14ac:dyDescent="0.2">
      <c r="A70" s="76">
        <v>108</v>
      </c>
      <c r="B70" s="77">
        <v>2013</v>
      </c>
      <c r="C70" s="52" t="s">
        <v>217</v>
      </c>
      <c r="D70" s="117">
        <v>0</v>
      </c>
      <c r="E70" s="117">
        <v>0</v>
      </c>
      <c r="F70" s="117">
        <v>0</v>
      </c>
      <c r="G70" s="160">
        <v>0</v>
      </c>
    </row>
    <row r="71" spans="1:7" x14ac:dyDescent="0.2">
      <c r="A71" s="76">
        <v>109</v>
      </c>
      <c r="B71" s="77">
        <v>2013</v>
      </c>
      <c r="C71" s="52" t="s">
        <v>219</v>
      </c>
      <c r="D71" s="117">
        <v>0</v>
      </c>
      <c r="E71" s="117">
        <v>0</v>
      </c>
      <c r="F71" s="117">
        <v>0</v>
      </c>
      <c r="G71" s="160">
        <v>0</v>
      </c>
    </row>
    <row r="72" spans="1:7" x14ac:dyDescent="0.2">
      <c r="A72" s="76">
        <v>110</v>
      </c>
      <c r="B72" s="77">
        <v>2014</v>
      </c>
      <c r="C72" s="52" t="s">
        <v>221</v>
      </c>
      <c r="D72" s="117">
        <v>0</v>
      </c>
      <c r="E72" s="117">
        <v>0</v>
      </c>
      <c r="F72" s="117">
        <v>0</v>
      </c>
      <c r="G72" s="160">
        <v>0</v>
      </c>
    </row>
    <row r="73" spans="1:7" x14ac:dyDescent="0.2">
      <c r="A73" s="76">
        <v>111</v>
      </c>
      <c r="B73" s="77">
        <v>2014</v>
      </c>
      <c r="C73" s="52" t="s">
        <v>223</v>
      </c>
      <c r="D73" s="117">
        <v>0</v>
      </c>
      <c r="E73" s="117">
        <v>0</v>
      </c>
      <c r="F73" s="117">
        <v>0</v>
      </c>
      <c r="G73" s="160">
        <v>0</v>
      </c>
    </row>
    <row r="74" spans="1:7" x14ac:dyDescent="0.2">
      <c r="A74" s="76">
        <v>112</v>
      </c>
      <c r="B74" s="77">
        <v>2014</v>
      </c>
      <c r="C74" s="52" t="s">
        <v>225</v>
      </c>
      <c r="D74" s="117">
        <v>0</v>
      </c>
      <c r="E74" s="117">
        <v>0</v>
      </c>
      <c r="F74" s="117">
        <v>0</v>
      </c>
      <c r="G74" s="160">
        <v>0</v>
      </c>
    </row>
    <row r="75" spans="1:7" x14ac:dyDescent="0.2">
      <c r="A75" s="76">
        <v>113</v>
      </c>
      <c r="B75" s="77">
        <v>2016</v>
      </c>
      <c r="C75" s="52" t="s">
        <v>856</v>
      </c>
      <c r="D75" s="117">
        <v>0</v>
      </c>
      <c r="E75" s="117">
        <v>0</v>
      </c>
      <c r="F75" s="117">
        <v>0</v>
      </c>
      <c r="G75" s="160">
        <v>0</v>
      </c>
    </row>
    <row r="76" spans="1:7" x14ac:dyDescent="0.2">
      <c r="A76" s="76">
        <v>114</v>
      </c>
      <c r="B76" s="77">
        <v>2016</v>
      </c>
      <c r="C76" s="52" t="s">
        <v>857</v>
      </c>
      <c r="D76" s="117">
        <v>0</v>
      </c>
      <c r="E76" s="117">
        <v>0</v>
      </c>
      <c r="F76" s="117">
        <v>0</v>
      </c>
      <c r="G76" s="160">
        <v>0</v>
      </c>
    </row>
    <row r="77" spans="1:7" x14ac:dyDescent="0.2">
      <c r="A77" s="76">
        <v>115</v>
      </c>
      <c r="B77" s="77">
        <v>2016</v>
      </c>
      <c r="C77" s="52" t="s">
        <v>858</v>
      </c>
      <c r="D77" s="117">
        <v>0</v>
      </c>
      <c r="E77" s="117">
        <v>0</v>
      </c>
      <c r="F77" s="117">
        <v>0</v>
      </c>
      <c r="G77" s="160">
        <v>0</v>
      </c>
    </row>
    <row r="78" spans="1:7" x14ac:dyDescent="0.2">
      <c r="A78" s="76">
        <v>116</v>
      </c>
      <c r="B78" s="77">
        <v>2017</v>
      </c>
      <c r="C78" s="52" t="s">
        <v>1089</v>
      </c>
      <c r="D78" s="117">
        <v>0</v>
      </c>
      <c r="E78" s="117">
        <v>0</v>
      </c>
      <c r="F78" s="117">
        <v>0</v>
      </c>
      <c r="G78" s="160">
        <v>0</v>
      </c>
    </row>
    <row r="79" spans="1:7" x14ac:dyDescent="0.2">
      <c r="A79" s="76">
        <v>117</v>
      </c>
      <c r="B79" s="77">
        <v>2017</v>
      </c>
      <c r="C79" s="52" t="s">
        <v>1090</v>
      </c>
      <c r="D79" s="117">
        <v>0</v>
      </c>
      <c r="E79" s="117">
        <v>0</v>
      </c>
      <c r="F79" s="117">
        <v>0</v>
      </c>
      <c r="G79" s="160">
        <v>0</v>
      </c>
    </row>
    <row r="80" spans="1:7" x14ac:dyDescent="0.2">
      <c r="A80" s="76">
        <v>118</v>
      </c>
      <c r="B80" s="77">
        <v>2018</v>
      </c>
      <c r="C80" s="52" t="s">
        <v>1239</v>
      </c>
      <c r="D80" s="117">
        <v>0</v>
      </c>
      <c r="E80" s="117">
        <v>0</v>
      </c>
      <c r="F80" s="117">
        <v>0</v>
      </c>
      <c r="G80" s="160">
        <v>1</v>
      </c>
    </row>
    <row r="81" spans="1:10" x14ac:dyDescent="0.2">
      <c r="A81" s="76">
        <v>119</v>
      </c>
      <c r="B81" s="77">
        <v>2018</v>
      </c>
      <c r="C81" s="52" t="s">
        <v>1240</v>
      </c>
      <c r="D81" s="117">
        <v>0</v>
      </c>
      <c r="E81" s="117">
        <v>0</v>
      </c>
      <c r="F81" s="117">
        <v>0</v>
      </c>
      <c r="G81" s="160">
        <v>2</v>
      </c>
    </row>
    <row r="82" spans="1:10" x14ac:dyDescent="0.2">
      <c r="A82" s="76">
        <v>26</v>
      </c>
      <c r="B82" s="77">
        <v>1998</v>
      </c>
      <c r="C82" s="52" t="s">
        <v>53</v>
      </c>
      <c r="D82" s="117">
        <v>75.204359673024527</v>
      </c>
      <c r="E82" s="117">
        <v>0</v>
      </c>
      <c r="F82" s="117">
        <v>3.6057692307692304</v>
      </c>
      <c r="G82" s="160">
        <v>39.405064451896877</v>
      </c>
    </row>
    <row r="83" spans="1:10" x14ac:dyDescent="0.2">
      <c r="A83" s="76">
        <v>56</v>
      </c>
      <c r="B83" s="77" t="s">
        <v>761</v>
      </c>
      <c r="C83" s="52" t="s">
        <v>113</v>
      </c>
      <c r="D83" s="117">
        <v>0</v>
      </c>
      <c r="E83" s="117">
        <v>0</v>
      </c>
      <c r="F83" s="117">
        <v>7.5030750307503071</v>
      </c>
      <c r="G83" s="160">
        <v>7.5030750307503071</v>
      </c>
    </row>
    <row r="84" spans="1:10" x14ac:dyDescent="0.2">
      <c r="A84" s="76">
        <v>67</v>
      </c>
      <c r="B84" s="77">
        <v>2008</v>
      </c>
      <c r="C84" s="52" t="s">
        <v>135</v>
      </c>
      <c r="D84" s="117">
        <v>8.9615931721194872</v>
      </c>
      <c r="E84" s="117">
        <v>0</v>
      </c>
      <c r="F84" s="117">
        <v>12.889812889812891</v>
      </c>
      <c r="G84" s="160">
        <v>0</v>
      </c>
    </row>
    <row r="85" spans="1:10" x14ac:dyDescent="0.2">
      <c r="A85" s="76">
        <v>22</v>
      </c>
      <c r="B85" s="77">
        <v>1997</v>
      </c>
      <c r="C85" s="52" t="s">
        <v>45</v>
      </c>
      <c r="D85" s="117">
        <v>17.908787541713014</v>
      </c>
      <c r="E85" s="117">
        <v>0</v>
      </c>
      <c r="F85" s="117">
        <v>18.319327731092436</v>
      </c>
      <c r="G85" s="160">
        <v>18.114057636402727</v>
      </c>
    </row>
    <row r="86" spans="1:10" x14ac:dyDescent="0.2">
      <c r="A86" s="76">
        <v>25</v>
      </c>
      <c r="B86" s="77">
        <v>1998</v>
      </c>
      <c r="C86" s="52" t="s">
        <v>51</v>
      </c>
      <c r="D86" s="117">
        <v>11.265544989027067</v>
      </c>
      <c r="E86" s="117">
        <v>0</v>
      </c>
      <c r="F86" s="117">
        <v>18.981972428419937</v>
      </c>
      <c r="G86" s="160">
        <v>15.123758708723502</v>
      </c>
    </row>
    <row r="87" spans="1:10" x14ac:dyDescent="0.2">
      <c r="A87" s="76">
        <v>12</v>
      </c>
      <c r="B87" s="77">
        <v>1996</v>
      </c>
      <c r="C87" s="52" t="s">
        <v>25</v>
      </c>
      <c r="D87" s="117">
        <v>28.474576271186443</v>
      </c>
      <c r="E87" s="117">
        <v>0</v>
      </c>
      <c r="F87" s="117">
        <v>19.349315068493151</v>
      </c>
      <c r="G87" s="160">
        <v>23.911945669839795</v>
      </c>
    </row>
    <row r="88" spans="1:10" x14ac:dyDescent="0.2">
      <c r="A88" s="76">
        <v>32</v>
      </c>
      <c r="B88" s="77">
        <v>1998</v>
      </c>
      <c r="C88" s="52" t="s">
        <v>65</v>
      </c>
      <c r="D88" s="117">
        <v>58.564693556836048</v>
      </c>
      <c r="E88" s="117">
        <v>0</v>
      </c>
      <c r="F88" s="117">
        <v>19.402985074626866</v>
      </c>
      <c r="G88" s="160">
        <v>38.983839315731458</v>
      </c>
    </row>
    <row r="89" spans="1:10" x14ac:dyDescent="0.2">
      <c r="A89" s="76">
        <v>19</v>
      </c>
      <c r="B89" s="77">
        <v>1997</v>
      </c>
      <c r="C89" s="52" t="s">
        <v>39</v>
      </c>
      <c r="D89" s="117">
        <v>64.64</v>
      </c>
      <c r="E89" s="117">
        <v>0</v>
      </c>
      <c r="F89" s="117">
        <v>21.020228671943713</v>
      </c>
      <c r="G89" s="160">
        <v>42.830114335971857</v>
      </c>
    </row>
    <row r="90" spans="1:10" x14ac:dyDescent="0.2">
      <c r="A90" s="76">
        <v>48</v>
      </c>
      <c r="B90" s="77">
        <v>2001</v>
      </c>
      <c r="C90" s="52" t="s">
        <v>97</v>
      </c>
      <c r="D90" s="117">
        <v>62.827067669172934</v>
      </c>
      <c r="E90" s="117">
        <v>0</v>
      </c>
      <c r="F90" s="117">
        <v>22.520547945205479</v>
      </c>
      <c r="G90" s="160">
        <v>42.673807807189206</v>
      </c>
    </row>
    <row r="91" spans="1:10" x14ac:dyDescent="0.2">
      <c r="A91" s="76">
        <v>45</v>
      </c>
      <c r="B91" s="77">
        <v>2001</v>
      </c>
      <c r="C91" s="52" t="s">
        <v>91</v>
      </c>
      <c r="D91" s="117">
        <v>90.701468189233282</v>
      </c>
      <c r="E91" s="117">
        <v>0</v>
      </c>
      <c r="F91" s="117">
        <v>22.561429635145196</v>
      </c>
      <c r="G91" s="160">
        <v>56.631448912189242</v>
      </c>
    </row>
    <row r="92" spans="1:10" x14ac:dyDescent="0.2">
      <c r="A92" s="76">
        <v>7</v>
      </c>
      <c r="B92" s="77">
        <v>1994</v>
      </c>
      <c r="C92" s="52" t="s">
        <v>15</v>
      </c>
      <c r="D92" s="117">
        <v>31.977522076531979</v>
      </c>
      <c r="E92" s="117">
        <v>0</v>
      </c>
      <c r="F92" s="117">
        <v>22.776106574989257</v>
      </c>
      <c r="G92" s="160">
        <v>27.37681432576062</v>
      </c>
      <c r="I92" s="322"/>
    </row>
    <row r="93" spans="1:10" x14ac:dyDescent="0.2">
      <c r="A93" s="76">
        <v>39</v>
      </c>
      <c r="B93" s="77">
        <v>2000</v>
      </c>
      <c r="C93" s="52" t="s">
        <v>79</v>
      </c>
      <c r="D93" s="117">
        <v>51.693851944792982</v>
      </c>
      <c r="E93" s="117">
        <v>0</v>
      </c>
      <c r="F93" s="117">
        <v>23.222060957910013</v>
      </c>
      <c r="G93" s="160">
        <v>37.4579564513515</v>
      </c>
    </row>
    <row r="94" spans="1:10" x14ac:dyDescent="0.2">
      <c r="A94" s="76">
        <v>74</v>
      </c>
      <c r="B94" s="77">
        <v>2008</v>
      </c>
      <c r="C94" s="52" t="s">
        <v>149</v>
      </c>
      <c r="D94" s="117">
        <v>25.190010857763301</v>
      </c>
      <c r="E94" s="117">
        <v>0</v>
      </c>
      <c r="F94" s="117">
        <v>26.688102893890676</v>
      </c>
      <c r="G94" s="160">
        <v>25.939056875826989</v>
      </c>
      <c r="I94" s="331"/>
      <c r="J94" s="331"/>
    </row>
    <row r="95" spans="1:10" x14ac:dyDescent="0.2">
      <c r="A95" s="76">
        <v>23</v>
      </c>
      <c r="B95" s="77">
        <v>1997</v>
      </c>
      <c r="C95" s="52" t="s">
        <v>47</v>
      </c>
      <c r="D95" s="117">
        <v>93.564993564993571</v>
      </c>
      <c r="E95" s="117">
        <v>0</v>
      </c>
      <c r="F95" s="117">
        <v>26.823529411764707</v>
      </c>
      <c r="G95" s="160">
        <v>60.194261488379141</v>
      </c>
      <c r="I95" s="331"/>
      <c r="J95" s="331"/>
    </row>
    <row r="96" spans="1:10" x14ac:dyDescent="0.2">
      <c r="A96" s="76">
        <v>29</v>
      </c>
      <c r="B96" s="77">
        <v>1998</v>
      </c>
      <c r="C96" s="52" t="s">
        <v>59</v>
      </c>
      <c r="D96" s="117">
        <v>99.717057396928055</v>
      </c>
      <c r="E96" s="117">
        <v>0</v>
      </c>
      <c r="F96" s="117">
        <v>26.881720430107524</v>
      </c>
      <c r="G96" s="160">
        <v>63.299388913517788</v>
      </c>
      <c r="I96" s="331"/>
      <c r="J96" s="331"/>
    </row>
    <row r="97" spans="1:7" x14ac:dyDescent="0.2">
      <c r="A97" s="76">
        <v>8</v>
      </c>
      <c r="B97" s="77">
        <v>1995</v>
      </c>
      <c r="C97" s="52" t="s">
        <v>17</v>
      </c>
      <c r="D97" s="117">
        <v>26.598465473145783</v>
      </c>
      <c r="E97" s="117">
        <v>0</v>
      </c>
      <c r="F97" s="117">
        <v>27.533039647577091</v>
      </c>
      <c r="G97" s="160">
        <v>27.065752560361439</v>
      </c>
    </row>
    <row r="98" spans="1:7" x14ac:dyDescent="0.2">
      <c r="A98" s="76">
        <v>18</v>
      </c>
      <c r="B98" s="77">
        <v>1997</v>
      </c>
      <c r="C98" s="52" t="s">
        <v>37</v>
      </c>
      <c r="D98" s="117">
        <v>93.341788205453398</v>
      </c>
      <c r="E98" s="117">
        <v>0</v>
      </c>
      <c r="F98" s="117">
        <v>30.76923076923077</v>
      </c>
      <c r="G98" s="160">
        <v>62.055509487342086</v>
      </c>
    </row>
    <row r="99" spans="1:7" x14ac:dyDescent="0.2">
      <c r="A99" s="76">
        <v>35</v>
      </c>
      <c r="B99" s="77">
        <v>1998</v>
      </c>
      <c r="C99" s="52" t="s">
        <v>71</v>
      </c>
      <c r="D99" s="117">
        <v>27.141133896260556</v>
      </c>
      <c r="E99" s="117">
        <v>0</v>
      </c>
      <c r="F99" s="117">
        <v>32.22468588322247</v>
      </c>
      <c r="G99" s="160">
        <v>29.682909889741513</v>
      </c>
    </row>
    <row r="100" spans="1:7" x14ac:dyDescent="0.2">
      <c r="A100" s="76">
        <v>24</v>
      </c>
      <c r="B100" s="77">
        <v>1997</v>
      </c>
      <c r="C100" s="52" t="s">
        <v>49</v>
      </c>
      <c r="D100" s="117">
        <v>62.946428571428569</v>
      </c>
      <c r="E100" s="117">
        <v>0</v>
      </c>
      <c r="F100" s="117">
        <v>32.416787264833573</v>
      </c>
      <c r="G100" s="160">
        <v>47.681607918131071</v>
      </c>
    </row>
    <row r="101" spans="1:7" x14ac:dyDescent="0.2">
      <c r="A101" s="76">
        <v>14</v>
      </c>
      <c r="B101" s="77">
        <v>1996</v>
      </c>
      <c r="C101" s="52" t="s">
        <v>29</v>
      </c>
      <c r="D101" s="117">
        <v>68.121693121693113</v>
      </c>
      <c r="E101" s="117">
        <v>0</v>
      </c>
      <c r="F101" s="117">
        <v>34.517766497461928</v>
      </c>
      <c r="G101" s="160">
        <v>51.319729809577524</v>
      </c>
    </row>
    <row r="102" spans="1:7" x14ac:dyDescent="0.2">
      <c r="A102" s="76">
        <v>38</v>
      </c>
      <c r="B102" s="77">
        <v>1999</v>
      </c>
      <c r="C102" s="52" t="s">
        <v>77</v>
      </c>
      <c r="D102" s="117">
        <v>54.087494476358813</v>
      </c>
      <c r="E102" s="117">
        <v>0</v>
      </c>
      <c r="F102" s="117">
        <v>36.909581646423753</v>
      </c>
      <c r="G102" s="160">
        <v>45.498538061391287</v>
      </c>
    </row>
    <row r="103" spans="1:7" x14ac:dyDescent="0.2">
      <c r="A103" s="76">
        <v>3</v>
      </c>
      <c r="B103" s="77">
        <v>1991</v>
      </c>
      <c r="C103" s="52" t="s">
        <v>7</v>
      </c>
      <c r="D103" s="117">
        <v>51.008344923504865</v>
      </c>
      <c r="E103" s="117">
        <v>0</v>
      </c>
      <c r="F103" s="117">
        <v>38.089552238805965</v>
      </c>
      <c r="G103" s="160">
        <v>44.548948581155415</v>
      </c>
    </row>
    <row r="104" spans="1:7" x14ac:dyDescent="0.2">
      <c r="A104" s="76">
        <v>42</v>
      </c>
      <c r="B104" s="77">
        <v>2000</v>
      </c>
      <c r="C104" s="52" t="s">
        <v>85</v>
      </c>
      <c r="D104" s="117">
        <v>65.259582726831638</v>
      </c>
      <c r="E104" s="117">
        <v>0</v>
      </c>
      <c r="F104" s="117">
        <v>39.782608695652172</v>
      </c>
      <c r="G104" s="160">
        <v>52.521095711241905</v>
      </c>
    </row>
    <row r="105" spans="1:7" x14ac:dyDescent="0.2">
      <c r="A105" s="76">
        <v>34</v>
      </c>
      <c r="B105" s="77">
        <v>1998</v>
      </c>
      <c r="C105" s="52" t="s">
        <v>69</v>
      </c>
      <c r="D105" s="117">
        <v>63.28545780969479</v>
      </c>
      <c r="E105" s="117">
        <v>0</v>
      </c>
      <c r="F105" s="117">
        <v>39.845261121856865</v>
      </c>
      <c r="G105" s="160">
        <v>51.565359465775828</v>
      </c>
    </row>
    <row r="106" spans="1:7" x14ac:dyDescent="0.2">
      <c r="A106" s="76">
        <v>37</v>
      </c>
      <c r="B106" s="77">
        <v>1999</v>
      </c>
      <c r="C106" s="52" t="s">
        <v>75</v>
      </c>
      <c r="D106" s="117">
        <v>56.044736374933422</v>
      </c>
      <c r="E106" s="117">
        <v>0</v>
      </c>
      <c r="F106" s="117">
        <v>39.922630560928432</v>
      </c>
      <c r="G106" s="160">
        <v>47.983683467930931</v>
      </c>
    </row>
    <row r="107" spans="1:7" ht="12.75" x14ac:dyDescent="0.2">
      <c r="A107" s="75"/>
      <c r="B107" s="323"/>
      <c r="C107" s="240" t="s">
        <v>689</v>
      </c>
      <c r="D107" s="117">
        <v>59.71789538696288</v>
      </c>
      <c r="E107" s="117">
        <v>70.588235294117652</v>
      </c>
      <c r="F107" s="117">
        <v>42.77860966954524</v>
      </c>
      <c r="G107" s="160">
        <v>57.694913450208588</v>
      </c>
    </row>
    <row r="108" spans="1:7" x14ac:dyDescent="0.2">
      <c r="A108" s="76">
        <v>4</v>
      </c>
      <c r="B108" s="77">
        <v>1994</v>
      </c>
      <c r="C108" s="52" t="s">
        <v>9</v>
      </c>
      <c r="D108" s="117">
        <v>38.542174549000485</v>
      </c>
      <c r="E108" s="117">
        <v>0</v>
      </c>
      <c r="F108" s="117">
        <v>43.19526627218935</v>
      </c>
      <c r="G108" s="160">
        <v>40.868720410594918</v>
      </c>
    </row>
    <row r="109" spans="1:7" x14ac:dyDescent="0.2">
      <c r="A109" s="76">
        <v>60</v>
      </c>
      <c r="B109" s="77">
        <v>2004</v>
      </c>
      <c r="C109" s="52" t="s">
        <v>121</v>
      </c>
      <c r="D109" s="117">
        <v>92.353643966547196</v>
      </c>
      <c r="E109" s="117">
        <v>0</v>
      </c>
      <c r="F109" s="117">
        <v>43.672456575682382</v>
      </c>
      <c r="G109" s="160">
        <v>68.013050271114793</v>
      </c>
    </row>
    <row r="110" spans="1:7" x14ac:dyDescent="0.2">
      <c r="A110" s="76">
        <v>40</v>
      </c>
      <c r="B110" s="77">
        <v>2000</v>
      </c>
      <c r="C110" s="52" t="s">
        <v>81</v>
      </c>
      <c r="D110" s="117">
        <v>84.050179211469526</v>
      </c>
      <c r="E110" s="117">
        <v>0</v>
      </c>
      <c r="F110" s="117">
        <v>44.134078212290504</v>
      </c>
      <c r="G110" s="160">
        <v>64.092128711880008</v>
      </c>
    </row>
    <row r="111" spans="1:7" x14ac:dyDescent="0.2">
      <c r="A111" s="76">
        <v>16</v>
      </c>
      <c r="B111" s="77">
        <v>1996</v>
      </c>
      <c r="C111" s="52" t="s">
        <v>33</v>
      </c>
      <c r="D111" s="117">
        <v>67.55952380952381</v>
      </c>
      <c r="E111" s="117">
        <v>0</v>
      </c>
      <c r="F111" s="117">
        <v>44.47702834799609</v>
      </c>
      <c r="G111" s="160">
        <v>56.018276078759953</v>
      </c>
    </row>
    <row r="112" spans="1:7" x14ac:dyDescent="0.2">
      <c r="A112" s="76">
        <v>20</v>
      </c>
      <c r="B112" s="77">
        <v>1997</v>
      </c>
      <c r="C112" s="52" t="s">
        <v>41</v>
      </c>
      <c r="D112" s="117">
        <v>36.176261549395875</v>
      </c>
      <c r="E112" s="117">
        <v>0</v>
      </c>
      <c r="F112" s="117">
        <v>52.410575427682737</v>
      </c>
      <c r="G112" s="160">
        <v>44.293418488539302</v>
      </c>
    </row>
    <row r="113" spans="1:27" x14ac:dyDescent="0.2">
      <c r="A113" s="76">
        <v>28</v>
      </c>
      <c r="B113" s="77">
        <v>1998</v>
      </c>
      <c r="C113" s="52" t="s">
        <v>57</v>
      </c>
      <c r="D113" s="117">
        <v>100</v>
      </c>
      <c r="E113" s="117">
        <v>0</v>
      </c>
      <c r="F113" s="117">
        <v>56.497948016415869</v>
      </c>
      <c r="G113" s="160">
        <v>78.248974008207938</v>
      </c>
    </row>
    <row r="114" spans="1:27" x14ac:dyDescent="0.2">
      <c r="A114" s="76">
        <v>59</v>
      </c>
      <c r="B114" s="77">
        <v>2004</v>
      </c>
      <c r="C114" s="52" t="s">
        <v>119</v>
      </c>
      <c r="D114" s="117">
        <v>52.133825079030558</v>
      </c>
      <c r="E114" s="117">
        <v>0</v>
      </c>
      <c r="F114" s="117">
        <v>57.432751297781969</v>
      </c>
      <c r="G114" s="160">
        <v>54.78328818840626</v>
      </c>
    </row>
    <row r="115" spans="1:27" x14ac:dyDescent="0.2">
      <c r="A115" s="76">
        <v>50</v>
      </c>
      <c r="B115" s="77">
        <v>2002</v>
      </c>
      <c r="C115" s="52" t="s">
        <v>101</v>
      </c>
      <c r="D115" s="117">
        <v>67.047075606276749</v>
      </c>
      <c r="E115" s="117">
        <v>0</v>
      </c>
      <c r="F115" s="117">
        <v>76.71641791044776</v>
      </c>
      <c r="G115" s="160">
        <v>71.881746758362254</v>
      </c>
    </row>
    <row r="116" spans="1:27" s="6" customFormat="1" ht="15" x14ac:dyDescent="0.25">
      <c r="A116" s="76">
        <v>68</v>
      </c>
      <c r="B116" s="77">
        <v>2008</v>
      </c>
      <c r="C116" s="52" t="s">
        <v>137</v>
      </c>
      <c r="D116" s="117">
        <v>69.636678200692032</v>
      </c>
      <c r="E116" s="117">
        <v>0</v>
      </c>
      <c r="F116" s="117">
        <v>80.780780780780788</v>
      </c>
      <c r="G116" s="160">
        <v>75.208729490736403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11</v>
      </c>
      <c r="B117" s="77">
        <v>1996</v>
      </c>
      <c r="C117" s="52" t="s">
        <v>23</v>
      </c>
      <c r="D117" s="117">
        <v>93.925925925925924</v>
      </c>
      <c r="E117" s="117">
        <v>0</v>
      </c>
      <c r="F117" s="117">
        <v>83.106267029972742</v>
      </c>
      <c r="G117" s="160">
        <v>88.516096477949333</v>
      </c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x14ac:dyDescent="0.2">
      <c r="A118" s="76">
        <v>53</v>
      </c>
      <c r="B118" s="77">
        <v>2002</v>
      </c>
      <c r="C118" s="52" t="s">
        <v>107</v>
      </c>
      <c r="D118" s="117">
        <v>78.762376237623769</v>
      </c>
      <c r="E118" s="117">
        <v>0</v>
      </c>
      <c r="F118" s="117">
        <v>86.080586080586087</v>
      </c>
      <c r="G118" s="160">
        <v>82.421481159104928</v>
      </c>
    </row>
    <row r="119" spans="1:27" s="6" customFormat="1" ht="15" x14ac:dyDescent="0.25">
      <c r="A119" s="76">
        <v>13</v>
      </c>
      <c r="B119" s="77">
        <v>1996</v>
      </c>
      <c r="C119" s="52" t="s">
        <v>27</v>
      </c>
      <c r="D119" s="117">
        <v>68.719834520799822</v>
      </c>
      <c r="E119" s="117">
        <v>0</v>
      </c>
      <c r="F119" s="117">
        <v>91.795593061415843</v>
      </c>
      <c r="G119" s="160">
        <v>80.257713791107832</v>
      </c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15</v>
      </c>
      <c r="B120" s="77">
        <v>1996</v>
      </c>
      <c r="C120" s="52" t="s">
        <v>31</v>
      </c>
      <c r="D120" s="117">
        <v>84.327411167512693</v>
      </c>
      <c r="E120" s="117">
        <v>0</v>
      </c>
      <c r="F120" s="117">
        <v>92.567567567567565</v>
      </c>
      <c r="G120" s="160">
        <v>88.447489367540129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5</v>
      </c>
      <c r="B121" s="77">
        <v>1994</v>
      </c>
      <c r="C121" s="52" t="s">
        <v>11</v>
      </c>
      <c r="D121" s="117">
        <v>91.930541368743619</v>
      </c>
      <c r="E121" s="117">
        <v>0</v>
      </c>
      <c r="F121" s="117">
        <v>100</v>
      </c>
      <c r="G121" s="160">
        <v>95.965270684371802</v>
      </c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36</v>
      </c>
      <c r="B122" s="325">
        <v>1998</v>
      </c>
      <c r="C122" s="52" t="s">
        <v>73</v>
      </c>
      <c r="D122" s="117">
        <v>100</v>
      </c>
      <c r="E122" s="117">
        <v>0</v>
      </c>
      <c r="F122" s="117">
        <v>100</v>
      </c>
      <c r="G122" s="160">
        <v>100</v>
      </c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>
      <c r="A123" s="27"/>
      <c r="B123" s="27"/>
      <c r="C123" s="26"/>
      <c r="D123" s="260"/>
      <c r="E123" s="260"/>
      <c r="F123" s="260"/>
      <c r="G123" s="261"/>
    </row>
    <row r="124" spans="1:27" x14ac:dyDescent="0.2">
      <c r="A124" s="388" t="s">
        <v>1247</v>
      </c>
      <c r="B124" s="406"/>
      <c r="C124" s="262"/>
      <c r="D124" s="260"/>
      <c r="E124" s="260"/>
      <c r="F124" s="260"/>
      <c r="G124" s="261"/>
    </row>
    <row r="125" spans="1:27" x14ac:dyDescent="0.2">
      <c r="D125" s="260"/>
      <c r="E125" s="260"/>
      <c r="F125" s="260"/>
      <c r="G125" s="261"/>
    </row>
    <row r="126" spans="1:27" x14ac:dyDescent="0.2">
      <c r="D126" s="260"/>
      <c r="E126" s="260"/>
      <c r="F126" s="260"/>
      <c r="G126" s="261"/>
    </row>
    <row r="127" spans="1:27" x14ac:dyDescent="0.2">
      <c r="D127" s="406"/>
      <c r="E127" s="406"/>
      <c r="F127" s="406"/>
      <c r="G127" s="406"/>
    </row>
  </sheetData>
  <sortState ref="A3:G122">
    <sortCondition ref="F3:F122"/>
  </sortState>
  <mergeCells count="1">
    <mergeCell ref="A1:G1"/>
  </mergeCells>
  <printOptions horizontalCentered="1"/>
  <pageMargins left="0.39370078740157483" right="0.39370078740157483" top="0.39370078740157483" bottom="0.19685039370078741" header="0" footer="0"/>
  <pageSetup scale="61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7"/>
  <sheetViews>
    <sheetView showGridLines="0" view="pageBreakPreview" zoomScaleNormal="100" zoomScaleSheetLayoutView="100"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D121" sqref="D121"/>
    </sheetView>
  </sheetViews>
  <sheetFormatPr baseColWidth="10" defaultRowHeight="12" x14ac:dyDescent="0.2"/>
  <cols>
    <col min="1" max="2" width="6.7109375" style="359" customWidth="1"/>
    <col min="3" max="3" width="58.140625" style="407" customWidth="1"/>
    <col min="4" max="5" width="20.7109375" style="359" customWidth="1"/>
    <col min="6" max="6" width="18.140625" style="359" customWidth="1"/>
    <col min="7" max="7" width="15.7109375" style="359" customWidth="1"/>
    <col min="8" max="16384" width="11.42578125" style="359"/>
  </cols>
  <sheetData>
    <row r="1" spans="1:7" ht="18" customHeight="1" thickBot="1" x14ac:dyDescent="0.25">
      <c r="A1" s="476" t="s">
        <v>1394</v>
      </c>
      <c r="B1" s="476"/>
      <c r="C1" s="476"/>
      <c r="D1" s="476"/>
      <c r="E1" s="476"/>
      <c r="F1" s="476"/>
      <c r="G1" s="476"/>
    </row>
    <row r="2" spans="1:7" ht="61.5" thickTop="1" thickBot="1" x14ac:dyDescent="0.25">
      <c r="A2" s="400" t="s">
        <v>771</v>
      </c>
      <c r="B2" s="400"/>
      <c r="C2" s="401" t="s">
        <v>772</v>
      </c>
      <c r="D2" s="402" t="s">
        <v>851</v>
      </c>
      <c r="E2" s="402" t="s">
        <v>852</v>
      </c>
      <c r="F2" s="402" t="s">
        <v>853</v>
      </c>
      <c r="G2" s="402" t="s">
        <v>850</v>
      </c>
    </row>
    <row r="3" spans="1:7" ht="12.75" thickTop="1" x14ac:dyDescent="0.2">
      <c r="A3" s="76">
        <v>1</v>
      </c>
      <c r="B3" s="77">
        <v>1991</v>
      </c>
      <c r="C3" s="52" t="s">
        <v>3</v>
      </c>
      <c r="D3" s="117">
        <v>0</v>
      </c>
      <c r="E3" s="117">
        <v>0</v>
      </c>
      <c r="F3" s="117">
        <v>0</v>
      </c>
      <c r="G3" s="117">
        <v>0</v>
      </c>
    </row>
    <row r="4" spans="1:7" x14ac:dyDescent="0.2">
      <c r="A4" s="76">
        <v>2</v>
      </c>
      <c r="B4" s="77">
        <v>1991</v>
      </c>
      <c r="C4" s="52" t="s">
        <v>5</v>
      </c>
      <c r="D4" s="117">
        <v>0</v>
      </c>
      <c r="E4" s="117">
        <v>0</v>
      </c>
      <c r="F4" s="117">
        <v>0</v>
      </c>
      <c r="G4" s="117">
        <v>0</v>
      </c>
    </row>
    <row r="5" spans="1:7" x14ac:dyDescent="0.2">
      <c r="A5" s="76">
        <v>9</v>
      </c>
      <c r="B5" s="77">
        <v>1995</v>
      </c>
      <c r="C5" s="52" t="s">
        <v>19</v>
      </c>
      <c r="D5" s="117">
        <v>0</v>
      </c>
      <c r="E5" s="117">
        <v>0</v>
      </c>
      <c r="F5" s="117">
        <v>0</v>
      </c>
      <c r="G5" s="117">
        <v>0</v>
      </c>
    </row>
    <row r="6" spans="1:7" x14ac:dyDescent="0.2">
      <c r="A6" s="76">
        <v>27</v>
      </c>
      <c r="B6" s="77">
        <v>1998</v>
      </c>
      <c r="C6" s="52" t="s">
        <v>55</v>
      </c>
      <c r="D6" s="117">
        <v>0</v>
      </c>
      <c r="E6" s="117">
        <v>0</v>
      </c>
      <c r="F6" s="117">
        <v>0</v>
      </c>
      <c r="G6" s="117">
        <v>0</v>
      </c>
    </row>
    <row r="7" spans="1:7" x14ac:dyDescent="0.2">
      <c r="A7" s="76">
        <v>30</v>
      </c>
      <c r="B7" s="77">
        <v>1998</v>
      </c>
      <c r="C7" s="52" t="s">
        <v>61</v>
      </c>
      <c r="D7" s="117">
        <v>0</v>
      </c>
      <c r="E7" s="117">
        <v>0</v>
      </c>
      <c r="F7" s="117">
        <v>0</v>
      </c>
      <c r="G7" s="117">
        <v>0</v>
      </c>
    </row>
    <row r="8" spans="1:7" x14ac:dyDescent="0.2">
      <c r="A8" s="76">
        <v>31</v>
      </c>
      <c r="B8" s="77">
        <v>1998</v>
      </c>
      <c r="C8" s="52" t="s">
        <v>63</v>
      </c>
      <c r="D8" s="117">
        <v>61.603700848111018</v>
      </c>
      <c r="E8" s="117">
        <v>0</v>
      </c>
      <c r="F8" s="117">
        <v>0</v>
      </c>
      <c r="G8" s="117">
        <v>0</v>
      </c>
    </row>
    <row r="9" spans="1:7" x14ac:dyDescent="0.2">
      <c r="A9" s="76">
        <v>33</v>
      </c>
      <c r="B9" s="77">
        <v>1998</v>
      </c>
      <c r="C9" s="52" t="s">
        <v>67</v>
      </c>
      <c r="D9" s="117">
        <v>0</v>
      </c>
      <c r="E9" s="117">
        <v>0</v>
      </c>
      <c r="F9" s="117">
        <v>0</v>
      </c>
      <c r="G9" s="117">
        <v>0</v>
      </c>
    </row>
    <row r="10" spans="1:7" x14ac:dyDescent="0.2">
      <c r="A10" s="76">
        <v>41</v>
      </c>
      <c r="B10" s="77">
        <v>2000</v>
      </c>
      <c r="C10" s="52" t="s">
        <v>83</v>
      </c>
      <c r="D10" s="117">
        <v>0</v>
      </c>
      <c r="E10" s="117">
        <v>0</v>
      </c>
      <c r="F10" s="117">
        <v>0</v>
      </c>
      <c r="G10" s="117">
        <v>0</v>
      </c>
    </row>
    <row r="11" spans="1:7" x14ac:dyDescent="0.2">
      <c r="A11" s="76">
        <v>44</v>
      </c>
      <c r="B11" s="77">
        <v>2000</v>
      </c>
      <c r="C11" s="52" t="s">
        <v>89</v>
      </c>
      <c r="D11" s="117">
        <v>0</v>
      </c>
      <c r="E11" s="117">
        <v>0</v>
      </c>
      <c r="F11" s="117">
        <v>0</v>
      </c>
      <c r="G11" s="117">
        <v>0</v>
      </c>
    </row>
    <row r="12" spans="1:7" x14ac:dyDescent="0.2">
      <c r="A12" s="76">
        <v>46</v>
      </c>
      <c r="B12" s="77">
        <v>2001</v>
      </c>
      <c r="C12" s="52" t="s">
        <v>93</v>
      </c>
      <c r="D12" s="117">
        <v>0</v>
      </c>
      <c r="E12" s="117">
        <v>0</v>
      </c>
      <c r="F12" s="117">
        <v>0</v>
      </c>
      <c r="G12" s="117">
        <v>0</v>
      </c>
    </row>
    <row r="13" spans="1:7" x14ac:dyDescent="0.2">
      <c r="A13" s="76">
        <v>47</v>
      </c>
      <c r="B13" s="77">
        <v>2001</v>
      </c>
      <c r="C13" s="52" t="s">
        <v>95</v>
      </c>
      <c r="D13" s="117">
        <v>0</v>
      </c>
      <c r="E13" s="117">
        <v>0</v>
      </c>
      <c r="F13" s="117">
        <v>0</v>
      </c>
      <c r="G13" s="117">
        <v>0</v>
      </c>
    </row>
    <row r="14" spans="1:7" x14ac:dyDescent="0.2">
      <c r="A14" s="76">
        <v>55</v>
      </c>
      <c r="B14" s="77" t="s">
        <v>761</v>
      </c>
      <c r="C14" s="52" t="s">
        <v>111</v>
      </c>
      <c r="D14" s="117">
        <v>16.242937853107346</v>
      </c>
      <c r="E14" s="117">
        <v>0</v>
      </c>
      <c r="F14" s="117">
        <v>0</v>
      </c>
      <c r="G14" s="117">
        <v>0</v>
      </c>
    </row>
    <row r="15" spans="1:7" x14ac:dyDescent="0.2">
      <c r="A15" s="76">
        <v>61</v>
      </c>
      <c r="B15" s="77">
        <v>2006</v>
      </c>
      <c r="C15" s="52" t="s">
        <v>123</v>
      </c>
      <c r="D15" s="117">
        <v>0</v>
      </c>
      <c r="E15" s="117">
        <v>0</v>
      </c>
      <c r="F15" s="117">
        <v>0</v>
      </c>
      <c r="G15" s="117">
        <v>0</v>
      </c>
    </row>
    <row r="16" spans="1:7" x14ac:dyDescent="0.2">
      <c r="A16" s="76">
        <v>62</v>
      </c>
      <c r="B16" s="77">
        <v>2007</v>
      </c>
      <c r="C16" s="52" t="s">
        <v>125</v>
      </c>
      <c r="D16" s="117">
        <v>0</v>
      </c>
      <c r="E16" s="117">
        <v>0</v>
      </c>
      <c r="F16" s="117">
        <v>0</v>
      </c>
      <c r="G16" s="117">
        <v>0</v>
      </c>
    </row>
    <row r="17" spans="1:7" x14ac:dyDescent="0.2">
      <c r="A17" s="76">
        <v>64</v>
      </c>
      <c r="B17" s="77">
        <v>2008</v>
      </c>
      <c r="C17" s="52" t="s">
        <v>129</v>
      </c>
      <c r="D17" s="117">
        <v>0</v>
      </c>
      <c r="E17" s="117">
        <v>0</v>
      </c>
      <c r="F17" s="117">
        <v>0</v>
      </c>
      <c r="G17" s="117">
        <v>0</v>
      </c>
    </row>
    <row r="18" spans="1:7" x14ac:dyDescent="0.2">
      <c r="A18" s="76">
        <v>65</v>
      </c>
      <c r="B18" s="77">
        <v>2008</v>
      </c>
      <c r="C18" s="52" t="s">
        <v>131</v>
      </c>
      <c r="D18" s="117">
        <v>0</v>
      </c>
      <c r="E18" s="117">
        <v>0</v>
      </c>
      <c r="F18" s="117">
        <v>0</v>
      </c>
      <c r="G18" s="117">
        <v>0</v>
      </c>
    </row>
    <row r="19" spans="1:7" x14ac:dyDescent="0.2">
      <c r="A19" s="76">
        <v>66</v>
      </c>
      <c r="B19" s="77">
        <v>2008</v>
      </c>
      <c r="C19" s="52" t="s">
        <v>133</v>
      </c>
      <c r="D19" s="117">
        <v>0</v>
      </c>
      <c r="E19" s="117">
        <v>0</v>
      </c>
      <c r="F19" s="117">
        <v>0</v>
      </c>
      <c r="G19" s="117">
        <v>0</v>
      </c>
    </row>
    <row r="20" spans="1:7" x14ac:dyDescent="0.2">
      <c r="A20" s="76">
        <v>67</v>
      </c>
      <c r="B20" s="77">
        <v>2008</v>
      </c>
      <c r="C20" s="52" t="s">
        <v>135</v>
      </c>
      <c r="D20" s="117">
        <v>8.9615931721194872</v>
      </c>
      <c r="E20" s="117">
        <v>0</v>
      </c>
      <c r="F20" s="117">
        <v>12.889812889812891</v>
      </c>
      <c r="G20" s="117">
        <v>0</v>
      </c>
    </row>
    <row r="21" spans="1:7" x14ac:dyDescent="0.2">
      <c r="A21" s="76">
        <v>69</v>
      </c>
      <c r="B21" s="77">
        <v>2008</v>
      </c>
      <c r="C21" s="52" t="s">
        <v>139</v>
      </c>
      <c r="D21" s="117">
        <v>0</v>
      </c>
      <c r="E21" s="117">
        <v>0</v>
      </c>
      <c r="F21" s="117">
        <v>0</v>
      </c>
      <c r="G21" s="117">
        <v>0</v>
      </c>
    </row>
    <row r="22" spans="1:7" x14ac:dyDescent="0.2">
      <c r="A22" s="76">
        <v>70</v>
      </c>
      <c r="B22" s="77">
        <v>2008</v>
      </c>
      <c r="C22" s="52" t="s">
        <v>141</v>
      </c>
      <c r="D22" s="117">
        <v>0</v>
      </c>
      <c r="E22" s="117">
        <v>0</v>
      </c>
      <c r="F22" s="117">
        <v>0</v>
      </c>
      <c r="G22" s="117">
        <v>0</v>
      </c>
    </row>
    <row r="23" spans="1:7" x14ac:dyDescent="0.2">
      <c r="A23" s="76">
        <v>72</v>
      </c>
      <c r="B23" s="77">
        <v>2008</v>
      </c>
      <c r="C23" s="52" t="s">
        <v>145</v>
      </c>
      <c r="D23" s="117">
        <v>0</v>
      </c>
      <c r="E23" s="117">
        <v>0</v>
      </c>
      <c r="F23" s="117">
        <v>0</v>
      </c>
      <c r="G23" s="117">
        <v>0</v>
      </c>
    </row>
    <row r="24" spans="1:7" x14ac:dyDescent="0.2">
      <c r="A24" s="76">
        <v>73</v>
      </c>
      <c r="B24" s="77">
        <v>2008</v>
      </c>
      <c r="C24" s="52" t="s">
        <v>147</v>
      </c>
      <c r="D24" s="117">
        <v>91.253153910849448</v>
      </c>
      <c r="E24" s="117">
        <v>0</v>
      </c>
      <c r="F24" s="117">
        <v>0</v>
      </c>
      <c r="G24" s="117">
        <v>0</v>
      </c>
    </row>
    <row r="25" spans="1:7" x14ac:dyDescent="0.2">
      <c r="A25" s="76">
        <v>75</v>
      </c>
      <c r="B25" s="77">
        <v>2010</v>
      </c>
      <c r="C25" s="52" t="s">
        <v>151</v>
      </c>
      <c r="D25" s="117">
        <v>0</v>
      </c>
      <c r="E25" s="117">
        <v>0</v>
      </c>
      <c r="F25" s="117">
        <v>0</v>
      </c>
      <c r="G25" s="117">
        <v>0</v>
      </c>
    </row>
    <row r="26" spans="1:7" x14ac:dyDescent="0.2">
      <c r="A26" s="76">
        <v>76</v>
      </c>
      <c r="B26" s="77">
        <v>2010</v>
      </c>
      <c r="C26" s="52" t="s">
        <v>153</v>
      </c>
      <c r="D26" s="117">
        <v>0</v>
      </c>
      <c r="E26" s="117">
        <v>0</v>
      </c>
      <c r="F26" s="117">
        <v>0</v>
      </c>
      <c r="G26" s="117">
        <v>0</v>
      </c>
    </row>
    <row r="27" spans="1:7" x14ac:dyDescent="0.2">
      <c r="A27" s="76">
        <v>77</v>
      </c>
      <c r="B27" s="77">
        <v>2010</v>
      </c>
      <c r="C27" s="52" t="s">
        <v>155</v>
      </c>
      <c r="D27" s="117">
        <v>0</v>
      </c>
      <c r="E27" s="117">
        <v>0</v>
      </c>
      <c r="F27" s="117">
        <v>0</v>
      </c>
      <c r="G27" s="117">
        <v>0</v>
      </c>
    </row>
    <row r="28" spans="1:7" x14ac:dyDescent="0.2">
      <c r="A28" s="76">
        <v>78</v>
      </c>
      <c r="B28" s="77">
        <v>2010</v>
      </c>
      <c r="C28" s="52" t="s">
        <v>157</v>
      </c>
      <c r="D28" s="117">
        <v>0</v>
      </c>
      <c r="E28" s="117">
        <v>0</v>
      </c>
      <c r="F28" s="117">
        <v>0</v>
      </c>
      <c r="G28" s="117">
        <v>0</v>
      </c>
    </row>
    <row r="29" spans="1:7" x14ac:dyDescent="0.2">
      <c r="A29" s="76">
        <v>79</v>
      </c>
      <c r="B29" s="77">
        <v>2010</v>
      </c>
      <c r="C29" s="52" t="s">
        <v>159</v>
      </c>
      <c r="D29" s="117">
        <v>0</v>
      </c>
      <c r="E29" s="117">
        <v>0</v>
      </c>
      <c r="F29" s="117">
        <v>0</v>
      </c>
      <c r="G29" s="117">
        <v>0</v>
      </c>
    </row>
    <row r="30" spans="1:7" x14ac:dyDescent="0.2">
      <c r="A30" s="76">
        <v>80</v>
      </c>
      <c r="B30" s="77">
        <v>2011</v>
      </c>
      <c r="C30" s="52" t="s">
        <v>161</v>
      </c>
      <c r="D30" s="117">
        <v>0</v>
      </c>
      <c r="E30" s="117">
        <v>0</v>
      </c>
      <c r="F30" s="117">
        <v>0</v>
      </c>
      <c r="G30" s="117">
        <v>0</v>
      </c>
    </row>
    <row r="31" spans="1:7" x14ac:dyDescent="0.2">
      <c r="A31" s="76">
        <v>81</v>
      </c>
      <c r="B31" s="77">
        <v>2011</v>
      </c>
      <c r="C31" s="52" t="s">
        <v>163</v>
      </c>
      <c r="D31" s="117">
        <v>0</v>
      </c>
      <c r="E31" s="117">
        <v>0</v>
      </c>
      <c r="F31" s="117">
        <v>0</v>
      </c>
      <c r="G31" s="117">
        <v>0</v>
      </c>
    </row>
    <row r="32" spans="1:7" x14ac:dyDescent="0.2">
      <c r="A32" s="76">
        <v>82</v>
      </c>
      <c r="B32" s="77">
        <v>2011</v>
      </c>
      <c r="C32" s="52" t="s">
        <v>165</v>
      </c>
      <c r="D32" s="117">
        <v>0</v>
      </c>
      <c r="E32" s="117">
        <v>0</v>
      </c>
      <c r="F32" s="117">
        <v>0</v>
      </c>
      <c r="G32" s="117">
        <v>0</v>
      </c>
    </row>
    <row r="33" spans="1:7" x14ac:dyDescent="0.2">
      <c r="A33" s="76">
        <v>83</v>
      </c>
      <c r="B33" s="77">
        <v>2011</v>
      </c>
      <c r="C33" s="52" t="s">
        <v>167</v>
      </c>
      <c r="D33" s="117">
        <v>0</v>
      </c>
      <c r="E33" s="117">
        <v>0</v>
      </c>
      <c r="F33" s="117">
        <v>0</v>
      </c>
      <c r="G33" s="117">
        <v>0</v>
      </c>
    </row>
    <row r="34" spans="1:7" x14ac:dyDescent="0.2">
      <c r="A34" s="76">
        <v>84</v>
      </c>
      <c r="B34" s="77">
        <v>2011</v>
      </c>
      <c r="C34" s="52" t="s">
        <v>169</v>
      </c>
      <c r="D34" s="117">
        <v>0</v>
      </c>
      <c r="E34" s="117">
        <v>0</v>
      </c>
      <c r="F34" s="117">
        <v>0</v>
      </c>
      <c r="G34" s="117">
        <v>0</v>
      </c>
    </row>
    <row r="35" spans="1:7" x14ac:dyDescent="0.2">
      <c r="A35" s="76">
        <v>85</v>
      </c>
      <c r="B35" s="77">
        <v>2011</v>
      </c>
      <c r="C35" s="52" t="s">
        <v>171</v>
      </c>
      <c r="D35" s="117">
        <v>0</v>
      </c>
      <c r="E35" s="117">
        <v>0</v>
      </c>
      <c r="F35" s="117">
        <v>0</v>
      </c>
      <c r="G35" s="117">
        <v>0</v>
      </c>
    </row>
    <row r="36" spans="1:7" x14ac:dyDescent="0.2">
      <c r="A36" s="76">
        <v>87</v>
      </c>
      <c r="B36" s="77">
        <v>2011</v>
      </c>
      <c r="C36" s="52" t="s">
        <v>175</v>
      </c>
      <c r="D36" s="117">
        <v>0</v>
      </c>
      <c r="E36" s="117">
        <v>0</v>
      </c>
      <c r="F36" s="117">
        <v>0</v>
      </c>
      <c r="G36" s="117">
        <v>0</v>
      </c>
    </row>
    <row r="37" spans="1:7" x14ac:dyDescent="0.2">
      <c r="A37" s="76">
        <v>88</v>
      </c>
      <c r="B37" s="77">
        <v>2011</v>
      </c>
      <c r="C37" s="52" t="s">
        <v>177</v>
      </c>
      <c r="D37" s="117">
        <v>0</v>
      </c>
      <c r="E37" s="117">
        <v>0</v>
      </c>
      <c r="F37" s="117">
        <v>0</v>
      </c>
      <c r="G37" s="117">
        <v>0</v>
      </c>
    </row>
    <row r="38" spans="1:7" x14ac:dyDescent="0.2">
      <c r="A38" s="76">
        <v>89</v>
      </c>
      <c r="B38" s="77">
        <v>2011</v>
      </c>
      <c r="C38" s="52" t="s">
        <v>179</v>
      </c>
      <c r="D38" s="117">
        <v>56.613756613756614</v>
      </c>
      <c r="E38" s="117">
        <v>70.588235294117652</v>
      </c>
      <c r="F38" s="117">
        <v>0</v>
      </c>
      <c r="G38" s="117">
        <v>0</v>
      </c>
    </row>
    <row r="39" spans="1:7" x14ac:dyDescent="0.2">
      <c r="A39" s="76">
        <v>90</v>
      </c>
      <c r="B39" s="77">
        <v>2012</v>
      </c>
      <c r="C39" s="52" t="s">
        <v>181</v>
      </c>
      <c r="D39" s="117">
        <v>0</v>
      </c>
      <c r="E39" s="117">
        <v>0</v>
      </c>
      <c r="F39" s="117">
        <v>0</v>
      </c>
      <c r="G39" s="117">
        <v>0</v>
      </c>
    </row>
    <row r="40" spans="1:7" x14ac:dyDescent="0.2">
      <c r="A40" s="76">
        <v>92</v>
      </c>
      <c r="B40" s="77">
        <v>2012</v>
      </c>
      <c r="C40" s="52" t="s">
        <v>185</v>
      </c>
      <c r="D40" s="117">
        <v>0</v>
      </c>
      <c r="E40" s="117">
        <v>0</v>
      </c>
      <c r="F40" s="117">
        <v>0</v>
      </c>
      <c r="G40" s="117">
        <v>0</v>
      </c>
    </row>
    <row r="41" spans="1:7" x14ac:dyDescent="0.2">
      <c r="A41" s="76">
        <v>93</v>
      </c>
      <c r="B41" s="77">
        <v>2012</v>
      </c>
      <c r="C41" s="52" t="s">
        <v>187</v>
      </c>
      <c r="D41" s="117">
        <v>0</v>
      </c>
      <c r="E41" s="117">
        <v>0</v>
      </c>
      <c r="F41" s="117">
        <v>0</v>
      </c>
      <c r="G41" s="117">
        <v>0</v>
      </c>
    </row>
    <row r="42" spans="1:7" x14ac:dyDescent="0.2">
      <c r="A42" s="76">
        <v>94</v>
      </c>
      <c r="B42" s="77">
        <v>2012</v>
      </c>
      <c r="C42" s="52" t="s">
        <v>189</v>
      </c>
      <c r="D42" s="117">
        <v>0</v>
      </c>
      <c r="E42" s="117">
        <v>0</v>
      </c>
      <c r="F42" s="117">
        <v>0</v>
      </c>
      <c r="G42" s="117">
        <v>0</v>
      </c>
    </row>
    <row r="43" spans="1:7" x14ac:dyDescent="0.2">
      <c r="A43" s="76">
        <v>95</v>
      </c>
      <c r="B43" s="77">
        <v>2012</v>
      </c>
      <c r="C43" s="52" t="s">
        <v>191</v>
      </c>
      <c r="D43" s="117">
        <v>0</v>
      </c>
      <c r="E43" s="117">
        <v>0</v>
      </c>
      <c r="F43" s="117">
        <v>0</v>
      </c>
      <c r="G43" s="117">
        <v>0</v>
      </c>
    </row>
    <row r="44" spans="1:7" x14ac:dyDescent="0.2">
      <c r="A44" s="76">
        <v>96</v>
      </c>
      <c r="B44" s="77">
        <v>2012</v>
      </c>
      <c r="C44" s="52" t="s">
        <v>193</v>
      </c>
      <c r="D44" s="117">
        <v>0</v>
      </c>
      <c r="E44" s="117">
        <v>0</v>
      </c>
      <c r="F44" s="117">
        <v>0</v>
      </c>
      <c r="G44" s="117">
        <v>0</v>
      </c>
    </row>
    <row r="45" spans="1:7" x14ac:dyDescent="0.2">
      <c r="A45" s="76">
        <v>97</v>
      </c>
      <c r="B45" s="77">
        <v>2012</v>
      </c>
      <c r="C45" s="52" t="s">
        <v>195</v>
      </c>
      <c r="D45" s="117">
        <v>0</v>
      </c>
      <c r="E45" s="117">
        <v>0</v>
      </c>
      <c r="F45" s="117">
        <v>0</v>
      </c>
      <c r="G45" s="117">
        <v>0</v>
      </c>
    </row>
    <row r="46" spans="1:7" x14ac:dyDescent="0.2">
      <c r="A46" s="76">
        <v>98</v>
      </c>
      <c r="B46" s="77">
        <v>2012</v>
      </c>
      <c r="C46" s="52" t="s">
        <v>197</v>
      </c>
      <c r="D46" s="117">
        <v>0</v>
      </c>
      <c r="E46" s="117">
        <v>0</v>
      </c>
      <c r="F46" s="117">
        <v>0</v>
      </c>
      <c r="G46" s="117">
        <v>0</v>
      </c>
    </row>
    <row r="47" spans="1:7" x14ac:dyDescent="0.2">
      <c r="A47" s="76">
        <v>99</v>
      </c>
      <c r="B47" s="77">
        <v>2012</v>
      </c>
      <c r="C47" s="52" t="s">
        <v>199</v>
      </c>
      <c r="D47" s="117">
        <v>0</v>
      </c>
      <c r="E47" s="117">
        <v>0</v>
      </c>
      <c r="F47" s="117">
        <v>0</v>
      </c>
      <c r="G47" s="117">
        <v>0</v>
      </c>
    </row>
    <row r="48" spans="1:7" x14ac:dyDescent="0.2">
      <c r="A48" s="76">
        <v>100</v>
      </c>
      <c r="B48" s="77">
        <v>2012</v>
      </c>
      <c r="C48" s="52" t="s">
        <v>201</v>
      </c>
      <c r="D48" s="117">
        <v>0</v>
      </c>
      <c r="E48" s="117">
        <v>0</v>
      </c>
      <c r="F48" s="117">
        <v>0</v>
      </c>
      <c r="G48" s="117">
        <v>0</v>
      </c>
    </row>
    <row r="49" spans="1:7" x14ac:dyDescent="0.2">
      <c r="A49" s="76">
        <v>101</v>
      </c>
      <c r="B49" s="77">
        <v>2012</v>
      </c>
      <c r="C49" s="52" t="s">
        <v>203</v>
      </c>
      <c r="D49" s="117">
        <v>0</v>
      </c>
      <c r="E49" s="117">
        <v>0</v>
      </c>
      <c r="F49" s="117">
        <v>0</v>
      </c>
      <c r="G49" s="117">
        <v>0</v>
      </c>
    </row>
    <row r="50" spans="1:7" x14ac:dyDescent="0.2">
      <c r="A50" s="76">
        <v>102</v>
      </c>
      <c r="B50" s="77">
        <v>2012</v>
      </c>
      <c r="C50" s="52" t="s">
        <v>205</v>
      </c>
      <c r="D50" s="117">
        <v>0</v>
      </c>
      <c r="E50" s="117">
        <v>0</v>
      </c>
      <c r="F50" s="117">
        <v>0</v>
      </c>
      <c r="G50" s="117">
        <v>0</v>
      </c>
    </row>
    <row r="51" spans="1:7" x14ac:dyDescent="0.2">
      <c r="A51" s="76">
        <v>103</v>
      </c>
      <c r="B51" s="77">
        <v>2012</v>
      </c>
      <c r="C51" s="52" t="s">
        <v>207</v>
      </c>
      <c r="D51" s="117">
        <v>0</v>
      </c>
      <c r="E51" s="117">
        <v>0</v>
      </c>
      <c r="F51" s="117">
        <v>0</v>
      </c>
      <c r="G51" s="117">
        <v>0</v>
      </c>
    </row>
    <row r="52" spans="1:7" x14ac:dyDescent="0.2">
      <c r="A52" s="76">
        <v>104</v>
      </c>
      <c r="B52" s="77">
        <v>2012</v>
      </c>
      <c r="C52" s="52" t="s">
        <v>209</v>
      </c>
      <c r="D52" s="117">
        <v>0</v>
      </c>
      <c r="E52" s="117">
        <v>0</v>
      </c>
      <c r="F52" s="117">
        <v>0</v>
      </c>
      <c r="G52" s="117">
        <v>0</v>
      </c>
    </row>
    <row r="53" spans="1:7" x14ac:dyDescent="0.2">
      <c r="A53" s="76">
        <v>105</v>
      </c>
      <c r="B53" s="77">
        <v>2013</v>
      </c>
      <c r="C53" s="52" t="s">
        <v>211</v>
      </c>
      <c r="D53" s="117">
        <v>0</v>
      </c>
      <c r="E53" s="117">
        <v>0</v>
      </c>
      <c r="F53" s="117">
        <v>0</v>
      </c>
      <c r="G53" s="117">
        <v>0</v>
      </c>
    </row>
    <row r="54" spans="1:7" x14ac:dyDescent="0.2">
      <c r="A54" s="76">
        <v>106</v>
      </c>
      <c r="B54" s="77">
        <v>2013</v>
      </c>
      <c r="C54" s="52" t="s">
        <v>213</v>
      </c>
      <c r="D54" s="117">
        <v>0</v>
      </c>
      <c r="E54" s="117">
        <v>0</v>
      </c>
      <c r="F54" s="117">
        <v>0</v>
      </c>
      <c r="G54" s="117">
        <v>0</v>
      </c>
    </row>
    <row r="55" spans="1:7" x14ac:dyDescent="0.2">
      <c r="A55" s="76">
        <v>107</v>
      </c>
      <c r="B55" s="77">
        <v>2013</v>
      </c>
      <c r="C55" s="52" t="s">
        <v>215</v>
      </c>
      <c r="D55" s="117">
        <v>0</v>
      </c>
      <c r="E55" s="117">
        <v>0</v>
      </c>
      <c r="F55" s="117">
        <v>0</v>
      </c>
      <c r="G55" s="117">
        <v>0</v>
      </c>
    </row>
    <row r="56" spans="1:7" x14ac:dyDescent="0.2">
      <c r="A56" s="76">
        <v>108</v>
      </c>
      <c r="B56" s="77">
        <v>2013</v>
      </c>
      <c r="C56" s="52" t="s">
        <v>217</v>
      </c>
      <c r="D56" s="117">
        <v>0</v>
      </c>
      <c r="E56" s="117">
        <v>0</v>
      </c>
      <c r="F56" s="117">
        <v>0</v>
      </c>
      <c r="G56" s="117">
        <v>0</v>
      </c>
    </row>
    <row r="57" spans="1:7" x14ac:dyDescent="0.2">
      <c r="A57" s="76">
        <v>109</v>
      </c>
      <c r="B57" s="77">
        <v>2013</v>
      </c>
      <c r="C57" s="52" t="s">
        <v>219</v>
      </c>
      <c r="D57" s="117">
        <v>0</v>
      </c>
      <c r="E57" s="117">
        <v>0</v>
      </c>
      <c r="F57" s="117">
        <v>0</v>
      </c>
      <c r="G57" s="117">
        <v>0</v>
      </c>
    </row>
    <row r="58" spans="1:7" x14ac:dyDescent="0.2">
      <c r="A58" s="76">
        <v>110</v>
      </c>
      <c r="B58" s="77">
        <v>2014</v>
      </c>
      <c r="C58" s="52" t="s">
        <v>221</v>
      </c>
      <c r="D58" s="117">
        <v>0</v>
      </c>
      <c r="E58" s="117">
        <v>0</v>
      </c>
      <c r="F58" s="117">
        <v>0</v>
      </c>
      <c r="G58" s="117">
        <v>0</v>
      </c>
    </row>
    <row r="59" spans="1:7" x14ac:dyDescent="0.2">
      <c r="A59" s="76">
        <v>111</v>
      </c>
      <c r="B59" s="77">
        <v>2014</v>
      </c>
      <c r="C59" s="52" t="s">
        <v>223</v>
      </c>
      <c r="D59" s="117">
        <v>0</v>
      </c>
      <c r="E59" s="117">
        <v>0</v>
      </c>
      <c r="F59" s="117">
        <v>0</v>
      </c>
      <c r="G59" s="117">
        <v>0</v>
      </c>
    </row>
    <row r="60" spans="1:7" x14ac:dyDescent="0.2">
      <c r="A60" s="76">
        <v>112</v>
      </c>
      <c r="B60" s="77">
        <v>2014</v>
      </c>
      <c r="C60" s="52" t="s">
        <v>225</v>
      </c>
      <c r="D60" s="117">
        <v>0</v>
      </c>
      <c r="E60" s="117">
        <v>0</v>
      </c>
      <c r="F60" s="117">
        <v>0</v>
      </c>
      <c r="G60" s="117">
        <v>0</v>
      </c>
    </row>
    <row r="61" spans="1:7" x14ac:dyDescent="0.2">
      <c r="A61" s="76">
        <v>113</v>
      </c>
      <c r="B61" s="77">
        <v>2016</v>
      </c>
      <c r="C61" s="52" t="s">
        <v>856</v>
      </c>
      <c r="D61" s="117">
        <v>0</v>
      </c>
      <c r="E61" s="117">
        <v>0</v>
      </c>
      <c r="F61" s="117">
        <v>0</v>
      </c>
      <c r="G61" s="117">
        <v>0</v>
      </c>
    </row>
    <row r="62" spans="1:7" x14ac:dyDescent="0.2">
      <c r="A62" s="76">
        <v>114</v>
      </c>
      <c r="B62" s="77">
        <v>2016</v>
      </c>
      <c r="C62" s="52" t="s">
        <v>857</v>
      </c>
      <c r="D62" s="117">
        <v>0</v>
      </c>
      <c r="E62" s="117">
        <v>0</v>
      </c>
      <c r="F62" s="117">
        <v>0</v>
      </c>
      <c r="G62" s="117">
        <v>0</v>
      </c>
    </row>
    <row r="63" spans="1:7" x14ac:dyDescent="0.2">
      <c r="A63" s="76">
        <v>115</v>
      </c>
      <c r="B63" s="77">
        <v>2016</v>
      </c>
      <c r="C63" s="52" t="s">
        <v>858</v>
      </c>
      <c r="D63" s="117">
        <v>0</v>
      </c>
      <c r="E63" s="117">
        <v>0</v>
      </c>
      <c r="F63" s="117">
        <v>0</v>
      </c>
      <c r="G63" s="117">
        <v>0</v>
      </c>
    </row>
    <row r="64" spans="1:7" x14ac:dyDescent="0.2">
      <c r="A64" s="76">
        <v>116</v>
      </c>
      <c r="B64" s="77">
        <v>2017</v>
      </c>
      <c r="C64" s="52" t="s">
        <v>1089</v>
      </c>
      <c r="D64" s="117">
        <v>0</v>
      </c>
      <c r="E64" s="117">
        <v>0</v>
      </c>
      <c r="F64" s="117">
        <v>0</v>
      </c>
      <c r="G64" s="117">
        <v>0</v>
      </c>
    </row>
    <row r="65" spans="1:10" x14ac:dyDescent="0.2">
      <c r="A65" s="76">
        <v>117</v>
      </c>
      <c r="B65" s="77">
        <v>2017</v>
      </c>
      <c r="C65" s="52" t="s">
        <v>1090</v>
      </c>
      <c r="D65" s="117">
        <v>0</v>
      </c>
      <c r="E65" s="117">
        <v>0</v>
      </c>
      <c r="F65" s="117">
        <v>0</v>
      </c>
      <c r="G65" s="117">
        <v>0</v>
      </c>
    </row>
    <row r="66" spans="1:10" x14ac:dyDescent="0.2">
      <c r="A66" s="76">
        <v>118</v>
      </c>
      <c r="B66" s="77">
        <v>2018</v>
      </c>
      <c r="C66" s="52" t="s">
        <v>1239</v>
      </c>
      <c r="D66" s="117">
        <v>0</v>
      </c>
      <c r="E66" s="117">
        <v>0</v>
      </c>
      <c r="F66" s="117">
        <v>0</v>
      </c>
      <c r="G66" s="117">
        <v>1</v>
      </c>
    </row>
    <row r="67" spans="1:10" x14ac:dyDescent="0.2">
      <c r="A67" s="76">
        <v>119</v>
      </c>
      <c r="B67" s="77">
        <v>2018</v>
      </c>
      <c r="C67" s="52" t="s">
        <v>1240</v>
      </c>
      <c r="D67" s="117">
        <v>0</v>
      </c>
      <c r="E67" s="117">
        <v>0</v>
      </c>
      <c r="F67" s="117">
        <v>0</v>
      </c>
      <c r="G67" s="117">
        <v>2</v>
      </c>
    </row>
    <row r="68" spans="1:10" x14ac:dyDescent="0.2">
      <c r="A68" s="76">
        <v>56</v>
      </c>
      <c r="B68" s="77" t="s">
        <v>761</v>
      </c>
      <c r="C68" s="52" t="s">
        <v>113</v>
      </c>
      <c r="D68" s="117">
        <v>0</v>
      </c>
      <c r="E68" s="117">
        <v>0</v>
      </c>
      <c r="F68" s="117">
        <v>7.5030750307503071</v>
      </c>
      <c r="G68" s="117">
        <v>7.5030750307503071</v>
      </c>
      <c r="I68" s="322"/>
    </row>
    <row r="69" spans="1:10" x14ac:dyDescent="0.2">
      <c r="A69" s="76">
        <v>25</v>
      </c>
      <c r="B69" s="77">
        <v>1998</v>
      </c>
      <c r="C69" s="52" t="s">
        <v>51</v>
      </c>
      <c r="D69" s="117">
        <v>11.265544989027067</v>
      </c>
      <c r="E69" s="117">
        <v>0</v>
      </c>
      <c r="F69" s="117">
        <v>18.981972428419937</v>
      </c>
      <c r="G69" s="117">
        <v>15.123758708723502</v>
      </c>
    </row>
    <row r="70" spans="1:10" x14ac:dyDescent="0.2">
      <c r="A70" s="76">
        <v>22</v>
      </c>
      <c r="B70" s="77">
        <v>1997</v>
      </c>
      <c r="C70" s="52" t="s">
        <v>45</v>
      </c>
      <c r="D70" s="117">
        <v>17.908787541713014</v>
      </c>
      <c r="E70" s="117">
        <v>0</v>
      </c>
      <c r="F70" s="117">
        <v>18.319327731092436</v>
      </c>
      <c r="G70" s="117">
        <v>18.114057636402727</v>
      </c>
      <c r="I70" s="322"/>
      <c r="J70" s="322"/>
    </row>
    <row r="71" spans="1:10" x14ac:dyDescent="0.2">
      <c r="A71" s="76">
        <v>12</v>
      </c>
      <c r="B71" s="77">
        <v>1996</v>
      </c>
      <c r="C71" s="52" t="s">
        <v>25</v>
      </c>
      <c r="D71" s="117">
        <v>28.474576271186443</v>
      </c>
      <c r="E71" s="117">
        <v>0</v>
      </c>
      <c r="F71" s="117">
        <v>19.349315068493151</v>
      </c>
      <c r="G71" s="117">
        <v>23.911945669839795</v>
      </c>
      <c r="I71" s="331"/>
      <c r="J71" s="331"/>
    </row>
    <row r="72" spans="1:10" x14ac:dyDescent="0.2">
      <c r="A72" s="76">
        <v>17</v>
      </c>
      <c r="B72" s="77">
        <v>1997</v>
      </c>
      <c r="C72" s="52" t="s">
        <v>35</v>
      </c>
      <c r="D72" s="117">
        <v>24.196787148594378</v>
      </c>
      <c r="E72" s="117">
        <v>0</v>
      </c>
      <c r="F72" s="117">
        <v>0</v>
      </c>
      <c r="G72" s="117">
        <v>24.196787148594378</v>
      </c>
      <c r="I72" s="331"/>
      <c r="J72" s="331"/>
    </row>
    <row r="73" spans="1:10" x14ac:dyDescent="0.2">
      <c r="A73" s="76">
        <v>74</v>
      </c>
      <c r="B73" s="77">
        <v>2008</v>
      </c>
      <c r="C73" s="52" t="s">
        <v>149</v>
      </c>
      <c r="D73" s="117">
        <v>25.190010857763301</v>
      </c>
      <c r="E73" s="117">
        <v>0</v>
      </c>
      <c r="F73" s="117">
        <v>26.688102893890676</v>
      </c>
      <c r="G73" s="117">
        <v>25.939056875826989</v>
      </c>
    </row>
    <row r="74" spans="1:10" x14ac:dyDescent="0.2">
      <c r="A74" s="76">
        <v>8</v>
      </c>
      <c r="B74" s="77">
        <v>1995</v>
      </c>
      <c r="C74" s="52" t="s">
        <v>17</v>
      </c>
      <c r="D74" s="117">
        <v>26.598465473145783</v>
      </c>
      <c r="E74" s="117">
        <v>0</v>
      </c>
      <c r="F74" s="117">
        <v>27.533039647577091</v>
      </c>
      <c r="G74" s="117">
        <v>27.065752560361439</v>
      </c>
    </row>
    <row r="75" spans="1:10" x14ac:dyDescent="0.2">
      <c r="A75" s="76">
        <v>71</v>
      </c>
      <c r="B75" s="77">
        <v>2008</v>
      </c>
      <c r="C75" s="52" t="s">
        <v>143</v>
      </c>
      <c r="D75" s="117">
        <v>27.103631532329498</v>
      </c>
      <c r="E75" s="117">
        <v>0</v>
      </c>
      <c r="F75" s="117">
        <v>0</v>
      </c>
      <c r="G75" s="117">
        <v>27.103631532329498</v>
      </c>
    </row>
    <row r="76" spans="1:10" x14ac:dyDescent="0.2">
      <c r="A76" s="76">
        <v>7</v>
      </c>
      <c r="B76" s="77">
        <v>1994</v>
      </c>
      <c r="C76" s="52" t="s">
        <v>15</v>
      </c>
      <c r="D76" s="117">
        <v>31.977522076531979</v>
      </c>
      <c r="E76" s="117">
        <v>0</v>
      </c>
      <c r="F76" s="117">
        <v>22.776106574989257</v>
      </c>
      <c r="G76" s="117">
        <v>27.37681432576062</v>
      </c>
    </row>
    <row r="77" spans="1:10" x14ac:dyDescent="0.2">
      <c r="A77" s="76">
        <v>10</v>
      </c>
      <c r="B77" s="77">
        <v>1995</v>
      </c>
      <c r="C77" s="52" t="s">
        <v>21</v>
      </c>
      <c r="D77" s="117">
        <v>28.320526893523599</v>
      </c>
      <c r="E77" s="117">
        <v>0</v>
      </c>
      <c r="F77" s="117">
        <v>0</v>
      </c>
      <c r="G77" s="117">
        <v>28.320526893523599</v>
      </c>
    </row>
    <row r="78" spans="1:10" x14ac:dyDescent="0.2">
      <c r="A78" s="76">
        <v>35</v>
      </c>
      <c r="B78" s="77">
        <v>1998</v>
      </c>
      <c r="C78" s="52" t="s">
        <v>71</v>
      </c>
      <c r="D78" s="117">
        <v>27.141133896260556</v>
      </c>
      <c r="E78" s="117">
        <v>0</v>
      </c>
      <c r="F78" s="117">
        <v>32.22468588322247</v>
      </c>
      <c r="G78" s="117">
        <v>29.682909889741513</v>
      </c>
    </row>
    <row r="79" spans="1:10" x14ac:dyDescent="0.2">
      <c r="A79" s="76">
        <v>63</v>
      </c>
      <c r="B79" s="77">
        <v>2007</v>
      </c>
      <c r="C79" s="52" t="s">
        <v>127</v>
      </c>
      <c r="D79" s="117">
        <v>30.284552845528456</v>
      </c>
      <c r="E79" s="117">
        <v>0</v>
      </c>
      <c r="F79" s="117">
        <v>0</v>
      </c>
      <c r="G79" s="117">
        <v>30.284552845528456</v>
      </c>
    </row>
    <row r="80" spans="1:10" x14ac:dyDescent="0.2">
      <c r="A80" s="76">
        <v>58</v>
      </c>
      <c r="B80" s="77">
        <v>2004</v>
      </c>
      <c r="C80" s="52" t="s">
        <v>117</v>
      </c>
      <c r="D80" s="117">
        <v>31.046119235095617</v>
      </c>
      <c r="E80" s="117">
        <v>0</v>
      </c>
      <c r="F80" s="117">
        <v>0</v>
      </c>
      <c r="G80" s="117">
        <v>31.046119235095617</v>
      </c>
    </row>
    <row r="81" spans="1:7" x14ac:dyDescent="0.2">
      <c r="A81" s="76">
        <v>39</v>
      </c>
      <c r="B81" s="77">
        <v>2000</v>
      </c>
      <c r="C81" s="52" t="s">
        <v>79</v>
      </c>
      <c r="D81" s="117">
        <v>51.693851944792982</v>
      </c>
      <c r="E81" s="117">
        <v>0</v>
      </c>
      <c r="F81" s="117">
        <v>23.222060957910013</v>
      </c>
      <c r="G81" s="117">
        <v>37.4579564513515</v>
      </c>
    </row>
    <row r="82" spans="1:7" x14ac:dyDescent="0.2">
      <c r="A82" s="76">
        <v>32</v>
      </c>
      <c r="B82" s="77">
        <v>1998</v>
      </c>
      <c r="C82" s="52" t="s">
        <v>65</v>
      </c>
      <c r="D82" s="117">
        <v>58.564693556836048</v>
      </c>
      <c r="E82" s="117">
        <v>0</v>
      </c>
      <c r="F82" s="117">
        <v>19.402985074626866</v>
      </c>
      <c r="G82" s="117">
        <v>38.983839315731458</v>
      </c>
    </row>
    <row r="83" spans="1:7" x14ac:dyDescent="0.2">
      <c r="A83" s="76">
        <v>26</v>
      </c>
      <c r="B83" s="77">
        <v>1998</v>
      </c>
      <c r="C83" s="52" t="s">
        <v>53</v>
      </c>
      <c r="D83" s="117">
        <v>75.204359673024527</v>
      </c>
      <c r="E83" s="117">
        <v>0</v>
      </c>
      <c r="F83" s="117">
        <v>3.6057692307692304</v>
      </c>
      <c r="G83" s="117">
        <v>39.405064451896877</v>
      </c>
    </row>
    <row r="84" spans="1:7" x14ac:dyDescent="0.2">
      <c r="A84" s="76">
        <v>4</v>
      </c>
      <c r="B84" s="77">
        <v>1994</v>
      </c>
      <c r="C84" s="52" t="s">
        <v>9</v>
      </c>
      <c r="D84" s="117">
        <v>38.542174549000485</v>
      </c>
      <c r="E84" s="117">
        <v>0</v>
      </c>
      <c r="F84" s="117">
        <v>43.19526627218935</v>
      </c>
      <c r="G84" s="117">
        <v>40.868720410594918</v>
      </c>
    </row>
    <row r="85" spans="1:7" x14ac:dyDescent="0.2">
      <c r="A85" s="76">
        <v>43</v>
      </c>
      <c r="B85" s="77">
        <v>2000</v>
      </c>
      <c r="C85" s="52" t="s">
        <v>87</v>
      </c>
      <c r="D85" s="117">
        <v>41.388518024032045</v>
      </c>
      <c r="E85" s="117">
        <v>0</v>
      </c>
      <c r="F85" s="117">
        <v>0</v>
      </c>
      <c r="G85" s="117">
        <v>41.388518024032045</v>
      </c>
    </row>
    <row r="86" spans="1:7" x14ac:dyDescent="0.2">
      <c r="A86" s="76">
        <v>48</v>
      </c>
      <c r="B86" s="77">
        <v>2001</v>
      </c>
      <c r="C86" s="52" t="s">
        <v>97</v>
      </c>
      <c r="D86" s="117">
        <v>62.827067669172934</v>
      </c>
      <c r="E86" s="117">
        <v>0</v>
      </c>
      <c r="F86" s="117">
        <v>22.520547945205479</v>
      </c>
      <c r="G86" s="117">
        <v>42.673807807189206</v>
      </c>
    </row>
    <row r="87" spans="1:7" x14ac:dyDescent="0.2">
      <c r="A87" s="76">
        <v>19</v>
      </c>
      <c r="B87" s="77">
        <v>1997</v>
      </c>
      <c r="C87" s="52" t="s">
        <v>39</v>
      </c>
      <c r="D87" s="117">
        <v>64.64</v>
      </c>
      <c r="E87" s="117">
        <v>0</v>
      </c>
      <c r="F87" s="117">
        <v>21.020228671943713</v>
      </c>
      <c r="G87" s="117">
        <v>42.830114335971857</v>
      </c>
    </row>
    <row r="88" spans="1:7" x14ac:dyDescent="0.2">
      <c r="A88" s="76">
        <v>20</v>
      </c>
      <c r="B88" s="77">
        <v>1997</v>
      </c>
      <c r="C88" s="52" t="s">
        <v>41</v>
      </c>
      <c r="D88" s="117">
        <v>36.176261549395875</v>
      </c>
      <c r="E88" s="117">
        <v>0</v>
      </c>
      <c r="F88" s="117">
        <v>52.410575427682737</v>
      </c>
      <c r="G88" s="117">
        <v>44.293418488539302</v>
      </c>
    </row>
    <row r="89" spans="1:7" x14ac:dyDescent="0.2">
      <c r="A89" s="76">
        <v>3</v>
      </c>
      <c r="B89" s="77">
        <v>1991</v>
      </c>
      <c r="C89" s="52" t="s">
        <v>7</v>
      </c>
      <c r="D89" s="117">
        <v>51.008344923504865</v>
      </c>
      <c r="E89" s="117">
        <v>0</v>
      </c>
      <c r="F89" s="117">
        <v>38.089552238805965</v>
      </c>
      <c r="G89" s="117">
        <v>44.548948581155415</v>
      </c>
    </row>
    <row r="90" spans="1:7" x14ac:dyDescent="0.2">
      <c r="A90" s="76">
        <v>38</v>
      </c>
      <c r="B90" s="77">
        <v>1999</v>
      </c>
      <c r="C90" s="52" t="s">
        <v>77</v>
      </c>
      <c r="D90" s="117">
        <v>54.087494476358813</v>
      </c>
      <c r="E90" s="117">
        <v>0</v>
      </c>
      <c r="F90" s="117">
        <v>36.909581646423753</v>
      </c>
      <c r="G90" s="117">
        <v>45.498538061391287</v>
      </c>
    </row>
    <row r="91" spans="1:7" x14ac:dyDescent="0.2">
      <c r="A91" s="76">
        <v>24</v>
      </c>
      <c r="B91" s="77">
        <v>1997</v>
      </c>
      <c r="C91" s="52" t="s">
        <v>49</v>
      </c>
      <c r="D91" s="117">
        <v>62.946428571428569</v>
      </c>
      <c r="E91" s="117">
        <v>0</v>
      </c>
      <c r="F91" s="117">
        <v>32.416787264833573</v>
      </c>
      <c r="G91" s="117">
        <v>47.681607918131071</v>
      </c>
    </row>
    <row r="92" spans="1:7" x14ac:dyDescent="0.2">
      <c r="A92" s="76">
        <v>37</v>
      </c>
      <c r="B92" s="77">
        <v>1999</v>
      </c>
      <c r="C92" s="52" t="s">
        <v>75</v>
      </c>
      <c r="D92" s="117">
        <v>56.044736374933422</v>
      </c>
      <c r="E92" s="117">
        <v>0</v>
      </c>
      <c r="F92" s="117">
        <v>39.922630560928432</v>
      </c>
      <c r="G92" s="117">
        <v>47.983683467930931</v>
      </c>
    </row>
    <row r="93" spans="1:7" x14ac:dyDescent="0.2">
      <c r="A93" s="76">
        <v>14</v>
      </c>
      <c r="B93" s="77">
        <v>1996</v>
      </c>
      <c r="C93" s="52" t="s">
        <v>29</v>
      </c>
      <c r="D93" s="117">
        <v>68.121693121693113</v>
      </c>
      <c r="E93" s="117">
        <v>0</v>
      </c>
      <c r="F93" s="117">
        <v>34.517766497461928</v>
      </c>
      <c r="G93" s="117">
        <v>51.319729809577524</v>
      </c>
    </row>
    <row r="94" spans="1:7" x14ac:dyDescent="0.2">
      <c r="A94" s="76">
        <v>34</v>
      </c>
      <c r="B94" s="77">
        <v>1998</v>
      </c>
      <c r="C94" s="52" t="s">
        <v>69</v>
      </c>
      <c r="D94" s="117">
        <v>63.28545780969479</v>
      </c>
      <c r="E94" s="117">
        <v>0</v>
      </c>
      <c r="F94" s="117">
        <v>39.845261121856865</v>
      </c>
      <c r="G94" s="117">
        <v>51.565359465775828</v>
      </c>
    </row>
    <row r="95" spans="1:7" x14ac:dyDescent="0.2">
      <c r="A95" s="76">
        <v>42</v>
      </c>
      <c r="B95" s="77">
        <v>2000</v>
      </c>
      <c r="C95" s="52" t="s">
        <v>85</v>
      </c>
      <c r="D95" s="117">
        <v>65.259582726831638</v>
      </c>
      <c r="E95" s="117">
        <v>0</v>
      </c>
      <c r="F95" s="117">
        <v>39.782608695652172</v>
      </c>
      <c r="G95" s="117">
        <v>52.521095711241905</v>
      </c>
    </row>
    <row r="96" spans="1:7" x14ac:dyDescent="0.2">
      <c r="A96" s="76">
        <v>59</v>
      </c>
      <c r="B96" s="77">
        <v>2004</v>
      </c>
      <c r="C96" s="52" t="s">
        <v>119</v>
      </c>
      <c r="D96" s="117">
        <v>52.133825079030558</v>
      </c>
      <c r="E96" s="117">
        <v>0</v>
      </c>
      <c r="F96" s="117">
        <v>57.432751297781969</v>
      </c>
      <c r="G96" s="117">
        <v>54.78328818840626</v>
      </c>
    </row>
    <row r="97" spans="1:7" x14ac:dyDescent="0.2">
      <c r="A97" s="76">
        <v>16</v>
      </c>
      <c r="B97" s="77">
        <v>1996</v>
      </c>
      <c r="C97" s="52" t="s">
        <v>33</v>
      </c>
      <c r="D97" s="117">
        <v>67.55952380952381</v>
      </c>
      <c r="E97" s="117">
        <v>0</v>
      </c>
      <c r="F97" s="117">
        <v>44.47702834799609</v>
      </c>
      <c r="G97" s="117">
        <v>56.018276078759953</v>
      </c>
    </row>
    <row r="98" spans="1:7" x14ac:dyDescent="0.2">
      <c r="A98" s="76">
        <v>45</v>
      </c>
      <c r="B98" s="77">
        <v>2001</v>
      </c>
      <c r="C98" s="52" t="s">
        <v>91</v>
      </c>
      <c r="D98" s="117">
        <v>90.701468189233282</v>
      </c>
      <c r="E98" s="117">
        <v>0</v>
      </c>
      <c r="F98" s="117">
        <v>22.561429635145196</v>
      </c>
      <c r="G98" s="117">
        <v>56.631448912189242</v>
      </c>
    </row>
    <row r="99" spans="1:7" x14ac:dyDescent="0.2">
      <c r="A99" s="76">
        <v>49</v>
      </c>
      <c r="B99" s="77">
        <v>2002</v>
      </c>
      <c r="C99" s="52" t="s">
        <v>99</v>
      </c>
      <c r="D99" s="117">
        <v>57.275541795665632</v>
      </c>
      <c r="E99" s="117">
        <v>0</v>
      </c>
      <c r="F99" s="117">
        <v>0</v>
      </c>
      <c r="G99" s="117">
        <v>57.275541795665632</v>
      </c>
    </row>
    <row r="100" spans="1:7" ht="12.75" x14ac:dyDescent="0.2">
      <c r="A100" s="75"/>
      <c r="B100" s="323"/>
      <c r="C100" s="240" t="s">
        <v>689</v>
      </c>
      <c r="D100" s="117">
        <v>59.71789538696288</v>
      </c>
      <c r="E100" s="117">
        <v>70.588235294117652</v>
      </c>
      <c r="F100" s="117">
        <v>42.77860966954524</v>
      </c>
      <c r="G100" s="117">
        <v>57.694913450208588</v>
      </c>
    </row>
    <row r="101" spans="1:7" x14ac:dyDescent="0.2">
      <c r="A101" s="76">
        <v>23</v>
      </c>
      <c r="B101" s="77">
        <v>1997</v>
      </c>
      <c r="C101" s="52" t="s">
        <v>47</v>
      </c>
      <c r="D101" s="117">
        <v>93.564993564993571</v>
      </c>
      <c r="E101" s="117">
        <v>0</v>
      </c>
      <c r="F101" s="117">
        <v>26.823529411764707</v>
      </c>
      <c r="G101" s="117">
        <v>60.194261488379141</v>
      </c>
    </row>
    <row r="102" spans="1:7" x14ac:dyDescent="0.2">
      <c r="A102" s="76">
        <v>6</v>
      </c>
      <c r="B102" s="77">
        <v>1994</v>
      </c>
      <c r="C102" s="52" t="s">
        <v>13</v>
      </c>
      <c r="D102" s="117">
        <v>61.683599419448477</v>
      </c>
      <c r="E102" s="117">
        <v>0</v>
      </c>
      <c r="F102" s="117">
        <v>0</v>
      </c>
      <c r="G102" s="117">
        <v>61.683599419448477</v>
      </c>
    </row>
    <row r="103" spans="1:7" x14ac:dyDescent="0.2">
      <c r="A103" s="76">
        <v>18</v>
      </c>
      <c r="B103" s="77">
        <v>1997</v>
      </c>
      <c r="C103" s="52" t="s">
        <v>37</v>
      </c>
      <c r="D103" s="117">
        <v>93.341788205453398</v>
      </c>
      <c r="E103" s="117">
        <v>0</v>
      </c>
      <c r="F103" s="117">
        <v>30.76923076923077</v>
      </c>
      <c r="G103" s="117">
        <v>62.055509487342086</v>
      </c>
    </row>
    <row r="104" spans="1:7" x14ac:dyDescent="0.2">
      <c r="A104" s="76">
        <v>29</v>
      </c>
      <c r="B104" s="77">
        <v>1998</v>
      </c>
      <c r="C104" s="52" t="s">
        <v>59</v>
      </c>
      <c r="D104" s="117">
        <v>99.717057396928055</v>
      </c>
      <c r="E104" s="117">
        <v>0</v>
      </c>
      <c r="F104" s="117">
        <v>26.881720430107524</v>
      </c>
      <c r="G104" s="117">
        <v>63.299388913517788</v>
      </c>
    </row>
    <row r="105" spans="1:7" x14ac:dyDescent="0.2">
      <c r="A105" s="76">
        <v>57</v>
      </c>
      <c r="B105" s="77" t="s">
        <v>761</v>
      </c>
      <c r="C105" s="52" t="s">
        <v>115</v>
      </c>
      <c r="D105" s="117">
        <v>63.3147113594041</v>
      </c>
      <c r="E105" s="117">
        <v>0</v>
      </c>
      <c r="F105" s="117">
        <v>0</v>
      </c>
      <c r="G105" s="117">
        <v>63.3147113594041</v>
      </c>
    </row>
    <row r="106" spans="1:7" x14ac:dyDescent="0.2">
      <c r="A106" s="76">
        <v>40</v>
      </c>
      <c r="B106" s="77">
        <v>2000</v>
      </c>
      <c r="C106" s="52" t="s">
        <v>81</v>
      </c>
      <c r="D106" s="117">
        <v>84.050179211469526</v>
      </c>
      <c r="E106" s="117">
        <v>0</v>
      </c>
      <c r="F106" s="117">
        <v>44.134078212290504</v>
      </c>
      <c r="G106" s="117">
        <v>64.092128711880008</v>
      </c>
    </row>
    <row r="107" spans="1:7" x14ac:dyDescent="0.2">
      <c r="A107" s="76">
        <v>91</v>
      </c>
      <c r="B107" s="77">
        <v>2012</v>
      </c>
      <c r="C107" s="52" t="s">
        <v>183</v>
      </c>
      <c r="D107" s="117">
        <v>67.258382642998029</v>
      </c>
      <c r="E107" s="117">
        <v>0</v>
      </c>
      <c r="F107" s="117">
        <v>0</v>
      </c>
      <c r="G107" s="117">
        <v>67.258382642998029</v>
      </c>
    </row>
    <row r="108" spans="1:7" x14ac:dyDescent="0.2">
      <c r="A108" s="76">
        <v>60</v>
      </c>
      <c r="B108" s="77">
        <v>2004</v>
      </c>
      <c r="C108" s="52" t="s">
        <v>121</v>
      </c>
      <c r="D108" s="117">
        <v>92.353643966547196</v>
      </c>
      <c r="E108" s="117">
        <v>0</v>
      </c>
      <c r="F108" s="117">
        <v>43.672456575682382</v>
      </c>
      <c r="G108" s="117">
        <v>68.013050271114793</v>
      </c>
    </row>
    <row r="109" spans="1:7" x14ac:dyDescent="0.2">
      <c r="A109" s="76">
        <v>21</v>
      </c>
      <c r="B109" s="77">
        <v>1997</v>
      </c>
      <c r="C109" s="52" t="s">
        <v>43</v>
      </c>
      <c r="D109" s="117">
        <v>71.332335329341305</v>
      </c>
      <c r="E109" s="117">
        <v>0</v>
      </c>
      <c r="F109" s="117">
        <v>0</v>
      </c>
      <c r="G109" s="117">
        <v>71.332335329341305</v>
      </c>
    </row>
    <row r="110" spans="1:7" x14ac:dyDescent="0.2">
      <c r="A110" s="76">
        <v>50</v>
      </c>
      <c r="B110" s="77">
        <v>2002</v>
      </c>
      <c r="C110" s="52" t="s">
        <v>101</v>
      </c>
      <c r="D110" s="117">
        <v>67.047075606276749</v>
      </c>
      <c r="E110" s="117">
        <v>0</v>
      </c>
      <c r="F110" s="117">
        <v>76.71641791044776</v>
      </c>
      <c r="G110" s="117">
        <v>71.881746758362254</v>
      </c>
    </row>
    <row r="111" spans="1:7" x14ac:dyDescent="0.2">
      <c r="A111" s="76">
        <v>68</v>
      </c>
      <c r="B111" s="77">
        <v>2008</v>
      </c>
      <c r="C111" s="52" t="s">
        <v>137</v>
      </c>
      <c r="D111" s="117">
        <v>69.636678200692032</v>
      </c>
      <c r="E111" s="117">
        <v>0</v>
      </c>
      <c r="F111" s="117">
        <v>80.780780780780788</v>
      </c>
      <c r="G111" s="117">
        <v>75.208729490736403</v>
      </c>
    </row>
    <row r="112" spans="1:7" x14ac:dyDescent="0.2">
      <c r="A112" s="76">
        <v>86</v>
      </c>
      <c r="B112" s="77">
        <v>2011</v>
      </c>
      <c r="C112" s="52" t="s">
        <v>173</v>
      </c>
      <c r="D112" s="117">
        <v>77.38095238095238</v>
      </c>
      <c r="E112" s="117">
        <v>0</v>
      </c>
      <c r="F112" s="117">
        <v>0</v>
      </c>
      <c r="G112" s="117">
        <v>77.38095238095238</v>
      </c>
    </row>
    <row r="113" spans="1:27" x14ac:dyDescent="0.2">
      <c r="A113" s="76">
        <v>28</v>
      </c>
      <c r="B113" s="77">
        <v>1998</v>
      </c>
      <c r="C113" s="52" t="s">
        <v>57</v>
      </c>
      <c r="D113" s="117">
        <v>100</v>
      </c>
      <c r="E113" s="117">
        <v>0</v>
      </c>
      <c r="F113" s="117">
        <v>56.497948016415869</v>
      </c>
      <c r="G113" s="117">
        <v>78.248974008207938</v>
      </c>
    </row>
    <row r="114" spans="1:27" x14ac:dyDescent="0.2">
      <c r="A114" s="76">
        <v>13</v>
      </c>
      <c r="B114" s="77">
        <v>1996</v>
      </c>
      <c r="C114" s="52" t="s">
        <v>27</v>
      </c>
      <c r="D114" s="117">
        <v>68.719834520799822</v>
      </c>
      <c r="E114" s="117">
        <v>0</v>
      </c>
      <c r="F114" s="117">
        <v>91.795593061415843</v>
      </c>
      <c r="G114" s="117">
        <v>80.257713791107832</v>
      </c>
    </row>
    <row r="115" spans="1:27" x14ac:dyDescent="0.2">
      <c r="A115" s="76">
        <v>53</v>
      </c>
      <c r="B115" s="77">
        <v>2002</v>
      </c>
      <c r="C115" s="52" t="s">
        <v>107</v>
      </c>
      <c r="D115" s="117">
        <v>78.762376237623769</v>
      </c>
      <c r="E115" s="117">
        <v>0</v>
      </c>
      <c r="F115" s="117">
        <v>86.080586080586087</v>
      </c>
      <c r="G115" s="117">
        <v>82.421481159104928</v>
      </c>
    </row>
    <row r="116" spans="1:27" s="6" customFormat="1" ht="15" x14ac:dyDescent="0.25">
      <c r="A116" s="76">
        <v>52</v>
      </c>
      <c r="B116" s="77">
        <v>2002</v>
      </c>
      <c r="C116" s="52" t="s">
        <v>105</v>
      </c>
      <c r="D116" s="117">
        <v>85.799701046337816</v>
      </c>
      <c r="E116" s="117">
        <v>0</v>
      </c>
      <c r="F116" s="117">
        <v>0</v>
      </c>
      <c r="G116" s="117">
        <v>85.799701046337816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15</v>
      </c>
      <c r="B117" s="77">
        <v>1996</v>
      </c>
      <c r="C117" s="52" t="s">
        <v>31</v>
      </c>
      <c r="D117" s="117">
        <v>84.327411167512693</v>
      </c>
      <c r="E117" s="117">
        <v>0</v>
      </c>
      <c r="F117" s="117">
        <v>92.567567567567565</v>
      </c>
      <c r="G117" s="117">
        <v>88.447489367540129</v>
      </c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x14ac:dyDescent="0.2">
      <c r="A118" s="76">
        <v>11</v>
      </c>
      <c r="B118" s="77">
        <v>1996</v>
      </c>
      <c r="C118" s="52" t="s">
        <v>23</v>
      </c>
      <c r="D118" s="117">
        <v>93.925925925925924</v>
      </c>
      <c r="E118" s="117">
        <v>0</v>
      </c>
      <c r="F118" s="117">
        <v>83.106267029972742</v>
      </c>
      <c r="G118" s="117">
        <v>88.516096477949333</v>
      </c>
    </row>
    <row r="119" spans="1:27" s="6" customFormat="1" ht="15" x14ac:dyDescent="0.25">
      <c r="A119" s="76">
        <v>54</v>
      </c>
      <c r="B119" s="77">
        <v>2002</v>
      </c>
      <c r="C119" s="52" t="s">
        <v>109</v>
      </c>
      <c r="D119" s="117">
        <v>92.801251956181531</v>
      </c>
      <c r="E119" s="117">
        <v>0</v>
      </c>
      <c r="F119" s="117">
        <v>0</v>
      </c>
      <c r="G119" s="117">
        <v>92.801251956181531</v>
      </c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5</v>
      </c>
      <c r="B120" s="77">
        <v>1994</v>
      </c>
      <c r="C120" s="52" t="s">
        <v>11</v>
      </c>
      <c r="D120" s="117">
        <v>91.930541368743619</v>
      </c>
      <c r="E120" s="117">
        <v>0</v>
      </c>
      <c r="F120" s="117">
        <v>100</v>
      </c>
      <c r="G120" s="117">
        <v>95.965270684371802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36</v>
      </c>
      <c r="B121" s="77">
        <v>1998</v>
      </c>
      <c r="C121" s="52" t="s">
        <v>73</v>
      </c>
      <c r="D121" s="117">
        <v>100</v>
      </c>
      <c r="E121" s="117">
        <v>0</v>
      </c>
      <c r="F121" s="117">
        <v>100</v>
      </c>
      <c r="G121" s="117">
        <v>100</v>
      </c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51</v>
      </c>
      <c r="B122" s="325">
        <v>2002</v>
      </c>
      <c r="C122" s="52" t="s">
        <v>103</v>
      </c>
      <c r="D122" s="117">
        <v>100</v>
      </c>
      <c r="E122" s="117">
        <v>0</v>
      </c>
      <c r="F122" s="117">
        <v>0</v>
      </c>
      <c r="G122" s="117">
        <v>100</v>
      </c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>
      <c r="A123" s="27"/>
      <c r="B123" s="27"/>
      <c r="C123" s="26"/>
      <c r="D123" s="260"/>
      <c r="E123" s="260"/>
      <c r="F123" s="260"/>
      <c r="G123" s="261"/>
    </row>
    <row r="124" spans="1:27" x14ac:dyDescent="0.2">
      <c r="A124" s="388" t="s">
        <v>1247</v>
      </c>
      <c r="B124" s="406"/>
      <c r="C124" s="262"/>
      <c r="D124" s="260"/>
      <c r="E124" s="260"/>
      <c r="F124" s="260"/>
      <c r="G124" s="261"/>
    </row>
    <row r="125" spans="1:27" x14ac:dyDescent="0.2">
      <c r="D125" s="260"/>
      <c r="E125" s="260"/>
      <c r="F125" s="260"/>
      <c r="G125" s="261"/>
    </row>
    <row r="126" spans="1:27" x14ac:dyDescent="0.2">
      <c r="D126" s="260"/>
      <c r="E126" s="260"/>
      <c r="F126" s="260"/>
      <c r="G126" s="261"/>
    </row>
    <row r="127" spans="1:27" x14ac:dyDescent="0.2">
      <c r="D127" s="406"/>
      <c r="E127" s="406"/>
      <c r="F127" s="406"/>
      <c r="G127" s="406"/>
    </row>
  </sheetData>
  <sortState ref="A3:G122">
    <sortCondition ref="G3:G122"/>
  </sortState>
  <mergeCells count="1">
    <mergeCell ref="A1:G1"/>
  </mergeCells>
  <printOptions horizontalCentered="1"/>
  <pageMargins left="0.39370078740157483" right="0.39370078740157483" top="0.39370078740157483" bottom="0.19685039370078741" header="0" footer="0"/>
  <pageSetup scale="61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U123"/>
  <sheetViews>
    <sheetView workbookViewId="0">
      <pane xSplit="3" ySplit="2" topLeftCell="K114" activePane="bottomRight" state="frozen"/>
      <selection activeCell="A7" sqref="A7"/>
      <selection pane="topRight" activeCell="A7" sqref="A7"/>
      <selection pane="bottomLeft" activeCell="A7" sqref="A7"/>
      <selection pane="bottomRight" activeCell="K123" sqref="K123"/>
    </sheetView>
  </sheetViews>
  <sheetFormatPr baseColWidth="10" defaultColWidth="9.140625" defaultRowHeight="15" x14ac:dyDescent="0.25"/>
  <cols>
    <col min="1" max="1" width="7.28515625" style="6" customWidth="1"/>
    <col min="2" max="2" width="10.140625" style="56" customWidth="1"/>
    <col min="3" max="3" width="54.7109375" style="57" customWidth="1"/>
    <col min="4" max="4" width="17.85546875" style="62" customWidth="1"/>
    <col min="5" max="16" width="8.7109375" style="6" customWidth="1"/>
    <col min="17" max="17" width="10" style="6" customWidth="1"/>
    <col min="18" max="19" width="9" style="6" customWidth="1"/>
    <col min="20" max="23" width="15.28515625" style="6" customWidth="1"/>
    <col min="24" max="24" width="7.42578125" style="9" customWidth="1"/>
    <col min="25" max="40" width="16.5703125" style="6" hidden="1" customWidth="1"/>
    <col min="41" max="41" width="3.28515625" style="6" customWidth="1"/>
    <col min="42" max="44" width="9.140625" style="6"/>
    <col min="45" max="45" width="9.42578125" style="6" bestFit="1" customWidth="1"/>
    <col min="46" max="48" width="10.7109375" style="329" customWidth="1"/>
    <col min="49" max="49" width="10.7109375" style="6" customWidth="1"/>
    <col min="50" max="50" width="5" style="6" customWidth="1"/>
    <col min="51" max="53" width="10.7109375" style="6" customWidth="1"/>
    <col min="54" max="54" width="16.5703125" style="6" customWidth="1"/>
    <col min="55" max="66" width="8.7109375" style="6" customWidth="1"/>
    <col min="67" max="67" width="10" style="6" customWidth="1"/>
    <col min="68" max="69" width="9" style="6" customWidth="1"/>
    <col min="70" max="73" width="15.28515625" style="6" customWidth="1"/>
    <col min="74" max="16384" width="9.140625" style="6"/>
  </cols>
  <sheetData>
    <row r="1" spans="1:73" ht="46.5" customHeight="1" thickTop="1" thickBot="1" x14ac:dyDescent="0.3">
      <c r="A1" s="311" t="s">
        <v>0</v>
      </c>
      <c r="B1" s="311" t="s">
        <v>760</v>
      </c>
      <c r="C1" s="311" t="s">
        <v>1</v>
      </c>
      <c r="D1" s="64"/>
      <c r="E1" s="472" t="s">
        <v>480</v>
      </c>
      <c r="F1" s="472" t="s">
        <v>480</v>
      </c>
      <c r="G1" s="472" t="s">
        <v>480</v>
      </c>
      <c r="H1" s="472" t="s">
        <v>480</v>
      </c>
      <c r="I1" s="472" t="s">
        <v>484</v>
      </c>
      <c r="J1" s="472" t="s">
        <v>484</v>
      </c>
      <c r="K1" s="472" t="s">
        <v>484</v>
      </c>
      <c r="L1" s="472" t="s">
        <v>484</v>
      </c>
      <c r="M1" s="472" t="s">
        <v>485</v>
      </c>
      <c r="N1" s="472" t="s">
        <v>485</v>
      </c>
      <c r="O1" s="472" t="s">
        <v>485</v>
      </c>
      <c r="P1" s="472" t="s">
        <v>485</v>
      </c>
      <c r="Q1" s="311"/>
      <c r="R1" s="311"/>
      <c r="S1" s="2" t="s">
        <v>728</v>
      </c>
      <c r="T1" s="2" t="s">
        <v>728</v>
      </c>
      <c r="U1" s="2" t="s">
        <v>729</v>
      </c>
      <c r="V1" s="2" t="s">
        <v>730</v>
      </c>
      <c r="W1" s="2" t="s">
        <v>733</v>
      </c>
      <c r="X1" s="174"/>
      <c r="Y1" s="472" t="s">
        <v>486</v>
      </c>
      <c r="Z1" s="472" t="s">
        <v>486</v>
      </c>
      <c r="AA1" s="472" t="s">
        <v>486</v>
      </c>
      <c r="AB1" s="472" t="s">
        <v>486</v>
      </c>
      <c r="AC1" s="472" t="s">
        <v>487</v>
      </c>
      <c r="AD1" s="472" t="s">
        <v>487</v>
      </c>
      <c r="AE1" s="472" t="s">
        <v>487</v>
      </c>
      <c r="AF1" s="472" t="s">
        <v>487</v>
      </c>
      <c r="AG1" s="472" t="s">
        <v>488</v>
      </c>
      <c r="AH1" s="472" t="s">
        <v>488</v>
      </c>
      <c r="AI1" s="472" t="s">
        <v>488</v>
      </c>
      <c r="AJ1" s="472" t="s">
        <v>488</v>
      </c>
      <c r="AK1" s="472" t="s">
        <v>489</v>
      </c>
      <c r="AL1" s="472" t="s">
        <v>489</v>
      </c>
      <c r="AM1" s="472" t="s">
        <v>489</v>
      </c>
      <c r="AN1" s="472" t="s">
        <v>489</v>
      </c>
      <c r="AY1" s="472" t="s">
        <v>490</v>
      </c>
      <c r="AZ1" s="472" t="s">
        <v>490</v>
      </c>
      <c r="BA1" s="472" t="s">
        <v>490</v>
      </c>
      <c r="BC1" s="472" t="s">
        <v>480</v>
      </c>
      <c r="BD1" s="472" t="s">
        <v>480</v>
      </c>
      <c r="BE1" s="472" t="s">
        <v>480</v>
      </c>
      <c r="BF1" s="472" t="s">
        <v>480</v>
      </c>
      <c r="BG1" s="472" t="s">
        <v>484</v>
      </c>
      <c r="BH1" s="472" t="s">
        <v>484</v>
      </c>
      <c r="BI1" s="472" t="s">
        <v>484</v>
      </c>
      <c r="BJ1" s="472" t="s">
        <v>484</v>
      </c>
      <c r="BK1" s="472" t="s">
        <v>485</v>
      </c>
      <c r="BL1" s="472" t="s">
        <v>485</v>
      </c>
      <c r="BM1" s="472" t="s">
        <v>485</v>
      </c>
      <c r="BN1" s="472" t="s">
        <v>485</v>
      </c>
      <c r="BO1" s="311"/>
      <c r="BP1" s="311"/>
      <c r="BQ1" s="2" t="s">
        <v>728</v>
      </c>
      <c r="BR1" s="2" t="s">
        <v>728</v>
      </c>
      <c r="BS1" s="2" t="s">
        <v>729</v>
      </c>
      <c r="BT1" s="2" t="s">
        <v>730</v>
      </c>
      <c r="BU1" s="2" t="s">
        <v>733</v>
      </c>
    </row>
    <row r="2" spans="1:73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481</v>
      </c>
      <c r="F2" s="2" t="s">
        <v>482</v>
      </c>
      <c r="G2" s="2" t="s">
        <v>254</v>
      </c>
      <c r="H2" s="2" t="s">
        <v>483</v>
      </c>
      <c r="I2" s="2" t="s">
        <v>481</v>
      </c>
      <c r="J2" s="2" t="s">
        <v>482</v>
      </c>
      <c r="K2" s="2" t="s">
        <v>254</v>
      </c>
      <c r="L2" s="2" t="s">
        <v>483</v>
      </c>
      <c r="M2" s="2" t="s">
        <v>481</v>
      </c>
      <c r="N2" s="2" t="s">
        <v>482</v>
      </c>
      <c r="O2" s="2" t="s">
        <v>254</v>
      </c>
      <c r="P2" s="352" t="s">
        <v>483</v>
      </c>
      <c r="Q2" s="2" t="s">
        <v>731</v>
      </c>
      <c r="R2" s="2" t="s">
        <v>732</v>
      </c>
      <c r="S2" s="2" t="s">
        <v>1078</v>
      </c>
      <c r="T2" s="2" t="s">
        <v>254</v>
      </c>
      <c r="U2" s="2" t="s">
        <v>254</v>
      </c>
      <c r="V2" s="2" t="s">
        <v>254</v>
      </c>
      <c r="W2" s="2" t="s">
        <v>254</v>
      </c>
      <c r="X2" s="7"/>
      <c r="Y2" s="353" t="s">
        <v>481</v>
      </c>
      <c r="Z2" s="2" t="s">
        <v>482</v>
      </c>
      <c r="AA2" s="2" t="s">
        <v>254</v>
      </c>
      <c r="AB2" s="2" t="s">
        <v>483</v>
      </c>
      <c r="AC2" s="2" t="s">
        <v>481</v>
      </c>
      <c r="AD2" s="2" t="s">
        <v>482</v>
      </c>
      <c r="AE2" s="2" t="s">
        <v>254</v>
      </c>
      <c r="AF2" s="2" t="s">
        <v>483</v>
      </c>
      <c r="AG2" s="2" t="s">
        <v>481</v>
      </c>
      <c r="AH2" s="2" t="s">
        <v>482</v>
      </c>
      <c r="AI2" s="2" t="s">
        <v>254</v>
      </c>
      <c r="AJ2" s="2" t="s">
        <v>483</v>
      </c>
      <c r="AK2" s="2" t="s">
        <v>481</v>
      </c>
      <c r="AL2" s="2" t="s">
        <v>482</v>
      </c>
      <c r="AM2" s="2" t="s">
        <v>254</v>
      </c>
      <c r="AN2" s="2" t="s">
        <v>483</v>
      </c>
      <c r="AP2" s="2" t="s">
        <v>227</v>
      </c>
      <c r="AQ2" s="2" t="s">
        <v>228</v>
      </c>
      <c r="AR2" s="2" t="s">
        <v>229</v>
      </c>
      <c r="AT2" s="409" t="s">
        <v>229</v>
      </c>
      <c r="AU2" s="409"/>
      <c r="AV2" s="409" t="s">
        <v>226</v>
      </c>
      <c r="AW2" s="409"/>
      <c r="AY2" s="2" t="s">
        <v>481</v>
      </c>
      <c r="AZ2" s="2" t="s">
        <v>482</v>
      </c>
      <c r="BA2" s="2" t="s">
        <v>483</v>
      </c>
      <c r="BC2" s="2" t="s">
        <v>481</v>
      </c>
      <c r="BD2" s="2" t="s">
        <v>482</v>
      </c>
      <c r="BE2" s="2" t="s">
        <v>254</v>
      </c>
      <c r="BF2" s="2" t="s">
        <v>483</v>
      </c>
      <c r="BG2" s="2" t="s">
        <v>481</v>
      </c>
      <c r="BH2" s="2" t="s">
        <v>482</v>
      </c>
      <c r="BI2" s="2" t="s">
        <v>254</v>
      </c>
      <c r="BJ2" s="2" t="s">
        <v>483</v>
      </c>
      <c r="BK2" s="2" t="s">
        <v>481</v>
      </c>
      <c r="BL2" s="2" t="s">
        <v>482</v>
      </c>
      <c r="BM2" s="2" t="s">
        <v>254</v>
      </c>
      <c r="BN2" s="352" t="s">
        <v>483</v>
      </c>
      <c r="BO2" s="2" t="s">
        <v>731</v>
      </c>
      <c r="BP2" s="2" t="s">
        <v>732</v>
      </c>
      <c r="BQ2" s="2" t="s">
        <v>1078</v>
      </c>
      <c r="BR2" s="2" t="s">
        <v>254</v>
      </c>
      <c r="BS2" s="2" t="s">
        <v>254</v>
      </c>
      <c r="BT2" s="2" t="s">
        <v>254</v>
      </c>
      <c r="BU2" s="2" t="s">
        <v>254</v>
      </c>
    </row>
    <row r="3" spans="1:73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0</v>
      </c>
      <c r="F3" s="4">
        <v>0</v>
      </c>
      <c r="G3" s="3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3">
        <v>0</v>
      </c>
      <c r="P3" s="4">
        <v>0</v>
      </c>
      <c r="Q3" s="105">
        <v>0</v>
      </c>
      <c r="R3" s="105">
        <v>0</v>
      </c>
      <c r="S3" s="165">
        <v>0</v>
      </c>
      <c r="T3" s="3">
        <v>0</v>
      </c>
      <c r="U3" s="3">
        <v>0</v>
      </c>
      <c r="V3" s="3">
        <v>0</v>
      </c>
      <c r="W3" s="8">
        <v>0</v>
      </c>
      <c r="X3" s="221"/>
      <c r="Y3" s="135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P3" s="4">
        <v>3758</v>
      </c>
      <c r="AQ3" s="4">
        <v>0</v>
      </c>
      <c r="AR3" s="4">
        <v>1135</v>
      </c>
      <c r="AS3" s="58">
        <v>4893</v>
      </c>
      <c r="AT3" s="58">
        <v>1114</v>
      </c>
      <c r="AU3" s="58">
        <v>0</v>
      </c>
      <c r="AV3" s="58">
        <v>4496</v>
      </c>
      <c r="AW3" s="58">
        <v>0</v>
      </c>
      <c r="AY3" s="4">
        <v>4893</v>
      </c>
      <c r="AZ3" s="4">
        <v>0</v>
      </c>
      <c r="BA3" s="4">
        <v>0</v>
      </c>
      <c r="BC3" s="4">
        <v>3758</v>
      </c>
      <c r="BD3" s="4">
        <v>0</v>
      </c>
      <c r="BE3" s="3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1135</v>
      </c>
      <c r="BL3" s="4">
        <v>0</v>
      </c>
      <c r="BM3" s="3">
        <v>0</v>
      </c>
      <c r="BN3" s="4">
        <v>0</v>
      </c>
      <c r="BO3" s="105">
        <v>4893</v>
      </c>
      <c r="BP3" s="105">
        <v>0</v>
      </c>
      <c r="BQ3" s="165">
        <v>0</v>
      </c>
      <c r="BR3" s="3">
        <v>0</v>
      </c>
      <c r="BS3" s="3">
        <v>0</v>
      </c>
      <c r="BT3" s="3">
        <v>0</v>
      </c>
      <c r="BU3" s="8">
        <v>0</v>
      </c>
    </row>
    <row r="4" spans="1:73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0</v>
      </c>
      <c r="F4" s="4">
        <v>0</v>
      </c>
      <c r="G4" s="3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3">
        <v>0</v>
      </c>
      <c r="P4" s="4">
        <v>0</v>
      </c>
      <c r="Q4" s="105">
        <v>0</v>
      </c>
      <c r="R4" s="105">
        <v>0</v>
      </c>
      <c r="S4" s="165" t="e">
        <v>#DIV/0!</v>
      </c>
      <c r="T4" s="3">
        <v>0</v>
      </c>
      <c r="U4" s="3">
        <v>0</v>
      </c>
      <c r="V4" s="3">
        <v>0</v>
      </c>
      <c r="W4" s="3" t="e">
        <v>#DIV/0!</v>
      </c>
      <c r="X4" s="221"/>
      <c r="Y4" s="135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P4" s="4">
        <v>4192</v>
      </c>
      <c r="AQ4" s="4">
        <v>0</v>
      </c>
      <c r="AR4" s="4">
        <v>1379</v>
      </c>
      <c r="AS4" s="58">
        <v>5571</v>
      </c>
      <c r="AT4" s="58">
        <v>1534</v>
      </c>
      <c r="AU4" s="58">
        <v>0</v>
      </c>
      <c r="AV4" s="58">
        <v>6519</v>
      </c>
      <c r="AW4" s="58">
        <v>0</v>
      </c>
      <c r="AY4" s="4">
        <v>5571</v>
      </c>
      <c r="AZ4" s="4">
        <v>0</v>
      </c>
      <c r="BA4" s="4">
        <v>1</v>
      </c>
      <c r="BC4" s="4">
        <v>4192</v>
      </c>
      <c r="BD4" s="4">
        <v>0</v>
      </c>
      <c r="BE4" s="3">
        <v>0</v>
      </c>
      <c r="BF4" s="4">
        <v>1</v>
      </c>
      <c r="BG4" s="4">
        <v>0</v>
      </c>
      <c r="BH4" s="4">
        <v>0</v>
      </c>
      <c r="BI4" s="4">
        <v>0</v>
      </c>
      <c r="BJ4" s="4">
        <v>0</v>
      </c>
      <c r="BK4" s="4">
        <v>1379</v>
      </c>
      <c r="BL4" s="4">
        <v>0</v>
      </c>
      <c r="BM4" s="3">
        <v>0</v>
      </c>
      <c r="BN4" s="4">
        <v>0</v>
      </c>
      <c r="BO4" s="105">
        <v>5571</v>
      </c>
      <c r="BP4" s="105">
        <v>0</v>
      </c>
      <c r="BQ4" s="165">
        <v>0</v>
      </c>
      <c r="BR4" s="3">
        <v>0</v>
      </c>
      <c r="BS4" s="3">
        <v>0</v>
      </c>
      <c r="BT4" s="3">
        <v>0</v>
      </c>
      <c r="BU4" s="3" t="e">
        <v>#DIV/0!</v>
      </c>
    </row>
    <row r="5" spans="1:73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2876</v>
      </c>
      <c r="F5" s="4">
        <v>1467</v>
      </c>
      <c r="G5" s="3">
        <v>51.008344923504865</v>
      </c>
      <c r="H5" s="4">
        <v>8</v>
      </c>
      <c r="I5" s="4">
        <v>0</v>
      </c>
      <c r="J5" s="4">
        <v>0</v>
      </c>
      <c r="K5" s="4">
        <v>0</v>
      </c>
      <c r="L5" s="4">
        <v>0</v>
      </c>
      <c r="M5" s="4">
        <v>1675</v>
      </c>
      <c r="N5" s="4">
        <v>638</v>
      </c>
      <c r="O5" s="3">
        <v>38.089552238805965</v>
      </c>
      <c r="P5" s="4">
        <v>2</v>
      </c>
      <c r="Q5" s="105">
        <v>4551</v>
      </c>
      <c r="R5" s="105">
        <v>2105</v>
      </c>
      <c r="S5" s="165">
        <v>46.253570643814548</v>
      </c>
      <c r="T5" s="3">
        <v>51.008344923504865</v>
      </c>
      <c r="U5" s="3">
        <v>0</v>
      </c>
      <c r="V5" s="3">
        <v>38.089552238805965</v>
      </c>
      <c r="W5" s="3">
        <v>44.548948581155415</v>
      </c>
      <c r="X5" s="221"/>
      <c r="Y5" s="135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P5" s="4">
        <v>2876</v>
      </c>
      <c r="AQ5" s="4">
        <v>0</v>
      </c>
      <c r="AR5" s="4">
        <v>1675</v>
      </c>
      <c r="AS5" s="58">
        <v>4551</v>
      </c>
      <c r="AT5" s="58">
        <v>1635</v>
      </c>
      <c r="AU5" s="58">
        <v>0</v>
      </c>
      <c r="AV5" s="58">
        <v>4075</v>
      </c>
      <c r="AW5" s="58">
        <v>0</v>
      </c>
      <c r="AY5" s="4">
        <v>4551</v>
      </c>
      <c r="AZ5" s="4">
        <v>2105</v>
      </c>
      <c r="BA5" s="4">
        <v>10</v>
      </c>
      <c r="BC5" s="4">
        <v>2876</v>
      </c>
      <c r="BD5" s="4">
        <v>1467</v>
      </c>
      <c r="BE5" s="3">
        <v>51.008344923504865</v>
      </c>
      <c r="BF5" s="4">
        <v>8</v>
      </c>
      <c r="BG5" s="4">
        <v>0</v>
      </c>
      <c r="BH5" s="4">
        <v>0</v>
      </c>
      <c r="BI5" s="4">
        <v>0</v>
      </c>
      <c r="BJ5" s="4">
        <v>0</v>
      </c>
      <c r="BK5" s="4">
        <v>1675</v>
      </c>
      <c r="BL5" s="4">
        <v>638</v>
      </c>
      <c r="BM5" s="3">
        <v>38.089552238805965</v>
      </c>
      <c r="BN5" s="4">
        <v>2</v>
      </c>
      <c r="BO5" s="105">
        <v>4551</v>
      </c>
      <c r="BP5" s="105">
        <v>2105</v>
      </c>
      <c r="BQ5" s="165">
        <v>46.253570643814548</v>
      </c>
      <c r="BR5" s="3">
        <v>51.008344923504865</v>
      </c>
      <c r="BS5" s="3">
        <v>0</v>
      </c>
      <c r="BT5" s="3">
        <v>38.089552238805965</v>
      </c>
      <c r="BU5" s="3">
        <v>44.548948581155415</v>
      </c>
    </row>
    <row r="6" spans="1:73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4102</v>
      </c>
      <c r="F6" s="4">
        <v>1581</v>
      </c>
      <c r="G6" s="3">
        <v>38.542174549000485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2028</v>
      </c>
      <c r="N6" s="4">
        <v>876</v>
      </c>
      <c r="O6" s="3">
        <v>43.19526627218935</v>
      </c>
      <c r="P6" s="4">
        <v>2</v>
      </c>
      <c r="Q6" s="105">
        <v>6130</v>
      </c>
      <c r="R6" s="105">
        <v>2457</v>
      </c>
      <c r="S6" s="165">
        <v>40.081566068515492</v>
      </c>
      <c r="T6" s="3">
        <v>38.542174549000485</v>
      </c>
      <c r="U6" s="3">
        <v>0</v>
      </c>
      <c r="V6" s="3">
        <v>43.19526627218935</v>
      </c>
      <c r="W6" s="3">
        <v>40.868720410594918</v>
      </c>
      <c r="X6" s="221"/>
      <c r="Y6" s="135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P6" s="4">
        <v>4102</v>
      </c>
      <c r="AQ6" s="4">
        <v>0</v>
      </c>
      <c r="AR6" s="4">
        <v>2028</v>
      </c>
      <c r="AS6" s="58">
        <v>6130</v>
      </c>
      <c r="AT6" s="58">
        <v>1725</v>
      </c>
      <c r="AU6" s="58">
        <v>0</v>
      </c>
      <c r="AV6" s="58">
        <v>7076</v>
      </c>
      <c r="AW6" s="58">
        <v>0</v>
      </c>
      <c r="AY6" s="4">
        <v>6130</v>
      </c>
      <c r="AZ6" s="4">
        <v>2457</v>
      </c>
      <c r="BA6" s="4">
        <v>5</v>
      </c>
      <c r="BC6" s="4">
        <v>4102</v>
      </c>
      <c r="BD6" s="4">
        <v>1581</v>
      </c>
      <c r="BE6" s="3">
        <v>38.542174549000485</v>
      </c>
      <c r="BF6" s="4">
        <v>3</v>
      </c>
      <c r="BG6" s="4">
        <v>0</v>
      </c>
      <c r="BH6" s="4">
        <v>0</v>
      </c>
      <c r="BI6" s="4">
        <v>0</v>
      </c>
      <c r="BJ6" s="4">
        <v>0</v>
      </c>
      <c r="BK6" s="4">
        <v>2028</v>
      </c>
      <c r="BL6" s="4">
        <v>876</v>
      </c>
      <c r="BM6" s="3">
        <v>43.19526627218935</v>
      </c>
      <c r="BN6" s="4">
        <v>2</v>
      </c>
      <c r="BO6" s="105">
        <v>6130</v>
      </c>
      <c r="BP6" s="105">
        <v>2457</v>
      </c>
      <c r="BQ6" s="165">
        <v>40.081566068515492</v>
      </c>
      <c r="BR6" s="3">
        <v>38.542174549000485</v>
      </c>
      <c r="BS6" s="3">
        <v>0</v>
      </c>
      <c r="BT6" s="3">
        <v>43.19526627218935</v>
      </c>
      <c r="BU6" s="3">
        <v>40.868720410594918</v>
      </c>
    </row>
    <row r="7" spans="1:73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1958</v>
      </c>
      <c r="F7" s="4">
        <v>1800</v>
      </c>
      <c r="G7" s="3">
        <v>91.930541368743619</v>
      </c>
      <c r="H7" s="4">
        <v>11</v>
      </c>
      <c r="I7" s="4">
        <v>0</v>
      </c>
      <c r="J7" s="4">
        <v>0</v>
      </c>
      <c r="K7" s="4">
        <v>0</v>
      </c>
      <c r="L7" s="4">
        <v>0</v>
      </c>
      <c r="M7" s="4">
        <v>1129</v>
      </c>
      <c r="N7" s="4">
        <v>1129</v>
      </c>
      <c r="O7" s="3">
        <v>100</v>
      </c>
      <c r="P7" s="4">
        <v>2</v>
      </c>
      <c r="Q7" s="105">
        <v>3087</v>
      </c>
      <c r="R7" s="105">
        <v>2929</v>
      </c>
      <c r="S7" s="165">
        <v>94.881762228701007</v>
      </c>
      <c r="T7" s="3">
        <v>91.930541368743619</v>
      </c>
      <c r="U7" s="3">
        <v>0</v>
      </c>
      <c r="V7" s="3">
        <v>100</v>
      </c>
      <c r="W7" s="3">
        <v>95.965270684371802</v>
      </c>
      <c r="X7" s="221"/>
      <c r="Y7" s="135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P7" s="4">
        <v>1958</v>
      </c>
      <c r="AQ7" s="4">
        <v>0</v>
      </c>
      <c r="AR7" s="4">
        <v>1129</v>
      </c>
      <c r="AS7" s="58">
        <v>3087</v>
      </c>
      <c r="AT7" s="58">
        <v>1093</v>
      </c>
      <c r="AU7" s="58">
        <v>0</v>
      </c>
      <c r="AV7" s="58">
        <v>2920</v>
      </c>
      <c r="AW7" s="58">
        <v>0</v>
      </c>
      <c r="AY7" s="4">
        <v>3087</v>
      </c>
      <c r="AZ7" s="4">
        <v>2929</v>
      </c>
      <c r="BA7" s="4">
        <v>13</v>
      </c>
      <c r="BC7" s="4">
        <v>1958</v>
      </c>
      <c r="BD7" s="4">
        <v>1800</v>
      </c>
      <c r="BE7" s="3">
        <v>91.930541368743619</v>
      </c>
      <c r="BF7" s="4">
        <v>11</v>
      </c>
      <c r="BG7" s="4">
        <v>0</v>
      </c>
      <c r="BH7" s="4">
        <v>0</v>
      </c>
      <c r="BI7" s="4">
        <v>0</v>
      </c>
      <c r="BJ7" s="4">
        <v>0</v>
      </c>
      <c r="BK7" s="4">
        <v>1129</v>
      </c>
      <c r="BL7" s="4">
        <v>1129</v>
      </c>
      <c r="BM7" s="3">
        <v>100</v>
      </c>
      <c r="BN7" s="4">
        <v>2</v>
      </c>
      <c r="BO7" s="105">
        <v>3087</v>
      </c>
      <c r="BP7" s="105">
        <v>2929</v>
      </c>
      <c r="BQ7" s="165">
        <v>94.881762228701007</v>
      </c>
      <c r="BR7" s="3">
        <v>91.930541368743619</v>
      </c>
      <c r="BS7" s="3">
        <v>0</v>
      </c>
      <c r="BT7" s="3">
        <v>100</v>
      </c>
      <c r="BU7" s="3">
        <v>95.965270684371802</v>
      </c>
    </row>
    <row r="8" spans="1:73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4134</v>
      </c>
      <c r="F8" s="4">
        <v>2550</v>
      </c>
      <c r="G8" s="3">
        <v>61.683599419448477</v>
      </c>
      <c r="H8" s="4">
        <v>12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3">
        <v>0</v>
      </c>
      <c r="P8" s="4">
        <v>0</v>
      </c>
      <c r="Q8" s="105">
        <v>4134</v>
      </c>
      <c r="R8" s="105">
        <v>2550</v>
      </c>
      <c r="S8" s="165">
        <v>61.683599419448477</v>
      </c>
      <c r="T8" s="3">
        <v>61.683599419448477</v>
      </c>
      <c r="U8" s="3">
        <v>0</v>
      </c>
      <c r="V8" s="3">
        <v>0</v>
      </c>
      <c r="W8" s="3">
        <v>61.683599419448477</v>
      </c>
      <c r="X8" s="221"/>
      <c r="Y8" s="135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P8" s="4">
        <v>4134</v>
      </c>
      <c r="AQ8" s="4">
        <v>0</v>
      </c>
      <c r="AR8" s="4">
        <v>2523</v>
      </c>
      <c r="AS8" s="58">
        <v>6657</v>
      </c>
      <c r="AT8" s="58">
        <v>2142</v>
      </c>
      <c r="AU8" s="58">
        <v>0</v>
      </c>
      <c r="AV8" s="58">
        <v>6680</v>
      </c>
      <c r="AW8" s="58">
        <v>0</v>
      </c>
      <c r="AY8" s="4">
        <v>6657</v>
      </c>
      <c r="AZ8" s="4">
        <v>2550</v>
      </c>
      <c r="BA8" s="4">
        <v>12</v>
      </c>
      <c r="BC8" s="4">
        <v>4134</v>
      </c>
      <c r="BD8" s="4">
        <v>2550</v>
      </c>
      <c r="BE8" s="3">
        <v>61.683599419448477</v>
      </c>
      <c r="BF8" s="4">
        <v>12</v>
      </c>
      <c r="BG8" s="4">
        <v>0</v>
      </c>
      <c r="BH8" s="4">
        <v>0</v>
      </c>
      <c r="BI8" s="4">
        <v>0</v>
      </c>
      <c r="BJ8" s="4">
        <v>0</v>
      </c>
      <c r="BK8" s="4">
        <v>2523</v>
      </c>
      <c r="BL8" s="4">
        <v>0</v>
      </c>
      <c r="BM8" s="3">
        <v>0</v>
      </c>
      <c r="BN8" s="4">
        <v>0</v>
      </c>
      <c r="BO8" s="105">
        <v>6657</v>
      </c>
      <c r="BP8" s="105">
        <v>2550</v>
      </c>
      <c r="BQ8" s="165">
        <v>38.305543037404242</v>
      </c>
      <c r="BR8" s="3">
        <v>61.683599419448477</v>
      </c>
      <c r="BS8" s="3">
        <v>0</v>
      </c>
      <c r="BT8" s="3">
        <v>0</v>
      </c>
      <c r="BU8" s="3">
        <v>61.683599419448477</v>
      </c>
    </row>
    <row r="9" spans="1:73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3737</v>
      </c>
      <c r="F9" s="4">
        <v>1195</v>
      </c>
      <c r="G9" s="3">
        <v>31.977522076531979</v>
      </c>
      <c r="H9" s="4">
        <v>9</v>
      </c>
      <c r="I9" s="4">
        <v>0</v>
      </c>
      <c r="J9" s="4">
        <v>0</v>
      </c>
      <c r="K9" s="4">
        <v>0</v>
      </c>
      <c r="L9" s="4">
        <v>0</v>
      </c>
      <c r="M9" s="4">
        <v>2327</v>
      </c>
      <c r="N9" s="4">
        <v>530</v>
      </c>
      <c r="O9" s="3">
        <v>22.776106574989257</v>
      </c>
      <c r="P9" s="4">
        <v>1</v>
      </c>
      <c r="Q9" s="105">
        <v>6064</v>
      </c>
      <c r="R9" s="105">
        <v>1725</v>
      </c>
      <c r="S9" s="165">
        <v>28.446569920844329</v>
      </c>
      <c r="T9" s="3">
        <v>31.977522076531979</v>
      </c>
      <c r="U9" s="3">
        <v>0</v>
      </c>
      <c r="V9" s="3">
        <v>22.776106574989257</v>
      </c>
      <c r="W9" s="3">
        <v>27.37681432576062</v>
      </c>
      <c r="X9" s="221"/>
      <c r="Y9" s="135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P9" s="4">
        <v>3737</v>
      </c>
      <c r="AQ9" s="4">
        <v>0</v>
      </c>
      <c r="AR9" s="4">
        <v>2327</v>
      </c>
      <c r="AS9" s="58">
        <v>6064</v>
      </c>
      <c r="AT9" s="58">
        <v>2232</v>
      </c>
      <c r="AU9" s="58">
        <v>0</v>
      </c>
      <c r="AV9" s="58">
        <v>5807</v>
      </c>
      <c r="AW9" s="58">
        <v>0</v>
      </c>
      <c r="AY9" s="4">
        <v>6064</v>
      </c>
      <c r="AZ9" s="4">
        <v>1725</v>
      </c>
      <c r="BA9" s="4">
        <v>10</v>
      </c>
      <c r="BC9" s="4">
        <v>3737</v>
      </c>
      <c r="BD9" s="4">
        <v>1195</v>
      </c>
      <c r="BE9" s="3">
        <v>31.977522076531979</v>
      </c>
      <c r="BF9" s="4">
        <v>9</v>
      </c>
      <c r="BG9" s="4">
        <v>0</v>
      </c>
      <c r="BH9" s="4">
        <v>0</v>
      </c>
      <c r="BI9" s="4">
        <v>0</v>
      </c>
      <c r="BJ9" s="4">
        <v>0</v>
      </c>
      <c r="BK9" s="4">
        <v>2327</v>
      </c>
      <c r="BL9" s="4">
        <v>530</v>
      </c>
      <c r="BM9" s="3">
        <v>22.776106574989257</v>
      </c>
      <c r="BN9" s="4">
        <v>1</v>
      </c>
      <c r="BO9" s="105">
        <v>6064</v>
      </c>
      <c r="BP9" s="105">
        <v>1725</v>
      </c>
      <c r="BQ9" s="165">
        <v>28.446569920844329</v>
      </c>
      <c r="BR9" s="3">
        <v>31.977522076531979</v>
      </c>
      <c r="BS9" s="3">
        <v>0</v>
      </c>
      <c r="BT9" s="3">
        <v>22.776106574989257</v>
      </c>
      <c r="BU9" s="3">
        <v>27.37681432576062</v>
      </c>
    </row>
    <row r="10" spans="1:73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1955</v>
      </c>
      <c r="F10" s="4">
        <v>520</v>
      </c>
      <c r="G10" s="3">
        <v>26.598465473145783</v>
      </c>
      <c r="H10" s="4">
        <v>8</v>
      </c>
      <c r="I10" s="4">
        <v>0</v>
      </c>
      <c r="J10" s="4">
        <v>0</v>
      </c>
      <c r="K10" s="4">
        <v>0</v>
      </c>
      <c r="L10" s="4">
        <v>0</v>
      </c>
      <c r="M10" s="4">
        <v>908</v>
      </c>
      <c r="N10" s="4">
        <v>250</v>
      </c>
      <c r="O10" s="3">
        <v>27.533039647577091</v>
      </c>
      <c r="P10" s="4">
        <v>2</v>
      </c>
      <c r="Q10" s="105">
        <v>2863</v>
      </c>
      <c r="R10" s="105">
        <v>770</v>
      </c>
      <c r="S10" s="165">
        <v>26.894865525672373</v>
      </c>
      <c r="T10" s="3">
        <v>26.598465473145783</v>
      </c>
      <c r="U10" s="3">
        <v>0</v>
      </c>
      <c r="V10" s="3">
        <v>27.533039647577091</v>
      </c>
      <c r="W10" s="3">
        <v>27.065752560361439</v>
      </c>
      <c r="X10" s="221"/>
      <c r="Y10" s="135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P10" s="4">
        <v>1955</v>
      </c>
      <c r="AQ10" s="4">
        <v>0</v>
      </c>
      <c r="AR10" s="4">
        <v>908</v>
      </c>
      <c r="AS10" s="58">
        <v>2863</v>
      </c>
      <c r="AT10" s="58">
        <v>899</v>
      </c>
      <c r="AU10" s="58">
        <v>0</v>
      </c>
      <c r="AV10" s="58">
        <v>3053</v>
      </c>
      <c r="AW10" s="58">
        <v>0</v>
      </c>
      <c r="AY10" s="4">
        <v>2863</v>
      </c>
      <c r="AZ10" s="4">
        <v>770</v>
      </c>
      <c r="BA10" s="4">
        <v>10</v>
      </c>
      <c r="BC10" s="4">
        <v>1955</v>
      </c>
      <c r="BD10" s="4">
        <v>520</v>
      </c>
      <c r="BE10" s="3">
        <v>26.598465473145783</v>
      </c>
      <c r="BF10" s="4">
        <v>8</v>
      </c>
      <c r="BG10" s="4">
        <v>0</v>
      </c>
      <c r="BH10" s="4">
        <v>0</v>
      </c>
      <c r="BI10" s="4">
        <v>0</v>
      </c>
      <c r="BJ10" s="4">
        <v>0</v>
      </c>
      <c r="BK10" s="4">
        <v>908</v>
      </c>
      <c r="BL10" s="4">
        <v>250</v>
      </c>
      <c r="BM10" s="3">
        <v>27.533039647577091</v>
      </c>
      <c r="BN10" s="4">
        <v>2</v>
      </c>
      <c r="BO10" s="105">
        <v>2863</v>
      </c>
      <c r="BP10" s="105">
        <v>770</v>
      </c>
      <c r="BQ10" s="165">
        <v>26.894865525672373</v>
      </c>
      <c r="BR10" s="3">
        <v>26.598465473145783</v>
      </c>
      <c r="BS10" s="3">
        <v>0</v>
      </c>
      <c r="BT10" s="3">
        <v>27.533039647577091</v>
      </c>
      <c r="BU10" s="3">
        <v>27.065752560361439</v>
      </c>
    </row>
    <row r="11" spans="1:73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105">
        <v>0</v>
      </c>
      <c r="R11" s="105">
        <v>0</v>
      </c>
      <c r="S11" s="165">
        <v>0</v>
      </c>
      <c r="T11" s="3">
        <v>0</v>
      </c>
      <c r="U11" s="3">
        <v>0</v>
      </c>
      <c r="V11" s="3">
        <v>0</v>
      </c>
      <c r="W11" s="3">
        <v>0</v>
      </c>
      <c r="X11" s="221"/>
      <c r="Y11" s="135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P11" s="4">
        <v>5257</v>
      </c>
      <c r="AQ11" s="4">
        <v>0</v>
      </c>
      <c r="AR11" s="4">
        <v>2570</v>
      </c>
      <c r="AS11" s="58">
        <v>7827</v>
      </c>
      <c r="AT11" s="58">
        <v>2728</v>
      </c>
      <c r="AU11" s="58">
        <v>0</v>
      </c>
      <c r="AV11" s="58">
        <v>7209</v>
      </c>
      <c r="AW11" s="58">
        <v>0</v>
      </c>
      <c r="AY11" s="4">
        <v>0</v>
      </c>
      <c r="AZ11" s="4">
        <v>0</v>
      </c>
      <c r="BA11" s="4">
        <v>9</v>
      </c>
      <c r="BC11" s="4">
        <v>5257</v>
      </c>
      <c r="BD11" s="4">
        <v>0</v>
      </c>
      <c r="BE11" s="4">
        <v>0</v>
      </c>
      <c r="BF11" s="4">
        <v>7</v>
      </c>
      <c r="BG11" s="4">
        <v>0</v>
      </c>
      <c r="BH11" s="4">
        <v>0</v>
      </c>
      <c r="BI11" s="4">
        <v>0</v>
      </c>
      <c r="BJ11" s="4">
        <v>0</v>
      </c>
      <c r="BK11" s="4">
        <v>2570</v>
      </c>
      <c r="BL11" s="4">
        <v>0</v>
      </c>
      <c r="BM11" s="4">
        <v>0</v>
      </c>
      <c r="BN11" s="4">
        <v>2</v>
      </c>
      <c r="BO11" s="105">
        <v>7827</v>
      </c>
      <c r="BP11" s="105">
        <v>0</v>
      </c>
      <c r="BQ11" s="165">
        <v>0</v>
      </c>
      <c r="BR11" s="3">
        <v>0</v>
      </c>
      <c r="BS11" s="3">
        <v>0</v>
      </c>
      <c r="BT11" s="3">
        <v>0</v>
      </c>
      <c r="BU11" s="3">
        <v>0</v>
      </c>
    </row>
    <row r="12" spans="1:73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1822</v>
      </c>
      <c r="F12" s="4">
        <v>516</v>
      </c>
      <c r="G12" s="3">
        <v>28.320526893523599</v>
      </c>
      <c r="H12" s="4">
        <v>6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105">
        <v>1822</v>
      </c>
      <c r="R12" s="105">
        <v>516</v>
      </c>
      <c r="S12" s="165">
        <v>28.320526893523599</v>
      </c>
      <c r="T12" s="3">
        <v>28.320526893523599</v>
      </c>
      <c r="U12" s="3">
        <v>0</v>
      </c>
      <c r="V12" s="3">
        <v>0</v>
      </c>
      <c r="W12" s="3">
        <v>28.320526893523599</v>
      </c>
      <c r="X12" s="221"/>
      <c r="Y12" s="135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P12" s="4">
        <v>1822</v>
      </c>
      <c r="AQ12" s="4">
        <v>0</v>
      </c>
      <c r="AR12" s="4">
        <v>1182</v>
      </c>
      <c r="AS12" s="58">
        <v>3004</v>
      </c>
      <c r="AT12" s="58">
        <v>700</v>
      </c>
      <c r="AU12" s="58">
        <v>0</v>
      </c>
      <c r="AV12" s="58">
        <v>2153</v>
      </c>
      <c r="AW12" s="58">
        <v>0</v>
      </c>
      <c r="AY12" s="4">
        <v>3004</v>
      </c>
      <c r="AZ12" s="4">
        <v>516</v>
      </c>
      <c r="BA12" s="4">
        <v>6</v>
      </c>
      <c r="BC12" s="4">
        <v>1822</v>
      </c>
      <c r="BD12" s="4">
        <v>516</v>
      </c>
      <c r="BE12" s="3">
        <v>28.320526893523599</v>
      </c>
      <c r="BF12" s="4">
        <v>6</v>
      </c>
      <c r="BG12" s="4">
        <v>0</v>
      </c>
      <c r="BH12" s="4">
        <v>0</v>
      </c>
      <c r="BI12" s="4">
        <v>0</v>
      </c>
      <c r="BJ12" s="4">
        <v>0</v>
      </c>
      <c r="BK12" s="4">
        <v>1182</v>
      </c>
      <c r="BL12" s="4">
        <v>0</v>
      </c>
      <c r="BM12" s="3">
        <v>0</v>
      </c>
      <c r="BN12" s="4">
        <v>0</v>
      </c>
      <c r="BO12" s="105">
        <v>3004</v>
      </c>
      <c r="BP12" s="105">
        <v>516</v>
      </c>
      <c r="BQ12" s="165">
        <v>17.177097203728362</v>
      </c>
      <c r="BR12" s="3">
        <v>28.320526893523599</v>
      </c>
      <c r="BS12" s="3">
        <v>0</v>
      </c>
      <c r="BT12" s="3">
        <v>0</v>
      </c>
      <c r="BU12" s="3">
        <v>28.320526893523599</v>
      </c>
    </row>
    <row r="13" spans="1:73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2025</v>
      </c>
      <c r="F13" s="4">
        <v>1902</v>
      </c>
      <c r="G13" s="3">
        <v>93.925925925925924</v>
      </c>
      <c r="H13" s="4">
        <v>11</v>
      </c>
      <c r="I13" s="4">
        <v>0</v>
      </c>
      <c r="J13" s="4">
        <v>0</v>
      </c>
      <c r="K13" s="4">
        <v>0</v>
      </c>
      <c r="L13" s="4">
        <v>0</v>
      </c>
      <c r="M13" s="4">
        <v>1468</v>
      </c>
      <c r="N13" s="4">
        <v>1220</v>
      </c>
      <c r="O13" s="3">
        <v>83.106267029972742</v>
      </c>
      <c r="P13" s="4">
        <v>8</v>
      </c>
      <c r="Q13" s="105">
        <v>3493</v>
      </c>
      <c r="R13" s="105">
        <v>3122</v>
      </c>
      <c r="S13" s="165">
        <v>89.37875751503006</v>
      </c>
      <c r="T13" s="3">
        <v>93.925925925925924</v>
      </c>
      <c r="U13" s="3">
        <v>0</v>
      </c>
      <c r="V13" s="3">
        <v>83.106267029972742</v>
      </c>
      <c r="W13" s="3">
        <v>88.516096477949333</v>
      </c>
      <c r="X13" s="221"/>
      <c r="Y13" s="135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P13" s="4">
        <v>2025</v>
      </c>
      <c r="AQ13" s="4">
        <v>0</v>
      </c>
      <c r="AR13" s="4">
        <v>1468</v>
      </c>
      <c r="AS13" s="58">
        <v>3493</v>
      </c>
      <c r="AT13" s="58">
        <v>1354</v>
      </c>
      <c r="AU13" s="58">
        <v>0</v>
      </c>
      <c r="AV13" s="58">
        <v>3361</v>
      </c>
      <c r="AW13" s="58">
        <v>0</v>
      </c>
      <c r="AY13" s="4">
        <v>3493</v>
      </c>
      <c r="AZ13" s="4">
        <v>3122</v>
      </c>
      <c r="BA13" s="4">
        <v>19</v>
      </c>
      <c r="BC13" s="4">
        <v>2025</v>
      </c>
      <c r="BD13" s="4">
        <v>1902</v>
      </c>
      <c r="BE13" s="3">
        <v>93.925925925925924</v>
      </c>
      <c r="BF13" s="4">
        <v>11</v>
      </c>
      <c r="BG13" s="4">
        <v>0</v>
      </c>
      <c r="BH13" s="4">
        <v>0</v>
      </c>
      <c r="BI13" s="4">
        <v>0</v>
      </c>
      <c r="BJ13" s="4">
        <v>0</v>
      </c>
      <c r="BK13" s="4">
        <v>1468</v>
      </c>
      <c r="BL13" s="4">
        <v>1220</v>
      </c>
      <c r="BM13" s="3">
        <v>83.106267029972742</v>
      </c>
      <c r="BN13" s="4">
        <v>8</v>
      </c>
      <c r="BO13" s="105">
        <v>3493</v>
      </c>
      <c r="BP13" s="105">
        <v>3122</v>
      </c>
      <c r="BQ13" s="165">
        <v>89.37875751503006</v>
      </c>
      <c r="BR13" s="3">
        <v>93.925925925925924</v>
      </c>
      <c r="BS13" s="3">
        <v>0</v>
      </c>
      <c r="BT13" s="3">
        <v>83.106267029972742</v>
      </c>
      <c r="BU13" s="3">
        <v>88.516096477949333</v>
      </c>
    </row>
    <row r="14" spans="1:73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1770</v>
      </c>
      <c r="F14" s="4">
        <v>504</v>
      </c>
      <c r="G14" s="3">
        <v>28.474576271186443</v>
      </c>
      <c r="H14" s="4">
        <v>8</v>
      </c>
      <c r="I14" s="4">
        <v>0</v>
      </c>
      <c r="J14" s="4">
        <v>0</v>
      </c>
      <c r="K14" s="4">
        <v>0</v>
      </c>
      <c r="L14" s="4">
        <v>0</v>
      </c>
      <c r="M14" s="4">
        <v>1168</v>
      </c>
      <c r="N14" s="4">
        <v>226</v>
      </c>
      <c r="O14" s="3">
        <v>19.349315068493151</v>
      </c>
      <c r="P14" s="4">
        <v>2</v>
      </c>
      <c r="Q14" s="105">
        <v>2938</v>
      </c>
      <c r="R14" s="105">
        <v>730</v>
      </c>
      <c r="S14" s="165">
        <v>24.846834581347856</v>
      </c>
      <c r="T14" s="3">
        <v>28.474576271186443</v>
      </c>
      <c r="U14" s="3">
        <v>0</v>
      </c>
      <c r="V14" s="3">
        <v>19.349315068493151</v>
      </c>
      <c r="W14" s="3">
        <v>23.911945669839795</v>
      </c>
      <c r="X14" s="221"/>
      <c r="Y14" s="135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P14" s="4">
        <v>1770</v>
      </c>
      <c r="AQ14" s="4">
        <v>0</v>
      </c>
      <c r="AR14" s="4">
        <v>1168</v>
      </c>
      <c r="AS14" s="58">
        <v>2938</v>
      </c>
      <c r="AT14" s="58">
        <v>1172</v>
      </c>
      <c r="AU14" s="58">
        <v>0</v>
      </c>
      <c r="AV14" s="58">
        <v>3511</v>
      </c>
      <c r="AW14" s="58">
        <v>0</v>
      </c>
      <c r="AY14" s="4">
        <v>2938</v>
      </c>
      <c r="AZ14" s="4">
        <v>730</v>
      </c>
      <c r="BA14" s="4">
        <v>10</v>
      </c>
      <c r="BC14" s="4">
        <v>1770</v>
      </c>
      <c r="BD14" s="4">
        <v>504</v>
      </c>
      <c r="BE14" s="3">
        <v>28.474576271186443</v>
      </c>
      <c r="BF14" s="4">
        <v>8</v>
      </c>
      <c r="BG14" s="4">
        <v>0</v>
      </c>
      <c r="BH14" s="4">
        <v>0</v>
      </c>
      <c r="BI14" s="4">
        <v>0</v>
      </c>
      <c r="BJ14" s="4">
        <v>0</v>
      </c>
      <c r="BK14" s="4">
        <v>1168</v>
      </c>
      <c r="BL14" s="4">
        <v>226</v>
      </c>
      <c r="BM14" s="3">
        <v>19.349315068493151</v>
      </c>
      <c r="BN14" s="4">
        <v>2</v>
      </c>
      <c r="BO14" s="105">
        <v>2938</v>
      </c>
      <c r="BP14" s="105">
        <v>730</v>
      </c>
      <c r="BQ14" s="165">
        <v>24.846834581347856</v>
      </c>
      <c r="BR14" s="3">
        <v>28.474576271186443</v>
      </c>
      <c r="BS14" s="3">
        <v>0</v>
      </c>
      <c r="BT14" s="3">
        <v>19.349315068493151</v>
      </c>
      <c r="BU14" s="3">
        <v>23.911945669839795</v>
      </c>
    </row>
    <row r="15" spans="1:73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4351</v>
      </c>
      <c r="F15" s="4">
        <v>2990</v>
      </c>
      <c r="G15" s="3">
        <v>68.719834520799822</v>
      </c>
      <c r="H15" s="4">
        <v>8</v>
      </c>
      <c r="I15" s="4">
        <v>0</v>
      </c>
      <c r="J15" s="4">
        <v>0</v>
      </c>
      <c r="K15" s="4">
        <v>0</v>
      </c>
      <c r="L15" s="4">
        <v>0</v>
      </c>
      <c r="M15" s="4">
        <v>2133</v>
      </c>
      <c r="N15" s="4">
        <v>1958</v>
      </c>
      <c r="O15" s="3">
        <v>91.795593061415843</v>
      </c>
      <c r="P15" s="4">
        <v>6</v>
      </c>
      <c r="Q15" s="105">
        <v>6484</v>
      </c>
      <c r="R15" s="105">
        <v>4948</v>
      </c>
      <c r="S15" s="165">
        <v>76.310919185687837</v>
      </c>
      <c r="T15" s="3">
        <v>68.719834520799822</v>
      </c>
      <c r="U15" s="3">
        <v>0</v>
      </c>
      <c r="V15" s="3">
        <v>91.795593061415843</v>
      </c>
      <c r="W15" s="3">
        <v>80.257713791107832</v>
      </c>
      <c r="X15" s="221"/>
      <c r="Y15" s="135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P15" s="4">
        <v>4351</v>
      </c>
      <c r="AQ15" s="4">
        <v>0</v>
      </c>
      <c r="AR15" s="4">
        <v>2133</v>
      </c>
      <c r="AS15" s="58">
        <v>6484</v>
      </c>
      <c r="AT15" s="58">
        <v>1926</v>
      </c>
      <c r="AU15" s="58">
        <v>0</v>
      </c>
      <c r="AV15" s="58">
        <v>6349</v>
      </c>
      <c r="AW15" s="58">
        <v>0</v>
      </c>
      <c r="AY15" s="4">
        <v>6484</v>
      </c>
      <c r="AZ15" s="4">
        <v>4948</v>
      </c>
      <c r="BA15" s="4">
        <v>14</v>
      </c>
      <c r="BC15" s="4">
        <v>4351</v>
      </c>
      <c r="BD15" s="4">
        <v>2990</v>
      </c>
      <c r="BE15" s="3">
        <v>68.719834520799822</v>
      </c>
      <c r="BF15" s="4">
        <v>8</v>
      </c>
      <c r="BG15" s="4">
        <v>0</v>
      </c>
      <c r="BH15" s="4">
        <v>0</v>
      </c>
      <c r="BI15" s="4">
        <v>0</v>
      </c>
      <c r="BJ15" s="4">
        <v>0</v>
      </c>
      <c r="BK15" s="4">
        <v>2133</v>
      </c>
      <c r="BL15" s="4">
        <v>1958</v>
      </c>
      <c r="BM15" s="3">
        <v>91.795593061415843</v>
      </c>
      <c r="BN15" s="4">
        <v>6</v>
      </c>
      <c r="BO15" s="105">
        <v>6484</v>
      </c>
      <c r="BP15" s="105">
        <v>4948</v>
      </c>
      <c r="BQ15" s="165">
        <v>76.310919185687837</v>
      </c>
      <c r="BR15" s="3">
        <v>68.719834520799822</v>
      </c>
      <c r="BS15" s="3">
        <v>0</v>
      </c>
      <c r="BT15" s="3">
        <v>91.795593061415843</v>
      </c>
      <c r="BU15" s="3">
        <v>80.257713791107832</v>
      </c>
    </row>
    <row r="16" spans="1:73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2268</v>
      </c>
      <c r="F16" s="4">
        <v>1545</v>
      </c>
      <c r="G16" s="3">
        <v>68.121693121693113</v>
      </c>
      <c r="H16" s="4">
        <v>9</v>
      </c>
      <c r="I16" s="4">
        <v>0</v>
      </c>
      <c r="J16" s="4">
        <v>0</v>
      </c>
      <c r="K16" s="4">
        <v>0</v>
      </c>
      <c r="L16" s="4">
        <v>0</v>
      </c>
      <c r="M16" s="4">
        <v>1379</v>
      </c>
      <c r="N16" s="4">
        <v>476</v>
      </c>
      <c r="O16" s="3">
        <v>34.517766497461928</v>
      </c>
      <c r="P16" s="4">
        <v>3</v>
      </c>
      <c r="Q16" s="105">
        <v>3647</v>
      </c>
      <c r="R16" s="105">
        <v>2021</v>
      </c>
      <c r="S16" s="165">
        <v>55.41540992596655</v>
      </c>
      <c r="T16" s="3">
        <v>68.121693121693113</v>
      </c>
      <c r="U16" s="3">
        <v>0</v>
      </c>
      <c r="V16" s="3">
        <v>34.517766497461928</v>
      </c>
      <c r="W16" s="3">
        <v>51.319729809577524</v>
      </c>
      <c r="X16" s="221"/>
      <c r="Y16" s="135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P16" s="4">
        <v>2268</v>
      </c>
      <c r="AQ16" s="4">
        <v>0</v>
      </c>
      <c r="AR16" s="4">
        <v>1379</v>
      </c>
      <c r="AS16" s="58">
        <v>3647</v>
      </c>
      <c r="AT16" s="58">
        <v>1208</v>
      </c>
      <c r="AU16" s="58">
        <v>0</v>
      </c>
      <c r="AV16" s="58">
        <v>3303</v>
      </c>
      <c r="AW16" s="58">
        <v>0</v>
      </c>
      <c r="AY16" s="4">
        <v>3647</v>
      </c>
      <c r="AZ16" s="4">
        <v>2021</v>
      </c>
      <c r="BA16" s="4">
        <v>12</v>
      </c>
      <c r="BC16" s="4">
        <v>2268</v>
      </c>
      <c r="BD16" s="4">
        <v>1545</v>
      </c>
      <c r="BE16" s="3">
        <v>68.121693121693113</v>
      </c>
      <c r="BF16" s="4">
        <v>9</v>
      </c>
      <c r="BG16" s="4">
        <v>0</v>
      </c>
      <c r="BH16" s="4">
        <v>0</v>
      </c>
      <c r="BI16" s="4">
        <v>0</v>
      </c>
      <c r="BJ16" s="4">
        <v>0</v>
      </c>
      <c r="BK16" s="4">
        <v>1379</v>
      </c>
      <c r="BL16" s="4">
        <v>476</v>
      </c>
      <c r="BM16" s="3">
        <v>34.517766497461928</v>
      </c>
      <c r="BN16" s="4">
        <v>3</v>
      </c>
      <c r="BO16" s="105">
        <v>3647</v>
      </c>
      <c r="BP16" s="105">
        <v>2021</v>
      </c>
      <c r="BQ16" s="165">
        <v>55.41540992596655</v>
      </c>
      <c r="BR16" s="3">
        <v>68.121693121693113</v>
      </c>
      <c r="BS16" s="3">
        <v>0</v>
      </c>
      <c r="BT16" s="3">
        <v>34.517766497461928</v>
      </c>
      <c r="BU16" s="3">
        <v>51.319729809577524</v>
      </c>
    </row>
    <row r="17" spans="1:73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1576</v>
      </c>
      <c r="F17" s="4">
        <v>1329</v>
      </c>
      <c r="G17" s="3">
        <v>84.327411167512693</v>
      </c>
      <c r="H17" s="4">
        <v>7</v>
      </c>
      <c r="I17" s="4">
        <v>0</v>
      </c>
      <c r="J17" s="4">
        <v>0</v>
      </c>
      <c r="K17" s="4">
        <v>0</v>
      </c>
      <c r="L17" s="4">
        <v>0</v>
      </c>
      <c r="M17" s="4">
        <v>1036</v>
      </c>
      <c r="N17" s="4">
        <v>959</v>
      </c>
      <c r="O17" s="3">
        <v>92.567567567567565</v>
      </c>
      <c r="P17" s="4">
        <v>5</v>
      </c>
      <c r="Q17" s="105">
        <v>2612</v>
      </c>
      <c r="R17" s="105">
        <v>2288</v>
      </c>
      <c r="S17" s="165">
        <v>87.595712098009187</v>
      </c>
      <c r="T17" s="3">
        <v>84.327411167512693</v>
      </c>
      <c r="U17" s="3">
        <v>0</v>
      </c>
      <c r="V17" s="3">
        <v>92.567567567567565</v>
      </c>
      <c r="W17" s="3">
        <v>88.447489367540129</v>
      </c>
      <c r="X17" s="221"/>
      <c r="Y17" s="135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P17" s="4">
        <v>1576</v>
      </c>
      <c r="AQ17" s="4">
        <v>0</v>
      </c>
      <c r="AR17" s="4">
        <v>1036</v>
      </c>
      <c r="AS17" s="58">
        <v>2612</v>
      </c>
      <c r="AT17" s="58">
        <v>1023</v>
      </c>
      <c r="AU17" s="58">
        <v>0</v>
      </c>
      <c r="AV17" s="58">
        <v>2610</v>
      </c>
      <c r="AW17" s="58">
        <v>0</v>
      </c>
      <c r="AY17" s="4">
        <v>2612</v>
      </c>
      <c r="AZ17" s="4">
        <v>2288</v>
      </c>
      <c r="BA17" s="4">
        <v>12</v>
      </c>
      <c r="BC17" s="4">
        <v>1576</v>
      </c>
      <c r="BD17" s="4">
        <v>1329</v>
      </c>
      <c r="BE17" s="3">
        <v>84.327411167512693</v>
      </c>
      <c r="BF17" s="4">
        <v>7</v>
      </c>
      <c r="BG17" s="4">
        <v>0</v>
      </c>
      <c r="BH17" s="4">
        <v>0</v>
      </c>
      <c r="BI17" s="4">
        <v>0</v>
      </c>
      <c r="BJ17" s="4">
        <v>0</v>
      </c>
      <c r="BK17" s="4">
        <v>1036</v>
      </c>
      <c r="BL17" s="4">
        <v>959</v>
      </c>
      <c r="BM17" s="3">
        <v>92.567567567567565</v>
      </c>
      <c r="BN17" s="4">
        <v>5</v>
      </c>
      <c r="BO17" s="105">
        <v>2612</v>
      </c>
      <c r="BP17" s="105">
        <v>2288</v>
      </c>
      <c r="BQ17" s="165">
        <v>87.595712098009187</v>
      </c>
      <c r="BR17" s="3">
        <v>84.327411167512693</v>
      </c>
      <c r="BS17" s="3">
        <v>0</v>
      </c>
      <c r="BT17" s="3">
        <v>92.567567567567565</v>
      </c>
      <c r="BU17" s="3">
        <v>88.447489367540129</v>
      </c>
    </row>
    <row r="18" spans="1:73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1680</v>
      </c>
      <c r="F18" s="4">
        <v>1135</v>
      </c>
      <c r="G18" s="3">
        <v>67.55952380952381</v>
      </c>
      <c r="H18" s="4">
        <v>8</v>
      </c>
      <c r="I18" s="4">
        <v>0</v>
      </c>
      <c r="J18" s="4">
        <v>0</v>
      </c>
      <c r="K18" s="4">
        <v>0</v>
      </c>
      <c r="L18" s="4">
        <v>0</v>
      </c>
      <c r="M18" s="4">
        <v>1023</v>
      </c>
      <c r="N18" s="4">
        <v>455</v>
      </c>
      <c r="O18" s="3">
        <v>44.47702834799609</v>
      </c>
      <c r="P18" s="4">
        <v>3</v>
      </c>
      <c r="Q18" s="105">
        <v>2703</v>
      </c>
      <c r="R18" s="105">
        <v>1590</v>
      </c>
      <c r="S18" s="165">
        <v>58.82352941176471</v>
      </c>
      <c r="T18" s="3">
        <v>67.55952380952381</v>
      </c>
      <c r="U18" s="3">
        <v>0</v>
      </c>
      <c r="V18" s="3">
        <v>44.47702834799609</v>
      </c>
      <c r="W18" s="3">
        <v>56.018276078759953</v>
      </c>
      <c r="X18" s="221"/>
      <c r="Y18" s="135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P18" s="4">
        <v>1680</v>
      </c>
      <c r="AQ18" s="4">
        <v>15</v>
      </c>
      <c r="AR18" s="4">
        <v>1023</v>
      </c>
      <c r="AS18" s="58">
        <v>2718</v>
      </c>
      <c r="AT18" s="58">
        <v>1026</v>
      </c>
      <c r="AU18" s="58">
        <v>0</v>
      </c>
      <c r="AV18" s="58">
        <v>2715</v>
      </c>
      <c r="AW18" s="58">
        <v>0</v>
      </c>
      <c r="AY18" s="4">
        <v>2703</v>
      </c>
      <c r="AZ18" s="4">
        <v>1590</v>
      </c>
      <c r="BA18" s="4">
        <v>11</v>
      </c>
      <c r="BC18" s="4">
        <v>1680</v>
      </c>
      <c r="BD18" s="4">
        <v>1135</v>
      </c>
      <c r="BE18" s="3">
        <v>67.55952380952381</v>
      </c>
      <c r="BF18" s="4">
        <v>8</v>
      </c>
      <c r="BG18" s="4">
        <v>15</v>
      </c>
      <c r="BH18" s="4">
        <v>0</v>
      </c>
      <c r="BI18" s="3">
        <v>0</v>
      </c>
      <c r="BJ18" s="4">
        <v>0</v>
      </c>
      <c r="BK18" s="4">
        <v>1023</v>
      </c>
      <c r="BL18" s="4">
        <v>455</v>
      </c>
      <c r="BM18" s="3">
        <v>44.47702834799609</v>
      </c>
      <c r="BN18" s="4">
        <v>3</v>
      </c>
      <c r="BO18" s="105">
        <v>2718</v>
      </c>
      <c r="BP18" s="105">
        <v>1590</v>
      </c>
      <c r="BQ18" s="165">
        <v>58.498896247240616</v>
      </c>
      <c r="BR18" s="3">
        <v>67.55952380952381</v>
      </c>
      <c r="BS18" s="3">
        <v>0</v>
      </c>
      <c r="BT18" s="3">
        <v>44.47702834799609</v>
      </c>
      <c r="BU18" s="3">
        <v>56.018276078759953</v>
      </c>
    </row>
    <row r="19" spans="1:73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996</v>
      </c>
      <c r="F19" s="4">
        <v>241</v>
      </c>
      <c r="G19" s="3">
        <v>24.196787148594378</v>
      </c>
      <c r="H19" s="4">
        <v>2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105">
        <v>996</v>
      </c>
      <c r="R19" s="105">
        <v>241</v>
      </c>
      <c r="S19" s="165">
        <v>24.196787148594378</v>
      </c>
      <c r="T19" s="3">
        <v>24.196787148594378</v>
      </c>
      <c r="U19" s="3">
        <v>0</v>
      </c>
      <c r="V19" s="3">
        <v>0</v>
      </c>
      <c r="W19" s="3">
        <v>24.196787148594378</v>
      </c>
      <c r="X19" s="221"/>
      <c r="Y19" s="135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P19" s="4">
        <v>996</v>
      </c>
      <c r="AQ19" s="4">
        <v>0</v>
      </c>
      <c r="AR19" s="4">
        <v>1028</v>
      </c>
      <c r="AS19" s="58">
        <v>2024</v>
      </c>
      <c r="AT19" s="58">
        <v>976</v>
      </c>
      <c r="AU19" s="58">
        <v>0</v>
      </c>
      <c r="AV19" s="58">
        <v>2349</v>
      </c>
      <c r="AW19" s="58">
        <v>0</v>
      </c>
      <c r="AY19" s="4">
        <v>2024</v>
      </c>
      <c r="AZ19" s="4">
        <v>241</v>
      </c>
      <c r="BA19" s="4">
        <v>2</v>
      </c>
      <c r="BC19" s="4">
        <v>996</v>
      </c>
      <c r="BD19" s="4">
        <v>241</v>
      </c>
      <c r="BE19" s="3">
        <v>24.196787148594378</v>
      </c>
      <c r="BF19" s="4">
        <v>2</v>
      </c>
      <c r="BG19" s="4">
        <v>0</v>
      </c>
      <c r="BH19" s="4">
        <v>0</v>
      </c>
      <c r="BI19" s="4">
        <v>0</v>
      </c>
      <c r="BJ19" s="4">
        <v>0</v>
      </c>
      <c r="BK19" s="4">
        <v>1028</v>
      </c>
      <c r="BL19" s="4">
        <v>0</v>
      </c>
      <c r="BM19" s="3">
        <v>0</v>
      </c>
      <c r="BN19" s="4">
        <v>0</v>
      </c>
      <c r="BO19" s="105">
        <v>2024</v>
      </c>
      <c r="BP19" s="105">
        <v>241</v>
      </c>
      <c r="BQ19" s="165">
        <v>11.90711462450593</v>
      </c>
      <c r="BR19" s="3">
        <v>24.196787148594378</v>
      </c>
      <c r="BS19" s="3">
        <v>0</v>
      </c>
      <c r="BT19" s="3">
        <v>0</v>
      </c>
      <c r="BU19" s="3">
        <v>24.196787148594378</v>
      </c>
    </row>
    <row r="20" spans="1:73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1577</v>
      </c>
      <c r="F20" s="4">
        <v>1472</v>
      </c>
      <c r="G20" s="3">
        <v>93.341788205453398</v>
      </c>
      <c r="H20" s="4">
        <v>13</v>
      </c>
      <c r="I20" s="4">
        <v>0</v>
      </c>
      <c r="J20" s="4">
        <v>0</v>
      </c>
      <c r="K20" s="4">
        <v>0</v>
      </c>
      <c r="L20" s="4">
        <v>0</v>
      </c>
      <c r="M20" s="4">
        <v>1339</v>
      </c>
      <c r="N20" s="4">
        <v>412</v>
      </c>
      <c r="O20" s="3">
        <v>30.76923076923077</v>
      </c>
      <c r="P20" s="4">
        <v>2</v>
      </c>
      <c r="Q20" s="105">
        <v>2916</v>
      </c>
      <c r="R20" s="105">
        <v>1884</v>
      </c>
      <c r="S20" s="165">
        <v>64.609053497942384</v>
      </c>
      <c r="T20" s="3">
        <v>93.341788205453398</v>
      </c>
      <c r="U20" s="3">
        <v>0</v>
      </c>
      <c r="V20" s="3">
        <v>30.76923076923077</v>
      </c>
      <c r="W20" s="3">
        <v>62.055509487342086</v>
      </c>
      <c r="X20" s="221"/>
      <c r="Y20" s="135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P20" s="4">
        <v>1577</v>
      </c>
      <c r="AQ20" s="4">
        <v>0</v>
      </c>
      <c r="AR20" s="4">
        <v>1339</v>
      </c>
      <c r="AS20" s="58">
        <v>2916</v>
      </c>
      <c r="AT20" s="58">
        <v>1202</v>
      </c>
      <c r="AU20" s="58">
        <v>0</v>
      </c>
      <c r="AV20" s="58">
        <v>3175</v>
      </c>
      <c r="AW20" s="58">
        <v>0</v>
      </c>
      <c r="AY20" s="4">
        <v>2916</v>
      </c>
      <c r="AZ20" s="4">
        <v>1884</v>
      </c>
      <c r="BA20" s="4">
        <v>15</v>
      </c>
      <c r="BC20" s="4">
        <v>1577</v>
      </c>
      <c r="BD20" s="4">
        <v>1472</v>
      </c>
      <c r="BE20" s="3">
        <v>93.341788205453398</v>
      </c>
      <c r="BF20" s="4">
        <v>13</v>
      </c>
      <c r="BG20" s="4">
        <v>0</v>
      </c>
      <c r="BH20" s="4">
        <v>0</v>
      </c>
      <c r="BI20" s="4">
        <v>0</v>
      </c>
      <c r="BJ20" s="4">
        <v>0</v>
      </c>
      <c r="BK20" s="4">
        <v>1339</v>
      </c>
      <c r="BL20" s="4">
        <v>412</v>
      </c>
      <c r="BM20" s="3">
        <v>30.76923076923077</v>
      </c>
      <c r="BN20" s="4">
        <v>2</v>
      </c>
      <c r="BO20" s="105">
        <v>2916</v>
      </c>
      <c r="BP20" s="105">
        <v>1884</v>
      </c>
      <c r="BQ20" s="165">
        <v>64.609053497942384</v>
      </c>
      <c r="BR20" s="3">
        <v>93.341788205453398</v>
      </c>
      <c r="BS20" s="3">
        <v>0</v>
      </c>
      <c r="BT20" s="3">
        <v>30.76923076923077</v>
      </c>
      <c r="BU20" s="3">
        <v>62.055509487342086</v>
      </c>
    </row>
    <row r="21" spans="1:73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1875</v>
      </c>
      <c r="F21" s="4">
        <v>1212</v>
      </c>
      <c r="G21" s="3">
        <v>64.64</v>
      </c>
      <c r="H21" s="4">
        <v>5</v>
      </c>
      <c r="I21" s="4">
        <v>0</v>
      </c>
      <c r="J21" s="4">
        <v>0</v>
      </c>
      <c r="K21" s="4">
        <v>0</v>
      </c>
      <c r="L21" s="4">
        <v>0</v>
      </c>
      <c r="M21" s="4">
        <v>1137</v>
      </c>
      <c r="N21" s="4">
        <v>239</v>
      </c>
      <c r="O21" s="3">
        <v>21.020228671943713</v>
      </c>
      <c r="P21" s="4">
        <v>1</v>
      </c>
      <c r="Q21" s="105">
        <v>3012</v>
      </c>
      <c r="R21" s="105">
        <v>1451</v>
      </c>
      <c r="S21" s="165">
        <v>48.173970783532539</v>
      </c>
      <c r="T21" s="3">
        <v>64.64</v>
      </c>
      <c r="U21" s="3">
        <v>0</v>
      </c>
      <c r="V21" s="3">
        <v>21.020228671943713</v>
      </c>
      <c r="W21" s="3">
        <v>42.830114335971857</v>
      </c>
      <c r="X21" s="221"/>
      <c r="Y21" s="135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P21" s="4">
        <v>1875</v>
      </c>
      <c r="AQ21" s="4">
        <v>0</v>
      </c>
      <c r="AR21" s="4">
        <v>1137</v>
      </c>
      <c r="AS21" s="58">
        <v>3012</v>
      </c>
      <c r="AT21" s="58">
        <v>939</v>
      </c>
      <c r="AU21" s="58">
        <v>0</v>
      </c>
      <c r="AV21" s="58">
        <v>2970</v>
      </c>
      <c r="AW21" s="58">
        <v>0</v>
      </c>
      <c r="AY21" s="4">
        <v>3012</v>
      </c>
      <c r="AZ21" s="4">
        <v>1451</v>
      </c>
      <c r="BA21" s="4">
        <v>6</v>
      </c>
      <c r="BC21" s="4">
        <v>1875</v>
      </c>
      <c r="BD21" s="4">
        <v>1212</v>
      </c>
      <c r="BE21" s="3">
        <v>64.64</v>
      </c>
      <c r="BF21" s="4">
        <v>5</v>
      </c>
      <c r="BG21" s="4">
        <v>0</v>
      </c>
      <c r="BH21" s="4">
        <v>0</v>
      </c>
      <c r="BI21" s="4">
        <v>0</v>
      </c>
      <c r="BJ21" s="4">
        <v>0</v>
      </c>
      <c r="BK21" s="4">
        <v>1137</v>
      </c>
      <c r="BL21" s="4">
        <v>239</v>
      </c>
      <c r="BM21" s="3">
        <v>21.020228671943713</v>
      </c>
      <c r="BN21" s="4">
        <v>1</v>
      </c>
      <c r="BO21" s="105">
        <v>3012</v>
      </c>
      <c r="BP21" s="105">
        <v>1451</v>
      </c>
      <c r="BQ21" s="165">
        <v>48.173970783532539</v>
      </c>
      <c r="BR21" s="3">
        <v>64.64</v>
      </c>
      <c r="BS21" s="3">
        <v>0</v>
      </c>
      <c r="BT21" s="3">
        <v>21.020228671943713</v>
      </c>
      <c r="BU21" s="3">
        <v>42.830114335971857</v>
      </c>
    </row>
    <row r="22" spans="1:73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1407</v>
      </c>
      <c r="F22" s="4">
        <v>509</v>
      </c>
      <c r="G22" s="3">
        <v>36.176261549395875</v>
      </c>
      <c r="H22" s="4">
        <v>3</v>
      </c>
      <c r="I22" s="4">
        <v>0</v>
      </c>
      <c r="J22" s="4">
        <v>0</v>
      </c>
      <c r="K22" s="4">
        <v>0</v>
      </c>
      <c r="L22" s="4">
        <v>0</v>
      </c>
      <c r="M22" s="4">
        <v>643</v>
      </c>
      <c r="N22" s="4">
        <v>337</v>
      </c>
      <c r="O22" s="3">
        <v>52.410575427682737</v>
      </c>
      <c r="P22" s="4">
        <v>2</v>
      </c>
      <c r="Q22" s="105">
        <v>2050</v>
      </c>
      <c r="R22" s="105">
        <v>846</v>
      </c>
      <c r="S22" s="165">
        <v>41.268292682926827</v>
      </c>
      <c r="T22" s="3">
        <v>36.176261549395875</v>
      </c>
      <c r="U22" s="3">
        <v>0</v>
      </c>
      <c r="V22" s="3">
        <v>52.410575427682737</v>
      </c>
      <c r="W22" s="3">
        <v>44.293418488539302</v>
      </c>
      <c r="X22" s="221"/>
      <c r="Y22" s="135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P22" s="4">
        <v>1407</v>
      </c>
      <c r="AQ22" s="4">
        <v>0</v>
      </c>
      <c r="AR22" s="4">
        <v>643</v>
      </c>
      <c r="AS22" s="58">
        <v>2050</v>
      </c>
      <c r="AT22" s="58">
        <v>566</v>
      </c>
      <c r="AU22" s="58">
        <v>0</v>
      </c>
      <c r="AV22" s="58">
        <v>2086</v>
      </c>
      <c r="AW22" s="58">
        <v>0</v>
      </c>
      <c r="AY22" s="4">
        <v>2050</v>
      </c>
      <c r="AZ22" s="4">
        <v>846</v>
      </c>
      <c r="BA22" s="4">
        <v>5</v>
      </c>
      <c r="BC22" s="4">
        <v>1407</v>
      </c>
      <c r="BD22" s="4">
        <v>509</v>
      </c>
      <c r="BE22" s="3">
        <v>36.176261549395875</v>
      </c>
      <c r="BF22" s="4">
        <v>3</v>
      </c>
      <c r="BG22" s="4">
        <v>0</v>
      </c>
      <c r="BH22" s="4">
        <v>0</v>
      </c>
      <c r="BI22" s="4">
        <v>0</v>
      </c>
      <c r="BJ22" s="4">
        <v>0</v>
      </c>
      <c r="BK22" s="4">
        <v>643</v>
      </c>
      <c r="BL22" s="4">
        <v>337</v>
      </c>
      <c r="BM22" s="3">
        <v>52.410575427682737</v>
      </c>
      <c r="BN22" s="4">
        <v>2</v>
      </c>
      <c r="BO22" s="105">
        <v>2050</v>
      </c>
      <c r="BP22" s="105">
        <v>846</v>
      </c>
      <c r="BQ22" s="165">
        <v>41.268292682926827</v>
      </c>
      <c r="BR22" s="3">
        <v>36.176261549395875</v>
      </c>
      <c r="BS22" s="3">
        <v>0</v>
      </c>
      <c r="BT22" s="3">
        <v>52.410575427682737</v>
      </c>
      <c r="BU22" s="3">
        <v>44.293418488539302</v>
      </c>
    </row>
    <row r="23" spans="1:73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1336</v>
      </c>
      <c r="F23" s="4">
        <v>953</v>
      </c>
      <c r="G23" s="3">
        <v>71.332335329341305</v>
      </c>
      <c r="H23" s="4">
        <v>8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105">
        <v>1336</v>
      </c>
      <c r="R23" s="105">
        <v>953</v>
      </c>
      <c r="S23" s="165">
        <v>71.332335329341305</v>
      </c>
      <c r="T23" s="3">
        <v>71.332335329341305</v>
      </c>
      <c r="U23" s="3">
        <v>0</v>
      </c>
      <c r="V23" s="3">
        <v>0</v>
      </c>
      <c r="W23" s="3">
        <v>71.332335329341305</v>
      </c>
      <c r="X23" s="221"/>
      <c r="Y23" s="135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P23" s="4">
        <v>1336</v>
      </c>
      <c r="AQ23" s="4">
        <v>0</v>
      </c>
      <c r="AR23" s="4">
        <v>599</v>
      </c>
      <c r="AS23" s="58">
        <v>1935</v>
      </c>
      <c r="AT23" s="58">
        <v>549</v>
      </c>
      <c r="AU23" s="58">
        <v>0</v>
      </c>
      <c r="AV23" s="58">
        <v>2296</v>
      </c>
      <c r="AW23" s="58">
        <v>0</v>
      </c>
      <c r="AY23" s="4">
        <v>1935</v>
      </c>
      <c r="AZ23" s="4">
        <v>953</v>
      </c>
      <c r="BA23" s="4">
        <v>8</v>
      </c>
      <c r="BC23" s="4">
        <v>1336</v>
      </c>
      <c r="BD23" s="4">
        <v>953</v>
      </c>
      <c r="BE23" s="3">
        <v>71.332335329341305</v>
      </c>
      <c r="BF23" s="4">
        <v>8</v>
      </c>
      <c r="BG23" s="4">
        <v>0</v>
      </c>
      <c r="BH23" s="4">
        <v>0</v>
      </c>
      <c r="BI23" s="4">
        <v>0</v>
      </c>
      <c r="BJ23" s="4">
        <v>0</v>
      </c>
      <c r="BK23" s="4">
        <v>599</v>
      </c>
      <c r="BL23" s="4">
        <v>0</v>
      </c>
      <c r="BM23" s="3">
        <v>0</v>
      </c>
      <c r="BN23" s="4">
        <v>0</v>
      </c>
      <c r="BO23" s="105">
        <v>1935</v>
      </c>
      <c r="BP23" s="105">
        <v>953</v>
      </c>
      <c r="BQ23" s="165">
        <v>49.250645994832041</v>
      </c>
      <c r="BR23" s="3">
        <v>71.332335329341305</v>
      </c>
      <c r="BS23" s="3">
        <v>0</v>
      </c>
      <c r="BT23" s="3">
        <v>0</v>
      </c>
      <c r="BU23" s="3">
        <v>71.332335329341305</v>
      </c>
    </row>
    <row r="24" spans="1:73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1798</v>
      </c>
      <c r="F24" s="4">
        <v>322</v>
      </c>
      <c r="G24" s="3">
        <v>17.908787541713014</v>
      </c>
      <c r="H24" s="4">
        <v>6</v>
      </c>
      <c r="I24" s="4">
        <v>0</v>
      </c>
      <c r="J24" s="4">
        <v>0</v>
      </c>
      <c r="K24" s="4">
        <v>0</v>
      </c>
      <c r="L24" s="4">
        <v>0</v>
      </c>
      <c r="M24" s="4">
        <v>1190</v>
      </c>
      <c r="N24" s="4">
        <v>218</v>
      </c>
      <c r="O24" s="3">
        <v>18.319327731092436</v>
      </c>
      <c r="P24" s="4">
        <v>3</v>
      </c>
      <c r="Q24" s="105">
        <v>2988</v>
      </c>
      <c r="R24" s="105">
        <v>540</v>
      </c>
      <c r="S24" s="165">
        <v>18.072289156626507</v>
      </c>
      <c r="T24" s="3">
        <v>17.908787541713014</v>
      </c>
      <c r="U24" s="3">
        <v>0</v>
      </c>
      <c r="V24" s="3">
        <v>18.319327731092436</v>
      </c>
      <c r="W24" s="3">
        <v>18.114057636402727</v>
      </c>
      <c r="X24" s="221"/>
      <c r="Y24" s="135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P24" s="4">
        <v>1798</v>
      </c>
      <c r="AQ24" s="4">
        <v>0</v>
      </c>
      <c r="AR24" s="4">
        <v>1190</v>
      </c>
      <c r="AS24" s="58">
        <v>2988</v>
      </c>
      <c r="AT24" s="58">
        <v>1035</v>
      </c>
      <c r="AU24" s="58">
        <v>0</v>
      </c>
      <c r="AV24" s="58">
        <v>2789</v>
      </c>
      <c r="AW24" s="58">
        <v>0</v>
      </c>
      <c r="AY24" s="4">
        <v>2988</v>
      </c>
      <c r="AZ24" s="4">
        <v>540</v>
      </c>
      <c r="BA24" s="4">
        <v>9</v>
      </c>
      <c r="BC24" s="4">
        <v>1798</v>
      </c>
      <c r="BD24" s="4">
        <v>322</v>
      </c>
      <c r="BE24" s="3">
        <v>17.908787541713014</v>
      </c>
      <c r="BF24" s="4">
        <v>6</v>
      </c>
      <c r="BG24" s="4">
        <v>0</v>
      </c>
      <c r="BH24" s="4">
        <v>0</v>
      </c>
      <c r="BI24" s="4">
        <v>0</v>
      </c>
      <c r="BJ24" s="4">
        <v>0</v>
      </c>
      <c r="BK24" s="4">
        <v>1190</v>
      </c>
      <c r="BL24" s="4">
        <v>218</v>
      </c>
      <c r="BM24" s="3">
        <v>18.319327731092436</v>
      </c>
      <c r="BN24" s="4">
        <v>3</v>
      </c>
      <c r="BO24" s="105">
        <v>2988</v>
      </c>
      <c r="BP24" s="105">
        <v>540</v>
      </c>
      <c r="BQ24" s="165">
        <v>18.072289156626507</v>
      </c>
      <c r="BR24" s="3">
        <v>17.908787541713014</v>
      </c>
      <c r="BS24" s="3">
        <v>0</v>
      </c>
      <c r="BT24" s="3">
        <v>18.319327731092436</v>
      </c>
      <c r="BU24" s="3">
        <v>18.114057636402727</v>
      </c>
    </row>
    <row r="25" spans="1:73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1554</v>
      </c>
      <c r="F25" s="4">
        <v>1454</v>
      </c>
      <c r="G25" s="3">
        <v>93.564993564993571</v>
      </c>
      <c r="H25" s="4">
        <v>13</v>
      </c>
      <c r="I25" s="4">
        <v>0</v>
      </c>
      <c r="J25" s="4">
        <v>0</v>
      </c>
      <c r="K25" s="4">
        <v>0</v>
      </c>
      <c r="L25" s="4">
        <v>0</v>
      </c>
      <c r="M25" s="4">
        <v>850</v>
      </c>
      <c r="N25" s="4">
        <v>228</v>
      </c>
      <c r="O25" s="3">
        <v>26.823529411764707</v>
      </c>
      <c r="P25" s="4">
        <v>2</v>
      </c>
      <c r="Q25" s="105">
        <v>2404</v>
      </c>
      <c r="R25" s="105">
        <v>1682</v>
      </c>
      <c r="S25" s="165">
        <v>69.966722129783705</v>
      </c>
      <c r="T25" s="3">
        <v>93.564993564993571</v>
      </c>
      <c r="U25" s="3">
        <v>0</v>
      </c>
      <c r="V25" s="3">
        <v>26.823529411764707</v>
      </c>
      <c r="W25" s="3">
        <v>60.194261488379141</v>
      </c>
      <c r="X25" s="221"/>
      <c r="Y25" s="135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P25" s="4">
        <v>1554</v>
      </c>
      <c r="AQ25" s="4">
        <v>0</v>
      </c>
      <c r="AR25" s="4">
        <v>850</v>
      </c>
      <c r="AS25" s="58">
        <v>2404</v>
      </c>
      <c r="AT25" s="58">
        <v>623</v>
      </c>
      <c r="AU25" s="58">
        <v>0</v>
      </c>
      <c r="AV25" s="58">
        <v>1955</v>
      </c>
      <c r="AW25" s="58">
        <v>0</v>
      </c>
      <c r="AY25" s="4">
        <v>2404</v>
      </c>
      <c r="AZ25" s="4">
        <v>1682</v>
      </c>
      <c r="BA25" s="4">
        <v>15</v>
      </c>
      <c r="BC25" s="4">
        <v>1554</v>
      </c>
      <c r="BD25" s="4">
        <v>1454</v>
      </c>
      <c r="BE25" s="3">
        <v>93.564993564993571</v>
      </c>
      <c r="BF25" s="4">
        <v>13</v>
      </c>
      <c r="BG25" s="4">
        <v>0</v>
      </c>
      <c r="BH25" s="4">
        <v>0</v>
      </c>
      <c r="BI25" s="4">
        <v>0</v>
      </c>
      <c r="BJ25" s="4">
        <v>0</v>
      </c>
      <c r="BK25" s="4">
        <v>850</v>
      </c>
      <c r="BL25" s="4">
        <v>228</v>
      </c>
      <c r="BM25" s="3">
        <v>26.823529411764707</v>
      </c>
      <c r="BN25" s="4">
        <v>2</v>
      </c>
      <c r="BO25" s="105">
        <v>2404</v>
      </c>
      <c r="BP25" s="105">
        <v>1682</v>
      </c>
      <c r="BQ25" s="165">
        <v>69.966722129783705</v>
      </c>
      <c r="BR25" s="3">
        <v>93.564993564993571</v>
      </c>
      <c r="BS25" s="3">
        <v>0</v>
      </c>
      <c r="BT25" s="3">
        <v>26.823529411764707</v>
      </c>
      <c r="BU25" s="3">
        <v>60.194261488379141</v>
      </c>
    </row>
    <row r="26" spans="1:73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1120</v>
      </c>
      <c r="F26" s="4">
        <v>705</v>
      </c>
      <c r="G26" s="3">
        <v>62.946428571428569</v>
      </c>
      <c r="H26" s="4">
        <v>4</v>
      </c>
      <c r="I26" s="4">
        <v>0</v>
      </c>
      <c r="J26" s="4">
        <v>0</v>
      </c>
      <c r="K26" s="4">
        <v>0</v>
      </c>
      <c r="L26" s="4">
        <v>0</v>
      </c>
      <c r="M26" s="4">
        <v>691</v>
      </c>
      <c r="N26" s="4">
        <v>224</v>
      </c>
      <c r="O26" s="3">
        <v>32.416787264833573</v>
      </c>
      <c r="P26" s="4">
        <v>2</v>
      </c>
      <c r="Q26" s="105">
        <v>1811</v>
      </c>
      <c r="R26" s="105">
        <v>929</v>
      </c>
      <c r="S26" s="165">
        <v>51.297625621203757</v>
      </c>
      <c r="T26" s="3">
        <v>62.946428571428569</v>
      </c>
      <c r="U26" s="3">
        <v>0</v>
      </c>
      <c r="V26" s="3">
        <v>32.416787264833573</v>
      </c>
      <c r="W26" s="3">
        <v>47.681607918131071</v>
      </c>
      <c r="X26" s="221"/>
      <c r="Y26" s="135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P26" s="4">
        <v>1120</v>
      </c>
      <c r="AQ26" s="4">
        <v>0</v>
      </c>
      <c r="AR26" s="4">
        <v>691</v>
      </c>
      <c r="AS26" s="58">
        <v>1811</v>
      </c>
      <c r="AT26" s="58">
        <v>621</v>
      </c>
      <c r="AU26" s="58">
        <v>0</v>
      </c>
      <c r="AV26" s="58">
        <v>1739</v>
      </c>
      <c r="AW26" s="58">
        <v>0</v>
      </c>
      <c r="AY26" s="4">
        <v>1811</v>
      </c>
      <c r="AZ26" s="4">
        <v>929</v>
      </c>
      <c r="BA26" s="4">
        <v>6</v>
      </c>
      <c r="BC26" s="4">
        <v>1120</v>
      </c>
      <c r="BD26" s="4">
        <v>705</v>
      </c>
      <c r="BE26" s="3">
        <v>62.946428571428569</v>
      </c>
      <c r="BF26" s="4">
        <v>4</v>
      </c>
      <c r="BG26" s="4">
        <v>0</v>
      </c>
      <c r="BH26" s="4">
        <v>0</v>
      </c>
      <c r="BI26" s="4">
        <v>0</v>
      </c>
      <c r="BJ26" s="4">
        <v>0</v>
      </c>
      <c r="BK26" s="4">
        <v>691</v>
      </c>
      <c r="BL26" s="4">
        <v>224</v>
      </c>
      <c r="BM26" s="3">
        <v>32.416787264833573</v>
      </c>
      <c r="BN26" s="4">
        <v>2</v>
      </c>
      <c r="BO26" s="105">
        <v>1811</v>
      </c>
      <c r="BP26" s="105">
        <v>929</v>
      </c>
      <c r="BQ26" s="165">
        <v>51.297625621203757</v>
      </c>
      <c r="BR26" s="3">
        <v>62.946428571428569</v>
      </c>
      <c r="BS26" s="3">
        <v>0</v>
      </c>
      <c r="BT26" s="3">
        <v>32.416787264833573</v>
      </c>
      <c r="BU26" s="3">
        <v>47.681607918131071</v>
      </c>
    </row>
    <row r="27" spans="1:73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1367</v>
      </c>
      <c r="F27" s="4">
        <v>154</v>
      </c>
      <c r="G27" s="3">
        <v>11.265544989027067</v>
      </c>
      <c r="H27" s="4">
        <v>1</v>
      </c>
      <c r="I27" s="4">
        <v>0</v>
      </c>
      <c r="J27" s="4">
        <v>0</v>
      </c>
      <c r="K27" s="4">
        <v>0</v>
      </c>
      <c r="L27" s="4">
        <v>0</v>
      </c>
      <c r="M27" s="4">
        <v>943</v>
      </c>
      <c r="N27" s="4">
        <v>179</v>
      </c>
      <c r="O27" s="3">
        <v>18.981972428419937</v>
      </c>
      <c r="P27" s="4">
        <v>1</v>
      </c>
      <c r="Q27" s="105">
        <v>2310</v>
      </c>
      <c r="R27" s="105">
        <v>333</v>
      </c>
      <c r="S27" s="165">
        <v>14.415584415584416</v>
      </c>
      <c r="T27" s="3">
        <v>11.265544989027067</v>
      </c>
      <c r="U27" s="3">
        <v>0</v>
      </c>
      <c r="V27" s="3">
        <v>18.981972428419937</v>
      </c>
      <c r="W27" s="3">
        <v>15.123758708723502</v>
      </c>
      <c r="X27" s="221"/>
      <c r="Y27" s="135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P27" s="4">
        <v>1367</v>
      </c>
      <c r="AQ27" s="4">
        <v>0</v>
      </c>
      <c r="AR27" s="4">
        <v>943</v>
      </c>
      <c r="AS27" s="58">
        <v>2310</v>
      </c>
      <c r="AT27" s="58">
        <v>903</v>
      </c>
      <c r="AU27" s="58">
        <v>0</v>
      </c>
      <c r="AV27" s="58">
        <v>2517</v>
      </c>
      <c r="AW27" s="58">
        <v>0</v>
      </c>
      <c r="AY27" s="4">
        <v>2310</v>
      </c>
      <c r="AZ27" s="4">
        <v>333</v>
      </c>
      <c r="BA27" s="4">
        <v>2</v>
      </c>
      <c r="BC27" s="4">
        <v>1367</v>
      </c>
      <c r="BD27" s="4">
        <v>154</v>
      </c>
      <c r="BE27" s="3">
        <v>11.265544989027067</v>
      </c>
      <c r="BF27" s="4">
        <v>1</v>
      </c>
      <c r="BG27" s="4">
        <v>0</v>
      </c>
      <c r="BH27" s="4">
        <v>0</v>
      </c>
      <c r="BI27" s="4">
        <v>0</v>
      </c>
      <c r="BJ27" s="4">
        <v>0</v>
      </c>
      <c r="BK27" s="4">
        <v>943</v>
      </c>
      <c r="BL27" s="4">
        <v>179</v>
      </c>
      <c r="BM27" s="3">
        <v>18.981972428419937</v>
      </c>
      <c r="BN27" s="4">
        <v>1</v>
      </c>
      <c r="BO27" s="105">
        <v>2310</v>
      </c>
      <c r="BP27" s="105">
        <v>333</v>
      </c>
      <c r="BQ27" s="165">
        <v>14.415584415584416</v>
      </c>
      <c r="BR27" s="3">
        <v>11.265544989027067</v>
      </c>
      <c r="BS27" s="3">
        <v>0</v>
      </c>
      <c r="BT27" s="3">
        <v>18.981972428419937</v>
      </c>
      <c r="BU27" s="3">
        <v>15.123758708723502</v>
      </c>
    </row>
    <row r="28" spans="1:73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2569</v>
      </c>
      <c r="F28" s="4">
        <v>1932</v>
      </c>
      <c r="G28" s="3">
        <v>75.204359673024527</v>
      </c>
      <c r="H28" s="4">
        <v>10</v>
      </c>
      <c r="I28" s="4">
        <v>0</v>
      </c>
      <c r="J28" s="4">
        <v>0</v>
      </c>
      <c r="K28" s="4">
        <v>0</v>
      </c>
      <c r="L28" s="4">
        <v>0</v>
      </c>
      <c r="M28" s="4">
        <v>832</v>
      </c>
      <c r="N28" s="4">
        <v>30</v>
      </c>
      <c r="O28" s="3">
        <v>3.6057692307692304</v>
      </c>
      <c r="P28" s="4">
        <v>1</v>
      </c>
      <c r="Q28" s="105">
        <v>3401</v>
      </c>
      <c r="R28" s="105">
        <v>1962</v>
      </c>
      <c r="S28" s="165">
        <v>57.688915024992646</v>
      </c>
      <c r="T28" s="3">
        <v>75.204359673024527</v>
      </c>
      <c r="U28" s="3">
        <v>0</v>
      </c>
      <c r="V28" s="3">
        <v>3.6057692307692304</v>
      </c>
      <c r="W28" s="3">
        <v>39.405064451896877</v>
      </c>
      <c r="X28" s="221"/>
      <c r="Y28" s="135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P28" s="4">
        <v>2569</v>
      </c>
      <c r="AQ28" s="4">
        <v>0</v>
      </c>
      <c r="AR28" s="4">
        <v>832</v>
      </c>
      <c r="AS28" s="58">
        <v>3401</v>
      </c>
      <c r="AT28" s="58">
        <v>656</v>
      </c>
      <c r="AU28" s="58">
        <v>0</v>
      </c>
      <c r="AV28" s="58">
        <v>3005</v>
      </c>
      <c r="AW28" s="58">
        <v>0</v>
      </c>
      <c r="AY28" s="4">
        <v>3401</v>
      </c>
      <c r="AZ28" s="4">
        <v>1962</v>
      </c>
      <c r="BA28" s="4">
        <v>11</v>
      </c>
      <c r="BC28" s="4">
        <v>2569</v>
      </c>
      <c r="BD28" s="4">
        <v>1932</v>
      </c>
      <c r="BE28" s="3">
        <v>75.204359673024527</v>
      </c>
      <c r="BF28" s="4">
        <v>10</v>
      </c>
      <c r="BG28" s="4">
        <v>0</v>
      </c>
      <c r="BH28" s="4">
        <v>0</v>
      </c>
      <c r="BI28" s="4">
        <v>0</v>
      </c>
      <c r="BJ28" s="4">
        <v>0</v>
      </c>
      <c r="BK28" s="4">
        <v>832</v>
      </c>
      <c r="BL28" s="4">
        <v>30</v>
      </c>
      <c r="BM28" s="3">
        <v>3.6057692307692304</v>
      </c>
      <c r="BN28" s="4">
        <v>1</v>
      </c>
      <c r="BO28" s="105">
        <v>3401</v>
      </c>
      <c r="BP28" s="105">
        <v>1962</v>
      </c>
      <c r="BQ28" s="165">
        <v>57.688915024992646</v>
      </c>
      <c r="BR28" s="3">
        <v>75.204359673024527</v>
      </c>
      <c r="BS28" s="3">
        <v>0</v>
      </c>
      <c r="BT28" s="3">
        <v>3.6057692307692304</v>
      </c>
      <c r="BU28" s="3">
        <v>39.405064451896877</v>
      </c>
    </row>
    <row r="29" spans="1:73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0</v>
      </c>
      <c r="F29" s="4">
        <v>0</v>
      </c>
      <c r="G29" s="3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105">
        <v>0</v>
      </c>
      <c r="R29" s="105">
        <v>0</v>
      </c>
      <c r="S29" s="165">
        <v>0</v>
      </c>
      <c r="T29" s="3">
        <v>0</v>
      </c>
      <c r="U29" s="3">
        <v>0</v>
      </c>
      <c r="V29" s="3">
        <v>0</v>
      </c>
      <c r="W29" s="3">
        <v>0</v>
      </c>
      <c r="X29" s="221"/>
      <c r="Y29" s="135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P29" s="4">
        <v>2274</v>
      </c>
      <c r="AQ29" s="4">
        <v>0</v>
      </c>
      <c r="AR29" s="4">
        <v>1582</v>
      </c>
      <c r="AS29" s="58">
        <v>3856</v>
      </c>
      <c r="AT29" s="58">
        <v>1422</v>
      </c>
      <c r="AU29" s="58">
        <v>0</v>
      </c>
      <c r="AV29" s="58">
        <v>4365</v>
      </c>
      <c r="AW29" s="58">
        <v>0</v>
      </c>
      <c r="AY29" s="4">
        <v>3856</v>
      </c>
      <c r="AZ29" s="4">
        <v>0</v>
      </c>
      <c r="BA29" s="4">
        <v>0</v>
      </c>
      <c r="BC29" s="4">
        <v>2274</v>
      </c>
      <c r="BD29" s="4">
        <v>0</v>
      </c>
      <c r="BE29" s="3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1582</v>
      </c>
      <c r="BL29" s="4">
        <v>0</v>
      </c>
      <c r="BM29" s="3">
        <v>0</v>
      </c>
      <c r="BN29" s="4">
        <v>0</v>
      </c>
      <c r="BO29" s="105">
        <v>3856</v>
      </c>
      <c r="BP29" s="105">
        <v>0</v>
      </c>
      <c r="BQ29" s="165">
        <v>0</v>
      </c>
      <c r="BR29" s="3">
        <v>0</v>
      </c>
      <c r="BS29" s="3">
        <v>0</v>
      </c>
      <c r="BT29" s="3">
        <v>0</v>
      </c>
      <c r="BU29" s="3">
        <v>0</v>
      </c>
    </row>
    <row r="30" spans="1:73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2181</v>
      </c>
      <c r="F30" s="4">
        <v>2181</v>
      </c>
      <c r="G30" s="3">
        <v>100</v>
      </c>
      <c r="H30" s="4">
        <v>16</v>
      </c>
      <c r="I30" s="4">
        <v>0</v>
      </c>
      <c r="J30" s="4">
        <v>0</v>
      </c>
      <c r="K30" s="4">
        <v>0</v>
      </c>
      <c r="L30" s="4">
        <v>0</v>
      </c>
      <c r="M30" s="4">
        <v>1462</v>
      </c>
      <c r="N30" s="4">
        <v>826</v>
      </c>
      <c r="O30" s="3">
        <v>56.497948016415869</v>
      </c>
      <c r="P30" s="4">
        <v>4</v>
      </c>
      <c r="Q30" s="105">
        <v>3643</v>
      </c>
      <c r="R30" s="105">
        <v>3007</v>
      </c>
      <c r="S30" s="165">
        <v>82.541861103486141</v>
      </c>
      <c r="T30" s="3">
        <v>100</v>
      </c>
      <c r="U30" s="3">
        <v>0</v>
      </c>
      <c r="V30" s="3">
        <v>56.497948016415869</v>
      </c>
      <c r="W30" s="3">
        <v>78.248974008207938</v>
      </c>
      <c r="X30" s="221"/>
      <c r="Y30" s="135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P30" s="4">
        <v>2181</v>
      </c>
      <c r="AQ30" s="4">
        <v>0</v>
      </c>
      <c r="AR30" s="4">
        <v>1462</v>
      </c>
      <c r="AS30" s="58">
        <v>3643</v>
      </c>
      <c r="AT30" s="58">
        <v>1235</v>
      </c>
      <c r="AU30" s="58">
        <v>0</v>
      </c>
      <c r="AV30" s="58">
        <v>3408</v>
      </c>
      <c r="AW30" s="58">
        <v>0</v>
      </c>
      <c r="AY30" s="4">
        <v>3643</v>
      </c>
      <c r="AZ30" s="4">
        <v>3007</v>
      </c>
      <c r="BA30" s="4">
        <v>20</v>
      </c>
      <c r="BC30" s="4">
        <v>2181</v>
      </c>
      <c r="BD30" s="4">
        <v>2181</v>
      </c>
      <c r="BE30" s="3">
        <v>100</v>
      </c>
      <c r="BF30" s="4">
        <v>16</v>
      </c>
      <c r="BG30" s="4">
        <v>0</v>
      </c>
      <c r="BH30" s="4">
        <v>0</v>
      </c>
      <c r="BI30" s="4">
        <v>0</v>
      </c>
      <c r="BJ30" s="4">
        <v>0</v>
      </c>
      <c r="BK30" s="4">
        <v>1462</v>
      </c>
      <c r="BL30" s="4">
        <v>826</v>
      </c>
      <c r="BM30" s="3">
        <v>56.497948016415869</v>
      </c>
      <c r="BN30" s="4">
        <v>4</v>
      </c>
      <c r="BO30" s="105">
        <v>3643</v>
      </c>
      <c r="BP30" s="105">
        <v>3007</v>
      </c>
      <c r="BQ30" s="165">
        <v>82.541861103486141</v>
      </c>
      <c r="BR30" s="3">
        <v>100</v>
      </c>
      <c r="BS30" s="3">
        <v>0</v>
      </c>
      <c r="BT30" s="3">
        <v>56.497948016415869</v>
      </c>
      <c r="BU30" s="3">
        <v>78.248974008207938</v>
      </c>
    </row>
    <row r="31" spans="1:73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2474</v>
      </c>
      <c r="F31" s="4">
        <v>2467</v>
      </c>
      <c r="G31" s="3">
        <v>99.717057396928055</v>
      </c>
      <c r="H31" s="4">
        <v>12</v>
      </c>
      <c r="I31" s="4">
        <v>0</v>
      </c>
      <c r="J31" s="4">
        <v>0</v>
      </c>
      <c r="K31" s="4">
        <v>0</v>
      </c>
      <c r="L31" s="4">
        <v>0</v>
      </c>
      <c r="M31" s="4">
        <v>1209</v>
      </c>
      <c r="N31" s="4">
        <v>325</v>
      </c>
      <c r="O31" s="3">
        <v>26.881720430107524</v>
      </c>
      <c r="P31" s="4">
        <v>1</v>
      </c>
      <c r="Q31" s="105">
        <v>3683</v>
      </c>
      <c r="R31" s="105">
        <v>2792</v>
      </c>
      <c r="S31" s="165">
        <v>75.807765408634268</v>
      </c>
      <c r="T31" s="3">
        <v>99.717057396928055</v>
      </c>
      <c r="U31" s="3">
        <v>0</v>
      </c>
      <c r="V31" s="3">
        <v>26.881720430107524</v>
      </c>
      <c r="W31" s="3">
        <v>63.299388913517788</v>
      </c>
      <c r="X31" s="221"/>
      <c r="Y31" s="135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P31" s="4">
        <v>2474</v>
      </c>
      <c r="AQ31" s="4">
        <v>0</v>
      </c>
      <c r="AR31" s="4">
        <v>1209</v>
      </c>
      <c r="AS31" s="58">
        <v>3683</v>
      </c>
      <c r="AT31" s="58">
        <v>1102</v>
      </c>
      <c r="AU31" s="58">
        <v>0</v>
      </c>
      <c r="AV31" s="58">
        <v>3578</v>
      </c>
      <c r="AW31" s="58">
        <v>0</v>
      </c>
      <c r="AY31" s="4">
        <v>3683</v>
      </c>
      <c r="AZ31" s="4">
        <v>2792</v>
      </c>
      <c r="BA31" s="4">
        <v>13</v>
      </c>
      <c r="BC31" s="4">
        <v>2474</v>
      </c>
      <c r="BD31" s="4">
        <v>2467</v>
      </c>
      <c r="BE31" s="3">
        <v>99.717057396928055</v>
      </c>
      <c r="BF31" s="4">
        <v>12</v>
      </c>
      <c r="BG31" s="4">
        <v>0</v>
      </c>
      <c r="BH31" s="4">
        <v>0</v>
      </c>
      <c r="BI31" s="4">
        <v>0</v>
      </c>
      <c r="BJ31" s="4">
        <v>0</v>
      </c>
      <c r="BK31" s="4">
        <v>1209</v>
      </c>
      <c r="BL31" s="4">
        <v>325</v>
      </c>
      <c r="BM31" s="3">
        <v>26.881720430107524</v>
      </c>
      <c r="BN31" s="4">
        <v>1</v>
      </c>
      <c r="BO31" s="105">
        <v>3683</v>
      </c>
      <c r="BP31" s="105">
        <v>2792</v>
      </c>
      <c r="BQ31" s="165">
        <v>75.807765408634268</v>
      </c>
      <c r="BR31" s="3">
        <v>99.717057396928055</v>
      </c>
      <c r="BS31" s="3">
        <v>0</v>
      </c>
      <c r="BT31" s="3">
        <v>26.881720430107524</v>
      </c>
      <c r="BU31" s="3">
        <v>63.299388913517788</v>
      </c>
    </row>
    <row r="32" spans="1:73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0</v>
      </c>
      <c r="F32" s="4">
        <v>0</v>
      </c>
      <c r="G32" s="3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105">
        <v>0</v>
      </c>
      <c r="R32" s="105">
        <v>0</v>
      </c>
      <c r="S32" s="165">
        <v>0</v>
      </c>
      <c r="T32" s="3">
        <v>0</v>
      </c>
      <c r="U32" s="3">
        <v>0</v>
      </c>
      <c r="V32" s="3">
        <v>0</v>
      </c>
      <c r="W32" s="3">
        <v>0</v>
      </c>
      <c r="X32" s="221"/>
      <c r="Y32" s="135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P32" s="4">
        <v>1280</v>
      </c>
      <c r="AQ32" s="4">
        <v>0</v>
      </c>
      <c r="AR32" s="4">
        <v>610</v>
      </c>
      <c r="AS32" s="58">
        <v>1890</v>
      </c>
      <c r="AT32" s="58">
        <v>584</v>
      </c>
      <c r="AU32" s="58">
        <v>0</v>
      </c>
      <c r="AV32" s="58">
        <v>1866</v>
      </c>
      <c r="AW32" s="58">
        <v>0</v>
      </c>
      <c r="AY32" s="4">
        <v>1890</v>
      </c>
      <c r="AZ32" s="4">
        <v>0</v>
      </c>
      <c r="BA32" s="4">
        <v>0</v>
      </c>
      <c r="BC32" s="4">
        <v>1280</v>
      </c>
      <c r="BD32" s="4">
        <v>0</v>
      </c>
      <c r="BE32" s="3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610</v>
      </c>
      <c r="BL32" s="4">
        <v>0</v>
      </c>
      <c r="BM32" s="3">
        <v>0</v>
      </c>
      <c r="BN32" s="4">
        <v>0</v>
      </c>
      <c r="BO32" s="105">
        <v>1890</v>
      </c>
      <c r="BP32" s="105">
        <v>0</v>
      </c>
      <c r="BQ32" s="165">
        <v>0</v>
      </c>
      <c r="BR32" s="3">
        <v>0</v>
      </c>
      <c r="BS32" s="3">
        <v>0</v>
      </c>
      <c r="BT32" s="3">
        <v>0</v>
      </c>
      <c r="BU32" s="3">
        <v>0</v>
      </c>
    </row>
    <row r="33" spans="1:73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1297</v>
      </c>
      <c r="F33" s="4">
        <v>799</v>
      </c>
      <c r="G33" s="3">
        <v>61.603700848111018</v>
      </c>
      <c r="H33" s="4">
        <v>3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105">
        <v>1297</v>
      </c>
      <c r="R33" s="105">
        <v>799</v>
      </c>
      <c r="S33" s="165">
        <v>0</v>
      </c>
      <c r="T33" s="3">
        <v>61.603700848111018</v>
      </c>
      <c r="U33" s="3">
        <v>0</v>
      </c>
      <c r="V33" s="3">
        <v>0</v>
      </c>
      <c r="W33" s="3">
        <v>0</v>
      </c>
      <c r="X33" s="221"/>
      <c r="Y33" s="135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P33" s="4">
        <v>1297</v>
      </c>
      <c r="AQ33" s="4">
        <v>0</v>
      </c>
      <c r="AR33" s="4">
        <v>833</v>
      </c>
      <c r="AS33" s="58">
        <v>2130</v>
      </c>
      <c r="AT33" s="58">
        <v>701</v>
      </c>
      <c r="AU33" s="58">
        <v>0</v>
      </c>
      <c r="AV33" s="58">
        <v>1966</v>
      </c>
      <c r="AW33" s="58">
        <v>0</v>
      </c>
      <c r="AY33" s="4">
        <v>2130</v>
      </c>
      <c r="AZ33" s="4">
        <v>799</v>
      </c>
      <c r="BA33" s="4">
        <v>3</v>
      </c>
      <c r="BC33" s="4">
        <v>1297</v>
      </c>
      <c r="BD33" s="4">
        <v>799</v>
      </c>
      <c r="BE33" s="3">
        <v>61.603700848111018</v>
      </c>
      <c r="BF33" s="4">
        <v>3</v>
      </c>
      <c r="BG33" s="4">
        <v>0</v>
      </c>
      <c r="BH33" s="4">
        <v>0</v>
      </c>
      <c r="BI33" s="4">
        <v>0</v>
      </c>
      <c r="BJ33" s="4">
        <v>0</v>
      </c>
      <c r="BK33" s="4">
        <v>833</v>
      </c>
      <c r="BL33" s="4">
        <v>0</v>
      </c>
      <c r="BM33" s="3">
        <v>0</v>
      </c>
      <c r="BN33" s="4">
        <v>0</v>
      </c>
      <c r="BO33" s="105">
        <v>2130</v>
      </c>
      <c r="BP33" s="105">
        <v>799</v>
      </c>
      <c r="BQ33" s="165">
        <v>0</v>
      </c>
      <c r="BR33" s="3">
        <v>61.603700848111018</v>
      </c>
      <c r="BS33" s="3">
        <v>0</v>
      </c>
      <c r="BT33" s="3">
        <v>0</v>
      </c>
      <c r="BU33" s="3">
        <v>0</v>
      </c>
    </row>
    <row r="34" spans="1:73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1909</v>
      </c>
      <c r="F34" s="4">
        <v>1118</v>
      </c>
      <c r="G34" s="3">
        <v>58.564693556836048</v>
      </c>
      <c r="H34" s="4">
        <v>7</v>
      </c>
      <c r="I34" s="4">
        <v>0</v>
      </c>
      <c r="J34" s="4">
        <v>0</v>
      </c>
      <c r="K34" s="4">
        <v>0</v>
      </c>
      <c r="L34" s="4">
        <v>0</v>
      </c>
      <c r="M34" s="4">
        <v>1340</v>
      </c>
      <c r="N34" s="4">
        <v>260</v>
      </c>
      <c r="O34" s="3">
        <v>19.402985074626866</v>
      </c>
      <c r="P34" s="4">
        <v>1</v>
      </c>
      <c r="Q34" s="105">
        <v>3249</v>
      </c>
      <c r="R34" s="105">
        <v>1378</v>
      </c>
      <c r="S34" s="165">
        <v>42.413050169282855</v>
      </c>
      <c r="T34" s="3">
        <v>58.564693556836048</v>
      </c>
      <c r="U34" s="3">
        <v>0</v>
      </c>
      <c r="V34" s="3">
        <v>19.402985074626866</v>
      </c>
      <c r="W34" s="3">
        <v>38.983839315731458</v>
      </c>
      <c r="X34" s="221"/>
      <c r="Y34" s="135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P34" s="4">
        <v>1909</v>
      </c>
      <c r="AQ34" s="4">
        <v>0</v>
      </c>
      <c r="AR34" s="4">
        <v>1340</v>
      </c>
      <c r="AS34" s="58">
        <v>3249</v>
      </c>
      <c r="AT34" s="58">
        <v>1488</v>
      </c>
      <c r="AU34" s="58">
        <v>0</v>
      </c>
      <c r="AV34" s="58">
        <v>3222</v>
      </c>
      <c r="AW34" s="58">
        <v>0</v>
      </c>
      <c r="AY34" s="4">
        <v>3249</v>
      </c>
      <c r="AZ34" s="4">
        <v>1378</v>
      </c>
      <c r="BA34" s="4">
        <v>8</v>
      </c>
      <c r="BC34" s="4">
        <v>1909</v>
      </c>
      <c r="BD34" s="4">
        <v>1118</v>
      </c>
      <c r="BE34" s="3">
        <v>58.564693556836048</v>
      </c>
      <c r="BF34" s="4">
        <v>7</v>
      </c>
      <c r="BG34" s="4">
        <v>0</v>
      </c>
      <c r="BH34" s="4">
        <v>0</v>
      </c>
      <c r="BI34" s="4">
        <v>0</v>
      </c>
      <c r="BJ34" s="4">
        <v>0</v>
      </c>
      <c r="BK34" s="4">
        <v>1340</v>
      </c>
      <c r="BL34" s="4">
        <v>260</v>
      </c>
      <c r="BM34" s="3">
        <v>19.402985074626866</v>
      </c>
      <c r="BN34" s="4">
        <v>1</v>
      </c>
      <c r="BO34" s="105">
        <v>3249</v>
      </c>
      <c r="BP34" s="105">
        <v>1378</v>
      </c>
      <c r="BQ34" s="165">
        <v>42.413050169282855</v>
      </c>
      <c r="BR34" s="3">
        <v>58.564693556836048</v>
      </c>
      <c r="BS34" s="3">
        <v>0</v>
      </c>
      <c r="BT34" s="3">
        <v>19.402985074626866</v>
      </c>
      <c r="BU34" s="3">
        <v>38.983839315731458</v>
      </c>
    </row>
    <row r="35" spans="1:73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0</v>
      </c>
      <c r="F35" s="4">
        <v>0</v>
      </c>
      <c r="G35" s="3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3">
        <v>0</v>
      </c>
      <c r="P35" s="4">
        <v>0</v>
      </c>
      <c r="Q35" s="105">
        <v>0</v>
      </c>
      <c r="R35" s="105">
        <v>0</v>
      </c>
      <c r="S35" s="165">
        <v>0</v>
      </c>
      <c r="T35" s="3">
        <v>0</v>
      </c>
      <c r="U35" s="3">
        <v>0</v>
      </c>
      <c r="V35" s="3">
        <v>0</v>
      </c>
      <c r="W35" s="3">
        <v>0</v>
      </c>
      <c r="X35" s="221"/>
      <c r="Y35" s="135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P35" s="4">
        <v>3012</v>
      </c>
      <c r="AQ35" s="4">
        <v>0</v>
      </c>
      <c r="AR35" s="4">
        <v>1297</v>
      </c>
      <c r="AS35" s="58">
        <v>4309</v>
      </c>
      <c r="AT35" s="58">
        <v>1033</v>
      </c>
      <c r="AU35" s="58">
        <v>0</v>
      </c>
      <c r="AV35" s="58">
        <v>3686</v>
      </c>
      <c r="AW35" s="58">
        <v>0</v>
      </c>
      <c r="AY35" s="4">
        <v>4309</v>
      </c>
      <c r="AZ35" s="4">
        <v>0</v>
      </c>
      <c r="BA35" s="4">
        <v>0</v>
      </c>
      <c r="BC35" s="4">
        <v>3012</v>
      </c>
      <c r="BD35" s="4">
        <v>0</v>
      </c>
      <c r="BE35" s="3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1297</v>
      </c>
      <c r="BL35" s="4">
        <v>0</v>
      </c>
      <c r="BM35" s="3">
        <v>0</v>
      </c>
      <c r="BN35" s="4">
        <v>0</v>
      </c>
      <c r="BO35" s="105">
        <v>4309</v>
      </c>
      <c r="BP35" s="105">
        <v>0</v>
      </c>
      <c r="BQ35" s="165">
        <v>0</v>
      </c>
      <c r="BR35" s="3">
        <v>0</v>
      </c>
      <c r="BS35" s="3">
        <v>0</v>
      </c>
      <c r="BT35" s="3">
        <v>0</v>
      </c>
      <c r="BU35" s="3">
        <v>0</v>
      </c>
    </row>
    <row r="36" spans="1:73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1114</v>
      </c>
      <c r="F36" s="4">
        <v>705</v>
      </c>
      <c r="G36" s="3">
        <v>63.28545780969479</v>
      </c>
      <c r="H36" s="4">
        <v>7</v>
      </c>
      <c r="I36" s="4">
        <v>0</v>
      </c>
      <c r="J36" s="4">
        <v>0</v>
      </c>
      <c r="K36" s="4">
        <v>0</v>
      </c>
      <c r="L36" s="4">
        <v>0</v>
      </c>
      <c r="M36" s="4">
        <v>1034</v>
      </c>
      <c r="N36" s="4">
        <v>412</v>
      </c>
      <c r="O36" s="3">
        <v>39.845261121856865</v>
      </c>
      <c r="P36" s="4">
        <v>4</v>
      </c>
      <c r="Q36" s="105">
        <v>2148</v>
      </c>
      <c r="R36" s="105">
        <v>1117</v>
      </c>
      <c r="S36" s="165">
        <v>52.001862197392924</v>
      </c>
      <c r="T36" s="3">
        <v>63.28545780969479</v>
      </c>
      <c r="U36" s="3">
        <v>0</v>
      </c>
      <c r="V36" s="3">
        <v>39.845261121856865</v>
      </c>
      <c r="W36" s="3">
        <v>51.565359465775828</v>
      </c>
      <c r="X36" s="221"/>
      <c r="Y36" s="135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P36" s="4">
        <v>1114</v>
      </c>
      <c r="AQ36" s="4">
        <v>0</v>
      </c>
      <c r="AR36" s="4">
        <v>1034</v>
      </c>
      <c r="AS36" s="58">
        <v>2148</v>
      </c>
      <c r="AT36" s="58">
        <v>856</v>
      </c>
      <c r="AU36" s="58">
        <v>0</v>
      </c>
      <c r="AV36" s="58">
        <v>2411</v>
      </c>
      <c r="AW36" s="58">
        <v>0</v>
      </c>
      <c r="AY36" s="4">
        <v>2148</v>
      </c>
      <c r="AZ36" s="4">
        <v>1117</v>
      </c>
      <c r="BA36" s="4">
        <v>11</v>
      </c>
      <c r="BC36" s="4">
        <v>1114</v>
      </c>
      <c r="BD36" s="4">
        <v>705</v>
      </c>
      <c r="BE36" s="3">
        <v>63.28545780969479</v>
      </c>
      <c r="BF36" s="4">
        <v>7</v>
      </c>
      <c r="BG36" s="4">
        <v>0</v>
      </c>
      <c r="BH36" s="4">
        <v>0</v>
      </c>
      <c r="BI36" s="4">
        <v>0</v>
      </c>
      <c r="BJ36" s="4">
        <v>0</v>
      </c>
      <c r="BK36" s="4">
        <v>1034</v>
      </c>
      <c r="BL36" s="4">
        <v>412</v>
      </c>
      <c r="BM36" s="3">
        <v>39.845261121856865</v>
      </c>
      <c r="BN36" s="4">
        <v>4</v>
      </c>
      <c r="BO36" s="105">
        <v>2148</v>
      </c>
      <c r="BP36" s="105">
        <v>1117</v>
      </c>
      <c r="BQ36" s="165">
        <v>52.001862197392924</v>
      </c>
      <c r="BR36" s="3">
        <v>63.28545780969479</v>
      </c>
      <c r="BS36" s="3">
        <v>0</v>
      </c>
      <c r="BT36" s="3">
        <v>39.845261121856865</v>
      </c>
      <c r="BU36" s="3">
        <v>51.565359465775828</v>
      </c>
    </row>
    <row r="37" spans="1:73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2487</v>
      </c>
      <c r="F37" s="4">
        <v>675</v>
      </c>
      <c r="G37" s="3">
        <v>27.141133896260556</v>
      </c>
      <c r="H37" s="4">
        <v>7</v>
      </c>
      <c r="I37" s="4">
        <v>0</v>
      </c>
      <c r="J37" s="4">
        <v>0</v>
      </c>
      <c r="K37" s="4">
        <v>0</v>
      </c>
      <c r="L37" s="4">
        <v>0</v>
      </c>
      <c r="M37" s="4">
        <v>1353</v>
      </c>
      <c r="N37" s="4">
        <v>436</v>
      </c>
      <c r="O37" s="3">
        <v>32.22468588322247</v>
      </c>
      <c r="P37" s="4">
        <v>3</v>
      </c>
      <c r="Q37" s="105">
        <v>3840</v>
      </c>
      <c r="R37" s="105">
        <v>1111</v>
      </c>
      <c r="S37" s="165">
        <v>28.932291666666664</v>
      </c>
      <c r="T37" s="3">
        <v>27.141133896260556</v>
      </c>
      <c r="U37" s="3">
        <v>0</v>
      </c>
      <c r="V37" s="3">
        <v>32.22468588322247</v>
      </c>
      <c r="W37" s="3">
        <v>29.682909889741513</v>
      </c>
      <c r="X37" s="221"/>
      <c r="Y37" s="135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P37" s="4">
        <v>2487</v>
      </c>
      <c r="AQ37" s="4">
        <v>0</v>
      </c>
      <c r="AR37" s="4">
        <v>1353</v>
      </c>
      <c r="AS37" s="58">
        <v>3840</v>
      </c>
      <c r="AT37" s="58">
        <v>1623</v>
      </c>
      <c r="AU37" s="58">
        <v>0</v>
      </c>
      <c r="AV37" s="58">
        <v>3600</v>
      </c>
      <c r="AW37" s="58">
        <v>0</v>
      </c>
      <c r="AY37" s="4">
        <v>3840</v>
      </c>
      <c r="AZ37" s="4">
        <v>1111</v>
      </c>
      <c r="BA37" s="4">
        <v>10</v>
      </c>
      <c r="BC37" s="4">
        <v>2487</v>
      </c>
      <c r="BD37" s="4">
        <v>675</v>
      </c>
      <c r="BE37" s="3">
        <v>27.141133896260556</v>
      </c>
      <c r="BF37" s="4">
        <v>7</v>
      </c>
      <c r="BG37" s="4">
        <v>0</v>
      </c>
      <c r="BH37" s="4">
        <v>0</v>
      </c>
      <c r="BI37" s="4">
        <v>0</v>
      </c>
      <c r="BJ37" s="4">
        <v>0</v>
      </c>
      <c r="BK37" s="4">
        <v>1353</v>
      </c>
      <c r="BL37" s="4">
        <v>436</v>
      </c>
      <c r="BM37" s="3">
        <v>32.22468588322247</v>
      </c>
      <c r="BN37" s="4">
        <v>3</v>
      </c>
      <c r="BO37" s="105">
        <v>3840</v>
      </c>
      <c r="BP37" s="105">
        <v>1111</v>
      </c>
      <c r="BQ37" s="165">
        <v>28.932291666666664</v>
      </c>
      <c r="BR37" s="3">
        <v>27.141133896260556</v>
      </c>
      <c r="BS37" s="3">
        <v>0</v>
      </c>
      <c r="BT37" s="3">
        <v>32.22468588322247</v>
      </c>
      <c r="BU37" s="3">
        <v>29.682909889741513</v>
      </c>
    </row>
    <row r="38" spans="1:73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2359</v>
      </c>
      <c r="F38" s="4">
        <v>2359</v>
      </c>
      <c r="G38" s="3">
        <v>100</v>
      </c>
      <c r="H38" s="4">
        <v>11</v>
      </c>
      <c r="I38" s="4">
        <v>0</v>
      </c>
      <c r="J38" s="4">
        <v>0</v>
      </c>
      <c r="K38" s="4">
        <v>0</v>
      </c>
      <c r="L38" s="4">
        <v>0</v>
      </c>
      <c r="M38" s="4">
        <v>1018</v>
      </c>
      <c r="N38" s="4">
        <v>1018</v>
      </c>
      <c r="O38" s="3">
        <v>100</v>
      </c>
      <c r="P38" s="4">
        <v>6</v>
      </c>
      <c r="Q38" s="105">
        <v>3377</v>
      </c>
      <c r="R38" s="105">
        <v>3377</v>
      </c>
      <c r="S38" s="165">
        <v>100</v>
      </c>
      <c r="T38" s="3">
        <v>100</v>
      </c>
      <c r="U38" s="3">
        <v>0</v>
      </c>
      <c r="V38" s="3">
        <v>100</v>
      </c>
      <c r="W38" s="3">
        <v>100</v>
      </c>
      <c r="X38" s="221"/>
      <c r="Y38" s="135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P38" s="4">
        <v>2359</v>
      </c>
      <c r="AQ38" s="4">
        <v>0</v>
      </c>
      <c r="AR38" s="4">
        <v>1018</v>
      </c>
      <c r="AS38" s="58">
        <v>3377</v>
      </c>
      <c r="AT38" s="58">
        <v>1046</v>
      </c>
      <c r="AU38" s="58">
        <v>0</v>
      </c>
      <c r="AV38" s="58">
        <v>3298</v>
      </c>
      <c r="AW38" s="58">
        <v>0</v>
      </c>
      <c r="AY38" s="4">
        <v>3377</v>
      </c>
      <c r="AZ38" s="4">
        <v>3377</v>
      </c>
      <c r="BA38" s="4">
        <v>17</v>
      </c>
      <c r="BC38" s="4">
        <v>2359</v>
      </c>
      <c r="BD38" s="4">
        <v>2359</v>
      </c>
      <c r="BE38" s="3">
        <v>100</v>
      </c>
      <c r="BF38" s="4">
        <v>11</v>
      </c>
      <c r="BG38" s="4">
        <v>0</v>
      </c>
      <c r="BH38" s="4">
        <v>0</v>
      </c>
      <c r="BI38" s="4">
        <v>0</v>
      </c>
      <c r="BJ38" s="4">
        <v>0</v>
      </c>
      <c r="BK38" s="4">
        <v>1018</v>
      </c>
      <c r="BL38" s="4">
        <v>1018</v>
      </c>
      <c r="BM38" s="3">
        <v>100</v>
      </c>
      <c r="BN38" s="4">
        <v>6</v>
      </c>
      <c r="BO38" s="105">
        <v>3377</v>
      </c>
      <c r="BP38" s="105">
        <v>3377</v>
      </c>
      <c r="BQ38" s="165">
        <v>100</v>
      </c>
      <c r="BR38" s="3">
        <v>100</v>
      </c>
      <c r="BS38" s="3">
        <v>0</v>
      </c>
      <c r="BT38" s="3">
        <v>100</v>
      </c>
      <c r="BU38" s="3">
        <v>100</v>
      </c>
    </row>
    <row r="39" spans="1:73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5633</v>
      </c>
      <c r="F39" s="4">
        <v>3157</v>
      </c>
      <c r="G39" s="3">
        <v>56.044736374933422</v>
      </c>
      <c r="H39" s="4">
        <v>6</v>
      </c>
      <c r="I39" s="4">
        <v>0</v>
      </c>
      <c r="J39" s="4">
        <v>0</v>
      </c>
      <c r="K39" s="4">
        <v>0</v>
      </c>
      <c r="L39" s="4">
        <v>0</v>
      </c>
      <c r="M39" s="4">
        <v>2585</v>
      </c>
      <c r="N39" s="4">
        <v>1032</v>
      </c>
      <c r="O39" s="3">
        <v>39.922630560928432</v>
      </c>
      <c r="P39" s="4">
        <v>3</v>
      </c>
      <c r="Q39" s="105">
        <v>8218</v>
      </c>
      <c r="R39" s="105">
        <v>4189</v>
      </c>
      <c r="S39" s="165">
        <v>50.973472864443906</v>
      </c>
      <c r="T39" s="3">
        <v>56.044736374933422</v>
      </c>
      <c r="U39" s="3">
        <v>0</v>
      </c>
      <c r="V39" s="3">
        <v>39.922630560928432</v>
      </c>
      <c r="W39" s="3">
        <v>47.983683467930931</v>
      </c>
      <c r="X39" s="221"/>
      <c r="Y39" s="135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P39" s="4">
        <v>5633</v>
      </c>
      <c r="AQ39" s="4">
        <v>0</v>
      </c>
      <c r="AR39" s="4">
        <v>2585</v>
      </c>
      <c r="AS39" s="58">
        <v>8218</v>
      </c>
      <c r="AT39" s="58">
        <v>2752</v>
      </c>
      <c r="AU39" s="58">
        <v>0</v>
      </c>
      <c r="AV39" s="58">
        <v>8363</v>
      </c>
      <c r="AW39" s="58">
        <v>0</v>
      </c>
      <c r="AY39" s="4">
        <v>8218</v>
      </c>
      <c r="AZ39" s="4">
        <v>4189</v>
      </c>
      <c r="BA39" s="4">
        <v>9</v>
      </c>
      <c r="BC39" s="4">
        <v>5633</v>
      </c>
      <c r="BD39" s="4">
        <v>3157</v>
      </c>
      <c r="BE39" s="3">
        <v>56.044736374933422</v>
      </c>
      <c r="BF39" s="4">
        <v>6</v>
      </c>
      <c r="BG39" s="4">
        <v>0</v>
      </c>
      <c r="BH39" s="4">
        <v>0</v>
      </c>
      <c r="BI39" s="4">
        <v>0</v>
      </c>
      <c r="BJ39" s="4">
        <v>0</v>
      </c>
      <c r="BK39" s="4">
        <v>2585</v>
      </c>
      <c r="BL39" s="4">
        <v>1032</v>
      </c>
      <c r="BM39" s="3">
        <v>39.922630560928432</v>
      </c>
      <c r="BN39" s="4">
        <v>3</v>
      </c>
      <c r="BO39" s="105">
        <v>8218</v>
      </c>
      <c r="BP39" s="105">
        <v>4189</v>
      </c>
      <c r="BQ39" s="165">
        <v>50.973472864443906</v>
      </c>
      <c r="BR39" s="3">
        <v>56.044736374933422</v>
      </c>
      <c r="BS39" s="3">
        <v>0</v>
      </c>
      <c r="BT39" s="3">
        <v>39.922630560928432</v>
      </c>
      <c r="BU39" s="3">
        <v>47.983683467930931</v>
      </c>
    </row>
    <row r="40" spans="1:73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2263</v>
      </c>
      <c r="F40" s="4">
        <v>1224</v>
      </c>
      <c r="G40" s="3">
        <v>54.087494476358813</v>
      </c>
      <c r="H40" s="4">
        <v>10</v>
      </c>
      <c r="I40" s="4">
        <v>0</v>
      </c>
      <c r="J40" s="4">
        <v>0</v>
      </c>
      <c r="K40" s="4">
        <v>0</v>
      </c>
      <c r="L40" s="4">
        <v>0</v>
      </c>
      <c r="M40" s="4">
        <v>1482</v>
      </c>
      <c r="N40" s="4">
        <v>547</v>
      </c>
      <c r="O40" s="3">
        <v>36.909581646423753</v>
      </c>
      <c r="P40" s="4">
        <v>3</v>
      </c>
      <c r="Q40" s="105">
        <v>3745</v>
      </c>
      <c r="R40" s="105">
        <v>1771</v>
      </c>
      <c r="S40" s="165">
        <v>47.289719626168228</v>
      </c>
      <c r="T40" s="3">
        <v>54.087494476358813</v>
      </c>
      <c r="U40" s="3">
        <v>0</v>
      </c>
      <c r="V40" s="3">
        <v>36.909581646423753</v>
      </c>
      <c r="W40" s="3">
        <v>45.498538061391287</v>
      </c>
      <c r="X40" s="221"/>
      <c r="Y40" s="135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P40" s="4">
        <v>2263</v>
      </c>
      <c r="AQ40" s="4">
        <v>0</v>
      </c>
      <c r="AR40" s="4">
        <v>1482</v>
      </c>
      <c r="AS40" s="58">
        <v>3745</v>
      </c>
      <c r="AT40" s="58">
        <v>1298</v>
      </c>
      <c r="AU40" s="58">
        <v>0</v>
      </c>
      <c r="AV40" s="58">
        <v>3823</v>
      </c>
      <c r="AW40" s="58">
        <v>0</v>
      </c>
      <c r="AY40" s="4">
        <v>3745</v>
      </c>
      <c r="AZ40" s="4">
        <v>1771</v>
      </c>
      <c r="BA40" s="4">
        <v>13</v>
      </c>
      <c r="BC40" s="4">
        <v>2263</v>
      </c>
      <c r="BD40" s="4">
        <v>1224</v>
      </c>
      <c r="BE40" s="3">
        <v>54.087494476358813</v>
      </c>
      <c r="BF40" s="4">
        <v>10</v>
      </c>
      <c r="BG40" s="4">
        <v>0</v>
      </c>
      <c r="BH40" s="4">
        <v>0</v>
      </c>
      <c r="BI40" s="4">
        <v>0</v>
      </c>
      <c r="BJ40" s="4">
        <v>0</v>
      </c>
      <c r="BK40" s="4">
        <v>1482</v>
      </c>
      <c r="BL40" s="4">
        <v>547</v>
      </c>
      <c r="BM40" s="3">
        <v>36.909581646423753</v>
      </c>
      <c r="BN40" s="4">
        <v>3</v>
      </c>
      <c r="BO40" s="105">
        <v>3745</v>
      </c>
      <c r="BP40" s="105">
        <v>1771</v>
      </c>
      <c r="BQ40" s="165">
        <v>47.289719626168228</v>
      </c>
      <c r="BR40" s="3">
        <v>54.087494476358813</v>
      </c>
      <c r="BS40" s="3">
        <v>0</v>
      </c>
      <c r="BT40" s="3">
        <v>36.909581646423753</v>
      </c>
      <c r="BU40" s="3">
        <v>45.498538061391287</v>
      </c>
    </row>
    <row r="41" spans="1:73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3985</v>
      </c>
      <c r="F41" s="4">
        <v>2060</v>
      </c>
      <c r="G41" s="3">
        <v>51.693851944792982</v>
      </c>
      <c r="H41" s="4">
        <v>5</v>
      </c>
      <c r="I41" s="4">
        <v>0</v>
      </c>
      <c r="J41" s="4">
        <v>0</v>
      </c>
      <c r="K41" s="4">
        <v>0</v>
      </c>
      <c r="L41" s="4">
        <v>0</v>
      </c>
      <c r="M41" s="4">
        <v>1378</v>
      </c>
      <c r="N41" s="4">
        <v>320</v>
      </c>
      <c r="O41" s="3">
        <v>23.222060957910013</v>
      </c>
      <c r="P41" s="4">
        <v>1</v>
      </c>
      <c r="Q41" s="105">
        <v>5363</v>
      </c>
      <c r="R41" s="105">
        <v>2380</v>
      </c>
      <c r="S41" s="165">
        <v>44.378146559761326</v>
      </c>
      <c r="T41" s="3">
        <v>51.693851944792982</v>
      </c>
      <c r="U41" s="3">
        <v>0</v>
      </c>
      <c r="V41" s="3">
        <v>23.222060957910013</v>
      </c>
      <c r="W41" s="3">
        <v>37.4579564513515</v>
      </c>
      <c r="X41" s="221"/>
      <c r="Y41" s="135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P41" s="4">
        <v>3985</v>
      </c>
      <c r="AQ41" s="4">
        <v>0</v>
      </c>
      <c r="AR41" s="4">
        <v>1378</v>
      </c>
      <c r="AS41" s="58">
        <v>5363</v>
      </c>
      <c r="AT41" s="58">
        <v>1498</v>
      </c>
      <c r="AU41" s="58">
        <v>0</v>
      </c>
      <c r="AV41" s="58">
        <v>5288</v>
      </c>
      <c r="AW41" s="58">
        <v>0</v>
      </c>
      <c r="AY41" s="4">
        <v>5363</v>
      </c>
      <c r="AZ41" s="4">
        <v>2380</v>
      </c>
      <c r="BA41" s="4">
        <v>6</v>
      </c>
      <c r="BC41" s="4">
        <v>3985</v>
      </c>
      <c r="BD41" s="4">
        <v>2060</v>
      </c>
      <c r="BE41" s="3">
        <v>51.693851944792982</v>
      </c>
      <c r="BF41" s="4">
        <v>5</v>
      </c>
      <c r="BG41" s="4">
        <v>0</v>
      </c>
      <c r="BH41" s="4">
        <v>0</v>
      </c>
      <c r="BI41" s="4">
        <v>0</v>
      </c>
      <c r="BJ41" s="4">
        <v>0</v>
      </c>
      <c r="BK41" s="4">
        <v>1378</v>
      </c>
      <c r="BL41" s="4">
        <v>320</v>
      </c>
      <c r="BM41" s="3">
        <v>23.222060957910013</v>
      </c>
      <c r="BN41" s="4">
        <v>1</v>
      </c>
      <c r="BO41" s="105">
        <v>5363</v>
      </c>
      <c r="BP41" s="105">
        <v>2380</v>
      </c>
      <c r="BQ41" s="165">
        <v>44.378146559761326</v>
      </c>
      <c r="BR41" s="3">
        <v>51.693851944792982</v>
      </c>
      <c r="BS41" s="3">
        <v>0</v>
      </c>
      <c r="BT41" s="3">
        <v>23.222060957910013</v>
      </c>
      <c r="BU41" s="3">
        <v>37.4579564513515</v>
      </c>
    </row>
    <row r="42" spans="1:73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2232</v>
      </c>
      <c r="F42" s="4">
        <v>1876</v>
      </c>
      <c r="G42" s="3">
        <v>84.050179211469526</v>
      </c>
      <c r="H42" s="4">
        <v>11</v>
      </c>
      <c r="I42" s="4">
        <v>0</v>
      </c>
      <c r="J42" s="4">
        <v>0</v>
      </c>
      <c r="K42" s="4">
        <v>0</v>
      </c>
      <c r="L42" s="4">
        <v>0</v>
      </c>
      <c r="M42" s="4">
        <v>1432</v>
      </c>
      <c r="N42" s="4">
        <v>632</v>
      </c>
      <c r="O42" s="3">
        <v>44.134078212290504</v>
      </c>
      <c r="P42" s="4">
        <v>2</v>
      </c>
      <c r="Q42" s="105">
        <v>3664</v>
      </c>
      <c r="R42" s="105">
        <v>2508</v>
      </c>
      <c r="S42" s="165">
        <v>68.449781659388648</v>
      </c>
      <c r="T42" s="3">
        <v>84.050179211469526</v>
      </c>
      <c r="U42" s="3">
        <v>0</v>
      </c>
      <c r="V42" s="3">
        <v>44.134078212290504</v>
      </c>
      <c r="W42" s="3">
        <v>64.092128711880008</v>
      </c>
      <c r="X42" s="221"/>
      <c r="Y42" s="135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P42" s="4">
        <v>2232</v>
      </c>
      <c r="AQ42" s="4">
        <v>0</v>
      </c>
      <c r="AR42" s="4">
        <v>1432</v>
      </c>
      <c r="AS42" s="58">
        <v>3664</v>
      </c>
      <c r="AT42" s="58">
        <v>1452</v>
      </c>
      <c r="AU42" s="58">
        <v>0</v>
      </c>
      <c r="AV42" s="58">
        <v>3607</v>
      </c>
      <c r="AW42" s="58">
        <v>0</v>
      </c>
      <c r="AY42" s="4">
        <v>3664</v>
      </c>
      <c r="AZ42" s="4">
        <v>2508</v>
      </c>
      <c r="BA42" s="4">
        <v>13</v>
      </c>
      <c r="BC42" s="4">
        <v>2232</v>
      </c>
      <c r="BD42" s="4">
        <v>1876</v>
      </c>
      <c r="BE42" s="3">
        <v>84.050179211469526</v>
      </c>
      <c r="BF42" s="4">
        <v>11</v>
      </c>
      <c r="BG42" s="4">
        <v>0</v>
      </c>
      <c r="BH42" s="4">
        <v>0</v>
      </c>
      <c r="BI42" s="4">
        <v>0</v>
      </c>
      <c r="BJ42" s="4">
        <v>0</v>
      </c>
      <c r="BK42" s="4">
        <v>1432</v>
      </c>
      <c r="BL42" s="4">
        <v>632</v>
      </c>
      <c r="BM42" s="3">
        <v>44.134078212290504</v>
      </c>
      <c r="BN42" s="4">
        <v>2</v>
      </c>
      <c r="BO42" s="105">
        <v>3664</v>
      </c>
      <c r="BP42" s="105">
        <v>2508</v>
      </c>
      <c r="BQ42" s="165">
        <v>68.449781659388648</v>
      </c>
      <c r="BR42" s="3">
        <v>84.050179211469526</v>
      </c>
      <c r="BS42" s="3">
        <v>0</v>
      </c>
      <c r="BT42" s="3">
        <v>44.134078212290504</v>
      </c>
      <c r="BU42" s="3">
        <v>64.092128711880008</v>
      </c>
    </row>
    <row r="43" spans="1:73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0</v>
      </c>
      <c r="F43" s="4">
        <v>0</v>
      </c>
      <c r="G43" s="3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3">
        <v>0</v>
      </c>
      <c r="P43" s="4">
        <v>0</v>
      </c>
      <c r="Q43" s="105">
        <v>0</v>
      </c>
      <c r="R43" s="105">
        <v>0</v>
      </c>
      <c r="S43" s="165">
        <v>0</v>
      </c>
      <c r="T43" s="3">
        <v>0</v>
      </c>
      <c r="U43" s="3">
        <v>0</v>
      </c>
      <c r="V43" s="3">
        <v>0</v>
      </c>
      <c r="W43" s="3">
        <v>0</v>
      </c>
      <c r="X43" s="221"/>
      <c r="Y43" s="135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P43" s="4">
        <v>1681</v>
      </c>
      <c r="AQ43" s="4">
        <v>0</v>
      </c>
      <c r="AR43" s="4">
        <v>1059</v>
      </c>
      <c r="AS43" s="58">
        <v>2740</v>
      </c>
      <c r="AT43" s="58">
        <v>1001</v>
      </c>
      <c r="AU43" s="58">
        <v>0</v>
      </c>
      <c r="AV43" s="58">
        <v>2667</v>
      </c>
      <c r="AW43" s="58">
        <v>0</v>
      </c>
      <c r="AY43" s="4">
        <v>2740</v>
      </c>
      <c r="AZ43" s="4">
        <v>0</v>
      </c>
      <c r="BA43" s="4">
        <v>0</v>
      </c>
      <c r="BC43" s="4">
        <v>1681</v>
      </c>
      <c r="BD43" s="4">
        <v>0</v>
      </c>
      <c r="BE43" s="3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1059</v>
      </c>
      <c r="BL43" s="4">
        <v>0</v>
      </c>
      <c r="BM43" s="3">
        <v>0</v>
      </c>
      <c r="BN43" s="4">
        <v>0</v>
      </c>
      <c r="BO43" s="105">
        <v>2740</v>
      </c>
      <c r="BP43" s="105">
        <v>0</v>
      </c>
      <c r="BQ43" s="165">
        <v>0</v>
      </c>
      <c r="BR43" s="3">
        <v>0</v>
      </c>
      <c r="BS43" s="3">
        <v>0</v>
      </c>
      <c r="BT43" s="3">
        <v>0</v>
      </c>
      <c r="BU43" s="3">
        <v>0</v>
      </c>
    </row>
    <row r="44" spans="1:73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2061</v>
      </c>
      <c r="F44" s="4">
        <v>1345</v>
      </c>
      <c r="G44" s="3">
        <v>65.259582726831638</v>
      </c>
      <c r="H44" s="4">
        <v>10</v>
      </c>
      <c r="I44" s="4">
        <v>0</v>
      </c>
      <c r="J44" s="4">
        <v>0</v>
      </c>
      <c r="K44" s="4">
        <v>0</v>
      </c>
      <c r="L44" s="4">
        <v>0</v>
      </c>
      <c r="M44" s="4">
        <v>920</v>
      </c>
      <c r="N44" s="4">
        <v>366</v>
      </c>
      <c r="O44" s="3">
        <v>39.782608695652172</v>
      </c>
      <c r="P44" s="4">
        <v>2</v>
      </c>
      <c r="Q44" s="105">
        <v>2981</v>
      </c>
      <c r="R44" s="105">
        <v>1711</v>
      </c>
      <c r="S44" s="165">
        <v>57.39684669573969</v>
      </c>
      <c r="T44" s="3">
        <v>65.259582726831638</v>
      </c>
      <c r="U44" s="3">
        <v>0</v>
      </c>
      <c r="V44" s="3">
        <v>39.782608695652172</v>
      </c>
      <c r="W44" s="3">
        <v>52.521095711241905</v>
      </c>
      <c r="X44" s="221"/>
      <c r="Y44" s="135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P44" s="4">
        <v>2061</v>
      </c>
      <c r="AQ44" s="4">
        <v>0</v>
      </c>
      <c r="AR44" s="4">
        <v>920</v>
      </c>
      <c r="AS44" s="58">
        <v>2981</v>
      </c>
      <c r="AT44" s="58">
        <v>765</v>
      </c>
      <c r="AU44" s="58">
        <v>0</v>
      </c>
      <c r="AV44" s="58">
        <v>2511</v>
      </c>
      <c r="AW44" s="58">
        <v>0</v>
      </c>
      <c r="AY44" s="4">
        <v>2981</v>
      </c>
      <c r="AZ44" s="4">
        <v>1711</v>
      </c>
      <c r="BA44" s="4">
        <v>12</v>
      </c>
      <c r="BC44" s="4">
        <v>2061</v>
      </c>
      <c r="BD44" s="4">
        <v>1345</v>
      </c>
      <c r="BE44" s="3">
        <v>65.259582726831638</v>
      </c>
      <c r="BF44" s="4">
        <v>10</v>
      </c>
      <c r="BG44" s="4">
        <v>0</v>
      </c>
      <c r="BH44" s="4">
        <v>0</v>
      </c>
      <c r="BI44" s="4">
        <v>0</v>
      </c>
      <c r="BJ44" s="4">
        <v>0</v>
      </c>
      <c r="BK44" s="4">
        <v>920</v>
      </c>
      <c r="BL44" s="4">
        <v>366</v>
      </c>
      <c r="BM44" s="3">
        <v>39.782608695652172</v>
      </c>
      <c r="BN44" s="4">
        <v>2</v>
      </c>
      <c r="BO44" s="105">
        <v>2981</v>
      </c>
      <c r="BP44" s="105">
        <v>1711</v>
      </c>
      <c r="BQ44" s="165">
        <v>57.39684669573969</v>
      </c>
      <c r="BR44" s="3">
        <v>65.259582726831638</v>
      </c>
      <c r="BS44" s="3">
        <v>0</v>
      </c>
      <c r="BT44" s="3">
        <v>39.782608695652172</v>
      </c>
      <c r="BU44" s="3">
        <v>52.521095711241905</v>
      </c>
    </row>
    <row r="45" spans="1:73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749</v>
      </c>
      <c r="F45" s="4">
        <v>310</v>
      </c>
      <c r="G45" s="3">
        <v>41.388518024032045</v>
      </c>
      <c r="H45" s="4">
        <v>3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105">
        <v>749</v>
      </c>
      <c r="R45" s="105">
        <v>310</v>
      </c>
      <c r="S45" s="165">
        <v>41.388518024032045</v>
      </c>
      <c r="T45" s="3">
        <v>41.388518024032045</v>
      </c>
      <c r="U45" s="3">
        <v>0</v>
      </c>
      <c r="V45" s="3">
        <v>0</v>
      </c>
      <c r="W45" s="3">
        <v>41.388518024032045</v>
      </c>
      <c r="X45" s="221"/>
      <c r="Y45" s="135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P45" s="4">
        <v>749</v>
      </c>
      <c r="AQ45" s="4">
        <v>38</v>
      </c>
      <c r="AR45" s="4">
        <v>0</v>
      </c>
      <c r="AS45" s="58">
        <v>787</v>
      </c>
      <c r="AT45" s="58">
        <v>0</v>
      </c>
      <c r="AU45" s="58">
        <v>0</v>
      </c>
      <c r="AV45" s="58">
        <v>694</v>
      </c>
      <c r="AW45" s="58">
        <v>0</v>
      </c>
      <c r="AY45" s="4">
        <v>749</v>
      </c>
      <c r="AZ45" s="4">
        <v>310</v>
      </c>
      <c r="BA45" s="4">
        <v>3</v>
      </c>
      <c r="BC45" s="4">
        <v>749</v>
      </c>
      <c r="BD45" s="4">
        <v>310</v>
      </c>
      <c r="BE45" s="3">
        <v>41.388518024032045</v>
      </c>
      <c r="BF45" s="4">
        <v>3</v>
      </c>
      <c r="BG45" s="4">
        <v>38</v>
      </c>
      <c r="BH45" s="4">
        <v>0</v>
      </c>
      <c r="BI45" s="3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105">
        <v>787</v>
      </c>
      <c r="BP45" s="105">
        <v>310</v>
      </c>
      <c r="BQ45" s="165">
        <v>39.390088945362137</v>
      </c>
      <c r="BR45" s="3">
        <v>41.388518024032045</v>
      </c>
      <c r="BS45" s="3">
        <v>0</v>
      </c>
      <c r="BT45" s="3">
        <v>0</v>
      </c>
      <c r="BU45" s="3">
        <v>41.388518024032045</v>
      </c>
    </row>
    <row r="46" spans="1:73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0</v>
      </c>
      <c r="F46" s="4">
        <v>0</v>
      </c>
      <c r="G46" s="3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3">
        <v>0</v>
      </c>
      <c r="P46" s="4">
        <v>0</v>
      </c>
      <c r="Q46" s="105">
        <v>0</v>
      </c>
      <c r="R46" s="105">
        <v>0</v>
      </c>
      <c r="S46" s="165">
        <v>0</v>
      </c>
      <c r="T46" s="3">
        <v>0</v>
      </c>
      <c r="U46" s="3">
        <v>0</v>
      </c>
      <c r="V46" s="3">
        <v>0</v>
      </c>
      <c r="W46" s="3">
        <v>0</v>
      </c>
      <c r="X46" s="221"/>
      <c r="Y46" s="135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P46" s="4">
        <v>1976</v>
      </c>
      <c r="AQ46" s="4">
        <v>0</v>
      </c>
      <c r="AR46" s="4">
        <v>1235</v>
      </c>
      <c r="AS46" s="58">
        <v>3211</v>
      </c>
      <c r="AT46" s="58">
        <v>827</v>
      </c>
      <c r="AU46" s="58">
        <v>0</v>
      </c>
      <c r="AV46" s="58">
        <v>2960</v>
      </c>
      <c r="AW46" s="58">
        <v>0</v>
      </c>
      <c r="AY46" s="4">
        <v>3211</v>
      </c>
      <c r="AZ46" s="4">
        <v>0</v>
      </c>
      <c r="BA46" s="4">
        <v>0</v>
      </c>
      <c r="BC46" s="4">
        <v>1976</v>
      </c>
      <c r="BD46" s="4">
        <v>0</v>
      </c>
      <c r="BE46" s="3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1235</v>
      </c>
      <c r="BL46" s="4">
        <v>0</v>
      </c>
      <c r="BM46" s="3">
        <v>0</v>
      </c>
      <c r="BN46" s="4">
        <v>0</v>
      </c>
      <c r="BO46" s="105">
        <v>3211</v>
      </c>
      <c r="BP46" s="105">
        <v>0</v>
      </c>
      <c r="BQ46" s="165">
        <v>0</v>
      </c>
      <c r="BR46" s="3">
        <v>0</v>
      </c>
      <c r="BS46" s="3">
        <v>0</v>
      </c>
      <c r="BT46" s="3">
        <v>0</v>
      </c>
      <c r="BU46" s="3">
        <v>0</v>
      </c>
    </row>
    <row r="47" spans="1:73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2452</v>
      </c>
      <c r="F47" s="4">
        <v>2224</v>
      </c>
      <c r="G47" s="3">
        <v>90.701468189233282</v>
      </c>
      <c r="H47" s="4">
        <v>9</v>
      </c>
      <c r="I47" s="4">
        <v>0</v>
      </c>
      <c r="J47" s="4">
        <v>0</v>
      </c>
      <c r="K47" s="4">
        <v>0</v>
      </c>
      <c r="L47" s="4">
        <v>0</v>
      </c>
      <c r="M47" s="4">
        <v>1343</v>
      </c>
      <c r="N47" s="4">
        <v>303</v>
      </c>
      <c r="O47" s="3">
        <v>22.561429635145196</v>
      </c>
      <c r="P47" s="4">
        <v>1</v>
      </c>
      <c r="Q47" s="105">
        <v>3795</v>
      </c>
      <c r="R47" s="105">
        <v>2527</v>
      </c>
      <c r="S47" s="165">
        <v>66.587615283267453</v>
      </c>
      <c r="T47" s="3">
        <v>90.701468189233282</v>
      </c>
      <c r="U47" s="3">
        <v>0</v>
      </c>
      <c r="V47" s="3">
        <v>22.561429635145196</v>
      </c>
      <c r="W47" s="3">
        <v>56.631448912189242</v>
      </c>
      <c r="X47" s="221"/>
      <c r="Y47" s="135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P47" s="4">
        <v>2452</v>
      </c>
      <c r="AQ47" s="4">
        <v>0</v>
      </c>
      <c r="AR47" s="4">
        <v>1343</v>
      </c>
      <c r="AS47" s="58">
        <v>3795</v>
      </c>
      <c r="AT47" s="58">
        <v>1191</v>
      </c>
      <c r="AU47" s="58">
        <v>0</v>
      </c>
      <c r="AV47" s="58">
        <v>3153</v>
      </c>
      <c r="AW47" s="58">
        <v>0</v>
      </c>
      <c r="AY47" s="4">
        <v>3795</v>
      </c>
      <c r="AZ47" s="4">
        <v>2527</v>
      </c>
      <c r="BA47" s="4">
        <v>10</v>
      </c>
      <c r="BC47" s="4">
        <v>2452</v>
      </c>
      <c r="BD47" s="4">
        <v>2224</v>
      </c>
      <c r="BE47" s="3">
        <v>90.701468189233282</v>
      </c>
      <c r="BF47" s="4">
        <v>9</v>
      </c>
      <c r="BG47" s="4">
        <v>0</v>
      </c>
      <c r="BH47" s="4">
        <v>0</v>
      </c>
      <c r="BI47" s="4">
        <v>0</v>
      </c>
      <c r="BJ47" s="4">
        <v>0</v>
      </c>
      <c r="BK47" s="4">
        <v>1343</v>
      </c>
      <c r="BL47" s="4">
        <v>303</v>
      </c>
      <c r="BM47" s="3">
        <v>22.561429635145196</v>
      </c>
      <c r="BN47" s="4">
        <v>1</v>
      </c>
      <c r="BO47" s="105">
        <v>3795</v>
      </c>
      <c r="BP47" s="105">
        <v>2527</v>
      </c>
      <c r="BQ47" s="165">
        <v>66.587615283267453</v>
      </c>
      <c r="BR47" s="3">
        <v>90.701468189233282</v>
      </c>
      <c r="BS47" s="3">
        <v>0</v>
      </c>
      <c r="BT47" s="3">
        <v>22.561429635145196</v>
      </c>
      <c r="BU47" s="3">
        <v>56.631448912189242</v>
      </c>
    </row>
    <row r="48" spans="1:73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105">
        <v>0</v>
      </c>
      <c r="R48" s="105">
        <v>0</v>
      </c>
      <c r="S48" s="165" t="e">
        <v>#DIV/0!</v>
      </c>
      <c r="T48" s="3">
        <v>0</v>
      </c>
      <c r="U48" s="3">
        <v>0</v>
      </c>
      <c r="V48" s="3">
        <v>0</v>
      </c>
      <c r="W48" s="3" t="e">
        <v>#DIV/0!</v>
      </c>
      <c r="X48" s="221"/>
      <c r="Y48" s="135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P48" s="4">
        <v>2161</v>
      </c>
      <c r="AQ48" s="4">
        <v>0</v>
      </c>
      <c r="AR48" s="4">
        <v>1725</v>
      </c>
      <c r="AS48" s="58">
        <v>3886</v>
      </c>
      <c r="AT48" s="58">
        <v>1903</v>
      </c>
      <c r="AU48" s="58">
        <v>0</v>
      </c>
      <c r="AV48" s="58">
        <v>4335</v>
      </c>
      <c r="AW48" s="58">
        <v>0</v>
      </c>
      <c r="AY48" s="4">
        <v>0</v>
      </c>
      <c r="AZ48" s="4">
        <v>0</v>
      </c>
      <c r="BA48" s="4">
        <v>8</v>
      </c>
      <c r="BC48" s="4">
        <v>2161</v>
      </c>
      <c r="BD48" s="4">
        <v>0</v>
      </c>
      <c r="BE48" s="4">
        <v>0</v>
      </c>
      <c r="BF48" s="4">
        <v>4</v>
      </c>
      <c r="BG48" s="4">
        <v>0</v>
      </c>
      <c r="BH48" s="4">
        <v>0</v>
      </c>
      <c r="BI48" s="4">
        <v>0</v>
      </c>
      <c r="BJ48" s="4">
        <v>0</v>
      </c>
      <c r="BK48" s="4">
        <v>1725</v>
      </c>
      <c r="BL48" s="4">
        <v>0</v>
      </c>
      <c r="BM48" s="4">
        <v>0</v>
      </c>
      <c r="BN48" s="4">
        <v>4</v>
      </c>
      <c r="BO48" s="105">
        <v>3886</v>
      </c>
      <c r="BP48" s="105">
        <v>0</v>
      </c>
      <c r="BQ48" s="165">
        <v>0</v>
      </c>
      <c r="BR48" s="3">
        <v>0</v>
      </c>
      <c r="BS48" s="3">
        <v>0</v>
      </c>
      <c r="BT48" s="3">
        <v>0</v>
      </c>
      <c r="BU48" s="3" t="e">
        <v>#DIV/0!</v>
      </c>
    </row>
    <row r="49" spans="1:73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0</v>
      </c>
      <c r="F49" s="4">
        <v>0</v>
      </c>
      <c r="G49" s="3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3">
        <v>0</v>
      </c>
      <c r="P49" s="4">
        <v>0</v>
      </c>
      <c r="Q49" s="105">
        <v>0</v>
      </c>
      <c r="R49" s="105">
        <v>0</v>
      </c>
      <c r="S49" s="165">
        <v>0</v>
      </c>
      <c r="T49" s="3">
        <v>0</v>
      </c>
      <c r="U49" s="3">
        <v>0</v>
      </c>
      <c r="V49" s="3">
        <v>0</v>
      </c>
      <c r="W49" s="3">
        <v>0</v>
      </c>
      <c r="X49" s="221"/>
      <c r="Y49" s="135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P49" s="4">
        <v>1913</v>
      </c>
      <c r="AQ49" s="4">
        <v>0</v>
      </c>
      <c r="AR49" s="4">
        <v>1102</v>
      </c>
      <c r="AS49" s="58">
        <v>3015</v>
      </c>
      <c r="AT49" s="58">
        <v>1038</v>
      </c>
      <c r="AU49" s="58">
        <v>0</v>
      </c>
      <c r="AV49" s="58">
        <v>2897</v>
      </c>
      <c r="AW49" s="58">
        <v>0</v>
      </c>
      <c r="AY49" s="4">
        <v>3015</v>
      </c>
      <c r="AZ49" s="4">
        <v>0</v>
      </c>
      <c r="BA49" s="4">
        <v>0</v>
      </c>
      <c r="BC49" s="4">
        <v>1913</v>
      </c>
      <c r="BD49" s="4">
        <v>0</v>
      </c>
      <c r="BE49" s="3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1102</v>
      </c>
      <c r="BL49" s="4">
        <v>0</v>
      </c>
      <c r="BM49" s="3">
        <v>0</v>
      </c>
      <c r="BN49" s="4">
        <v>0</v>
      </c>
      <c r="BO49" s="105">
        <v>3015</v>
      </c>
      <c r="BP49" s="105">
        <v>0</v>
      </c>
      <c r="BQ49" s="165">
        <v>0</v>
      </c>
      <c r="BR49" s="3">
        <v>0</v>
      </c>
      <c r="BS49" s="3">
        <v>0</v>
      </c>
      <c r="BT49" s="3">
        <v>0</v>
      </c>
      <c r="BU49" s="3">
        <v>0</v>
      </c>
    </row>
    <row r="50" spans="1:73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3325</v>
      </c>
      <c r="F50" s="4">
        <v>2089</v>
      </c>
      <c r="G50" s="3">
        <v>62.827067669172934</v>
      </c>
      <c r="H50" s="4">
        <v>6</v>
      </c>
      <c r="I50" s="4">
        <v>0</v>
      </c>
      <c r="J50" s="4">
        <v>0</v>
      </c>
      <c r="K50" s="4">
        <v>0</v>
      </c>
      <c r="L50" s="4">
        <v>0</v>
      </c>
      <c r="M50" s="4">
        <v>1825</v>
      </c>
      <c r="N50" s="4">
        <v>411</v>
      </c>
      <c r="O50" s="3">
        <v>22.520547945205479</v>
      </c>
      <c r="P50" s="4">
        <v>1</v>
      </c>
      <c r="Q50" s="105">
        <v>5150</v>
      </c>
      <c r="R50" s="105">
        <v>2500</v>
      </c>
      <c r="S50" s="165">
        <v>48.543689320388353</v>
      </c>
      <c r="T50" s="3">
        <v>62.827067669172934</v>
      </c>
      <c r="U50" s="3">
        <v>0</v>
      </c>
      <c r="V50" s="3">
        <v>22.520547945205479</v>
      </c>
      <c r="W50" s="3">
        <v>42.673807807189206</v>
      </c>
      <c r="X50" s="221"/>
      <c r="Y50" s="135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P50" s="4">
        <v>3325</v>
      </c>
      <c r="AQ50" s="4">
        <v>0</v>
      </c>
      <c r="AR50" s="4">
        <v>1825</v>
      </c>
      <c r="AS50" s="58">
        <v>5150</v>
      </c>
      <c r="AT50" s="58">
        <v>1705</v>
      </c>
      <c r="AU50" s="58">
        <v>0</v>
      </c>
      <c r="AV50" s="58">
        <v>4770</v>
      </c>
      <c r="AW50" s="58">
        <v>0</v>
      </c>
      <c r="AY50" s="4">
        <v>5150</v>
      </c>
      <c r="AZ50" s="4">
        <v>2500</v>
      </c>
      <c r="BA50" s="4">
        <v>7</v>
      </c>
      <c r="BC50" s="4">
        <v>3325</v>
      </c>
      <c r="BD50" s="4">
        <v>2089</v>
      </c>
      <c r="BE50" s="3">
        <v>62.827067669172934</v>
      </c>
      <c r="BF50" s="4">
        <v>6</v>
      </c>
      <c r="BG50" s="4">
        <v>0</v>
      </c>
      <c r="BH50" s="4">
        <v>0</v>
      </c>
      <c r="BI50" s="4">
        <v>0</v>
      </c>
      <c r="BJ50" s="4">
        <v>0</v>
      </c>
      <c r="BK50" s="4">
        <v>1825</v>
      </c>
      <c r="BL50" s="4">
        <v>411</v>
      </c>
      <c r="BM50" s="3">
        <v>22.520547945205479</v>
      </c>
      <c r="BN50" s="4">
        <v>1</v>
      </c>
      <c r="BO50" s="105">
        <v>5150</v>
      </c>
      <c r="BP50" s="105">
        <v>2500</v>
      </c>
      <c r="BQ50" s="165">
        <v>48.543689320388353</v>
      </c>
      <c r="BR50" s="3">
        <v>62.827067669172934</v>
      </c>
      <c r="BS50" s="3">
        <v>0</v>
      </c>
      <c r="BT50" s="3">
        <v>22.520547945205479</v>
      </c>
      <c r="BU50" s="3">
        <v>42.673807807189206</v>
      </c>
    </row>
    <row r="51" spans="1:73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1938</v>
      </c>
      <c r="F51" s="4">
        <v>1110</v>
      </c>
      <c r="G51" s="3">
        <v>57.275541795665632</v>
      </c>
      <c r="H51" s="4">
        <v>4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105">
        <v>1938</v>
      </c>
      <c r="R51" s="105">
        <v>1110</v>
      </c>
      <c r="S51" s="165">
        <v>57.275541795665632</v>
      </c>
      <c r="T51" s="3">
        <v>57.275541795665632</v>
      </c>
      <c r="U51" s="3">
        <v>0</v>
      </c>
      <c r="V51" s="3">
        <v>0</v>
      </c>
      <c r="W51" s="3">
        <v>57.275541795665632</v>
      </c>
      <c r="X51" s="221"/>
      <c r="Y51" s="135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P51" s="4">
        <v>1938</v>
      </c>
      <c r="AQ51" s="4">
        <v>0</v>
      </c>
      <c r="AR51" s="4">
        <v>1272</v>
      </c>
      <c r="AS51" s="58">
        <v>3210</v>
      </c>
      <c r="AT51" s="58">
        <v>977</v>
      </c>
      <c r="AU51" s="58">
        <v>0</v>
      </c>
      <c r="AV51" s="58">
        <v>2912</v>
      </c>
      <c r="AW51" s="58">
        <v>0</v>
      </c>
      <c r="AY51" s="4">
        <v>1938</v>
      </c>
      <c r="AZ51" s="4">
        <v>1110</v>
      </c>
      <c r="BA51" s="4">
        <v>4</v>
      </c>
      <c r="BC51" s="4">
        <v>1938</v>
      </c>
      <c r="BD51" s="4">
        <v>1110</v>
      </c>
      <c r="BE51" s="3">
        <v>57.275541795665632</v>
      </c>
      <c r="BF51" s="4">
        <v>4</v>
      </c>
      <c r="BG51" s="4">
        <v>0</v>
      </c>
      <c r="BH51" s="4">
        <v>0</v>
      </c>
      <c r="BI51" s="4">
        <v>0</v>
      </c>
      <c r="BJ51" s="4">
        <v>0</v>
      </c>
      <c r="BK51" s="4">
        <v>1272</v>
      </c>
      <c r="BL51" s="4">
        <v>0</v>
      </c>
      <c r="BM51" s="4">
        <v>0</v>
      </c>
      <c r="BN51" s="4">
        <v>0</v>
      </c>
      <c r="BO51" s="105">
        <v>3210</v>
      </c>
      <c r="BP51" s="105">
        <v>1110</v>
      </c>
      <c r="BQ51" s="165">
        <v>34.579439252336449</v>
      </c>
      <c r="BR51" s="3">
        <v>57.275541795665632</v>
      </c>
      <c r="BS51" s="3">
        <v>0</v>
      </c>
      <c r="BT51" s="3">
        <v>0</v>
      </c>
      <c r="BU51" s="3">
        <v>57.275541795665632</v>
      </c>
    </row>
    <row r="52" spans="1:73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701</v>
      </c>
      <c r="F52" s="4">
        <v>470</v>
      </c>
      <c r="G52" s="3">
        <v>67.047075606276749</v>
      </c>
      <c r="H52" s="4">
        <v>5</v>
      </c>
      <c r="I52" s="4">
        <v>0</v>
      </c>
      <c r="J52" s="4">
        <v>0</v>
      </c>
      <c r="K52" s="4">
        <v>0</v>
      </c>
      <c r="L52" s="4">
        <v>0</v>
      </c>
      <c r="M52" s="4">
        <v>335</v>
      </c>
      <c r="N52" s="4">
        <v>257</v>
      </c>
      <c r="O52" s="3">
        <v>76.71641791044776</v>
      </c>
      <c r="P52" s="4">
        <v>2</v>
      </c>
      <c r="Q52" s="105">
        <v>1036</v>
      </c>
      <c r="R52" s="105">
        <v>727</v>
      </c>
      <c r="S52" s="165">
        <v>70.173745173745175</v>
      </c>
      <c r="T52" s="3">
        <v>67.047075606276749</v>
      </c>
      <c r="U52" s="3">
        <v>0</v>
      </c>
      <c r="V52" s="3">
        <v>76.71641791044776</v>
      </c>
      <c r="W52" s="3">
        <v>71.881746758362254</v>
      </c>
      <c r="X52" s="221"/>
      <c r="Y52" s="135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P52" s="4">
        <v>701</v>
      </c>
      <c r="AQ52" s="4">
        <v>0</v>
      </c>
      <c r="AR52" s="4">
        <v>335</v>
      </c>
      <c r="AS52" s="58">
        <v>1036</v>
      </c>
      <c r="AT52" s="58">
        <v>412</v>
      </c>
      <c r="AU52" s="58">
        <v>0</v>
      </c>
      <c r="AV52" s="58">
        <v>1222</v>
      </c>
      <c r="AW52" s="58">
        <v>0</v>
      </c>
      <c r="AY52" s="4">
        <v>1036</v>
      </c>
      <c r="AZ52" s="4">
        <v>727</v>
      </c>
      <c r="BA52" s="4">
        <v>7</v>
      </c>
      <c r="BC52" s="4">
        <v>701</v>
      </c>
      <c r="BD52" s="4">
        <v>470</v>
      </c>
      <c r="BE52" s="3">
        <v>67.047075606276749</v>
      </c>
      <c r="BF52" s="4">
        <v>5</v>
      </c>
      <c r="BG52" s="4">
        <v>0</v>
      </c>
      <c r="BH52" s="4">
        <v>0</v>
      </c>
      <c r="BI52" s="4">
        <v>0</v>
      </c>
      <c r="BJ52" s="4">
        <v>0</v>
      </c>
      <c r="BK52" s="4">
        <v>335</v>
      </c>
      <c r="BL52" s="4">
        <v>257</v>
      </c>
      <c r="BM52" s="3">
        <v>76.71641791044776</v>
      </c>
      <c r="BN52" s="4">
        <v>2</v>
      </c>
      <c r="BO52" s="105">
        <v>1036</v>
      </c>
      <c r="BP52" s="105">
        <v>727</v>
      </c>
      <c r="BQ52" s="165">
        <v>70.173745173745175</v>
      </c>
      <c r="BR52" s="3">
        <v>67.047075606276749</v>
      </c>
      <c r="BS52" s="3">
        <v>0</v>
      </c>
      <c r="BT52" s="3">
        <v>76.71641791044776</v>
      </c>
      <c r="BU52" s="3">
        <v>71.881746758362254</v>
      </c>
    </row>
    <row r="53" spans="1:73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1912</v>
      </c>
      <c r="F53" s="4">
        <v>1912</v>
      </c>
      <c r="G53" s="3">
        <v>100</v>
      </c>
      <c r="H53" s="4">
        <v>8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3">
        <v>0</v>
      </c>
      <c r="P53" s="4">
        <v>0</v>
      </c>
      <c r="Q53" s="105">
        <v>1912</v>
      </c>
      <c r="R53" s="105">
        <v>1912</v>
      </c>
      <c r="S53" s="165">
        <v>100</v>
      </c>
      <c r="T53" s="3">
        <v>100</v>
      </c>
      <c r="U53" s="3">
        <v>0</v>
      </c>
      <c r="V53" s="3">
        <v>0</v>
      </c>
      <c r="W53" s="3">
        <v>100</v>
      </c>
      <c r="X53" s="221"/>
      <c r="Y53" s="135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P53" s="4">
        <v>1912</v>
      </c>
      <c r="AQ53" s="4">
        <v>0</v>
      </c>
      <c r="AR53" s="4">
        <v>1149</v>
      </c>
      <c r="AS53" s="58">
        <v>3061</v>
      </c>
      <c r="AT53" s="58">
        <v>1008</v>
      </c>
      <c r="AU53" s="58">
        <v>0</v>
      </c>
      <c r="AV53" s="58">
        <v>2796</v>
      </c>
      <c r="AW53" s="58">
        <v>0</v>
      </c>
      <c r="AY53" s="4">
        <v>3061</v>
      </c>
      <c r="AZ53" s="4">
        <v>1912</v>
      </c>
      <c r="BA53" s="4">
        <v>8</v>
      </c>
      <c r="BC53" s="4">
        <v>1912</v>
      </c>
      <c r="BD53" s="4">
        <v>1912</v>
      </c>
      <c r="BE53" s="3">
        <v>100</v>
      </c>
      <c r="BF53" s="4">
        <v>8</v>
      </c>
      <c r="BG53" s="4">
        <v>0</v>
      </c>
      <c r="BH53" s="4">
        <v>0</v>
      </c>
      <c r="BI53" s="4">
        <v>0</v>
      </c>
      <c r="BJ53" s="4">
        <v>0</v>
      </c>
      <c r="BK53" s="4">
        <v>1149</v>
      </c>
      <c r="BL53" s="4">
        <v>0</v>
      </c>
      <c r="BM53" s="3">
        <v>0</v>
      </c>
      <c r="BN53" s="4">
        <v>0</v>
      </c>
      <c r="BO53" s="105">
        <v>3061</v>
      </c>
      <c r="BP53" s="105">
        <v>1912</v>
      </c>
      <c r="BQ53" s="165">
        <v>62.463247304802351</v>
      </c>
      <c r="BR53" s="3">
        <v>100</v>
      </c>
      <c r="BS53" s="3">
        <v>0</v>
      </c>
      <c r="BT53" s="3">
        <v>0</v>
      </c>
      <c r="BU53" s="3">
        <v>100</v>
      </c>
    </row>
    <row r="54" spans="1:73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669</v>
      </c>
      <c r="F54" s="4">
        <v>574</v>
      </c>
      <c r="G54" s="3">
        <v>85.799701046337816</v>
      </c>
      <c r="H54" s="4">
        <v>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3">
        <v>0</v>
      </c>
      <c r="P54" s="4">
        <v>0</v>
      </c>
      <c r="Q54" s="105">
        <v>669</v>
      </c>
      <c r="R54" s="105">
        <v>574</v>
      </c>
      <c r="S54" s="165">
        <v>85.799701046337816</v>
      </c>
      <c r="T54" s="3">
        <v>85.799701046337816</v>
      </c>
      <c r="U54" s="3">
        <v>0</v>
      </c>
      <c r="V54" s="3">
        <v>0</v>
      </c>
      <c r="W54" s="3">
        <v>85.799701046337816</v>
      </c>
      <c r="X54" s="221"/>
      <c r="Y54" s="135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P54" s="4">
        <v>669</v>
      </c>
      <c r="AQ54" s="4">
        <v>0</v>
      </c>
      <c r="AR54" s="4">
        <v>551</v>
      </c>
      <c r="AS54" s="58">
        <v>1220</v>
      </c>
      <c r="AT54" s="58">
        <v>414</v>
      </c>
      <c r="AU54" s="58">
        <v>0</v>
      </c>
      <c r="AV54" s="58">
        <v>1314</v>
      </c>
      <c r="AW54" s="58">
        <v>0</v>
      </c>
      <c r="AY54" s="4">
        <v>1220</v>
      </c>
      <c r="AZ54" s="4">
        <v>574</v>
      </c>
      <c r="BA54" s="4">
        <v>5</v>
      </c>
      <c r="BC54" s="4">
        <v>669</v>
      </c>
      <c r="BD54" s="4">
        <v>574</v>
      </c>
      <c r="BE54" s="3">
        <v>85.799701046337816</v>
      </c>
      <c r="BF54" s="4">
        <v>5</v>
      </c>
      <c r="BG54" s="4">
        <v>0</v>
      </c>
      <c r="BH54" s="4">
        <v>0</v>
      </c>
      <c r="BI54" s="4">
        <v>0</v>
      </c>
      <c r="BJ54" s="4">
        <v>0</v>
      </c>
      <c r="BK54" s="4">
        <v>551</v>
      </c>
      <c r="BL54" s="4">
        <v>0</v>
      </c>
      <c r="BM54" s="3">
        <v>0</v>
      </c>
      <c r="BN54" s="4">
        <v>0</v>
      </c>
      <c r="BO54" s="105">
        <v>1220</v>
      </c>
      <c r="BP54" s="105">
        <v>574</v>
      </c>
      <c r="BQ54" s="165">
        <v>47.049180327868854</v>
      </c>
      <c r="BR54" s="3">
        <v>85.799701046337816</v>
      </c>
      <c r="BS54" s="3">
        <v>0</v>
      </c>
      <c r="BT54" s="3">
        <v>0</v>
      </c>
      <c r="BU54" s="3">
        <v>85.799701046337816</v>
      </c>
    </row>
    <row r="55" spans="1:73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2020</v>
      </c>
      <c r="F55" s="4">
        <v>1591</v>
      </c>
      <c r="G55" s="3">
        <v>78.762376237623769</v>
      </c>
      <c r="H55" s="4">
        <v>9</v>
      </c>
      <c r="I55" s="4">
        <v>0</v>
      </c>
      <c r="J55" s="4">
        <v>0</v>
      </c>
      <c r="K55" s="4">
        <v>0</v>
      </c>
      <c r="L55" s="4">
        <v>0</v>
      </c>
      <c r="M55" s="4">
        <v>1365</v>
      </c>
      <c r="N55" s="4">
        <v>1175</v>
      </c>
      <c r="O55" s="3">
        <v>86.080586080586087</v>
      </c>
      <c r="P55" s="4">
        <v>5</v>
      </c>
      <c r="Q55" s="105">
        <v>3385</v>
      </c>
      <c r="R55" s="105">
        <v>2766</v>
      </c>
      <c r="S55" s="165">
        <v>81.713441654357453</v>
      </c>
      <c r="T55" s="3">
        <v>78.762376237623769</v>
      </c>
      <c r="U55" s="3">
        <v>0</v>
      </c>
      <c r="V55" s="3">
        <v>86.080586080586087</v>
      </c>
      <c r="W55" s="3">
        <v>82.421481159104928</v>
      </c>
      <c r="X55" s="221"/>
      <c r="Y55" s="135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P55" s="4">
        <v>2020</v>
      </c>
      <c r="AQ55" s="4">
        <v>0</v>
      </c>
      <c r="AR55" s="4">
        <v>1365</v>
      </c>
      <c r="AS55" s="58">
        <v>3385</v>
      </c>
      <c r="AT55" s="58">
        <v>1336</v>
      </c>
      <c r="AU55" s="58">
        <v>0</v>
      </c>
      <c r="AV55" s="58">
        <v>3434</v>
      </c>
      <c r="AW55" s="58">
        <v>0</v>
      </c>
      <c r="AY55" s="4">
        <v>3385</v>
      </c>
      <c r="AZ55" s="4">
        <v>2766</v>
      </c>
      <c r="BA55" s="4">
        <v>14</v>
      </c>
      <c r="BC55" s="4">
        <v>2020</v>
      </c>
      <c r="BD55" s="4">
        <v>1591</v>
      </c>
      <c r="BE55" s="3">
        <v>78.762376237623769</v>
      </c>
      <c r="BF55" s="4">
        <v>9</v>
      </c>
      <c r="BG55" s="4">
        <v>0</v>
      </c>
      <c r="BH55" s="4">
        <v>0</v>
      </c>
      <c r="BI55" s="4">
        <v>0</v>
      </c>
      <c r="BJ55" s="4">
        <v>0</v>
      </c>
      <c r="BK55" s="4">
        <v>1365</v>
      </c>
      <c r="BL55" s="4">
        <v>1175</v>
      </c>
      <c r="BM55" s="3">
        <v>86.080586080586087</v>
      </c>
      <c r="BN55" s="4">
        <v>5</v>
      </c>
      <c r="BO55" s="105">
        <v>3385</v>
      </c>
      <c r="BP55" s="105">
        <v>2766</v>
      </c>
      <c r="BQ55" s="165">
        <v>81.713441654357453</v>
      </c>
      <c r="BR55" s="3">
        <v>78.762376237623769</v>
      </c>
      <c r="BS55" s="3">
        <v>0</v>
      </c>
      <c r="BT55" s="3">
        <v>86.080586080586087</v>
      </c>
      <c r="BU55" s="3">
        <v>82.421481159104928</v>
      </c>
    </row>
    <row r="56" spans="1:73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639</v>
      </c>
      <c r="F56" s="4">
        <v>593</v>
      </c>
      <c r="G56" s="3">
        <v>92.801251956181531</v>
      </c>
      <c r="H56" s="4">
        <v>5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3">
        <v>0</v>
      </c>
      <c r="P56" s="4">
        <v>0</v>
      </c>
      <c r="Q56" s="105">
        <v>639</v>
      </c>
      <c r="R56" s="105">
        <v>593</v>
      </c>
      <c r="S56" s="165">
        <v>92.801251956181531</v>
      </c>
      <c r="T56" s="3">
        <v>92.801251956181531</v>
      </c>
      <c r="U56" s="3">
        <v>0</v>
      </c>
      <c r="V56" s="3">
        <v>0</v>
      </c>
      <c r="W56" s="3">
        <v>92.801251956181531</v>
      </c>
      <c r="X56" s="221"/>
      <c r="Y56" s="135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P56" s="4">
        <v>639</v>
      </c>
      <c r="AQ56" s="4">
        <v>0</v>
      </c>
      <c r="AR56" s="4">
        <v>360</v>
      </c>
      <c r="AS56" s="58">
        <v>999</v>
      </c>
      <c r="AT56" s="58">
        <v>372</v>
      </c>
      <c r="AU56" s="58">
        <v>0</v>
      </c>
      <c r="AV56" s="58">
        <v>1043</v>
      </c>
      <c r="AW56" s="58">
        <v>0</v>
      </c>
      <c r="AY56" s="4">
        <v>999</v>
      </c>
      <c r="AZ56" s="4">
        <v>593</v>
      </c>
      <c r="BA56" s="4">
        <v>5</v>
      </c>
      <c r="BC56" s="4">
        <v>639</v>
      </c>
      <c r="BD56" s="4">
        <v>593</v>
      </c>
      <c r="BE56" s="3">
        <v>92.801251956181531</v>
      </c>
      <c r="BF56" s="4">
        <v>5</v>
      </c>
      <c r="BG56" s="4">
        <v>0</v>
      </c>
      <c r="BH56" s="4">
        <v>0</v>
      </c>
      <c r="BI56" s="4">
        <v>0</v>
      </c>
      <c r="BJ56" s="4">
        <v>0</v>
      </c>
      <c r="BK56" s="4">
        <v>360</v>
      </c>
      <c r="BL56" s="4">
        <v>0</v>
      </c>
      <c r="BM56" s="3">
        <v>0</v>
      </c>
      <c r="BN56" s="4">
        <v>0</v>
      </c>
      <c r="BO56" s="105">
        <v>999</v>
      </c>
      <c r="BP56" s="105">
        <v>593</v>
      </c>
      <c r="BQ56" s="165">
        <v>59.359359359359352</v>
      </c>
      <c r="BR56" s="3">
        <v>92.801251956181531</v>
      </c>
      <c r="BS56" s="3">
        <v>0</v>
      </c>
      <c r="BT56" s="3">
        <v>0</v>
      </c>
      <c r="BU56" s="3">
        <v>92.801251956181531</v>
      </c>
    </row>
    <row r="57" spans="1:73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1416</v>
      </c>
      <c r="F57" s="4">
        <v>230</v>
      </c>
      <c r="G57" s="3">
        <v>16.242937853107346</v>
      </c>
      <c r="H57" s="4">
        <v>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3">
        <v>0</v>
      </c>
      <c r="P57" s="4">
        <v>0</v>
      </c>
      <c r="Q57" s="105">
        <v>1416</v>
      </c>
      <c r="R57" s="105">
        <v>230</v>
      </c>
      <c r="S57" s="165">
        <v>0</v>
      </c>
      <c r="T57" s="3">
        <v>16.242937853107346</v>
      </c>
      <c r="U57" s="3">
        <v>0</v>
      </c>
      <c r="V57" s="3">
        <v>0</v>
      </c>
      <c r="W57" s="3">
        <v>0</v>
      </c>
      <c r="X57" s="221"/>
      <c r="Y57" s="135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P57" s="4">
        <v>1416</v>
      </c>
      <c r="AQ57" s="4">
        <v>0</v>
      </c>
      <c r="AR57" s="4">
        <v>848</v>
      </c>
      <c r="AS57" s="58">
        <v>2264</v>
      </c>
      <c r="AT57" s="58">
        <v>852</v>
      </c>
      <c r="AU57" s="58">
        <v>0</v>
      </c>
      <c r="AV57" s="58">
        <v>2453</v>
      </c>
      <c r="AW57" s="58">
        <v>0</v>
      </c>
      <c r="AY57" s="4">
        <v>2264</v>
      </c>
      <c r="AZ57" s="4">
        <v>230</v>
      </c>
      <c r="BA57" s="4">
        <v>2</v>
      </c>
      <c r="BC57" s="4">
        <v>1416</v>
      </c>
      <c r="BD57" s="4">
        <v>230</v>
      </c>
      <c r="BE57" s="3">
        <v>16.242937853107346</v>
      </c>
      <c r="BF57" s="4">
        <v>2</v>
      </c>
      <c r="BG57" s="4">
        <v>0</v>
      </c>
      <c r="BH57" s="4">
        <v>0</v>
      </c>
      <c r="BI57" s="4">
        <v>0</v>
      </c>
      <c r="BJ57" s="4">
        <v>0</v>
      </c>
      <c r="BK57" s="4">
        <v>848</v>
      </c>
      <c r="BL57" s="4">
        <v>0</v>
      </c>
      <c r="BM57" s="3">
        <v>0</v>
      </c>
      <c r="BN57" s="4">
        <v>0</v>
      </c>
      <c r="BO57" s="105">
        <v>2264</v>
      </c>
      <c r="BP57" s="105">
        <v>230</v>
      </c>
      <c r="BQ57" s="165">
        <v>0</v>
      </c>
      <c r="BR57" s="3">
        <v>16.242937853107346</v>
      </c>
      <c r="BS57" s="3">
        <v>0</v>
      </c>
      <c r="BT57" s="3">
        <v>0</v>
      </c>
      <c r="BU57" s="3">
        <v>0</v>
      </c>
    </row>
    <row r="58" spans="1:73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0</v>
      </c>
      <c r="F58" s="4">
        <v>0</v>
      </c>
      <c r="G58" s="3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813</v>
      </c>
      <c r="N58" s="4">
        <v>61</v>
      </c>
      <c r="O58" s="3">
        <v>7.5030750307503071</v>
      </c>
      <c r="P58" s="4">
        <v>1</v>
      </c>
      <c r="Q58" s="105">
        <v>813</v>
      </c>
      <c r="R58" s="105">
        <v>61</v>
      </c>
      <c r="S58" s="165">
        <v>7.5030750307503071</v>
      </c>
      <c r="T58" s="3">
        <v>0</v>
      </c>
      <c r="U58" s="3">
        <v>0</v>
      </c>
      <c r="V58" s="3">
        <v>7.5030750307503071</v>
      </c>
      <c r="W58" s="3">
        <v>7.5030750307503071</v>
      </c>
      <c r="X58" s="221"/>
      <c r="Y58" s="135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P58" s="4">
        <v>1194</v>
      </c>
      <c r="AQ58" s="4">
        <v>0</v>
      </c>
      <c r="AR58" s="4">
        <v>813</v>
      </c>
      <c r="AS58" s="58">
        <v>2007</v>
      </c>
      <c r="AT58" s="58">
        <v>896</v>
      </c>
      <c r="AU58" s="58">
        <v>0</v>
      </c>
      <c r="AV58" s="58">
        <v>2508</v>
      </c>
      <c r="AW58" s="58">
        <v>0</v>
      </c>
      <c r="AY58" s="4">
        <v>2007</v>
      </c>
      <c r="AZ58" s="4">
        <v>61</v>
      </c>
      <c r="BA58" s="4">
        <v>1</v>
      </c>
      <c r="BC58" s="4">
        <v>1194</v>
      </c>
      <c r="BD58" s="4">
        <v>0</v>
      </c>
      <c r="BE58" s="3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813</v>
      </c>
      <c r="BL58" s="4">
        <v>61</v>
      </c>
      <c r="BM58" s="3">
        <v>7.5030750307503071</v>
      </c>
      <c r="BN58" s="4">
        <v>1</v>
      </c>
      <c r="BO58" s="105">
        <v>2007</v>
      </c>
      <c r="BP58" s="105">
        <v>61</v>
      </c>
      <c r="BQ58" s="165">
        <v>3.0393622321873441</v>
      </c>
      <c r="BR58" s="3">
        <v>0</v>
      </c>
      <c r="BS58" s="3">
        <v>0</v>
      </c>
      <c r="BT58" s="3">
        <v>7.5030750307503071</v>
      </c>
      <c r="BU58" s="3">
        <v>7.5030750307503071</v>
      </c>
    </row>
    <row r="59" spans="1:73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537</v>
      </c>
      <c r="F59" s="4">
        <v>340</v>
      </c>
      <c r="G59" s="3">
        <v>63.3147113594041</v>
      </c>
      <c r="H59" s="4">
        <v>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3">
        <v>0</v>
      </c>
      <c r="P59" s="4">
        <v>0</v>
      </c>
      <c r="Q59" s="105">
        <v>537</v>
      </c>
      <c r="R59" s="105">
        <v>340</v>
      </c>
      <c r="S59" s="165">
        <v>63.3147113594041</v>
      </c>
      <c r="T59" s="3">
        <v>63.3147113594041</v>
      </c>
      <c r="U59" s="3">
        <v>0</v>
      </c>
      <c r="V59" s="3">
        <v>0</v>
      </c>
      <c r="W59" s="3">
        <v>63.3147113594041</v>
      </c>
      <c r="X59" s="221"/>
      <c r="Y59" s="135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P59" s="4">
        <v>537</v>
      </c>
      <c r="AQ59" s="4">
        <v>0</v>
      </c>
      <c r="AR59" s="4">
        <v>377</v>
      </c>
      <c r="AS59" s="58">
        <v>914</v>
      </c>
      <c r="AT59" s="58">
        <v>290</v>
      </c>
      <c r="AU59" s="58">
        <v>0</v>
      </c>
      <c r="AV59" s="58">
        <v>918</v>
      </c>
      <c r="AW59" s="58">
        <v>0</v>
      </c>
      <c r="AY59" s="4">
        <v>914</v>
      </c>
      <c r="AZ59" s="4">
        <v>340</v>
      </c>
      <c r="BA59" s="4">
        <v>4</v>
      </c>
      <c r="BC59" s="4">
        <v>537</v>
      </c>
      <c r="BD59" s="4">
        <v>340</v>
      </c>
      <c r="BE59" s="3">
        <v>63.3147113594041</v>
      </c>
      <c r="BF59" s="4">
        <v>4</v>
      </c>
      <c r="BG59" s="4">
        <v>0</v>
      </c>
      <c r="BH59" s="4">
        <v>0</v>
      </c>
      <c r="BI59" s="4">
        <v>0</v>
      </c>
      <c r="BJ59" s="4">
        <v>0</v>
      </c>
      <c r="BK59" s="4">
        <v>377</v>
      </c>
      <c r="BL59" s="4">
        <v>0</v>
      </c>
      <c r="BM59" s="3">
        <v>0</v>
      </c>
      <c r="BN59" s="4">
        <v>0</v>
      </c>
      <c r="BO59" s="105">
        <v>914</v>
      </c>
      <c r="BP59" s="105">
        <v>340</v>
      </c>
      <c r="BQ59" s="165">
        <v>37.199124726477024</v>
      </c>
      <c r="BR59" s="3">
        <v>63.3147113594041</v>
      </c>
      <c r="BS59" s="3">
        <v>0</v>
      </c>
      <c r="BT59" s="3">
        <v>0</v>
      </c>
      <c r="BU59" s="3">
        <v>63.3147113594041</v>
      </c>
    </row>
    <row r="60" spans="1:73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889</v>
      </c>
      <c r="F60" s="4">
        <v>276</v>
      </c>
      <c r="G60" s="3">
        <v>31.046119235095617</v>
      </c>
      <c r="H60" s="4">
        <v>2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3">
        <v>0</v>
      </c>
      <c r="P60" s="4">
        <v>0</v>
      </c>
      <c r="Q60" s="105">
        <v>889</v>
      </c>
      <c r="R60" s="105">
        <v>276</v>
      </c>
      <c r="S60" s="165">
        <v>31.046119235095617</v>
      </c>
      <c r="T60" s="3">
        <v>31.046119235095617</v>
      </c>
      <c r="U60" s="3">
        <v>0</v>
      </c>
      <c r="V60" s="3">
        <v>0</v>
      </c>
      <c r="W60" s="3">
        <v>31.046119235095617</v>
      </c>
      <c r="X60" s="221"/>
      <c r="Y60" s="135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P60" s="4">
        <v>889</v>
      </c>
      <c r="AQ60" s="4">
        <v>0</v>
      </c>
      <c r="AR60" s="4">
        <v>627</v>
      </c>
      <c r="AS60" s="58">
        <v>1516</v>
      </c>
      <c r="AT60" s="58">
        <v>647</v>
      </c>
      <c r="AU60" s="58">
        <v>0</v>
      </c>
      <c r="AV60" s="58">
        <v>1504</v>
      </c>
      <c r="AW60" s="58">
        <v>0</v>
      </c>
      <c r="AY60" s="4">
        <v>1516</v>
      </c>
      <c r="AZ60" s="4">
        <v>276</v>
      </c>
      <c r="BA60" s="4">
        <v>2</v>
      </c>
      <c r="BC60" s="4">
        <v>889</v>
      </c>
      <c r="BD60" s="4">
        <v>276</v>
      </c>
      <c r="BE60" s="3">
        <v>31.046119235095617</v>
      </c>
      <c r="BF60" s="4">
        <v>2</v>
      </c>
      <c r="BG60" s="4">
        <v>0</v>
      </c>
      <c r="BH60" s="4">
        <v>0</v>
      </c>
      <c r="BI60" s="4">
        <v>0</v>
      </c>
      <c r="BJ60" s="4">
        <v>0</v>
      </c>
      <c r="BK60" s="4">
        <v>627</v>
      </c>
      <c r="BL60" s="4">
        <v>0</v>
      </c>
      <c r="BM60" s="3">
        <v>0</v>
      </c>
      <c r="BN60" s="4">
        <v>0</v>
      </c>
      <c r="BO60" s="105">
        <v>1516</v>
      </c>
      <c r="BP60" s="105">
        <v>276</v>
      </c>
      <c r="BQ60" s="165">
        <v>18.20580474934037</v>
      </c>
      <c r="BR60" s="3">
        <v>31.046119235095617</v>
      </c>
      <c r="BS60" s="3">
        <v>0</v>
      </c>
      <c r="BT60" s="3">
        <v>0</v>
      </c>
      <c r="BU60" s="3">
        <v>31.046119235095617</v>
      </c>
    </row>
    <row r="61" spans="1:73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3796</v>
      </c>
      <c r="F61" s="4">
        <v>1979</v>
      </c>
      <c r="G61" s="3">
        <v>52.133825079030558</v>
      </c>
      <c r="H61" s="4">
        <v>8</v>
      </c>
      <c r="I61" s="4">
        <v>0</v>
      </c>
      <c r="J61" s="4">
        <v>0</v>
      </c>
      <c r="K61" s="4">
        <v>0</v>
      </c>
      <c r="L61" s="4">
        <v>0</v>
      </c>
      <c r="M61" s="4">
        <v>2119</v>
      </c>
      <c r="N61" s="4">
        <v>1217</v>
      </c>
      <c r="O61" s="3">
        <v>57.432751297781969</v>
      </c>
      <c r="P61" s="4">
        <v>4</v>
      </c>
      <c r="Q61" s="105">
        <v>5915</v>
      </c>
      <c r="R61" s="105">
        <v>3196</v>
      </c>
      <c r="S61" s="165">
        <v>54.032121724429416</v>
      </c>
      <c r="T61" s="3">
        <v>52.133825079030558</v>
      </c>
      <c r="U61" s="3">
        <v>0</v>
      </c>
      <c r="V61" s="3">
        <v>57.432751297781969</v>
      </c>
      <c r="W61" s="3">
        <v>54.78328818840626</v>
      </c>
      <c r="X61" s="221"/>
      <c r="Y61" s="135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P61" s="4">
        <v>3796</v>
      </c>
      <c r="AQ61" s="4">
        <v>0</v>
      </c>
      <c r="AR61" s="4">
        <v>2119</v>
      </c>
      <c r="AS61" s="58">
        <v>5915</v>
      </c>
      <c r="AT61" s="58">
        <v>1499</v>
      </c>
      <c r="AU61" s="58">
        <v>0</v>
      </c>
      <c r="AV61" s="58">
        <v>5291</v>
      </c>
      <c r="AW61" s="58">
        <v>0</v>
      </c>
      <c r="AY61" s="4">
        <v>5915</v>
      </c>
      <c r="AZ61" s="4">
        <v>3196</v>
      </c>
      <c r="BA61" s="4">
        <v>12</v>
      </c>
      <c r="BC61" s="4">
        <v>3796</v>
      </c>
      <c r="BD61" s="4">
        <v>1979</v>
      </c>
      <c r="BE61" s="3">
        <v>52.133825079030558</v>
      </c>
      <c r="BF61" s="4">
        <v>8</v>
      </c>
      <c r="BG61" s="4">
        <v>0</v>
      </c>
      <c r="BH61" s="4">
        <v>0</v>
      </c>
      <c r="BI61" s="4">
        <v>0</v>
      </c>
      <c r="BJ61" s="4">
        <v>0</v>
      </c>
      <c r="BK61" s="4">
        <v>2119</v>
      </c>
      <c r="BL61" s="4">
        <v>1217</v>
      </c>
      <c r="BM61" s="3">
        <v>57.432751297781969</v>
      </c>
      <c r="BN61" s="4">
        <v>4</v>
      </c>
      <c r="BO61" s="105">
        <v>5915</v>
      </c>
      <c r="BP61" s="105">
        <v>3196</v>
      </c>
      <c r="BQ61" s="165">
        <v>54.032121724429416</v>
      </c>
      <c r="BR61" s="3">
        <v>52.133825079030558</v>
      </c>
      <c r="BS61" s="3">
        <v>0</v>
      </c>
      <c r="BT61" s="3">
        <v>57.432751297781969</v>
      </c>
      <c r="BU61" s="3">
        <v>54.78328818840626</v>
      </c>
    </row>
    <row r="62" spans="1:73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837</v>
      </c>
      <c r="F62" s="4">
        <v>773</v>
      </c>
      <c r="G62" s="3">
        <v>92.353643966547196</v>
      </c>
      <c r="H62" s="4">
        <v>8</v>
      </c>
      <c r="I62" s="4">
        <v>0</v>
      </c>
      <c r="J62" s="4">
        <v>0</v>
      </c>
      <c r="K62" s="4">
        <v>0</v>
      </c>
      <c r="L62" s="4">
        <v>0</v>
      </c>
      <c r="M62" s="4">
        <v>403</v>
      </c>
      <c r="N62" s="4">
        <v>176</v>
      </c>
      <c r="O62" s="3">
        <v>43.672456575682382</v>
      </c>
      <c r="P62" s="4">
        <v>2</v>
      </c>
      <c r="Q62" s="105">
        <v>1240</v>
      </c>
      <c r="R62" s="105">
        <v>949</v>
      </c>
      <c r="S62" s="165">
        <v>76.532258064516128</v>
      </c>
      <c r="T62" s="3">
        <v>92.353643966547196</v>
      </c>
      <c r="U62" s="3">
        <v>0</v>
      </c>
      <c r="V62" s="3">
        <v>43.672456575682382</v>
      </c>
      <c r="W62" s="3">
        <v>68.013050271114793</v>
      </c>
      <c r="X62" s="221"/>
      <c r="Y62" s="135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P62" s="4">
        <v>837</v>
      </c>
      <c r="AQ62" s="4">
        <v>0</v>
      </c>
      <c r="AR62" s="4">
        <v>403</v>
      </c>
      <c r="AS62" s="58">
        <v>1240</v>
      </c>
      <c r="AT62" s="58">
        <v>403</v>
      </c>
      <c r="AU62" s="58">
        <v>0</v>
      </c>
      <c r="AV62" s="58">
        <v>1268</v>
      </c>
      <c r="AW62" s="58">
        <v>0</v>
      </c>
      <c r="AY62" s="4">
        <v>1240</v>
      </c>
      <c r="AZ62" s="4">
        <v>949</v>
      </c>
      <c r="BA62" s="4">
        <v>10</v>
      </c>
      <c r="BC62" s="4">
        <v>837</v>
      </c>
      <c r="BD62" s="4">
        <v>773</v>
      </c>
      <c r="BE62" s="3">
        <v>92.353643966547196</v>
      </c>
      <c r="BF62" s="4">
        <v>8</v>
      </c>
      <c r="BG62" s="4">
        <v>0</v>
      </c>
      <c r="BH62" s="4">
        <v>0</v>
      </c>
      <c r="BI62" s="4">
        <v>0</v>
      </c>
      <c r="BJ62" s="4">
        <v>0</v>
      </c>
      <c r="BK62" s="4">
        <v>403</v>
      </c>
      <c r="BL62" s="4">
        <v>176</v>
      </c>
      <c r="BM62" s="3">
        <v>43.672456575682382</v>
      </c>
      <c r="BN62" s="4">
        <v>2</v>
      </c>
      <c r="BO62" s="105">
        <v>1240</v>
      </c>
      <c r="BP62" s="105">
        <v>949</v>
      </c>
      <c r="BQ62" s="165">
        <v>76.532258064516128</v>
      </c>
      <c r="BR62" s="3">
        <v>92.353643966547196</v>
      </c>
      <c r="BS62" s="3">
        <v>0</v>
      </c>
      <c r="BT62" s="3">
        <v>43.672456575682382</v>
      </c>
      <c r="BU62" s="3">
        <v>68.013050271114793</v>
      </c>
    </row>
    <row r="63" spans="1:73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0</v>
      </c>
      <c r="F63" s="4">
        <v>0</v>
      </c>
      <c r="G63" s="3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3">
        <v>0</v>
      </c>
      <c r="P63" s="4">
        <v>0</v>
      </c>
      <c r="Q63" s="105">
        <v>0</v>
      </c>
      <c r="R63" s="105">
        <v>0</v>
      </c>
      <c r="S63" s="165">
        <v>0</v>
      </c>
      <c r="T63" s="3">
        <v>0</v>
      </c>
      <c r="U63" s="3">
        <v>0</v>
      </c>
      <c r="V63" s="3">
        <v>0</v>
      </c>
      <c r="W63" s="3">
        <v>0</v>
      </c>
      <c r="X63" s="221"/>
      <c r="Y63" s="135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P63" s="4">
        <v>1532</v>
      </c>
      <c r="AQ63" s="4">
        <v>0</v>
      </c>
      <c r="AR63" s="4">
        <v>833</v>
      </c>
      <c r="AS63" s="58">
        <v>2365</v>
      </c>
      <c r="AT63" s="58">
        <v>618</v>
      </c>
      <c r="AU63" s="58">
        <v>0</v>
      </c>
      <c r="AV63" s="58">
        <v>2599</v>
      </c>
      <c r="AW63" s="58">
        <v>0</v>
      </c>
      <c r="AY63" s="4">
        <v>2365</v>
      </c>
      <c r="AZ63" s="4">
        <v>0</v>
      </c>
      <c r="BA63" s="4">
        <v>0</v>
      </c>
      <c r="BC63" s="4">
        <v>1532</v>
      </c>
      <c r="BD63" s="4">
        <v>0</v>
      </c>
      <c r="BE63" s="3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833</v>
      </c>
      <c r="BL63" s="4">
        <v>0</v>
      </c>
      <c r="BM63" s="3">
        <v>0</v>
      </c>
      <c r="BN63" s="4">
        <v>0</v>
      </c>
      <c r="BO63" s="105">
        <v>2365</v>
      </c>
      <c r="BP63" s="105">
        <v>0</v>
      </c>
      <c r="BQ63" s="165">
        <v>0</v>
      </c>
      <c r="BR63" s="3">
        <v>0</v>
      </c>
      <c r="BS63" s="3">
        <v>0</v>
      </c>
      <c r="BT63" s="3">
        <v>0</v>
      </c>
      <c r="BU63" s="3">
        <v>0</v>
      </c>
    </row>
    <row r="64" spans="1:73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0</v>
      </c>
      <c r="F64" s="4">
        <v>0</v>
      </c>
      <c r="G64" s="3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3">
        <v>0</v>
      </c>
      <c r="P64" s="4">
        <v>0</v>
      </c>
      <c r="Q64" s="105">
        <v>0</v>
      </c>
      <c r="R64" s="105">
        <v>0</v>
      </c>
      <c r="S64" s="165">
        <v>0</v>
      </c>
      <c r="T64" s="3">
        <v>0</v>
      </c>
      <c r="U64" s="3">
        <v>0</v>
      </c>
      <c r="V64" s="3">
        <v>0</v>
      </c>
      <c r="W64" s="3">
        <v>0</v>
      </c>
      <c r="X64" s="221"/>
      <c r="Y64" s="135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P64" s="4">
        <v>339</v>
      </c>
      <c r="AQ64" s="4">
        <v>0</v>
      </c>
      <c r="AR64" s="4">
        <v>248</v>
      </c>
      <c r="AS64" s="58">
        <v>587</v>
      </c>
      <c r="AT64" s="58">
        <v>258</v>
      </c>
      <c r="AU64" s="58">
        <v>0</v>
      </c>
      <c r="AV64" s="58">
        <v>605</v>
      </c>
      <c r="AW64" s="58">
        <v>0</v>
      </c>
      <c r="AY64" s="4">
        <v>587</v>
      </c>
      <c r="AZ64" s="4">
        <v>0</v>
      </c>
      <c r="BA64" s="4">
        <v>0</v>
      </c>
      <c r="BC64" s="4">
        <v>339</v>
      </c>
      <c r="BD64" s="4">
        <v>0</v>
      </c>
      <c r="BE64" s="3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248</v>
      </c>
      <c r="BL64" s="4">
        <v>0</v>
      </c>
      <c r="BM64" s="3">
        <v>0</v>
      </c>
      <c r="BN64" s="4">
        <v>0</v>
      </c>
      <c r="BO64" s="105">
        <v>587</v>
      </c>
      <c r="BP64" s="105">
        <v>0</v>
      </c>
      <c r="BQ64" s="165">
        <v>0</v>
      </c>
      <c r="BR64" s="3">
        <v>0</v>
      </c>
      <c r="BS64" s="3">
        <v>0</v>
      </c>
      <c r="BT64" s="3">
        <v>0</v>
      </c>
      <c r="BU64" s="3">
        <v>0</v>
      </c>
    </row>
    <row r="65" spans="1:73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492</v>
      </c>
      <c r="F65" s="4">
        <v>149</v>
      </c>
      <c r="G65" s="3">
        <v>30.284552845528456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3">
        <v>0</v>
      </c>
      <c r="P65" s="4">
        <v>0</v>
      </c>
      <c r="Q65" s="105">
        <v>492</v>
      </c>
      <c r="R65" s="105">
        <v>149</v>
      </c>
      <c r="S65" s="165">
        <v>30.284552845528456</v>
      </c>
      <c r="T65" s="3">
        <v>30.284552845528456</v>
      </c>
      <c r="U65" s="3">
        <v>0</v>
      </c>
      <c r="V65" s="3">
        <v>0</v>
      </c>
      <c r="W65" s="3">
        <v>30.284552845528456</v>
      </c>
      <c r="X65" s="221"/>
      <c r="Y65" s="135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P65" s="4">
        <v>492</v>
      </c>
      <c r="AQ65" s="4">
        <v>0</v>
      </c>
      <c r="AR65" s="4">
        <v>1131</v>
      </c>
      <c r="AS65" s="58">
        <v>1623</v>
      </c>
      <c r="AT65" s="58">
        <v>910</v>
      </c>
      <c r="AU65" s="58">
        <v>0</v>
      </c>
      <c r="AV65" s="58">
        <v>1365</v>
      </c>
      <c r="AW65" s="58">
        <v>0</v>
      </c>
      <c r="AY65" s="4">
        <v>1623</v>
      </c>
      <c r="AZ65" s="4">
        <v>149</v>
      </c>
      <c r="BA65" s="4">
        <v>1</v>
      </c>
      <c r="BC65" s="4">
        <v>492</v>
      </c>
      <c r="BD65" s="4">
        <v>149</v>
      </c>
      <c r="BE65" s="3">
        <v>30.284552845528456</v>
      </c>
      <c r="BF65" s="4">
        <v>1</v>
      </c>
      <c r="BG65" s="4">
        <v>0</v>
      </c>
      <c r="BH65" s="4">
        <v>0</v>
      </c>
      <c r="BI65" s="4">
        <v>0</v>
      </c>
      <c r="BJ65" s="4">
        <v>0</v>
      </c>
      <c r="BK65" s="4">
        <v>1131</v>
      </c>
      <c r="BL65" s="4">
        <v>0</v>
      </c>
      <c r="BM65" s="3">
        <v>0</v>
      </c>
      <c r="BN65" s="4">
        <v>0</v>
      </c>
      <c r="BO65" s="105">
        <v>1623</v>
      </c>
      <c r="BP65" s="105">
        <v>149</v>
      </c>
      <c r="BQ65" s="165">
        <v>9.1805298829328397</v>
      </c>
      <c r="BR65" s="3">
        <v>30.284552845528456</v>
      </c>
      <c r="BS65" s="3">
        <v>0</v>
      </c>
      <c r="BT65" s="3">
        <v>0</v>
      </c>
      <c r="BU65" s="3">
        <v>30.284552845528456</v>
      </c>
    </row>
    <row r="66" spans="1:73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0</v>
      </c>
      <c r="F66" s="4">
        <v>0</v>
      </c>
      <c r="G66" s="3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3">
        <v>0</v>
      </c>
      <c r="P66" s="4">
        <v>0</v>
      </c>
      <c r="Q66" s="105">
        <v>0</v>
      </c>
      <c r="R66" s="105">
        <v>0</v>
      </c>
      <c r="S66" s="165">
        <v>0</v>
      </c>
      <c r="T66" s="3">
        <v>0</v>
      </c>
      <c r="U66" s="3">
        <v>0</v>
      </c>
      <c r="V66" s="3">
        <v>0</v>
      </c>
      <c r="W66" s="3">
        <v>0</v>
      </c>
      <c r="X66" s="221"/>
      <c r="Y66" s="135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P66" s="4">
        <v>907</v>
      </c>
      <c r="AQ66" s="4">
        <v>0</v>
      </c>
      <c r="AR66" s="4">
        <v>431</v>
      </c>
      <c r="AS66" s="58">
        <v>1338</v>
      </c>
      <c r="AT66" s="58">
        <v>315</v>
      </c>
      <c r="AU66" s="58">
        <v>0</v>
      </c>
      <c r="AV66" s="58">
        <v>1266</v>
      </c>
      <c r="AW66" s="58">
        <v>0</v>
      </c>
      <c r="AY66" s="4">
        <v>1338</v>
      </c>
      <c r="AZ66" s="4">
        <v>0</v>
      </c>
      <c r="BA66" s="4">
        <v>0</v>
      </c>
      <c r="BC66" s="4">
        <v>907</v>
      </c>
      <c r="BD66" s="4">
        <v>0</v>
      </c>
      <c r="BE66" s="3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431</v>
      </c>
      <c r="BL66" s="4">
        <v>0</v>
      </c>
      <c r="BM66" s="3">
        <v>0</v>
      </c>
      <c r="BN66" s="4">
        <v>0</v>
      </c>
      <c r="BO66" s="105">
        <v>1338</v>
      </c>
      <c r="BP66" s="105">
        <v>0</v>
      </c>
      <c r="BQ66" s="165">
        <v>0</v>
      </c>
      <c r="BR66" s="3">
        <v>0</v>
      </c>
      <c r="BS66" s="3">
        <v>0</v>
      </c>
      <c r="BT66" s="3">
        <v>0</v>
      </c>
      <c r="BU66" s="3">
        <v>0</v>
      </c>
    </row>
    <row r="67" spans="1:73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0</v>
      </c>
      <c r="F67" s="4">
        <v>0</v>
      </c>
      <c r="G67" s="3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3">
        <v>0</v>
      </c>
      <c r="P67" s="4">
        <v>0</v>
      </c>
      <c r="Q67" s="105">
        <v>0</v>
      </c>
      <c r="R67" s="105">
        <v>0</v>
      </c>
      <c r="S67" s="165">
        <v>0</v>
      </c>
      <c r="T67" s="3">
        <v>0</v>
      </c>
      <c r="U67" s="3">
        <v>0</v>
      </c>
      <c r="V67" s="3">
        <v>0</v>
      </c>
      <c r="W67" s="3">
        <v>0</v>
      </c>
      <c r="X67" s="221"/>
      <c r="Y67" s="135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P67" s="4">
        <v>954</v>
      </c>
      <c r="AQ67" s="4">
        <v>0</v>
      </c>
      <c r="AR67" s="4">
        <v>484</v>
      </c>
      <c r="AS67" s="58">
        <v>1438</v>
      </c>
      <c r="AT67" s="58">
        <v>394</v>
      </c>
      <c r="AU67" s="58">
        <v>0</v>
      </c>
      <c r="AV67" s="58">
        <v>1217</v>
      </c>
      <c r="AW67" s="58">
        <v>0</v>
      </c>
      <c r="AY67" s="4">
        <v>1438</v>
      </c>
      <c r="AZ67" s="4">
        <v>0</v>
      </c>
      <c r="BA67" s="4">
        <v>0</v>
      </c>
      <c r="BC67" s="4">
        <v>954</v>
      </c>
      <c r="BD67" s="4">
        <v>0</v>
      </c>
      <c r="BE67" s="3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484</v>
      </c>
      <c r="BL67" s="4">
        <v>0</v>
      </c>
      <c r="BM67" s="3">
        <v>0</v>
      </c>
      <c r="BN67" s="4">
        <v>0</v>
      </c>
      <c r="BO67" s="105">
        <v>1438</v>
      </c>
      <c r="BP67" s="105">
        <v>0</v>
      </c>
      <c r="BQ67" s="165">
        <v>0</v>
      </c>
      <c r="BR67" s="3">
        <v>0</v>
      </c>
      <c r="BS67" s="3">
        <v>0</v>
      </c>
      <c r="BT67" s="3">
        <v>0</v>
      </c>
      <c r="BU67" s="3">
        <v>0</v>
      </c>
    </row>
    <row r="68" spans="1:73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1730</v>
      </c>
      <c r="F68" s="4">
        <v>0</v>
      </c>
      <c r="G68" s="3">
        <v>0</v>
      </c>
      <c r="H68" s="4">
        <v>2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3">
        <v>0</v>
      </c>
      <c r="P68" s="4">
        <v>0</v>
      </c>
      <c r="Q68" s="105">
        <v>1730</v>
      </c>
      <c r="R68" s="105">
        <v>0</v>
      </c>
      <c r="S68" s="165">
        <v>0</v>
      </c>
      <c r="T68" s="3">
        <v>0</v>
      </c>
      <c r="U68" s="3">
        <v>0</v>
      </c>
      <c r="V68" s="3">
        <v>0</v>
      </c>
      <c r="W68" s="3">
        <v>0</v>
      </c>
      <c r="X68" s="221"/>
      <c r="Y68" s="135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P68" s="4">
        <v>1730</v>
      </c>
      <c r="AQ68" s="4">
        <v>0</v>
      </c>
      <c r="AR68" s="4">
        <v>829</v>
      </c>
      <c r="AS68" s="58">
        <v>2559</v>
      </c>
      <c r="AT68" s="58">
        <v>651</v>
      </c>
      <c r="AU68" s="58">
        <v>0</v>
      </c>
      <c r="AV68" s="58">
        <v>2226</v>
      </c>
      <c r="AW68" s="58">
        <v>0</v>
      </c>
      <c r="AY68" s="4">
        <v>2559</v>
      </c>
      <c r="AZ68" s="4">
        <v>0</v>
      </c>
      <c r="BA68" s="4">
        <v>3</v>
      </c>
      <c r="BC68" s="4">
        <v>1730</v>
      </c>
      <c r="BD68" s="4">
        <v>0</v>
      </c>
      <c r="BE68" s="3">
        <v>0</v>
      </c>
      <c r="BF68" s="4">
        <v>2</v>
      </c>
      <c r="BG68" s="4">
        <v>0</v>
      </c>
      <c r="BH68" s="4">
        <v>0</v>
      </c>
      <c r="BI68" s="4">
        <v>0</v>
      </c>
      <c r="BJ68" s="4">
        <v>0</v>
      </c>
      <c r="BK68" s="4">
        <v>829</v>
      </c>
      <c r="BL68" s="4">
        <v>0</v>
      </c>
      <c r="BM68" s="3">
        <v>0</v>
      </c>
      <c r="BN68" s="4">
        <v>1</v>
      </c>
      <c r="BO68" s="105">
        <v>2559</v>
      </c>
      <c r="BP68" s="105">
        <v>0</v>
      </c>
      <c r="BQ68" s="165">
        <v>0</v>
      </c>
      <c r="BR68" s="3">
        <v>0</v>
      </c>
      <c r="BS68" s="3">
        <v>0</v>
      </c>
      <c r="BT68" s="3">
        <v>0</v>
      </c>
      <c r="BU68" s="3">
        <v>0</v>
      </c>
    </row>
    <row r="69" spans="1:73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703</v>
      </c>
      <c r="F69" s="4">
        <v>63</v>
      </c>
      <c r="G69" s="3">
        <v>8.9615931721194872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481</v>
      </c>
      <c r="N69" s="4">
        <v>62</v>
      </c>
      <c r="O69" s="3">
        <v>12.889812889812891</v>
      </c>
      <c r="P69" s="4">
        <v>1</v>
      </c>
      <c r="Q69" s="105">
        <v>1184</v>
      </c>
      <c r="R69" s="105">
        <v>125</v>
      </c>
      <c r="S69" s="165">
        <v>0</v>
      </c>
      <c r="T69" s="3">
        <v>8.9615931721194872</v>
      </c>
      <c r="U69" s="3">
        <v>0</v>
      </c>
      <c r="V69" s="3">
        <v>12.889812889812891</v>
      </c>
      <c r="W69" s="3">
        <v>0</v>
      </c>
      <c r="X69" s="221"/>
      <c r="Y69" s="135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P69" s="4">
        <v>703</v>
      </c>
      <c r="AQ69" s="4">
        <v>0</v>
      </c>
      <c r="AR69" s="4">
        <v>481</v>
      </c>
      <c r="AS69" s="58">
        <v>1184</v>
      </c>
      <c r="AT69" s="58">
        <v>555</v>
      </c>
      <c r="AU69" s="58">
        <v>0</v>
      </c>
      <c r="AV69" s="58">
        <v>1303</v>
      </c>
      <c r="AW69" s="58">
        <v>0</v>
      </c>
      <c r="AY69" s="4">
        <v>1184</v>
      </c>
      <c r="AZ69" s="4">
        <v>125</v>
      </c>
      <c r="BA69" s="4">
        <v>2</v>
      </c>
      <c r="BC69" s="4">
        <v>703</v>
      </c>
      <c r="BD69" s="4">
        <v>63</v>
      </c>
      <c r="BE69" s="3">
        <v>8.9615931721194872</v>
      </c>
      <c r="BF69" s="4">
        <v>1</v>
      </c>
      <c r="BG69" s="4">
        <v>0</v>
      </c>
      <c r="BH69" s="4">
        <v>0</v>
      </c>
      <c r="BI69" s="4">
        <v>0</v>
      </c>
      <c r="BJ69" s="4">
        <v>0</v>
      </c>
      <c r="BK69" s="4">
        <v>481</v>
      </c>
      <c r="BL69" s="4">
        <v>62</v>
      </c>
      <c r="BM69" s="3">
        <v>12.889812889812891</v>
      </c>
      <c r="BN69" s="4">
        <v>1</v>
      </c>
      <c r="BO69" s="105">
        <v>1184</v>
      </c>
      <c r="BP69" s="105">
        <v>125</v>
      </c>
      <c r="BQ69" s="165">
        <v>0</v>
      </c>
      <c r="BR69" s="3">
        <v>8.9615931721194872</v>
      </c>
      <c r="BS69" s="3">
        <v>0</v>
      </c>
      <c r="BT69" s="3">
        <v>12.889812889812891</v>
      </c>
      <c r="BU69" s="3">
        <v>0</v>
      </c>
    </row>
    <row r="70" spans="1:73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1156</v>
      </c>
      <c r="F70" s="4">
        <v>805</v>
      </c>
      <c r="G70" s="3">
        <v>69.636678200692032</v>
      </c>
      <c r="H70" s="4">
        <v>4</v>
      </c>
      <c r="I70" s="4">
        <v>0</v>
      </c>
      <c r="J70" s="4">
        <v>0</v>
      </c>
      <c r="K70" s="4">
        <v>0</v>
      </c>
      <c r="L70" s="4">
        <v>0</v>
      </c>
      <c r="M70" s="4">
        <v>333</v>
      </c>
      <c r="N70" s="4">
        <v>269</v>
      </c>
      <c r="O70" s="3">
        <v>80.780780780780788</v>
      </c>
      <c r="P70" s="4">
        <v>2</v>
      </c>
      <c r="Q70" s="105">
        <v>1489</v>
      </c>
      <c r="R70" s="105">
        <v>1074</v>
      </c>
      <c r="S70" s="165">
        <v>72.128945601074548</v>
      </c>
      <c r="T70" s="3">
        <v>69.636678200692032</v>
      </c>
      <c r="U70" s="3">
        <v>0</v>
      </c>
      <c r="V70" s="3">
        <v>80.780780780780788</v>
      </c>
      <c r="W70" s="3">
        <v>75.208729490736403</v>
      </c>
      <c r="X70" s="221"/>
      <c r="Y70" s="135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P70" s="4">
        <v>1156</v>
      </c>
      <c r="AQ70" s="4">
        <v>0</v>
      </c>
      <c r="AR70" s="4">
        <v>333</v>
      </c>
      <c r="AS70" s="58">
        <v>1489</v>
      </c>
      <c r="AT70" s="58">
        <v>332</v>
      </c>
      <c r="AU70" s="58">
        <v>0</v>
      </c>
      <c r="AV70" s="58">
        <v>1142</v>
      </c>
      <c r="AW70" s="58">
        <v>0</v>
      </c>
      <c r="AY70" s="4">
        <v>1489</v>
      </c>
      <c r="AZ70" s="4">
        <v>1074</v>
      </c>
      <c r="BA70" s="4">
        <v>6</v>
      </c>
      <c r="BC70" s="4">
        <v>1156</v>
      </c>
      <c r="BD70" s="4">
        <v>805</v>
      </c>
      <c r="BE70" s="3">
        <v>69.636678200692032</v>
      </c>
      <c r="BF70" s="4">
        <v>4</v>
      </c>
      <c r="BG70" s="4">
        <v>0</v>
      </c>
      <c r="BH70" s="4">
        <v>0</v>
      </c>
      <c r="BI70" s="4">
        <v>0</v>
      </c>
      <c r="BJ70" s="4">
        <v>0</v>
      </c>
      <c r="BK70" s="4">
        <v>333</v>
      </c>
      <c r="BL70" s="4">
        <v>269</v>
      </c>
      <c r="BM70" s="3">
        <v>80.780780780780788</v>
      </c>
      <c r="BN70" s="4">
        <v>2</v>
      </c>
      <c r="BO70" s="105">
        <v>1489</v>
      </c>
      <c r="BP70" s="105">
        <v>1074</v>
      </c>
      <c r="BQ70" s="165">
        <v>72.128945601074548</v>
      </c>
      <c r="BR70" s="3">
        <v>69.636678200692032</v>
      </c>
      <c r="BS70" s="3">
        <v>0</v>
      </c>
      <c r="BT70" s="3">
        <v>80.780780780780788</v>
      </c>
      <c r="BU70" s="3">
        <v>75.208729490736403</v>
      </c>
    </row>
    <row r="71" spans="1:73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3">
        <v>0</v>
      </c>
      <c r="P71" s="4">
        <v>0</v>
      </c>
      <c r="Q71" s="105">
        <v>0</v>
      </c>
      <c r="R71" s="105">
        <v>0</v>
      </c>
      <c r="S71" s="165">
        <v>0</v>
      </c>
      <c r="T71" s="3">
        <v>0</v>
      </c>
      <c r="U71" s="3">
        <v>0</v>
      </c>
      <c r="V71" s="3">
        <v>0</v>
      </c>
      <c r="W71" s="3">
        <v>0</v>
      </c>
      <c r="X71" s="221"/>
      <c r="Y71" s="135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P71" s="4">
        <v>478</v>
      </c>
      <c r="AQ71" s="4">
        <v>0</v>
      </c>
      <c r="AR71" s="4">
        <v>56</v>
      </c>
      <c r="AS71" s="58">
        <v>534</v>
      </c>
      <c r="AT71" s="58">
        <v>412</v>
      </c>
      <c r="AU71" s="58">
        <v>0</v>
      </c>
      <c r="AV71" s="58">
        <v>850</v>
      </c>
      <c r="AW71" s="58">
        <v>0</v>
      </c>
      <c r="AY71" s="4">
        <v>0</v>
      </c>
      <c r="AZ71" s="4">
        <v>0</v>
      </c>
      <c r="BA71" s="4">
        <v>0</v>
      </c>
      <c r="BC71" s="4">
        <v>478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56</v>
      </c>
      <c r="BL71" s="4">
        <v>0</v>
      </c>
      <c r="BM71" s="4">
        <v>0</v>
      </c>
      <c r="BN71" s="4">
        <v>0</v>
      </c>
      <c r="BO71" s="105">
        <v>534</v>
      </c>
      <c r="BP71" s="105">
        <v>0</v>
      </c>
      <c r="BQ71" s="165">
        <v>0</v>
      </c>
      <c r="BR71" s="3">
        <v>0</v>
      </c>
      <c r="BS71" s="3">
        <v>0</v>
      </c>
      <c r="BT71" s="3">
        <v>0</v>
      </c>
      <c r="BU71" s="3">
        <v>0</v>
      </c>
    </row>
    <row r="72" spans="1:73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3">
        <v>0</v>
      </c>
      <c r="P72" s="4">
        <v>0</v>
      </c>
      <c r="Q72" s="105">
        <v>0</v>
      </c>
      <c r="R72" s="105">
        <v>0</v>
      </c>
      <c r="S72" s="165">
        <v>0</v>
      </c>
      <c r="T72" s="3">
        <v>0</v>
      </c>
      <c r="U72" s="3">
        <v>0</v>
      </c>
      <c r="V72" s="3">
        <v>0</v>
      </c>
      <c r="W72" s="3">
        <v>0</v>
      </c>
      <c r="X72" s="221"/>
      <c r="Y72" s="135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P72" s="4">
        <v>90</v>
      </c>
      <c r="AQ72" s="4">
        <v>0</v>
      </c>
      <c r="AR72" s="4">
        <v>0</v>
      </c>
      <c r="AS72" s="58">
        <v>90</v>
      </c>
      <c r="AT72" s="58">
        <v>0</v>
      </c>
      <c r="AU72" s="58">
        <v>0</v>
      </c>
      <c r="AV72" s="58">
        <v>73</v>
      </c>
      <c r="AW72" s="58">
        <v>0</v>
      </c>
      <c r="AY72" s="4">
        <v>0</v>
      </c>
      <c r="AZ72" s="4">
        <v>0</v>
      </c>
      <c r="BA72" s="4">
        <v>0</v>
      </c>
      <c r="BC72" s="4">
        <v>90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105">
        <v>90</v>
      </c>
      <c r="BP72" s="105">
        <v>0</v>
      </c>
      <c r="BQ72" s="165">
        <v>0</v>
      </c>
      <c r="BR72" s="3">
        <v>0</v>
      </c>
      <c r="BS72" s="3">
        <v>0</v>
      </c>
      <c r="BT72" s="3">
        <v>0</v>
      </c>
      <c r="BU72" s="3">
        <v>0</v>
      </c>
    </row>
    <row r="73" spans="1:73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1129</v>
      </c>
      <c r="F73" s="4">
        <v>306</v>
      </c>
      <c r="G73" s="3">
        <v>27.103631532329498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3">
        <v>0</v>
      </c>
      <c r="P73" s="4">
        <v>0</v>
      </c>
      <c r="Q73" s="105">
        <v>1129</v>
      </c>
      <c r="R73" s="105">
        <v>306</v>
      </c>
      <c r="S73" s="165">
        <v>27.103631532329498</v>
      </c>
      <c r="T73" s="3">
        <v>27.103631532329498</v>
      </c>
      <c r="U73" s="3">
        <v>0</v>
      </c>
      <c r="V73" s="3">
        <v>0</v>
      </c>
      <c r="W73" s="3">
        <v>27.103631532329498</v>
      </c>
      <c r="X73" s="221"/>
      <c r="Y73" s="135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P73" s="4">
        <v>1129</v>
      </c>
      <c r="AQ73" s="4">
        <v>0</v>
      </c>
      <c r="AR73" s="4">
        <v>946</v>
      </c>
      <c r="AS73" s="58">
        <v>2075</v>
      </c>
      <c r="AT73" s="58">
        <v>645</v>
      </c>
      <c r="AU73" s="58">
        <v>0</v>
      </c>
      <c r="AV73" s="58">
        <v>1957</v>
      </c>
      <c r="AW73" s="58">
        <v>0</v>
      </c>
      <c r="AY73" s="4">
        <v>2075</v>
      </c>
      <c r="AZ73" s="4">
        <v>306</v>
      </c>
      <c r="BA73" s="4">
        <v>1</v>
      </c>
      <c r="BC73" s="4">
        <v>1129</v>
      </c>
      <c r="BD73" s="4">
        <v>306</v>
      </c>
      <c r="BE73" s="3">
        <v>27.103631532329498</v>
      </c>
      <c r="BF73" s="4">
        <v>1</v>
      </c>
      <c r="BG73" s="4">
        <v>0</v>
      </c>
      <c r="BH73" s="4">
        <v>0</v>
      </c>
      <c r="BI73" s="4">
        <v>0</v>
      </c>
      <c r="BJ73" s="4">
        <v>0</v>
      </c>
      <c r="BK73" s="4">
        <v>946</v>
      </c>
      <c r="BL73" s="4">
        <v>0</v>
      </c>
      <c r="BM73" s="3">
        <v>0</v>
      </c>
      <c r="BN73" s="4">
        <v>0</v>
      </c>
      <c r="BO73" s="105">
        <v>2075</v>
      </c>
      <c r="BP73" s="105">
        <v>306</v>
      </c>
      <c r="BQ73" s="165">
        <v>14.746987951807228</v>
      </c>
      <c r="BR73" s="3">
        <v>27.103631532329498</v>
      </c>
      <c r="BS73" s="3">
        <v>0</v>
      </c>
      <c r="BT73" s="3">
        <v>0</v>
      </c>
      <c r="BU73" s="3">
        <v>27.103631532329498</v>
      </c>
    </row>
    <row r="74" spans="1:73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0</v>
      </c>
      <c r="F74" s="4">
        <v>0</v>
      </c>
      <c r="G74" s="3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3">
        <v>0</v>
      </c>
      <c r="P74" s="4">
        <v>0</v>
      </c>
      <c r="Q74" s="105">
        <v>0</v>
      </c>
      <c r="R74" s="105">
        <v>0</v>
      </c>
      <c r="S74" s="165">
        <v>0</v>
      </c>
      <c r="T74" s="3">
        <v>0</v>
      </c>
      <c r="U74" s="3">
        <v>0</v>
      </c>
      <c r="V74" s="3">
        <v>0</v>
      </c>
      <c r="W74" s="3">
        <v>0</v>
      </c>
      <c r="X74" s="221"/>
      <c r="Y74" s="135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P74" s="4">
        <v>283</v>
      </c>
      <c r="AQ74" s="4">
        <v>0</v>
      </c>
      <c r="AR74" s="4">
        <v>160</v>
      </c>
      <c r="AS74" s="58">
        <v>443</v>
      </c>
      <c r="AT74" s="58">
        <v>160</v>
      </c>
      <c r="AU74" s="58">
        <v>0</v>
      </c>
      <c r="AV74" s="58">
        <v>488</v>
      </c>
      <c r="AW74" s="58">
        <v>0</v>
      </c>
      <c r="AY74" s="4">
        <v>443</v>
      </c>
      <c r="AZ74" s="4">
        <v>0</v>
      </c>
      <c r="BA74" s="4">
        <v>0</v>
      </c>
      <c r="BC74" s="4">
        <v>283</v>
      </c>
      <c r="BD74" s="4">
        <v>0</v>
      </c>
      <c r="BE74" s="3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160</v>
      </c>
      <c r="BL74" s="4">
        <v>0</v>
      </c>
      <c r="BM74" s="3">
        <v>0</v>
      </c>
      <c r="BN74" s="4">
        <v>0</v>
      </c>
      <c r="BO74" s="105">
        <v>443</v>
      </c>
      <c r="BP74" s="105">
        <v>0</v>
      </c>
      <c r="BQ74" s="165">
        <v>0</v>
      </c>
      <c r="BR74" s="3">
        <v>0</v>
      </c>
      <c r="BS74" s="3">
        <v>0</v>
      </c>
      <c r="BT74" s="3">
        <v>0</v>
      </c>
      <c r="BU74" s="3">
        <v>0</v>
      </c>
    </row>
    <row r="75" spans="1:73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1189</v>
      </c>
      <c r="F75" s="4">
        <v>1085</v>
      </c>
      <c r="G75" s="3">
        <v>91.253153910849448</v>
      </c>
      <c r="H75" s="4">
        <v>8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3">
        <v>0</v>
      </c>
      <c r="P75" s="4">
        <v>0</v>
      </c>
      <c r="Q75" s="105">
        <v>1189</v>
      </c>
      <c r="R75" s="105">
        <v>1085</v>
      </c>
      <c r="S75" s="165">
        <v>0</v>
      </c>
      <c r="T75" s="3">
        <v>91.253153910849448</v>
      </c>
      <c r="U75" s="3">
        <v>0</v>
      </c>
      <c r="V75" s="3">
        <v>0</v>
      </c>
      <c r="W75" s="3">
        <v>0</v>
      </c>
      <c r="X75" s="221"/>
      <c r="Y75" s="135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P75" s="4">
        <v>1189</v>
      </c>
      <c r="AQ75" s="4">
        <v>0</v>
      </c>
      <c r="AR75" s="4">
        <v>818</v>
      </c>
      <c r="AS75" s="58">
        <v>2007</v>
      </c>
      <c r="AT75" s="58">
        <v>848</v>
      </c>
      <c r="AU75" s="58">
        <v>0</v>
      </c>
      <c r="AV75" s="58">
        <v>2071</v>
      </c>
      <c r="AW75" s="58">
        <v>0</v>
      </c>
      <c r="AY75" s="4">
        <v>2007</v>
      </c>
      <c r="AZ75" s="4">
        <v>1085</v>
      </c>
      <c r="BA75" s="4">
        <v>11</v>
      </c>
      <c r="BC75" s="4">
        <v>1189</v>
      </c>
      <c r="BD75" s="4">
        <v>1085</v>
      </c>
      <c r="BE75" s="3">
        <v>91.253153910849448</v>
      </c>
      <c r="BF75" s="4">
        <v>8</v>
      </c>
      <c r="BG75" s="4">
        <v>0</v>
      </c>
      <c r="BH75" s="4">
        <v>0</v>
      </c>
      <c r="BI75" s="4">
        <v>0</v>
      </c>
      <c r="BJ75" s="4">
        <v>0</v>
      </c>
      <c r="BK75" s="4">
        <v>818</v>
      </c>
      <c r="BL75" s="4">
        <v>0</v>
      </c>
      <c r="BM75" s="3">
        <v>0</v>
      </c>
      <c r="BN75" s="4">
        <v>3</v>
      </c>
      <c r="BO75" s="105">
        <v>2007</v>
      </c>
      <c r="BP75" s="105">
        <v>1085</v>
      </c>
      <c r="BQ75" s="165">
        <v>0</v>
      </c>
      <c r="BR75" s="3">
        <v>91.253153910849448</v>
      </c>
      <c r="BS75" s="3">
        <v>0</v>
      </c>
      <c r="BT75" s="3">
        <v>0</v>
      </c>
      <c r="BU75" s="3">
        <v>0</v>
      </c>
    </row>
    <row r="76" spans="1:73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921</v>
      </c>
      <c r="F76" s="4">
        <v>232</v>
      </c>
      <c r="G76" s="3">
        <v>25.190010857763301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622</v>
      </c>
      <c r="N76" s="4">
        <v>166</v>
      </c>
      <c r="O76" s="3">
        <v>26.688102893890676</v>
      </c>
      <c r="P76" s="4">
        <v>1</v>
      </c>
      <c r="Q76" s="105">
        <v>1543</v>
      </c>
      <c r="R76" s="105">
        <v>398</v>
      </c>
      <c r="S76" s="165">
        <v>25.793907971484121</v>
      </c>
      <c r="T76" s="3">
        <v>25.190010857763301</v>
      </c>
      <c r="U76" s="3">
        <v>0</v>
      </c>
      <c r="V76" s="3">
        <v>26.688102893890676</v>
      </c>
      <c r="W76" s="3">
        <v>25.939056875826989</v>
      </c>
      <c r="X76" s="221"/>
      <c r="Y76" s="135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P76" s="4">
        <v>921</v>
      </c>
      <c r="AQ76" s="4">
        <v>0</v>
      </c>
      <c r="AR76" s="4">
        <v>622</v>
      </c>
      <c r="AS76" s="58">
        <v>1543</v>
      </c>
      <c r="AT76" s="58">
        <v>473</v>
      </c>
      <c r="AU76" s="58">
        <v>0</v>
      </c>
      <c r="AV76" s="58">
        <v>1538</v>
      </c>
      <c r="AW76" s="58">
        <v>0</v>
      </c>
      <c r="AY76" s="4">
        <v>1543</v>
      </c>
      <c r="AZ76" s="4">
        <v>398</v>
      </c>
      <c r="BA76" s="4">
        <v>2</v>
      </c>
      <c r="BC76" s="4">
        <v>921</v>
      </c>
      <c r="BD76" s="4">
        <v>232</v>
      </c>
      <c r="BE76" s="3">
        <v>25.190010857763301</v>
      </c>
      <c r="BF76" s="4">
        <v>1</v>
      </c>
      <c r="BG76" s="4">
        <v>0</v>
      </c>
      <c r="BH76" s="4">
        <v>0</v>
      </c>
      <c r="BI76" s="4">
        <v>0</v>
      </c>
      <c r="BJ76" s="4">
        <v>0</v>
      </c>
      <c r="BK76" s="4">
        <v>622</v>
      </c>
      <c r="BL76" s="4">
        <v>166</v>
      </c>
      <c r="BM76" s="3">
        <v>26.688102893890676</v>
      </c>
      <c r="BN76" s="4">
        <v>1</v>
      </c>
      <c r="BO76" s="105">
        <v>1543</v>
      </c>
      <c r="BP76" s="105">
        <v>398</v>
      </c>
      <c r="BQ76" s="165">
        <v>25.793907971484121</v>
      </c>
      <c r="BR76" s="3">
        <v>25.190010857763301</v>
      </c>
      <c r="BS76" s="3">
        <v>0</v>
      </c>
      <c r="BT76" s="3">
        <v>26.688102893890676</v>
      </c>
      <c r="BU76" s="3">
        <v>25.939056875826989</v>
      </c>
    </row>
    <row r="77" spans="1:73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3">
        <v>0</v>
      </c>
      <c r="P77" s="4">
        <v>0</v>
      </c>
      <c r="Q77" s="105">
        <v>0</v>
      </c>
      <c r="R77" s="105">
        <v>0</v>
      </c>
      <c r="S77" s="165">
        <v>0</v>
      </c>
      <c r="T77" s="3">
        <v>0</v>
      </c>
      <c r="U77" s="3">
        <v>0</v>
      </c>
      <c r="V77" s="3">
        <v>0</v>
      </c>
      <c r="W77" s="3">
        <v>0</v>
      </c>
      <c r="X77" s="221"/>
      <c r="Y77" s="135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P77" s="4">
        <v>434</v>
      </c>
      <c r="AQ77" s="4">
        <v>0</v>
      </c>
      <c r="AR77" s="4">
        <v>176</v>
      </c>
      <c r="AS77" s="58">
        <v>610</v>
      </c>
      <c r="AT77" s="58">
        <v>134</v>
      </c>
      <c r="AU77" s="58">
        <v>0</v>
      </c>
      <c r="AV77" s="58">
        <v>614</v>
      </c>
      <c r="AW77" s="58">
        <v>0</v>
      </c>
      <c r="AY77" s="4">
        <v>0</v>
      </c>
      <c r="AZ77" s="4">
        <v>0</v>
      </c>
      <c r="BA77" s="4">
        <v>0</v>
      </c>
      <c r="BC77" s="4">
        <v>434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176</v>
      </c>
      <c r="BL77" s="4">
        <v>0</v>
      </c>
      <c r="BM77" s="4">
        <v>0</v>
      </c>
      <c r="BN77" s="4">
        <v>0</v>
      </c>
      <c r="BO77" s="105">
        <v>610</v>
      </c>
      <c r="BP77" s="105">
        <v>0</v>
      </c>
      <c r="BQ77" s="165">
        <v>0</v>
      </c>
      <c r="BR77" s="3">
        <v>0</v>
      </c>
      <c r="BS77" s="3">
        <v>0</v>
      </c>
      <c r="BT77" s="3">
        <v>0</v>
      </c>
      <c r="BU77" s="3">
        <v>0</v>
      </c>
    </row>
    <row r="78" spans="1:73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3">
        <v>0</v>
      </c>
      <c r="P78" s="4">
        <v>0</v>
      </c>
      <c r="Q78" s="105">
        <v>0</v>
      </c>
      <c r="R78" s="105">
        <v>0</v>
      </c>
      <c r="S78" s="165">
        <v>0</v>
      </c>
      <c r="T78" s="3">
        <v>0</v>
      </c>
      <c r="U78" s="3">
        <v>0</v>
      </c>
      <c r="V78" s="3">
        <v>0</v>
      </c>
      <c r="W78" s="3">
        <v>0</v>
      </c>
      <c r="X78" s="221"/>
      <c r="Y78" s="135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P78" s="4">
        <v>238</v>
      </c>
      <c r="AQ78" s="4">
        <v>0</v>
      </c>
      <c r="AR78" s="4">
        <v>116</v>
      </c>
      <c r="AS78" s="58">
        <v>354</v>
      </c>
      <c r="AT78" s="58">
        <v>72</v>
      </c>
      <c r="AU78" s="58">
        <v>0</v>
      </c>
      <c r="AV78" s="58">
        <v>304</v>
      </c>
      <c r="AW78" s="58">
        <v>0</v>
      </c>
      <c r="AY78" s="4">
        <v>0</v>
      </c>
      <c r="AZ78" s="4">
        <v>0</v>
      </c>
      <c r="BA78" s="4">
        <v>0</v>
      </c>
      <c r="BC78" s="4">
        <v>238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116</v>
      </c>
      <c r="BL78" s="4">
        <v>0</v>
      </c>
      <c r="BM78" s="4">
        <v>0</v>
      </c>
      <c r="BN78" s="4">
        <v>0</v>
      </c>
      <c r="BO78" s="105">
        <v>0</v>
      </c>
      <c r="BP78" s="105">
        <v>0</v>
      </c>
      <c r="BQ78" s="165">
        <v>0</v>
      </c>
      <c r="BR78" s="3">
        <v>0</v>
      </c>
      <c r="BS78" s="3">
        <v>0</v>
      </c>
      <c r="BT78" s="3">
        <v>0</v>
      </c>
      <c r="BU78" s="3">
        <v>0</v>
      </c>
    </row>
    <row r="79" spans="1:73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0</v>
      </c>
      <c r="F79" s="4">
        <v>0</v>
      </c>
      <c r="G79" s="3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3">
        <v>0</v>
      </c>
      <c r="P79" s="4">
        <v>0</v>
      </c>
      <c r="Q79" s="105">
        <v>0</v>
      </c>
      <c r="R79" s="105">
        <v>0</v>
      </c>
      <c r="S79" s="165">
        <v>0</v>
      </c>
      <c r="T79" s="3">
        <v>0</v>
      </c>
      <c r="U79" s="3">
        <v>0</v>
      </c>
      <c r="V79" s="3">
        <v>0</v>
      </c>
      <c r="W79" s="3">
        <v>0</v>
      </c>
      <c r="X79" s="221"/>
      <c r="Y79" s="135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P79" s="4">
        <v>357</v>
      </c>
      <c r="AQ79" s="4">
        <v>0</v>
      </c>
      <c r="AR79" s="4">
        <v>111</v>
      </c>
      <c r="AS79" s="58">
        <v>468</v>
      </c>
      <c r="AT79" s="58">
        <v>85</v>
      </c>
      <c r="AU79" s="58">
        <v>0</v>
      </c>
      <c r="AV79" s="58">
        <v>471</v>
      </c>
      <c r="AW79" s="58">
        <v>0</v>
      </c>
      <c r="AY79" s="4">
        <v>468</v>
      </c>
      <c r="AZ79" s="4">
        <v>0</v>
      </c>
      <c r="BA79" s="4">
        <v>0</v>
      </c>
      <c r="BC79" s="4">
        <v>357</v>
      </c>
      <c r="BD79" s="4">
        <v>0</v>
      </c>
      <c r="BE79" s="3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111</v>
      </c>
      <c r="BL79" s="4">
        <v>0</v>
      </c>
      <c r="BM79" s="3">
        <v>0</v>
      </c>
      <c r="BN79" s="4">
        <v>0</v>
      </c>
      <c r="BO79" s="105">
        <v>468</v>
      </c>
      <c r="BP79" s="105">
        <v>0</v>
      </c>
      <c r="BQ79" s="165">
        <v>0</v>
      </c>
      <c r="BR79" s="3">
        <v>0</v>
      </c>
      <c r="BS79" s="3">
        <v>0</v>
      </c>
      <c r="BT79" s="3">
        <v>0</v>
      </c>
      <c r="BU79" s="3">
        <v>0</v>
      </c>
    </row>
    <row r="80" spans="1:73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3">
        <v>0</v>
      </c>
      <c r="P80" s="4">
        <v>0</v>
      </c>
      <c r="Q80" s="105">
        <v>0</v>
      </c>
      <c r="R80" s="105">
        <v>0</v>
      </c>
      <c r="S80" s="165">
        <v>0</v>
      </c>
      <c r="T80" s="3">
        <v>0</v>
      </c>
      <c r="U80" s="3">
        <v>0</v>
      </c>
      <c r="V80" s="3">
        <v>0</v>
      </c>
      <c r="W80" s="3">
        <v>0</v>
      </c>
      <c r="X80" s="221"/>
      <c r="Y80" s="135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P80" s="4">
        <v>704</v>
      </c>
      <c r="AQ80" s="4">
        <v>0</v>
      </c>
      <c r="AR80" s="4">
        <v>160</v>
      </c>
      <c r="AS80" s="58">
        <v>864</v>
      </c>
      <c r="AT80" s="58">
        <v>234</v>
      </c>
      <c r="AU80" s="58">
        <v>0</v>
      </c>
      <c r="AV80" s="58">
        <v>789</v>
      </c>
      <c r="AW80" s="58">
        <v>0</v>
      </c>
      <c r="AY80" s="4">
        <v>0</v>
      </c>
      <c r="AZ80" s="4">
        <v>0</v>
      </c>
      <c r="BA80" s="4">
        <v>0</v>
      </c>
      <c r="BC80" s="4">
        <v>704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160</v>
      </c>
      <c r="BL80" s="4">
        <v>0</v>
      </c>
      <c r="BM80" s="4">
        <v>0</v>
      </c>
      <c r="BN80" s="4">
        <v>0</v>
      </c>
      <c r="BO80" s="105">
        <v>864</v>
      </c>
      <c r="BP80" s="105">
        <v>0</v>
      </c>
      <c r="BQ80" s="165">
        <v>0</v>
      </c>
      <c r="BR80" s="3">
        <v>0</v>
      </c>
      <c r="BS80" s="3">
        <v>0</v>
      </c>
      <c r="BT80" s="3">
        <v>0</v>
      </c>
      <c r="BU80" s="3">
        <v>0</v>
      </c>
    </row>
    <row r="81" spans="1:73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0</v>
      </c>
      <c r="F81" s="4">
        <v>0</v>
      </c>
      <c r="G81" s="3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3">
        <v>0</v>
      </c>
      <c r="P81" s="4">
        <v>0</v>
      </c>
      <c r="Q81" s="105">
        <v>0</v>
      </c>
      <c r="R81" s="105">
        <v>0</v>
      </c>
      <c r="S81" s="165">
        <v>0</v>
      </c>
      <c r="T81" s="3">
        <v>0</v>
      </c>
      <c r="U81" s="3">
        <v>0</v>
      </c>
      <c r="V81" s="3">
        <v>0</v>
      </c>
      <c r="W81" s="3">
        <v>0</v>
      </c>
      <c r="X81" s="221"/>
      <c r="Y81" s="135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P81" s="4">
        <v>220</v>
      </c>
      <c r="AQ81" s="4">
        <v>0</v>
      </c>
      <c r="AR81" s="4">
        <v>0</v>
      </c>
      <c r="AS81" s="58">
        <v>220</v>
      </c>
      <c r="AT81" s="58">
        <v>0</v>
      </c>
      <c r="AU81" s="58">
        <v>0</v>
      </c>
      <c r="AV81" s="58">
        <v>255</v>
      </c>
      <c r="AW81" s="58">
        <v>0</v>
      </c>
      <c r="AY81" s="4">
        <v>220</v>
      </c>
      <c r="AZ81" s="4">
        <v>0</v>
      </c>
      <c r="BA81" s="4">
        <v>0</v>
      </c>
      <c r="BC81" s="4">
        <v>220</v>
      </c>
      <c r="BD81" s="4">
        <v>0</v>
      </c>
      <c r="BE81" s="3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105">
        <v>220</v>
      </c>
      <c r="BP81" s="105">
        <v>0</v>
      </c>
      <c r="BQ81" s="165">
        <v>0</v>
      </c>
      <c r="BR81" s="3">
        <v>0</v>
      </c>
      <c r="BS81" s="3">
        <v>0</v>
      </c>
      <c r="BT81" s="3">
        <v>0</v>
      </c>
      <c r="BU81" s="3">
        <v>0</v>
      </c>
    </row>
    <row r="82" spans="1:73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3">
        <v>0</v>
      </c>
      <c r="P82" s="4">
        <v>0</v>
      </c>
      <c r="Q82" s="105">
        <v>0</v>
      </c>
      <c r="R82" s="105">
        <v>0</v>
      </c>
      <c r="S82" s="165">
        <v>0</v>
      </c>
      <c r="T82" s="3">
        <v>0</v>
      </c>
      <c r="U82" s="3">
        <v>0</v>
      </c>
      <c r="V82" s="3">
        <v>0</v>
      </c>
      <c r="W82" s="3">
        <v>0</v>
      </c>
      <c r="X82" s="221"/>
      <c r="Y82" s="135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P82" s="4">
        <v>934</v>
      </c>
      <c r="AQ82" s="4">
        <v>0</v>
      </c>
      <c r="AR82" s="4">
        <v>66</v>
      </c>
      <c r="AS82" s="58">
        <v>1000</v>
      </c>
      <c r="AT82" s="58">
        <v>63</v>
      </c>
      <c r="AU82" s="58">
        <v>0</v>
      </c>
      <c r="AV82" s="58">
        <v>776</v>
      </c>
      <c r="AW82" s="58">
        <v>0</v>
      </c>
      <c r="AY82" s="4">
        <v>0</v>
      </c>
      <c r="AZ82" s="4">
        <v>0</v>
      </c>
      <c r="BA82" s="4">
        <v>0</v>
      </c>
      <c r="BC82" s="4">
        <v>934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66</v>
      </c>
      <c r="BL82" s="4">
        <v>0</v>
      </c>
      <c r="BM82" s="4">
        <v>0</v>
      </c>
      <c r="BN82" s="4">
        <v>0</v>
      </c>
      <c r="BO82" s="105">
        <v>1000</v>
      </c>
      <c r="BP82" s="105">
        <v>0</v>
      </c>
      <c r="BQ82" s="165">
        <v>0</v>
      </c>
      <c r="BR82" s="3">
        <v>0</v>
      </c>
      <c r="BS82" s="3">
        <v>0</v>
      </c>
      <c r="BT82" s="3">
        <v>0</v>
      </c>
      <c r="BU82" s="3">
        <v>0</v>
      </c>
    </row>
    <row r="83" spans="1:73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0</v>
      </c>
      <c r="F83" s="4">
        <v>0</v>
      </c>
      <c r="G83" s="3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3">
        <v>0</v>
      </c>
      <c r="P83" s="4">
        <v>0</v>
      </c>
      <c r="Q83" s="105">
        <v>0</v>
      </c>
      <c r="R83" s="105">
        <v>0</v>
      </c>
      <c r="S83" s="165">
        <v>0</v>
      </c>
      <c r="T83" s="3">
        <v>0</v>
      </c>
      <c r="U83" s="3">
        <v>0</v>
      </c>
      <c r="V83" s="3">
        <v>0</v>
      </c>
      <c r="W83" s="3">
        <v>0</v>
      </c>
      <c r="X83" s="221"/>
      <c r="Y83" s="135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P83" s="4">
        <v>119</v>
      </c>
      <c r="AQ83" s="4">
        <v>0</v>
      </c>
      <c r="AR83" s="4">
        <v>84</v>
      </c>
      <c r="AS83" s="58">
        <v>203</v>
      </c>
      <c r="AT83" s="58">
        <v>92</v>
      </c>
      <c r="AU83" s="58">
        <v>0</v>
      </c>
      <c r="AV83" s="58">
        <v>236</v>
      </c>
      <c r="AW83" s="58">
        <v>0</v>
      </c>
      <c r="AY83" s="4">
        <v>203</v>
      </c>
      <c r="AZ83" s="4">
        <v>0</v>
      </c>
      <c r="BA83" s="4">
        <v>0</v>
      </c>
      <c r="BC83" s="4">
        <v>119</v>
      </c>
      <c r="BD83" s="4">
        <v>0</v>
      </c>
      <c r="BE83" s="3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84</v>
      </c>
      <c r="BL83" s="4">
        <v>0</v>
      </c>
      <c r="BM83" s="3">
        <v>0</v>
      </c>
      <c r="BN83" s="4">
        <v>0</v>
      </c>
      <c r="BO83" s="105">
        <v>203</v>
      </c>
      <c r="BP83" s="105">
        <v>0</v>
      </c>
      <c r="BQ83" s="165">
        <v>0</v>
      </c>
      <c r="BR83" s="3">
        <v>0</v>
      </c>
      <c r="BS83" s="3">
        <v>0</v>
      </c>
      <c r="BT83" s="3">
        <v>0</v>
      </c>
      <c r="BU83" s="3">
        <v>0</v>
      </c>
    </row>
    <row r="84" spans="1:73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0</v>
      </c>
      <c r="F84" s="4">
        <v>0</v>
      </c>
      <c r="G84" s="3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3">
        <v>0</v>
      </c>
      <c r="P84" s="4">
        <v>0</v>
      </c>
      <c r="Q84" s="105">
        <v>0</v>
      </c>
      <c r="R84" s="105">
        <v>0</v>
      </c>
      <c r="S84" s="165">
        <v>0</v>
      </c>
      <c r="T84" s="3">
        <v>0</v>
      </c>
      <c r="U84" s="3">
        <v>0</v>
      </c>
      <c r="V84" s="3">
        <v>0</v>
      </c>
      <c r="W84" s="3">
        <v>0</v>
      </c>
      <c r="X84" s="221"/>
      <c r="Y84" s="135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P84" s="4">
        <v>653</v>
      </c>
      <c r="AQ84" s="4">
        <v>0</v>
      </c>
      <c r="AR84" s="4">
        <v>421</v>
      </c>
      <c r="AS84" s="58">
        <v>1074</v>
      </c>
      <c r="AT84" s="58">
        <v>297</v>
      </c>
      <c r="AU84" s="58">
        <v>0</v>
      </c>
      <c r="AV84" s="58">
        <v>1197</v>
      </c>
      <c r="AW84" s="58">
        <v>0</v>
      </c>
      <c r="AY84" s="4">
        <v>1074</v>
      </c>
      <c r="AZ84" s="4">
        <v>0</v>
      </c>
      <c r="BA84" s="4">
        <v>0</v>
      </c>
      <c r="BC84" s="4">
        <v>653</v>
      </c>
      <c r="BD84" s="4">
        <v>0</v>
      </c>
      <c r="BE84" s="3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421</v>
      </c>
      <c r="BL84" s="4">
        <v>0</v>
      </c>
      <c r="BM84" s="3">
        <v>0</v>
      </c>
      <c r="BN84" s="4">
        <v>0</v>
      </c>
      <c r="BO84" s="105">
        <v>1074</v>
      </c>
      <c r="BP84" s="105">
        <v>0</v>
      </c>
      <c r="BQ84" s="165">
        <v>0</v>
      </c>
      <c r="BR84" s="3">
        <v>0</v>
      </c>
      <c r="BS84" s="3">
        <v>0</v>
      </c>
      <c r="BT84" s="3">
        <v>0</v>
      </c>
      <c r="BU84" s="3">
        <v>0</v>
      </c>
    </row>
    <row r="85" spans="1:73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0</v>
      </c>
      <c r="F85" s="4">
        <v>0</v>
      </c>
      <c r="G85" s="3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3">
        <v>0</v>
      </c>
      <c r="P85" s="4">
        <v>0</v>
      </c>
      <c r="Q85" s="105">
        <v>0</v>
      </c>
      <c r="R85" s="105">
        <v>0</v>
      </c>
      <c r="S85" s="165">
        <v>0</v>
      </c>
      <c r="T85" s="3">
        <v>0</v>
      </c>
      <c r="U85" s="3">
        <v>0</v>
      </c>
      <c r="V85" s="3">
        <v>0</v>
      </c>
      <c r="W85" s="3">
        <v>0</v>
      </c>
      <c r="X85" s="221"/>
      <c r="Y85" s="135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P85" s="4">
        <v>272</v>
      </c>
      <c r="AQ85" s="4">
        <v>0</v>
      </c>
      <c r="AR85" s="4">
        <v>57</v>
      </c>
      <c r="AS85" s="58">
        <v>329</v>
      </c>
      <c r="AT85" s="58">
        <v>62</v>
      </c>
      <c r="AU85" s="58">
        <v>0</v>
      </c>
      <c r="AV85" s="58">
        <v>233</v>
      </c>
      <c r="AW85" s="58">
        <v>0</v>
      </c>
      <c r="AY85" s="4">
        <v>329</v>
      </c>
      <c r="AZ85" s="4">
        <v>0</v>
      </c>
      <c r="BA85" s="4">
        <v>0</v>
      </c>
      <c r="BC85" s="4">
        <v>272</v>
      </c>
      <c r="BD85" s="4">
        <v>0</v>
      </c>
      <c r="BE85" s="3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57</v>
      </c>
      <c r="BL85" s="4">
        <v>0</v>
      </c>
      <c r="BM85" s="3">
        <v>0</v>
      </c>
      <c r="BN85" s="4">
        <v>0</v>
      </c>
      <c r="BO85" s="105">
        <v>329</v>
      </c>
      <c r="BP85" s="105">
        <v>0</v>
      </c>
      <c r="BQ85" s="165">
        <v>0</v>
      </c>
      <c r="BR85" s="3">
        <v>0</v>
      </c>
      <c r="BS85" s="3">
        <v>0</v>
      </c>
      <c r="BT85" s="3">
        <v>0</v>
      </c>
      <c r="BU85" s="3">
        <v>0</v>
      </c>
    </row>
    <row r="86" spans="1:73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3">
        <v>0</v>
      </c>
      <c r="P86" s="4">
        <v>0</v>
      </c>
      <c r="Q86" s="105">
        <v>0</v>
      </c>
      <c r="R86" s="105">
        <v>0</v>
      </c>
      <c r="S86" s="165">
        <v>0</v>
      </c>
      <c r="T86" s="3">
        <v>0</v>
      </c>
      <c r="U86" s="3">
        <v>0</v>
      </c>
      <c r="V86" s="3">
        <v>0</v>
      </c>
      <c r="W86" s="3">
        <v>0</v>
      </c>
      <c r="X86" s="221"/>
      <c r="Y86" s="135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P86" s="4">
        <v>303</v>
      </c>
      <c r="AQ86" s="4">
        <v>0</v>
      </c>
      <c r="AR86" s="4">
        <v>270</v>
      </c>
      <c r="AS86" s="58">
        <v>573</v>
      </c>
      <c r="AT86" s="58">
        <v>265</v>
      </c>
      <c r="AU86" s="58">
        <v>0</v>
      </c>
      <c r="AV86" s="58">
        <v>685</v>
      </c>
      <c r="AW86" s="58">
        <v>0</v>
      </c>
      <c r="AY86" s="4">
        <v>0</v>
      </c>
      <c r="AZ86" s="4">
        <v>0</v>
      </c>
      <c r="BA86" s="4">
        <v>0</v>
      </c>
      <c r="BC86" s="4">
        <v>303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270</v>
      </c>
      <c r="BL86" s="4">
        <v>0</v>
      </c>
      <c r="BM86" s="4">
        <v>0</v>
      </c>
      <c r="BN86" s="4">
        <v>0</v>
      </c>
      <c r="BO86" s="105">
        <v>573</v>
      </c>
      <c r="BP86" s="105">
        <v>0</v>
      </c>
      <c r="BQ86" s="165">
        <v>0</v>
      </c>
      <c r="BR86" s="3">
        <v>0</v>
      </c>
      <c r="BS86" s="3">
        <v>0</v>
      </c>
      <c r="BT86" s="3">
        <v>0</v>
      </c>
      <c r="BU86" s="3">
        <v>0</v>
      </c>
    </row>
    <row r="87" spans="1:73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3">
        <v>0</v>
      </c>
      <c r="P87" s="4">
        <v>0</v>
      </c>
      <c r="Q87" s="105">
        <v>0</v>
      </c>
      <c r="R87" s="105">
        <v>0</v>
      </c>
      <c r="S87" s="165">
        <v>0</v>
      </c>
      <c r="T87" s="3">
        <v>0</v>
      </c>
      <c r="U87" s="3">
        <v>0</v>
      </c>
      <c r="V87" s="3">
        <v>0</v>
      </c>
      <c r="W87" s="3">
        <v>0</v>
      </c>
      <c r="X87" s="221"/>
      <c r="Y87" s="135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P87" s="4">
        <v>344</v>
      </c>
      <c r="AQ87" s="4">
        <v>0</v>
      </c>
      <c r="AR87" s="4">
        <v>189</v>
      </c>
      <c r="AS87" s="58">
        <v>533</v>
      </c>
      <c r="AT87" s="58">
        <v>203</v>
      </c>
      <c r="AU87" s="58">
        <v>0</v>
      </c>
      <c r="AV87" s="58">
        <v>584</v>
      </c>
      <c r="AW87" s="58">
        <v>0</v>
      </c>
      <c r="AY87" s="4">
        <v>0</v>
      </c>
      <c r="AZ87" s="4">
        <v>0</v>
      </c>
      <c r="BA87" s="4">
        <v>0</v>
      </c>
      <c r="BC87" s="4">
        <v>344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189</v>
      </c>
      <c r="BL87" s="4">
        <v>0</v>
      </c>
      <c r="BM87" s="4">
        <v>0</v>
      </c>
      <c r="BN87" s="4">
        <v>0</v>
      </c>
      <c r="BO87" s="105">
        <v>533</v>
      </c>
      <c r="BP87" s="105">
        <v>0</v>
      </c>
      <c r="BQ87" s="165">
        <v>0</v>
      </c>
      <c r="BR87" s="3">
        <v>0</v>
      </c>
      <c r="BS87" s="3">
        <v>0</v>
      </c>
      <c r="BT87" s="3">
        <v>0</v>
      </c>
      <c r="BU87" s="3">
        <v>0</v>
      </c>
    </row>
    <row r="88" spans="1:73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168</v>
      </c>
      <c r="F88" s="4">
        <v>130</v>
      </c>
      <c r="G88" s="3">
        <v>77.38095238095238</v>
      </c>
      <c r="H88" s="4">
        <v>2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3">
        <v>0</v>
      </c>
      <c r="P88" s="4">
        <v>0</v>
      </c>
      <c r="Q88" s="105">
        <v>168</v>
      </c>
      <c r="R88" s="105">
        <v>130</v>
      </c>
      <c r="S88" s="165">
        <v>77.38095238095238</v>
      </c>
      <c r="T88" s="3">
        <v>77.38095238095238</v>
      </c>
      <c r="U88" s="3">
        <v>0</v>
      </c>
      <c r="V88" s="3">
        <v>0</v>
      </c>
      <c r="W88" s="3">
        <v>77.38095238095238</v>
      </c>
      <c r="X88" s="221"/>
      <c r="Y88" s="135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P88" s="4">
        <v>168</v>
      </c>
      <c r="AQ88" s="4">
        <v>0</v>
      </c>
      <c r="AR88" s="4">
        <v>129</v>
      </c>
      <c r="AS88" s="58">
        <v>297</v>
      </c>
      <c r="AT88" s="58">
        <v>106</v>
      </c>
      <c r="AU88" s="58">
        <v>0</v>
      </c>
      <c r="AV88" s="58">
        <v>282</v>
      </c>
      <c r="AW88" s="58">
        <v>0</v>
      </c>
      <c r="AY88" s="4">
        <v>297</v>
      </c>
      <c r="AZ88" s="4">
        <v>130</v>
      </c>
      <c r="BA88" s="4">
        <v>2</v>
      </c>
      <c r="BC88" s="4">
        <v>168</v>
      </c>
      <c r="BD88" s="4">
        <v>130</v>
      </c>
      <c r="BE88" s="3">
        <v>77.38095238095238</v>
      </c>
      <c r="BF88" s="4">
        <v>2</v>
      </c>
      <c r="BG88" s="4">
        <v>0</v>
      </c>
      <c r="BH88" s="4">
        <v>0</v>
      </c>
      <c r="BI88" s="4">
        <v>0</v>
      </c>
      <c r="BJ88" s="4">
        <v>0</v>
      </c>
      <c r="BK88" s="4">
        <v>129</v>
      </c>
      <c r="BL88" s="4">
        <v>0</v>
      </c>
      <c r="BM88" s="3">
        <v>0</v>
      </c>
      <c r="BN88" s="4">
        <v>0</v>
      </c>
      <c r="BO88" s="105">
        <v>297</v>
      </c>
      <c r="BP88" s="105">
        <v>130</v>
      </c>
      <c r="BQ88" s="165">
        <v>43.771043771043772</v>
      </c>
      <c r="BR88" s="3">
        <v>77.38095238095238</v>
      </c>
      <c r="BS88" s="3">
        <v>0</v>
      </c>
      <c r="BT88" s="3">
        <v>0</v>
      </c>
      <c r="BU88" s="3">
        <v>77.38095238095238</v>
      </c>
    </row>
    <row r="89" spans="1:73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0</v>
      </c>
      <c r="F89" s="4">
        <v>0</v>
      </c>
      <c r="G89" s="3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3">
        <v>0</v>
      </c>
      <c r="P89" s="4">
        <v>0</v>
      </c>
      <c r="Q89" s="105">
        <v>0</v>
      </c>
      <c r="R89" s="105">
        <v>0</v>
      </c>
      <c r="S89" s="165">
        <v>0</v>
      </c>
      <c r="T89" s="3">
        <v>0</v>
      </c>
      <c r="U89" s="3">
        <v>0</v>
      </c>
      <c r="V89" s="3">
        <v>0</v>
      </c>
      <c r="W89" s="3">
        <v>0</v>
      </c>
      <c r="X89" s="221"/>
      <c r="Y89" s="135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P89" s="4">
        <v>374</v>
      </c>
      <c r="AQ89" s="4">
        <v>0</v>
      </c>
      <c r="AR89" s="4">
        <v>132</v>
      </c>
      <c r="AS89" s="58">
        <v>506</v>
      </c>
      <c r="AT89" s="58">
        <v>107</v>
      </c>
      <c r="AU89" s="58">
        <v>0</v>
      </c>
      <c r="AV89" s="58">
        <v>637</v>
      </c>
      <c r="AW89" s="58">
        <v>0</v>
      </c>
      <c r="AY89" s="4">
        <v>506</v>
      </c>
      <c r="AZ89" s="4">
        <v>0</v>
      </c>
      <c r="BA89" s="4">
        <v>0</v>
      </c>
      <c r="BC89" s="4">
        <v>374</v>
      </c>
      <c r="BD89" s="4">
        <v>0</v>
      </c>
      <c r="BE89" s="3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132</v>
      </c>
      <c r="BL89" s="4">
        <v>0</v>
      </c>
      <c r="BM89" s="3">
        <v>0</v>
      </c>
      <c r="BN89" s="4">
        <v>0</v>
      </c>
      <c r="BO89" s="105">
        <v>506</v>
      </c>
      <c r="BP89" s="105">
        <v>0</v>
      </c>
      <c r="BQ89" s="165">
        <v>0</v>
      </c>
      <c r="BR89" s="3">
        <v>0</v>
      </c>
      <c r="BS89" s="3">
        <v>0</v>
      </c>
      <c r="BT89" s="3">
        <v>0</v>
      </c>
      <c r="BU89" s="3">
        <v>0</v>
      </c>
    </row>
    <row r="90" spans="1:73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0</v>
      </c>
      <c r="F90" s="4">
        <v>0</v>
      </c>
      <c r="G90" s="3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3">
        <v>0</v>
      </c>
      <c r="P90" s="4">
        <v>0</v>
      </c>
      <c r="Q90" s="105">
        <v>0</v>
      </c>
      <c r="R90" s="105">
        <v>0</v>
      </c>
      <c r="S90" s="165" t="e">
        <v>#DIV/0!</v>
      </c>
      <c r="T90" s="3">
        <v>0</v>
      </c>
      <c r="U90" s="3">
        <v>0</v>
      </c>
      <c r="V90" s="3">
        <v>0</v>
      </c>
      <c r="W90" s="3" t="e">
        <v>#DIV/0!</v>
      </c>
      <c r="X90" s="221"/>
      <c r="Y90" s="135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P90" s="4">
        <v>467</v>
      </c>
      <c r="AQ90" s="4">
        <v>0</v>
      </c>
      <c r="AR90" s="4">
        <v>0</v>
      </c>
      <c r="AS90" s="58">
        <v>467</v>
      </c>
      <c r="AT90" s="58">
        <v>0</v>
      </c>
      <c r="AU90" s="58">
        <v>0</v>
      </c>
      <c r="AV90" s="58">
        <v>280</v>
      </c>
      <c r="AW90" s="58">
        <v>0</v>
      </c>
      <c r="AY90" s="4">
        <v>467</v>
      </c>
      <c r="AZ90" s="4">
        <v>0</v>
      </c>
      <c r="BA90" s="4">
        <v>4</v>
      </c>
      <c r="BC90" s="4">
        <v>467</v>
      </c>
      <c r="BD90" s="4">
        <v>0</v>
      </c>
      <c r="BE90" s="3">
        <v>0</v>
      </c>
      <c r="BF90" s="4">
        <v>4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105">
        <v>467</v>
      </c>
      <c r="BP90" s="105">
        <v>0</v>
      </c>
      <c r="BQ90" s="165">
        <v>0</v>
      </c>
      <c r="BR90" s="3">
        <v>0</v>
      </c>
      <c r="BS90" s="3">
        <v>0</v>
      </c>
      <c r="BT90" s="3">
        <v>0</v>
      </c>
      <c r="BU90" s="3" t="e">
        <v>#DIV/0!</v>
      </c>
    </row>
    <row r="91" spans="1:73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378</v>
      </c>
      <c r="F91" s="4">
        <v>214</v>
      </c>
      <c r="G91" s="3">
        <v>56.613756613756614</v>
      </c>
      <c r="H91" s="4">
        <v>4</v>
      </c>
      <c r="I91" s="4">
        <v>17</v>
      </c>
      <c r="J91" s="4">
        <v>12</v>
      </c>
      <c r="K91" s="3">
        <v>70.588235294117652</v>
      </c>
      <c r="L91" s="4">
        <v>0</v>
      </c>
      <c r="M91" s="4">
        <v>0</v>
      </c>
      <c r="N91" s="4">
        <v>0</v>
      </c>
      <c r="O91" s="3">
        <v>0</v>
      </c>
      <c r="P91" s="4">
        <v>0</v>
      </c>
      <c r="Q91" s="105">
        <v>395</v>
      </c>
      <c r="R91" s="105">
        <v>226</v>
      </c>
      <c r="S91" s="165">
        <v>0</v>
      </c>
      <c r="T91" s="3">
        <v>56.613756613756614</v>
      </c>
      <c r="U91" s="3">
        <v>70.588235294117652</v>
      </c>
      <c r="V91" s="3">
        <v>0</v>
      </c>
      <c r="W91" s="3">
        <v>0</v>
      </c>
      <c r="X91" s="221"/>
      <c r="Y91" s="135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P91" s="4">
        <v>378</v>
      </c>
      <c r="AQ91" s="4">
        <v>17</v>
      </c>
      <c r="AR91" s="4">
        <v>0</v>
      </c>
      <c r="AS91" s="58">
        <v>395</v>
      </c>
      <c r="AT91" s="58">
        <v>0</v>
      </c>
      <c r="AU91" s="58">
        <v>0</v>
      </c>
      <c r="AV91" s="58">
        <v>458</v>
      </c>
      <c r="AW91" s="58">
        <v>0</v>
      </c>
      <c r="AY91" s="4">
        <v>378</v>
      </c>
      <c r="AZ91" s="4">
        <v>214</v>
      </c>
      <c r="BA91" s="4">
        <v>4</v>
      </c>
      <c r="BC91" s="4">
        <v>378</v>
      </c>
      <c r="BD91" s="4">
        <v>214</v>
      </c>
      <c r="BE91" s="3">
        <v>56.613756613756614</v>
      </c>
      <c r="BF91" s="4">
        <v>4</v>
      </c>
      <c r="BG91" s="4">
        <v>17</v>
      </c>
      <c r="BH91" s="4">
        <v>12</v>
      </c>
      <c r="BI91" s="3">
        <v>70.588235294117652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105">
        <v>395</v>
      </c>
      <c r="BP91" s="105">
        <v>226</v>
      </c>
      <c r="BQ91" s="165">
        <v>0</v>
      </c>
      <c r="BR91" s="3">
        <v>56.613756613756614</v>
      </c>
      <c r="BS91" s="3">
        <v>70.588235294117652</v>
      </c>
      <c r="BT91" s="3">
        <v>0</v>
      </c>
      <c r="BU91" s="3">
        <v>0</v>
      </c>
    </row>
    <row r="92" spans="1:73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3">
        <v>0</v>
      </c>
      <c r="P92" s="4">
        <v>0</v>
      </c>
      <c r="Q92" s="105">
        <v>0</v>
      </c>
      <c r="R92" s="105">
        <v>0</v>
      </c>
      <c r="S92" s="165">
        <v>0</v>
      </c>
      <c r="T92" s="3">
        <v>0</v>
      </c>
      <c r="U92" s="3">
        <v>0</v>
      </c>
      <c r="V92" s="3">
        <v>0</v>
      </c>
      <c r="W92" s="3">
        <v>0</v>
      </c>
      <c r="X92" s="221"/>
      <c r="Y92" s="135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P92" s="4">
        <v>324</v>
      </c>
      <c r="AQ92" s="4">
        <v>0</v>
      </c>
      <c r="AR92" s="4">
        <v>83</v>
      </c>
      <c r="AS92" s="58">
        <v>407</v>
      </c>
      <c r="AT92" s="58">
        <v>49</v>
      </c>
      <c r="AU92" s="58">
        <v>0</v>
      </c>
      <c r="AV92" s="58">
        <v>332</v>
      </c>
      <c r="AW92" s="58">
        <v>0</v>
      </c>
      <c r="AY92" s="4">
        <v>0</v>
      </c>
      <c r="AZ92" s="4">
        <v>0</v>
      </c>
      <c r="BA92" s="4">
        <v>2</v>
      </c>
      <c r="BC92" s="4">
        <v>324</v>
      </c>
      <c r="BD92" s="4">
        <v>0</v>
      </c>
      <c r="BE92" s="4">
        <v>0</v>
      </c>
      <c r="BF92" s="4">
        <v>2</v>
      </c>
      <c r="BG92" s="4">
        <v>0</v>
      </c>
      <c r="BH92" s="4">
        <v>0</v>
      </c>
      <c r="BI92" s="4">
        <v>0</v>
      </c>
      <c r="BJ92" s="4">
        <v>0</v>
      </c>
      <c r="BK92" s="4">
        <v>83</v>
      </c>
      <c r="BL92" s="4">
        <v>0</v>
      </c>
      <c r="BM92" s="4">
        <v>0</v>
      </c>
      <c r="BN92" s="4">
        <v>0</v>
      </c>
      <c r="BO92" s="105">
        <v>407</v>
      </c>
      <c r="BP92" s="105">
        <v>0</v>
      </c>
      <c r="BQ92" s="165">
        <v>0</v>
      </c>
      <c r="BR92" s="3">
        <v>0</v>
      </c>
      <c r="BS92" s="3">
        <v>0</v>
      </c>
      <c r="BT92" s="3">
        <v>0</v>
      </c>
      <c r="BU92" s="3">
        <v>0</v>
      </c>
    </row>
    <row r="93" spans="1:73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507</v>
      </c>
      <c r="F93" s="4">
        <v>341</v>
      </c>
      <c r="G93" s="3">
        <v>67.258382642998029</v>
      </c>
      <c r="H93" s="4">
        <v>4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3">
        <v>0</v>
      </c>
      <c r="P93" s="4">
        <v>0</v>
      </c>
      <c r="Q93" s="105">
        <v>507</v>
      </c>
      <c r="R93" s="105">
        <v>341</v>
      </c>
      <c r="S93" s="165">
        <v>67.258382642998029</v>
      </c>
      <c r="T93" s="3">
        <v>67.258382642998029</v>
      </c>
      <c r="U93" s="3">
        <v>0</v>
      </c>
      <c r="V93" s="3">
        <v>0</v>
      </c>
      <c r="W93" s="3">
        <v>67.258382642998029</v>
      </c>
      <c r="X93" s="221"/>
      <c r="Y93" s="135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P93" s="4">
        <v>507</v>
      </c>
      <c r="AQ93" s="4">
        <v>0</v>
      </c>
      <c r="AR93" s="4">
        <v>270</v>
      </c>
      <c r="AS93" s="58">
        <v>777</v>
      </c>
      <c r="AT93" s="58">
        <v>222</v>
      </c>
      <c r="AU93" s="58">
        <v>0</v>
      </c>
      <c r="AV93" s="58">
        <v>712</v>
      </c>
      <c r="AW93" s="58">
        <v>0</v>
      </c>
      <c r="AY93" s="4">
        <v>777</v>
      </c>
      <c r="AZ93" s="4">
        <v>341</v>
      </c>
      <c r="BA93" s="4">
        <v>4</v>
      </c>
      <c r="BC93" s="4">
        <v>507</v>
      </c>
      <c r="BD93" s="4">
        <v>341</v>
      </c>
      <c r="BE93" s="3">
        <v>67.258382642998029</v>
      </c>
      <c r="BF93" s="4">
        <v>4</v>
      </c>
      <c r="BG93" s="4">
        <v>0</v>
      </c>
      <c r="BH93" s="4">
        <v>0</v>
      </c>
      <c r="BI93" s="4">
        <v>0</v>
      </c>
      <c r="BJ93" s="4">
        <v>0</v>
      </c>
      <c r="BK93" s="4">
        <v>270</v>
      </c>
      <c r="BL93" s="4">
        <v>0</v>
      </c>
      <c r="BM93" s="3">
        <v>0</v>
      </c>
      <c r="BN93" s="4">
        <v>0</v>
      </c>
      <c r="BO93" s="105">
        <v>777</v>
      </c>
      <c r="BP93" s="105">
        <v>341</v>
      </c>
      <c r="BQ93" s="165">
        <v>43.886743886743886</v>
      </c>
      <c r="BR93" s="3">
        <v>67.258382642998029</v>
      </c>
      <c r="BS93" s="3">
        <v>0</v>
      </c>
      <c r="BT93" s="3">
        <v>0</v>
      </c>
      <c r="BU93" s="3">
        <v>67.258382642998029</v>
      </c>
    </row>
    <row r="94" spans="1:73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0</v>
      </c>
      <c r="F94" s="4">
        <v>0</v>
      </c>
      <c r="G94" s="3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3">
        <v>0</v>
      </c>
      <c r="P94" s="4">
        <v>0</v>
      </c>
      <c r="Q94" s="105">
        <v>0</v>
      </c>
      <c r="R94" s="105">
        <v>0</v>
      </c>
      <c r="S94" s="165">
        <v>0</v>
      </c>
      <c r="T94" s="3">
        <v>0</v>
      </c>
      <c r="U94" s="3">
        <v>0</v>
      </c>
      <c r="V94" s="3">
        <v>0</v>
      </c>
      <c r="W94" s="3">
        <v>0</v>
      </c>
      <c r="X94" s="221"/>
      <c r="Y94" s="135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P94" s="4">
        <v>457</v>
      </c>
      <c r="AQ94" s="4">
        <v>0</v>
      </c>
      <c r="AR94" s="4">
        <v>175</v>
      </c>
      <c r="AS94" s="58">
        <v>632</v>
      </c>
      <c r="AT94" s="58">
        <v>0</v>
      </c>
      <c r="AU94" s="58">
        <v>0</v>
      </c>
      <c r="AV94" s="58">
        <v>450</v>
      </c>
      <c r="AW94" s="58">
        <v>0</v>
      </c>
      <c r="AY94" s="4">
        <v>632</v>
      </c>
      <c r="AZ94" s="4">
        <v>0</v>
      </c>
      <c r="BA94" s="4">
        <v>0</v>
      </c>
      <c r="BC94" s="4">
        <v>457</v>
      </c>
      <c r="BD94" s="4">
        <v>0</v>
      </c>
      <c r="BE94" s="3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175</v>
      </c>
      <c r="BL94" s="4">
        <v>0</v>
      </c>
      <c r="BM94" s="3">
        <v>0</v>
      </c>
      <c r="BN94" s="4">
        <v>0</v>
      </c>
      <c r="BO94" s="105">
        <v>632</v>
      </c>
      <c r="BP94" s="105">
        <v>0</v>
      </c>
      <c r="BQ94" s="165">
        <v>0</v>
      </c>
      <c r="BR94" s="3">
        <v>0</v>
      </c>
      <c r="BS94" s="3">
        <v>0</v>
      </c>
      <c r="BT94" s="3">
        <v>0</v>
      </c>
      <c r="BU94" s="3">
        <v>0</v>
      </c>
    </row>
    <row r="95" spans="1:73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0</v>
      </c>
      <c r="F95" s="4">
        <v>0</v>
      </c>
      <c r="G95" s="3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3">
        <v>0</v>
      </c>
      <c r="P95" s="4">
        <v>0</v>
      </c>
      <c r="Q95" s="105">
        <v>0</v>
      </c>
      <c r="R95" s="105">
        <v>0</v>
      </c>
      <c r="S95" s="165" t="e">
        <v>#DIV/0!</v>
      </c>
      <c r="T95" s="3">
        <v>0</v>
      </c>
      <c r="U95" s="3">
        <v>0</v>
      </c>
      <c r="V95" s="3">
        <v>0</v>
      </c>
      <c r="W95" s="3" t="e">
        <v>#DIV/0!</v>
      </c>
      <c r="X95" s="221"/>
      <c r="Y95" s="135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P95" s="4">
        <v>775</v>
      </c>
      <c r="AQ95" s="4">
        <v>0</v>
      </c>
      <c r="AR95" s="4">
        <v>541</v>
      </c>
      <c r="AS95" s="58">
        <v>1316</v>
      </c>
      <c r="AT95" s="58">
        <v>372</v>
      </c>
      <c r="AU95" s="58">
        <v>0</v>
      </c>
      <c r="AV95" s="58">
        <v>1230</v>
      </c>
      <c r="AW95" s="58">
        <v>0</v>
      </c>
      <c r="AY95" s="4">
        <v>1316</v>
      </c>
      <c r="AZ95" s="4">
        <v>0</v>
      </c>
      <c r="BA95" s="4">
        <v>0</v>
      </c>
      <c r="BC95" s="4">
        <v>775</v>
      </c>
      <c r="BD95" s="4">
        <v>0</v>
      </c>
      <c r="BE95" s="3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541</v>
      </c>
      <c r="BL95" s="4">
        <v>0</v>
      </c>
      <c r="BM95" s="3">
        <v>0</v>
      </c>
      <c r="BN95" s="4">
        <v>0</v>
      </c>
      <c r="BO95" s="105">
        <v>1316</v>
      </c>
      <c r="BP95" s="105">
        <v>0</v>
      </c>
      <c r="BQ95" s="165">
        <v>0</v>
      </c>
      <c r="BR95" s="3">
        <v>0</v>
      </c>
      <c r="BS95" s="3">
        <v>0</v>
      </c>
      <c r="BT95" s="3">
        <v>0</v>
      </c>
      <c r="BU95" s="3" t="e">
        <v>#DIV/0!</v>
      </c>
    </row>
    <row r="96" spans="1:73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0</v>
      </c>
      <c r="F96" s="4">
        <v>0</v>
      </c>
      <c r="G96" s="3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3">
        <v>0</v>
      </c>
      <c r="P96" s="4">
        <v>0</v>
      </c>
      <c r="Q96" s="105">
        <v>0</v>
      </c>
      <c r="R96" s="105">
        <v>0</v>
      </c>
      <c r="S96" s="165">
        <v>0</v>
      </c>
      <c r="T96" s="3">
        <v>0</v>
      </c>
      <c r="U96" s="3">
        <v>0</v>
      </c>
      <c r="V96" s="3">
        <v>0</v>
      </c>
      <c r="W96" s="3">
        <v>0</v>
      </c>
      <c r="X96" s="221"/>
      <c r="Y96" s="135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P96" s="4">
        <v>586</v>
      </c>
      <c r="AQ96" s="4">
        <v>0</v>
      </c>
      <c r="AR96" s="4">
        <v>249</v>
      </c>
      <c r="AS96" s="58">
        <v>835</v>
      </c>
      <c r="AT96" s="58">
        <v>216</v>
      </c>
      <c r="AU96" s="58">
        <v>0</v>
      </c>
      <c r="AV96" s="58">
        <v>873</v>
      </c>
      <c r="AW96" s="58">
        <v>0</v>
      </c>
      <c r="AY96" s="4">
        <v>835</v>
      </c>
      <c r="AZ96" s="4">
        <v>0</v>
      </c>
      <c r="BA96" s="4">
        <v>0</v>
      </c>
      <c r="BC96" s="4">
        <v>586</v>
      </c>
      <c r="BD96" s="4">
        <v>0</v>
      </c>
      <c r="BE96" s="3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249</v>
      </c>
      <c r="BL96" s="4">
        <v>0</v>
      </c>
      <c r="BM96" s="3">
        <v>0</v>
      </c>
      <c r="BN96" s="4">
        <v>0</v>
      </c>
      <c r="BO96" s="105">
        <v>835</v>
      </c>
      <c r="BP96" s="105">
        <v>0</v>
      </c>
      <c r="BQ96" s="165">
        <v>0</v>
      </c>
      <c r="BR96" s="3">
        <v>0</v>
      </c>
      <c r="BS96" s="3">
        <v>0</v>
      </c>
      <c r="BT96" s="3">
        <v>0</v>
      </c>
      <c r="BU96" s="3">
        <v>0</v>
      </c>
    </row>
    <row r="97" spans="1:73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0</v>
      </c>
      <c r="F97" s="4">
        <v>0</v>
      </c>
      <c r="G97" s="3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3">
        <v>0</v>
      </c>
      <c r="P97" s="4">
        <v>0</v>
      </c>
      <c r="Q97" s="105">
        <v>0</v>
      </c>
      <c r="R97" s="105">
        <v>0</v>
      </c>
      <c r="S97" s="165">
        <v>0</v>
      </c>
      <c r="T97" s="3">
        <v>0</v>
      </c>
      <c r="U97" s="3">
        <v>0</v>
      </c>
      <c r="V97" s="3">
        <v>0</v>
      </c>
      <c r="W97" s="3">
        <v>0</v>
      </c>
      <c r="X97" s="221"/>
      <c r="Y97" s="135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P97" s="4">
        <v>629</v>
      </c>
      <c r="AQ97" s="4">
        <v>0</v>
      </c>
      <c r="AR97" s="4">
        <v>419</v>
      </c>
      <c r="AS97" s="58">
        <v>1048</v>
      </c>
      <c r="AT97" s="58">
        <v>224</v>
      </c>
      <c r="AU97" s="58">
        <v>0</v>
      </c>
      <c r="AV97" s="58">
        <v>978</v>
      </c>
      <c r="AW97" s="58">
        <v>0</v>
      </c>
      <c r="AY97" s="4">
        <v>1048</v>
      </c>
      <c r="AZ97" s="4">
        <v>0</v>
      </c>
      <c r="BA97" s="4">
        <v>0</v>
      </c>
      <c r="BC97" s="4">
        <v>629</v>
      </c>
      <c r="BD97" s="4">
        <v>0</v>
      </c>
      <c r="BE97" s="3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419</v>
      </c>
      <c r="BL97" s="4">
        <v>0</v>
      </c>
      <c r="BM97" s="3">
        <v>0</v>
      </c>
      <c r="BN97" s="4">
        <v>0</v>
      </c>
      <c r="BO97" s="105">
        <v>1048</v>
      </c>
      <c r="BP97" s="105">
        <v>0</v>
      </c>
      <c r="BQ97" s="165">
        <v>0</v>
      </c>
      <c r="BR97" s="3">
        <v>0</v>
      </c>
      <c r="BS97" s="3">
        <v>0</v>
      </c>
      <c r="BT97" s="3">
        <v>0</v>
      </c>
      <c r="BU97" s="3">
        <v>0</v>
      </c>
    </row>
    <row r="98" spans="1:73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0</v>
      </c>
      <c r="F98" s="4">
        <v>0</v>
      </c>
      <c r="G98" s="3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3">
        <v>0</v>
      </c>
      <c r="P98" s="4">
        <v>0</v>
      </c>
      <c r="Q98" s="105">
        <v>0</v>
      </c>
      <c r="R98" s="105">
        <v>0</v>
      </c>
      <c r="S98" s="165">
        <v>0</v>
      </c>
      <c r="T98" s="3">
        <v>0</v>
      </c>
      <c r="U98" s="3">
        <v>0</v>
      </c>
      <c r="V98" s="3">
        <v>0</v>
      </c>
      <c r="W98" s="3">
        <v>0</v>
      </c>
      <c r="X98" s="221"/>
      <c r="Y98" s="135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P98" s="4">
        <v>598</v>
      </c>
      <c r="AQ98" s="4">
        <v>0</v>
      </c>
      <c r="AR98" s="4">
        <v>437</v>
      </c>
      <c r="AS98" s="58">
        <v>1035</v>
      </c>
      <c r="AT98" s="58">
        <v>362</v>
      </c>
      <c r="AU98" s="58">
        <v>0</v>
      </c>
      <c r="AV98" s="58">
        <v>1218</v>
      </c>
      <c r="AW98" s="58">
        <v>0</v>
      </c>
      <c r="AY98" s="4">
        <v>1035</v>
      </c>
      <c r="AZ98" s="4">
        <v>0</v>
      </c>
      <c r="BA98" s="4">
        <v>0</v>
      </c>
      <c r="BC98" s="4">
        <v>598</v>
      </c>
      <c r="BD98" s="4">
        <v>0</v>
      </c>
      <c r="BE98" s="3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437</v>
      </c>
      <c r="BL98" s="4">
        <v>0</v>
      </c>
      <c r="BM98" s="3">
        <v>0</v>
      </c>
      <c r="BN98" s="4">
        <v>0</v>
      </c>
      <c r="BO98" s="105">
        <v>1035</v>
      </c>
      <c r="BP98" s="105">
        <v>0</v>
      </c>
      <c r="BQ98" s="165">
        <v>0</v>
      </c>
      <c r="BR98" s="3">
        <v>0</v>
      </c>
      <c r="BS98" s="3">
        <v>0</v>
      </c>
      <c r="BT98" s="3">
        <v>0</v>
      </c>
      <c r="BU98" s="3">
        <v>0</v>
      </c>
    </row>
    <row r="99" spans="1:73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0</v>
      </c>
      <c r="F99" s="4">
        <v>0</v>
      </c>
      <c r="G99" s="3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3">
        <v>0</v>
      </c>
      <c r="P99" s="4">
        <v>0</v>
      </c>
      <c r="Q99" s="105">
        <v>0</v>
      </c>
      <c r="R99" s="105">
        <v>0</v>
      </c>
      <c r="S99" s="165">
        <v>0</v>
      </c>
      <c r="T99" s="3">
        <v>0</v>
      </c>
      <c r="U99" s="3">
        <v>0</v>
      </c>
      <c r="V99" s="3">
        <v>0</v>
      </c>
      <c r="W99" s="3">
        <v>0</v>
      </c>
      <c r="X99" s="221"/>
      <c r="Y99" s="135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P99" s="4">
        <v>222</v>
      </c>
      <c r="AQ99" s="4">
        <v>0</v>
      </c>
      <c r="AR99" s="4">
        <v>228</v>
      </c>
      <c r="AS99" s="58">
        <v>450</v>
      </c>
      <c r="AT99" s="58">
        <v>130</v>
      </c>
      <c r="AU99" s="58">
        <v>0</v>
      </c>
      <c r="AV99" s="58">
        <v>444</v>
      </c>
      <c r="AW99" s="58">
        <v>0</v>
      </c>
      <c r="AY99" s="4">
        <v>222</v>
      </c>
      <c r="AZ99" s="4">
        <v>0</v>
      </c>
      <c r="BA99" s="4">
        <v>0</v>
      </c>
      <c r="BC99" s="4">
        <v>222</v>
      </c>
      <c r="BD99" s="4">
        <v>0</v>
      </c>
      <c r="BE99" s="3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228</v>
      </c>
      <c r="BL99" s="4">
        <v>0</v>
      </c>
      <c r="BM99" s="4">
        <v>0</v>
      </c>
      <c r="BN99" s="4">
        <v>0</v>
      </c>
      <c r="BO99" s="105">
        <v>450</v>
      </c>
      <c r="BP99" s="105">
        <v>0</v>
      </c>
      <c r="BQ99" s="165">
        <v>0</v>
      </c>
      <c r="BR99" s="3">
        <v>0</v>
      </c>
      <c r="BS99" s="3">
        <v>0</v>
      </c>
      <c r="BT99" s="3">
        <v>0</v>
      </c>
      <c r="BU99" s="3">
        <v>0</v>
      </c>
    </row>
    <row r="100" spans="1:73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0</v>
      </c>
      <c r="F100" s="4">
        <v>0</v>
      </c>
      <c r="G100" s="3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3">
        <v>0</v>
      </c>
      <c r="P100" s="4">
        <v>0</v>
      </c>
      <c r="Q100" s="105">
        <v>0</v>
      </c>
      <c r="R100" s="105">
        <v>0</v>
      </c>
      <c r="S100" s="165">
        <v>0</v>
      </c>
      <c r="T100" s="3">
        <v>0</v>
      </c>
      <c r="U100" s="3">
        <v>0</v>
      </c>
      <c r="V100" s="3">
        <v>0</v>
      </c>
      <c r="W100" s="3">
        <v>0</v>
      </c>
      <c r="X100" s="221"/>
      <c r="Y100" s="135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P100" s="4">
        <v>796</v>
      </c>
      <c r="AQ100" s="4">
        <v>0</v>
      </c>
      <c r="AR100" s="4">
        <v>561</v>
      </c>
      <c r="AS100" s="58">
        <v>1357</v>
      </c>
      <c r="AT100" s="58">
        <v>372</v>
      </c>
      <c r="AU100" s="58">
        <v>0</v>
      </c>
      <c r="AV100" s="58">
        <v>1431</v>
      </c>
      <c r="AW100" s="58">
        <v>0</v>
      </c>
      <c r="AY100" s="4">
        <v>1357</v>
      </c>
      <c r="AZ100" s="4">
        <v>0</v>
      </c>
      <c r="BA100" s="4">
        <v>0</v>
      </c>
      <c r="BC100" s="4">
        <v>796</v>
      </c>
      <c r="BD100" s="4">
        <v>0</v>
      </c>
      <c r="BE100" s="3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561</v>
      </c>
      <c r="BL100" s="4">
        <v>0</v>
      </c>
      <c r="BM100" s="3">
        <v>0</v>
      </c>
      <c r="BN100" s="4">
        <v>0</v>
      </c>
      <c r="BO100" s="105">
        <v>1357</v>
      </c>
      <c r="BP100" s="105">
        <v>0</v>
      </c>
      <c r="BQ100" s="165">
        <v>0</v>
      </c>
      <c r="BR100" s="3">
        <v>0</v>
      </c>
      <c r="BS100" s="3">
        <v>0</v>
      </c>
      <c r="BT100" s="3">
        <v>0</v>
      </c>
      <c r="BU100" s="3">
        <v>0</v>
      </c>
    </row>
    <row r="101" spans="1:73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0</v>
      </c>
      <c r="F101" s="4">
        <v>0</v>
      </c>
      <c r="G101" s="3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3">
        <v>0</v>
      </c>
      <c r="P101" s="4">
        <v>0</v>
      </c>
      <c r="Q101" s="105">
        <v>0</v>
      </c>
      <c r="R101" s="105">
        <v>0</v>
      </c>
      <c r="S101" s="165">
        <v>0</v>
      </c>
      <c r="T101" s="3">
        <v>0</v>
      </c>
      <c r="U101" s="3">
        <v>0</v>
      </c>
      <c r="V101" s="3">
        <v>0</v>
      </c>
      <c r="W101" s="3">
        <v>0</v>
      </c>
      <c r="X101" s="221"/>
      <c r="Y101" s="135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P101" s="4">
        <v>451</v>
      </c>
      <c r="AQ101" s="4">
        <v>0</v>
      </c>
      <c r="AR101" s="4">
        <v>43</v>
      </c>
      <c r="AS101" s="58">
        <v>494</v>
      </c>
      <c r="AT101" s="58">
        <v>37</v>
      </c>
      <c r="AU101" s="58">
        <v>0</v>
      </c>
      <c r="AV101" s="58">
        <v>479</v>
      </c>
      <c r="AW101" s="58">
        <v>0</v>
      </c>
      <c r="AY101" s="4">
        <v>494</v>
      </c>
      <c r="AZ101" s="4">
        <v>0</v>
      </c>
      <c r="BA101" s="4">
        <v>0</v>
      </c>
      <c r="BC101" s="4">
        <v>451</v>
      </c>
      <c r="BD101" s="4">
        <v>0</v>
      </c>
      <c r="BE101" s="3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43</v>
      </c>
      <c r="BL101" s="4">
        <v>0</v>
      </c>
      <c r="BM101" s="3">
        <v>0</v>
      </c>
      <c r="BN101" s="4">
        <v>0</v>
      </c>
      <c r="BO101" s="105">
        <v>494</v>
      </c>
      <c r="BP101" s="105">
        <v>0</v>
      </c>
      <c r="BQ101" s="165">
        <v>0</v>
      </c>
      <c r="BR101" s="3">
        <v>0</v>
      </c>
      <c r="BS101" s="3">
        <v>0</v>
      </c>
      <c r="BT101" s="3">
        <v>0</v>
      </c>
      <c r="BU101" s="3">
        <v>0</v>
      </c>
    </row>
    <row r="102" spans="1:73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0</v>
      </c>
      <c r="F102" s="4">
        <v>0</v>
      </c>
      <c r="G102" s="3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3">
        <v>0</v>
      </c>
      <c r="P102" s="4">
        <v>0</v>
      </c>
      <c r="Q102" s="105">
        <v>0</v>
      </c>
      <c r="R102" s="105">
        <v>0</v>
      </c>
      <c r="S102" s="165">
        <v>0</v>
      </c>
      <c r="T102" s="3">
        <v>0</v>
      </c>
      <c r="U102" s="3">
        <v>0</v>
      </c>
      <c r="V102" s="3">
        <v>0</v>
      </c>
      <c r="W102" s="3">
        <v>0</v>
      </c>
      <c r="X102" s="221"/>
      <c r="Y102" s="135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P102" s="4">
        <v>566</v>
      </c>
      <c r="AQ102" s="4">
        <v>0</v>
      </c>
      <c r="AR102" s="4">
        <v>335</v>
      </c>
      <c r="AS102" s="58">
        <v>901</v>
      </c>
      <c r="AT102" s="58">
        <v>294</v>
      </c>
      <c r="AU102" s="58">
        <v>0</v>
      </c>
      <c r="AV102" s="58">
        <v>1150</v>
      </c>
      <c r="AW102" s="58">
        <v>0</v>
      </c>
      <c r="AY102" s="4">
        <v>901</v>
      </c>
      <c r="AZ102" s="4">
        <v>0</v>
      </c>
      <c r="BA102" s="4">
        <v>0</v>
      </c>
      <c r="BC102" s="4">
        <v>566</v>
      </c>
      <c r="BD102" s="4">
        <v>0</v>
      </c>
      <c r="BE102" s="3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335</v>
      </c>
      <c r="BL102" s="4">
        <v>0</v>
      </c>
      <c r="BM102" s="3">
        <v>0</v>
      </c>
      <c r="BN102" s="4">
        <v>0</v>
      </c>
      <c r="BO102" s="105">
        <v>901</v>
      </c>
      <c r="BP102" s="105">
        <v>0</v>
      </c>
      <c r="BQ102" s="165">
        <v>0</v>
      </c>
      <c r="BR102" s="3">
        <v>0</v>
      </c>
      <c r="BS102" s="3">
        <v>0</v>
      </c>
      <c r="BT102" s="3">
        <v>0</v>
      </c>
      <c r="BU102" s="3">
        <v>0</v>
      </c>
    </row>
    <row r="103" spans="1:73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3">
        <v>0</v>
      </c>
      <c r="P103" s="4">
        <v>0</v>
      </c>
      <c r="Q103" s="105">
        <v>0</v>
      </c>
      <c r="R103" s="105">
        <v>0</v>
      </c>
      <c r="S103" s="165">
        <v>0</v>
      </c>
      <c r="T103" s="3">
        <v>0</v>
      </c>
      <c r="U103" s="3">
        <v>0</v>
      </c>
      <c r="V103" s="3">
        <v>0</v>
      </c>
      <c r="W103" s="3">
        <v>0</v>
      </c>
      <c r="X103" s="221"/>
      <c r="Y103" s="135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P103" s="4">
        <v>377</v>
      </c>
      <c r="AQ103" s="4">
        <v>0</v>
      </c>
      <c r="AR103" s="4">
        <v>343</v>
      </c>
      <c r="AS103" s="58">
        <v>720</v>
      </c>
      <c r="AT103" s="58">
        <v>200</v>
      </c>
      <c r="AU103" s="58">
        <v>0</v>
      </c>
      <c r="AV103" s="58">
        <v>779</v>
      </c>
      <c r="AW103" s="58">
        <v>0</v>
      </c>
      <c r="AY103" s="4">
        <v>0</v>
      </c>
      <c r="AZ103" s="4">
        <v>0</v>
      </c>
      <c r="BA103" s="4">
        <v>0</v>
      </c>
      <c r="BC103" s="4">
        <v>377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343</v>
      </c>
      <c r="BL103" s="4">
        <v>0</v>
      </c>
      <c r="BM103" s="4">
        <v>0</v>
      </c>
      <c r="BN103" s="4">
        <v>0</v>
      </c>
      <c r="BO103" s="105">
        <v>720</v>
      </c>
      <c r="BP103" s="105">
        <v>0</v>
      </c>
      <c r="BQ103" s="165">
        <v>0</v>
      </c>
      <c r="BR103" s="3">
        <v>0</v>
      </c>
      <c r="BS103" s="3">
        <v>0</v>
      </c>
      <c r="BT103" s="3">
        <v>0</v>
      </c>
      <c r="BU103" s="3">
        <v>0</v>
      </c>
    </row>
    <row r="104" spans="1:73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0</v>
      </c>
      <c r="F104" s="4">
        <v>0</v>
      </c>
      <c r="G104" s="3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3">
        <v>0</v>
      </c>
      <c r="P104" s="4">
        <v>0</v>
      </c>
      <c r="Q104" s="105">
        <v>0</v>
      </c>
      <c r="R104" s="105">
        <v>0</v>
      </c>
      <c r="S104" s="165">
        <v>0</v>
      </c>
      <c r="T104" s="3">
        <v>0</v>
      </c>
      <c r="U104" s="3">
        <v>0</v>
      </c>
      <c r="V104" s="3">
        <v>0</v>
      </c>
      <c r="W104" s="3">
        <v>0</v>
      </c>
      <c r="X104" s="221"/>
      <c r="Y104" s="135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P104" s="4">
        <v>489</v>
      </c>
      <c r="AQ104" s="4">
        <v>0</v>
      </c>
      <c r="AR104" s="4">
        <v>441</v>
      </c>
      <c r="AS104" s="58">
        <v>930</v>
      </c>
      <c r="AT104" s="58">
        <v>253</v>
      </c>
      <c r="AU104" s="58">
        <v>0</v>
      </c>
      <c r="AV104" s="58">
        <v>912</v>
      </c>
      <c r="AW104" s="58">
        <v>0</v>
      </c>
      <c r="AY104" s="4">
        <v>930</v>
      </c>
      <c r="AZ104" s="4">
        <v>0</v>
      </c>
      <c r="BA104" s="4">
        <v>0</v>
      </c>
      <c r="BC104" s="4">
        <v>489</v>
      </c>
      <c r="BD104" s="4">
        <v>0</v>
      </c>
      <c r="BE104" s="3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441</v>
      </c>
      <c r="BL104" s="4">
        <v>0</v>
      </c>
      <c r="BM104" s="3">
        <v>0</v>
      </c>
      <c r="BN104" s="4">
        <v>0</v>
      </c>
      <c r="BO104" s="105">
        <v>930</v>
      </c>
      <c r="BP104" s="105">
        <v>0</v>
      </c>
      <c r="BQ104" s="165">
        <v>0</v>
      </c>
      <c r="BR104" s="3">
        <v>0</v>
      </c>
      <c r="BS104" s="3">
        <v>0</v>
      </c>
      <c r="BT104" s="3">
        <v>0</v>
      </c>
      <c r="BU104" s="3">
        <v>0</v>
      </c>
    </row>
    <row r="105" spans="1:73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0</v>
      </c>
      <c r="F105" s="4">
        <v>0</v>
      </c>
      <c r="G105" s="3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3">
        <v>0</v>
      </c>
      <c r="P105" s="4">
        <v>0</v>
      </c>
      <c r="Q105" s="105">
        <v>0</v>
      </c>
      <c r="R105" s="105">
        <v>0</v>
      </c>
      <c r="S105" s="165">
        <v>0</v>
      </c>
      <c r="T105" s="3">
        <v>0</v>
      </c>
      <c r="U105" s="3">
        <v>0</v>
      </c>
      <c r="V105" s="3">
        <v>0</v>
      </c>
      <c r="W105" s="3">
        <v>0</v>
      </c>
      <c r="X105" s="221"/>
      <c r="Y105" s="135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P105" s="4">
        <v>509</v>
      </c>
      <c r="AQ105" s="4">
        <v>0</v>
      </c>
      <c r="AR105" s="4">
        <v>103</v>
      </c>
      <c r="AS105" s="58">
        <v>612</v>
      </c>
      <c r="AT105" s="58">
        <v>127</v>
      </c>
      <c r="AU105" s="58">
        <v>0</v>
      </c>
      <c r="AV105" s="58">
        <v>551</v>
      </c>
      <c r="AW105" s="58">
        <v>0</v>
      </c>
      <c r="AY105" s="4">
        <v>509</v>
      </c>
      <c r="AZ105" s="4">
        <v>0</v>
      </c>
      <c r="BA105" s="4">
        <v>0</v>
      </c>
      <c r="BC105" s="4">
        <v>509</v>
      </c>
      <c r="BD105" s="4">
        <v>0</v>
      </c>
      <c r="BE105" s="3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103</v>
      </c>
      <c r="BL105" s="4">
        <v>0</v>
      </c>
      <c r="BM105" s="4">
        <v>0</v>
      </c>
      <c r="BN105" s="4">
        <v>0</v>
      </c>
      <c r="BO105" s="105">
        <v>612</v>
      </c>
      <c r="BP105" s="105">
        <v>0</v>
      </c>
      <c r="BQ105" s="165">
        <v>0</v>
      </c>
      <c r="BR105" s="3">
        <v>0</v>
      </c>
      <c r="BS105" s="3">
        <v>0</v>
      </c>
      <c r="BT105" s="3">
        <v>0</v>
      </c>
      <c r="BU105" s="3">
        <v>0</v>
      </c>
    </row>
    <row r="106" spans="1:73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0</v>
      </c>
      <c r="F106" s="4">
        <v>0</v>
      </c>
      <c r="G106" s="3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3">
        <v>0</v>
      </c>
      <c r="P106" s="4">
        <v>0</v>
      </c>
      <c r="Q106" s="105">
        <v>0</v>
      </c>
      <c r="R106" s="105">
        <v>0</v>
      </c>
      <c r="S106" s="165" t="e">
        <v>#DIV/0!</v>
      </c>
      <c r="T106" s="3">
        <v>0</v>
      </c>
      <c r="U106" s="3">
        <v>0</v>
      </c>
      <c r="V106" s="3">
        <v>0</v>
      </c>
      <c r="W106" s="3" t="e">
        <v>#DIV/0!</v>
      </c>
      <c r="X106" s="221"/>
      <c r="Y106" s="135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P106" s="4">
        <v>678</v>
      </c>
      <c r="AQ106" s="4">
        <v>84</v>
      </c>
      <c r="AR106" s="4">
        <v>0</v>
      </c>
      <c r="AS106" s="58">
        <v>762</v>
      </c>
      <c r="AT106" s="58">
        <v>0</v>
      </c>
      <c r="AU106" s="58">
        <v>0</v>
      </c>
      <c r="AV106" s="58">
        <v>635</v>
      </c>
      <c r="AW106" s="58">
        <v>0</v>
      </c>
      <c r="AY106" s="4">
        <v>678</v>
      </c>
      <c r="AZ106" s="4">
        <v>0</v>
      </c>
      <c r="BA106" s="4">
        <v>5</v>
      </c>
      <c r="BC106" s="4">
        <v>678</v>
      </c>
      <c r="BD106" s="4">
        <v>0</v>
      </c>
      <c r="BE106" s="3">
        <v>0</v>
      </c>
      <c r="BF106" s="4">
        <v>5</v>
      </c>
      <c r="BG106" s="4">
        <v>84</v>
      </c>
      <c r="BH106" s="4">
        <v>0</v>
      </c>
      <c r="BI106" s="3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105">
        <v>762</v>
      </c>
      <c r="BP106" s="105">
        <v>0</v>
      </c>
      <c r="BQ106" s="165">
        <v>0</v>
      </c>
      <c r="BR106" s="3">
        <v>0</v>
      </c>
      <c r="BS106" s="3">
        <v>0</v>
      </c>
      <c r="BT106" s="3">
        <v>0</v>
      </c>
      <c r="BU106" s="3" t="e">
        <v>#DIV/0!</v>
      </c>
    </row>
    <row r="107" spans="1:73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0</v>
      </c>
      <c r="F107" s="4">
        <v>0</v>
      </c>
      <c r="G107" s="3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3">
        <v>0</v>
      </c>
      <c r="P107" s="4">
        <v>0</v>
      </c>
      <c r="Q107" s="105">
        <v>0</v>
      </c>
      <c r="R107" s="105">
        <v>0</v>
      </c>
      <c r="S107" s="165">
        <v>0</v>
      </c>
      <c r="T107" s="3">
        <v>0</v>
      </c>
      <c r="U107" s="3">
        <v>0</v>
      </c>
      <c r="V107" s="3">
        <v>0</v>
      </c>
      <c r="W107" s="3">
        <v>0</v>
      </c>
      <c r="X107" s="221"/>
      <c r="Y107" s="135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P107" s="4">
        <v>472</v>
      </c>
      <c r="AQ107" s="4">
        <v>0</v>
      </c>
      <c r="AR107" s="4">
        <v>73</v>
      </c>
      <c r="AS107" s="58">
        <v>545</v>
      </c>
      <c r="AT107" s="58">
        <v>115</v>
      </c>
      <c r="AU107" s="58">
        <v>0</v>
      </c>
      <c r="AV107" s="58">
        <v>616</v>
      </c>
      <c r="AW107" s="58">
        <v>0</v>
      </c>
      <c r="AY107" s="4">
        <v>545</v>
      </c>
      <c r="AZ107" s="4">
        <v>0</v>
      </c>
      <c r="BA107" s="4">
        <v>0</v>
      </c>
      <c r="BC107" s="4">
        <v>472</v>
      </c>
      <c r="BD107" s="4">
        <v>0</v>
      </c>
      <c r="BE107" s="3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73</v>
      </c>
      <c r="BL107" s="4">
        <v>0</v>
      </c>
      <c r="BM107" s="3">
        <v>0</v>
      </c>
      <c r="BN107" s="4">
        <v>0</v>
      </c>
      <c r="BO107" s="105">
        <v>545</v>
      </c>
      <c r="BP107" s="105">
        <v>0</v>
      </c>
      <c r="BQ107" s="165">
        <v>0</v>
      </c>
      <c r="BR107" s="3">
        <v>0</v>
      </c>
      <c r="BS107" s="3">
        <v>0</v>
      </c>
      <c r="BT107" s="3">
        <v>0</v>
      </c>
      <c r="BU107" s="3">
        <v>0</v>
      </c>
    </row>
    <row r="108" spans="1:73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0</v>
      </c>
      <c r="F108" s="4">
        <v>0</v>
      </c>
      <c r="G108" s="3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3">
        <v>0</v>
      </c>
      <c r="P108" s="4">
        <v>0</v>
      </c>
      <c r="Q108" s="105">
        <v>0</v>
      </c>
      <c r="R108" s="105">
        <v>0</v>
      </c>
      <c r="S108" s="165">
        <v>0</v>
      </c>
      <c r="T108" s="3">
        <v>0</v>
      </c>
      <c r="U108" s="3">
        <v>0</v>
      </c>
      <c r="V108" s="3">
        <v>0</v>
      </c>
      <c r="W108" s="3">
        <v>0</v>
      </c>
      <c r="X108" s="221"/>
      <c r="Y108" s="135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P108" s="4">
        <v>232</v>
      </c>
      <c r="AQ108" s="4">
        <v>0</v>
      </c>
      <c r="AR108" s="4">
        <v>101</v>
      </c>
      <c r="AS108" s="58">
        <v>333</v>
      </c>
      <c r="AT108" s="58">
        <v>62</v>
      </c>
      <c r="AU108" s="58">
        <v>0</v>
      </c>
      <c r="AV108" s="58">
        <v>563</v>
      </c>
      <c r="AW108" s="58">
        <v>0</v>
      </c>
      <c r="AY108" s="4">
        <v>333</v>
      </c>
      <c r="AZ108" s="4">
        <v>0</v>
      </c>
      <c r="BA108" s="4">
        <v>0</v>
      </c>
      <c r="BC108" s="4">
        <v>232</v>
      </c>
      <c r="BD108" s="4">
        <v>0</v>
      </c>
      <c r="BE108" s="3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101</v>
      </c>
      <c r="BL108" s="4">
        <v>0</v>
      </c>
      <c r="BM108" s="3">
        <v>0</v>
      </c>
      <c r="BN108" s="4">
        <v>0</v>
      </c>
      <c r="BO108" s="105">
        <v>333</v>
      </c>
      <c r="BP108" s="105">
        <v>0</v>
      </c>
      <c r="BQ108" s="165">
        <v>0</v>
      </c>
      <c r="BR108" s="3">
        <v>0</v>
      </c>
      <c r="BS108" s="3">
        <v>0</v>
      </c>
      <c r="BT108" s="3">
        <v>0</v>
      </c>
      <c r="BU108" s="3">
        <v>0</v>
      </c>
    </row>
    <row r="109" spans="1:73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0</v>
      </c>
      <c r="F109" s="4">
        <v>0</v>
      </c>
      <c r="G109" s="3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3">
        <v>0</v>
      </c>
      <c r="P109" s="4">
        <v>0</v>
      </c>
      <c r="Q109" s="105">
        <v>0</v>
      </c>
      <c r="R109" s="105">
        <v>0</v>
      </c>
      <c r="S109" s="165">
        <v>0</v>
      </c>
      <c r="T109" s="3">
        <v>0</v>
      </c>
      <c r="U109" s="3">
        <v>0</v>
      </c>
      <c r="V109" s="3">
        <v>0</v>
      </c>
      <c r="W109" s="3">
        <v>0</v>
      </c>
      <c r="X109" s="221"/>
      <c r="Y109" s="135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P109" s="4">
        <v>482</v>
      </c>
      <c r="AQ109" s="4">
        <v>0</v>
      </c>
      <c r="AR109" s="4">
        <v>67</v>
      </c>
      <c r="AS109" s="58">
        <v>549</v>
      </c>
      <c r="AT109" s="58">
        <v>82</v>
      </c>
      <c r="AU109" s="58">
        <v>0</v>
      </c>
      <c r="AV109" s="58">
        <v>611</v>
      </c>
      <c r="AW109" s="58">
        <v>0</v>
      </c>
      <c r="AY109" s="4">
        <v>549</v>
      </c>
      <c r="AZ109" s="4">
        <v>0</v>
      </c>
      <c r="BA109" s="4">
        <v>0</v>
      </c>
      <c r="BC109" s="4">
        <v>482</v>
      </c>
      <c r="BD109" s="4">
        <v>0</v>
      </c>
      <c r="BE109" s="3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67</v>
      </c>
      <c r="BL109" s="4">
        <v>0</v>
      </c>
      <c r="BM109" s="3">
        <v>0</v>
      </c>
      <c r="BN109" s="4">
        <v>0</v>
      </c>
      <c r="BO109" s="105">
        <v>549</v>
      </c>
      <c r="BP109" s="105">
        <v>0</v>
      </c>
      <c r="BQ109" s="165">
        <v>0</v>
      </c>
      <c r="BR109" s="3">
        <v>0</v>
      </c>
      <c r="BS109" s="3">
        <v>0</v>
      </c>
      <c r="BT109" s="3">
        <v>0</v>
      </c>
      <c r="BU109" s="3">
        <v>0</v>
      </c>
    </row>
    <row r="110" spans="1:73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0</v>
      </c>
      <c r="F110" s="4">
        <v>0</v>
      </c>
      <c r="G110" s="3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3">
        <v>0</v>
      </c>
      <c r="P110" s="4">
        <v>0</v>
      </c>
      <c r="Q110" s="105">
        <v>0</v>
      </c>
      <c r="R110" s="105">
        <v>0</v>
      </c>
      <c r="S110" s="165">
        <v>0</v>
      </c>
      <c r="T110" s="3">
        <v>0</v>
      </c>
      <c r="U110" s="3">
        <v>0</v>
      </c>
      <c r="V110" s="3">
        <v>0</v>
      </c>
      <c r="W110" s="3">
        <v>0</v>
      </c>
      <c r="X110" s="221"/>
      <c r="Y110" s="135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P110" s="4">
        <v>333</v>
      </c>
      <c r="AQ110" s="4">
        <v>0</v>
      </c>
      <c r="AR110" s="4">
        <v>175</v>
      </c>
      <c r="AS110" s="58">
        <v>508</v>
      </c>
      <c r="AT110" s="58">
        <v>17</v>
      </c>
      <c r="AU110" s="58">
        <v>0</v>
      </c>
      <c r="AV110" s="58">
        <v>300</v>
      </c>
      <c r="AW110" s="58">
        <v>0</v>
      </c>
      <c r="AY110" s="4">
        <v>508</v>
      </c>
      <c r="AZ110" s="4">
        <v>0</v>
      </c>
      <c r="BA110" s="4">
        <v>0</v>
      </c>
      <c r="BC110" s="4">
        <v>333</v>
      </c>
      <c r="BD110" s="4">
        <v>0</v>
      </c>
      <c r="BE110" s="3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175</v>
      </c>
      <c r="BL110" s="4">
        <v>0</v>
      </c>
      <c r="BM110" s="3">
        <v>0</v>
      </c>
      <c r="BN110" s="4">
        <v>0</v>
      </c>
      <c r="BO110" s="105">
        <v>508</v>
      </c>
      <c r="BP110" s="105">
        <v>0</v>
      </c>
      <c r="BQ110" s="165">
        <v>0</v>
      </c>
      <c r="BR110" s="3">
        <v>0</v>
      </c>
      <c r="BS110" s="3">
        <v>0</v>
      </c>
      <c r="BT110" s="3">
        <v>0</v>
      </c>
      <c r="BU110" s="3">
        <v>0</v>
      </c>
    </row>
    <row r="111" spans="1:73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3">
        <v>0</v>
      </c>
      <c r="P111" s="4">
        <v>0</v>
      </c>
      <c r="Q111" s="105">
        <v>0</v>
      </c>
      <c r="R111" s="105">
        <v>0</v>
      </c>
      <c r="S111" s="165">
        <v>0</v>
      </c>
      <c r="T111" s="3">
        <v>0</v>
      </c>
      <c r="U111" s="3">
        <v>0</v>
      </c>
      <c r="V111" s="3">
        <v>0</v>
      </c>
      <c r="W111" s="3">
        <v>0</v>
      </c>
      <c r="X111" s="221"/>
      <c r="Y111" s="135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P111" s="4">
        <v>330</v>
      </c>
      <c r="AQ111" s="4">
        <v>0</v>
      </c>
      <c r="AR111" s="4">
        <v>137</v>
      </c>
      <c r="AS111" s="58">
        <v>467</v>
      </c>
      <c r="AT111" s="58">
        <v>76</v>
      </c>
      <c r="AU111" s="58">
        <v>0</v>
      </c>
      <c r="AV111" s="58">
        <v>266</v>
      </c>
      <c r="AW111" s="58">
        <v>0</v>
      </c>
      <c r="AY111" s="4">
        <v>0</v>
      </c>
      <c r="AZ111" s="4">
        <v>0</v>
      </c>
      <c r="BA111" s="4">
        <v>0</v>
      </c>
      <c r="BC111" s="4">
        <v>330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137</v>
      </c>
      <c r="BL111" s="4">
        <v>0</v>
      </c>
      <c r="BM111" s="4">
        <v>0</v>
      </c>
      <c r="BN111" s="4">
        <v>0</v>
      </c>
      <c r="BO111" s="105">
        <v>467</v>
      </c>
      <c r="BP111" s="105">
        <v>0</v>
      </c>
      <c r="BQ111" s="165">
        <v>0</v>
      </c>
      <c r="BR111" s="3">
        <v>0</v>
      </c>
      <c r="BS111" s="3">
        <v>0</v>
      </c>
      <c r="BT111" s="3">
        <v>0</v>
      </c>
      <c r="BU111" s="3">
        <v>0</v>
      </c>
    </row>
    <row r="112" spans="1:73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0</v>
      </c>
      <c r="F112" s="4">
        <v>0</v>
      </c>
      <c r="G112" s="3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3">
        <v>0</v>
      </c>
      <c r="P112" s="4">
        <v>0</v>
      </c>
      <c r="Q112" s="105">
        <v>0</v>
      </c>
      <c r="R112" s="105">
        <v>0</v>
      </c>
      <c r="S112" s="165">
        <v>0</v>
      </c>
      <c r="T112" s="3">
        <v>0</v>
      </c>
      <c r="U112" s="3">
        <v>0</v>
      </c>
      <c r="V112" s="3">
        <v>0</v>
      </c>
      <c r="W112" s="3">
        <v>0</v>
      </c>
      <c r="X112" s="221"/>
      <c r="Y112" s="135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P112" s="4">
        <v>233</v>
      </c>
      <c r="AQ112" s="4">
        <v>0</v>
      </c>
      <c r="AR112" s="4">
        <v>0</v>
      </c>
      <c r="AS112" s="58">
        <v>233</v>
      </c>
      <c r="AT112" s="58">
        <v>0</v>
      </c>
      <c r="AU112" s="58">
        <v>0</v>
      </c>
      <c r="AV112" s="58">
        <v>269</v>
      </c>
      <c r="AW112" s="58">
        <v>0</v>
      </c>
      <c r="AY112" s="4">
        <v>233</v>
      </c>
      <c r="AZ112" s="4">
        <v>0</v>
      </c>
      <c r="BA112" s="4">
        <v>0</v>
      </c>
      <c r="BC112" s="4">
        <v>233</v>
      </c>
      <c r="BD112" s="4">
        <v>0</v>
      </c>
      <c r="BE112" s="3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105">
        <v>233</v>
      </c>
      <c r="BP112" s="105">
        <v>0</v>
      </c>
      <c r="BQ112" s="165">
        <v>0</v>
      </c>
      <c r="BR112" s="3">
        <v>0</v>
      </c>
      <c r="BS112" s="3">
        <v>0</v>
      </c>
      <c r="BT112" s="3">
        <v>0</v>
      </c>
      <c r="BU112" s="3">
        <v>0</v>
      </c>
    </row>
    <row r="113" spans="1:73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3">
        <v>0</v>
      </c>
      <c r="P113" s="4">
        <v>0</v>
      </c>
      <c r="Q113" s="105">
        <v>0</v>
      </c>
      <c r="R113" s="105">
        <v>0</v>
      </c>
      <c r="S113" s="165">
        <v>0</v>
      </c>
      <c r="T113" s="3">
        <v>0</v>
      </c>
      <c r="U113" s="3">
        <v>0</v>
      </c>
      <c r="V113" s="3">
        <v>0</v>
      </c>
      <c r="W113" s="3">
        <v>0</v>
      </c>
      <c r="X113" s="221"/>
      <c r="Y113" s="135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P113" s="4">
        <v>196</v>
      </c>
      <c r="AQ113" s="4">
        <v>0</v>
      </c>
      <c r="AR113" s="4">
        <v>0</v>
      </c>
      <c r="AS113" s="58">
        <v>196</v>
      </c>
      <c r="AT113" s="58">
        <v>0</v>
      </c>
      <c r="AU113" s="58">
        <v>0</v>
      </c>
      <c r="AV113" s="58">
        <v>87</v>
      </c>
      <c r="AW113" s="58">
        <v>0</v>
      </c>
      <c r="AY113" s="4">
        <v>0</v>
      </c>
      <c r="AZ113" s="4">
        <v>0</v>
      </c>
      <c r="BA113" s="4">
        <v>0</v>
      </c>
      <c r="BC113" s="4">
        <v>196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105">
        <v>196</v>
      </c>
      <c r="BP113" s="105">
        <v>0</v>
      </c>
      <c r="BQ113" s="165">
        <v>0</v>
      </c>
      <c r="BR113" s="3">
        <v>0</v>
      </c>
      <c r="BS113" s="3">
        <v>0</v>
      </c>
      <c r="BT113" s="3">
        <v>0</v>
      </c>
      <c r="BU113" s="3">
        <v>0</v>
      </c>
    </row>
    <row r="114" spans="1:73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0</v>
      </c>
      <c r="F114" s="4">
        <v>0</v>
      </c>
      <c r="G114" s="3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3">
        <v>0</v>
      </c>
      <c r="P114" s="4">
        <v>0</v>
      </c>
      <c r="Q114" s="105">
        <v>0</v>
      </c>
      <c r="R114" s="105">
        <v>0</v>
      </c>
      <c r="S114" s="165">
        <v>0</v>
      </c>
      <c r="T114" s="3">
        <v>0</v>
      </c>
      <c r="U114" s="3">
        <v>0</v>
      </c>
      <c r="V114" s="3">
        <v>0</v>
      </c>
      <c r="W114" s="3">
        <v>0</v>
      </c>
      <c r="X114" s="221"/>
      <c r="Y114" s="135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P114" s="4">
        <v>68</v>
      </c>
      <c r="AQ114" s="4">
        <v>0</v>
      </c>
      <c r="AR114" s="4">
        <v>0</v>
      </c>
      <c r="AS114" s="58">
        <v>68</v>
      </c>
      <c r="AT114" s="58">
        <v>0</v>
      </c>
      <c r="AU114" s="58">
        <v>0</v>
      </c>
      <c r="AV114" s="58">
        <v>140</v>
      </c>
      <c r="AW114" s="58">
        <v>0</v>
      </c>
      <c r="AY114" s="4">
        <v>68</v>
      </c>
      <c r="AZ114" s="4">
        <v>0</v>
      </c>
      <c r="BA114" s="4">
        <v>0</v>
      </c>
      <c r="BC114" s="4">
        <v>68</v>
      </c>
      <c r="BD114" s="4">
        <v>0</v>
      </c>
      <c r="BE114" s="3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105">
        <v>68</v>
      </c>
      <c r="BP114" s="105">
        <v>0</v>
      </c>
      <c r="BQ114" s="165">
        <v>0</v>
      </c>
      <c r="BR114" s="3">
        <v>0</v>
      </c>
      <c r="BS114" s="3">
        <v>0</v>
      </c>
      <c r="BT114" s="3">
        <v>0</v>
      </c>
      <c r="BU114" s="3">
        <v>0</v>
      </c>
    </row>
    <row r="115" spans="1:73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0</v>
      </c>
      <c r="F115" s="4">
        <v>0</v>
      </c>
      <c r="G115" s="3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3">
        <v>0</v>
      </c>
      <c r="P115" s="4">
        <v>0</v>
      </c>
      <c r="Q115" s="105">
        <v>0</v>
      </c>
      <c r="R115" s="105">
        <v>0</v>
      </c>
      <c r="S115" s="165">
        <v>0</v>
      </c>
      <c r="T115" s="3">
        <v>0</v>
      </c>
      <c r="U115" s="3">
        <v>0</v>
      </c>
      <c r="V115" s="3">
        <v>0</v>
      </c>
      <c r="W115" s="3">
        <v>0</v>
      </c>
      <c r="X115" s="221"/>
      <c r="Y115" s="221"/>
      <c r="Z115" s="221"/>
      <c r="AA115" s="221"/>
      <c r="AB115" s="221"/>
      <c r="AC115" s="221"/>
      <c r="AP115" s="4">
        <v>231</v>
      </c>
      <c r="AQ115" s="4">
        <v>0</v>
      </c>
      <c r="AR115" s="4">
        <v>147</v>
      </c>
      <c r="AS115" s="58">
        <v>378</v>
      </c>
      <c r="AT115" s="58">
        <v>79</v>
      </c>
      <c r="AU115" s="58">
        <v>0</v>
      </c>
      <c r="AV115" s="58">
        <v>313</v>
      </c>
      <c r="AW115" s="58">
        <v>0</v>
      </c>
      <c r="AY115" s="4">
        <v>378</v>
      </c>
      <c r="AZ115" s="4">
        <v>0</v>
      </c>
      <c r="BA115" s="4">
        <v>0</v>
      </c>
      <c r="BC115" s="4">
        <v>231</v>
      </c>
      <c r="BD115" s="4">
        <v>0</v>
      </c>
      <c r="BE115" s="3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147</v>
      </c>
      <c r="BL115" s="4">
        <v>0</v>
      </c>
      <c r="BM115" s="3">
        <v>0</v>
      </c>
      <c r="BN115" s="4">
        <v>0</v>
      </c>
      <c r="BO115" s="105">
        <v>378</v>
      </c>
      <c r="BP115" s="105">
        <v>0</v>
      </c>
      <c r="BQ115" s="165">
        <v>0</v>
      </c>
      <c r="BR115" s="3">
        <v>0</v>
      </c>
      <c r="BS115" s="3">
        <v>0</v>
      </c>
      <c r="BT115" s="3">
        <v>0</v>
      </c>
      <c r="BU115" s="3">
        <v>0</v>
      </c>
    </row>
    <row r="116" spans="1:73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3">
        <v>0</v>
      </c>
      <c r="P116" s="4">
        <v>0</v>
      </c>
      <c r="Q116" s="105">
        <v>0</v>
      </c>
      <c r="R116" s="105">
        <v>0</v>
      </c>
      <c r="S116" s="165">
        <v>0</v>
      </c>
      <c r="T116" s="3">
        <v>0</v>
      </c>
      <c r="U116" s="3">
        <v>0</v>
      </c>
      <c r="V116" s="3">
        <v>0</v>
      </c>
      <c r="W116" s="3">
        <v>0</v>
      </c>
      <c r="X116" s="221"/>
      <c r="Y116" s="221"/>
      <c r="Z116" s="221"/>
      <c r="AA116" s="221"/>
      <c r="AB116" s="221"/>
      <c r="AC116" s="221"/>
      <c r="AP116" s="4">
        <v>405</v>
      </c>
      <c r="AQ116" s="4">
        <v>0</v>
      </c>
      <c r="AR116" s="4">
        <v>0</v>
      </c>
      <c r="AS116" s="58">
        <v>405</v>
      </c>
      <c r="AT116" s="58">
        <v>0</v>
      </c>
      <c r="AU116" s="58">
        <v>0</v>
      </c>
      <c r="AV116" s="58">
        <v>256</v>
      </c>
      <c r="AW116" s="58">
        <v>0</v>
      </c>
      <c r="AY116" s="4">
        <v>0</v>
      </c>
      <c r="AZ116" s="4">
        <v>0</v>
      </c>
      <c r="BA116" s="4">
        <v>0</v>
      </c>
      <c r="BC116" s="4">
        <v>405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105">
        <v>405</v>
      </c>
      <c r="BP116" s="105">
        <v>0</v>
      </c>
      <c r="BQ116" s="165">
        <v>0</v>
      </c>
      <c r="BR116" s="3">
        <v>0</v>
      </c>
      <c r="BS116" s="3">
        <v>0</v>
      </c>
      <c r="BT116" s="3">
        <v>0</v>
      </c>
      <c r="BU116" s="3">
        <v>0</v>
      </c>
    </row>
    <row r="117" spans="1:73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0</v>
      </c>
      <c r="F117" s="4">
        <v>0</v>
      </c>
      <c r="G117" s="3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3">
        <v>0</v>
      </c>
      <c r="P117" s="4">
        <v>0</v>
      </c>
      <c r="Q117" s="105">
        <v>0</v>
      </c>
      <c r="R117" s="105">
        <v>0</v>
      </c>
      <c r="S117" s="165">
        <v>0</v>
      </c>
      <c r="T117" s="3">
        <v>0</v>
      </c>
      <c r="U117" s="3">
        <v>0</v>
      </c>
      <c r="V117" s="3">
        <v>0</v>
      </c>
      <c r="W117" s="3">
        <v>0</v>
      </c>
      <c r="X117" s="221"/>
      <c r="Y117" s="221"/>
      <c r="Z117" s="221"/>
      <c r="AA117" s="221"/>
      <c r="AB117" s="221"/>
      <c r="AC117" s="221"/>
      <c r="AP117" s="4">
        <v>264</v>
      </c>
      <c r="AQ117" s="4">
        <v>0</v>
      </c>
      <c r="AR117" s="4">
        <v>86</v>
      </c>
      <c r="AS117" s="58">
        <v>350</v>
      </c>
      <c r="AT117" s="58">
        <v>0</v>
      </c>
      <c r="AU117" s="58">
        <v>0</v>
      </c>
      <c r="AV117" s="58">
        <v>166</v>
      </c>
      <c r="AW117" s="58">
        <v>0</v>
      </c>
      <c r="AY117" s="4">
        <v>350</v>
      </c>
      <c r="AZ117" s="4">
        <v>0</v>
      </c>
      <c r="BA117" s="4">
        <v>0</v>
      </c>
      <c r="BC117" s="4">
        <v>264</v>
      </c>
      <c r="BD117" s="4">
        <v>0</v>
      </c>
      <c r="BE117" s="3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86</v>
      </c>
      <c r="BL117" s="4">
        <v>0</v>
      </c>
      <c r="BM117" s="3">
        <v>0</v>
      </c>
      <c r="BN117" s="4">
        <v>0</v>
      </c>
      <c r="BO117" s="105">
        <v>350</v>
      </c>
      <c r="BP117" s="105">
        <v>0</v>
      </c>
      <c r="BQ117" s="165">
        <v>0</v>
      </c>
      <c r="BR117" s="3">
        <v>0</v>
      </c>
      <c r="BS117" s="3">
        <v>0</v>
      </c>
      <c r="BT117" s="3">
        <v>0</v>
      </c>
      <c r="BU117" s="3">
        <v>0</v>
      </c>
    </row>
    <row r="118" spans="1:73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3">
        <v>0</v>
      </c>
      <c r="P118" s="4">
        <v>0</v>
      </c>
      <c r="Q118" s="105">
        <v>0</v>
      </c>
      <c r="R118" s="105">
        <v>0</v>
      </c>
      <c r="S118" s="165">
        <v>0</v>
      </c>
      <c r="T118" s="3">
        <v>0</v>
      </c>
      <c r="U118" s="3">
        <v>0</v>
      </c>
      <c r="V118" s="3">
        <v>0</v>
      </c>
      <c r="W118" s="3">
        <v>0</v>
      </c>
      <c r="X118" s="221"/>
      <c r="Y118" s="221"/>
      <c r="Z118" s="221"/>
      <c r="AA118" s="221"/>
      <c r="AB118" s="221"/>
      <c r="AC118" s="221"/>
      <c r="AP118" s="4">
        <v>233</v>
      </c>
      <c r="AQ118" s="4">
        <v>0</v>
      </c>
      <c r="AR118" s="4">
        <v>0</v>
      </c>
      <c r="AS118" s="58">
        <v>233</v>
      </c>
      <c r="AT118" s="58"/>
      <c r="AU118" s="58"/>
      <c r="AV118" s="58"/>
      <c r="AW118" s="58"/>
      <c r="AY118" s="4">
        <v>0</v>
      </c>
      <c r="AZ118" s="4">
        <v>0</v>
      </c>
      <c r="BA118" s="4">
        <v>0</v>
      </c>
      <c r="BC118" s="4">
        <v>233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105">
        <v>233</v>
      </c>
      <c r="BP118" s="105">
        <v>0</v>
      </c>
      <c r="BQ118" s="165">
        <v>0</v>
      </c>
      <c r="BR118" s="3">
        <v>0</v>
      </c>
      <c r="BS118" s="3">
        <v>0</v>
      </c>
      <c r="BT118" s="3">
        <v>0</v>
      </c>
      <c r="BU118" s="3">
        <v>0</v>
      </c>
    </row>
    <row r="119" spans="1:73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0</v>
      </c>
      <c r="F119" s="4">
        <v>0</v>
      </c>
      <c r="G119" s="3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3">
        <v>0</v>
      </c>
      <c r="P119" s="4">
        <v>0</v>
      </c>
      <c r="Q119" s="105">
        <v>0</v>
      </c>
      <c r="R119" s="105">
        <v>0</v>
      </c>
      <c r="S119" s="165">
        <v>0</v>
      </c>
      <c r="T119" s="3">
        <v>0</v>
      </c>
      <c r="U119" s="3">
        <v>0</v>
      </c>
      <c r="V119" s="3">
        <v>0</v>
      </c>
      <c r="W119" s="3">
        <v>0</v>
      </c>
      <c r="X119" s="221"/>
      <c r="Y119" s="221"/>
      <c r="Z119" s="221"/>
      <c r="AA119" s="221"/>
      <c r="AB119" s="221"/>
      <c r="AC119" s="221"/>
      <c r="AP119" s="4">
        <v>253</v>
      </c>
      <c r="AQ119" s="4">
        <v>0</v>
      </c>
      <c r="AR119" s="4">
        <v>0</v>
      </c>
      <c r="AS119" s="58">
        <v>253</v>
      </c>
      <c r="AT119" s="58"/>
      <c r="AU119" s="58"/>
      <c r="AV119" s="58"/>
      <c r="AW119" s="58"/>
      <c r="AY119" s="4">
        <v>253</v>
      </c>
      <c r="AZ119" s="4">
        <v>0</v>
      </c>
      <c r="BA119" s="4">
        <v>0</v>
      </c>
      <c r="BC119" s="4">
        <v>253</v>
      </c>
      <c r="BD119" s="4">
        <v>0</v>
      </c>
      <c r="BE119" s="3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105">
        <v>253</v>
      </c>
      <c r="BP119" s="105">
        <v>0</v>
      </c>
      <c r="BQ119" s="165">
        <v>0</v>
      </c>
      <c r="BR119" s="3">
        <v>0</v>
      </c>
      <c r="BS119" s="3">
        <v>0</v>
      </c>
      <c r="BT119" s="3">
        <v>0</v>
      </c>
      <c r="BU119" s="3">
        <v>0</v>
      </c>
    </row>
    <row r="120" spans="1:73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3">
        <v>0</v>
      </c>
      <c r="P120" s="4">
        <v>0</v>
      </c>
      <c r="Q120" s="105">
        <v>0</v>
      </c>
      <c r="R120" s="105">
        <v>0</v>
      </c>
      <c r="S120" s="165">
        <v>1</v>
      </c>
      <c r="T120" s="3">
        <v>0</v>
      </c>
      <c r="U120" s="3">
        <v>0</v>
      </c>
      <c r="V120" s="3">
        <v>0</v>
      </c>
      <c r="W120" s="3">
        <v>1</v>
      </c>
      <c r="X120" s="221"/>
      <c r="Y120" s="221"/>
      <c r="Z120" s="221"/>
      <c r="AA120" s="221"/>
      <c r="AB120" s="221"/>
      <c r="AC120" s="221"/>
      <c r="AP120" s="4">
        <v>120</v>
      </c>
      <c r="AQ120" s="4">
        <v>0</v>
      </c>
      <c r="AR120" s="4">
        <v>0</v>
      </c>
      <c r="AS120" s="58">
        <v>120</v>
      </c>
      <c r="AT120" s="58"/>
      <c r="AU120" s="58"/>
      <c r="AV120" s="58"/>
      <c r="AW120" s="58"/>
      <c r="AY120" s="4">
        <v>0</v>
      </c>
      <c r="AZ120" s="4">
        <v>0</v>
      </c>
      <c r="BA120" s="4">
        <v>0</v>
      </c>
      <c r="BC120" s="4">
        <v>120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105">
        <v>120</v>
      </c>
      <c r="BP120" s="105">
        <v>0</v>
      </c>
      <c r="BQ120" s="165">
        <v>1</v>
      </c>
      <c r="BR120" s="3">
        <v>0</v>
      </c>
      <c r="BS120" s="3">
        <v>0</v>
      </c>
      <c r="BT120" s="3">
        <v>0</v>
      </c>
      <c r="BU120" s="3">
        <v>1</v>
      </c>
    </row>
    <row r="121" spans="1:73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4">
        <v>0</v>
      </c>
      <c r="F121" s="4">
        <v>0</v>
      </c>
      <c r="G121" s="3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3">
        <v>0</v>
      </c>
      <c r="P121" s="4">
        <v>0</v>
      </c>
      <c r="Q121" s="105">
        <v>0</v>
      </c>
      <c r="R121" s="105">
        <v>0</v>
      </c>
      <c r="S121" s="165">
        <v>2</v>
      </c>
      <c r="T121" s="3">
        <v>0</v>
      </c>
      <c r="U121" s="3">
        <v>0</v>
      </c>
      <c r="V121" s="3">
        <v>0</v>
      </c>
      <c r="W121" s="3">
        <v>2</v>
      </c>
      <c r="X121" s="221"/>
      <c r="Y121" s="221"/>
      <c r="Z121" s="221"/>
      <c r="AA121" s="221"/>
      <c r="AB121" s="221"/>
      <c r="AC121" s="221"/>
      <c r="AP121" s="4">
        <v>7</v>
      </c>
      <c r="AQ121" s="4">
        <v>0</v>
      </c>
      <c r="AR121" s="4">
        <v>0</v>
      </c>
      <c r="AS121" s="58">
        <v>7</v>
      </c>
      <c r="AT121" s="58"/>
      <c r="AU121" s="58"/>
      <c r="AV121" s="58"/>
      <c r="AW121" s="58"/>
      <c r="AY121" s="4">
        <v>6</v>
      </c>
      <c r="AZ121" s="4">
        <v>0</v>
      </c>
      <c r="BA121" s="4">
        <v>0</v>
      </c>
      <c r="BC121" s="4">
        <v>7</v>
      </c>
      <c r="BD121" s="4">
        <v>0</v>
      </c>
      <c r="BE121" s="3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105">
        <v>7</v>
      </c>
      <c r="BP121" s="105">
        <v>0</v>
      </c>
      <c r="BQ121" s="165">
        <v>2</v>
      </c>
      <c r="BR121" s="3">
        <v>0</v>
      </c>
      <c r="BS121" s="3">
        <v>0</v>
      </c>
      <c r="BT121" s="3">
        <v>0</v>
      </c>
      <c r="BU121" s="3">
        <v>2</v>
      </c>
    </row>
    <row r="122" spans="1:73" ht="16.5" thickTop="1" thickBot="1" x14ac:dyDescent="0.3">
      <c r="C122" s="236" t="s">
        <v>226</v>
      </c>
      <c r="D122" s="63"/>
      <c r="E122" s="13">
        <v>110101</v>
      </c>
      <c r="F122" s="13">
        <v>65750</v>
      </c>
      <c r="G122" s="13">
        <v>3498.5922645104283</v>
      </c>
      <c r="H122" s="13">
        <v>384</v>
      </c>
      <c r="I122" s="13">
        <v>17</v>
      </c>
      <c r="J122" s="13">
        <v>12</v>
      </c>
      <c r="K122" s="13">
        <v>70.588235294117652</v>
      </c>
      <c r="L122" s="13">
        <v>0</v>
      </c>
      <c r="M122" s="13">
        <v>48751</v>
      </c>
      <c r="N122" s="13">
        <v>20855</v>
      </c>
      <c r="O122" s="13">
        <v>1697.4244448817242</v>
      </c>
      <c r="P122" s="13">
        <v>100</v>
      </c>
      <c r="Q122" s="13">
        <v>158869</v>
      </c>
      <c r="R122" s="13">
        <v>86617</v>
      </c>
      <c r="S122" s="5">
        <v>54.52102046340066</v>
      </c>
      <c r="T122" s="245">
        <v>59.71789538696288</v>
      </c>
      <c r="U122" s="245">
        <v>70.588235294117652</v>
      </c>
      <c r="V122" s="245">
        <v>42.77860966954524</v>
      </c>
      <c r="W122" s="264">
        <v>57.694913450208588</v>
      </c>
      <c r="X122" s="11"/>
      <c r="Y122" s="218">
        <v>0</v>
      </c>
      <c r="Z122" s="13">
        <v>0</v>
      </c>
      <c r="AA122" s="5">
        <v>0</v>
      </c>
      <c r="AB122" s="13">
        <v>0</v>
      </c>
      <c r="AC122" s="13">
        <v>0</v>
      </c>
      <c r="AD122" s="13">
        <v>0</v>
      </c>
      <c r="AE122" s="5">
        <v>0</v>
      </c>
      <c r="AF122" s="13">
        <v>0</v>
      </c>
      <c r="AG122" s="13">
        <v>0</v>
      </c>
      <c r="AH122" s="13">
        <v>0</v>
      </c>
      <c r="AI122" s="5">
        <v>0</v>
      </c>
      <c r="AJ122" s="13">
        <v>0</v>
      </c>
      <c r="AK122" s="13">
        <v>0</v>
      </c>
      <c r="AL122" s="13">
        <v>0</v>
      </c>
      <c r="AM122" s="5">
        <v>0</v>
      </c>
      <c r="AN122" s="13">
        <v>0</v>
      </c>
      <c r="AP122" s="4">
        <v>160117</v>
      </c>
      <c r="AQ122" s="4">
        <v>154</v>
      </c>
      <c r="AR122" s="4">
        <v>86655</v>
      </c>
      <c r="AS122" s="58">
        <v>246926</v>
      </c>
      <c r="AT122" s="58">
        <v>78787</v>
      </c>
      <c r="AU122" s="58">
        <v>0</v>
      </c>
      <c r="AV122" s="58">
        <v>242111</v>
      </c>
      <c r="AW122" s="58">
        <v>0</v>
      </c>
      <c r="AY122" s="13">
        <v>226349</v>
      </c>
      <c r="AZ122" s="13">
        <v>86605</v>
      </c>
      <c r="BA122" s="13">
        <v>517</v>
      </c>
      <c r="BC122" s="13">
        <v>160117</v>
      </c>
      <c r="BD122" s="13">
        <v>65750</v>
      </c>
      <c r="BE122" s="13">
        <v>3498.5922645104283</v>
      </c>
      <c r="BF122" s="13">
        <v>407</v>
      </c>
      <c r="BG122" s="13">
        <v>154</v>
      </c>
      <c r="BH122" s="13">
        <v>12</v>
      </c>
      <c r="BI122" s="13">
        <v>70.588235294117652</v>
      </c>
      <c r="BJ122" s="13">
        <v>0</v>
      </c>
      <c r="BK122" s="13">
        <v>86655</v>
      </c>
      <c r="BL122" s="13">
        <v>20855</v>
      </c>
      <c r="BM122" s="13">
        <v>1697.4244448817242</v>
      </c>
      <c r="BN122" s="13">
        <v>110</v>
      </c>
      <c r="BO122" s="13">
        <v>246926</v>
      </c>
      <c r="BP122" s="13">
        <v>86617</v>
      </c>
      <c r="BQ122" s="5">
        <v>35.078120570535305</v>
      </c>
      <c r="BR122" s="245">
        <v>41.06372215317549</v>
      </c>
      <c r="BS122" s="245">
        <v>7.7922077922077921</v>
      </c>
      <c r="BT122" s="245">
        <v>24.066701286711673</v>
      </c>
      <c r="BU122" s="264">
        <v>24.307543744031651</v>
      </c>
    </row>
    <row r="123" spans="1:73" ht="15.75" thickTop="1" x14ac:dyDescent="0.25">
      <c r="AS123" s="58"/>
    </row>
  </sheetData>
  <mergeCells count="11">
    <mergeCell ref="BC1:BF1"/>
    <mergeCell ref="BG1:BJ1"/>
    <mergeCell ref="BK1:BN1"/>
    <mergeCell ref="AG1:AJ1"/>
    <mergeCell ref="AK1:AN1"/>
    <mergeCell ref="AY1:BA1"/>
    <mergeCell ref="E1:H1"/>
    <mergeCell ref="I1:L1"/>
    <mergeCell ref="M1:P1"/>
    <mergeCell ref="Y1:AB1"/>
    <mergeCell ref="AC1:AF1"/>
  </mergeCells>
  <conditionalFormatting sqref="H3:H121">
    <cfRule type="cellIs" dxfId="5" priority="2" operator="equal">
      <formula>0</formula>
    </cfRule>
  </conditionalFormatting>
  <conditionalFormatting sqref="BF3:BF121">
    <cfRule type="cellIs" dxfId="4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34"/>
  <sheetViews>
    <sheetView showGridLines="0" view="pageBreakPreview" zoomScaleNormal="90" zoomScaleSheetLayoutView="100"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C124" sqref="C124"/>
    </sheetView>
  </sheetViews>
  <sheetFormatPr baseColWidth="10" defaultRowHeight="12" x14ac:dyDescent="0.2"/>
  <cols>
    <col min="1" max="1" width="5.140625" style="22" customWidth="1"/>
    <col min="2" max="2" width="9.7109375" style="22" customWidth="1"/>
    <col min="3" max="3" width="71.42578125" style="22" customWidth="1"/>
    <col min="4" max="4" width="16.42578125" style="22" customWidth="1"/>
    <col min="5" max="6" width="13.7109375" style="22" customWidth="1"/>
    <col min="7" max="7" width="14.28515625" style="22" customWidth="1"/>
    <col min="8" max="9" width="11.42578125" style="22"/>
    <col min="10" max="10" width="13.140625" style="22" customWidth="1"/>
    <col min="11" max="16384" width="11.42578125" style="22"/>
  </cols>
  <sheetData>
    <row r="1" spans="1:11" ht="36.75" customHeight="1" thickBot="1" x14ac:dyDescent="0.25">
      <c r="A1" s="476" t="s">
        <v>1249</v>
      </c>
      <c r="B1" s="476"/>
      <c r="C1" s="476"/>
      <c r="D1" s="476"/>
      <c r="E1" s="476"/>
      <c r="F1" s="476"/>
      <c r="G1" s="476"/>
      <c r="H1" s="319"/>
      <c r="I1" s="319"/>
    </row>
    <row r="2" spans="1:11" ht="61.5" thickTop="1" thickBot="1" x14ac:dyDescent="0.25">
      <c r="A2" s="311" t="s">
        <v>767</v>
      </c>
      <c r="B2" s="311" t="s">
        <v>782</v>
      </c>
      <c r="C2" s="311" t="s">
        <v>768</v>
      </c>
      <c r="D2" s="330" t="s">
        <v>266</v>
      </c>
      <c r="E2" s="330" t="s">
        <v>267</v>
      </c>
      <c r="F2" s="330" t="s">
        <v>268</v>
      </c>
      <c r="G2" s="330" t="s">
        <v>784</v>
      </c>
      <c r="H2" s="19"/>
      <c r="I2" s="19"/>
      <c r="J2" s="19"/>
      <c r="K2" s="19"/>
    </row>
    <row r="3" spans="1:11" ht="12.75" thickTop="1" x14ac:dyDescent="0.2">
      <c r="A3" s="76">
        <v>108</v>
      </c>
      <c r="B3" s="77">
        <v>2013</v>
      </c>
      <c r="C3" s="52" t="s">
        <v>217</v>
      </c>
      <c r="D3" s="46">
        <v>17.15679205040907</v>
      </c>
      <c r="E3" s="46">
        <v>0</v>
      </c>
      <c r="F3" s="46">
        <v>22.483734087694486</v>
      </c>
      <c r="G3" s="46">
        <v>19.820263069051776</v>
      </c>
      <c r="I3" s="320"/>
      <c r="J3" s="321"/>
    </row>
    <row r="4" spans="1:11" x14ac:dyDescent="0.2">
      <c r="A4" s="76">
        <v>91</v>
      </c>
      <c r="B4" s="77">
        <v>2012</v>
      </c>
      <c r="C4" s="52" t="s">
        <v>183</v>
      </c>
      <c r="D4" s="46">
        <v>21.396348871862816</v>
      </c>
      <c r="E4" s="46">
        <v>0</v>
      </c>
      <c r="F4" s="46">
        <v>13.706368238742341</v>
      </c>
      <c r="G4" s="46">
        <v>17.551358555302578</v>
      </c>
      <c r="J4" s="321"/>
    </row>
    <row r="5" spans="1:11" x14ac:dyDescent="0.2">
      <c r="A5" s="76">
        <v>63</v>
      </c>
      <c r="B5" s="77">
        <v>2007</v>
      </c>
      <c r="C5" s="52" t="s">
        <v>127</v>
      </c>
      <c r="D5" s="46">
        <v>5.1233951368209025</v>
      </c>
      <c r="E5" s="46">
        <v>0</v>
      </c>
      <c r="F5" s="46">
        <v>29.607407132474389</v>
      </c>
      <c r="G5" s="46">
        <v>17.365401134647644</v>
      </c>
      <c r="I5" s="331"/>
      <c r="J5" s="331"/>
    </row>
    <row r="6" spans="1:11" x14ac:dyDescent="0.2">
      <c r="A6" s="76">
        <v>55</v>
      </c>
      <c r="B6" s="77" t="s">
        <v>761</v>
      </c>
      <c r="C6" s="52" t="s">
        <v>111</v>
      </c>
      <c r="D6" s="46">
        <v>17.164005271707484</v>
      </c>
      <c r="E6" s="46">
        <v>0</v>
      </c>
      <c r="F6" s="46">
        <v>16.361038848189278</v>
      </c>
      <c r="G6" s="46">
        <v>16.762522059948381</v>
      </c>
      <c r="I6" s="331"/>
      <c r="J6" s="331"/>
    </row>
    <row r="7" spans="1:11" x14ac:dyDescent="0.2">
      <c r="A7" s="76">
        <v>13</v>
      </c>
      <c r="B7" s="77">
        <v>1996</v>
      </c>
      <c r="C7" s="52" t="s">
        <v>27</v>
      </c>
      <c r="D7" s="46">
        <v>25.342574591715191</v>
      </c>
      <c r="E7" s="46">
        <v>0</v>
      </c>
      <c r="F7" s="46">
        <v>6.5645614017775413</v>
      </c>
      <c r="G7" s="46">
        <v>15.953567996746367</v>
      </c>
      <c r="I7" s="331"/>
      <c r="J7" s="331"/>
    </row>
    <row r="8" spans="1:11" x14ac:dyDescent="0.2">
      <c r="A8" s="76">
        <v>70</v>
      </c>
      <c r="B8" s="77">
        <v>2008</v>
      </c>
      <c r="C8" s="52" t="s">
        <v>141</v>
      </c>
      <c r="D8" s="46">
        <v>15.338360127092521</v>
      </c>
      <c r="E8" s="46">
        <v>0</v>
      </c>
      <c r="F8" s="46">
        <v>0</v>
      </c>
      <c r="G8" s="46">
        <v>15.338360127092521</v>
      </c>
      <c r="J8" s="321"/>
    </row>
    <row r="9" spans="1:11" x14ac:dyDescent="0.2">
      <c r="A9" s="76">
        <v>89</v>
      </c>
      <c r="B9" s="77">
        <v>2011</v>
      </c>
      <c r="C9" s="52" t="s">
        <v>179</v>
      </c>
      <c r="D9" s="46">
        <v>5.0176366843033504</v>
      </c>
      <c r="E9" s="46">
        <v>23.52941176470588</v>
      </c>
      <c r="F9" s="46">
        <v>0</v>
      </c>
      <c r="G9" s="46">
        <v>14.273524224504616</v>
      </c>
      <c r="J9" s="321"/>
    </row>
    <row r="10" spans="1:11" x14ac:dyDescent="0.2">
      <c r="A10" s="76">
        <v>103</v>
      </c>
      <c r="B10" s="77">
        <v>2012</v>
      </c>
      <c r="C10" s="52" t="s">
        <v>207</v>
      </c>
      <c r="D10" s="46">
        <v>6.7976581761703976</v>
      </c>
      <c r="E10" s="46">
        <v>0</v>
      </c>
      <c r="F10" s="46">
        <v>18.538441353975337</v>
      </c>
      <c r="G10" s="46">
        <v>12.668049765072867</v>
      </c>
      <c r="J10" s="321"/>
    </row>
    <row r="11" spans="1:11" x14ac:dyDescent="0.2">
      <c r="A11" s="76">
        <v>76</v>
      </c>
      <c r="B11" s="77">
        <v>2010</v>
      </c>
      <c r="C11" s="52" t="s">
        <v>153</v>
      </c>
      <c r="D11" s="46">
        <v>10.999784529196296</v>
      </c>
      <c r="E11" s="46">
        <v>0</v>
      </c>
      <c r="F11" s="46">
        <v>12.633718442447583</v>
      </c>
      <c r="G11" s="46">
        <v>11.816751485821939</v>
      </c>
      <c r="J11" s="321"/>
    </row>
    <row r="12" spans="1:11" x14ac:dyDescent="0.2">
      <c r="A12" s="76">
        <v>118</v>
      </c>
      <c r="B12" s="77">
        <v>2018</v>
      </c>
      <c r="C12" s="52" t="s">
        <v>1239</v>
      </c>
      <c r="D12" s="46">
        <v>11.200000000000001</v>
      </c>
      <c r="E12" s="46">
        <v>0</v>
      </c>
      <c r="F12" s="46">
        <v>0</v>
      </c>
      <c r="G12" s="46">
        <v>11.200000000000001</v>
      </c>
      <c r="J12" s="321"/>
    </row>
    <row r="13" spans="1:11" x14ac:dyDescent="0.2">
      <c r="A13" s="76">
        <v>21</v>
      </c>
      <c r="B13" s="77">
        <v>1997</v>
      </c>
      <c r="C13" s="52" t="s">
        <v>43</v>
      </c>
      <c r="D13" s="46">
        <v>13.786061741278303</v>
      </c>
      <c r="E13" s="46">
        <v>0</v>
      </c>
      <c r="F13" s="46">
        <v>8.0939414560087215</v>
      </c>
      <c r="G13" s="46">
        <v>10.940001598643512</v>
      </c>
      <c r="J13" s="321"/>
    </row>
    <row r="14" spans="1:11" x14ac:dyDescent="0.2">
      <c r="A14" s="76">
        <v>30</v>
      </c>
      <c r="B14" s="77">
        <v>1998</v>
      </c>
      <c r="C14" s="52" t="s">
        <v>61</v>
      </c>
      <c r="D14" s="46">
        <v>13.621293366150963</v>
      </c>
      <c r="E14" s="46">
        <v>0</v>
      </c>
      <c r="F14" s="46">
        <v>6.6259822942276267</v>
      </c>
      <c r="G14" s="46">
        <v>10.123637830189296</v>
      </c>
      <c r="J14" s="321"/>
    </row>
    <row r="15" spans="1:11" x14ac:dyDescent="0.2">
      <c r="A15" s="76">
        <v>117</v>
      </c>
      <c r="B15" s="77">
        <v>2017</v>
      </c>
      <c r="C15" s="52" t="s">
        <v>1090</v>
      </c>
      <c r="D15" s="46">
        <v>9.572949477288498</v>
      </c>
      <c r="E15" s="46">
        <v>0</v>
      </c>
      <c r="F15" s="46">
        <v>0</v>
      </c>
      <c r="G15" s="46">
        <v>9.572949477288498</v>
      </c>
      <c r="H15" s="332"/>
      <c r="J15" s="321"/>
    </row>
    <row r="16" spans="1:11" x14ac:dyDescent="0.2">
      <c r="A16" s="76">
        <v>2</v>
      </c>
      <c r="B16" s="77">
        <v>1991</v>
      </c>
      <c r="C16" s="52" t="s">
        <v>5</v>
      </c>
      <c r="D16" s="46">
        <v>13.987987337777867</v>
      </c>
      <c r="E16" s="46">
        <v>0</v>
      </c>
      <c r="F16" s="46">
        <v>5.0072668503308924</v>
      </c>
      <c r="G16" s="46">
        <v>9.4976270940543799</v>
      </c>
      <c r="J16" s="321"/>
    </row>
    <row r="17" spans="1:10" x14ac:dyDescent="0.2">
      <c r="A17" s="76">
        <v>23</v>
      </c>
      <c r="B17" s="77">
        <v>1997</v>
      </c>
      <c r="C17" s="52" t="s">
        <v>47</v>
      </c>
      <c r="D17" s="46">
        <v>3.2665536186766269</v>
      </c>
      <c r="E17" s="46">
        <v>0</v>
      </c>
      <c r="F17" s="46">
        <v>14.29128328898318</v>
      </c>
      <c r="G17" s="46">
        <v>8.7789184538299043</v>
      </c>
      <c r="J17" s="321"/>
    </row>
    <row r="18" spans="1:10" x14ac:dyDescent="0.2">
      <c r="A18" s="76">
        <v>85</v>
      </c>
      <c r="B18" s="77">
        <v>2011</v>
      </c>
      <c r="C18" s="52" t="s">
        <v>171</v>
      </c>
      <c r="D18" s="46">
        <v>9.0951601721215081</v>
      </c>
      <c r="E18" s="46">
        <v>0</v>
      </c>
      <c r="F18" s="46">
        <v>7.3441025489442628</v>
      </c>
      <c r="G18" s="46">
        <v>8.219631360532885</v>
      </c>
      <c r="J18" s="321"/>
    </row>
    <row r="19" spans="1:10" x14ac:dyDescent="0.2">
      <c r="A19" s="76">
        <v>49</v>
      </c>
      <c r="B19" s="77">
        <v>2002</v>
      </c>
      <c r="C19" s="52" t="s">
        <v>99</v>
      </c>
      <c r="D19" s="46">
        <v>9.9384172538770148</v>
      </c>
      <c r="E19" s="46">
        <v>0</v>
      </c>
      <c r="F19" s="46">
        <v>5.9999475951093286</v>
      </c>
      <c r="G19" s="46">
        <v>7.9691824244931713</v>
      </c>
      <c r="J19" s="321"/>
    </row>
    <row r="20" spans="1:10" x14ac:dyDescent="0.2">
      <c r="A20" s="76">
        <v>27</v>
      </c>
      <c r="B20" s="77">
        <v>1998</v>
      </c>
      <c r="C20" s="52" t="s">
        <v>55</v>
      </c>
      <c r="D20" s="46">
        <v>10.251402910185709</v>
      </c>
      <c r="E20" s="46">
        <v>0</v>
      </c>
      <c r="F20" s="46">
        <v>4.3577541619813411</v>
      </c>
      <c r="G20" s="46">
        <v>7.3045785360835254</v>
      </c>
      <c r="J20" s="321"/>
    </row>
    <row r="21" spans="1:10" x14ac:dyDescent="0.2">
      <c r="A21" s="76">
        <v>97</v>
      </c>
      <c r="B21" s="77">
        <v>2012</v>
      </c>
      <c r="C21" s="52" t="s">
        <v>195</v>
      </c>
      <c r="D21" s="46">
        <v>9.7712071739955721</v>
      </c>
      <c r="E21" s="46">
        <v>0</v>
      </c>
      <c r="F21" s="46">
        <v>3.9965768078733417</v>
      </c>
      <c r="G21" s="46">
        <v>6.8838919909344565</v>
      </c>
      <c r="J21" s="321"/>
    </row>
    <row r="22" spans="1:10" x14ac:dyDescent="0.2">
      <c r="A22" s="76">
        <v>39</v>
      </c>
      <c r="B22" s="77">
        <v>2000</v>
      </c>
      <c r="C22" s="52" t="s">
        <v>79</v>
      </c>
      <c r="D22" s="46">
        <v>9.5867414281696899</v>
      </c>
      <c r="E22" s="46">
        <v>0</v>
      </c>
      <c r="F22" s="46">
        <v>4.1346810217848144</v>
      </c>
      <c r="G22" s="46">
        <v>6.8607112249772522</v>
      </c>
      <c r="J22" s="321"/>
    </row>
    <row r="23" spans="1:10" x14ac:dyDescent="0.2">
      <c r="A23" s="76">
        <v>38</v>
      </c>
      <c r="B23" s="77">
        <v>1999</v>
      </c>
      <c r="C23" s="52" t="s">
        <v>77</v>
      </c>
      <c r="D23" s="46">
        <v>8.2851385359268335</v>
      </c>
      <c r="E23" s="46">
        <v>0</v>
      </c>
      <c r="F23" s="46">
        <v>5.3389012521114294</v>
      </c>
      <c r="G23" s="46">
        <v>6.8120198940191319</v>
      </c>
      <c r="J23" s="321"/>
    </row>
    <row r="24" spans="1:10" x14ac:dyDescent="0.2">
      <c r="A24" s="76">
        <v>37</v>
      </c>
      <c r="B24" s="77">
        <v>1999</v>
      </c>
      <c r="C24" s="52" t="s">
        <v>75</v>
      </c>
      <c r="D24" s="46">
        <v>6.9714416564819501</v>
      </c>
      <c r="E24" s="46">
        <v>0</v>
      </c>
      <c r="F24" s="46">
        <v>6.4593617744078999</v>
      </c>
      <c r="G24" s="46">
        <v>6.7154017154449246</v>
      </c>
      <c r="J24" s="321"/>
    </row>
    <row r="25" spans="1:10" x14ac:dyDescent="0.2">
      <c r="A25" s="76">
        <v>110</v>
      </c>
      <c r="B25" s="77">
        <v>2014</v>
      </c>
      <c r="C25" s="52" t="s">
        <v>221</v>
      </c>
      <c r="D25" s="46">
        <v>11.203771644795767</v>
      </c>
      <c r="E25" s="46">
        <v>0</v>
      </c>
      <c r="F25" s="46">
        <v>2.0757020757020754</v>
      </c>
      <c r="G25" s="46">
        <v>6.6397368602489211</v>
      </c>
      <c r="J25" s="321"/>
    </row>
    <row r="26" spans="1:10" x14ac:dyDescent="0.2">
      <c r="A26" s="76">
        <v>29</v>
      </c>
      <c r="B26" s="77">
        <v>1998</v>
      </c>
      <c r="C26" s="52" t="s">
        <v>59</v>
      </c>
      <c r="D26" s="46">
        <v>9.7356050864021508</v>
      </c>
      <c r="E26" s="46">
        <v>0</v>
      </c>
      <c r="F26" s="46">
        <v>3.531538166058116</v>
      </c>
      <c r="G26" s="46">
        <v>6.6335716262301334</v>
      </c>
      <c r="J26" s="321"/>
    </row>
    <row r="27" spans="1:10" ht="15" x14ac:dyDescent="0.2">
      <c r="A27" s="75"/>
      <c r="B27" s="323"/>
      <c r="C27" s="240" t="s">
        <v>689</v>
      </c>
      <c r="D27" s="324">
        <v>5.7065888258900186</v>
      </c>
      <c r="E27" s="324">
        <v>10.529752441517147</v>
      </c>
      <c r="F27" s="324">
        <v>3.451522160372233</v>
      </c>
      <c r="G27" s="324">
        <v>6.5626211425931329</v>
      </c>
      <c r="J27" s="321"/>
    </row>
    <row r="28" spans="1:10" x14ac:dyDescent="0.2">
      <c r="A28" s="76">
        <v>73</v>
      </c>
      <c r="B28" s="77">
        <v>2008</v>
      </c>
      <c r="C28" s="52" t="s">
        <v>147</v>
      </c>
      <c r="D28" s="46">
        <v>9.1348743108064046</v>
      </c>
      <c r="E28" s="46">
        <v>0</v>
      </c>
      <c r="F28" s="46">
        <v>3.7656985622838874</v>
      </c>
      <c r="G28" s="46">
        <v>6.450286436545146</v>
      </c>
      <c r="J28" s="321"/>
    </row>
    <row r="29" spans="1:10" x14ac:dyDescent="0.2">
      <c r="A29" s="76">
        <v>75</v>
      </c>
      <c r="B29" s="77">
        <v>2010</v>
      </c>
      <c r="C29" s="52" t="s">
        <v>151</v>
      </c>
      <c r="D29" s="46">
        <v>9.1398808781479257</v>
      </c>
      <c r="E29" s="46">
        <v>0</v>
      </c>
      <c r="F29" s="46">
        <v>3.6190711462450591</v>
      </c>
      <c r="G29" s="46">
        <v>6.3794760121964922</v>
      </c>
      <c r="J29" s="321"/>
    </row>
    <row r="30" spans="1:10" x14ac:dyDescent="0.2">
      <c r="A30" s="76">
        <v>87</v>
      </c>
      <c r="B30" s="77">
        <v>2011</v>
      </c>
      <c r="C30" s="52" t="s">
        <v>175</v>
      </c>
      <c r="D30" s="46">
        <v>4.4431240509671879</v>
      </c>
      <c r="E30" s="46">
        <v>0</v>
      </c>
      <c r="F30" s="46">
        <v>8.180713958954458</v>
      </c>
      <c r="G30" s="46">
        <v>6.3119190049608225</v>
      </c>
      <c r="J30" s="321"/>
    </row>
    <row r="31" spans="1:10" x14ac:dyDescent="0.2">
      <c r="A31" s="76">
        <v>60</v>
      </c>
      <c r="B31" s="77">
        <v>2004</v>
      </c>
      <c r="C31" s="52" t="s">
        <v>121</v>
      </c>
      <c r="D31" s="46">
        <v>9.85632531879134</v>
      </c>
      <c r="E31" s="46">
        <v>0</v>
      </c>
      <c r="F31" s="46">
        <v>1.9895261806491493</v>
      </c>
      <c r="G31" s="46">
        <v>5.9229257497202443</v>
      </c>
      <c r="J31" s="321"/>
    </row>
    <row r="32" spans="1:10" x14ac:dyDescent="0.2">
      <c r="A32" s="76">
        <v>42</v>
      </c>
      <c r="B32" s="77">
        <v>2000</v>
      </c>
      <c r="C32" s="52" t="s">
        <v>85</v>
      </c>
      <c r="D32" s="46">
        <v>8.0426196859112409</v>
      </c>
      <c r="E32" s="46">
        <v>0</v>
      </c>
      <c r="F32" s="46">
        <v>3.2187310854379745</v>
      </c>
      <c r="G32" s="46">
        <v>5.6306753856746079</v>
      </c>
      <c r="J32" s="321"/>
    </row>
    <row r="33" spans="1:10" x14ac:dyDescent="0.2">
      <c r="A33" s="76">
        <v>15</v>
      </c>
      <c r="B33" s="77">
        <v>1996</v>
      </c>
      <c r="C33" s="52" t="s">
        <v>31</v>
      </c>
      <c r="D33" s="46">
        <v>5.7004914121128705</v>
      </c>
      <c r="E33" s="46">
        <v>0</v>
      </c>
      <c r="F33" s="46">
        <v>5.2271362856321071</v>
      </c>
      <c r="G33" s="46">
        <v>5.4638138488724888</v>
      </c>
      <c r="J33" s="321"/>
    </row>
    <row r="34" spans="1:10" x14ac:dyDescent="0.2">
      <c r="A34" s="76">
        <v>111</v>
      </c>
      <c r="B34" s="77">
        <v>2014</v>
      </c>
      <c r="C34" s="52" t="s">
        <v>223</v>
      </c>
      <c r="D34" s="46">
        <v>5.900055991041433</v>
      </c>
      <c r="E34" s="46">
        <v>0</v>
      </c>
      <c r="F34" s="46">
        <v>4.7727272727272734</v>
      </c>
      <c r="G34" s="46">
        <v>5.3363916318843536</v>
      </c>
      <c r="J34" s="321"/>
    </row>
    <row r="35" spans="1:10" x14ac:dyDescent="0.2">
      <c r="A35" s="76">
        <v>69</v>
      </c>
      <c r="B35" s="77">
        <v>2008</v>
      </c>
      <c r="C35" s="52" t="s">
        <v>139</v>
      </c>
      <c r="D35" s="46">
        <v>6.9168031400009768</v>
      </c>
      <c r="E35" s="46">
        <v>0</v>
      </c>
      <c r="F35" s="46">
        <v>3.5656774787209571</v>
      </c>
      <c r="G35" s="46">
        <v>5.2412403093609665</v>
      </c>
      <c r="J35" s="321"/>
    </row>
    <row r="36" spans="1:10" x14ac:dyDescent="0.2">
      <c r="A36" s="76">
        <v>100</v>
      </c>
      <c r="B36" s="77">
        <v>2012</v>
      </c>
      <c r="C36" s="52" t="s">
        <v>201</v>
      </c>
      <c r="D36" s="46">
        <v>6.1103696944627997</v>
      </c>
      <c r="E36" s="46">
        <v>0</v>
      </c>
      <c r="F36" s="46">
        <v>4.2873069639192147</v>
      </c>
      <c r="G36" s="46">
        <v>5.1988383291910072</v>
      </c>
      <c r="J36" s="321"/>
    </row>
    <row r="37" spans="1:10" x14ac:dyDescent="0.2">
      <c r="A37" s="76">
        <v>77</v>
      </c>
      <c r="B37" s="77">
        <v>2010</v>
      </c>
      <c r="C37" s="52" t="s">
        <v>155</v>
      </c>
      <c r="D37" s="46">
        <v>7.2658348963237112</v>
      </c>
      <c r="E37" s="46">
        <v>0</v>
      </c>
      <c r="F37" s="46">
        <v>2.9507768638203422</v>
      </c>
      <c r="G37" s="46">
        <v>5.1083058800720265</v>
      </c>
      <c r="J37" s="321"/>
    </row>
    <row r="38" spans="1:10" x14ac:dyDescent="0.2">
      <c r="A38" s="76">
        <v>80</v>
      </c>
      <c r="B38" s="77">
        <v>2011</v>
      </c>
      <c r="C38" s="52" t="s">
        <v>161</v>
      </c>
      <c r="D38" s="46">
        <v>8.0823650602566506</v>
      </c>
      <c r="E38" s="46">
        <v>0</v>
      </c>
      <c r="F38" s="46">
        <v>1.8252638855653931</v>
      </c>
      <c r="G38" s="46">
        <v>4.9538144729110218</v>
      </c>
      <c r="J38" s="321"/>
    </row>
    <row r="39" spans="1:10" x14ac:dyDescent="0.2">
      <c r="A39" s="76">
        <v>45</v>
      </c>
      <c r="B39" s="77">
        <v>2001</v>
      </c>
      <c r="C39" s="52" t="s">
        <v>91</v>
      </c>
      <c r="D39" s="46">
        <v>6.6965534982734596</v>
      </c>
      <c r="E39" s="46">
        <v>0</v>
      </c>
      <c r="F39" s="46">
        <v>3.1874271573885609</v>
      </c>
      <c r="G39" s="46">
        <v>4.94199032783101</v>
      </c>
      <c r="J39" s="321"/>
    </row>
    <row r="40" spans="1:10" x14ac:dyDescent="0.2">
      <c r="A40" s="76">
        <v>82</v>
      </c>
      <c r="B40" s="77">
        <v>2011</v>
      </c>
      <c r="C40" s="52" t="s">
        <v>165</v>
      </c>
      <c r="D40" s="46">
        <v>6.7055085844666538</v>
      </c>
      <c r="E40" s="46">
        <v>0</v>
      </c>
      <c r="F40" s="46">
        <v>3.174806675053246</v>
      </c>
      <c r="G40" s="46">
        <v>4.9401576297599501</v>
      </c>
      <c r="J40" s="321"/>
    </row>
    <row r="41" spans="1:10" x14ac:dyDescent="0.2">
      <c r="A41" s="76">
        <v>3</v>
      </c>
      <c r="B41" s="77">
        <v>1991</v>
      </c>
      <c r="C41" s="52" t="s">
        <v>7</v>
      </c>
      <c r="D41" s="46">
        <v>6.7379740904930401</v>
      </c>
      <c r="E41" s="46">
        <v>0</v>
      </c>
      <c r="F41" s="46">
        <v>2.2645958653853371</v>
      </c>
      <c r="G41" s="46">
        <v>4.5012849779391884</v>
      </c>
      <c r="J41" s="321"/>
    </row>
    <row r="42" spans="1:10" x14ac:dyDescent="0.2">
      <c r="A42" s="76">
        <v>36</v>
      </c>
      <c r="B42" s="77">
        <v>1998</v>
      </c>
      <c r="C42" s="52" t="s">
        <v>73</v>
      </c>
      <c r="D42" s="46">
        <v>5.2213182676456222</v>
      </c>
      <c r="E42" s="46">
        <v>0</v>
      </c>
      <c r="F42" s="46">
        <v>3.7731039203989347</v>
      </c>
      <c r="G42" s="46">
        <v>4.497211094022278</v>
      </c>
      <c r="J42" s="321"/>
    </row>
    <row r="43" spans="1:10" x14ac:dyDescent="0.2">
      <c r="A43" s="76">
        <v>7</v>
      </c>
      <c r="B43" s="77">
        <v>1994</v>
      </c>
      <c r="C43" s="52" t="s">
        <v>15</v>
      </c>
      <c r="D43" s="46">
        <v>5.8040162389405561</v>
      </c>
      <c r="E43" s="46">
        <v>0</v>
      </c>
      <c r="F43" s="46">
        <v>3.0719523750354476</v>
      </c>
      <c r="G43" s="46">
        <v>4.4379843069880014</v>
      </c>
      <c r="J43" s="321"/>
    </row>
    <row r="44" spans="1:10" x14ac:dyDescent="0.2">
      <c r="A44" s="76">
        <v>16</v>
      </c>
      <c r="B44" s="77">
        <v>1996</v>
      </c>
      <c r="C44" s="52" t="s">
        <v>33</v>
      </c>
      <c r="D44" s="46">
        <v>4.6571210058440125</v>
      </c>
      <c r="E44" s="46">
        <v>5.8823529411764701</v>
      </c>
      <c r="F44" s="46">
        <v>2.6077515455957627</v>
      </c>
      <c r="G44" s="46">
        <v>4.3824084975387487</v>
      </c>
      <c r="J44" s="321"/>
    </row>
    <row r="45" spans="1:10" x14ac:dyDescent="0.2">
      <c r="A45" s="76">
        <v>35</v>
      </c>
      <c r="B45" s="77">
        <v>1998</v>
      </c>
      <c r="C45" s="52" t="s">
        <v>71</v>
      </c>
      <c r="D45" s="46">
        <v>5.7068154574363925</v>
      </c>
      <c r="E45" s="46">
        <v>0</v>
      </c>
      <c r="F45" s="46">
        <v>2.9289615203493455</v>
      </c>
      <c r="G45" s="46">
        <v>4.3178884888928692</v>
      </c>
      <c r="J45" s="321"/>
    </row>
    <row r="46" spans="1:10" x14ac:dyDescent="0.2">
      <c r="A46" s="76">
        <v>114</v>
      </c>
      <c r="B46" s="77">
        <v>2016</v>
      </c>
      <c r="C46" s="52" t="s">
        <v>857</v>
      </c>
      <c r="D46" s="46">
        <v>2.894381353651001</v>
      </c>
      <c r="E46" s="46">
        <v>0</v>
      </c>
      <c r="F46" s="46">
        <v>5.2083333333333339</v>
      </c>
      <c r="G46" s="46">
        <v>4.0513573434921675</v>
      </c>
      <c r="J46" s="321"/>
    </row>
    <row r="47" spans="1:10" x14ac:dyDescent="0.2">
      <c r="A47" s="76">
        <v>5</v>
      </c>
      <c r="B47" s="77">
        <v>1994</v>
      </c>
      <c r="C47" s="52" t="s">
        <v>11</v>
      </c>
      <c r="D47" s="46">
        <v>4.8745749473689708</v>
      </c>
      <c r="E47" s="46">
        <v>0</v>
      </c>
      <c r="F47" s="46">
        <v>3.2190068662292384</v>
      </c>
      <c r="G47" s="46">
        <v>4.0467909067991048</v>
      </c>
      <c r="J47" s="321"/>
    </row>
    <row r="48" spans="1:10" x14ac:dyDescent="0.2">
      <c r="A48" s="76">
        <v>48</v>
      </c>
      <c r="B48" s="77">
        <v>2001</v>
      </c>
      <c r="C48" s="52" t="s">
        <v>97</v>
      </c>
      <c r="D48" s="46">
        <v>4.7653809380265812</v>
      </c>
      <c r="E48" s="46">
        <v>0</v>
      </c>
      <c r="F48" s="46">
        <v>3.3254361350641268</v>
      </c>
      <c r="G48" s="46">
        <v>4.045408536545354</v>
      </c>
      <c r="J48" s="321"/>
    </row>
    <row r="49" spans="1:10" x14ac:dyDescent="0.2">
      <c r="A49" s="76">
        <v>8</v>
      </c>
      <c r="B49" s="77">
        <v>1995</v>
      </c>
      <c r="C49" s="52" t="s">
        <v>17</v>
      </c>
      <c r="D49" s="46">
        <v>6.1152975568902237</v>
      </c>
      <c r="E49" s="46">
        <v>0</v>
      </c>
      <c r="F49" s="46">
        <v>1.7085156505343697</v>
      </c>
      <c r="G49" s="46">
        <v>3.9119066037122967</v>
      </c>
      <c r="J49" s="321"/>
    </row>
    <row r="50" spans="1:10" x14ac:dyDescent="0.2">
      <c r="A50" s="76">
        <v>59</v>
      </c>
      <c r="B50" s="77">
        <v>2004</v>
      </c>
      <c r="C50" s="52" t="s">
        <v>119</v>
      </c>
      <c r="D50" s="46">
        <v>5.6869751864816687</v>
      </c>
      <c r="E50" s="46">
        <v>0</v>
      </c>
      <c r="F50" s="46">
        <v>2.0281505935946433</v>
      </c>
      <c r="G50" s="46">
        <v>3.8575628900381558</v>
      </c>
      <c r="J50" s="321"/>
    </row>
    <row r="51" spans="1:10" x14ac:dyDescent="0.2">
      <c r="A51" s="76">
        <v>61</v>
      </c>
      <c r="B51" s="77">
        <v>2006</v>
      </c>
      <c r="C51" s="52" t="s">
        <v>123</v>
      </c>
      <c r="D51" s="46">
        <v>4.0145662832168618</v>
      </c>
      <c r="E51" s="46">
        <v>0</v>
      </c>
      <c r="F51" s="46">
        <v>3.5890518998296996</v>
      </c>
      <c r="G51" s="46">
        <v>3.8018090915232809</v>
      </c>
      <c r="J51" s="321"/>
    </row>
    <row r="52" spans="1:10" x14ac:dyDescent="0.2">
      <c r="A52" s="76">
        <v>1</v>
      </c>
      <c r="B52" s="77">
        <v>1991</v>
      </c>
      <c r="C52" s="52" t="s">
        <v>3</v>
      </c>
      <c r="D52" s="46">
        <v>3.2513961603721757</v>
      </c>
      <c r="E52" s="46">
        <v>0</v>
      </c>
      <c r="F52" s="46">
        <v>4.0807922596532471</v>
      </c>
      <c r="G52" s="46">
        <v>3.6660942100127114</v>
      </c>
      <c r="J52" s="321"/>
    </row>
    <row r="53" spans="1:10" x14ac:dyDescent="0.2">
      <c r="A53" s="76">
        <v>31</v>
      </c>
      <c r="B53" s="77">
        <v>1998</v>
      </c>
      <c r="C53" s="52" t="s">
        <v>63</v>
      </c>
      <c r="D53" s="46">
        <v>2.9389254349239766</v>
      </c>
      <c r="E53" s="46">
        <v>0</v>
      </c>
      <c r="F53" s="46">
        <v>4.2013217185902514</v>
      </c>
      <c r="G53" s="46">
        <v>3.5701235767571138</v>
      </c>
      <c r="J53" s="321"/>
    </row>
    <row r="54" spans="1:10" x14ac:dyDescent="0.2">
      <c r="A54" s="76">
        <v>14</v>
      </c>
      <c r="B54" s="77">
        <v>1996</v>
      </c>
      <c r="C54" s="52" t="s">
        <v>29</v>
      </c>
      <c r="D54" s="46">
        <v>4.772322217935419</v>
      </c>
      <c r="E54" s="46">
        <v>0</v>
      </c>
      <c r="F54" s="46">
        <v>2.0694118571791242</v>
      </c>
      <c r="G54" s="46">
        <v>3.4208670375572714</v>
      </c>
      <c r="J54" s="321"/>
    </row>
    <row r="55" spans="1:10" x14ac:dyDescent="0.2">
      <c r="A55" s="76">
        <v>72</v>
      </c>
      <c r="B55" s="77">
        <v>2008</v>
      </c>
      <c r="C55" s="52" t="s">
        <v>145</v>
      </c>
      <c r="D55" s="46">
        <v>3.4787808492166561</v>
      </c>
      <c r="E55" s="46">
        <v>0</v>
      </c>
      <c r="F55" s="46">
        <v>3.2995395127748068</v>
      </c>
      <c r="G55" s="46">
        <v>3.3891601809957317</v>
      </c>
      <c r="J55" s="321"/>
    </row>
    <row r="56" spans="1:10" x14ac:dyDescent="0.2">
      <c r="A56" s="76">
        <v>94</v>
      </c>
      <c r="B56" s="77">
        <v>2012</v>
      </c>
      <c r="C56" s="52" t="s">
        <v>189</v>
      </c>
      <c r="D56" s="46">
        <v>3.6613537988576379</v>
      </c>
      <c r="E56" s="46">
        <v>0</v>
      </c>
      <c r="F56" s="46">
        <v>3.1165976946996796</v>
      </c>
      <c r="G56" s="46">
        <v>3.3889757467786588</v>
      </c>
      <c r="J56" s="321"/>
    </row>
    <row r="57" spans="1:10" x14ac:dyDescent="0.2">
      <c r="A57" s="76">
        <v>52</v>
      </c>
      <c r="B57" s="77">
        <v>2002</v>
      </c>
      <c r="C57" s="52" t="s">
        <v>105</v>
      </c>
      <c r="D57" s="46">
        <v>4.8416675689060042</v>
      </c>
      <c r="E57" s="46">
        <v>0</v>
      </c>
      <c r="F57" s="46">
        <v>1.8271485818025672</v>
      </c>
      <c r="G57" s="46">
        <v>3.3344080753542857</v>
      </c>
      <c r="J57" s="321"/>
    </row>
    <row r="58" spans="1:10" x14ac:dyDescent="0.2">
      <c r="A58" s="76">
        <v>25</v>
      </c>
      <c r="B58" s="77">
        <v>1998</v>
      </c>
      <c r="C58" s="52" t="s">
        <v>51</v>
      </c>
      <c r="D58" s="46">
        <v>5.1717634912049597</v>
      </c>
      <c r="E58" s="46">
        <v>0</v>
      </c>
      <c r="F58" s="46">
        <v>1.4317890211011424</v>
      </c>
      <c r="G58" s="46">
        <v>3.301776256153051</v>
      </c>
      <c r="J58" s="321"/>
    </row>
    <row r="59" spans="1:10" x14ac:dyDescent="0.2">
      <c r="A59" s="76">
        <v>96</v>
      </c>
      <c r="B59" s="77">
        <v>2012</v>
      </c>
      <c r="C59" s="52" t="s">
        <v>193</v>
      </c>
      <c r="D59" s="46">
        <v>4.1108155461432156</v>
      </c>
      <c r="E59" s="46">
        <v>0</v>
      </c>
      <c r="F59" s="46">
        <v>2.3948805391710546</v>
      </c>
      <c r="G59" s="46">
        <v>3.2528480426571349</v>
      </c>
      <c r="J59" s="321"/>
    </row>
    <row r="60" spans="1:10" x14ac:dyDescent="0.2">
      <c r="A60" s="76">
        <v>92</v>
      </c>
      <c r="B60" s="77">
        <v>2012</v>
      </c>
      <c r="C60" s="52" t="s">
        <v>185</v>
      </c>
      <c r="D60" s="46">
        <v>5.3367410012442784</v>
      </c>
      <c r="E60" s="46">
        <v>0</v>
      </c>
      <c r="F60" s="46">
        <v>1.1428571428571428</v>
      </c>
      <c r="G60" s="46">
        <v>3.2397990720507108</v>
      </c>
      <c r="J60" s="321"/>
    </row>
    <row r="61" spans="1:10" x14ac:dyDescent="0.2">
      <c r="A61" s="76">
        <v>54</v>
      </c>
      <c r="B61" s="77">
        <v>2002</v>
      </c>
      <c r="C61" s="52" t="s">
        <v>109</v>
      </c>
      <c r="D61" s="46">
        <v>4.4004879082318755</v>
      </c>
      <c r="E61" s="46">
        <v>0</v>
      </c>
      <c r="F61" s="46">
        <v>2.0396391707867116</v>
      </c>
      <c r="G61" s="46">
        <v>3.2200635395092938</v>
      </c>
      <c r="J61" s="321"/>
    </row>
    <row r="62" spans="1:10" x14ac:dyDescent="0.2">
      <c r="A62" s="76">
        <v>40</v>
      </c>
      <c r="B62" s="77">
        <v>2000</v>
      </c>
      <c r="C62" s="52" t="s">
        <v>81</v>
      </c>
      <c r="D62" s="46">
        <v>5.1993947385277819</v>
      </c>
      <c r="E62" s="46">
        <v>0</v>
      </c>
      <c r="F62" s="46">
        <v>1.1963127613182545</v>
      </c>
      <c r="G62" s="46">
        <v>3.1978537499230182</v>
      </c>
      <c r="J62" s="321"/>
    </row>
    <row r="63" spans="1:10" x14ac:dyDescent="0.2">
      <c r="A63" s="76">
        <v>24</v>
      </c>
      <c r="B63" s="77">
        <v>1997</v>
      </c>
      <c r="C63" s="52" t="s">
        <v>49</v>
      </c>
      <c r="D63" s="46">
        <v>4.2271047939601178</v>
      </c>
      <c r="E63" s="46">
        <v>0</v>
      </c>
      <c r="F63" s="46">
        <v>2.167928429498184</v>
      </c>
      <c r="G63" s="46">
        <v>3.1975166117291511</v>
      </c>
      <c r="J63" s="321"/>
    </row>
    <row r="64" spans="1:10" x14ac:dyDescent="0.2">
      <c r="A64" s="76">
        <v>79</v>
      </c>
      <c r="B64" s="77">
        <v>2010</v>
      </c>
      <c r="C64" s="52" t="s">
        <v>159</v>
      </c>
      <c r="D64" s="46">
        <v>3.1865530303030303</v>
      </c>
      <c r="E64" s="46">
        <v>0</v>
      </c>
      <c r="F64" s="46">
        <v>0</v>
      </c>
      <c r="G64" s="46">
        <v>3.1865530303030303</v>
      </c>
      <c r="J64" s="321"/>
    </row>
    <row r="65" spans="1:10" x14ac:dyDescent="0.2">
      <c r="A65" s="76">
        <v>84</v>
      </c>
      <c r="B65" s="77">
        <v>2011</v>
      </c>
      <c r="C65" s="52" t="s">
        <v>169</v>
      </c>
      <c r="D65" s="46">
        <v>4.685889348428514</v>
      </c>
      <c r="E65" s="46">
        <v>0</v>
      </c>
      <c r="F65" s="46">
        <v>1.6635120222583435</v>
      </c>
      <c r="G65" s="46">
        <v>3.1747006853434288</v>
      </c>
      <c r="J65" s="321"/>
    </row>
    <row r="66" spans="1:10" x14ac:dyDescent="0.2">
      <c r="A66" s="76">
        <v>64</v>
      </c>
      <c r="B66" s="77">
        <v>2008</v>
      </c>
      <c r="C66" s="52" t="s">
        <v>129</v>
      </c>
      <c r="D66" s="46">
        <v>4.8024526890413446</v>
      </c>
      <c r="E66" s="46">
        <v>0</v>
      </c>
      <c r="F66" s="46">
        <v>1.5273356013454327</v>
      </c>
      <c r="G66" s="46">
        <v>3.1648941451933887</v>
      </c>
      <c r="J66" s="321"/>
    </row>
    <row r="67" spans="1:10" x14ac:dyDescent="0.2">
      <c r="A67" s="76">
        <v>101</v>
      </c>
      <c r="B67" s="77">
        <v>2012</v>
      </c>
      <c r="C67" s="52" t="s">
        <v>203</v>
      </c>
      <c r="D67" s="46">
        <v>4.8039563641797738</v>
      </c>
      <c r="E67" s="46">
        <v>0</v>
      </c>
      <c r="F67" s="46">
        <v>1.5126560687460209</v>
      </c>
      <c r="G67" s="46">
        <v>3.1583062164628974</v>
      </c>
      <c r="J67" s="321"/>
    </row>
    <row r="68" spans="1:10" x14ac:dyDescent="0.2">
      <c r="A68" s="76">
        <v>44</v>
      </c>
      <c r="B68" s="77">
        <v>2000</v>
      </c>
      <c r="C68" s="52" t="s">
        <v>89</v>
      </c>
      <c r="D68" s="46">
        <v>4.2400789580800149</v>
      </c>
      <c r="E68" s="46">
        <v>0</v>
      </c>
      <c r="F68" s="46">
        <v>2.0682121291325708</v>
      </c>
      <c r="G68" s="46">
        <v>3.1541455436062931</v>
      </c>
      <c r="J68" s="321"/>
    </row>
    <row r="69" spans="1:10" x14ac:dyDescent="0.2">
      <c r="A69" s="76">
        <v>99</v>
      </c>
      <c r="B69" s="77">
        <v>2012</v>
      </c>
      <c r="C69" s="52" t="s">
        <v>199</v>
      </c>
      <c r="D69" s="46">
        <v>3.1042705572893499</v>
      </c>
      <c r="E69" s="46">
        <v>0</v>
      </c>
      <c r="F69" s="46">
        <v>3.1978452240178687</v>
      </c>
      <c r="G69" s="46">
        <v>3.1510578906536093</v>
      </c>
      <c r="J69" s="321"/>
    </row>
    <row r="70" spans="1:10" x14ac:dyDescent="0.2">
      <c r="A70" s="76">
        <v>109</v>
      </c>
      <c r="B70" s="77">
        <v>2013</v>
      </c>
      <c r="C70" s="52" t="s">
        <v>219</v>
      </c>
      <c r="D70" s="46">
        <v>5.9051978070613167</v>
      </c>
      <c r="E70" s="46">
        <v>0</v>
      </c>
      <c r="F70" s="46">
        <v>0</v>
      </c>
      <c r="G70" s="46">
        <v>2.9525989035306583</v>
      </c>
      <c r="J70" s="321"/>
    </row>
    <row r="71" spans="1:10" x14ac:dyDescent="0.2">
      <c r="A71" s="76">
        <v>83</v>
      </c>
      <c r="B71" s="77">
        <v>2011</v>
      </c>
      <c r="C71" s="52" t="s">
        <v>167</v>
      </c>
      <c r="D71" s="46">
        <v>4.1066493501950285</v>
      </c>
      <c r="E71" s="46">
        <v>0</v>
      </c>
      <c r="F71" s="46">
        <v>1.7857142857142856</v>
      </c>
      <c r="G71" s="46">
        <v>2.9461818179546571</v>
      </c>
      <c r="J71" s="321"/>
    </row>
    <row r="72" spans="1:10" x14ac:dyDescent="0.2">
      <c r="A72" s="76">
        <v>43</v>
      </c>
      <c r="B72" s="77">
        <v>2000</v>
      </c>
      <c r="C72" s="52" t="s">
        <v>87</v>
      </c>
      <c r="D72" s="46">
        <v>1.9607912468264139</v>
      </c>
      <c r="E72" s="46">
        <v>3.9154539154539152</v>
      </c>
      <c r="F72" s="46">
        <v>0</v>
      </c>
      <c r="G72" s="46">
        <v>2.9381225811401643</v>
      </c>
      <c r="J72" s="321"/>
    </row>
    <row r="73" spans="1:10" x14ac:dyDescent="0.2">
      <c r="A73" s="76">
        <v>66</v>
      </c>
      <c r="B73" s="77">
        <v>2008</v>
      </c>
      <c r="C73" s="52" t="s">
        <v>133</v>
      </c>
      <c r="D73" s="46">
        <v>3.9002788037060321</v>
      </c>
      <c r="E73" s="46">
        <v>0</v>
      </c>
      <c r="F73" s="46">
        <v>1.9147002813527425</v>
      </c>
      <c r="G73" s="46">
        <v>2.9074895425293872</v>
      </c>
      <c r="J73" s="321"/>
    </row>
    <row r="74" spans="1:10" x14ac:dyDescent="0.2">
      <c r="A74" s="76">
        <v>113</v>
      </c>
      <c r="B74" s="77">
        <v>2016</v>
      </c>
      <c r="C74" s="52" t="s">
        <v>856</v>
      </c>
      <c r="D74" s="46">
        <v>5.0119921839618087</v>
      </c>
      <c r="E74" s="46">
        <v>0</v>
      </c>
      <c r="F74" s="46">
        <v>0.68027210884353739</v>
      </c>
      <c r="G74" s="46">
        <v>2.846132146402673</v>
      </c>
      <c r="J74" s="321"/>
    </row>
    <row r="75" spans="1:10" x14ac:dyDescent="0.2">
      <c r="A75" s="76">
        <v>26</v>
      </c>
      <c r="B75" s="77">
        <v>1998</v>
      </c>
      <c r="C75" s="52" t="s">
        <v>53</v>
      </c>
      <c r="D75" s="46">
        <v>3.9454008669598788</v>
      </c>
      <c r="E75" s="46">
        <v>0</v>
      </c>
      <c r="F75" s="46">
        <v>1.6316841072746684</v>
      </c>
      <c r="G75" s="46">
        <v>2.7885424871172737</v>
      </c>
      <c r="J75" s="321"/>
    </row>
    <row r="76" spans="1:10" x14ac:dyDescent="0.2">
      <c r="A76" s="76">
        <v>56</v>
      </c>
      <c r="B76" s="77" t="s">
        <v>761</v>
      </c>
      <c r="C76" s="52" t="s">
        <v>113</v>
      </c>
      <c r="D76" s="46">
        <v>3.8497472884836306</v>
      </c>
      <c r="E76" s="46">
        <v>0</v>
      </c>
      <c r="F76" s="46">
        <v>1.7032821733053691</v>
      </c>
      <c r="G76" s="46">
        <v>2.7765147308944997</v>
      </c>
      <c r="J76" s="321"/>
    </row>
    <row r="77" spans="1:10" x14ac:dyDescent="0.2">
      <c r="A77" s="76">
        <v>41</v>
      </c>
      <c r="B77" s="77">
        <v>2000</v>
      </c>
      <c r="C77" s="52" t="s">
        <v>83</v>
      </c>
      <c r="D77" s="46">
        <v>2.9668334366743587</v>
      </c>
      <c r="E77" s="46">
        <v>0</v>
      </c>
      <c r="F77" s="46">
        <v>2.5487293611320498</v>
      </c>
      <c r="G77" s="46">
        <v>2.7577813989032043</v>
      </c>
      <c r="J77" s="321"/>
    </row>
    <row r="78" spans="1:10" x14ac:dyDescent="0.2">
      <c r="A78" s="76">
        <v>105</v>
      </c>
      <c r="B78" s="77">
        <v>2013</v>
      </c>
      <c r="C78" s="52" t="s">
        <v>211</v>
      </c>
      <c r="D78" s="46">
        <v>2.6463570008317512</v>
      </c>
      <c r="E78" s="46">
        <v>0</v>
      </c>
      <c r="F78" s="46">
        <v>2.6315789473684208</v>
      </c>
      <c r="G78" s="46">
        <v>2.638967974100086</v>
      </c>
      <c r="J78" s="321"/>
    </row>
    <row r="79" spans="1:10" x14ac:dyDescent="0.2">
      <c r="A79" s="76">
        <v>51</v>
      </c>
      <c r="B79" s="77">
        <v>2002</v>
      </c>
      <c r="C79" s="52" t="s">
        <v>103</v>
      </c>
      <c r="D79" s="46">
        <v>2.2641021465912412</v>
      </c>
      <c r="E79" s="46">
        <v>0</v>
      </c>
      <c r="F79" s="46">
        <v>2.9950872519788447</v>
      </c>
      <c r="G79" s="46">
        <v>2.6295946992850432</v>
      </c>
      <c r="J79" s="321"/>
    </row>
    <row r="80" spans="1:10" x14ac:dyDescent="0.2">
      <c r="A80" s="76">
        <v>58</v>
      </c>
      <c r="B80" s="77">
        <v>2004</v>
      </c>
      <c r="C80" s="52" t="s">
        <v>117</v>
      </c>
      <c r="D80" s="46">
        <v>2.2269314851163173</v>
      </c>
      <c r="E80" s="46">
        <v>0</v>
      </c>
      <c r="F80" s="46">
        <v>2.6925270350890109</v>
      </c>
      <c r="G80" s="46">
        <v>2.4597292601026641</v>
      </c>
      <c r="J80" s="321"/>
    </row>
    <row r="81" spans="1:10" x14ac:dyDescent="0.2">
      <c r="A81" s="76">
        <v>81</v>
      </c>
      <c r="B81" s="77">
        <v>2011</v>
      </c>
      <c r="C81" s="52" t="s">
        <v>163</v>
      </c>
      <c r="D81" s="46">
        <v>2.9440556063274119</v>
      </c>
      <c r="E81" s="46">
        <v>0</v>
      </c>
      <c r="F81" s="46">
        <v>1.7928858290304075</v>
      </c>
      <c r="G81" s="46">
        <v>2.3684707176789095</v>
      </c>
      <c r="J81" s="321"/>
    </row>
    <row r="82" spans="1:10" x14ac:dyDescent="0.2">
      <c r="A82" s="76">
        <v>12</v>
      </c>
      <c r="B82" s="77">
        <v>1996</v>
      </c>
      <c r="C82" s="52" t="s">
        <v>25</v>
      </c>
      <c r="D82" s="46">
        <v>2.6390653741842369</v>
      </c>
      <c r="E82" s="46">
        <v>0</v>
      </c>
      <c r="F82" s="46">
        <v>2.0741201362615231</v>
      </c>
      <c r="G82" s="46">
        <v>2.3565927552228798</v>
      </c>
      <c r="J82" s="321"/>
    </row>
    <row r="83" spans="1:10" x14ac:dyDescent="0.2">
      <c r="A83" s="76">
        <v>112</v>
      </c>
      <c r="B83" s="77">
        <v>2014</v>
      </c>
      <c r="C83" s="52" t="s">
        <v>225</v>
      </c>
      <c r="D83" s="46">
        <v>2.3342670401493932</v>
      </c>
      <c r="E83" s="46">
        <v>0</v>
      </c>
      <c r="F83" s="46">
        <v>0</v>
      </c>
      <c r="G83" s="46">
        <v>2.3342670401493932</v>
      </c>
      <c r="J83" s="321"/>
    </row>
    <row r="84" spans="1:10" x14ac:dyDescent="0.2">
      <c r="A84" s="76">
        <v>11</v>
      </c>
      <c r="B84" s="77">
        <v>1996</v>
      </c>
      <c r="C84" s="52" t="s">
        <v>23</v>
      </c>
      <c r="D84" s="46">
        <v>3.8525532851466031</v>
      </c>
      <c r="E84" s="46">
        <v>0</v>
      </c>
      <c r="F84" s="46">
        <v>0.6612089857807032</v>
      </c>
      <c r="G84" s="46">
        <v>2.2568811354636531</v>
      </c>
      <c r="J84" s="321"/>
    </row>
    <row r="85" spans="1:10" x14ac:dyDescent="0.2">
      <c r="A85" s="76">
        <v>46</v>
      </c>
      <c r="B85" s="77">
        <v>2001</v>
      </c>
      <c r="C85" s="52" t="s">
        <v>93</v>
      </c>
      <c r="D85" s="46">
        <v>2.5868266562615383</v>
      </c>
      <c r="E85" s="46">
        <v>0</v>
      </c>
      <c r="F85" s="46">
        <v>1.8197957543360352</v>
      </c>
      <c r="G85" s="46">
        <v>2.2033112052987867</v>
      </c>
      <c r="J85" s="321"/>
    </row>
    <row r="86" spans="1:10" x14ac:dyDescent="0.2">
      <c r="A86" s="76">
        <v>106</v>
      </c>
      <c r="B86" s="77">
        <v>2013</v>
      </c>
      <c r="C86" s="52" t="s">
        <v>213</v>
      </c>
      <c r="D86" s="46">
        <v>3.3686403332501329</v>
      </c>
      <c r="E86" s="46">
        <v>0</v>
      </c>
      <c r="F86" s="46">
        <v>0.98524558338186763</v>
      </c>
      <c r="G86" s="46">
        <v>2.1769429583160003</v>
      </c>
      <c r="J86" s="321"/>
    </row>
    <row r="87" spans="1:10" x14ac:dyDescent="0.2">
      <c r="A87" s="76">
        <v>20</v>
      </c>
      <c r="B87" s="77">
        <v>1997</v>
      </c>
      <c r="C87" s="52" t="s">
        <v>41</v>
      </c>
      <c r="D87" s="46">
        <v>3.3245769907343301</v>
      </c>
      <c r="E87" s="46">
        <v>0</v>
      </c>
      <c r="F87" s="46">
        <v>0.86532746869243782</v>
      </c>
      <c r="G87" s="46">
        <v>2.094952229713384</v>
      </c>
      <c r="J87" s="321"/>
    </row>
    <row r="88" spans="1:10" x14ac:dyDescent="0.2">
      <c r="A88" s="76">
        <v>98</v>
      </c>
      <c r="B88" s="77">
        <v>2012</v>
      </c>
      <c r="C88" s="52" t="s">
        <v>197</v>
      </c>
      <c r="D88" s="46">
        <v>2.2012621382520967</v>
      </c>
      <c r="E88" s="46">
        <v>0</v>
      </c>
      <c r="F88" s="46">
        <v>1.8424148938854821</v>
      </c>
      <c r="G88" s="46">
        <v>2.0218385160687893</v>
      </c>
      <c r="J88" s="321"/>
    </row>
    <row r="89" spans="1:10" x14ac:dyDescent="0.2">
      <c r="A89" s="76">
        <v>68</v>
      </c>
      <c r="B89" s="77">
        <v>2008</v>
      </c>
      <c r="C89" s="52" t="s">
        <v>137</v>
      </c>
      <c r="D89" s="46">
        <v>3.2163207695122589</v>
      </c>
      <c r="E89" s="46">
        <v>0</v>
      </c>
      <c r="F89" s="46">
        <v>0.75139915705106053</v>
      </c>
      <c r="G89" s="46">
        <v>1.9838599632816596</v>
      </c>
      <c r="J89" s="321"/>
    </row>
    <row r="90" spans="1:10" x14ac:dyDescent="0.2">
      <c r="A90" s="76">
        <v>67</v>
      </c>
      <c r="B90" s="77">
        <v>2008</v>
      </c>
      <c r="C90" s="52" t="s">
        <v>135</v>
      </c>
      <c r="D90" s="46">
        <v>2.6572424009494946</v>
      </c>
      <c r="E90" s="46">
        <v>0</v>
      </c>
      <c r="F90" s="46">
        <v>1.2302762997518712</v>
      </c>
      <c r="G90" s="46">
        <v>1.9437593503506829</v>
      </c>
      <c r="J90" s="321"/>
    </row>
    <row r="91" spans="1:10" x14ac:dyDescent="0.2">
      <c r="A91" s="76">
        <v>17</v>
      </c>
      <c r="B91" s="77">
        <v>1997</v>
      </c>
      <c r="C91" s="52" t="s">
        <v>35</v>
      </c>
      <c r="D91" s="46">
        <v>2.9226185779256926</v>
      </c>
      <c r="E91" s="46">
        <v>0</v>
      </c>
      <c r="F91" s="46">
        <v>0.94416934358165427</v>
      </c>
      <c r="G91" s="46">
        <v>1.9333939607536734</v>
      </c>
      <c r="J91" s="321"/>
    </row>
    <row r="92" spans="1:10" x14ac:dyDescent="0.2">
      <c r="A92" s="76">
        <v>18</v>
      </c>
      <c r="B92" s="77">
        <v>1997</v>
      </c>
      <c r="C92" s="52" t="s">
        <v>37</v>
      </c>
      <c r="D92" s="46">
        <v>2.55284444256784</v>
      </c>
      <c r="E92" s="46">
        <v>0</v>
      </c>
      <c r="F92" s="46">
        <v>1.2873576124418797</v>
      </c>
      <c r="G92" s="46">
        <v>1.92010102750486</v>
      </c>
      <c r="J92" s="321"/>
    </row>
    <row r="93" spans="1:10" x14ac:dyDescent="0.2">
      <c r="A93" s="76">
        <v>71</v>
      </c>
      <c r="B93" s="77">
        <v>2008</v>
      </c>
      <c r="C93" s="52" t="s">
        <v>143</v>
      </c>
      <c r="D93" s="46">
        <v>3.5699924291631739</v>
      </c>
      <c r="E93" s="46">
        <v>0</v>
      </c>
      <c r="F93" s="46">
        <v>0.1672428191835669</v>
      </c>
      <c r="G93" s="46">
        <v>1.8686176241733705</v>
      </c>
      <c r="J93" s="321"/>
    </row>
    <row r="94" spans="1:10" x14ac:dyDescent="0.2">
      <c r="A94" s="76">
        <v>34</v>
      </c>
      <c r="B94" s="77">
        <v>1998</v>
      </c>
      <c r="C94" s="52" t="s">
        <v>69</v>
      </c>
      <c r="D94" s="46">
        <v>2.8668488082914685</v>
      </c>
      <c r="E94" s="46">
        <v>0</v>
      </c>
      <c r="F94" s="46">
        <v>0.80671278413786551</v>
      </c>
      <c r="G94" s="46">
        <v>1.8367807962146669</v>
      </c>
      <c r="J94" s="321"/>
    </row>
    <row r="95" spans="1:10" x14ac:dyDescent="0.2">
      <c r="A95" s="76">
        <v>88</v>
      </c>
      <c r="B95" s="77">
        <v>2011</v>
      </c>
      <c r="C95" s="52" t="s">
        <v>177</v>
      </c>
      <c r="D95" s="46">
        <v>1.7595676094070098</v>
      </c>
      <c r="E95" s="46">
        <v>0</v>
      </c>
      <c r="F95" s="46">
        <v>0</v>
      </c>
      <c r="G95" s="46">
        <v>1.7595676094070098</v>
      </c>
      <c r="J95" s="321"/>
    </row>
    <row r="96" spans="1:10" x14ac:dyDescent="0.2">
      <c r="A96" s="76">
        <v>19</v>
      </c>
      <c r="B96" s="77">
        <v>1997</v>
      </c>
      <c r="C96" s="52" t="s">
        <v>39</v>
      </c>
      <c r="D96" s="46">
        <v>2.0773532359573017</v>
      </c>
      <c r="E96" s="46">
        <v>0</v>
      </c>
      <c r="F96" s="46">
        <v>1.4377391234838537</v>
      </c>
      <c r="G96" s="46">
        <v>1.7575461797205776</v>
      </c>
      <c r="J96" s="321"/>
    </row>
    <row r="97" spans="1:10" x14ac:dyDescent="0.2">
      <c r="A97" s="76">
        <v>53</v>
      </c>
      <c r="B97" s="77">
        <v>2002</v>
      </c>
      <c r="C97" s="52" t="s">
        <v>107</v>
      </c>
      <c r="D97" s="46">
        <v>2.4237612172734977</v>
      </c>
      <c r="E97" s="46">
        <v>0</v>
      </c>
      <c r="F97" s="46">
        <v>1.0402877716793575</v>
      </c>
      <c r="G97" s="46">
        <v>1.7320244944764276</v>
      </c>
      <c r="J97" s="321"/>
    </row>
    <row r="98" spans="1:10" x14ac:dyDescent="0.2">
      <c r="A98" s="76">
        <v>22</v>
      </c>
      <c r="B98" s="77">
        <v>1997</v>
      </c>
      <c r="C98" s="52" t="s">
        <v>45</v>
      </c>
      <c r="D98" s="46">
        <v>2.5193403187224646</v>
      </c>
      <c r="E98" s="46">
        <v>0</v>
      </c>
      <c r="F98" s="46">
        <v>0.90462964379471611</v>
      </c>
      <c r="G98" s="46">
        <v>1.7119849812585903</v>
      </c>
      <c r="J98" s="321"/>
    </row>
    <row r="99" spans="1:10" x14ac:dyDescent="0.2">
      <c r="A99" s="76">
        <v>115</v>
      </c>
      <c r="B99" s="77">
        <v>2016</v>
      </c>
      <c r="C99" s="52" t="s">
        <v>858</v>
      </c>
      <c r="D99" s="46">
        <v>2.1569267685204871</v>
      </c>
      <c r="E99" s="46">
        <v>0</v>
      </c>
      <c r="F99" s="46">
        <v>1.195707389968268</v>
      </c>
      <c r="G99" s="46">
        <v>1.6763170792443776</v>
      </c>
      <c r="J99" s="321"/>
    </row>
    <row r="100" spans="1:10" x14ac:dyDescent="0.2">
      <c r="A100" s="76">
        <v>4</v>
      </c>
      <c r="B100" s="77">
        <v>1994</v>
      </c>
      <c r="C100" s="52" t="s">
        <v>9</v>
      </c>
      <c r="D100" s="46">
        <v>2.4539342651268452</v>
      </c>
      <c r="E100" s="46">
        <v>0</v>
      </c>
      <c r="F100" s="46">
        <v>0.84901386794299238</v>
      </c>
      <c r="G100" s="46">
        <v>1.6514740665349188</v>
      </c>
      <c r="J100" s="321"/>
    </row>
    <row r="101" spans="1:10" x14ac:dyDescent="0.2">
      <c r="A101" s="76">
        <v>57</v>
      </c>
      <c r="B101" s="77" t="s">
        <v>761</v>
      </c>
      <c r="C101" s="52" t="s">
        <v>115</v>
      </c>
      <c r="D101" s="46">
        <v>2.3639719161490231</v>
      </c>
      <c r="E101" s="46">
        <v>0</v>
      </c>
      <c r="F101" s="46">
        <v>0.89153959665518934</v>
      </c>
      <c r="G101" s="46">
        <v>1.6277557564021063</v>
      </c>
      <c r="J101" s="321"/>
    </row>
    <row r="102" spans="1:10" x14ac:dyDescent="0.2">
      <c r="A102" s="76">
        <v>62</v>
      </c>
      <c r="B102" s="77">
        <v>2007</v>
      </c>
      <c r="C102" s="52" t="s">
        <v>125</v>
      </c>
      <c r="D102" s="46">
        <v>0.75520619378110831</v>
      </c>
      <c r="E102" s="46">
        <v>0</v>
      </c>
      <c r="F102" s="46">
        <v>2.4685047119903545</v>
      </c>
      <c r="G102" s="46">
        <v>1.6118554528857314</v>
      </c>
      <c r="J102" s="321"/>
    </row>
    <row r="103" spans="1:10" x14ac:dyDescent="0.2">
      <c r="A103" s="76">
        <v>102</v>
      </c>
      <c r="B103" s="77">
        <v>2012</v>
      </c>
      <c r="C103" s="52" t="s">
        <v>205</v>
      </c>
      <c r="D103" s="46">
        <v>2.3150323943227371</v>
      </c>
      <c r="E103" s="46">
        <v>0</v>
      </c>
      <c r="F103" s="46">
        <v>0.86239587900717485</v>
      </c>
      <c r="G103" s="46">
        <v>1.588714136664956</v>
      </c>
      <c r="J103" s="321"/>
    </row>
    <row r="104" spans="1:10" x14ac:dyDescent="0.2">
      <c r="A104" s="76">
        <v>86</v>
      </c>
      <c r="B104" s="77">
        <v>2011</v>
      </c>
      <c r="C104" s="52" t="s">
        <v>173</v>
      </c>
      <c r="D104" s="46">
        <v>2.9466256701356039</v>
      </c>
      <c r="E104" s="46">
        <v>0</v>
      </c>
      <c r="F104" s="46">
        <v>0</v>
      </c>
      <c r="G104" s="46">
        <v>1.473312835067802</v>
      </c>
      <c r="J104" s="321"/>
    </row>
    <row r="105" spans="1:10" x14ac:dyDescent="0.2">
      <c r="A105" s="76">
        <v>90</v>
      </c>
      <c r="B105" s="77">
        <v>2012</v>
      </c>
      <c r="C105" s="52" t="s">
        <v>181</v>
      </c>
      <c r="D105" s="46">
        <v>1.4858906525573192</v>
      </c>
      <c r="E105" s="46">
        <v>0</v>
      </c>
      <c r="F105" s="46">
        <v>1.2048192771084338</v>
      </c>
      <c r="G105" s="46">
        <v>1.3453549648328766</v>
      </c>
      <c r="J105" s="321"/>
    </row>
    <row r="106" spans="1:10" x14ac:dyDescent="0.2">
      <c r="A106" s="76">
        <v>78</v>
      </c>
      <c r="B106" s="77">
        <v>2010</v>
      </c>
      <c r="C106" s="52" t="s">
        <v>157</v>
      </c>
      <c r="D106" s="46">
        <v>2.3980478305947148</v>
      </c>
      <c r="E106" s="46">
        <v>0</v>
      </c>
      <c r="F106" s="46">
        <v>0.21645021645021645</v>
      </c>
      <c r="G106" s="46">
        <v>1.3072490235224656</v>
      </c>
      <c r="J106" s="321"/>
    </row>
    <row r="107" spans="1:10" x14ac:dyDescent="0.2">
      <c r="A107" s="76">
        <v>65</v>
      </c>
      <c r="B107" s="77">
        <v>2008</v>
      </c>
      <c r="C107" s="52" t="s">
        <v>131</v>
      </c>
      <c r="D107" s="46">
        <v>1.0660866148551618</v>
      </c>
      <c r="E107" s="46">
        <v>0</v>
      </c>
      <c r="F107" s="46">
        <v>1.4040471786950661</v>
      </c>
      <c r="G107" s="46">
        <v>1.2350668967751139</v>
      </c>
      <c r="J107" s="321"/>
    </row>
    <row r="108" spans="1:10" x14ac:dyDescent="0.2">
      <c r="A108" s="76">
        <v>10</v>
      </c>
      <c r="B108" s="77">
        <v>1995</v>
      </c>
      <c r="C108" s="52" t="s">
        <v>21</v>
      </c>
      <c r="D108" s="46">
        <v>1.7918253980986272</v>
      </c>
      <c r="E108" s="46">
        <v>0</v>
      </c>
      <c r="F108" s="46">
        <v>0.5844748376396155</v>
      </c>
      <c r="G108" s="46">
        <v>1.1881501178691214</v>
      </c>
      <c r="J108" s="321"/>
    </row>
    <row r="109" spans="1:10" x14ac:dyDescent="0.2">
      <c r="A109" s="76">
        <v>28</v>
      </c>
      <c r="B109" s="77">
        <v>1998</v>
      </c>
      <c r="C109" s="52" t="s">
        <v>57</v>
      </c>
      <c r="D109" s="46">
        <v>1.5970402646497277</v>
      </c>
      <c r="E109" s="46">
        <v>0</v>
      </c>
      <c r="F109" s="46">
        <v>0.67407367758531966</v>
      </c>
      <c r="G109" s="46">
        <v>1.1355569711175237</v>
      </c>
      <c r="J109" s="321"/>
    </row>
    <row r="110" spans="1:10" x14ac:dyDescent="0.2">
      <c r="A110" s="76">
        <v>93</v>
      </c>
      <c r="B110" s="77">
        <v>2012</v>
      </c>
      <c r="C110" s="52" t="s">
        <v>187</v>
      </c>
      <c r="D110" s="46">
        <v>1.3804548965839285</v>
      </c>
      <c r="E110" s="46">
        <v>0</v>
      </c>
      <c r="F110" s="46">
        <v>0.88377523193223961</v>
      </c>
      <c r="G110" s="46">
        <v>1.1321150642580839</v>
      </c>
      <c r="J110" s="321"/>
    </row>
    <row r="111" spans="1:10" x14ac:dyDescent="0.2">
      <c r="A111" s="76">
        <v>107</v>
      </c>
      <c r="B111" s="77">
        <v>2013</v>
      </c>
      <c r="C111" s="52" t="s">
        <v>215</v>
      </c>
      <c r="D111" s="46">
        <v>2.1204103686940416</v>
      </c>
      <c r="E111" s="46">
        <v>0</v>
      </c>
      <c r="F111" s="46">
        <v>0</v>
      </c>
      <c r="G111" s="46">
        <v>1.0602051843470208</v>
      </c>
      <c r="J111" s="321"/>
    </row>
    <row r="112" spans="1:10" x14ac:dyDescent="0.2">
      <c r="A112" s="76">
        <v>50</v>
      </c>
      <c r="B112" s="77">
        <v>2002</v>
      </c>
      <c r="C112" s="52" t="s">
        <v>101</v>
      </c>
      <c r="D112" s="46">
        <v>0.76331743019312759</v>
      </c>
      <c r="E112" s="46">
        <v>0</v>
      </c>
      <c r="F112" s="46">
        <v>1.2985074626865671</v>
      </c>
      <c r="G112" s="46">
        <v>1.0309124464398474</v>
      </c>
      <c r="J112" s="321"/>
    </row>
    <row r="113" spans="1:27" x14ac:dyDescent="0.2">
      <c r="A113" s="76">
        <v>74</v>
      </c>
      <c r="B113" s="77">
        <v>2008</v>
      </c>
      <c r="C113" s="52" t="s">
        <v>149</v>
      </c>
      <c r="D113" s="46">
        <v>1.3560512234427275</v>
      </c>
      <c r="E113" s="46">
        <v>0</v>
      </c>
      <c r="F113" s="46">
        <v>0.23853220184724938</v>
      </c>
      <c r="G113" s="46">
        <v>0.79729171264498844</v>
      </c>
      <c r="J113" s="321"/>
    </row>
    <row r="114" spans="1:27" x14ac:dyDescent="0.2">
      <c r="A114" s="76">
        <v>6</v>
      </c>
      <c r="B114" s="77">
        <v>1994</v>
      </c>
      <c r="C114" s="52" t="s">
        <v>13</v>
      </c>
      <c r="D114" s="46">
        <v>1.5295939407596759</v>
      </c>
      <c r="E114" s="46">
        <v>0</v>
      </c>
      <c r="F114" s="46">
        <v>5.5610823716673294E-2</v>
      </c>
      <c r="G114" s="46">
        <v>0.79260238223817459</v>
      </c>
      <c r="J114" s="321"/>
    </row>
    <row r="115" spans="1:27" x14ac:dyDescent="0.2">
      <c r="A115" s="76">
        <v>33</v>
      </c>
      <c r="B115" s="77">
        <v>1998</v>
      </c>
      <c r="C115" s="52" t="s">
        <v>67</v>
      </c>
      <c r="D115" s="46">
        <v>0.8156674851041007</v>
      </c>
      <c r="E115" s="46">
        <v>0</v>
      </c>
      <c r="F115" s="46">
        <v>0.42080817116595304</v>
      </c>
      <c r="G115" s="46">
        <v>0.61823782813502692</v>
      </c>
      <c r="J115" s="321"/>
    </row>
    <row r="116" spans="1:27" s="6" customFormat="1" ht="15" x14ac:dyDescent="0.25">
      <c r="A116" s="76">
        <v>95</v>
      </c>
      <c r="B116" s="77">
        <v>2012</v>
      </c>
      <c r="C116" s="52" t="s">
        <v>191</v>
      </c>
      <c r="D116" s="46">
        <v>1.1678449413117749</v>
      </c>
      <c r="E116" s="46">
        <v>0</v>
      </c>
      <c r="F116" s="46">
        <v>0</v>
      </c>
      <c r="G116" s="46">
        <v>0.58392247065588743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32</v>
      </c>
      <c r="B117" s="77">
        <v>1998</v>
      </c>
      <c r="C117" s="52" t="s">
        <v>65</v>
      </c>
      <c r="D117" s="46">
        <v>0.53145804336750513</v>
      </c>
      <c r="E117" s="46">
        <v>0</v>
      </c>
      <c r="F117" s="46">
        <v>0.52316890881913303</v>
      </c>
      <c r="G117" s="46">
        <v>0.52731347609331913</v>
      </c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6.5" customHeight="1" x14ac:dyDescent="0.25">
      <c r="A118" s="76">
        <v>9</v>
      </c>
      <c r="B118" s="77">
        <v>1995</v>
      </c>
      <c r="C118" s="52" t="s">
        <v>19</v>
      </c>
      <c r="D118" s="46">
        <v>0.89935404570191946</v>
      </c>
      <c r="E118" s="46">
        <v>0</v>
      </c>
      <c r="F118" s="46">
        <v>0.12067665465096672</v>
      </c>
      <c r="G118" s="46">
        <v>0.51001535017644306</v>
      </c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104</v>
      </c>
      <c r="B119" s="77">
        <v>2012</v>
      </c>
      <c r="C119" s="52" t="s">
        <v>209</v>
      </c>
      <c r="D119" s="46">
        <v>0.23536608758314281</v>
      </c>
      <c r="E119" s="46">
        <v>0</v>
      </c>
      <c r="F119" s="46">
        <v>0</v>
      </c>
      <c r="G119" s="46">
        <v>0.23536608758314281</v>
      </c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47</v>
      </c>
      <c r="B120" s="77">
        <v>2001</v>
      </c>
      <c r="C120" s="52" t="s">
        <v>95</v>
      </c>
      <c r="D120" s="46">
        <v>0.34199726402188779</v>
      </c>
      <c r="E120" s="46">
        <v>0</v>
      </c>
      <c r="F120" s="46">
        <v>9.3457943925233655E-2</v>
      </c>
      <c r="G120" s="46">
        <v>0.21772760397356072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116</v>
      </c>
      <c r="B121" s="77">
        <v>2017</v>
      </c>
      <c r="C121" s="52" t="s">
        <v>1089</v>
      </c>
      <c r="D121" s="46">
        <v>0</v>
      </c>
      <c r="E121" s="46">
        <v>0</v>
      </c>
      <c r="F121" s="46">
        <v>0</v>
      </c>
      <c r="G121" s="46">
        <v>0</v>
      </c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119</v>
      </c>
      <c r="B122" s="325">
        <v>2018</v>
      </c>
      <c r="C122" s="52" t="s">
        <v>1240</v>
      </c>
      <c r="D122" s="46">
        <v>0</v>
      </c>
      <c r="E122" s="46">
        <v>0</v>
      </c>
      <c r="F122" s="46">
        <v>0</v>
      </c>
      <c r="G122" s="46">
        <v>0</v>
      </c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9.5" customHeight="1" thickTop="1" x14ac:dyDescent="0.2">
      <c r="A123" s="477" t="s">
        <v>1247</v>
      </c>
      <c r="B123" s="477"/>
      <c r="C123" s="477"/>
      <c r="D123" s="477"/>
      <c r="E123" s="477"/>
      <c r="F123" s="477"/>
      <c r="G123" s="478"/>
      <c r="J123" s="321"/>
    </row>
    <row r="124" spans="1:27" x14ac:dyDescent="0.2">
      <c r="J124" s="321"/>
    </row>
    <row r="125" spans="1:27" x14ac:dyDescent="0.2">
      <c r="J125" s="321"/>
    </row>
    <row r="126" spans="1:27" x14ac:dyDescent="0.2">
      <c r="J126" s="321"/>
    </row>
    <row r="127" spans="1:27" x14ac:dyDescent="0.2">
      <c r="J127" s="321"/>
    </row>
    <row r="128" spans="1:27" x14ac:dyDescent="0.2">
      <c r="J128" s="321"/>
    </row>
    <row r="129" spans="10:10" x14ac:dyDescent="0.2">
      <c r="J129" s="321"/>
    </row>
    <row r="130" spans="10:10" x14ac:dyDescent="0.2">
      <c r="J130" s="321"/>
    </row>
    <row r="131" spans="10:10" x14ac:dyDescent="0.2">
      <c r="J131" s="321"/>
    </row>
    <row r="132" spans="10:10" x14ac:dyDescent="0.2">
      <c r="J132" s="321"/>
    </row>
    <row r="133" spans="10:10" x14ac:dyDescent="0.2">
      <c r="J133" s="321"/>
    </row>
    <row r="134" spans="10:10" x14ac:dyDescent="0.2">
      <c r="J134" s="321"/>
    </row>
  </sheetData>
  <sortState ref="A3:G122">
    <sortCondition descending="1" ref="G3:G122"/>
  </sortState>
  <mergeCells count="2">
    <mergeCell ref="A123:G123"/>
    <mergeCell ref="A1:G1"/>
  </mergeCells>
  <printOptions horizontalCentered="1"/>
  <pageMargins left="0.35433070866141736" right="0.35433070866141736" top="0.19685039370078741" bottom="0.19685039370078741" header="0" footer="0"/>
  <pageSetup scale="43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S123"/>
  <sheetViews>
    <sheetView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3" sqref="C3"/>
    </sheetView>
  </sheetViews>
  <sheetFormatPr baseColWidth="10" defaultColWidth="9.140625" defaultRowHeight="15" x14ac:dyDescent="0.25"/>
  <cols>
    <col min="1" max="1" width="6.28515625" style="6" customWidth="1"/>
    <col min="2" max="2" width="10.140625" style="56" customWidth="1"/>
    <col min="3" max="3" width="59.28515625" style="57" customWidth="1"/>
    <col min="4" max="4" width="17.85546875" style="62" customWidth="1"/>
    <col min="5" max="13" width="10.7109375" style="6" customWidth="1"/>
    <col min="14" max="14" width="10.7109375" style="9" customWidth="1"/>
    <col min="15" max="18" width="0" style="6" hidden="1" customWidth="1"/>
    <col min="19" max="16384" width="9.140625" style="6"/>
  </cols>
  <sheetData>
    <row r="1" spans="1:19" ht="45.75" customHeight="1" thickTop="1" thickBot="1" x14ac:dyDescent="0.3">
      <c r="A1" s="311" t="s">
        <v>0</v>
      </c>
      <c r="B1" s="311" t="s">
        <v>760</v>
      </c>
      <c r="C1" s="311" t="s">
        <v>1</v>
      </c>
      <c r="D1" s="64"/>
      <c r="E1" s="472" t="s">
        <v>491</v>
      </c>
      <c r="F1" s="472" t="s">
        <v>491</v>
      </c>
      <c r="G1" s="472" t="s">
        <v>491</v>
      </c>
      <c r="H1" s="472" t="s">
        <v>492</v>
      </c>
      <c r="I1" s="472" t="s">
        <v>492</v>
      </c>
      <c r="J1" s="472" t="s">
        <v>492</v>
      </c>
      <c r="K1" s="472" t="s">
        <v>493</v>
      </c>
      <c r="L1" s="472" t="s">
        <v>493</v>
      </c>
      <c r="M1" s="472" t="s">
        <v>493</v>
      </c>
      <c r="N1" s="174"/>
    </row>
    <row r="2" spans="1:19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481</v>
      </c>
      <c r="F2" s="2" t="s">
        <v>482</v>
      </c>
      <c r="G2" s="2" t="s">
        <v>483</v>
      </c>
      <c r="H2" s="2" t="s">
        <v>481</v>
      </c>
      <c r="I2" s="2" t="s">
        <v>482</v>
      </c>
      <c r="J2" s="2" t="s">
        <v>483</v>
      </c>
      <c r="K2" s="2" t="s">
        <v>481</v>
      </c>
      <c r="L2" s="2" t="s">
        <v>482</v>
      </c>
      <c r="M2" s="352" t="s">
        <v>483</v>
      </c>
      <c r="N2" s="2" t="s">
        <v>226</v>
      </c>
      <c r="O2" s="7" t="s">
        <v>1012</v>
      </c>
      <c r="P2" s="7" t="s">
        <v>1011</v>
      </c>
      <c r="Q2" s="7" t="s">
        <v>1013</v>
      </c>
      <c r="R2" s="7" t="s">
        <v>1014</v>
      </c>
      <c r="S2" s="7"/>
    </row>
    <row r="3" spans="1:19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3758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1135</v>
      </c>
      <c r="L3" s="4">
        <v>0</v>
      </c>
      <c r="M3" s="4">
        <v>0</v>
      </c>
      <c r="N3" s="150">
        <v>4893</v>
      </c>
      <c r="O3" s="221" t="e">
        <v>#REF!</v>
      </c>
      <c r="P3" s="221" t="e">
        <v>#REF!</v>
      </c>
      <c r="Q3" s="221" t="e">
        <v>#REF!</v>
      </c>
      <c r="R3" s="221" t="e">
        <v>#REF!</v>
      </c>
      <c r="S3" s="221"/>
    </row>
    <row r="4" spans="1:19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4192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1379</v>
      </c>
      <c r="L4" s="4">
        <v>0</v>
      </c>
      <c r="M4" s="4">
        <v>0</v>
      </c>
      <c r="N4" s="150">
        <v>5571</v>
      </c>
      <c r="O4" s="221" t="e">
        <v>#REF!</v>
      </c>
      <c r="P4" s="221" t="e">
        <v>#REF!</v>
      </c>
      <c r="Q4" s="221" t="e">
        <v>#REF!</v>
      </c>
      <c r="R4" s="221" t="e">
        <v>#REF!</v>
      </c>
      <c r="S4" s="221"/>
    </row>
    <row r="5" spans="1:19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2876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1675</v>
      </c>
      <c r="L5" s="4">
        <v>0</v>
      </c>
      <c r="M5" s="4">
        <v>0</v>
      </c>
      <c r="N5" s="150">
        <v>4551</v>
      </c>
      <c r="O5" s="221" t="e">
        <v>#REF!</v>
      </c>
      <c r="P5" s="221" t="e">
        <v>#REF!</v>
      </c>
      <c r="Q5" s="221" t="e">
        <v>#REF!</v>
      </c>
      <c r="R5" s="221" t="e">
        <v>#REF!</v>
      </c>
      <c r="S5" s="221"/>
    </row>
    <row r="6" spans="1:19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4102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2028</v>
      </c>
      <c r="L6" s="4">
        <v>0</v>
      </c>
      <c r="M6" s="4">
        <v>0</v>
      </c>
      <c r="N6" s="150">
        <v>6130</v>
      </c>
      <c r="O6" s="221" t="e">
        <v>#REF!</v>
      </c>
      <c r="P6" s="221" t="e">
        <v>#REF!</v>
      </c>
      <c r="Q6" s="221" t="e">
        <v>#REF!</v>
      </c>
      <c r="R6" s="221" t="e">
        <v>#REF!</v>
      </c>
      <c r="S6" s="221"/>
    </row>
    <row r="7" spans="1:19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1958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1129</v>
      </c>
      <c r="L7" s="4">
        <v>0</v>
      </c>
      <c r="M7" s="4">
        <v>0</v>
      </c>
      <c r="N7" s="150">
        <v>3087</v>
      </c>
      <c r="O7" s="221" t="e">
        <v>#REF!</v>
      </c>
      <c r="P7" s="221" t="e">
        <v>#REF!</v>
      </c>
      <c r="Q7" s="221" t="e">
        <v>#REF!</v>
      </c>
      <c r="R7" s="221" t="e">
        <v>#REF!</v>
      </c>
      <c r="S7" s="221"/>
    </row>
    <row r="8" spans="1:19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4134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2523</v>
      </c>
      <c r="L8" s="4">
        <v>0</v>
      </c>
      <c r="M8" s="4">
        <v>0</v>
      </c>
      <c r="N8" s="150">
        <v>6657</v>
      </c>
      <c r="O8" s="221" t="e">
        <v>#REF!</v>
      </c>
      <c r="P8" s="221" t="e">
        <v>#REF!</v>
      </c>
      <c r="Q8" s="221" t="e">
        <v>#REF!</v>
      </c>
      <c r="R8" s="221" t="e">
        <v>#REF!</v>
      </c>
      <c r="S8" s="221"/>
    </row>
    <row r="9" spans="1:19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3737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2327</v>
      </c>
      <c r="L9" s="4">
        <v>0</v>
      </c>
      <c r="M9" s="4">
        <v>0</v>
      </c>
      <c r="N9" s="150">
        <v>6064</v>
      </c>
      <c r="O9" s="221" t="e">
        <v>#REF!</v>
      </c>
      <c r="P9" s="221" t="e">
        <v>#REF!</v>
      </c>
      <c r="Q9" s="221" t="e">
        <v>#REF!</v>
      </c>
      <c r="R9" s="221" t="e">
        <v>#REF!</v>
      </c>
      <c r="S9" s="221"/>
    </row>
    <row r="10" spans="1:19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1955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908</v>
      </c>
      <c r="L10" s="4">
        <v>0</v>
      </c>
      <c r="M10" s="4">
        <v>0</v>
      </c>
      <c r="N10" s="150">
        <v>2863</v>
      </c>
      <c r="O10" s="221" t="e">
        <v>#REF!</v>
      </c>
      <c r="P10" s="221" t="e">
        <v>#REF!</v>
      </c>
      <c r="Q10" s="221" t="e">
        <v>#REF!</v>
      </c>
      <c r="R10" s="221" t="e">
        <v>#REF!</v>
      </c>
      <c r="S10" s="221"/>
    </row>
    <row r="11" spans="1:19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5257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2570</v>
      </c>
      <c r="L11" s="4">
        <v>0</v>
      </c>
      <c r="M11" s="4">
        <v>0</v>
      </c>
      <c r="N11" s="150">
        <v>7827</v>
      </c>
      <c r="O11" s="221" t="e">
        <v>#REF!</v>
      </c>
      <c r="P11" s="221" t="e">
        <v>#REF!</v>
      </c>
      <c r="Q11" s="221" t="e">
        <v>#REF!</v>
      </c>
      <c r="R11" s="221" t="e">
        <v>#REF!</v>
      </c>
      <c r="S11" s="221"/>
    </row>
    <row r="12" spans="1:19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1822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1182</v>
      </c>
      <c r="L12" s="4">
        <v>0</v>
      </c>
      <c r="M12" s="4">
        <v>0</v>
      </c>
      <c r="N12" s="150">
        <v>3004</v>
      </c>
      <c r="O12" s="221" t="e">
        <v>#REF!</v>
      </c>
      <c r="P12" s="221" t="e">
        <v>#REF!</v>
      </c>
      <c r="Q12" s="221" t="e">
        <v>#REF!</v>
      </c>
      <c r="R12" s="221" t="e">
        <v>#REF!</v>
      </c>
      <c r="S12" s="221"/>
    </row>
    <row r="13" spans="1:19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2025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1468</v>
      </c>
      <c r="L13" s="4">
        <v>0</v>
      </c>
      <c r="M13" s="4">
        <v>0</v>
      </c>
      <c r="N13" s="150">
        <v>3493</v>
      </c>
      <c r="O13" s="221" t="e">
        <v>#REF!</v>
      </c>
      <c r="P13" s="221" t="e">
        <v>#REF!</v>
      </c>
      <c r="Q13" s="221" t="e">
        <v>#REF!</v>
      </c>
      <c r="R13" s="221" t="e">
        <v>#REF!</v>
      </c>
      <c r="S13" s="221"/>
    </row>
    <row r="14" spans="1:19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1770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1168</v>
      </c>
      <c r="L14" s="4">
        <v>0</v>
      </c>
      <c r="M14" s="4">
        <v>0</v>
      </c>
      <c r="N14" s="150">
        <v>2938</v>
      </c>
      <c r="O14" s="221" t="e">
        <v>#REF!</v>
      </c>
      <c r="P14" s="221" t="e">
        <v>#REF!</v>
      </c>
      <c r="Q14" s="221" t="e">
        <v>#REF!</v>
      </c>
      <c r="R14" s="221" t="e">
        <v>#REF!</v>
      </c>
      <c r="S14" s="221"/>
    </row>
    <row r="15" spans="1:19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4351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2133</v>
      </c>
      <c r="L15" s="4">
        <v>0</v>
      </c>
      <c r="M15" s="4">
        <v>0</v>
      </c>
      <c r="N15" s="150">
        <v>6484</v>
      </c>
      <c r="O15" s="221" t="e">
        <v>#REF!</v>
      </c>
      <c r="P15" s="221" t="e">
        <v>#REF!</v>
      </c>
      <c r="Q15" s="221" t="e">
        <v>#REF!</v>
      </c>
      <c r="R15" s="221" t="e">
        <v>#REF!</v>
      </c>
      <c r="S15" s="221"/>
    </row>
    <row r="16" spans="1:19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2268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1379</v>
      </c>
      <c r="L16" s="4">
        <v>0</v>
      </c>
      <c r="M16" s="4">
        <v>0</v>
      </c>
      <c r="N16" s="150">
        <v>3647</v>
      </c>
      <c r="O16" s="221" t="e">
        <v>#REF!</v>
      </c>
      <c r="P16" s="221" t="e">
        <v>#REF!</v>
      </c>
      <c r="Q16" s="221" t="e">
        <v>#REF!</v>
      </c>
      <c r="R16" s="221" t="e">
        <v>#REF!</v>
      </c>
      <c r="S16" s="221"/>
    </row>
    <row r="17" spans="1:19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1576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1036</v>
      </c>
      <c r="L17" s="4">
        <v>0</v>
      </c>
      <c r="M17" s="4">
        <v>0</v>
      </c>
      <c r="N17" s="150">
        <v>2612</v>
      </c>
      <c r="O17" s="221" t="e">
        <v>#REF!</v>
      </c>
      <c r="P17" s="221" t="e">
        <v>#REF!</v>
      </c>
      <c r="Q17" s="221" t="e">
        <v>#REF!</v>
      </c>
      <c r="R17" s="221" t="e">
        <v>#REF!</v>
      </c>
      <c r="S17" s="221"/>
    </row>
    <row r="18" spans="1:19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1680</v>
      </c>
      <c r="F18" s="4">
        <v>0</v>
      </c>
      <c r="G18" s="4">
        <v>0</v>
      </c>
      <c r="H18" s="4">
        <v>15</v>
      </c>
      <c r="I18" s="4">
        <v>0</v>
      </c>
      <c r="J18" s="4">
        <v>0</v>
      </c>
      <c r="K18" s="4">
        <v>1023</v>
      </c>
      <c r="L18" s="4">
        <v>0</v>
      </c>
      <c r="M18" s="4">
        <v>0</v>
      </c>
      <c r="N18" s="150">
        <v>2718</v>
      </c>
      <c r="O18" s="221" t="e">
        <v>#REF!</v>
      </c>
      <c r="P18" s="221" t="e">
        <v>#REF!</v>
      </c>
      <c r="Q18" s="221" t="e">
        <v>#REF!</v>
      </c>
      <c r="R18" s="221" t="e">
        <v>#REF!</v>
      </c>
      <c r="S18" s="221"/>
    </row>
    <row r="19" spans="1:19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996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1028</v>
      </c>
      <c r="L19" s="4">
        <v>0</v>
      </c>
      <c r="M19" s="4">
        <v>0</v>
      </c>
      <c r="N19" s="150">
        <v>2024</v>
      </c>
      <c r="O19" s="221" t="e">
        <v>#REF!</v>
      </c>
      <c r="P19" s="221" t="e">
        <v>#REF!</v>
      </c>
      <c r="Q19" s="221" t="e">
        <v>#REF!</v>
      </c>
      <c r="R19" s="221" t="e">
        <v>#REF!</v>
      </c>
      <c r="S19" s="221"/>
    </row>
    <row r="20" spans="1:19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1577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1339</v>
      </c>
      <c r="L20" s="4">
        <v>0</v>
      </c>
      <c r="M20" s="4">
        <v>0</v>
      </c>
      <c r="N20" s="150">
        <v>2916</v>
      </c>
      <c r="O20" s="221" t="e">
        <v>#REF!</v>
      </c>
      <c r="P20" s="221" t="e">
        <v>#REF!</v>
      </c>
      <c r="Q20" s="221" t="e">
        <v>#REF!</v>
      </c>
      <c r="R20" s="221" t="e">
        <v>#REF!</v>
      </c>
      <c r="S20" s="221"/>
    </row>
    <row r="21" spans="1:19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1875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1137</v>
      </c>
      <c r="L21" s="4">
        <v>0</v>
      </c>
      <c r="M21" s="4">
        <v>0</v>
      </c>
      <c r="N21" s="150">
        <v>3012</v>
      </c>
      <c r="O21" s="221" t="e">
        <v>#REF!</v>
      </c>
      <c r="P21" s="221" t="e">
        <v>#REF!</v>
      </c>
      <c r="Q21" s="221" t="e">
        <v>#REF!</v>
      </c>
      <c r="R21" s="221" t="e">
        <v>#REF!</v>
      </c>
      <c r="S21" s="221"/>
    </row>
    <row r="22" spans="1:19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1407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643</v>
      </c>
      <c r="L22" s="4">
        <v>0</v>
      </c>
      <c r="M22" s="4">
        <v>0</v>
      </c>
      <c r="N22" s="150">
        <v>2050</v>
      </c>
      <c r="O22" s="221" t="e">
        <v>#REF!</v>
      </c>
      <c r="P22" s="221" t="e">
        <v>#REF!</v>
      </c>
      <c r="Q22" s="221" t="e">
        <v>#REF!</v>
      </c>
      <c r="R22" s="221" t="e">
        <v>#REF!</v>
      </c>
      <c r="S22" s="221"/>
    </row>
    <row r="23" spans="1:19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1336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599</v>
      </c>
      <c r="L23" s="4">
        <v>0</v>
      </c>
      <c r="M23" s="4">
        <v>0</v>
      </c>
      <c r="N23" s="150">
        <v>1935</v>
      </c>
      <c r="O23" s="221" t="e">
        <v>#REF!</v>
      </c>
      <c r="P23" s="221" t="e">
        <v>#REF!</v>
      </c>
      <c r="Q23" s="221" t="e">
        <v>#REF!</v>
      </c>
      <c r="R23" s="221" t="e">
        <v>#REF!</v>
      </c>
      <c r="S23" s="221"/>
    </row>
    <row r="24" spans="1:19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1798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1190</v>
      </c>
      <c r="L24" s="4">
        <v>0</v>
      </c>
      <c r="M24" s="4">
        <v>0</v>
      </c>
      <c r="N24" s="150">
        <v>2988</v>
      </c>
      <c r="O24" s="221" t="e">
        <v>#REF!</v>
      </c>
      <c r="P24" s="221" t="e">
        <v>#REF!</v>
      </c>
      <c r="Q24" s="221" t="e">
        <v>#REF!</v>
      </c>
      <c r="R24" s="221" t="e">
        <v>#REF!</v>
      </c>
      <c r="S24" s="221"/>
    </row>
    <row r="25" spans="1:19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1554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850</v>
      </c>
      <c r="L25" s="4">
        <v>0</v>
      </c>
      <c r="M25" s="4">
        <v>0</v>
      </c>
      <c r="N25" s="150">
        <v>2404</v>
      </c>
      <c r="O25" s="221" t="e">
        <v>#REF!</v>
      </c>
      <c r="P25" s="221" t="e">
        <v>#REF!</v>
      </c>
      <c r="Q25" s="221" t="e">
        <v>#REF!</v>
      </c>
      <c r="R25" s="221" t="e">
        <v>#REF!</v>
      </c>
      <c r="S25" s="221"/>
    </row>
    <row r="26" spans="1:19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1120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691</v>
      </c>
      <c r="L26" s="4">
        <v>0</v>
      </c>
      <c r="M26" s="4">
        <v>0</v>
      </c>
      <c r="N26" s="150">
        <v>1811</v>
      </c>
      <c r="O26" s="221" t="e">
        <v>#REF!</v>
      </c>
      <c r="P26" s="221" t="e">
        <v>#REF!</v>
      </c>
      <c r="Q26" s="221" t="e">
        <v>#REF!</v>
      </c>
      <c r="R26" s="221" t="e">
        <v>#REF!</v>
      </c>
      <c r="S26" s="221"/>
    </row>
    <row r="27" spans="1:19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1367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943</v>
      </c>
      <c r="L27" s="4">
        <v>0</v>
      </c>
      <c r="M27" s="4">
        <v>0</v>
      </c>
      <c r="N27" s="150">
        <v>2310</v>
      </c>
      <c r="O27" s="221" t="e">
        <v>#REF!</v>
      </c>
      <c r="P27" s="221" t="e">
        <v>#REF!</v>
      </c>
      <c r="Q27" s="221" t="e">
        <v>#REF!</v>
      </c>
      <c r="R27" s="221" t="e">
        <v>#REF!</v>
      </c>
      <c r="S27" s="221"/>
    </row>
    <row r="28" spans="1:19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2569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832</v>
      </c>
      <c r="L28" s="4">
        <v>0</v>
      </c>
      <c r="M28" s="4">
        <v>0</v>
      </c>
      <c r="N28" s="150">
        <v>3401</v>
      </c>
      <c r="O28" s="221" t="e">
        <v>#REF!</v>
      </c>
      <c r="P28" s="221" t="e">
        <v>#REF!</v>
      </c>
      <c r="Q28" s="221" t="e">
        <v>#REF!</v>
      </c>
      <c r="R28" s="221" t="e">
        <v>#REF!</v>
      </c>
      <c r="S28" s="221"/>
    </row>
    <row r="29" spans="1:19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2274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1582</v>
      </c>
      <c r="L29" s="4">
        <v>0</v>
      </c>
      <c r="M29" s="4">
        <v>0</v>
      </c>
      <c r="N29" s="150">
        <v>3856</v>
      </c>
      <c r="O29" s="221" t="e">
        <v>#REF!</v>
      </c>
      <c r="P29" s="221" t="e">
        <v>#REF!</v>
      </c>
      <c r="Q29" s="221" t="e">
        <v>#REF!</v>
      </c>
      <c r="R29" s="221" t="e">
        <v>#REF!</v>
      </c>
      <c r="S29" s="221"/>
    </row>
    <row r="30" spans="1:19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2181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1462</v>
      </c>
      <c r="L30" s="4">
        <v>0</v>
      </c>
      <c r="M30" s="4">
        <v>0</v>
      </c>
      <c r="N30" s="150">
        <v>3643</v>
      </c>
      <c r="O30" s="221" t="e">
        <v>#REF!</v>
      </c>
      <c r="P30" s="221" t="e">
        <v>#REF!</v>
      </c>
      <c r="Q30" s="221" t="e">
        <v>#REF!</v>
      </c>
      <c r="R30" s="221" t="e">
        <v>#REF!</v>
      </c>
      <c r="S30" s="221"/>
    </row>
    <row r="31" spans="1:19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2474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1209</v>
      </c>
      <c r="L31" s="4">
        <v>0</v>
      </c>
      <c r="M31" s="4">
        <v>0</v>
      </c>
      <c r="N31" s="150">
        <v>3683</v>
      </c>
      <c r="O31" s="221" t="e">
        <v>#REF!</v>
      </c>
      <c r="P31" s="221" t="e">
        <v>#REF!</v>
      </c>
      <c r="Q31" s="221" t="e">
        <v>#REF!</v>
      </c>
      <c r="R31" s="221" t="e">
        <v>#REF!</v>
      </c>
      <c r="S31" s="221"/>
    </row>
    <row r="32" spans="1:19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1280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610</v>
      </c>
      <c r="L32" s="4">
        <v>0</v>
      </c>
      <c r="M32" s="4">
        <v>0</v>
      </c>
      <c r="N32" s="150">
        <v>1890</v>
      </c>
      <c r="O32" s="221" t="e">
        <v>#REF!</v>
      </c>
      <c r="P32" s="221" t="e">
        <v>#REF!</v>
      </c>
      <c r="Q32" s="221" t="e">
        <v>#REF!</v>
      </c>
      <c r="R32" s="221" t="e">
        <v>#REF!</v>
      </c>
      <c r="S32" s="221"/>
    </row>
    <row r="33" spans="1:19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1297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833</v>
      </c>
      <c r="L33" s="4">
        <v>0</v>
      </c>
      <c r="M33" s="4">
        <v>0</v>
      </c>
      <c r="N33" s="150">
        <v>2130</v>
      </c>
      <c r="O33" s="221" t="e">
        <v>#REF!</v>
      </c>
      <c r="P33" s="221" t="e">
        <v>#REF!</v>
      </c>
      <c r="Q33" s="221" t="e">
        <v>#REF!</v>
      </c>
      <c r="R33" s="221" t="e">
        <v>#REF!</v>
      </c>
      <c r="S33" s="221"/>
    </row>
    <row r="34" spans="1:19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1909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1340</v>
      </c>
      <c r="L34" s="4">
        <v>0</v>
      </c>
      <c r="M34" s="4">
        <v>0</v>
      </c>
      <c r="N34" s="150">
        <v>3249</v>
      </c>
      <c r="O34" s="221" t="e">
        <v>#REF!</v>
      </c>
      <c r="P34" s="221" t="e">
        <v>#REF!</v>
      </c>
      <c r="Q34" s="221" t="e">
        <v>#REF!</v>
      </c>
      <c r="R34" s="221" t="e">
        <v>#REF!</v>
      </c>
      <c r="S34" s="221"/>
    </row>
    <row r="35" spans="1:19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3012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1297</v>
      </c>
      <c r="L35" s="4">
        <v>0</v>
      </c>
      <c r="M35" s="4">
        <v>0</v>
      </c>
      <c r="N35" s="150">
        <v>4309</v>
      </c>
      <c r="O35" s="221" t="e">
        <v>#REF!</v>
      </c>
      <c r="P35" s="221" t="e">
        <v>#REF!</v>
      </c>
      <c r="Q35" s="221" t="e">
        <v>#REF!</v>
      </c>
      <c r="R35" s="221" t="e">
        <v>#REF!</v>
      </c>
      <c r="S35" s="221"/>
    </row>
    <row r="36" spans="1:19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1114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1034</v>
      </c>
      <c r="L36" s="4">
        <v>0</v>
      </c>
      <c r="M36" s="4">
        <v>0</v>
      </c>
      <c r="N36" s="150">
        <v>2148</v>
      </c>
      <c r="O36" s="221" t="e">
        <v>#REF!</v>
      </c>
      <c r="P36" s="221" t="e">
        <v>#REF!</v>
      </c>
      <c r="Q36" s="221" t="e">
        <v>#REF!</v>
      </c>
      <c r="R36" s="221" t="e">
        <v>#REF!</v>
      </c>
      <c r="S36" s="221"/>
    </row>
    <row r="37" spans="1:19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2487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1353</v>
      </c>
      <c r="L37" s="4">
        <v>0</v>
      </c>
      <c r="M37" s="4">
        <v>0</v>
      </c>
      <c r="N37" s="150">
        <v>3840</v>
      </c>
      <c r="O37" s="221" t="e">
        <v>#REF!</v>
      </c>
      <c r="P37" s="221" t="e">
        <v>#REF!</v>
      </c>
      <c r="Q37" s="221" t="e">
        <v>#REF!</v>
      </c>
      <c r="R37" s="221" t="e">
        <v>#REF!</v>
      </c>
      <c r="S37" s="221"/>
    </row>
    <row r="38" spans="1:19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2359</v>
      </c>
      <c r="F38" s="150">
        <v>10</v>
      </c>
      <c r="G38" s="4">
        <v>1</v>
      </c>
      <c r="H38" s="4">
        <v>0</v>
      </c>
      <c r="I38" s="4">
        <v>0</v>
      </c>
      <c r="J38" s="4">
        <v>0</v>
      </c>
      <c r="K38" s="4">
        <v>1018</v>
      </c>
      <c r="L38" s="4">
        <v>0</v>
      </c>
      <c r="M38" s="4">
        <v>0</v>
      </c>
      <c r="N38" s="150">
        <v>3377</v>
      </c>
      <c r="O38" s="221" t="e">
        <v>#REF!</v>
      </c>
      <c r="P38" s="221" t="e">
        <v>#REF!</v>
      </c>
      <c r="Q38" s="221" t="e">
        <v>#REF!</v>
      </c>
      <c r="R38" s="221" t="e">
        <v>#REF!</v>
      </c>
      <c r="S38" s="221"/>
    </row>
    <row r="39" spans="1:19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5633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2585</v>
      </c>
      <c r="L39" s="4">
        <v>0</v>
      </c>
      <c r="M39" s="4">
        <v>0</v>
      </c>
      <c r="N39" s="150">
        <v>8218</v>
      </c>
      <c r="O39" s="221" t="e">
        <v>#REF!</v>
      </c>
      <c r="P39" s="221" t="e">
        <v>#REF!</v>
      </c>
      <c r="Q39" s="221" t="e">
        <v>#REF!</v>
      </c>
      <c r="R39" s="221" t="e">
        <v>#REF!</v>
      </c>
      <c r="S39" s="221"/>
    </row>
    <row r="40" spans="1:19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2263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1482</v>
      </c>
      <c r="L40" s="4">
        <v>0</v>
      </c>
      <c r="M40" s="4">
        <v>0</v>
      </c>
      <c r="N40" s="150">
        <v>3745</v>
      </c>
      <c r="O40" s="221" t="e">
        <v>#REF!</v>
      </c>
      <c r="P40" s="221" t="e">
        <v>#REF!</v>
      </c>
      <c r="Q40" s="221" t="e">
        <v>#REF!</v>
      </c>
      <c r="R40" s="221" t="e">
        <v>#REF!</v>
      </c>
      <c r="S40" s="221"/>
    </row>
    <row r="41" spans="1:19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3985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1378</v>
      </c>
      <c r="L41" s="4">
        <v>0</v>
      </c>
      <c r="M41" s="4">
        <v>0</v>
      </c>
      <c r="N41" s="150">
        <v>5363</v>
      </c>
      <c r="O41" s="221" t="e">
        <v>#REF!</v>
      </c>
      <c r="P41" s="221" t="e">
        <v>#REF!</v>
      </c>
      <c r="Q41" s="221" t="e">
        <v>#REF!</v>
      </c>
      <c r="R41" s="221" t="e">
        <v>#REF!</v>
      </c>
      <c r="S41" s="221"/>
    </row>
    <row r="42" spans="1:19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2232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1432</v>
      </c>
      <c r="L42" s="4">
        <v>0</v>
      </c>
      <c r="M42" s="4">
        <v>0</v>
      </c>
      <c r="N42" s="150">
        <v>3664</v>
      </c>
      <c r="O42" s="221" t="e">
        <v>#REF!</v>
      </c>
      <c r="P42" s="221" t="e">
        <v>#REF!</v>
      </c>
      <c r="Q42" s="221" t="e">
        <v>#REF!</v>
      </c>
      <c r="R42" s="221" t="e">
        <v>#REF!</v>
      </c>
      <c r="S42" s="221"/>
    </row>
    <row r="43" spans="1:19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1681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1059</v>
      </c>
      <c r="L43" s="4">
        <v>0</v>
      </c>
      <c r="M43" s="4">
        <v>0</v>
      </c>
      <c r="N43" s="150">
        <v>2740</v>
      </c>
      <c r="O43" s="221" t="e">
        <v>#REF!</v>
      </c>
      <c r="P43" s="221" t="e">
        <v>#REF!</v>
      </c>
      <c r="Q43" s="221" t="e">
        <v>#REF!</v>
      </c>
      <c r="R43" s="221" t="e">
        <v>#REF!</v>
      </c>
      <c r="S43" s="221"/>
    </row>
    <row r="44" spans="1:19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2061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920</v>
      </c>
      <c r="L44" s="4">
        <v>0</v>
      </c>
      <c r="M44" s="4">
        <v>0</v>
      </c>
      <c r="N44" s="150">
        <v>2981</v>
      </c>
      <c r="O44" s="221" t="e">
        <v>#REF!</v>
      </c>
      <c r="P44" s="221" t="e">
        <v>#REF!</v>
      </c>
      <c r="Q44" s="221" t="e">
        <v>#REF!</v>
      </c>
      <c r="R44" s="221" t="e">
        <v>#REF!</v>
      </c>
      <c r="S44" s="221"/>
    </row>
    <row r="45" spans="1:19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749</v>
      </c>
      <c r="F45" s="4">
        <v>0</v>
      </c>
      <c r="G45" s="4">
        <v>0</v>
      </c>
      <c r="H45" s="4">
        <v>38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150">
        <v>787</v>
      </c>
      <c r="O45" s="221" t="e">
        <v>#REF!</v>
      </c>
      <c r="P45" s="221" t="e">
        <v>#REF!</v>
      </c>
      <c r="Q45" s="221" t="e">
        <v>#REF!</v>
      </c>
      <c r="R45" s="221" t="e">
        <v>#REF!</v>
      </c>
      <c r="S45" s="221"/>
    </row>
    <row r="46" spans="1:19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1976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1235</v>
      </c>
      <c r="L46" s="4">
        <v>0</v>
      </c>
      <c r="M46" s="4">
        <v>0</v>
      </c>
      <c r="N46" s="150">
        <v>3211</v>
      </c>
      <c r="O46" s="221" t="e">
        <v>#REF!</v>
      </c>
      <c r="P46" s="221" t="e">
        <v>#REF!</v>
      </c>
      <c r="Q46" s="221" t="e">
        <v>#REF!</v>
      </c>
      <c r="R46" s="221" t="e">
        <v>#REF!</v>
      </c>
      <c r="S46" s="221"/>
    </row>
    <row r="47" spans="1:19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2452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1343</v>
      </c>
      <c r="L47" s="4">
        <v>0</v>
      </c>
      <c r="M47" s="4">
        <v>0</v>
      </c>
      <c r="N47" s="150">
        <v>3795</v>
      </c>
      <c r="O47" s="221" t="e">
        <v>#REF!</v>
      </c>
      <c r="P47" s="221" t="e">
        <v>#REF!</v>
      </c>
      <c r="Q47" s="221" t="e">
        <v>#REF!</v>
      </c>
      <c r="R47" s="221" t="e">
        <v>#REF!</v>
      </c>
      <c r="S47" s="221"/>
    </row>
    <row r="48" spans="1:19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2161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1725</v>
      </c>
      <c r="L48" s="4">
        <v>0</v>
      </c>
      <c r="M48" s="4">
        <v>0</v>
      </c>
      <c r="N48" s="150">
        <v>3886</v>
      </c>
      <c r="O48" s="221" t="e">
        <v>#REF!</v>
      </c>
      <c r="P48" s="221" t="e">
        <v>#REF!</v>
      </c>
      <c r="Q48" s="221" t="e">
        <v>#REF!</v>
      </c>
      <c r="R48" s="221" t="e">
        <v>#REF!</v>
      </c>
      <c r="S48" s="221"/>
    </row>
    <row r="49" spans="1:19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1913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1102</v>
      </c>
      <c r="L49" s="4">
        <v>0</v>
      </c>
      <c r="M49" s="4">
        <v>0</v>
      </c>
      <c r="N49" s="150">
        <v>3015</v>
      </c>
      <c r="O49" s="221" t="e">
        <v>#REF!</v>
      </c>
      <c r="P49" s="221" t="e">
        <v>#REF!</v>
      </c>
      <c r="Q49" s="221" t="e">
        <v>#REF!</v>
      </c>
      <c r="R49" s="221" t="e">
        <v>#REF!</v>
      </c>
      <c r="S49" s="221"/>
    </row>
    <row r="50" spans="1:19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3325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1825</v>
      </c>
      <c r="L50" s="4">
        <v>0</v>
      </c>
      <c r="M50" s="4">
        <v>0</v>
      </c>
      <c r="N50" s="150">
        <v>5150</v>
      </c>
      <c r="O50" s="221" t="e">
        <v>#REF!</v>
      </c>
      <c r="P50" s="221" t="e">
        <v>#REF!</v>
      </c>
      <c r="Q50" s="221" t="e">
        <v>#REF!</v>
      </c>
      <c r="R50" s="221" t="e">
        <v>#REF!</v>
      </c>
      <c r="S50" s="221"/>
    </row>
    <row r="51" spans="1:19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1938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1272</v>
      </c>
      <c r="L51" s="4">
        <v>0</v>
      </c>
      <c r="M51" s="4">
        <v>0</v>
      </c>
      <c r="N51" s="150">
        <v>3210</v>
      </c>
      <c r="O51" s="221" t="e">
        <v>#REF!</v>
      </c>
      <c r="P51" s="221" t="e">
        <v>#REF!</v>
      </c>
      <c r="Q51" s="221" t="e">
        <v>#REF!</v>
      </c>
      <c r="R51" s="221" t="e">
        <v>#REF!</v>
      </c>
      <c r="S51" s="221"/>
    </row>
    <row r="52" spans="1:19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701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335</v>
      </c>
      <c r="L52" s="4">
        <v>0</v>
      </c>
      <c r="M52" s="4">
        <v>0</v>
      </c>
      <c r="N52" s="150">
        <v>1036</v>
      </c>
      <c r="O52" s="221" t="e">
        <v>#REF!</v>
      </c>
      <c r="P52" s="221" t="e">
        <v>#REF!</v>
      </c>
      <c r="Q52" s="221" t="e">
        <v>#REF!</v>
      </c>
      <c r="R52" s="221" t="e">
        <v>#REF!</v>
      </c>
      <c r="S52" s="221"/>
    </row>
    <row r="53" spans="1:19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1912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1149</v>
      </c>
      <c r="L53" s="4">
        <v>0</v>
      </c>
      <c r="M53" s="4">
        <v>0</v>
      </c>
      <c r="N53" s="150">
        <v>3061</v>
      </c>
      <c r="O53" s="221" t="e">
        <v>#REF!</v>
      </c>
      <c r="P53" s="221" t="e">
        <v>#REF!</v>
      </c>
      <c r="Q53" s="221" t="e">
        <v>#REF!</v>
      </c>
      <c r="R53" s="221" t="e">
        <v>#REF!</v>
      </c>
      <c r="S53" s="221"/>
    </row>
    <row r="54" spans="1:19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669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551</v>
      </c>
      <c r="L54" s="4">
        <v>0</v>
      </c>
      <c r="M54" s="4">
        <v>0</v>
      </c>
      <c r="N54" s="150">
        <v>1220</v>
      </c>
      <c r="O54" s="221" t="e">
        <v>#REF!</v>
      </c>
      <c r="P54" s="221" t="e">
        <v>#REF!</v>
      </c>
      <c r="Q54" s="221" t="e">
        <v>#REF!</v>
      </c>
      <c r="R54" s="221" t="e">
        <v>#REF!</v>
      </c>
      <c r="S54" s="221"/>
    </row>
    <row r="55" spans="1:19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2020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1365</v>
      </c>
      <c r="L55" s="4">
        <v>0</v>
      </c>
      <c r="M55" s="4">
        <v>0</v>
      </c>
      <c r="N55" s="150">
        <v>3385</v>
      </c>
      <c r="O55" s="221" t="e">
        <v>#REF!</v>
      </c>
      <c r="P55" s="221" t="e">
        <v>#REF!</v>
      </c>
      <c r="Q55" s="221" t="e">
        <v>#REF!</v>
      </c>
      <c r="R55" s="221" t="e">
        <v>#REF!</v>
      </c>
      <c r="S55" s="221"/>
    </row>
    <row r="56" spans="1:19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639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360</v>
      </c>
      <c r="L56" s="4">
        <v>0</v>
      </c>
      <c r="M56" s="4">
        <v>0</v>
      </c>
      <c r="N56" s="150">
        <v>999</v>
      </c>
      <c r="O56" s="221" t="e">
        <v>#REF!</v>
      </c>
      <c r="P56" s="221" t="e">
        <v>#REF!</v>
      </c>
      <c r="Q56" s="221" t="e">
        <v>#REF!</v>
      </c>
      <c r="R56" s="221" t="e">
        <v>#REF!</v>
      </c>
      <c r="S56" s="221"/>
    </row>
    <row r="57" spans="1:19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1416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848</v>
      </c>
      <c r="L57" s="4">
        <v>0</v>
      </c>
      <c r="M57" s="4">
        <v>0</v>
      </c>
      <c r="N57" s="150">
        <v>2264</v>
      </c>
      <c r="O57" s="221" t="e">
        <v>#REF!</v>
      </c>
      <c r="P57" s="221" t="e">
        <v>#REF!</v>
      </c>
      <c r="Q57" s="221" t="e">
        <v>#REF!</v>
      </c>
      <c r="R57" s="221" t="e">
        <v>#REF!</v>
      </c>
      <c r="S57" s="221"/>
    </row>
    <row r="58" spans="1:19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1194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813</v>
      </c>
      <c r="L58" s="4">
        <v>0</v>
      </c>
      <c r="M58" s="4">
        <v>0</v>
      </c>
      <c r="N58" s="150">
        <v>2007</v>
      </c>
      <c r="O58" s="221" t="e">
        <v>#REF!</v>
      </c>
      <c r="P58" s="221" t="e">
        <v>#REF!</v>
      </c>
      <c r="Q58" s="221" t="e">
        <v>#REF!</v>
      </c>
      <c r="R58" s="221" t="e">
        <v>#REF!</v>
      </c>
      <c r="S58" s="221"/>
    </row>
    <row r="59" spans="1:19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537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377</v>
      </c>
      <c r="L59" s="4">
        <v>0</v>
      </c>
      <c r="M59" s="4">
        <v>0</v>
      </c>
      <c r="N59" s="150">
        <v>914</v>
      </c>
      <c r="O59" s="221" t="e">
        <v>#REF!</v>
      </c>
      <c r="P59" s="221" t="e">
        <v>#REF!</v>
      </c>
      <c r="Q59" s="221" t="e">
        <v>#REF!</v>
      </c>
      <c r="R59" s="221" t="e">
        <v>#REF!</v>
      </c>
      <c r="S59" s="221"/>
    </row>
    <row r="60" spans="1:19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889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627</v>
      </c>
      <c r="L60" s="4">
        <v>0</v>
      </c>
      <c r="M60" s="4">
        <v>0</v>
      </c>
      <c r="N60" s="150">
        <v>1516</v>
      </c>
      <c r="O60" s="221" t="e">
        <v>#REF!</v>
      </c>
      <c r="P60" s="221" t="e">
        <v>#REF!</v>
      </c>
      <c r="Q60" s="221" t="e">
        <v>#REF!</v>
      </c>
      <c r="R60" s="221" t="e">
        <v>#REF!</v>
      </c>
      <c r="S60" s="221"/>
    </row>
    <row r="61" spans="1:19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3796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2119</v>
      </c>
      <c r="L61" s="4">
        <v>0</v>
      </c>
      <c r="M61" s="4">
        <v>0</v>
      </c>
      <c r="N61" s="150">
        <v>5915</v>
      </c>
      <c r="O61" s="221" t="e">
        <v>#REF!</v>
      </c>
      <c r="P61" s="221" t="e">
        <v>#REF!</v>
      </c>
      <c r="Q61" s="221" t="e">
        <v>#REF!</v>
      </c>
      <c r="R61" s="221" t="e">
        <v>#REF!</v>
      </c>
      <c r="S61" s="221"/>
    </row>
    <row r="62" spans="1:19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837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403</v>
      </c>
      <c r="L62" s="4">
        <v>0</v>
      </c>
      <c r="M62" s="4">
        <v>0</v>
      </c>
      <c r="N62" s="150">
        <v>1240</v>
      </c>
      <c r="O62" s="221" t="e">
        <v>#REF!</v>
      </c>
      <c r="P62" s="221" t="e">
        <v>#REF!</v>
      </c>
      <c r="Q62" s="221" t="e">
        <v>#REF!</v>
      </c>
      <c r="R62" s="221" t="e">
        <v>#REF!</v>
      </c>
      <c r="S62" s="221"/>
    </row>
    <row r="63" spans="1:19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1532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833</v>
      </c>
      <c r="L63" s="4">
        <v>0</v>
      </c>
      <c r="M63" s="4">
        <v>0</v>
      </c>
      <c r="N63" s="150">
        <v>2365</v>
      </c>
      <c r="O63" s="221" t="e">
        <v>#REF!</v>
      </c>
      <c r="P63" s="221" t="e">
        <v>#REF!</v>
      </c>
      <c r="Q63" s="221" t="e">
        <v>#REF!</v>
      </c>
      <c r="R63" s="221" t="e">
        <v>#REF!</v>
      </c>
      <c r="S63" s="221"/>
    </row>
    <row r="64" spans="1:19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339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248</v>
      </c>
      <c r="L64" s="4">
        <v>0</v>
      </c>
      <c r="M64" s="4">
        <v>0</v>
      </c>
      <c r="N64" s="150">
        <v>587</v>
      </c>
      <c r="O64" s="221" t="e">
        <v>#REF!</v>
      </c>
      <c r="P64" s="221" t="e">
        <v>#REF!</v>
      </c>
      <c r="Q64" s="221" t="e">
        <v>#REF!</v>
      </c>
      <c r="R64" s="221" t="e">
        <v>#REF!</v>
      </c>
      <c r="S64" s="221"/>
    </row>
    <row r="65" spans="1:19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492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1131</v>
      </c>
      <c r="L65" s="4">
        <v>0</v>
      </c>
      <c r="M65" s="4">
        <v>0</v>
      </c>
      <c r="N65" s="150">
        <v>1623</v>
      </c>
      <c r="O65" s="221" t="e">
        <v>#REF!</v>
      </c>
      <c r="P65" s="221" t="e">
        <v>#REF!</v>
      </c>
      <c r="Q65" s="221" t="e">
        <v>#REF!</v>
      </c>
      <c r="R65" s="221" t="e">
        <v>#REF!</v>
      </c>
      <c r="S65" s="221"/>
    </row>
    <row r="66" spans="1:19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907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431</v>
      </c>
      <c r="L66" s="4">
        <v>0</v>
      </c>
      <c r="M66" s="4">
        <v>0</v>
      </c>
      <c r="N66" s="150">
        <v>1338</v>
      </c>
      <c r="O66" s="221" t="e">
        <v>#REF!</v>
      </c>
      <c r="P66" s="221" t="e">
        <v>#REF!</v>
      </c>
      <c r="Q66" s="221" t="e">
        <v>#REF!</v>
      </c>
      <c r="R66" s="221" t="e">
        <v>#REF!</v>
      </c>
      <c r="S66" s="221"/>
    </row>
    <row r="67" spans="1:19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954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484</v>
      </c>
      <c r="L67" s="4">
        <v>0</v>
      </c>
      <c r="M67" s="4">
        <v>0</v>
      </c>
      <c r="N67" s="150">
        <v>1438</v>
      </c>
      <c r="O67" s="221" t="e">
        <v>#REF!</v>
      </c>
      <c r="P67" s="221" t="e">
        <v>#REF!</v>
      </c>
      <c r="Q67" s="221" t="e">
        <v>#REF!</v>
      </c>
      <c r="R67" s="221" t="e">
        <v>#REF!</v>
      </c>
      <c r="S67" s="221"/>
    </row>
    <row r="68" spans="1:19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1730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829</v>
      </c>
      <c r="L68" s="4">
        <v>0</v>
      </c>
      <c r="M68" s="4">
        <v>0</v>
      </c>
      <c r="N68" s="150">
        <v>2559</v>
      </c>
      <c r="O68" s="221" t="e">
        <v>#REF!</v>
      </c>
      <c r="P68" s="221" t="e">
        <v>#REF!</v>
      </c>
      <c r="Q68" s="221" t="e">
        <v>#REF!</v>
      </c>
      <c r="R68" s="221" t="e">
        <v>#REF!</v>
      </c>
      <c r="S68" s="221"/>
    </row>
    <row r="69" spans="1:19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703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481</v>
      </c>
      <c r="L69" s="4">
        <v>0</v>
      </c>
      <c r="M69" s="4">
        <v>0</v>
      </c>
      <c r="N69" s="150">
        <v>1184</v>
      </c>
      <c r="O69" s="221" t="e">
        <v>#REF!</v>
      </c>
      <c r="P69" s="221" t="e">
        <v>#REF!</v>
      </c>
      <c r="Q69" s="221" t="e">
        <v>#REF!</v>
      </c>
      <c r="R69" s="221" t="e">
        <v>#REF!</v>
      </c>
      <c r="S69" s="221"/>
    </row>
    <row r="70" spans="1:19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1156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333</v>
      </c>
      <c r="L70" s="4">
        <v>0</v>
      </c>
      <c r="M70" s="4">
        <v>0</v>
      </c>
      <c r="N70" s="150">
        <v>1489</v>
      </c>
      <c r="O70" s="221" t="e">
        <v>#REF!</v>
      </c>
      <c r="P70" s="221" t="e">
        <v>#REF!</v>
      </c>
      <c r="Q70" s="221" t="e">
        <v>#REF!</v>
      </c>
      <c r="R70" s="221" t="e">
        <v>#REF!</v>
      </c>
      <c r="S70" s="221"/>
    </row>
    <row r="71" spans="1:19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478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56</v>
      </c>
      <c r="L71" s="4">
        <v>0</v>
      </c>
      <c r="M71" s="4">
        <v>0</v>
      </c>
      <c r="N71" s="150">
        <v>534</v>
      </c>
      <c r="O71" s="221" t="e">
        <v>#REF!</v>
      </c>
      <c r="P71" s="221" t="e">
        <v>#REF!</v>
      </c>
      <c r="Q71" s="221" t="e">
        <v>#REF!</v>
      </c>
      <c r="R71" s="221" t="e">
        <v>#REF!</v>
      </c>
      <c r="S71" s="221"/>
    </row>
    <row r="72" spans="1:19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90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150">
        <v>90</v>
      </c>
      <c r="O72" s="221" t="e">
        <v>#REF!</v>
      </c>
      <c r="P72" s="221" t="e">
        <v>#REF!</v>
      </c>
      <c r="Q72" s="221" t="e">
        <v>#REF!</v>
      </c>
      <c r="R72" s="221" t="e">
        <v>#REF!</v>
      </c>
      <c r="S72" s="221"/>
    </row>
    <row r="73" spans="1:19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1129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946</v>
      </c>
      <c r="L73" s="4">
        <v>0</v>
      </c>
      <c r="M73" s="4">
        <v>0</v>
      </c>
      <c r="N73" s="150">
        <v>2075</v>
      </c>
      <c r="O73" s="221" t="e">
        <v>#REF!</v>
      </c>
      <c r="P73" s="221" t="e">
        <v>#REF!</v>
      </c>
      <c r="Q73" s="221" t="e">
        <v>#REF!</v>
      </c>
      <c r="R73" s="221" t="e">
        <v>#REF!</v>
      </c>
      <c r="S73" s="221"/>
    </row>
    <row r="74" spans="1:19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283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160</v>
      </c>
      <c r="L74" s="4">
        <v>0</v>
      </c>
      <c r="M74" s="4">
        <v>0</v>
      </c>
      <c r="N74" s="150">
        <v>443</v>
      </c>
      <c r="O74" s="221" t="e">
        <v>#REF!</v>
      </c>
      <c r="P74" s="221" t="e">
        <v>#REF!</v>
      </c>
      <c r="Q74" s="221" t="e">
        <v>#REF!</v>
      </c>
      <c r="R74" s="221" t="e">
        <v>#REF!</v>
      </c>
      <c r="S74" s="221"/>
    </row>
    <row r="75" spans="1:19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1189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818</v>
      </c>
      <c r="L75" s="4">
        <v>0</v>
      </c>
      <c r="M75" s="4">
        <v>0</v>
      </c>
      <c r="N75" s="150">
        <v>2007</v>
      </c>
      <c r="O75" s="221" t="e">
        <v>#REF!</v>
      </c>
      <c r="P75" s="221" t="e">
        <v>#REF!</v>
      </c>
      <c r="Q75" s="221" t="e">
        <v>#REF!</v>
      </c>
      <c r="R75" s="221" t="e">
        <v>#REF!</v>
      </c>
      <c r="S75" s="221"/>
    </row>
    <row r="76" spans="1:19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921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622</v>
      </c>
      <c r="L76" s="4">
        <v>0</v>
      </c>
      <c r="M76" s="4">
        <v>0</v>
      </c>
      <c r="N76" s="150">
        <v>1543</v>
      </c>
      <c r="O76" s="221" t="e">
        <v>#REF!</v>
      </c>
      <c r="P76" s="221" t="e">
        <v>#REF!</v>
      </c>
      <c r="Q76" s="221" t="e">
        <v>#REF!</v>
      </c>
      <c r="R76" s="221" t="e">
        <v>#REF!</v>
      </c>
      <c r="S76" s="221"/>
    </row>
    <row r="77" spans="1:19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434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176</v>
      </c>
      <c r="L77" s="4">
        <v>0</v>
      </c>
      <c r="M77" s="4">
        <v>0</v>
      </c>
      <c r="N77" s="150">
        <v>610</v>
      </c>
      <c r="O77" s="221" t="e">
        <v>#REF!</v>
      </c>
      <c r="P77" s="221" t="e">
        <v>#REF!</v>
      </c>
      <c r="Q77" s="221" t="e">
        <v>#REF!</v>
      </c>
      <c r="R77" s="221" t="e">
        <v>#REF!</v>
      </c>
      <c r="S77" s="221"/>
    </row>
    <row r="78" spans="1:19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238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116</v>
      </c>
      <c r="L78" s="4">
        <v>0</v>
      </c>
      <c r="M78" s="4">
        <v>0</v>
      </c>
      <c r="N78" s="150">
        <v>354</v>
      </c>
      <c r="O78" s="221" t="e">
        <v>#REF!</v>
      </c>
      <c r="P78" s="221" t="e">
        <v>#REF!</v>
      </c>
      <c r="Q78" s="221" t="e">
        <v>#REF!</v>
      </c>
      <c r="R78" s="221" t="e">
        <v>#REF!</v>
      </c>
      <c r="S78" s="221"/>
    </row>
    <row r="79" spans="1:19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357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111</v>
      </c>
      <c r="L79" s="4">
        <v>0</v>
      </c>
      <c r="M79" s="4">
        <v>0</v>
      </c>
      <c r="N79" s="150">
        <v>468</v>
      </c>
      <c r="O79" s="221" t="e">
        <v>#REF!</v>
      </c>
      <c r="P79" s="221" t="e">
        <v>#REF!</v>
      </c>
      <c r="Q79" s="221" t="e">
        <v>#REF!</v>
      </c>
      <c r="R79" s="221" t="e">
        <v>#REF!</v>
      </c>
      <c r="S79" s="221"/>
    </row>
    <row r="80" spans="1:19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704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160</v>
      </c>
      <c r="L80" s="4">
        <v>0</v>
      </c>
      <c r="M80" s="4">
        <v>0</v>
      </c>
      <c r="N80" s="150">
        <v>864</v>
      </c>
      <c r="O80" s="221" t="e">
        <v>#REF!</v>
      </c>
      <c r="P80" s="221" t="e">
        <v>#REF!</v>
      </c>
      <c r="Q80" s="221" t="e">
        <v>#REF!</v>
      </c>
      <c r="R80" s="221" t="e">
        <v>#REF!</v>
      </c>
      <c r="S80" s="221"/>
    </row>
    <row r="81" spans="1:19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220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150">
        <v>220</v>
      </c>
      <c r="O81" s="221" t="e">
        <v>#REF!</v>
      </c>
      <c r="P81" s="221" t="e">
        <v>#REF!</v>
      </c>
      <c r="Q81" s="221" t="e">
        <v>#REF!</v>
      </c>
      <c r="R81" s="221" t="e">
        <v>#REF!</v>
      </c>
      <c r="S81" s="221"/>
    </row>
    <row r="82" spans="1:19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934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66</v>
      </c>
      <c r="L82" s="4">
        <v>0</v>
      </c>
      <c r="M82" s="4">
        <v>0</v>
      </c>
      <c r="N82" s="150">
        <v>1000</v>
      </c>
      <c r="O82" s="221" t="e">
        <v>#REF!</v>
      </c>
      <c r="P82" s="221" t="e">
        <v>#REF!</v>
      </c>
      <c r="Q82" s="221" t="e">
        <v>#REF!</v>
      </c>
      <c r="R82" s="221" t="e">
        <v>#REF!</v>
      </c>
      <c r="S82" s="221"/>
    </row>
    <row r="83" spans="1:19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119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84</v>
      </c>
      <c r="L83" s="4">
        <v>0</v>
      </c>
      <c r="M83" s="4">
        <v>0</v>
      </c>
      <c r="N83" s="150">
        <v>203</v>
      </c>
      <c r="O83" s="221" t="e">
        <v>#REF!</v>
      </c>
      <c r="P83" s="221" t="e">
        <v>#REF!</v>
      </c>
      <c r="Q83" s="221" t="e">
        <v>#REF!</v>
      </c>
      <c r="R83" s="221" t="e">
        <v>#REF!</v>
      </c>
      <c r="S83" s="221"/>
    </row>
    <row r="84" spans="1:19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653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421</v>
      </c>
      <c r="L84" s="4">
        <v>0</v>
      </c>
      <c r="M84" s="4">
        <v>0</v>
      </c>
      <c r="N84" s="150">
        <v>1074</v>
      </c>
      <c r="O84" s="221" t="e">
        <v>#REF!</v>
      </c>
      <c r="P84" s="221" t="e">
        <v>#REF!</v>
      </c>
      <c r="Q84" s="221" t="e">
        <v>#REF!</v>
      </c>
      <c r="R84" s="221" t="e">
        <v>#REF!</v>
      </c>
      <c r="S84" s="221"/>
    </row>
    <row r="85" spans="1:19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272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57</v>
      </c>
      <c r="L85" s="4">
        <v>0</v>
      </c>
      <c r="M85" s="4">
        <v>0</v>
      </c>
      <c r="N85" s="150">
        <v>329</v>
      </c>
      <c r="O85" s="221" t="e">
        <v>#REF!</v>
      </c>
      <c r="P85" s="221" t="e">
        <v>#REF!</v>
      </c>
      <c r="Q85" s="221" t="e">
        <v>#REF!</v>
      </c>
      <c r="R85" s="221" t="e">
        <v>#REF!</v>
      </c>
      <c r="S85" s="221"/>
    </row>
    <row r="86" spans="1:19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303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270</v>
      </c>
      <c r="L86" s="4">
        <v>0</v>
      </c>
      <c r="M86" s="4">
        <v>0</v>
      </c>
      <c r="N86" s="150">
        <v>573</v>
      </c>
      <c r="O86" s="221" t="e">
        <v>#REF!</v>
      </c>
      <c r="P86" s="221" t="e">
        <v>#REF!</v>
      </c>
      <c r="Q86" s="221" t="e">
        <v>#REF!</v>
      </c>
      <c r="R86" s="221" t="e">
        <v>#REF!</v>
      </c>
      <c r="S86" s="221"/>
    </row>
    <row r="87" spans="1:19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344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189</v>
      </c>
      <c r="L87" s="4">
        <v>0</v>
      </c>
      <c r="M87" s="4">
        <v>0</v>
      </c>
      <c r="N87" s="150">
        <v>533</v>
      </c>
      <c r="O87" s="221" t="e">
        <v>#REF!</v>
      </c>
      <c r="P87" s="221" t="e">
        <v>#REF!</v>
      </c>
      <c r="Q87" s="221" t="e">
        <v>#REF!</v>
      </c>
      <c r="R87" s="221" t="e">
        <v>#REF!</v>
      </c>
      <c r="S87" s="221"/>
    </row>
    <row r="88" spans="1:19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168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129</v>
      </c>
      <c r="L88" s="4">
        <v>0</v>
      </c>
      <c r="M88" s="4">
        <v>0</v>
      </c>
      <c r="N88" s="150">
        <v>297</v>
      </c>
      <c r="O88" s="221" t="e">
        <v>#REF!</v>
      </c>
      <c r="P88" s="221" t="e">
        <v>#REF!</v>
      </c>
      <c r="Q88" s="221" t="e">
        <v>#REF!</v>
      </c>
      <c r="R88" s="221" t="e">
        <v>#REF!</v>
      </c>
      <c r="S88" s="221"/>
    </row>
    <row r="89" spans="1:19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374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132</v>
      </c>
      <c r="L89" s="4">
        <v>0</v>
      </c>
      <c r="M89" s="4">
        <v>0</v>
      </c>
      <c r="N89" s="150">
        <v>506</v>
      </c>
      <c r="O89" s="221" t="e">
        <v>#REF!</v>
      </c>
      <c r="P89" s="221" t="e">
        <v>#REF!</v>
      </c>
      <c r="Q89" s="221" t="e">
        <v>#REF!</v>
      </c>
      <c r="R89" s="221" t="e">
        <v>#REF!</v>
      </c>
      <c r="S89" s="221"/>
    </row>
    <row r="90" spans="1:19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467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150">
        <v>467</v>
      </c>
      <c r="O90" s="221" t="e">
        <v>#REF!</v>
      </c>
      <c r="P90" s="221" t="e">
        <v>#REF!</v>
      </c>
      <c r="Q90" s="221" t="e">
        <v>#REF!</v>
      </c>
      <c r="R90" s="221" t="e">
        <v>#REF!</v>
      </c>
      <c r="S90" s="221"/>
    </row>
    <row r="91" spans="1:19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378</v>
      </c>
      <c r="F91" s="4">
        <v>0</v>
      </c>
      <c r="G91" s="4">
        <v>0</v>
      </c>
      <c r="H91" s="4">
        <v>17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150">
        <v>395</v>
      </c>
      <c r="O91" s="221" t="e">
        <v>#REF!</v>
      </c>
      <c r="P91" s="221" t="e">
        <v>#REF!</v>
      </c>
      <c r="Q91" s="221" t="e">
        <v>#REF!</v>
      </c>
      <c r="R91" s="221" t="e">
        <v>#REF!</v>
      </c>
      <c r="S91" s="221"/>
    </row>
    <row r="92" spans="1:19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324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83</v>
      </c>
      <c r="L92" s="4">
        <v>0</v>
      </c>
      <c r="M92" s="4">
        <v>0</v>
      </c>
      <c r="N92" s="150">
        <v>407</v>
      </c>
      <c r="O92" s="221" t="e">
        <v>#REF!</v>
      </c>
      <c r="P92" s="221" t="e">
        <v>#REF!</v>
      </c>
      <c r="Q92" s="221" t="e">
        <v>#REF!</v>
      </c>
      <c r="R92" s="221" t="e">
        <v>#REF!</v>
      </c>
      <c r="S92" s="221"/>
    </row>
    <row r="93" spans="1:19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507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270</v>
      </c>
      <c r="L93" s="4">
        <v>0</v>
      </c>
      <c r="M93" s="4">
        <v>0</v>
      </c>
      <c r="N93" s="150">
        <v>777</v>
      </c>
      <c r="O93" s="221" t="e">
        <v>#REF!</v>
      </c>
      <c r="P93" s="221" t="e">
        <v>#REF!</v>
      </c>
      <c r="Q93" s="221" t="e">
        <v>#REF!</v>
      </c>
      <c r="R93" s="221" t="e">
        <v>#REF!</v>
      </c>
      <c r="S93" s="221"/>
    </row>
    <row r="94" spans="1:19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457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175</v>
      </c>
      <c r="L94" s="4">
        <v>0</v>
      </c>
      <c r="M94" s="4">
        <v>0</v>
      </c>
      <c r="N94" s="150">
        <v>632</v>
      </c>
      <c r="O94" s="221" t="e">
        <v>#REF!</v>
      </c>
      <c r="P94" s="221" t="e">
        <v>#REF!</v>
      </c>
      <c r="Q94" s="221" t="e">
        <v>#REF!</v>
      </c>
      <c r="R94" s="221" t="e">
        <v>#REF!</v>
      </c>
      <c r="S94" s="221"/>
    </row>
    <row r="95" spans="1:19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775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541</v>
      </c>
      <c r="L95" s="4">
        <v>0</v>
      </c>
      <c r="M95" s="4">
        <v>0</v>
      </c>
      <c r="N95" s="150">
        <v>1316</v>
      </c>
      <c r="O95" s="221" t="e">
        <v>#REF!</v>
      </c>
      <c r="P95" s="221" t="e">
        <v>#REF!</v>
      </c>
      <c r="Q95" s="221" t="e">
        <v>#REF!</v>
      </c>
      <c r="R95" s="221" t="e">
        <v>#REF!</v>
      </c>
      <c r="S95" s="221"/>
    </row>
    <row r="96" spans="1:19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586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249</v>
      </c>
      <c r="L96" s="4">
        <v>0</v>
      </c>
      <c r="M96" s="4">
        <v>0</v>
      </c>
      <c r="N96" s="150">
        <v>835</v>
      </c>
      <c r="O96" s="221" t="e">
        <v>#REF!</v>
      </c>
      <c r="P96" s="221" t="e">
        <v>#REF!</v>
      </c>
      <c r="Q96" s="221" t="e">
        <v>#REF!</v>
      </c>
      <c r="R96" s="221" t="e">
        <v>#REF!</v>
      </c>
      <c r="S96" s="221"/>
    </row>
    <row r="97" spans="1:19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629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419</v>
      </c>
      <c r="L97" s="4">
        <v>0</v>
      </c>
      <c r="M97" s="4">
        <v>0</v>
      </c>
      <c r="N97" s="150">
        <v>1048</v>
      </c>
      <c r="O97" s="221" t="e">
        <v>#REF!</v>
      </c>
      <c r="P97" s="221" t="e">
        <v>#REF!</v>
      </c>
      <c r="Q97" s="221" t="e">
        <v>#REF!</v>
      </c>
      <c r="R97" s="221" t="e">
        <v>#REF!</v>
      </c>
      <c r="S97" s="221"/>
    </row>
    <row r="98" spans="1:19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598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437</v>
      </c>
      <c r="L98" s="4">
        <v>0</v>
      </c>
      <c r="M98" s="4">
        <v>0</v>
      </c>
      <c r="N98" s="150">
        <v>1035</v>
      </c>
      <c r="O98" s="221" t="e">
        <v>#REF!</v>
      </c>
      <c r="P98" s="221" t="e">
        <v>#REF!</v>
      </c>
      <c r="Q98" s="221" t="e">
        <v>#REF!</v>
      </c>
      <c r="R98" s="221" t="e">
        <v>#REF!</v>
      </c>
      <c r="S98" s="221"/>
    </row>
    <row r="99" spans="1:19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222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228</v>
      </c>
      <c r="L99" s="4">
        <v>0</v>
      </c>
      <c r="M99" s="4">
        <v>0</v>
      </c>
      <c r="N99" s="150">
        <v>450</v>
      </c>
      <c r="O99" s="221" t="e">
        <v>#REF!</v>
      </c>
      <c r="P99" s="221" t="e">
        <v>#REF!</v>
      </c>
      <c r="Q99" s="221" t="e">
        <v>#REF!</v>
      </c>
      <c r="R99" s="221" t="e">
        <v>#REF!</v>
      </c>
      <c r="S99" s="221"/>
    </row>
    <row r="100" spans="1:19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796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561</v>
      </c>
      <c r="L100" s="4">
        <v>0</v>
      </c>
      <c r="M100" s="4">
        <v>0</v>
      </c>
      <c r="N100" s="150">
        <v>1357</v>
      </c>
      <c r="O100" s="221" t="e">
        <v>#REF!</v>
      </c>
      <c r="P100" s="221" t="e">
        <v>#REF!</v>
      </c>
      <c r="Q100" s="221" t="e">
        <v>#REF!</v>
      </c>
      <c r="R100" s="221" t="e">
        <v>#REF!</v>
      </c>
      <c r="S100" s="221"/>
    </row>
    <row r="101" spans="1:19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451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43</v>
      </c>
      <c r="L101" s="4">
        <v>0</v>
      </c>
      <c r="M101" s="4">
        <v>0</v>
      </c>
      <c r="N101" s="150">
        <v>494</v>
      </c>
      <c r="O101" s="221" t="e">
        <v>#REF!</v>
      </c>
      <c r="P101" s="221" t="e">
        <v>#REF!</v>
      </c>
      <c r="Q101" s="221" t="e">
        <v>#REF!</v>
      </c>
      <c r="R101" s="221" t="e">
        <v>#REF!</v>
      </c>
      <c r="S101" s="221"/>
    </row>
    <row r="102" spans="1:19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566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335</v>
      </c>
      <c r="L102" s="4">
        <v>0</v>
      </c>
      <c r="M102" s="4">
        <v>0</v>
      </c>
      <c r="N102" s="150">
        <v>901</v>
      </c>
      <c r="O102" s="221" t="e">
        <v>#REF!</v>
      </c>
      <c r="P102" s="221" t="e">
        <v>#REF!</v>
      </c>
      <c r="Q102" s="221" t="e">
        <v>#REF!</v>
      </c>
      <c r="R102" s="221" t="e">
        <v>#REF!</v>
      </c>
      <c r="S102" s="221"/>
    </row>
    <row r="103" spans="1:19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377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343</v>
      </c>
      <c r="L103" s="4">
        <v>0</v>
      </c>
      <c r="M103" s="4">
        <v>0</v>
      </c>
      <c r="N103" s="150">
        <v>720</v>
      </c>
      <c r="O103" s="221" t="e">
        <v>#REF!</v>
      </c>
      <c r="P103" s="221" t="e">
        <v>#REF!</v>
      </c>
      <c r="Q103" s="221" t="e">
        <v>#REF!</v>
      </c>
      <c r="R103" s="221" t="e">
        <v>#REF!</v>
      </c>
      <c r="S103" s="221"/>
    </row>
    <row r="104" spans="1:19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489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441</v>
      </c>
      <c r="L104" s="4">
        <v>0</v>
      </c>
      <c r="M104" s="4">
        <v>0</v>
      </c>
      <c r="N104" s="150">
        <v>930</v>
      </c>
      <c r="O104" s="221" t="e">
        <v>#REF!</v>
      </c>
      <c r="P104" s="221" t="e">
        <v>#REF!</v>
      </c>
      <c r="Q104" s="221" t="e">
        <v>#REF!</v>
      </c>
      <c r="R104" s="221" t="e">
        <v>#REF!</v>
      </c>
      <c r="S104" s="221"/>
    </row>
    <row r="105" spans="1:19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509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103</v>
      </c>
      <c r="L105" s="4">
        <v>0</v>
      </c>
      <c r="M105" s="4">
        <v>0</v>
      </c>
      <c r="N105" s="150">
        <v>612</v>
      </c>
      <c r="O105" s="221" t="e">
        <v>#REF!</v>
      </c>
      <c r="P105" s="221" t="e">
        <v>#REF!</v>
      </c>
      <c r="Q105" s="221" t="e">
        <v>#REF!</v>
      </c>
      <c r="R105" s="221" t="e">
        <v>#REF!</v>
      </c>
      <c r="S105" s="221"/>
    </row>
    <row r="106" spans="1:19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678</v>
      </c>
      <c r="F106" s="4">
        <v>0</v>
      </c>
      <c r="G106" s="4">
        <v>0</v>
      </c>
      <c r="H106" s="4">
        <v>84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150">
        <v>762</v>
      </c>
      <c r="O106" s="221" t="e">
        <v>#REF!</v>
      </c>
      <c r="P106" s="221" t="e">
        <v>#REF!</v>
      </c>
      <c r="Q106" s="221" t="e">
        <v>#REF!</v>
      </c>
      <c r="R106" s="221" t="e">
        <v>#REF!</v>
      </c>
      <c r="S106" s="221"/>
    </row>
    <row r="107" spans="1:19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472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73</v>
      </c>
      <c r="L107" s="4">
        <v>0</v>
      </c>
      <c r="M107" s="4">
        <v>0</v>
      </c>
      <c r="N107" s="150">
        <v>545</v>
      </c>
      <c r="O107" s="221" t="e">
        <v>#REF!</v>
      </c>
      <c r="P107" s="221" t="e">
        <v>#REF!</v>
      </c>
      <c r="Q107" s="221" t="e">
        <v>#REF!</v>
      </c>
      <c r="R107" s="221" t="e">
        <v>#REF!</v>
      </c>
      <c r="S107" s="221"/>
    </row>
    <row r="108" spans="1:19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232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101</v>
      </c>
      <c r="L108" s="4">
        <v>0</v>
      </c>
      <c r="M108" s="4">
        <v>0</v>
      </c>
      <c r="N108" s="150">
        <v>333</v>
      </c>
      <c r="O108" s="221" t="e">
        <v>#REF!</v>
      </c>
      <c r="P108" s="221" t="e">
        <v>#REF!</v>
      </c>
      <c r="Q108" s="221" t="e">
        <v>#REF!</v>
      </c>
      <c r="R108" s="221" t="e">
        <v>#REF!</v>
      </c>
      <c r="S108" s="221"/>
    </row>
    <row r="109" spans="1:19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482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67</v>
      </c>
      <c r="L109" s="4">
        <v>0</v>
      </c>
      <c r="M109" s="4">
        <v>0</v>
      </c>
      <c r="N109" s="150">
        <v>549</v>
      </c>
      <c r="O109" s="221" t="e">
        <v>#REF!</v>
      </c>
      <c r="P109" s="221" t="e">
        <v>#REF!</v>
      </c>
      <c r="Q109" s="221" t="e">
        <v>#REF!</v>
      </c>
      <c r="R109" s="221" t="e">
        <v>#REF!</v>
      </c>
      <c r="S109" s="221"/>
    </row>
    <row r="110" spans="1:19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333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175</v>
      </c>
      <c r="L110" s="4">
        <v>0</v>
      </c>
      <c r="M110" s="4">
        <v>0</v>
      </c>
      <c r="N110" s="150">
        <v>508</v>
      </c>
      <c r="O110" s="221" t="e">
        <v>#REF!</v>
      </c>
      <c r="P110" s="221" t="e">
        <v>#REF!</v>
      </c>
      <c r="Q110" s="221" t="e">
        <v>#REF!</v>
      </c>
      <c r="R110" s="221" t="e">
        <v>#REF!</v>
      </c>
      <c r="S110" s="221"/>
    </row>
    <row r="111" spans="1:19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330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137</v>
      </c>
      <c r="L111" s="4">
        <v>0</v>
      </c>
      <c r="M111" s="4">
        <v>0</v>
      </c>
      <c r="N111" s="150">
        <v>467</v>
      </c>
      <c r="O111" s="221" t="e">
        <v>#REF!</v>
      </c>
      <c r="P111" s="221" t="e">
        <v>#REF!</v>
      </c>
      <c r="Q111" s="221" t="e">
        <v>#REF!</v>
      </c>
      <c r="R111" s="221" t="e">
        <v>#REF!</v>
      </c>
      <c r="S111" s="221"/>
    </row>
    <row r="112" spans="1:19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233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150">
        <v>233</v>
      </c>
      <c r="O112" s="221" t="e">
        <v>#REF!</v>
      </c>
      <c r="P112" s="221" t="e">
        <v>#REF!</v>
      </c>
      <c r="Q112" s="221" t="e">
        <v>#REF!</v>
      </c>
      <c r="R112" s="221" t="e">
        <v>#REF!</v>
      </c>
      <c r="S112" s="221"/>
    </row>
    <row r="113" spans="1:19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196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150">
        <v>196</v>
      </c>
      <c r="O113" s="221" t="e">
        <v>#REF!</v>
      </c>
      <c r="P113" s="221" t="e">
        <v>#REF!</v>
      </c>
      <c r="Q113" s="221" t="e">
        <v>#REF!</v>
      </c>
      <c r="R113" s="221" t="e">
        <v>#REF!</v>
      </c>
      <c r="S113" s="221"/>
    </row>
    <row r="114" spans="1:19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68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150">
        <v>68</v>
      </c>
      <c r="O114" s="221" t="e">
        <v>#REF!</v>
      </c>
      <c r="P114" s="221" t="e">
        <v>#REF!</v>
      </c>
      <c r="Q114" s="221" t="e">
        <v>#REF!</v>
      </c>
      <c r="R114" s="221" t="e">
        <v>#REF!</v>
      </c>
      <c r="S114" s="221"/>
    </row>
    <row r="115" spans="1:19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231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147</v>
      </c>
      <c r="L115" s="4">
        <v>0</v>
      </c>
      <c r="M115" s="4">
        <v>0</v>
      </c>
      <c r="N115" s="150">
        <v>378</v>
      </c>
      <c r="O115" s="221" t="e">
        <v>#REF!</v>
      </c>
      <c r="P115" s="221" t="e">
        <v>#REF!</v>
      </c>
      <c r="Q115" s="221" t="e">
        <v>#REF!</v>
      </c>
      <c r="R115" s="221" t="e">
        <v>#REF!</v>
      </c>
      <c r="S115" s="221"/>
    </row>
    <row r="116" spans="1:19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405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150">
        <v>405</v>
      </c>
      <c r="O116" s="221" t="e">
        <v>#REF!</v>
      </c>
      <c r="P116" s="221" t="e">
        <v>#REF!</v>
      </c>
      <c r="Q116" s="221" t="e">
        <v>#REF!</v>
      </c>
      <c r="R116" s="221" t="e">
        <v>#REF!</v>
      </c>
      <c r="S116" s="221"/>
    </row>
    <row r="117" spans="1:19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264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86</v>
      </c>
      <c r="L117" s="4">
        <v>0</v>
      </c>
      <c r="M117" s="4">
        <v>0</v>
      </c>
      <c r="N117" s="150">
        <v>350</v>
      </c>
      <c r="O117" s="221" t="e">
        <v>#REF!</v>
      </c>
      <c r="P117" s="221" t="e">
        <v>#REF!</v>
      </c>
      <c r="Q117" s="221" t="e">
        <v>#REF!</v>
      </c>
      <c r="R117" s="221" t="e">
        <v>#REF!</v>
      </c>
      <c r="S117" s="221"/>
    </row>
    <row r="118" spans="1:19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233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150">
        <v>233</v>
      </c>
      <c r="O118" s="221" t="e">
        <v>#REF!</v>
      </c>
      <c r="P118" s="221" t="e">
        <v>#REF!</v>
      </c>
      <c r="Q118" s="221" t="e">
        <v>#REF!</v>
      </c>
      <c r="R118" s="221" t="e">
        <v>#REF!</v>
      </c>
      <c r="S118" s="221"/>
    </row>
    <row r="119" spans="1:19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253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150">
        <v>253</v>
      </c>
      <c r="O119" s="221" t="e">
        <v>#REF!</v>
      </c>
      <c r="P119" s="221" t="e">
        <v>#REF!</v>
      </c>
      <c r="Q119" s="221" t="e">
        <v>#REF!</v>
      </c>
      <c r="R119" s="221" t="e">
        <v>#REF!</v>
      </c>
      <c r="S119" s="221"/>
    </row>
    <row r="120" spans="1:19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120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150">
        <v>120</v>
      </c>
      <c r="O120" s="221" t="e">
        <v>#REF!</v>
      </c>
      <c r="P120" s="221" t="e">
        <v>#REF!</v>
      </c>
      <c r="Q120" s="221" t="e">
        <v>#REF!</v>
      </c>
      <c r="R120" s="221" t="e">
        <v>#REF!</v>
      </c>
      <c r="S120" s="221"/>
    </row>
    <row r="121" spans="1:19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101">
        <v>7</v>
      </c>
      <c r="F121" s="101">
        <v>0</v>
      </c>
      <c r="G121" s="101">
        <v>0</v>
      </c>
      <c r="H121" s="4">
        <v>0</v>
      </c>
      <c r="I121" s="4">
        <v>0</v>
      </c>
      <c r="J121" s="4">
        <v>0</v>
      </c>
      <c r="K121" s="101">
        <v>0</v>
      </c>
      <c r="L121" s="101">
        <v>0</v>
      </c>
      <c r="M121" s="101">
        <v>0</v>
      </c>
      <c r="N121" s="150">
        <v>7</v>
      </c>
      <c r="O121" s="221" t="e">
        <v>#REF!</v>
      </c>
      <c r="P121" s="221" t="e">
        <v>#REF!</v>
      </c>
      <c r="Q121" s="221" t="e">
        <v>#REF!</v>
      </c>
      <c r="R121" s="221" t="e">
        <v>#REF!</v>
      </c>
      <c r="S121" s="221"/>
    </row>
    <row r="122" spans="1:19" ht="16.5" thickTop="1" thickBot="1" x14ac:dyDescent="0.3">
      <c r="C122" s="13" t="s">
        <v>689</v>
      </c>
      <c r="D122" s="63"/>
      <c r="E122" s="13">
        <v>160117</v>
      </c>
      <c r="F122" s="13">
        <v>10</v>
      </c>
      <c r="G122" s="13">
        <v>1</v>
      </c>
      <c r="H122" s="13">
        <v>154</v>
      </c>
      <c r="I122" s="13">
        <v>0</v>
      </c>
      <c r="J122" s="13">
        <v>0</v>
      </c>
      <c r="K122" s="13">
        <v>86655</v>
      </c>
      <c r="L122" s="13">
        <v>0</v>
      </c>
      <c r="M122" s="13">
        <v>0</v>
      </c>
      <c r="N122" s="13">
        <v>246926</v>
      </c>
      <c r="O122" s="11" t="e">
        <v>#REF!</v>
      </c>
      <c r="P122" s="11" t="e">
        <v>#REF!</v>
      </c>
      <c r="Q122" s="11" t="e">
        <v>#REF!</v>
      </c>
      <c r="R122" s="11" t="e">
        <v>#REF!</v>
      </c>
      <c r="S122" s="11"/>
    </row>
    <row r="123" spans="1:19" ht="15.75" thickTop="1" x14ac:dyDescent="0.25"/>
  </sheetData>
  <mergeCells count="3">
    <mergeCell ref="E1:G1"/>
    <mergeCell ref="H1:J1"/>
    <mergeCell ref="K1:M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K124"/>
  <sheetViews>
    <sheetView workbookViewId="0">
      <pane xSplit="3" ySplit="3" topLeftCell="D115" activePane="bottomRight" state="frozen"/>
      <selection activeCell="A7" sqref="A7"/>
      <selection pane="topRight" activeCell="A7" sqref="A7"/>
      <selection pane="bottomLeft" activeCell="A7" sqref="A7"/>
      <selection pane="bottomRight" activeCell="D127" sqref="D127"/>
    </sheetView>
  </sheetViews>
  <sheetFormatPr baseColWidth="10" defaultColWidth="9.140625" defaultRowHeight="15" x14ac:dyDescent="0.25"/>
  <cols>
    <col min="1" max="1" width="6.140625" style="6" customWidth="1"/>
    <col min="2" max="2" width="10.140625" style="56" customWidth="1"/>
    <col min="3" max="3" width="47.7109375" style="57" customWidth="1"/>
    <col min="4" max="4" width="17.85546875" style="62" customWidth="1"/>
    <col min="5" max="34" width="10.7109375" style="6" customWidth="1"/>
    <col min="35" max="35" width="16.5703125" style="6" customWidth="1"/>
    <col min="36" max="44" width="10.7109375" style="6" customWidth="1"/>
    <col min="45" max="46" width="10.7109375" style="329" customWidth="1"/>
    <col min="47" max="55" width="10.7109375" style="6" customWidth="1"/>
    <col min="56" max="72" width="16.5703125" style="6" customWidth="1"/>
    <col min="73" max="16384" width="9.140625" style="6"/>
  </cols>
  <sheetData>
    <row r="1" spans="1:63" ht="19.5" customHeight="1" thickTop="1" thickBot="1" x14ac:dyDescent="0.3">
      <c r="A1" s="311" t="s">
        <v>0</v>
      </c>
      <c r="B1" s="311" t="s">
        <v>760</v>
      </c>
      <c r="C1" s="311" t="s">
        <v>1</v>
      </c>
      <c r="E1" s="472" t="s">
        <v>494</v>
      </c>
      <c r="F1" s="472" t="s">
        <v>494</v>
      </c>
      <c r="G1" s="472" t="s">
        <v>494</v>
      </c>
      <c r="H1" s="472" t="s">
        <v>494</v>
      </c>
      <c r="I1" s="472" t="s">
        <v>494</v>
      </c>
      <c r="J1" s="472" t="s">
        <v>494</v>
      </c>
      <c r="K1" s="472" t="s">
        <v>494</v>
      </c>
      <c r="L1" s="472" t="s">
        <v>494</v>
      </c>
      <c r="M1" s="472" t="s">
        <v>494</v>
      </c>
      <c r="N1" s="472" t="s">
        <v>494</v>
      </c>
      <c r="O1" s="472" t="s">
        <v>494</v>
      </c>
      <c r="P1" s="472" t="s">
        <v>494</v>
      </c>
      <c r="Q1" s="472" t="s">
        <v>494</v>
      </c>
      <c r="R1" s="472" t="s">
        <v>494</v>
      </c>
      <c r="S1" s="472" t="s">
        <v>494</v>
      </c>
      <c r="T1" s="472" t="s">
        <v>494</v>
      </c>
      <c r="U1" s="472" t="s">
        <v>494</v>
      </c>
      <c r="V1" s="472" t="s">
        <v>494</v>
      </c>
      <c r="W1" s="472" t="s">
        <v>494</v>
      </c>
      <c r="X1" s="472" t="s">
        <v>494</v>
      </c>
      <c r="Y1" s="472" t="s">
        <v>494</v>
      </c>
      <c r="Z1" s="472" t="s">
        <v>494</v>
      </c>
      <c r="AA1" s="472" t="s">
        <v>494</v>
      </c>
      <c r="AB1" s="472" t="s">
        <v>494</v>
      </c>
      <c r="AC1" s="472" t="s">
        <v>494</v>
      </c>
      <c r="AD1" s="472" t="s">
        <v>494</v>
      </c>
      <c r="AE1" s="472" t="s">
        <v>494</v>
      </c>
      <c r="AF1" s="472" t="s">
        <v>494</v>
      </c>
      <c r="AG1" s="472" t="s">
        <v>494</v>
      </c>
      <c r="AH1" s="472" t="s">
        <v>494</v>
      </c>
      <c r="AI1" s="472" t="s">
        <v>494</v>
      </c>
      <c r="AJ1" s="472" t="s">
        <v>494</v>
      </c>
      <c r="AK1" s="472" t="s">
        <v>494</v>
      </c>
      <c r="AL1" s="472" t="s">
        <v>494</v>
      </c>
      <c r="AM1" s="472" t="s">
        <v>494</v>
      </c>
      <c r="AN1" s="472" t="s">
        <v>494</v>
      </c>
      <c r="AO1" s="174"/>
      <c r="AP1" s="174"/>
      <c r="AQ1" s="174"/>
      <c r="AR1" s="174"/>
      <c r="AS1" s="174"/>
      <c r="AV1" s="472" t="s">
        <v>511</v>
      </c>
      <c r="AW1" s="472" t="s">
        <v>511</v>
      </c>
      <c r="AX1" s="472" t="s">
        <v>511</v>
      </c>
      <c r="AY1" s="472" t="s">
        <v>511</v>
      </c>
      <c r="AZ1" s="472" t="s">
        <v>511</v>
      </c>
      <c r="BA1" s="472" t="s">
        <v>511</v>
      </c>
      <c r="BB1" s="472" t="s">
        <v>511</v>
      </c>
      <c r="BC1" s="472" t="s">
        <v>511</v>
      </c>
      <c r="BD1" s="472" t="s">
        <v>511</v>
      </c>
      <c r="BE1" s="472" t="s">
        <v>511</v>
      </c>
      <c r="BF1" s="472" t="s">
        <v>511</v>
      </c>
      <c r="BG1" s="472" t="s">
        <v>511</v>
      </c>
      <c r="BH1" s="472" t="s">
        <v>511</v>
      </c>
      <c r="BI1" s="472" t="s">
        <v>511</v>
      </c>
    </row>
    <row r="2" spans="1:63" ht="21.75" customHeight="1" thickTop="1" thickBot="1" x14ac:dyDescent="0.3">
      <c r="A2" s="311" t="s">
        <v>0</v>
      </c>
      <c r="B2" s="311" t="s">
        <v>760</v>
      </c>
      <c r="C2" s="311" t="s">
        <v>1</v>
      </c>
      <c r="D2" s="64"/>
      <c r="E2" s="473" t="s">
        <v>495</v>
      </c>
      <c r="F2" s="474" t="s">
        <v>495</v>
      </c>
      <c r="G2" s="473" t="s">
        <v>498</v>
      </c>
      <c r="H2" s="474" t="s">
        <v>498</v>
      </c>
      <c r="I2" s="473" t="s">
        <v>499</v>
      </c>
      <c r="J2" s="474" t="s">
        <v>499</v>
      </c>
      <c r="K2" s="473" t="s">
        <v>500</v>
      </c>
      <c r="L2" s="474" t="s">
        <v>500</v>
      </c>
      <c r="M2" s="473" t="s">
        <v>501</v>
      </c>
      <c r="N2" s="474" t="s">
        <v>501</v>
      </c>
      <c r="O2" s="473" t="s">
        <v>502</v>
      </c>
      <c r="P2" s="474" t="s">
        <v>502</v>
      </c>
      <c r="Q2" s="473" t="s">
        <v>503</v>
      </c>
      <c r="R2" s="474" t="s">
        <v>503</v>
      </c>
      <c r="S2" s="473" t="s">
        <v>504</v>
      </c>
      <c r="T2" s="474" t="s">
        <v>504</v>
      </c>
      <c r="U2" s="473" t="s">
        <v>505</v>
      </c>
      <c r="V2" s="474" t="s">
        <v>505</v>
      </c>
      <c r="W2" s="473" t="s">
        <v>506</v>
      </c>
      <c r="X2" s="474" t="s">
        <v>506</v>
      </c>
      <c r="Y2" s="473" t="s">
        <v>507</v>
      </c>
      <c r="Z2" s="474" t="s">
        <v>507</v>
      </c>
      <c r="AA2" s="473" t="s">
        <v>508</v>
      </c>
      <c r="AB2" s="474" t="s">
        <v>508</v>
      </c>
      <c r="AC2" s="473" t="s">
        <v>509</v>
      </c>
      <c r="AD2" s="474" t="s">
        <v>509</v>
      </c>
      <c r="AE2" s="473" t="s">
        <v>510</v>
      </c>
      <c r="AF2" s="474" t="s">
        <v>510</v>
      </c>
      <c r="AG2" s="473" t="s">
        <v>499</v>
      </c>
      <c r="AH2" s="474" t="s">
        <v>499</v>
      </c>
      <c r="AI2" s="473" t="s">
        <v>975</v>
      </c>
      <c r="AJ2" s="474" t="s">
        <v>975</v>
      </c>
      <c r="AK2" s="473" t="s">
        <v>975</v>
      </c>
      <c r="AL2" s="474" t="s">
        <v>975</v>
      </c>
      <c r="AM2" s="473" t="s">
        <v>976</v>
      </c>
      <c r="AN2" s="474" t="s">
        <v>976</v>
      </c>
      <c r="AO2" s="473" t="s">
        <v>1109</v>
      </c>
      <c r="AP2" s="474" t="s">
        <v>1109</v>
      </c>
      <c r="AQ2" s="473" t="s">
        <v>507</v>
      </c>
      <c r="AR2" s="474" t="s">
        <v>507</v>
      </c>
      <c r="AS2" s="174"/>
      <c r="AV2" s="472" t="s">
        <v>512</v>
      </c>
      <c r="AW2" s="472" t="s">
        <v>512</v>
      </c>
      <c r="AX2" s="472" t="s">
        <v>513</v>
      </c>
      <c r="AY2" s="472" t="s">
        <v>513</v>
      </c>
      <c r="AZ2" s="472" t="s">
        <v>514</v>
      </c>
      <c r="BA2" s="472" t="s">
        <v>514</v>
      </c>
      <c r="BB2" s="472" t="s">
        <v>515</v>
      </c>
      <c r="BC2" s="472" t="s">
        <v>515</v>
      </c>
      <c r="BD2" s="472" t="s">
        <v>516</v>
      </c>
      <c r="BE2" s="472" t="s">
        <v>516</v>
      </c>
      <c r="BF2" s="472" t="s">
        <v>517</v>
      </c>
      <c r="BG2" s="472" t="s">
        <v>517</v>
      </c>
      <c r="BH2" s="472" t="s">
        <v>518</v>
      </c>
      <c r="BI2" s="472" t="s">
        <v>518</v>
      </c>
    </row>
    <row r="3" spans="1:63" ht="29.2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496</v>
      </c>
      <c r="F3" s="2" t="s">
        <v>497</v>
      </c>
      <c r="G3" s="2" t="s">
        <v>496</v>
      </c>
      <c r="H3" s="2" t="s">
        <v>497</v>
      </c>
      <c r="I3" s="2" t="s">
        <v>496</v>
      </c>
      <c r="J3" s="2" t="s">
        <v>497</v>
      </c>
      <c r="K3" s="2" t="s">
        <v>496</v>
      </c>
      <c r="L3" s="2" t="s">
        <v>497</v>
      </c>
      <c r="M3" s="2" t="s">
        <v>496</v>
      </c>
      <c r="N3" s="2" t="s">
        <v>497</v>
      </c>
      <c r="O3" s="2" t="s">
        <v>496</v>
      </c>
      <c r="P3" s="2" t="s">
        <v>497</v>
      </c>
      <c r="Q3" s="2" t="s">
        <v>496</v>
      </c>
      <c r="R3" s="2" t="s">
        <v>497</v>
      </c>
      <c r="S3" s="2" t="s">
        <v>496</v>
      </c>
      <c r="T3" s="2" t="s">
        <v>497</v>
      </c>
      <c r="U3" s="2" t="s">
        <v>496</v>
      </c>
      <c r="V3" s="2" t="s">
        <v>497</v>
      </c>
      <c r="W3" s="2" t="s">
        <v>496</v>
      </c>
      <c r="X3" s="2" t="s">
        <v>497</v>
      </c>
      <c r="Y3" s="2" t="s">
        <v>496</v>
      </c>
      <c r="Z3" s="2" t="s">
        <v>497</v>
      </c>
      <c r="AA3" s="2" t="s">
        <v>496</v>
      </c>
      <c r="AB3" s="2" t="s">
        <v>497</v>
      </c>
      <c r="AC3" s="2" t="s">
        <v>496</v>
      </c>
      <c r="AD3" s="2" t="s">
        <v>497</v>
      </c>
      <c r="AE3" s="2" t="s">
        <v>496</v>
      </c>
      <c r="AF3" s="2" t="s">
        <v>497</v>
      </c>
      <c r="AG3" s="2" t="s">
        <v>496</v>
      </c>
      <c r="AH3" s="2" t="s">
        <v>497</v>
      </c>
      <c r="AI3" s="2" t="s">
        <v>496</v>
      </c>
      <c r="AJ3" s="2" t="s">
        <v>497</v>
      </c>
      <c r="AK3" s="2" t="s">
        <v>496</v>
      </c>
      <c r="AL3" s="2" t="s">
        <v>497</v>
      </c>
      <c r="AM3" s="2" t="s">
        <v>496</v>
      </c>
      <c r="AN3" s="2" t="s">
        <v>497</v>
      </c>
      <c r="AO3" s="2" t="s">
        <v>496</v>
      </c>
      <c r="AP3" s="2" t="s">
        <v>497</v>
      </c>
      <c r="AQ3" s="2" t="s">
        <v>496</v>
      </c>
      <c r="AR3" s="2" t="s">
        <v>497</v>
      </c>
      <c r="AS3" s="7"/>
      <c r="AV3" s="2" t="s">
        <v>496</v>
      </c>
      <c r="AW3" s="2" t="s">
        <v>497</v>
      </c>
      <c r="AX3" s="2" t="s">
        <v>496</v>
      </c>
      <c r="AY3" s="2" t="s">
        <v>497</v>
      </c>
      <c r="AZ3" s="2" t="s">
        <v>496</v>
      </c>
      <c r="BA3" s="2" t="s">
        <v>497</v>
      </c>
      <c r="BB3" s="2" t="s">
        <v>496</v>
      </c>
      <c r="BC3" s="2" t="s">
        <v>497</v>
      </c>
      <c r="BD3" s="2" t="s">
        <v>496</v>
      </c>
      <c r="BE3" s="2" t="s">
        <v>497</v>
      </c>
      <c r="BF3" s="2" t="s">
        <v>496</v>
      </c>
      <c r="BG3" s="2" t="s">
        <v>497</v>
      </c>
      <c r="BH3" s="2" t="s">
        <v>496</v>
      </c>
      <c r="BI3" s="2" t="s">
        <v>497</v>
      </c>
    </row>
    <row r="4" spans="1:63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58">
        <v>0</v>
      </c>
      <c r="AT4" s="58">
        <v>0</v>
      </c>
      <c r="AU4" s="55"/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242">
        <v>0</v>
      </c>
      <c r="BK4" s="242">
        <v>0</v>
      </c>
    </row>
    <row r="5" spans="1:63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1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58">
        <v>1</v>
      </c>
      <c r="AT5" s="58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242">
        <v>0</v>
      </c>
      <c r="BK5" s="242">
        <v>0</v>
      </c>
    </row>
    <row r="6" spans="1:63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5</v>
      </c>
      <c r="AH6" s="4">
        <v>1374</v>
      </c>
      <c r="AI6" s="4">
        <v>1</v>
      </c>
      <c r="AJ6" s="4">
        <v>95</v>
      </c>
      <c r="AK6" s="4">
        <v>1</v>
      </c>
      <c r="AL6" s="4">
        <v>79</v>
      </c>
      <c r="AM6" s="4">
        <v>0</v>
      </c>
      <c r="AN6" s="4">
        <v>0</v>
      </c>
      <c r="AO6" s="4">
        <v>3</v>
      </c>
      <c r="AP6" s="4">
        <v>557</v>
      </c>
      <c r="AQ6" s="4">
        <v>0</v>
      </c>
      <c r="AR6" s="4">
        <v>0</v>
      </c>
      <c r="AS6" s="58">
        <v>10</v>
      </c>
      <c r="AT6" s="58">
        <v>2105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242">
        <v>0</v>
      </c>
      <c r="BK6" s="242">
        <v>0</v>
      </c>
    </row>
    <row r="7" spans="1:63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5</v>
      </c>
      <c r="AH7" s="4">
        <v>2457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58">
        <v>5</v>
      </c>
      <c r="AT7" s="58">
        <v>2457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242">
        <v>0</v>
      </c>
      <c r="BK7" s="242">
        <v>0</v>
      </c>
    </row>
    <row r="8" spans="1:63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0</v>
      </c>
      <c r="F8" s="4">
        <v>0</v>
      </c>
      <c r="G8" s="4">
        <v>0</v>
      </c>
      <c r="H8" s="4">
        <v>0</v>
      </c>
      <c r="I8" s="4">
        <v>5</v>
      </c>
      <c r="J8" s="4">
        <v>1307</v>
      </c>
      <c r="K8" s="4">
        <v>2</v>
      </c>
      <c r="L8" s="4">
        <v>734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6</v>
      </c>
      <c r="Z8" s="4">
        <v>409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58">
        <v>13</v>
      </c>
      <c r="AT8" s="58">
        <v>2450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242">
        <v>0</v>
      </c>
      <c r="BK8" s="242">
        <v>0</v>
      </c>
    </row>
    <row r="9" spans="1:63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0</v>
      </c>
      <c r="F9" s="4">
        <v>0</v>
      </c>
      <c r="G9" s="4">
        <v>0</v>
      </c>
      <c r="H9" s="4">
        <v>0</v>
      </c>
      <c r="I9" s="4">
        <v>2</v>
      </c>
      <c r="J9" s="4">
        <v>585</v>
      </c>
      <c r="K9" s="4">
        <v>9</v>
      </c>
      <c r="L9" s="4">
        <v>1365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600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58">
        <v>12</v>
      </c>
      <c r="AT9" s="58">
        <v>2550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242">
        <v>0</v>
      </c>
      <c r="BK9" s="242">
        <v>0</v>
      </c>
    </row>
    <row r="10" spans="1:63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0</v>
      </c>
      <c r="F10" s="4">
        <v>0</v>
      </c>
      <c r="G10" s="4">
        <v>0</v>
      </c>
      <c r="H10" s="4">
        <v>0</v>
      </c>
      <c r="I10" s="4">
        <v>5</v>
      </c>
      <c r="J10" s="4">
        <v>1382</v>
      </c>
      <c r="K10" s="4">
        <v>1</v>
      </c>
      <c r="L10" s="4">
        <v>88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4</v>
      </c>
      <c r="AR10" s="4">
        <v>255</v>
      </c>
      <c r="AS10" s="58">
        <v>10</v>
      </c>
      <c r="AT10" s="58">
        <v>1725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242">
        <v>0</v>
      </c>
      <c r="BK10" s="242">
        <v>0</v>
      </c>
    </row>
    <row r="11" spans="1:63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0</v>
      </c>
      <c r="F11" s="4">
        <v>0</v>
      </c>
      <c r="G11" s="4">
        <v>0</v>
      </c>
      <c r="H11" s="4">
        <v>0</v>
      </c>
      <c r="I11" s="4">
        <v>3</v>
      </c>
      <c r="J11" s="4">
        <v>399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7</v>
      </c>
      <c r="Z11" s="4">
        <v>371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58">
        <v>10</v>
      </c>
      <c r="AT11" s="58">
        <v>770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242">
        <v>0</v>
      </c>
      <c r="BK11" s="242">
        <v>0</v>
      </c>
    </row>
    <row r="12" spans="1:63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4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2</v>
      </c>
      <c r="AD12" s="4">
        <v>0</v>
      </c>
      <c r="AE12" s="4">
        <v>0</v>
      </c>
      <c r="AF12" s="4">
        <v>0</v>
      </c>
      <c r="AG12" s="4">
        <v>3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58">
        <v>9</v>
      </c>
      <c r="AT12" s="58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242">
        <v>0</v>
      </c>
      <c r="BK12" s="242">
        <v>0</v>
      </c>
    </row>
    <row r="13" spans="1:63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0</v>
      </c>
      <c r="F13" s="4">
        <v>0</v>
      </c>
      <c r="G13" s="4">
        <v>0</v>
      </c>
      <c r="H13" s="4">
        <v>0</v>
      </c>
      <c r="I13" s="4">
        <v>1</v>
      </c>
      <c r="J13" s="4">
        <v>83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3</v>
      </c>
      <c r="AJ13" s="4">
        <v>278</v>
      </c>
      <c r="AK13" s="4">
        <v>1</v>
      </c>
      <c r="AL13" s="4">
        <v>44</v>
      </c>
      <c r="AM13" s="4">
        <v>0</v>
      </c>
      <c r="AN13" s="4">
        <v>0</v>
      </c>
      <c r="AO13" s="4">
        <v>0</v>
      </c>
      <c r="AP13" s="4">
        <v>0</v>
      </c>
      <c r="AQ13" s="4">
        <v>1</v>
      </c>
      <c r="AR13" s="4">
        <v>43</v>
      </c>
      <c r="AS13" s="58">
        <v>6</v>
      </c>
      <c r="AT13" s="58">
        <v>448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242">
        <v>0</v>
      </c>
      <c r="BK13" s="242">
        <v>0</v>
      </c>
    </row>
    <row r="14" spans="1:63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0</v>
      </c>
      <c r="F14" s="4">
        <v>0</v>
      </c>
      <c r="G14" s="4">
        <v>0</v>
      </c>
      <c r="H14" s="4">
        <v>0</v>
      </c>
      <c r="I14" s="4">
        <v>6</v>
      </c>
      <c r="J14" s="4">
        <v>1133</v>
      </c>
      <c r="K14" s="4">
        <v>11</v>
      </c>
      <c r="L14" s="4">
        <v>1515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2</v>
      </c>
      <c r="AD14" s="4">
        <v>474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58">
        <v>19</v>
      </c>
      <c r="AT14" s="58">
        <v>3122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242">
        <v>0</v>
      </c>
      <c r="BK14" s="242">
        <v>0</v>
      </c>
    </row>
    <row r="15" spans="1:63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111</v>
      </c>
      <c r="K15" s="4">
        <v>3</v>
      </c>
      <c r="L15" s="4">
        <v>158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5</v>
      </c>
      <c r="Z15" s="4">
        <v>249</v>
      </c>
      <c r="AA15" s="4">
        <v>0</v>
      </c>
      <c r="AB15" s="4">
        <v>0</v>
      </c>
      <c r="AC15" s="4">
        <v>1</v>
      </c>
      <c r="AD15" s="4">
        <v>212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58">
        <v>10</v>
      </c>
      <c r="AT15" s="58">
        <v>730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242">
        <v>0</v>
      </c>
      <c r="BK15" s="242">
        <v>0</v>
      </c>
    </row>
    <row r="16" spans="1:63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5</v>
      </c>
      <c r="L16" s="4">
        <v>2082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3</v>
      </c>
      <c r="AH16" s="4">
        <v>908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58">
        <v>8</v>
      </c>
      <c r="AT16" s="58">
        <v>2990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242">
        <v>0</v>
      </c>
      <c r="BK16" s="242">
        <v>0</v>
      </c>
    </row>
    <row r="17" spans="1:63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5</v>
      </c>
      <c r="L17" s="4">
        <v>795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7</v>
      </c>
      <c r="AH17" s="4">
        <v>1226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58">
        <v>12</v>
      </c>
      <c r="AT17" s="58">
        <v>2021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242">
        <v>0</v>
      </c>
      <c r="BK17" s="242">
        <v>0</v>
      </c>
    </row>
    <row r="18" spans="1:63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0</v>
      </c>
      <c r="F18" s="4">
        <v>0</v>
      </c>
      <c r="G18" s="4">
        <v>0</v>
      </c>
      <c r="H18" s="4">
        <v>0</v>
      </c>
      <c r="I18" s="4">
        <v>2</v>
      </c>
      <c r="J18" s="4">
        <v>738</v>
      </c>
      <c r="K18" s="4">
        <v>7</v>
      </c>
      <c r="L18" s="4">
        <v>1163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2</v>
      </c>
      <c r="Z18" s="4">
        <v>111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58">
        <v>11</v>
      </c>
      <c r="AT18" s="58">
        <v>2012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242">
        <v>0</v>
      </c>
      <c r="BK18" s="242">
        <v>0</v>
      </c>
    </row>
    <row r="19" spans="1:63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4</v>
      </c>
      <c r="L19" s="4">
        <v>536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1</v>
      </c>
      <c r="V19" s="4">
        <v>117</v>
      </c>
      <c r="W19" s="4">
        <v>0</v>
      </c>
      <c r="X19" s="4">
        <v>0</v>
      </c>
      <c r="Y19" s="4">
        <v>1</v>
      </c>
      <c r="Z19" s="4">
        <v>135</v>
      </c>
      <c r="AA19" s="4">
        <v>0</v>
      </c>
      <c r="AB19" s="4">
        <v>0</v>
      </c>
      <c r="AC19" s="4">
        <v>2</v>
      </c>
      <c r="AD19" s="4">
        <v>221</v>
      </c>
      <c r="AE19" s="4">
        <v>0</v>
      </c>
      <c r="AF19" s="4">
        <v>0</v>
      </c>
      <c r="AG19" s="4">
        <v>2</v>
      </c>
      <c r="AH19" s="4">
        <v>499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82</v>
      </c>
      <c r="AS19" s="58">
        <v>11</v>
      </c>
      <c r="AT19" s="58">
        <v>1590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242">
        <v>0</v>
      </c>
      <c r="BK19" s="242">
        <v>0</v>
      </c>
    </row>
    <row r="20" spans="1:63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182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59</v>
      </c>
      <c r="AS20" s="58">
        <v>2</v>
      </c>
      <c r="AT20" s="58">
        <v>241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242">
        <v>0</v>
      </c>
      <c r="BK20" s="242">
        <v>0</v>
      </c>
    </row>
    <row r="21" spans="1:63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182</v>
      </c>
      <c r="K21" s="4">
        <v>1</v>
      </c>
      <c r="L21" s="4">
        <v>93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5</v>
      </c>
      <c r="Z21" s="4">
        <v>322</v>
      </c>
      <c r="AA21" s="4">
        <v>0</v>
      </c>
      <c r="AB21" s="4">
        <v>0</v>
      </c>
      <c r="AC21" s="4">
        <v>7</v>
      </c>
      <c r="AD21" s="4">
        <v>876</v>
      </c>
      <c r="AE21" s="4">
        <v>0</v>
      </c>
      <c r="AF21" s="4">
        <v>0</v>
      </c>
      <c r="AG21" s="4">
        <v>1</v>
      </c>
      <c r="AH21" s="4">
        <v>221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58">
        <v>15</v>
      </c>
      <c r="AT21" s="58">
        <v>1694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242">
        <v>0</v>
      </c>
      <c r="BK21" s="242">
        <v>0</v>
      </c>
    </row>
    <row r="22" spans="1:63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3</v>
      </c>
      <c r="L22" s="4">
        <v>544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280</v>
      </c>
      <c r="AE22" s="4">
        <v>0</v>
      </c>
      <c r="AF22" s="4">
        <v>0</v>
      </c>
      <c r="AG22" s="4">
        <v>1</v>
      </c>
      <c r="AH22" s="4">
        <v>388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58">
        <v>5</v>
      </c>
      <c r="AT22" s="58">
        <v>1212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242">
        <v>0</v>
      </c>
      <c r="BK22" s="242">
        <v>0</v>
      </c>
    </row>
    <row r="23" spans="1:63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126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4</v>
      </c>
      <c r="AH23" s="4">
        <v>720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58">
        <v>5</v>
      </c>
      <c r="AT23" s="58">
        <v>846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242">
        <v>0</v>
      </c>
      <c r="BK23" s="242">
        <v>0</v>
      </c>
    </row>
    <row r="24" spans="1:63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0</v>
      </c>
      <c r="F24" s="4">
        <v>0</v>
      </c>
      <c r="G24" s="4">
        <v>0</v>
      </c>
      <c r="H24" s="4">
        <v>0</v>
      </c>
      <c r="I24" s="4">
        <v>2</v>
      </c>
      <c r="J24" s="4">
        <v>108</v>
      </c>
      <c r="K24" s="4">
        <v>6</v>
      </c>
      <c r="L24" s="4">
        <v>845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58">
        <v>8</v>
      </c>
      <c r="AT24" s="58">
        <v>953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242">
        <v>0</v>
      </c>
      <c r="BK24" s="242">
        <v>0</v>
      </c>
    </row>
    <row r="25" spans="1:63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0</v>
      </c>
      <c r="F25" s="4">
        <v>0</v>
      </c>
      <c r="G25" s="4">
        <v>0</v>
      </c>
      <c r="H25" s="4">
        <v>0</v>
      </c>
      <c r="I25" s="4">
        <v>3</v>
      </c>
      <c r="J25" s="4">
        <v>231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2</v>
      </c>
      <c r="V25" s="4">
        <v>100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1</v>
      </c>
      <c r="AD25" s="4">
        <v>39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3</v>
      </c>
      <c r="AR25" s="4">
        <v>170</v>
      </c>
      <c r="AS25" s="58">
        <v>9</v>
      </c>
      <c r="AT25" s="58">
        <v>540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242">
        <v>0</v>
      </c>
      <c r="BK25" s="242">
        <v>0</v>
      </c>
    </row>
    <row r="26" spans="1:63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0</v>
      </c>
      <c r="F26" s="4">
        <v>0</v>
      </c>
      <c r="G26" s="4">
        <v>0</v>
      </c>
      <c r="H26" s="4">
        <v>0</v>
      </c>
      <c r="I26" s="4">
        <v>3</v>
      </c>
      <c r="J26" s="4">
        <v>554</v>
      </c>
      <c r="K26" s="4">
        <v>3</v>
      </c>
      <c r="L26" s="4">
        <v>395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3</v>
      </c>
      <c r="AJ26" s="4">
        <v>360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4</v>
      </c>
      <c r="AR26" s="4">
        <v>145</v>
      </c>
      <c r="AS26" s="58">
        <v>13</v>
      </c>
      <c r="AT26" s="58">
        <v>1454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242">
        <v>0</v>
      </c>
      <c r="BK26" s="242">
        <v>0</v>
      </c>
    </row>
    <row r="27" spans="1:63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0</v>
      </c>
      <c r="F27" s="4">
        <v>0</v>
      </c>
      <c r="G27" s="4">
        <v>0</v>
      </c>
      <c r="H27" s="4">
        <v>0</v>
      </c>
      <c r="I27" s="4">
        <v>4</v>
      </c>
      <c r="J27" s="4">
        <v>613</v>
      </c>
      <c r="K27" s="4">
        <v>2</v>
      </c>
      <c r="L27" s="4">
        <v>316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58">
        <v>6</v>
      </c>
      <c r="AT27" s="58">
        <v>929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242">
        <v>0</v>
      </c>
      <c r="BK27" s="242">
        <v>0</v>
      </c>
    </row>
    <row r="28" spans="1:63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0</v>
      </c>
      <c r="F28" s="4">
        <v>0</v>
      </c>
      <c r="G28" s="4">
        <v>0</v>
      </c>
      <c r="H28" s="4">
        <v>0</v>
      </c>
      <c r="I28" s="4">
        <v>2</v>
      </c>
      <c r="J28" s="4">
        <v>333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58">
        <v>2</v>
      </c>
      <c r="AT28" s="58">
        <v>333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242">
        <v>0</v>
      </c>
      <c r="BK28" s="242">
        <v>0</v>
      </c>
    </row>
    <row r="29" spans="1:63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8</v>
      </c>
      <c r="L29" s="4">
        <v>1505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1</v>
      </c>
      <c r="V29" s="4">
        <v>30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2</v>
      </c>
      <c r="AH29" s="4">
        <v>427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58">
        <v>11</v>
      </c>
      <c r="AT29" s="58">
        <v>1962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242">
        <v>0</v>
      </c>
      <c r="BK29" s="242">
        <v>0</v>
      </c>
    </row>
    <row r="30" spans="1:63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58">
        <v>0</v>
      </c>
      <c r="AT30" s="58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242">
        <v>0</v>
      </c>
      <c r="BK30" s="242">
        <v>0</v>
      </c>
    </row>
    <row r="31" spans="1:63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18</v>
      </c>
      <c r="L31" s="4">
        <v>2498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2</v>
      </c>
      <c r="AH31" s="4">
        <v>509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58">
        <v>20</v>
      </c>
      <c r="AT31" s="58">
        <v>3007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242">
        <v>0</v>
      </c>
      <c r="BK31" s="242">
        <v>0</v>
      </c>
    </row>
    <row r="32" spans="1:63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7</v>
      </c>
      <c r="L32" s="4">
        <v>1521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2</v>
      </c>
      <c r="Z32" s="4">
        <v>316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4</v>
      </c>
      <c r="AH32" s="4">
        <v>955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58">
        <v>13</v>
      </c>
      <c r="AT32" s="58">
        <v>2792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242">
        <v>0</v>
      </c>
      <c r="BK32" s="242">
        <v>0</v>
      </c>
    </row>
    <row r="33" spans="1:63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58">
        <v>0</v>
      </c>
      <c r="AT33" s="58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242">
        <v>0</v>
      </c>
      <c r="BK33" s="242">
        <v>0</v>
      </c>
    </row>
    <row r="34" spans="1:63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3</v>
      </c>
      <c r="L34" s="4">
        <v>799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58">
        <v>3</v>
      </c>
      <c r="AT34" s="58">
        <v>799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242">
        <v>0</v>
      </c>
      <c r="BK34" s="242">
        <v>0</v>
      </c>
    </row>
    <row r="35" spans="1:63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314</v>
      </c>
      <c r="K35" s="4">
        <v>5</v>
      </c>
      <c r="L35" s="4">
        <v>740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64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58">
        <v>7</v>
      </c>
      <c r="AT35" s="58">
        <v>1118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242">
        <v>0</v>
      </c>
      <c r="BK35" s="242">
        <v>0</v>
      </c>
    </row>
    <row r="36" spans="1:63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58">
        <v>0</v>
      </c>
      <c r="AT36" s="58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242">
        <v>0</v>
      </c>
      <c r="BK36" s="242">
        <v>0</v>
      </c>
    </row>
    <row r="37" spans="1:63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0</v>
      </c>
      <c r="F37" s="4">
        <v>0</v>
      </c>
      <c r="G37" s="4">
        <v>0</v>
      </c>
      <c r="H37" s="4">
        <v>0</v>
      </c>
      <c r="I37" s="4">
        <v>2</v>
      </c>
      <c r="J37" s="4">
        <v>285</v>
      </c>
      <c r="K37" s="4">
        <v>2</v>
      </c>
      <c r="L37" s="4">
        <v>244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</v>
      </c>
      <c r="V37" s="4">
        <v>272</v>
      </c>
      <c r="W37" s="4">
        <v>0</v>
      </c>
      <c r="X37" s="4">
        <v>0</v>
      </c>
      <c r="Y37" s="4">
        <v>2</v>
      </c>
      <c r="Z37" s="4">
        <v>150</v>
      </c>
      <c r="AA37" s="4">
        <v>0</v>
      </c>
      <c r="AB37" s="4">
        <v>0</v>
      </c>
      <c r="AC37" s="4">
        <v>0</v>
      </c>
      <c r="AD37" s="4">
        <v>0</v>
      </c>
      <c r="AE37" s="4">
        <v>2</v>
      </c>
      <c r="AF37" s="4">
        <v>108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58">
        <v>11</v>
      </c>
      <c r="AT37" s="58">
        <v>1059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242">
        <v>0</v>
      </c>
      <c r="BK37" s="242">
        <v>0</v>
      </c>
    </row>
    <row r="38" spans="1:63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3</v>
      </c>
      <c r="L38" s="4">
        <v>476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5</v>
      </c>
      <c r="Z38" s="4">
        <v>340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2</v>
      </c>
      <c r="AH38" s="4">
        <v>295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58">
        <v>10</v>
      </c>
      <c r="AT38" s="58">
        <v>1111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242">
        <v>0</v>
      </c>
      <c r="BK38" s="242">
        <v>0</v>
      </c>
    </row>
    <row r="39" spans="1:63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0</v>
      </c>
      <c r="F39" s="4">
        <v>0</v>
      </c>
      <c r="G39" s="4">
        <v>0</v>
      </c>
      <c r="H39" s="4">
        <v>0</v>
      </c>
      <c r="I39" s="4">
        <v>2</v>
      </c>
      <c r="J39" s="4">
        <v>298</v>
      </c>
      <c r="K39" s="4">
        <v>9</v>
      </c>
      <c r="L39" s="4">
        <v>2061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58">
        <v>11</v>
      </c>
      <c r="AT39" s="58">
        <v>2359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1</v>
      </c>
      <c r="BG39" s="4">
        <v>10</v>
      </c>
      <c r="BH39" s="4">
        <v>0</v>
      </c>
      <c r="BI39" s="4">
        <v>0</v>
      </c>
      <c r="BJ39" s="242">
        <v>1</v>
      </c>
      <c r="BK39" s="242">
        <v>10</v>
      </c>
    </row>
    <row r="40" spans="1:63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3</v>
      </c>
      <c r="L40" s="4">
        <v>851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3</v>
      </c>
      <c r="AH40" s="4">
        <v>2306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58">
        <v>6</v>
      </c>
      <c r="AT40" s="58">
        <v>3157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242">
        <v>0</v>
      </c>
      <c r="BK40" s="242">
        <v>0</v>
      </c>
    </row>
    <row r="41" spans="1:63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0</v>
      </c>
      <c r="F41" s="4">
        <v>0</v>
      </c>
      <c r="G41" s="4">
        <v>0</v>
      </c>
      <c r="H41" s="4">
        <v>0</v>
      </c>
      <c r="I41" s="4">
        <v>3</v>
      </c>
      <c r="J41" s="4">
        <v>546</v>
      </c>
      <c r="K41" s="4">
        <v>2</v>
      </c>
      <c r="L41" s="4">
        <v>185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3</v>
      </c>
      <c r="Z41" s="4">
        <v>88</v>
      </c>
      <c r="AA41" s="4">
        <v>0</v>
      </c>
      <c r="AB41" s="4">
        <v>0</v>
      </c>
      <c r="AC41" s="4">
        <v>1</v>
      </c>
      <c r="AD41" s="4">
        <v>324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58">
        <v>9</v>
      </c>
      <c r="AT41" s="58">
        <v>1143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242">
        <v>0</v>
      </c>
      <c r="BK41" s="242">
        <v>0</v>
      </c>
    </row>
    <row r="42" spans="1:63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2</v>
      </c>
      <c r="L42" s="4">
        <v>865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2</v>
      </c>
      <c r="AH42" s="4">
        <v>1329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2</v>
      </c>
      <c r="AR42" s="4">
        <v>186</v>
      </c>
      <c r="AS42" s="58">
        <v>6</v>
      </c>
      <c r="AT42" s="58">
        <v>2380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242">
        <v>0</v>
      </c>
      <c r="BK42" s="242">
        <v>0</v>
      </c>
    </row>
    <row r="43" spans="1:63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4</v>
      </c>
      <c r="L43" s="4">
        <v>773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5</v>
      </c>
      <c r="Z43" s="4">
        <v>474</v>
      </c>
      <c r="AA43" s="4">
        <v>0</v>
      </c>
      <c r="AB43" s="4">
        <v>0</v>
      </c>
      <c r="AC43" s="4">
        <v>0</v>
      </c>
      <c r="AD43" s="4">
        <v>0</v>
      </c>
      <c r="AE43" s="4">
        <v>1</v>
      </c>
      <c r="AF43" s="4">
        <v>209</v>
      </c>
      <c r="AG43" s="4">
        <v>3</v>
      </c>
      <c r="AH43" s="4">
        <v>1052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58">
        <v>13</v>
      </c>
      <c r="AT43" s="58">
        <v>2508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242">
        <v>0</v>
      </c>
      <c r="BK43" s="242">
        <v>0</v>
      </c>
    </row>
    <row r="44" spans="1:63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58">
        <v>0</v>
      </c>
      <c r="AT44" s="58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242">
        <v>0</v>
      </c>
      <c r="BK44" s="242">
        <v>0</v>
      </c>
    </row>
    <row r="45" spans="1:63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0</v>
      </c>
      <c r="F45" s="4">
        <v>0</v>
      </c>
      <c r="G45" s="4">
        <v>0</v>
      </c>
      <c r="H45" s="4">
        <v>0</v>
      </c>
      <c r="I45" s="4">
        <v>5</v>
      </c>
      <c r="J45" s="4">
        <v>855</v>
      </c>
      <c r="K45" s="4">
        <v>5</v>
      </c>
      <c r="L45" s="4">
        <v>669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2</v>
      </c>
      <c r="Z45" s="4">
        <v>187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58">
        <v>12</v>
      </c>
      <c r="AT45" s="58">
        <v>1711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242">
        <v>0</v>
      </c>
      <c r="BK45" s="242">
        <v>0</v>
      </c>
    </row>
    <row r="46" spans="1:63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1</v>
      </c>
      <c r="AR46" s="4">
        <v>59</v>
      </c>
      <c r="AS46" s="58">
        <v>1</v>
      </c>
      <c r="AT46" s="58">
        <v>59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242">
        <v>0</v>
      </c>
      <c r="BK46" s="242">
        <v>0</v>
      </c>
    </row>
    <row r="47" spans="1:63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58">
        <v>0</v>
      </c>
      <c r="AT47" s="58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242">
        <v>0</v>
      </c>
      <c r="BK47" s="242">
        <v>0</v>
      </c>
    </row>
    <row r="48" spans="1:63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6</v>
      </c>
      <c r="L48" s="4">
        <v>1346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4</v>
      </c>
      <c r="AH48" s="4">
        <v>1181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58">
        <v>10</v>
      </c>
      <c r="AT48" s="58">
        <v>2527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242">
        <v>0</v>
      </c>
      <c r="BK48" s="242">
        <v>0</v>
      </c>
    </row>
    <row r="49" spans="1:63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2</v>
      </c>
      <c r="AD49" s="4">
        <v>0</v>
      </c>
      <c r="AE49" s="4">
        <v>0</v>
      </c>
      <c r="AF49" s="4">
        <v>0</v>
      </c>
      <c r="AG49" s="4">
        <v>4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58">
        <v>6</v>
      </c>
      <c r="AT49" s="58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242">
        <v>0</v>
      </c>
      <c r="BK49" s="242">
        <v>0</v>
      </c>
    </row>
    <row r="50" spans="1:63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58">
        <v>0</v>
      </c>
      <c r="AT50" s="58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242">
        <v>0</v>
      </c>
      <c r="BK50" s="242">
        <v>0</v>
      </c>
    </row>
    <row r="51" spans="1:63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5</v>
      </c>
      <c r="L51" s="4">
        <v>1628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2</v>
      </c>
      <c r="AH51" s="4">
        <v>872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58">
        <v>7</v>
      </c>
      <c r="AT51" s="58">
        <v>2500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242">
        <v>0</v>
      </c>
      <c r="BK51" s="242">
        <v>0</v>
      </c>
    </row>
    <row r="52" spans="1:63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0</v>
      </c>
      <c r="F52" s="4">
        <v>0</v>
      </c>
      <c r="G52" s="4">
        <v>0</v>
      </c>
      <c r="H52" s="4">
        <v>0</v>
      </c>
      <c r="I52" s="4">
        <v>2</v>
      </c>
      <c r="J52" s="4">
        <v>564</v>
      </c>
      <c r="K52" s="4">
        <v>2</v>
      </c>
      <c r="L52" s="4">
        <v>546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58">
        <v>4</v>
      </c>
      <c r="AT52" s="58">
        <v>1110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242">
        <v>0</v>
      </c>
      <c r="BK52" s="242">
        <v>0</v>
      </c>
    </row>
    <row r="53" spans="1:63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4</v>
      </c>
      <c r="AH53" s="4">
        <v>553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3</v>
      </c>
      <c r="AR53" s="4">
        <v>174</v>
      </c>
      <c r="AS53" s="58">
        <v>7</v>
      </c>
      <c r="AT53" s="58">
        <v>727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242">
        <v>0</v>
      </c>
      <c r="BK53" s="242">
        <v>0</v>
      </c>
    </row>
    <row r="54" spans="1:63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0</v>
      </c>
      <c r="F54" s="4">
        <v>0</v>
      </c>
      <c r="G54" s="4">
        <v>0</v>
      </c>
      <c r="H54" s="4">
        <v>0</v>
      </c>
      <c r="I54" s="4">
        <v>5</v>
      </c>
      <c r="J54" s="4">
        <v>1477</v>
      </c>
      <c r="K54" s="4">
        <v>3</v>
      </c>
      <c r="L54" s="4">
        <v>435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58">
        <v>8</v>
      </c>
      <c r="AT54" s="58">
        <v>1912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242">
        <v>0</v>
      </c>
      <c r="BK54" s="242">
        <v>0</v>
      </c>
    </row>
    <row r="55" spans="1:63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0</v>
      </c>
      <c r="F55" s="4">
        <v>0</v>
      </c>
      <c r="G55" s="4">
        <v>0</v>
      </c>
      <c r="H55" s="4">
        <v>0</v>
      </c>
      <c r="I55" s="4">
        <v>2</v>
      </c>
      <c r="J55" s="4">
        <v>269</v>
      </c>
      <c r="K55" s="4">
        <v>2</v>
      </c>
      <c r="L55" s="4">
        <v>279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</v>
      </c>
      <c r="Z55" s="4">
        <v>26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58">
        <v>5</v>
      </c>
      <c r="AT55" s="58">
        <v>574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242">
        <v>0</v>
      </c>
      <c r="BK55" s="242">
        <v>0</v>
      </c>
    </row>
    <row r="56" spans="1:63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0</v>
      </c>
      <c r="F56" s="4">
        <v>0</v>
      </c>
      <c r="G56" s="4">
        <v>0</v>
      </c>
      <c r="H56" s="4">
        <v>0</v>
      </c>
      <c r="I56" s="4">
        <v>2</v>
      </c>
      <c r="J56" s="4">
        <v>576</v>
      </c>
      <c r="K56" s="4">
        <v>5</v>
      </c>
      <c r="L56" s="4">
        <v>1312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5</v>
      </c>
      <c r="Z56" s="4">
        <v>306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58">
        <v>12</v>
      </c>
      <c r="AT56" s="58">
        <v>2194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242">
        <v>0</v>
      </c>
      <c r="BK56" s="242">
        <v>0</v>
      </c>
    </row>
    <row r="57" spans="1:63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3</v>
      </c>
      <c r="AJ57" s="4">
        <v>371</v>
      </c>
      <c r="AK57" s="4">
        <v>2</v>
      </c>
      <c r="AL57" s="4">
        <v>222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58">
        <v>5</v>
      </c>
      <c r="AT57" s="58">
        <v>593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242">
        <v>0</v>
      </c>
      <c r="BK57" s="242">
        <v>0</v>
      </c>
    </row>
    <row r="58" spans="1:63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2</v>
      </c>
      <c r="AJ58" s="4">
        <v>230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58">
        <v>2</v>
      </c>
      <c r="AT58" s="58">
        <v>230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242">
        <v>0</v>
      </c>
      <c r="BK58" s="242">
        <v>0</v>
      </c>
    </row>
    <row r="59" spans="1:63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1</v>
      </c>
      <c r="Z59" s="4">
        <v>61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58">
        <v>1</v>
      </c>
      <c r="AT59" s="58">
        <v>61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242">
        <v>0</v>
      </c>
      <c r="BK59" s="242">
        <v>0</v>
      </c>
    </row>
    <row r="60" spans="1:63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45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2</v>
      </c>
      <c r="AD60" s="4">
        <v>163</v>
      </c>
      <c r="AE60" s="4">
        <v>0</v>
      </c>
      <c r="AF60" s="4">
        <v>0</v>
      </c>
      <c r="AG60" s="4">
        <v>1</v>
      </c>
      <c r="AH60" s="4">
        <v>132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58">
        <v>4</v>
      </c>
      <c r="AT60" s="58">
        <v>340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242">
        <v>0</v>
      </c>
      <c r="BK60" s="242">
        <v>0</v>
      </c>
    </row>
    <row r="61" spans="1:63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88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1</v>
      </c>
      <c r="AD61" s="4">
        <v>188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58">
        <v>2</v>
      </c>
      <c r="AT61" s="58">
        <v>276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242">
        <v>0</v>
      </c>
      <c r="BK61" s="242">
        <v>0</v>
      </c>
    </row>
    <row r="62" spans="1:63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8</v>
      </c>
      <c r="L62" s="4">
        <v>2544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2</v>
      </c>
      <c r="Z62" s="4">
        <v>105</v>
      </c>
      <c r="AA62" s="4">
        <v>0</v>
      </c>
      <c r="AB62" s="4">
        <v>0</v>
      </c>
      <c r="AC62" s="4">
        <v>2</v>
      </c>
      <c r="AD62" s="4">
        <v>547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58">
        <v>12</v>
      </c>
      <c r="AT62" s="58">
        <v>3196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242">
        <v>0</v>
      </c>
      <c r="BK62" s="242">
        <v>0</v>
      </c>
    </row>
    <row r="63" spans="1:63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4</v>
      </c>
      <c r="AD63" s="4">
        <v>532</v>
      </c>
      <c r="AE63" s="4">
        <v>0</v>
      </c>
      <c r="AF63" s="4">
        <v>0</v>
      </c>
      <c r="AG63" s="4">
        <v>0</v>
      </c>
      <c r="AH63" s="4">
        <v>0</v>
      </c>
      <c r="AI63" s="4">
        <v>3</v>
      </c>
      <c r="AJ63" s="4">
        <v>227</v>
      </c>
      <c r="AK63" s="4">
        <v>3</v>
      </c>
      <c r="AL63" s="4">
        <v>190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58">
        <v>10</v>
      </c>
      <c r="AT63" s="58">
        <v>949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242">
        <v>0</v>
      </c>
      <c r="BK63" s="242">
        <v>0</v>
      </c>
    </row>
    <row r="64" spans="1:63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58">
        <v>0</v>
      </c>
      <c r="AT64" s="58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242">
        <v>0</v>
      </c>
      <c r="BK64" s="242">
        <v>0</v>
      </c>
    </row>
    <row r="65" spans="1:63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58">
        <v>0</v>
      </c>
      <c r="AT65" s="58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242">
        <v>0</v>
      </c>
      <c r="BK65" s="242">
        <v>0</v>
      </c>
    </row>
    <row r="66" spans="1:63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1</v>
      </c>
      <c r="L66" s="4">
        <v>149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58">
        <v>1</v>
      </c>
      <c r="AT66" s="58">
        <v>149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242">
        <v>0</v>
      </c>
      <c r="BK66" s="242">
        <v>0</v>
      </c>
    </row>
    <row r="67" spans="1:63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58">
        <v>0</v>
      </c>
      <c r="AT67" s="58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242">
        <v>0</v>
      </c>
      <c r="BK67" s="242">
        <v>0</v>
      </c>
    </row>
    <row r="68" spans="1:63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58">
        <v>0</v>
      </c>
      <c r="AT68" s="58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242">
        <v>0</v>
      </c>
      <c r="BK68" s="242">
        <v>0</v>
      </c>
    </row>
    <row r="69" spans="1:63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1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2</v>
      </c>
      <c r="AP69" s="4">
        <v>0</v>
      </c>
      <c r="AQ69" s="4">
        <v>0</v>
      </c>
      <c r="AR69" s="4">
        <v>0</v>
      </c>
      <c r="AS69" s="58">
        <v>3</v>
      </c>
      <c r="AT69" s="58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242">
        <v>0</v>
      </c>
      <c r="BK69" s="242">
        <v>0</v>
      </c>
    </row>
    <row r="70" spans="1:63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2</v>
      </c>
      <c r="AH70" s="4">
        <v>125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58">
        <v>2</v>
      </c>
      <c r="AT70" s="58">
        <v>125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242">
        <v>0</v>
      </c>
      <c r="BK70" s="242">
        <v>0</v>
      </c>
    </row>
    <row r="71" spans="1:63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2</v>
      </c>
      <c r="L71" s="4">
        <v>489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4</v>
      </c>
      <c r="AD71" s="4">
        <v>585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58">
        <v>6</v>
      </c>
      <c r="AT71" s="58">
        <v>1074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242">
        <v>0</v>
      </c>
      <c r="BK71" s="242">
        <v>0</v>
      </c>
    </row>
    <row r="72" spans="1:63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58">
        <v>0</v>
      </c>
      <c r="AT72" s="58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242">
        <v>0</v>
      </c>
      <c r="BK72" s="242">
        <v>0</v>
      </c>
    </row>
    <row r="73" spans="1:63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58">
        <v>0</v>
      </c>
      <c r="AT73" s="58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242">
        <v>0</v>
      </c>
      <c r="BK73" s="242">
        <v>0</v>
      </c>
    </row>
    <row r="74" spans="1:63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1</v>
      </c>
      <c r="AH74" s="4">
        <v>306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58">
        <v>1</v>
      </c>
      <c r="AT74" s="58">
        <v>306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242">
        <v>0</v>
      </c>
      <c r="BK74" s="242">
        <v>0</v>
      </c>
    </row>
    <row r="75" spans="1:63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58">
        <v>0</v>
      </c>
      <c r="AT75" s="58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242">
        <v>0</v>
      </c>
      <c r="BK75" s="242">
        <v>0</v>
      </c>
    </row>
    <row r="76" spans="1:63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8</v>
      </c>
      <c r="L76" s="4">
        <v>827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1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2</v>
      </c>
      <c r="AH76" s="4">
        <v>258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58">
        <v>11</v>
      </c>
      <c r="AT76" s="58">
        <v>1085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242">
        <v>0</v>
      </c>
      <c r="BK76" s="242">
        <v>0</v>
      </c>
    </row>
    <row r="77" spans="1:63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0</v>
      </c>
      <c r="F77" s="4">
        <v>0</v>
      </c>
      <c r="G77" s="4">
        <v>0</v>
      </c>
      <c r="H77" s="4">
        <v>0</v>
      </c>
      <c r="I77" s="4">
        <v>2</v>
      </c>
      <c r="J77" s="4">
        <v>398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58">
        <v>2</v>
      </c>
      <c r="AT77" s="58">
        <v>398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242">
        <v>0</v>
      </c>
      <c r="BK77" s="242">
        <v>0</v>
      </c>
    </row>
    <row r="78" spans="1:63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58">
        <v>0</v>
      </c>
      <c r="AT78" s="58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242">
        <v>0</v>
      </c>
      <c r="BK78" s="242">
        <v>0</v>
      </c>
    </row>
    <row r="79" spans="1:63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58">
        <v>0</v>
      </c>
      <c r="AT79" s="58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242">
        <v>0</v>
      </c>
      <c r="BK79" s="242">
        <v>0</v>
      </c>
    </row>
    <row r="80" spans="1:63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58">
        <v>0</v>
      </c>
      <c r="AT80" s="58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242">
        <v>0</v>
      </c>
      <c r="BK80" s="242">
        <v>0</v>
      </c>
    </row>
    <row r="81" spans="1:63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58">
        <v>0</v>
      </c>
      <c r="AT81" s="58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242">
        <v>0</v>
      </c>
      <c r="BK81" s="242">
        <v>0</v>
      </c>
    </row>
    <row r="82" spans="1:63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58">
        <v>0</v>
      </c>
      <c r="AT82" s="58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242">
        <v>0</v>
      </c>
      <c r="BK82" s="242">
        <v>0</v>
      </c>
    </row>
    <row r="83" spans="1:63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58">
        <v>0</v>
      </c>
      <c r="AT83" s="58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242">
        <v>0</v>
      </c>
      <c r="BK83" s="242">
        <v>0</v>
      </c>
    </row>
    <row r="84" spans="1:63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58">
        <v>0</v>
      </c>
      <c r="AT84" s="58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242">
        <v>0</v>
      </c>
      <c r="BK84" s="242">
        <v>0</v>
      </c>
    </row>
    <row r="85" spans="1:63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58">
        <v>0</v>
      </c>
      <c r="AT85" s="58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242">
        <v>0</v>
      </c>
      <c r="BK85" s="242">
        <v>0</v>
      </c>
    </row>
    <row r="86" spans="1:63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58">
        <v>0</v>
      </c>
      <c r="AT86" s="58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242">
        <v>0</v>
      </c>
      <c r="BK86" s="242">
        <v>0</v>
      </c>
    </row>
    <row r="87" spans="1:63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58">
        <v>0</v>
      </c>
      <c r="AT87" s="58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242">
        <v>0</v>
      </c>
      <c r="BK87" s="242">
        <v>0</v>
      </c>
    </row>
    <row r="88" spans="1:63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58">
        <v>0</v>
      </c>
      <c r="AT88" s="58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242">
        <v>0</v>
      </c>
      <c r="BK88" s="242">
        <v>0</v>
      </c>
    </row>
    <row r="89" spans="1:63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1</v>
      </c>
      <c r="V89" s="4">
        <v>43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1</v>
      </c>
      <c r="AH89" s="4">
        <v>87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58">
        <v>2</v>
      </c>
      <c r="AT89" s="58">
        <v>130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242">
        <v>0</v>
      </c>
      <c r="BK89" s="242">
        <v>0</v>
      </c>
    </row>
    <row r="90" spans="1:63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58">
        <v>0</v>
      </c>
      <c r="AT90" s="58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242">
        <v>0</v>
      </c>
      <c r="BK90" s="242">
        <v>0</v>
      </c>
    </row>
    <row r="91" spans="1:63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2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2</v>
      </c>
      <c r="AR91" s="4">
        <v>0</v>
      </c>
      <c r="AS91" s="58">
        <v>4</v>
      </c>
      <c r="AT91" s="58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242">
        <v>0</v>
      </c>
      <c r="BK91" s="242">
        <v>0</v>
      </c>
    </row>
    <row r="92" spans="1:63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1</v>
      </c>
      <c r="V92" s="4">
        <v>45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2</v>
      </c>
      <c r="AD92" s="4">
        <v>119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1</v>
      </c>
      <c r="AR92" s="4">
        <v>50</v>
      </c>
      <c r="AS92" s="58">
        <v>4</v>
      </c>
      <c r="AT92" s="58">
        <v>214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242">
        <v>0</v>
      </c>
      <c r="BK92" s="242">
        <v>0</v>
      </c>
    </row>
    <row r="93" spans="1:63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0</v>
      </c>
      <c r="F93" s="4">
        <v>0</v>
      </c>
      <c r="G93" s="4">
        <v>0</v>
      </c>
      <c r="H93" s="4">
        <v>0</v>
      </c>
      <c r="I93" s="4">
        <v>2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58">
        <v>2</v>
      </c>
      <c r="AT93" s="58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242">
        <v>0</v>
      </c>
      <c r="BK93" s="242">
        <v>0</v>
      </c>
    </row>
    <row r="94" spans="1:63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2</v>
      </c>
      <c r="L94" s="4">
        <v>147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2</v>
      </c>
      <c r="AD94" s="4">
        <v>194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58">
        <v>4</v>
      </c>
      <c r="AT94" s="58">
        <v>341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242">
        <v>0</v>
      </c>
      <c r="BK94" s="242">
        <v>0</v>
      </c>
    </row>
    <row r="95" spans="1:63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58">
        <v>0</v>
      </c>
      <c r="AT95" s="58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242">
        <v>0</v>
      </c>
      <c r="BK95" s="242">
        <v>0</v>
      </c>
    </row>
    <row r="96" spans="1:63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58">
        <v>0</v>
      </c>
      <c r="AT96" s="58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242">
        <v>0</v>
      </c>
      <c r="BK96" s="242">
        <v>0</v>
      </c>
    </row>
    <row r="97" spans="1:63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58">
        <v>0</v>
      </c>
      <c r="AT97" s="58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242">
        <v>0</v>
      </c>
      <c r="BK97" s="242">
        <v>0</v>
      </c>
    </row>
    <row r="98" spans="1:63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58">
        <v>0</v>
      </c>
      <c r="AT98" s="58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242">
        <v>0</v>
      </c>
      <c r="BK98" s="242">
        <v>0</v>
      </c>
    </row>
    <row r="99" spans="1:63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58">
        <v>0</v>
      </c>
      <c r="AT99" s="58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242">
        <v>0</v>
      </c>
      <c r="BK99" s="242">
        <v>0</v>
      </c>
    </row>
    <row r="100" spans="1:63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58">
        <v>0</v>
      </c>
      <c r="AT100" s="58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242">
        <v>0</v>
      </c>
      <c r="BK100" s="242">
        <v>0</v>
      </c>
    </row>
    <row r="101" spans="1:63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58">
        <v>0</v>
      </c>
      <c r="AT101" s="58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242">
        <v>0</v>
      </c>
      <c r="BK101" s="242">
        <v>0</v>
      </c>
    </row>
    <row r="102" spans="1:63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58">
        <v>0</v>
      </c>
      <c r="AT102" s="58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242">
        <v>0</v>
      </c>
      <c r="BK102" s="242">
        <v>0</v>
      </c>
    </row>
    <row r="103" spans="1:63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58">
        <v>0</v>
      </c>
      <c r="AT103" s="58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242">
        <v>0</v>
      </c>
      <c r="BK103" s="242">
        <v>0</v>
      </c>
    </row>
    <row r="104" spans="1:63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58">
        <v>0</v>
      </c>
      <c r="AT104" s="58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242">
        <v>0</v>
      </c>
      <c r="BK104" s="242">
        <v>0</v>
      </c>
    </row>
    <row r="105" spans="1:63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58">
        <v>0</v>
      </c>
      <c r="AT105" s="58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242">
        <v>0</v>
      </c>
      <c r="BK105" s="242">
        <v>0</v>
      </c>
    </row>
    <row r="106" spans="1:63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58">
        <v>0</v>
      </c>
      <c r="AT106" s="58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242">
        <v>0</v>
      </c>
      <c r="BK106" s="242">
        <v>0</v>
      </c>
    </row>
    <row r="107" spans="1:63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2</v>
      </c>
      <c r="Z107" s="4">
        <v>0</v>
      </c>
      <c r="AA107" s="4">
        <v>0</v>
      </c>
      <c r="AB107" s="4">
        <v>0</v>
      </c>
      <c r="AC107" s="4">
        <v>1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58">
        <v>4</v>
      </c>
      <c r="AT107" s="58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242">
        <v>0</v>
      </c>
      <c r="BK107" s="242">
        <v>0</v>
      </c>
    </row>
    <row r="108" spans="1:63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58">
        <v>0</v>
      </c>
      <c r="AT108" s="58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242">
        <v>0</v>
      </c>
      <c r="BK108" s="242">
        <v>0</v>
      </c>
    </row>
    <row r="109" spans="1:63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58">
        <v>0</v>
      </c>
      <c r="AT109" s="58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242">
        <v>0</v>
      </c>
      <c r="BK109" s="242">
        <v>0</v>
      </c>
    </row>
    <row r="110" spans="1:63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58">
        <v>0</v>
      </c>
      <c r="AT110" s="58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242">
        <v>0</v>
      </c>
      <c r="BK110" s="242">
        <v>0</v>
      </c>
    </row>
    <row r="111" spans="1:63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58">
        <v>0</v>
      </c>
      <c r="AT111" s="58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242">
        <v>0</v>
      </c>
      <c r="BK111" s="242">
        <v>0</v>
      </c>
    </row>
    <row r="112" spans="1:63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58">
        <v>0</v>
      </c>
      <c r="AT112" s="58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242">
        <v>0</v>
      </c>
      <c r="BK112" s="242">
        <v>0</v>
      </c>
    </row>
    <row r="113" spans="1:63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58">
        <v>0</v>
      </c>
      <c r="AT113" s="58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242">
        <v>0</v>
      </c>
      <c r="BK113" s="242">
        <v>0</v>
      </c>
    </row>
    <row r="114" spans="1:63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58">
        <v>0</v>
      </c>
      <c r="AT114" s="58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242">
        <v>0</v>
      </c>
      <c r="BK114" s="242">
        <v>0</v>
      </c>
    </row>
    <row r="115" spans="1:63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58">
        <v>0</v>
      </c>
      <c r="AT115" s="58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242">
        <v>0</v>
      </c>
      <c r="BK115" s="242">
        <v>0</v>
      </c>
    </row>
    <row r="116" spans="1:63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58">
        <v>0</v>
      </c>
      <c r="AT116" s="58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242">
        <v>0</v>
      </c>
      <c r="BK116" s="242">
        <v>0</v>
      </c>
    </row>
    <row r="117" spans="1:63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58">
        <v>0</v>
      </c>
      <c r="AT117" s="58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242">
        <v>0</v>
      </c>
      <c r="BK117" s="242">
        <v>0</v>
      </c>
    </row>
    <row r="118" spans="1:63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58">
        <v>0</v>
      </c>
      <c r="AT118" s="58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242">
        <v>0</v>
      </c>
      <c r="BK118" s="242">
        <v>0</v>
      </c>
    </row>
    <row r="119" spans="1:63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58">
        <v>0</v>
      </c>
      <c r="AT119" s="58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242">
        <v>0</v>
      </c>
      <c r="BK119" s="242">
        <v>0</v>
      </c>
    </row>
    <row r="120" spans="1:63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58">
        <v>0</v>
      </c>
      <c r="AT120" s="58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242">
        <v>0</v>
      </c>
      <c r="BK120" s="242">
        <v>0</v>
      </c>
    </row>
    <row r="121" spans="1:63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58">
        <v>0</v>
      </c>
      <c r="AT121" s="58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242">
        <v>0</v>
      </c>
      <c r="BK121" s="242">
        <v>0</v>
      </c>
    </row>
    <row r="122" spans="1:63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58">
        <v>0</v>
      </c>
      <c r="AT122" s="58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242">
        <v>0</v>
      </c>
      <c r="BK122" s="242">
        <v>0</v>
      </c>
    </row>
    <row r="123" spans="1:63" ht="16.5" thickTop="1" thickBot="1" x14ac:dyDescent="0.3">
      <c r="C123" s="13" t="s">
        <v>689</v>
      </c>
      <c r="D123" s="63"/>
      <c r="E123" s="13">
        <v>0</v>
      </c>
      <c r="F123" s="13">
        <v>0</v>
      </c>
      <c r="G123" s="13">
        <v>0</v>
      </c>
      <c r="H123" s="13">
        <v>0</v>
      </c>
      <c r="I123" s="13">
        <v>69</v>
      </c>
      <c r="J123" s="13">
        <v>13523</v>
      </c>
      <c r="K123" s="13">
        <v>184</v>
      </c>
      <c r="L123" s="13">
        <v>33651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9</v>
      </c>
      <c r="V123" s="13">
        <v>607</v>
      </c>
      <c r="W123" s="13">
        <v>0</v>
      </c>
      <c r="X123" s="13">
        <v>0</v>
      </c>
      <c r="Y123" s="13">
        <v>60</v>
      </c>
      <c r="Z123" s="13">
        <v>3840</v>
      </c>
      <c r="AA123" s="13">
        <v>0</v>
      </c>
      <c r="AB123" s="13">
        <v>0</v>
      </c>
      <c r="AC123" s="13">
        <v>40</v>
      </c>
      <c r="AD123" s="13">
        <v>5354</v>
      </c>
      <c r="AE123" s="13">
        <v>3</v>
      </c>
      <c r="AF123" s="13">
        <v>317</v>
      </c>
      <c r="AG123" s="13">
        <v>71</v>
      </c>
      <c r="AH123" s="13">
        <v>18180</v>
      </c>
      <c r="AI123" s="13">
        <v>15</v>
      </c>
      <c r="AJ123" s="13">
        <v>1561</v>
      </c>
      <c r="AK123" s="13">
        <v>7</v>
      </c>
      <c r="AL123" s="13">
        <v>535</v>
      </c>
      <c r="AM123" s="13">
        <v>0</v>
      </c>
      <c r="AN123" s="13">
        <v>0</v>
      </c>
      <c r="AO123" s="13">
        <v>5</v>
      </c>
      <c r="AP123" s="13">
        <v>557</v>
      </c>
      <c r="AQ123" s="13">
        <v>23</v>
      </c>
      <c r="AR123" s="13">
        <v>1223</v>
      </c>
      <c r="AS123" s="58">
        <v>486</v>
      </c>
      <c r="AT123" s="58">
        <v>79348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1</v>
      </c>
      <c r="BG123" s="13">
        <v>10</v>
      </c>
      <c r="BH123" s="13">
        <v>0</v>
      </c>
      <c r="BI123" s="13">
        <v>0</v>
      </c>
      <c r="BJ123" s="13">
        <v>1</v>
      </c>
      <c r="BK123" s="13">
        <v>10</v>
      </c>
    </row>
    <row r="124" spans="1:63" ht="15.75" thickTop="1" x14ac:dyDescent="0.25"/>
  </sheetData>
  <mergeCells count="29">
    <mergeCell ref="S2:T2"/>
    <mergeCell ref="U2:V2"/>
    <mergeCell ref="AG2:AH2"/>
    <mergeCell ref="W2:X2"/>
    <mergeCell ref="Y2:Z2"/>
    <mergeCell ref="AA2:AB2"/>
    <mergeCell ref="AC2:AD2"/>
    <mergeCell ref="AE2:AF2"/>
    <mergeCell ref="BB2:BC2"/>
    <mergeCell ref="E1:AN1"/>
    <mergeCell ref="AV1:BI1"/>
    <mergeCell ref="AI2:AJ2"/>
    <mergeCell ref="AK2:AL2"/>
    <mergeCell ref="AM2:AN2"/>
    <mergeCell ref="BD2:BE2"/>
    <mergeCell ref="BF2:BG2"/>
    <mergeCell ref="BH2:BI2"/>
    <mergeCell ref="E2:F2"/>
    <mergeCell ref="G2:H2"/>
    <mergeCell ref="I2:J2"/>
    <mergeCell ref="K2:L2"/>
    <mergeCell ref="M2:N2"/>
    <mergeCell ref="O2:P2"/>
    <mergeCell ref="Q2:R2"/>
    <mergeCell ref="AO2:AP2"/>
    <mergeCell ref="AQ2:AR2"/>
    <mergeCell ref="AV2:AW2"/>
    <mergeCell ref="AX2:AY2"/>
    <mergeCell ref="AZ2:BA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V124"/>
  <sheetViews>
    <sheetView zoomScaleNormal="100" workbookViewId="0">
      <pane xSplit="3" ySplit="3" topLeftCell="D118" activePane="bottomRight" state="frozen"/>
      <selection activeCell="A7" sqref="A7"/>
      <selection pane="topRight" activeCell="A7" sqref="A7"/>
      <selection pane="bottomLeft" activeCell="A7" sqref="A7"/>
      <selection pane="bottomRight" activeCell="C127" sqref="C127"/>
    </sheetView>
  </sheetViews>
  <sheetFormatPr baseColWidth="10" defaultColWidth="9.140625" defaultRowHeight="15" x14ac:dyDescent="0.25"/>
  <cols>
    <col min="1" max="1" width="6.28515625" style="6" customWidth="1"/>
    <col min="2" max="2" width="10.140625" style="56" customWidth="1"/>
    <col min="3" max="3" width="45.85546875" style="57" customWidth="1"/>
    <col min="4" max="4" width="17.85546875" style="62" customWidth="1"/>
    <col min="5" max="9" width="10.7109375" style="6" customWidth="1"/>
    <col min="10" max="10" width="11.7109375" style="6" customWidth="1"/>
    <col min="11" max="15" width="10.7109375" style="6" customWidth="1"/>
    <col min="16" max="16" width="13.140625" style="6" customWidth="1"/>
    <col min="17" max="21" width="10.7109375" style="6" customWidth="1"/>
    <col min="22" max="22" width="13.140625" style="6" customWidth="1"/>
    <col min="23" max="25" width="10.7109375" style="6" customWidth="1"/>
    <col min="26" max="26" width="13.140625" style="6" customWidth="1"/>
    <col min="27" max="30" width="10.7109375" style="6" customWidth="1"/>
    <col min="31" max="31" width="13.140625" style="6" customWidth="1"/>
    <col min="32" max="35" width="10.7109375" style="6" customWidth="1"/>
    <col min="36" max="36" width="13.140625" style="6" customWidth="1"/>
    <col min="37" max="40" width="10.7109375" style="6" customWidth="1"/>
    <col min="41" max="41" width="13.140625" style="6" customWidth="1"/>
    <col min="42" max="42" width="10.7109375" style="6" customWidth="1"/>
    <col min="43" max="16384" width="9.140625" style="6"/>
  </cols>
  <sheetData>
    <row r="1" spans="1:48" ht="30" customHeight="1" thickTop="1" thickBot="1" x14ac:dyDescent="0.3">
      <c r="A1" s="311" t="s">
        <v>0</v>
      </c>
      <c r="B1" s="311" t="s">
        <v>760</v>
      </c>
      <c r="C1" s="311" t="s">
        <v>1</v>
      </c>
      <c r="E1" s="472" t="s">
        <v>519</v>
      </c>
      <c r="F1" s="472" t="s">
        <v>519</v>
      </c>
      <c r="G1" s="472" t="s">
        <v>519</v>
      </c>
      <c r="H1" s="472" t="s">
        <v>519</v>
      </c>
      <c r="I1" s="472" t="s">
        <v>519</v>
      </c>
      <c r="J1" s="311"/>
      <c r="K1" s="472" t="s">
        <v>525</v>
      </c>
      <c r="L1" s="472" t="s">
        <v>525</v>
      </c>
      <c r="M1" s="472" t="s">
        <v>525</v>
      </c>
      <c r="N1" s="472" t="s">
        <v>525</v>
      </c>
      <c r="O1" s="472" t="s">
        <v>525</v>
      </c>
      <c r="P1" s="311"/>
      <c r="Q1" s="472" t="s">
        <v>526</v>
      </c>
      <c r="R1" s="472" t="s">
        <v>526</v>
      </c>
      <c r="S1" s="472" t="s">
        <v>526</v>
      </c>
      <c r="T1" s="472" t="s">
        <v>526</v>
      </c>
      <c r="U1" s="472" t="s">
        <v>526</v>
      </c>
      <c r="V1" s="311"/>
      <c r="W1" s="472" t="s">
        <v>527</v>
      </c>
      <c r="X1" s="472" t="s">
        <v>527</v>
      </c>
      <c r="Y1" s="472" t="s">
        <v>527</v>
      </c>
      <c r="Z1" s="311"/>
      <c r="AA1" s="472" t="s">
        <v>530</v>
      </c>
      <c r="AB1" s="472" t="s">
        <v>530</v>
      </c>
      <c r="AC1" s="472" t="s">
        <v>530</v>
      </c>
      <c r="AD1" s="472" t="s">
        <v>530</v>
      </c>
      <c r="AE1" s="311"/>
      <c r="AF1" s="472" t="s">
        <v>534</v>
      </c>
      <c r="AG1" s="472" t="s">
        <v>534</v>
      </c>
      <c r="AH1" s="472" t="s">
        <v>534</v>
      </c>
      <c r="AI1" s="472" t="s">
        <v>534</v>
      </c>
      <c r="AJ1" s="311"/>
      <c r="AK1" s="472" t="s">
        <v>539</v>
      </c>
      <c r="AL1" s="472" t="s">
        <v>539</v>
      </c>
      <c r="AM1" s="472" t="s">
        <v>539</v>
      </c>
      <c r="AN1" s="472" t="s">
        <v>539</v>
      </c>
      <c r="AO1" s="311"/>
      <c r="AQ1" s="6" t="s">
        <v>254</v>
      </c>
      <c r="AS1" s="6" t="s">
        <v>254</v>
      </c>
      <c r="AV1" s="6" t="s">
        <v>254</v>
      </c>
    </row>
    <row r="2" spans="1:48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64"/>
      <c r="E2" s="472" t="s">
        <v>520</v>
      </c>
      <c r="F2" s="472" t="s">
        <v>520</v>
      </c>
      <c r="G2" s="472" t="s">
        <v>521</v>
      </c>
      <c r="H2" s="472" t="s">
        <v>521</v>
      </c>
      <c r="I2" s="472" t="s">
        <v>522</v>
      </c>
      <c r="J2" s="399" t="s">
        <v>735</v>
      </c>
      <c r="K2" s="472" t="s">
        <v>520</v>
      </c>
      <c r="L2" s="472" t="s">
        <v>520</v>
      </c>
      <c r="M2" s="472" t="s">
        <v>521</v>
      </c>
      <c r="N2" s="472" t="s">
        <v>521</v>
      </c>
      <c r="O2" s="472" t="s">
        <v>522</v>
      </c>
      <c r="P2" s="399" t="s">
        <v>734</v>
      </c>
      <c r="Q2" s="472" t="s">
        <v>520</v>
      </c>
      <c r="R2" s="472" t="s">
        <v>520</v>
      </c>
      <c r="S2" s="472" t="s">
        <v>521</v>
      </c>
      <c r="T2" s="472" t="s">
        <v>521</v>
      </c>
      <c r="U2" s="472" t="s">
        <v>522</v>
      </c>
      <c r="V2" s="399" t="s">
        <v>736</v>
      </c>
      <c r="W2" s="472" t="s">
        <v>528</v>
      </c>
      <c r="X2" s="472" t="s">
        <v>529</v>
      </c>
      <c r="Y2" s="472" t="s">
        <v>522</v>
      </c>
      <c r="Z2" s="399" t="s">
        <v>737</v>
      </c>
      <c r="AA2" s="472" t="s">
        <v>531</v>
      </c>
      <c r="AB2" s="472" t="s">
        <v>532</v>
      </c>
      <c r="AC2" s="472" t="s">
        <v>533</v>
      </c>
      <c r="AD2" s="472" t="s">
        <v>522</v>
      </c>
      <c r="AE2" s="399" t="s">
        <v>738</v>
      </c>
      <c r="AF2" s="472" t="s">
        <v>535</v>
      </c>
      <c r="AG2" s="472" t="s">
        <v>536</v>
      </c>
      <c r="AH2" s="472" t="s">
        <v>537</v>
      </c>
      <c r="AI2" s="1" t="s">
        <v>538</v>
      </c>
      <c r="AJ2" s="399" t="s">
        <v>739</v>
      </c>
      <c r="AK2" s="472" t="s">
        <v>535</v>
      </c>
      <c r="AL2" s="472" t="s">
        <v>536</v>
      </c>
      <c r="AM2" s="472" t="s">
        <v>537</v>
      </c>
      <c r="AN2" s="1" t="s">
        <v>854</v>
      </c>
      <c r="AO2" s="399" t="s">
        <v>740</v>
      </c>
      <c r="AP2" s="174"/>
      <c r="AQ2" s="399" t="s">
        <v>734</v>
      </c>
      <c r="AR2" s="1" t="s">
        <v>538</v>
      </c>
      <c r="AS2" s="1" t="s">
        <v>254</v>
      </c>
      <c r="AT2" s="399" t="s">
        <v>736</v>
      </c>
      <c r="AU2" s="1" t="s">
        <v>854</v>
      </c>
      <c r="AV2" s="1" t="s">
        <v>254</v>
      </c>
    </row>
    <row r="3" spans="1:48" ht="21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523</v>
      </c>
      <c r="F3" s="2" t="s">
        <v>524</v>
      </c>
      <c r="G3" s="2" t="s">
        <v>523</v>
      </c>
      <c r="H3" s="2" t="s">
        <v>524</v>
      </c>
      <c r="I3" s="472" t="s">
        <v>522</v>
      </c>
      <c r="J3" s="399" t="s">
        <v>735</v>
      </c>
      <c r="K3" s="2" t="s">
        <v>523</v>
      </c>
      <c r="L3" s="2" t="s">
        <v>524</v>
      </c>
      <c r="M3" s="2" t="s">
        <v>523</v>
      </c>
      <c r="N3" s="2" t="s">
        <v>524</v>
      </c>
      <c r="O3" s="472" t="s">
        <v>522</v>
      </c>
      <c r="P3" s="410"/>
      <c r="Q3" s="2" t="s">
        <v>523</v>
      </c>
      <c r="R3" s="2" t="s">
        <v>524</v>
      </c>
      <c r="S3" s="2" t="s">
        <v>523</v>
      </c>
      <c r="T3" s="2" t="s">
        <v>524</v>
      </c>
      <c r="U3" s="472" t="s">
        <v>522</v>
      </c>
      <c r="V3" s="410"/>
      <c r="W3" s="472" t="s">
        <v>528</v>
      </c>
      <c r="X3" s="472" t="s">
        <v>529</v>
      </c>
      <c r="Y3" s="472" t="s">
        <v>522</v>
      </c>
      <c r="Z3" s="410"/>
      <c r="AA3" s="472" t="s">
        <v>531</v>
      </c>
      <c r="AB3" s="472" t="s">
        <v>532</v>
      </c>
      <c r="AC3" s="472" t="s">
        <v>533</v>
      </c>
      <c r="AD3" s="472" t="s">
        <v>522</v>
      </c>
      <c r="AE3" s="410"/>
      <c r="AF3" s="472" t="s">
        <v>535</v>
      </c>
      <c r="AG3" s="472" t="s">
        <v>536</v>
      </c>
      <c r="AH3" s="472" t="s">
        <v>537</v>
      </c>
      <c r="AI3" s="1" t="s">
        <v>538</v>
      </c>
      <c r="AJ3" s="410"/>
      <c r="AK3" s="472" t="s">
        <v>535</v>
      </c>
      <c r="AL3" s="472" t="s">
        <v>536</v>
      </c>
      <c r="AM3" s="472" t="s">
        <v>537</v>
      </c>
      <c r="AN3" s="1" t="s">
        <v>854</v>
      </c>
      <c r="AO3" s="410"/>
      <c r="AP3" s="2" t="s">
        <v>1057</v>
      </c>
      <c r="AQ3" s="399" t="s">
        <v>734</v>
      </c>
      <c r="AR3" s="1" t="s">
        <v>538</v>
      </c>
      <c r="AS3" s="1" t="s">
        <v>254</v>
      </c>
      <c r="AT3" s="399" t="s">
        <v>736</v>
      </c>
      <c r="AU3" s="1" t="s">
        <v>854</v>
      </c>
      <c r="AV3" s="1" t="s">
        <v>254</v>
      </c>
    </row>
    <row r="4" spans="1:48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14</v>
      </c>
      <c r="F4" s="4">
        <v>24</v>
      </c>
      <c r="G4" s="4">
        <v>0</v>
      </c>
      <c r="H4" s="4">
        <v>17</v>
      </c>
      <c r="I4" s="4">
        <v>7</v>
      </c>
      <c r="J4" s="4">
        <v>62</v>
      </c>
      <c r="K4" s="4">
        <v>31</v>
      </c>
      <c r="L4" s="4">
        <v>15</v>
      </c>
      <c r="M4" s="4">
        <v>0</v>
      </c>
      <c r="N4" s="4">
        <v>8</v>
      </c>
      <c r="O4" s="4">
        <v>3</v>
      </c>
      <c r="P4" s="4">
        <v>57</v>
      </c>
      <c r="Q4" s="4">
        <v>113</v>
      </c>
      <c r="R4" s="4">
        <v>9</v>
      </c>
      <c r="S4" s="4">
        <v>0</v>
      </c>
      <c r="T4" s="4">
        <v>9</v>
      </c>
      <c r="U4" s="4">
        <v>4</v>
      </c>
      <c r="V4" s="4">
        <v>135</v>
      </c>
      <c r="W4" s="4">
        <v>0</v>
      </c>
      <c r="X4" s="4">
        <v>14</v>
      </c>
      <c r="Y4" s="4">
        <v>0</v>
      </c>
      <c r="Z4" s="4">
        <v>14</v>
      </c>
      <c r="AA4" s="4">
        <v>1</v>
      </c>
      <c r="AB4" s="4">
        <v>1</v>
      </c>
      <c r="AC4" s="4">
        <v>0</v>
      </c>
      <c r="AD4" s="4">
        <v>0</v>
      </c>
      <c r="AE4" s="4">
        <v>2</v>
      </c>
      <c r="AF4" s="4">
        <v>12</v>
      </c>
      <c r="AG4" s="4">
        <v>43</v>
      </c>
      <c r="AH4" s="4">
        <v>3</v>
      </c>
      <c r="AI4" s="4">
        <v>3</v>
      </c>
      <c r="AJ4" s="4">
        <v>61</v>
      </c>
      <c r="AK4" s="4">
        <v>4</v>
      </c>
      <c r="AL4" s="4">
        <v>187</v>
      </c>
      <c r="AM4" s="4">
        <v>121</v>
      </c>
      <c r="AN4" s="4">
        <v>191</v>
      </c>
      <c r="AO4" s="4">
        <v>503</v>
      </c>
      <c r="AP4" s="105">
        <v>60</v>
      </c>
      <c r="AQ4" s="132">
        <v>57</v>
      </c>
      <c r="AR4" s="242">
        <v>3</v>
      </c>
      <c r="AS4" s="255">
        <v>5.2631578947368416</v>
      </c>
      <c r="AT4" s="242">
        <v>135</v>
      </c>
      <c r="AU4" s="242">
        <v>191</v>
      </c>
      <c r="AV4" s="255">
        <v>141.48148148148147</v>
      </c>
    </row>
    <row r="5" spans="1:48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9</v>
      </c>
      <c r="F5" s="4">
        <v>13</v>
      </c>
      <c r="G5" s="4">
        <v>6</v>
      </c>
      <c r="H5" s="4">
        <v>2</v>
      </c>
      <c r="I5" s="4">
        <v>0</v>
      </c>
      <c r="J5" s="4">
        <v>30</v>
      </c>
      <c r="K5" s="4">
        <v>71</v>
      </c>
      <c r="L5" s="4">
        <v>35</v>
      </c>
      <c r="M5" s="4">
        <v>29</v>
      </c>
      <c r="N5" s="4">
        <v>19</v>
      </c>
      <c r="O5" s="4">
        <v>3</v>
      </c>
      <c r="P5" s="4">
        <v>157</v>
      </c>
      <c r="Q5" s="4">
        <v>136</v>
      </c>
      <c r="R5" s="4">
        <v>27</v>
      </c>
      <c r="S5" s="4">
        <v>28</v>
      </c>
      <c r="T5" s="4">
        <v>12</v>
      </c>
      <c r="U5" s="4">
        <v>21</v>
      </c>
      <c r="V5" s="4">
        <v>224</v>
      </c>
      <c r="W5" s="4">
        <v>4</v>
      </c>
      <c r="X5" s="4">
        <v>23</v>
      </c>
      <c r="Y5" s="4">
        <v>0</v>
      </c>
      <c r="Z5" s="4">
        <v>27</v>
      </c>
      <c r="AA5" s="4">
        <v>1</v>
      </c>
      <c r="AB5" s="4">
        <v>1</v>
      </c>
      <c r="AC5" s="4">
        <v>0</v>
      </c>
      <c r="AD5" s="4">
        <v>0</v>
      </c>
      <c r="AE5" s="4">
        <v>2</v>
      </c>
      <c r="AF5" s="4">
        <v>110</v>
      </c>
      <c r="AG5" s="4">
        <v>9</v>
      </c>
      <c r="AH5" s="4">
        <v>38</v>
      </c>
      <c r="AI5" s="4">
        <v>38</v>
      </c>
      <c r="AJ5" s="4">
        <v>195</v>
      </c>
      <c r="AK5" s="4">
        <v>90</v>
      </c>
      <c r="AL5" s="4">
        <v>28</v>
      </c>
      <c r="AM5" s="4">
        <v>113</v>
      </c>
      <c r="AN5" s="4">
        <v>0</v>
      </c>
      <c r="AO5" s="4">
        <v>231</v>
      </c>
      <c r="AP5" s="105">
        <v>158</v>
      </c>
      <c r="AQ5" s="132">
        <v>157</v>
      </c>
      <c r="AR5" s="242">
        <v>38</v>
      </c>
      <c r="AS5" s="255">
        <v>24.203821656050955</v>
      </c>
      <c r="AT5" s="242">
        <v>224</v>
      </c>
      <c r="AU5" s="242">
        <v>0</v>
      </c>
      <c r="AV5" s="255">
        <v>0</v>
      </c>
    </row>
    <row r="6" spans="1:48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10</v>
      </c>
      <c r="F6" s="4">
        <v>1</v>
      </c>
      <c r="G6" s="4">
        <v>5</v>
      </c>
      <c r="H6" s="4">
        <v>1</v>
      </c>
      <c r="I6" s="4">
        <v>0</v>
      </c>
      <c r="J6" s="4">
        <v>17</v>
      </c>
      <c r="K6" s="4">
        <v>50</v>
      </c>
      <c r="L6" s="4">
        <v>10</v>
      </c>
      <c r="M6" s="4">
        <v>15</v>
      </c>
      <c r="N6" s="4">
        <v>5</v>
      </c>
      <c r="O6" s="4">
        <v>0</v>
      </c>
      <c r="P6" s="4">
        <v>80</v>
      </c>
      <c r="Q6" s="4">
        <v>95</v>
      </c>
      <c r="R6" s="4">
        <v>5</v>
      </c>
      <c r="S6" s="4">
        <v>20</v>
      </c>
      <c r="T6" s="4">
        <v>0</v>
      </c>
      <c r="U6" s="4">
        <v>0</v>
      </c>
      <c r="V6" s="4">
        <v>120</v>
      </c>
      <c r="W6" s="4">
        <v>0</v>
      </c>
      <c r="X6" s="4">
        <v>15</v>
      </c>
      <c r="Y6" s="4">
        <v>0</v>
      </c>
      <c r="Z6" s="4">
        <v>15</v>
      </c>
      <c r="AA6" s="4">
        <v>1</v>
      </c>
      <c r="AB6" s="4">
        <v>1</v>
      </c>
      <c r="AC6" s="4">
        <v>0</v>
      </c>
      <c r="AD6" s="4">
        <v>0</v>
      </c>
      <c r="AE6" s="4">
        <v>2</v>
      </c>
      <c r="AF6" s="4">
        <v>85</v>
      </c>
      <c r="AG6" s="4">
        <v>5</v>
      </c>
      <c r="AH6" s="4">
        <v>0</v>
      </c>
      <c r="AI6" s="4">
        <v>0</v>
      </c>
      <c r="AJ6" s="4">
        <v>90</v>
      </c>
      <c r="AK6" s="4">
        <v>95</v>
      </c>
      <c r="AL6" s="4">
        <v>59</v>
      </c>
      <c r="AM6" s="4">
        <v>98</v>
      </c>
      <c r="AN6" s="4">
        <v>0</v>
      </c>
      <c r="AO6" s="4">
        <v>252</v>
      </c>
      <c r="AP6" s="105">
        <v>88</v>
      </c>
      <c r="AQ6" s="132">
        <v>80</v>
      </c>
      <c r="AR6" s="242">
        <v>0</v>
      </c>
      <c r="AS6" s="255">
        <v>0</v>
      </c>
      <c r="AT6" s="242">
        <v>120</v>
      </c>
      <c r="AU6" s="242">
        <v>0</v>
      </c>
      <c r="AV6" s="255">
        <v>0</v>
      </c>
    </row>
    <row r="7" spans="1:48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27</v>
      </c>
      <c r="F7" s="4">
        <v>9</v>
      </c>
      <c r="G7" s="4">
        <v>18</v>
      </c>
      <c r="H7" s="4">
        <v>4</v>
      </c>
      <c r="I7" s="4">
        <v>58</v>
      </c>
      <c r="J7" s="4">
        <v>116</v>
      </c>
      <c r="K7" s="4">
        <v>43</v>
      </c>
      <c r="L7" s="4">
        <v>12</v>
      </c>
      <c r="M7" s="4">
        <v>38</v>
      </c>
      <c r="N7" s="4">
        <v>18</v>
      </c>
      <c r="O7" s="4">
        <v>4</v>
      </c>
      <c r="P7" s="4">
        <v>115</v>
      </c>
      <c r="Q7" s="4">
        <v>82</v>
      </c>
      <c r="R7" s="4">
        <v>34</v>
      </c>
      <c r="S7" s="4">
        <v>56</v>
      </c>
      <c r="T7" s="4">
        <v>36</v>
      </c>
      <c r="U7" s="4">
        <v>6</v>
      </c>
      <c r="V7" s="4">
        <v>214</v>
      </c>
      <c r="W7" s="4">
        <v>189</v>
      </c>
      <c r="X7" s="4">
        <v>23</v>
      </c>
      <c r="Y7" s="4">
        <v>0</v>
      </c>
      <c r="Z7" s="4">
        <v>212</v>
      </c>
      <c r="AA7" s="4">
        <v>1</v>
      </c>
      <c r="AB7" s="4">
        <v>1</v>
      </c>
      <c r="AC7" s="4">
        <v>1</v>
      </c>
      <c r="AD7" s="4">
        <v>0</v>
      </c>
      <c r="AE7" s="4">
        <v>3</v>
      </c>
      <c r="AF7" s="4">
        <v>115</v>
      </c>
      <c r="AG7" s="4">
        <v>0</v>
      </c>
      <c r="AH7" s="4">
        <v>0</v>
      </c>
      <c r="AI7" s="4">
        <v>0</v>
      </c>
      <c r="AJ7" s="4">
        <v>115</v>
      </c>
      <c r="AK7" s="4">
        <v>249</v>
      </c>
      <c r="AL7" s="4">
        <v>0</v>
      </c>
      <c r="AM7" s="4">
        <v>0</v>
      </c>
      <c r="AN7" s="4">
        <v>0</v>
      </c>
      <c r="AO7" s="4">
        <v>249</v>
      </c>
      <c r="AP7" s="105">
        <v>69</v>
      </c>
      <c r="AQ7" s="132">
        <v>115</v>
      </c>
      <c r="AR7" s="242">
        <v>0</v>
      </c>
      <c r="AS7" s="255">
        <v>0</v>
      </c>
      <c r="AT7" s="242">
        <v>214</v>
      </c>
      <c r="AU7" s="242">
        <v>0</v>
      </c>
      <c r="AV7" s="255">
        <v>0</v>
      </c>
    </row>
    <row r="8" spans="1:48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6</v>
      </c>
      <c r="F8" s="4">
        <v>2</v>
      </c>
      <c r="G8" s="4">
        <v>2</v>
      </c>
      <c r="H8" s="4">
        <v>5</v>
      </c>
      <c r="I8" s="4">
        <v>0</v>
      </c>
      <c r="J8" s="4">
        <v>15</v>
      </c>
      <c r="K8" s="4">
        <v>18</v>
      </c>
      <c r="L8" s="4">
        <v>9</v>
      </c>
      <c r="M8" s="4">
        <v>5</v>
      </c>
      <c r="N8" s="4">
        <v>7</v>
      </c>
      <c r="O8" s="4">
        <v>0</v>
      </c>
      <c r="P8" s="4">
        <v>39</v>
      </c>
      <c r="Q8" s="4">
        <v>41</v>
      </c>
      <c r="R8" s="4">
        <v>7</v>
      </c>
      <c r="S8" s="4">
        <v>23</v>
      </c>
      <c r="T8" s="4">
        <v>6</v>
      </c>
      <c r="U8" s="4">
        <v>0</v>
      </c>
      <c r="V8" s="4">
        <v>77</v>
      </c>
      <c r="W8" s="4">
        <v>0</v>
      </c>
      <c r="X8" s="4">
        <v>2</v>
      </c>
      <c r="Y8" s="4">
        <v>0</v>
      </c>
      <c r="Z8" s="4">
        <v>2</v>
      </c>
      <c r="AA8" s="4">
        <v>1</v>
      </c>
      <c r="AB8" s="4">
        <v>1</v>
      </c>
      <c r="AC8" s="4">
        <v>0</v>
      </c>
      <c r="AD8" s="4">
        <v>0</v>
      </c>
      <c r="AE8" s="4">
        <v>2</v>
      </c>
      <c r="AF8" s="4">
        <v>46</v>
      </c>
      <c r="AG8" s="4">
        <v>0</v>
      </c>
      <c r="AH8" s="4">
        <v>0</v>
      </c>
      <c r="AI8" s="4">
        <v>46</v>
      </c>
      <c r="AJ8" s="4">
        <v>92</v>
      </c>
      <c r="AK8" s="4">
        <v>123</v>
      </c>
      <c r="AL8" s="4">
        <v>0</v>
      </c>
      <c r="AM8" s="4">
        <v>0</v>
      </c>
      <c r="AN8" s="4">
        <v>123</v>
      </c>
      <c r="AO8" s="4">
        <v>246</v>
      </c>
      <c r="AP8" s="105">
        <v>47</v>
      </c>
      <c r="AQ8" s="132">
        <v>39</v>
      </c>
      <c r="AR8" s="242">
        <v>46</v>
      </c>
      <c r="AS8" s="255">
        <v>117.94871794871796</v>
      </c>
      <c r="AT8" s="242">
        <v>77</v>
      </c>
      <c r="AU8" s="242">
        <v>123</v>
      </c>
      <c r="AV8" s="255">
        <v>159.74025974025975</v>
      </c>
    </row>
    <row r="9" spans="1:48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67</v>
      </c>
      <c r="F9" s="4">
        <v>0</v>
      </c>
      <c r="G9" s="4">
        <v>17</v>
      </c>
      <c r="H9" s="4">
        <v>0</v>
      </c>
      <c r="I9" s="4">
        <v>0</v>
      </c>
      <c r="J9" s="4">
        <v>84</v>
      </c>
      <c r="K9" s="4">
        <v>112</v>
      </c>
      <c r="L9" s="4">
        <v>0</v>
      </c>
      <c r="M9" s="4">
        <v>28</v>
      </c>
      <c r="N9" s="4">
        <v>0</v>
      </c>
      <c r="O9" s="4">
        <v>0</v>
      </c>
      <c r="P9" s="4">
        <v>140</v>
      </c>
      <c r="Q9" s="4">
        <v>163</v>
      </c>
      <c r="R9" s="4">
        <v>0</v>
      </c>
      <c r="S9" s="4">
        <v>99</v>
      </c>
      <c r="T9" s="4">
        <v>0</v>
      </c>
      <c r="U9" s="4">
        <v>0</v>
      </c>
      <c r="V9" s="4">
        <v>262</v>
      </c>
      <c r="W9" s="4">
        <v>49</v>
      </c>
      <c r="X9" s="4">
        <v>112</v>
      </c>
      <c r="Y9" s="4">
        <v>0</v>
      </c>
      <c r="Z9" s="4">
        <v>161</v>
      </c>
      <c r="AA9" s="4">
        <v>1</v>
      </c>
      <c r="AB9" s="4">
        <v>1</v>
      </c>
      <c r="AC9" s="4">
        <v>1</v>
      </c>
      <c r="AD9" s="4">
        <v>0</v>
      </c>
      <c r="AE9" s="4">
        <v>3</v>
      </c>
      <c r="AF9" s="4">
        <v>140</v>
      </c>
      <c r="AG9" s="4">
        <v>0</v>
      </c>
      <c r="AH9" s="4">
        <v>0</v>
      </c>
      <c r="AI9" s="4">
        <v>0</v>
      </c>
      <c r="AJ9" s="4">
        <v>140</v>
      </c>
      <c r="AK9" s="4">
        <v>262</v>
      </c>
      <c r="AL9" s="4">
        <v>0</v>
      </c>
      <c r="AM9" s="4">
        <v>0</v>
      </c>
      <c r="AN9" s="4">
        <v>0</v>
      </c>
      <c r="AO9" s="4">
        <v>262</v>
      </c>
      <c r="AP9" s="105">
        <v>139</v>
      </c>
      <c r="AQ9" s="132">
        <v>140</v>
      </c>
      <c r="AR9" s="242">
        <v>0</v>
      </c>
      <c r="AS9" s="255">
        <v>0</v>
      </c>
      <c r="AT9" s="242">
        <v>262</v>
      </c>
      <c r="AU9" s="242">
        <v>0</v>
      </c>
      <c r="AV9" s="255">
        <v>0</v>
      </c>
    </row>
    <row r="10" spans="1:48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9</v>
      </c>
      <c r="F10" s="4">
        <v>0</v>
      </c>
      <c r="G10" s="4">
        <v>0</v>
      </c>
      <c r="H10" s="4">
        <v>0</v>
      </c>
      <c r="I10" s="4">
        <v>2</v>
      </c>
      <c r="J10" s="4">
        <v>11</v>
      </c>
      <c r="K10" s="4">
        <v>46</v>
      </c>
      <c r="L10" s="4">
        <v>0</v>
      </c>
      <c r="M10" s="4">
        <v>0</v>
      </c>
      <c r="N10" s="4">
        <v>0</v>
      </c>
      <c r="O10" s="4">
        <v>1</v>
      </c>
      <c r="P10" s="4">
        <v>47</v>
      </c>
      <c r="Q10" s="4">
        <v>103</v>
      </c>
      <c r="R10" s="4">
        <v>0</v>
      </c>
      <c r="S10" s="4">
        <v>0</v>
      </c>
      <c r="T10" s="4">
        <v>0</v>
      </c>
      <c r="U10" s="4">
        <v>0</v>
      </c>
      <c r="V10" s="4">
        <v>103</v>
      </c>
      <c r="W10" s="4">
        <v>0</v>
      </c>
      <c r="X10" s="4">
        <v>9</v>
      </c>
      <c r="Y10" s="4">
        <v>2</v>
      </c>
      <c r="Z10" s="4">
        <v>11</v>
      </c>
      <c r="AA10" s="4">
        <v>1</v>
      </c>
      <c r="AB10" s="4">
        <v>1</v>
      </c>
      <c r="AC10" s="4">
        <v>0</v>
      </c>
      <c r="AD10" s="4">
        <v>0</v>
      </c>
      <c r="AE10" s="4">
        <v>2</v>
      </c>
      <c r="AF10" s="4">
        <v>124</v>
      </c>
      <c r="AG10" s="4">
        <v>0</v>
      </c>
      <c r="AH10" s="4">
        <v>0</v>
      </c>
      <c r="AI10" s="4">
        <v>0</v>
      </c>
      <c r="AJ10" s="4">
        <v>124</v>
      </c>
      <c r="AK10" s="4">
        <v>103</v>
      </c>
      <c r="AL10" s="4">
        <v>0</v>
      </c>
      <c r="AM10" s="4">
        <v>156</v>
      </c>
      <c r="AN10" s="4">
        <v>103</v>
      </c>
      <c r="AO10" s="4">
        <v>362</v>
      </c>
      <c r="AP10" s="105">
        <v>127</v>
      </c>
      <c r="AQ10" s="132">
        <v>47</v>
      </c>
      <c r="AR10" s="242">
        <v>0</v>
      </c>
      <c r="AS10" s="255">
        <v>0</v>
      </c>
      <c r="AT10" s="242">
        <v>103</v>
      </c>
      <c r="AU10" s="242">
        <v>103</v>
      </c>
      <c r="AV10" s="255">
        <v>100</v>
      </c>
    </row>
    <row r="11" spans="1:48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6</v>
      </c>
      <c r="F11" s="4">
        <v>3</v>
      </c>
      <c r="G11" s="4">
        <v>0</v>
      </c>
      <c r="H11" s="4">
        <v>2</v>
      </c>
      <c r="I11" s="4">
        <v>0</v>
      </c>
      <c r="J11" s="4">
        <v>11</v>
      </c>
      <c r="K11" s="4">
        <v>44</v>
      </c>
      <c r="L11" s="4">
        <v>2</v>
      </c>
      <c r="M11" s="4">
        <v>0</v>
      </c>
      <c r="N11" s="4">
        <v>1</v>
      </c>
      <c r="O11" s="4">
        <v>0</v>
      </c>
      <c r="P11" s="4">
        <v>47</v>
      </c>
      <c r="Q11" s="4">
        <v>76</v>
      </c>
      <c r="R11" s="4">
        <v>6</v>
      </c>
      <c r="S11" s="4">
        <v>0</v>
      </c>
      <c r="T11" s="4">
        <v>1</v>
      </c>
      <c r="U11" s="4">
        <v>0</v>
      </c>
      <c r="V11" s="4">
        <v>83</v>
      </c>
      <c r="W11" s="4">
        <v>0</v>
      </c>
      <c r="X11" s="4">
        <v>7</v>
      </c>
      <c r="Y11" s="4">
        <v>4</v>
      </c>
      <c r="Z11" s="4">
        <v>11</v>
      </c>
      <c r="AA11" s="4">
        <v>1</v>
      </c>
      <c r="AB11" s="4">
        <v>1</v>
      </c>
      <c r="AC11" s="4">
        <v>0</v>
      </c>
      <c r="AD11" s="4">
        <v>0</v>
      </c>
      <c r="AE11" s="4">
        <v>2</v>
      </c>
      <c r="AF11" s="4">
        <v>44</v>
      </c>
      <c r="AG11" s="4">
        <v>3</v>
      </c>
      <c r="AH11" s="4">
        <v>0</v>
      </c>
      <c r="AI11" s="4">
        <v>44</v>
      </c>
      <c r="AJ11" s="4">
        <v>91</v>
      </c>
      <c r="AK11" s="4">
        <v>76</v>
      </c>
      <c r="AL11" s="4">
        <v>7</v>
      </c>
      <c r="AM11" s="4">
        <v>0</v>
      </c>
      <c r="AN11" s="4">
        <v>76</v>
      </c>
      <c r="AO11" s="4">
        <v>159</v>
      </c>
      <c r="AP11" s="105">
        <v>49</v>
      </c>
      <c r="AQ11" s="132">
        <v>47</v>
      </c>
      <c r="AR11" s="242">
        <v>44</v>
      </c>
      <c r="AS11" s="255">
        <v>93.61702127659575</v>
      </c>
      <c r="AT11" s="242">
        <v>83</v>
      </c>
      <c r="AU11" s="242">
        <v>76</v>
      </c>
      <c r="AV11" s="255">
        <v>91.566265060240966</v>
      </c>
    </row>
    <row r="12" spans="1:48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77</v>
      </c>
      <c r="F12" s="4">
        <v>20</v>
      </c>
      <c r="G12" s="4">
        <v>0</v>
      </c>
      <c r="H12" s="4">
        <v>0</v>
      </c>
      <c r="I12" s="4">
        <v>0</v>
      </c>
      <c r="J12" s="4">
        <v>97</v>
      </c>
      <c r="K12" s="4">
        <v>77</v>
      </c>
      <c r="L12" s="4">
        <v>20</v>
      </c>
      <c r="M12" s="4">
        <v>0</v>
      </c>
      <c r="N12" s="4">
        <v>0</v>
      </c>
      <c r="O12" s="4">
        <v>0</v>
      </c>
      <c r="P12" s="4">
        <v>97</v>
      </c>
      <c r="Q12" s="4">
        <v>77</v>
      </c>
      <c r="R12" s="4">
        <v>0</v>
      </c>
      <c r="S12" s="4">
        <v>0</v>
      </c>
      <c r="T12" s="4">
        <v>0</v>
      </c>
      <c r="U12" s="4">
        <v>0</v>
      </c>
      <c r="V12" s="4">
        <v>77</v>
      </c>
      <c r="W12" s="4">
        <v>3</v>
      </c>
      <c r="X12" s="4">
        <v>97</v>
      </c>
      <c r="Y12" s="4">
        <v>0</v>
      </c>
      <c r="Z12" s="4">
        <v>100</v>
      </c>
      <c r="AA12" s="4">
        <v>1</v>
      </c>
      <c r="AB12" s="4">
        <v>1</v>
      </c>
      <c r="AC12" s="4">
        <v>0</v>
      </c>
      <c r="AD12" s="4">
        <v>0</v>
      </c>
      <c r="AE12" s="4">
        <v>2</v>
      </c>
      <c r="AF12" s="4">
        <v>163</v>
      </c>
      <c r="AG12" s="4">
        <v>0</v>
      </c>
      <c r="AH12" s="4">
        <v>0</v>
      </c>
      <c r="AI12" s="4">
        <v>0</v>
      </c>
      <c r="AJ12" s="4">
        <v>163</v>
      </c>
      <c r="AK12" s="4">
        <v>471</v>
      </c>
      <c r="AL12" s="4">
        <v>0</v>
      </c>
      <c r="AM12" s="4">
        <v>0</v>
      </c>
      <c r="AN12" s="4">
        <v>0</v>
      </c>
      <c r="AO12" s="4">
        <v>471</v>
      </c>
      <c r="AP12" s="105">
        <v>158</v>
      </c>
      <c r="AQ12" s="132">
        <v>97</v>
      </c>
      <c r="AR12" s="242">
        <v>0</v>
      </c>
      <c r="AS12" s="255">
        <v>0</v>
      </c>
      <c r="AT12" s="242">
        <v>77</v>
      </c>
      <c r="AU12" s="242">
        <v>0</v>
      </c>
      <c r="AV12" s="255">
        <v>0</v>
      </c>
    </row>
    <row r="13" spans="1:48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3</v>
      </c>
      <c r="F13" s="4">
        <v>2</v>
      </c>
      <c r="G13" s="4">
        <v>3</v>
      </c>
      <c r="H13" s="4">
        <v>0</v>
      </c>
      <c r="I13" s="4">
        <v>0</v>
      </c>
      <c r="J13" s="4">
        <v>8</v>
      </c>
      <c r="K13" s="4">
        <v>6</v>
      </c>
      <c r="L13" s="4">
        <v>11</v>
      </c>
      <c r="M13" s="4">
        <v>8</v>
      </c>
      <c r="N13" s="4">
        <v>0</v>
      </c>
      <c r="O13" s="4">
        <v>0</v>
      </c>
      <c r="P13" s="4">
        <v>25</v>
      </c>
      <c r="Q13" s="4">
        <v>65</v>
      </c>
      <c r="R13" s="4">
        <v>5</v>
      </c>
      <c r="S13" s="4">
        <v>46</v>
      </c>
      <c r="T13" s="4">
        <v>0</v>
      </c>
      <c r="U13" s="4">
        <v>0</v>
      </c>
      <c r="V13" s="4">
        <v>116</v>
      </c>
      <c r="W13" s="4">
        <v>2</v>
      </c>
      <c r="X13" s="4">
        <v>4</v>
      </c>
      <c r="Y13" s="4">
        <v>0</v>
      </c>
      <c r="Z13" s="4">
        <v>6</v>
      </c>
      <c r="AA13" s="4">
        <v>1</v>
      </c>
      <c r="AB13" s="4">
        <v>1</v>
      </c>
      <c r="AC13" s="4">
        <v>1</v>
      </c>
      <c r="AD13" s="4">
        <v>1</v>
      </c>
      <c r="AE13" s="4">
        <v>4</v>
      </c>
      <c r="AF13" s="4">
        <v>24</v>
      </c>
      <c r="AG13" s="4">
        <v>0</v>
      </c>
      <c r="AH13" s="4">
        <v>0</v>
      </c>
      <c r="AI13" s="4">
        <v>0</v>
      </c>
      <c r="AJ13" s="4">
        <v>24</v>
      </c>
      <c r="AK13" s="4">
        <v>116</v>
      </c>
      <c r="AL13" s="4">
        <v>0</v>
      </c>
      <c r="AM13" s="4">
        <v>48</v>
      </c>
      <c r="AN13" s="4">
        <v>0</v>
      </c>
      <c r="AO13" s="4">
        <v>164</v>
      </c>
      <c r="AP13" s="105">
        <v>23</v>
      </c>
      <c r="AQ13" s="132">
        <v>25</v>
      </c>
      <c r="AR13" s="242">
        <v>0</v>
      </c>
      <c r="AS13" s="255">
        <v>0</v>
      </c>
      <c r="AT13" s="242">
        <v>116</v>
      </c>
      <c r="AU13" s="242">
        <v>0</v>
      </c>
      <c r="AV13" s="255">
        <v>0</v>
      </c>
    </row>
    <row r="14" spans="1:48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0</v>
      </c>
      <c r="F14" s="4">
        <v>2</v>
      </c>
      <c r="G14" s="4">
        <v>0</v>
      </c>
      <c r="H14" s="4">
        <v>0</v>
      </c>
      <c r="I14" s="4">
        <v>0</v>
      </c>
      <c r="J14" s="4">
        <v>2</v>
      </c>
      <c r="K14" s="4">
        <v>0</v>
      </c>
      <c r="L14" s="4">
        <v>44</v>
      </c>
      <c r="M14" s="4">
        <v>0</v>
      </c>
      <c r="N14" s="4">
        <v>0</v>
      </c>
      <c r="O14" s="4">
        <v>0</v>
      </c>
      <c r="P14" s="4">
        <v>44</v>
      </c>
      <c r="Q14" s="4">
        <v>0</v>
      </c>
      <c r="R14" s="4">
        <v>120</v>
      </c>
      <c r="S14" s="4">
        <v>0</v>
      </c>
      <c r="T14" s="4">
        <v>0</v>
      </c>
      <c r="U14" s="4">
        <v>0</v>
      </c>
      <c r="V14" s="4">
        <v>120</v>
      </c>
      <c r="W14" s="4">
        <v>0</v>
      </c>
      <c r="X14" s="4">
        <v>2</v>
      </c>
      <c r="Y14" s="4">
        <v>0</v>
      </c>
      <c r="Z14" s="4">
        <v>2</v>
      </c>
      <c r="AA14" s="4">
        <v>1</v>
      </c>
      <c r="AB14" s="4">
        <v>1</v>
      </c>
      <c r="AC14" s="4">
        <v>0</v>
      </c>
      <c r="AD14" s="4">
        <v>0</v>
      </c>
      <c r="AE14" s="4">
        <v>2</v>
      </c>
      <c r="AF14" s="4">
        <v>44</v>
      </c>
      <c r="AG14" s="4">
        <v>0</v>
      </c>
      <c r="AH14" s="4">
        <v>0</v>
      </c>
      <c r="AI14" s="4">
        <v>0</v>
      </c>
      <c r="AJ14" s="4">
        <v>44</v>
      </c>
      <c r="AK14" s="4">
        <v>120</v>
      </c>
      <c r="AL14" s="4">
        <v>0</v>
      </c>
      <c r="AM14" s="4">
        <v>0</v>
      </c>
      <c r="AN14" s="4">
        <v>0</v>
      </c>
      <c r="AO14" s="4">
        <v>120</v>
      </c>
      <c r="AP14" s="105">
        <v>43</v>
      </c>
      <c r="AQ14" s="132">
        <v>44</v>
      </c>
      <c r="AR14" s="242">
        <v>0</v>
      </c>
      <c r="AS14" s="255">
        <v>0</v>
      </c>
      <c r="AT14" s="242">
        <v>120</v>
      </c>
      <c r="AU14" s="242">
        <v>0</v>
      </c>
      <c r="AV14" s="255">
        <v>0</v>
      </c>
    </row>
    <row r="15" spans="1:48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79</v>
      </c>
      <c r="AI15" s="4">
        <v>79</v>
      </c>
      <c r="AJ15" s="4">
        <v>158</v>
      </c>
      <c r="AK15" s="4">
        <v>0</v>
      </c>
      <c r="AL15" s="4">
        <v>0</v>
      </c>
      <c r="AM15" s="4">
        <v>103</v>
      </c>
      <c r="AN15" s="4">
        <v>0</v>
      </c>
      <c r="AO15" s="4">
        <v>103</v>
      </c>
      <c r="AP15" s="105">
        <v>76</v>
      </c>
      <c r="AQ15" s="132">
        <v>0</v>
      </c>
      <c r="AR15" s="242">
        <v>79</v>
      </c>
      <c r="AS15" s="255" t="e">
        <v>#DIV/0!</v>
      </c>
      <c r="AT15" s="242">
        <v>0</v>
      </c>
      <c r="AU15" s="242">
        <v>0</v>
      </c>
      <c r="AV15" s="255" t="e">
        <v>#DIV/0!</v>
      </c>
    </row>
    <row r="16" spans="1:48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1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0</v>
      </c>
      <c r="X16" s="4">
        <v>1</v>
      </c>
      <c r="Y16" s="4">
        <v>0</v>
      </c>
      <c r="Z16" s="4">
        <v>1</v>
      </c>
      <c r="AA16" s="4">
        <v>1</v>
      </c>
      <c r="AB16" s="4">
        <v>1</v>
      </c>
      <c r="AC16" s="4">
        <v>0</v>
      </c>
      <c r="AD16" s="4">
        <v>0</v>
      </c>
      <c r="AE16" s="4">
        <v>2</v>
      </c>
      <c r="AF16" s="4">
        <v>16</v>
      </c>
      <c r="AG16" s="4">
        <v>131</v>
      </c>
      <c r="AH16" s="4">
        <v>0</v>
      </c>
      <c r="AI16" s="4">
        <v>0</v>
      </c>
      <c r="AJ16" s="4">
        <v>147</v>
      </c>
      <c r="AK16" s="4">
        <v>36</v>
      </c>
      <c r="AL16" s="4">
        <v>139</v>
      </c>
      <c r="AM16" s="4">
        <v>0</v>
      </c>
      <c r="AN16" s="4">
        <v>0</v>
      </c>
      <c r="AO16" s="4">
        <v>175</v>
      </c>
      <c r="AP16" s="105">
        <v>135</v>
      </c>
      <c r="AQ16" s="132">
        <v>1</v>
      </c>
      <c r="AR16" s="242">
        <v>0</v>
      </c>
      <c r="AS16" s="255">
        <v>0</v>
      </c>
      <c r="AT16" s="242">
        <v>1</v>
      </c>
      <c r="AU16" s="242">
        <v>0</v>
      </c>
      <c r="AV16" s="255">
        <v>0</v>
      </c>
    </row>
    <row r="17" spans="1:48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2</v>
      </c>
      <c r="F17" s="4">
        <v>8</v>
      </c>
      <c r="G17" s="4">
        <v>2</v>
      </c>
      <c r="H17" s="4">
        <v>0</v>
      </c>
      <c r="I17" s="4">
        <v>0</v>
      </c>
      <c r="J17" s="4">
        <v>12</v>
      </c>
      <c r="K17" s="4">
        <v>25</v>
      </c>
      <c r="L17" s="4">
        <v>5</v>
      </c>
      <c r="M17" s="4">
        <v>10</v>
      </c>
      <c r="N17" s="4">
        <v>4</v>
      </c>
      <c r="O17" s="4">
        <v>0</v>
      </c>
      <c r="P17" s="4">
        <v>44</v>
      </c>
      <c r="Q17" s="4">
        <v>22</v>
      </c>
      <c r="R17" s="4">
        <v>10</v>
      </c>
      <c r="S17" s="4">
        <v>32</v>
      </c>
      <c r="T17" s="4">
        <v>0</v>
      </c>
      <c r="U17" s="4">
        <v>0</v>
      </c>
      <c r="V17" s="4">
        <v>64</v>
      </c>
      <c r="W17" s="4">
        <v>6</v>
      </c>
      <c r="X17" s="4">
        <v>9</v>
      </c>
      <c r="Y17" s="4">
        <v>0</v>
      </c>
      <c r="Z17" s="4">
        <v>15</v>
      </c>
      <c r="AA17" s="4">
        <v>1</v>
      </c>
      <c r="AB17" s="4">
        <v>1</v>
      </c>
      <c r="AC17" s="4">
        <v>1</v>
      </c>
      <c r="AD17" s="4">
        <v>1</v>
      </c>
      <c r="AE17" s="4">
        <v>4</v>
      </c>
      <c r="AF17" s="4">
        <v>44</v>
      </c>
      <c r="AG17" s="4">
        <v>0</v>
      </c>
      <c r="AH17" s="4">
        <v>0</v>
      </c>
      <c r="AI17" s="4">
        <v>44</v>
      </c>
      <c r="AJ17" s="4">
        <v>88</v>
      </c>
      <c r="AK17" s="4">
        <v>80</v>
      </c>
      <c r="AL17" s="4">
        <v>64</v>
      </c>
      <c r="AM17" s="4">
        <v>0</v>
      </c>
      <c r="AN17" s="4">
        <v>80</v>
      </c>
      <c r="AO17" s="4">
        <v>224</v>
      </c>
      <c r="AP17" s="105">
        <v>56</v>
      </c>
      <c r="AQ17" s="132">
        <v>44</v>
      </c>
      <c r="AR17" s="242">
        <v>44</v>
      </c>
      <c r="AS17" s="255">
        <v>100</v>
      </c>
      <c r="AT17" s="242">
        <v>64</v>
      </c>
      <c r="AU17" s="242">
        <v>80</v>
      </c>
      <c r="AV17" s="255">
        <v>125</v>
      </c>
    </row>
    <row r="18" spans="1:48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1</v>
      </c>
      <c r="F18" s="4">
        <v>2</v>
      </c>
      <c r="G18" s="4">
        <v>0</v>
      </c>
      <c r="H18" s="4">
        <v>2</v>
      </c>
      <c r="I18" s="4">
        <v>0</v>
      </c>
      <c r="J18" s="4">
        <v>5</v>
      </c>
      <c r="K18" s="4">
        <v>6</v>
      </c>
      <c r="L18" s="4">
        <v>10</v>
      </c>
      <c r="M18" s="4">
        <v>0</v>
      </c>
      <c r="N18" s="4">
        <v>12</v>
      </c>
      <c r="O18" s="4">
        <v>0</v>
      </c>
      <c r="P18" s="4">
        <v>28</v>
      </c>
      <c r="Q18" s="4">
        <v>14</v>
      </c>
      <c r="R18" s="4">
        <v>29</v>
      </c>
      <c r="S18" s="4">
        <v>0</v>
      </c>
      <c r="T18" s="4">
        <v>34</v>
      </c>
      <c r="U18" s="4">
        <v>0</v>
      </c>
      <c r="V18" s="4">
        <v>77</v>
      </c>
      <c r="W18" s="4">
        <v>3</v>
      </c>
      <c r="X18" s="4">
        <v>10</v>
      </c>
      <c r="Y18" s="4">
        <v>2</v>
      </c>
      <c r="Z18" s="4">
        <v>15</v>
      </c>
      <c r="AA18" s="4">
        <v>1</v>
      </c>
      <c r="AB18" s="4">
        <v>1</v>
      </c>
      <c r="AC18" s="4">
        <v>0</v>
      </c>
      <c r="AD18" s="4">
        <v>1</v>
      </c>
      <c r="AE18" s="4">
        <v>3</v>
      </c>
      <c r="AF18" s="4">
        <v>16</v>
      </c>
      <c r="AG18" s="4">
        <v>12</v>
      </c>
      <c r="AH18" s="4">
        <v>0</v>
      </c>
      <c r="AI18" s="4">
        <v>0</v>
      </c>
      <c r="AJ18" s="4">
        <v>28</v>
      </c>
      <c r="AK18" s="4">
        <v>64</v>
      </c>
      <c r="AL18" s="4">
        <v>13</v>
      </c>
      <c r="AM18" s="4">
        <v>7</v>
      </c>
      <c r="AN18" s="4">
        <v>77</v>
      </c>
      <c r="AO18" s="4">
        <v>161</v>
      </c>
      <c r="AP18" s="105">
        <v>30</v>
      </c>
      <c r="AQ18" s="132">
        <v>28</v>
      </c>
      <c r="AR18" s="242">
        <v>0</v>
      </c>
      <c r="AS18" s="255">
        <v>0</v>
      </c>
      <c r="AT18" s="242">
        <v>77</v>
      </c>
      <c r="AU18" s="242">
        <v>77</v>
      </c>
      <c r="AV18" s="255">
        <v>100</v>
      </c>
    </row>
    <row r="19" spans="1:48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2</v>
      </c>
      <c r="F19" s="4">
        <v>1</v>
      </c>
      <c r="G19" s="4">
        <v>0</v>
      </c>
      <c r="H19" s="4">
        <v>1</v>
      </c>
      <c r="I19" s="4">
        <v>3</v>
      </c>
      <c r="J19" s="4">
        <v>7</v>
      </c>
      <c r="K19" s="4">
        <v>25</v>
      </c>
      <c r="L19" s="4">
        <v>4</v>
      </c>
      <c r="M19" s="4">
        <v>0</v>
      </c>
      <c r="N19" s="4">
        <v>3</v>
      </c>
      <c r="O19" s="4">
        <v>2</v>
      </c>
      <c r="P19" s="4">
        <v>34</v>
      </c>
      <c r="Q19" s="4">
        <v>23</v>
      </c>
      <c r="R19" s="4">
        <v>0</v>
      </c>
      <c r="S19" s="4">
        <v>0</v>
      </c>
      <c r="T19" s="4">
        <v>13</v>
      </c>
      <c r="U19" s="4">
        <v>0</v>
      </c>
      <c r="V19" s="4">
        <v>36</v>
      </c>
      <c r="W19" s="4">
        <v>22</v>
      </c>
      <c r="X19" s="4">
        <v>0</v>
      </c>
      <c r="Y19" s="4">
        <v>0</v>
      </c>
      <c r="Z19" s="4">
        <v>22</v>
      </c>
      <c r="AA19" s="4">
        <v>0</v>
      </c>
      <c r="AB19" s="4">
        <v>0</v>
      </c>
      <c r="AC19" s="4">
        <v>1</v>
      </c>
      <c r="AD19" s="4">
        <v>0</v>
      </c>
      <c r="AE19" s="4">
        <v>1</v>
      </c>
      <c r="AF19" s="4">
        <v>34</v>
      </c>
      <c r="AG19" s="4">
        <v>0</v>
      </c>
      <c r="AH19" s="4">
        <v>0</v>
      </c>
      <c r="AI19" s="4">
        <v>34</v>
      </c>
      <c r="AJ19" s="4">
        <v>68</v>
      </c>
      <c r="AK19" s="4">
        <v>90</v>
      </c>
      <c r="AL19" s="4">
        <v>0</v>
      </c>
      <c r="AM19" s="4">
        <v>26</v>
      </c>
      <c r="AN19" s="4">
        <v>90</v>
      </c>
      <c r="AO19" s="4">
        <v>206</v>
      </c>
      <c r="AP19" s="105">
        <v>32</v>
      </c>
      <c r="AQ19" s="132">
        <v>34</v>
      </c>
      <c r="AR19" s="242">
        <v>34</v>
      </c>
      <c r="AS19" s="255">
        <v>100</v>
      </c>
      <c r="AT19" s="242">
        <v>36</v>
      </c>
      <c r="AU19" s="242">
        <v>90</v>
      </c>
      <c r="AV19" s="255">
        <v>250</v>
      </c>
    </row>
    <row r="20" spans="1:48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6</v>
      </c>
      <c r="F20" s="4">
        <v>3</v>
      </c>
      <c r="G20" s="4">
        <v>0</v>
      </c>
      <c r="H20" s="4">
        <v>0</v>
      </c>
      <c r="I20" s="4">
        <v>0</v>
      </c>
      <c r="J20" s="4">
        <v>9</v>
      </c>
      <c r="K20" s="4">
        <v>62</v>
      </c>
      <c r="L20" s="4">
        <v>17</v>
      </c>
      <c r="M20" s="4">
        <v>0</v>
      </c>
      <c r="N20" s="4">
        <v>0</v>
      </c>
      <c r="O20" s="4">
        <v>0</v>
      </c>
      <c r="P20" s="4">
        <v>79</v>
      </c>
      <c r="Q20" s="4">
        <v>56</v>
      </c>
      <c r="R20" s="4">
        <v>10</v>
      </c>
      <c r="S20" s="4">
        <v>0</v>
      </c>
      <c r="T20" s="4">
        <v>0</v>
      </c>
      <c r="U20" s="4">
        <v>0</v>
      </c>
      <c r="V20" s="4">
        <v>66</v>
      </c>
      <c r="W20" s="4">
        <v>118</v>
      </c>
      <c r="X20" s="4">
        <v>118</v>
      </c>
      <c r="Y20" s="4">
        <v>0</v>
      </c>
      <c r="Z20" s="4">
        <v>236</v>
      </c>
      <c r="AA20" s="4">
        <v>1</v>
      </c>
      <c r="AB20" s="4">
        <v>1</v>
      </c>
      <c r="AC20" s="4">
        <v>0</v>
      </c>
      <c r="AD20" s="4">
        <v>1</v>
      </c>
      <c r="AE20" s="4">
        <v>3</v>
      </c>
      <c r="AF20" s="4">
        <v>62</v>
      </c>
      <c r="AG20" s="4">
        <v>0</v>
      </c>
      <c r="AH20" s="4">
        <v>0</v>
      </c>
      <c r="AI20" s="4">
        <v>0</v>
      </c>
      <c r="AJ20" s="4">
        <v>62</v>
      </c>
      <c r="AK20" s="4">
        <v>54</v>
      </c>
      <c r="AL20" s="4">
        <v>0</v>
      </c>
      <c r="AM20" s="4">
        <v>0</v>
      </c>
      <c r="AN20" s="4">
        <v>0</v>
      </c>
      <c r="AO20" s="4">
        <v>54</v>
      </c>
      <c r="AP20" s="105">
        <v>62</v>
      </c>
      <c r="AQ20" s="132">
        <v>79</v>
      </c>
      <c r="AR20" s="242">
        <v>0</v>
      </c>
      <c r="AS20" s="255">
        <v>0</v>
      </c>
      <c r="AT20" s="242">
        <v>66</v>
      </c>
      <c r="AU20" s="242">
        <v>0</v>
      </c>
      <c r="AV20" s="255">
        <v>0</v>
      </c>
    </row>
    <row r="21" spans="1:48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5</v>
      </c>
      <c r="F21" s="4">
        <v>6</v>
      </c>
      <c r="G21" s="4">
        <v>0</v>
      </c>
      <c r="H21" s="4">
        <v>0</v>
      </c>
      <c r="I21" s="4">
        <v>0</v>
      </c>
      <c r="J21" s="4">
        <v>11</v>
      </c>
      <c r="K21" s="4">
        <v>40</v>
      </c>
      <c r="L21" s="4">
        <v>2</v>
      </c>
      <c r="M21" s="4">
        <v>0</v>
      </c>
      <c r="N21" s="4">
        <v>0</v>
      </c>
      <c r="O21" s="4">
        <v>0</v>
      </c>
      <c r="P21" s="4">
        <v>42</v>
      </c>
      <c r="Q21" s="4">
        <v>33</v>
      </c>
      <c r="R21" s="4">
        <v>4</v>
      </c>
      <c r="S21" s="4">
        <v>0</v>
      </c>
      <c r="T21" s="4">
        <v>0</v>
      </c>
      <c r="U21" s="4">
        <v>0</v>
      </c>
      <c r="V21" s="4">
        <v>37</v>
      </c>
      <c r="W21" s="4">
        <v>6</v>
      </c>
      <c r="X21" s="4">
        <v>14</v>
      </c>
      <c r="Y21" s="4">
        <v>0</v>
      </c>
      <c r="Z21" s="4">
        <v>20</v>
      </c>
      <c r="AA21" s="4">
        <v>1</v>
      </c>
      <c r="AB21" s="4">
        <v>1</v>
      </c>
      <c r="AC21" s="4">
        <v>1</v>
      </c>
      <c r="AD21" s="4">
        <v>0</v>
      </c>
      <c r="AE21" s="4">
        <v>3</v>
      </c>
      <c r="AF21" s="4">
        <v>42</v>
      </c>
      <c r="AG21" s="4">
        <v>0</v>
      </c>
      <c r="AH21" s="4">
        <v>37</v>
      </c>
      <c r="AI21" s="4">
        <v>37</v>
      </c>
      <c r="AJ21" s="4">
        <v>116</v>
      </c>
      <c r="AK21" s="4">
        <v>37</v>
      </c>
      <c r="AL21" s="4">
        <v>0</v>
      </c>
      <c r="AM21" s="4">
        <v>105</v>
      </c>
      <c r="AN21" s="4">
        <v>0</v>
      </c>
      <c r="AO21" s="4">
        <v>142</v>
      </c>
      <c r="AP21" s="105">
        <v>77</v>
      </c>
      <c r="AQ21" s="132">
        <v>42</v>
      </c>
      <c r="AR21" s="242">
        <v>37</v>
      </c>
      <c r="AS21" s="255">
        <v>88.095238095238088</v>
      </c>
      <c r="AT21" s="242">
        <v>37</v>
      </c>
      <c r="AU21" s="242">
        <v>0</v>
      </c>
      <c r="AV21" s="255">
        <v>0</v>
      </c>
    </row>
    <row r="22" spans="1:48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14</v>
      </c>
      <c r="F22" s="4">
        <v>0</v>
      </c>
      <c r="G22" s="4">
        <v>21</v>
      </c>
      <c r="H22" s="4">
        <v>0</v>
      </c>
      <c r="I22" s="4">
        <v>0</v>
      </c>
      <c r="J22" s="4">
        <v>35</v>
      </c>
      <c r="K22" s="4">
        <v>44</v>
      </c>
      <c r="L22" s="4">
        <v>0</v>
      </c>
      <c r="M22" s="4">
        <v>0</v>
      </c>
      <c r="N22" s="4">
        <v>0</v>
      </c>
      <c r="O22" s="4">
        <v>0</v>
      </c>
      <c r="P22" s="4">
        <v>44</v>
      </c>
      <c r="Q22" s="4">
        <v>69</v>
      </c>
      <c r="R22" s="4">
        <v>0</v>
      </c>
      <c r="S22" s="4">
        <v>0</v>
      </c>
      <c r="T22" s="4">
        <v>0</v>
      </c>
      <c r="U22" s="4">
        <v>0</v>
      </c>
      <c r="V22" s="4">
        <v>69</v>
      </c>
      <c r="W22" s="4">
        <v>0</v>
      </c>
      <c r="X22" s="4">
        <v>35</v>
      </c>
      <c r="Y22" s="4">
        <v>0</v>
      </c>
      <c r="Z22" s="4">
        <v>35</v>
      </c>
      <c r="AA22" s="4">
        <v>1</v>
      </c>
      <c r="AB22" s="4">
        <v>1</v>
      </c>
      <c r="AC22" s="4">
        <v>1</v>
      </c>
      <c r="AD22" s="4">
        <v>0</v>
      </c>
      <c r="AE22" s="4">
        <v>3</v>
      </c>
      <c r="AF22" s="4">
        <v>44</v>
      </c>
      <c r="AG22" s="4">
        <v>0</v>
      </c>
      <c r="AH22" s="4">
        <v>0</v>
      </c>
      <c r="AI22" s="4">
        <v>0</v>
      </c>
      <c r="AJ22" s="4">
        <v>44</v>
      </c>
      <c r="AK22" s="4">
        <v>69</v>
      </c>
      <c r="AL22" s="4">
        <v>0</v>
      </c>
      <c r="AM22" s="4">
        <v>0</v>
      </c>
      <c r="AN22" s="4">
        <v>69</v>
      </c>
      <c r="AO22" s="4">
        <v>138</v>
      </c>
      <c r="AP22" s="105">
        <v>41</v>
      </c>
      <c r="AQ22" s="132">
        <v>44</v>
      </c>
      <c r="AR22" s="242">
        <v>0</v>
      </c>
      <c r="AS22" s="255">
        <v>0</v>
      </c>
      <c r="AT22" s="242">
        <v>69</v>
      </c>
      <c r="AU22" s="242">
        <v>69</v>
      </c>
      <c r="AV22" s="255">
        <v>100</v>
      </c>
    </row>
    <row r="23" spans="1:48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1</v>
      </c>
      <c r="F23" s="4">
        <v>10</v>
      </c>
      <c r="G23" s="4">
        <v>8</v>
      </c>
      <c r="H23" s="4">
        <v>2</v>
      </c>
      <c r="I23" s="4">
        <v>3</v>
      </c>
      <c r="J23" s="4">
        <v>24</v>
      </c>
      <c r="K23" s="4">
        <v>1</v>
      </c>
      <c r="L23" s="4">
        <v>6</v>
      </c>
      <c r="M23" s="4">
        <v>19</v>
      </c>
      <c r="N23" s="4">
        <v>1</v>
      </c>
      <c r="O23" s="4">
        <v>2</v>
      </c>
      <c r="P23" s="4">
        <v>29</v>
      </c>
      <c r="Q23" s="4">
        <v>0</v>
      </c>
      <c r="R23" s="4">
        <v>2</v>
      </c>
      <c r="S23" s="4">
        <v>24</v>
      </c>
      <c r="T23" s="4">
        <v>1</v>
      </c>
      <c r="U23" s="4">
        <v>0</v>
      </c>
      <c r="V23" s="4">
        <v>27</v>
      </c>
      <c r="W23" s="4">
        <v>6</v>
      </c>
      <c r="X23" s="4">
        <v>6</v>
      </c>
      <c r="Y23" s="4">
        <v>5</v>
      </c>
      <c r="Z23" s="4">
        <v>17</v>
      </c>
      <c r="AA23" s="4">
        <v>1</v>
      </c>
      <c r="AB23" s="4">
        <v>1</v>
      </c>
      <c r="AC23" s="4">
        <v>1</v>
      </c>
      <c r="AD23" s="4">
        <v>1</v>
      </c>
      <c r="AE23" s="4">
        <v>4</v>
      </c>
      <c r="AF23" s="4">
        <v>25</v>
      </c>
      <c r="AG23" s="4">
        <v>0</v>
      </c>
      <c r="AH23" s="4">
        <v>16</v>
      </c>
      <c r="AI23" s="4">
        <v>16</v>
      </c>
      <c r="AJ23" s="4">
        <v>57</v>
      </c>
      <c r="AK23" s="4">
        <v>31</v>
      </c>
      <c r="AL23" s="4">
        <v>47</v>
      </c>
      <c r="AM23" s="4">
        <v>24</v>
      </c>
      <c r="AN23" s="4">
        <v>15</v>
      </c>
      <c r="AO23" s="4">
        <v>117</v>
      </c>
      <c r="AP23" s="105">
        <v>44</v>
      </c>
      <c r="AQ23" s="132">
        <v>29</v>
      </c>
      <c r="AR23" s="242">
        <v>16</v>
      </c>
      <c r="AS23" s="255">
        <v>55.172413793103445</v>
      </c>
      <c r="AT23" s="242">
        <v>27</v>
      </c>
      <c r="AU23" s="242">
        <v>15</v>
      </c>
      <c r="AV23" s="255">
        <v>55.555555555555557</v>
      </c>
    </row>
    <row r="24" spans="1:48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1</v>
      </c>
      <c r="F24" s="4">
        <v>3</v>
      </c>
      <c r="G24" s="4">
        <v>0</v>
      </c>
      <c r="H24" s="4">
        <v>0</v>
      </c>
      <c r="I24" s="4">
        <v>0</v>
      </c>
      <c r="J24" s="4">
        <v>4</v>
      </c>
      <c r="K24" s="4">
        <v>25</v>
      </c>
      <c r="L24" s="4">
        <v>0</v>
      </c>
      <c r="M24" s="4">
        <v>0</v>
      </c>
      <c r="N24" s="4">
        <v>0</v>
      </c>
      <c r="O24" s="4">
        <v>2</v>
      </c>
      <c r="P24" s="4">
        <v>27</v>
      </c>
      <c r="Q24" s="4">
        <v>84</v>
      </c>
      <c r="R24" s="4">
        <v>66</v>
      </c>
      <c r="S24" s="4">
        <v>0</v>
      </c>
      <c r="T24" s="4">
        <v>0</v>
      </c>
      <c r="U24" s="4">
        <v>0</v>
      </c>
      <c r="V24" s="4">
        <v>150</v>
      </c>
      <c r="W24" s="4">
        <v>0</v>
      </c>
      <c r="X24" s="4">
        <v>2</v>
      </c>
      <c r="Y24" s="4">
        <v>0</v>
      </c>
      <c r="Z24" s="4">
        <v>2</v>
      </c>
      <c r="AA24" s="4">
        <v>1</v>
      </c>
      <c r="AB24" s="4">
        <v>1</v>
      </c>
      <c r="AC24" s="4">
        <v>0</v>
      </c>
      <c r="AD24" s="4">
        <v>0</v>
      </c>
      <c r="AE24" s="4">
        <v>2</v>
      </c>
      <c r="AF24" s="4">
        <v>25</v>
      </c>
      <c r="AG24" s="4">
        <v>0</v>
      </c>
      <c r="AH24" s="4">
        <v>2</v>
      </c>
      <c r="AI24" s="4">
        <v>2</v>
      </c>
      <c r="AJ24" s="4">
        <v>29</v>
      </c>
      <c r="AK24" s="4">
        <v>116</v>
      </c>
      <c r="AL24" s="4">
        <v>0</v>
      </c>
      <c r="AM24" s="4">
        <v>9</v>
      </c>
      <c r="AN24" s="4">
        <v>116</v>
      </c>
      <c r="AO24" s="4">
        <v>241</v>
      </c>
      <c r="AP24" s="105">
        <v>36</v>
      </c>
      <c r="AQ24" s="132">
        <v>27</v>
      </c>
      <c r="AR24" s="242">
        <v>2</v>
      </c>
      <c r="AS24" s="255">
        <v>7.4074074074074066</v>
      </c>
      <c r="AT24" s="242">
        <v>150</v>
      </c>
      <c r="AU24" s="242">
        <v>116</v>
      </c>
      <c r="AV24" s="255">
        <v>77.333333333333329</v>
      </c>
    </row>
    <row r="25" spans="1:48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3</v>
      </c>
      <c r="F25" s="4">
        <v>2</v>
      </c>
      <c r="G25" s="4">
        <v>2</v>
      </c>
      <c r="H25" s="4">
        <v>3</v>
      </c>
      <c r="I25" s="4">
        <v>0</v>
      </c>
      <c r="J25" s="4">
        <v>10</v>
      </c>
      <c r="K25" s="4">
        <v>40</v>
      </c>
      <c r="L25" s="4">
        <v>26</v>
      </c>
      <c r="M25" s="4">
        <v>60</v>
      </c>
      <c r="N25" s="4">
        <v>32</v>
      </c>
      <c r="O25" s="4">
        <v>0</v>
      </c>
      <c r="P25" s="4">
        <v>158</v>
      </c>
      <c r="Q25" s="4">
        <v>18</v>
      </c>
      <c r="R25" s="4">
        <v>22</v>
      </c>
      <c r="S25" s="4">
        <v>18</v>
      </c>
      <c r="T25" s="4">
        <v>12</v>
      </c>
      <c r="U25" s="4">
        <v>0</v>
      </c>
      <c r="V25" s="4">
        <v>70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62</v>
      </c>
      <c r="AI25" s="4">
        <v>62</v>
      </c>
      <c r="AJ25" s="4">
        <v>124</v>
      </c>
      <c r="AK25" s="4">
        <v>0</v>
      </c>
      <c r="AL25" s="4">
        <v>0</v>
      </c>
      <c r="AM25" s="4">
        <v>112</v>
      </c>
      <c r="AN25" s="4">
        <v>0</v>
      </c>
      <c r="AO25" s="4">
        <v>112</v>
      </c>
      <c r="AP25" s="105">
        <v>60</v>
      </c>
      <c r="AQ25" s="132">
        <v>158</v>
      </c>
      <c r="AR25" s="242">
        <v>62</v>
      </c>
      <c r="AS25" s="255">
        <v>39.24050632911392</v>
      </c>
      <c r="AT25" s="242">
        <v>70</v>
      </c>
      <c r="AU25" s="242">
        <v>0</v>
      </c>
      <c r="AV25" s="255">
        <v>0</v>
      </c>
    </row>
    <row r="26" spans="1:48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0</v>
      </c>
      <c r="F26" s="4">
        <v>3</v>
      </c>
      <c r="G26" s="4">
        <v>0</v>
      </c>
      <c r="H26" s="4">
        <v>1</v>
      </c>
      <c r="I26" s="4">
        <v>0</v>
      </c>
      <c r="J26" s="4">
        <v>4</v>
      </c>
      <c r="K26" s="4">
        <v>0</v>
      </c>
      <c r="L26" s="4">
        <v>0</v>
      </c>
      <c r="M26" s="4">
        <v>0</v>
      </c>
      <c r="N26" s="4">
        <v>24</v>
      </c>
      <c r="O26" s="4">
        <v>0</v>
      </c>
      <c r="P26" s="4">
        <v>24</v>
      </c>
      <c r="Q26" s="4">
        <v>0</v>
      </c>
      <c r="R26" s="4">
        <v>11</v>
      </c>
      <c r="S26" s="4">
        <v>0</v>
      </c>
      <c r="T26" s="4">
        <v>79</v>
      </c>
      <c r="U26" s="4">
        <v>0</v>
      </c>
      <c r="V26" s="4">
        <v>90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1</v>
      </c>
      <c r="AC26" s="4">
        <v>0</v>
      </c>
      <c r="AD26" s="4">
        <v>0</v>
      </c>
      <c r="AE26" s="4">
        <v>2</v>
      </c>
      <c r="AF26" s="4">
        <v>24</v>
      </c>
      <c r="AG26" s="4">
        <v>0</v>
      </c>
      <c r="AH26" s="4">
        <v>0</v>
      </c>
      <c r="AI26" s="4">
        <v>0</v>
      </c>
      <c r="AJ26" s="4">
        <v>24</v>
      </c>
      <c r="AK26" s="4">
        <v>90</v>
      </c>
      <c r="AL26" s="4">
        <v>0</v>
      </c>
      <c r="AM26" s="4">
        <v>0</v>
      </c>
      <c r="AN26" s="4">
        <v>0</v>
      </c>
      <c r="AO26" s="4">
        <v>90</v>
      </c>
      <c r="AP26" s="105">
        <v>25</v>
      </c>
      <c r="AQ26" s="132">
        <v>24</v>
      </c>
      <c r="AR26" s="242">
        <v>0</v>
      </c>
      <c r="AS26" s="255">
        <v>0</v>
      </c>
      <c r="AT26" s="242">
        <v>90</v>
      </c>
      <c r="AU26" s="242">
        <v>0</v>
      </c>
      <c r="AV26" s="255">
        <v>0</v>
      </c>
    </row>
    <row r="27" spans="1:48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57</v>
      </c>
      <c r="F27" s="4">
        <v>4</v>
      </c>
      <c r="G27" s="4">
        <v>0</v>
      </c>
      <c r="H27" s="4">
        <v>0</v>
      </c>
      <c r="I27" s="4">
        <v>0</v>
      </c>
      <c r="J27" s="4">
        <v>61</v>
      </c>
      <c r="K27" s="4">
        <v>26</v>
      </c>
      <c r="L27" s="4">
        <v>4</v>
      </c>
      <c r="M27" s="4">
        <v>0</v>
      </c>
      <c r="N27" s="4">
        <v>0</v>
      </c>
      <c r="O27" s="4">
        <v>0</v>
      </c>
      <c r="P27" s="4">
        <v>30</v>
      </c>
      <c r="Q27" s="4">
        <v>31</v>
      </c>
      <c r="R27" s="4">
        <v>0</v>
      </c>
      <c r="S27" s="4">
        <v>0</v>
      </c>
      <c r="T27" s="4">
        <v>0</v>
      </c>
      <c r="U27" s="4">
        <v>0</v>
      </c>
      <c r="V27" s="4">
        <v>31</v>
      </c>
      <c r="W27" s="4">
        <v>0</v>
      </c>
      <c r="X27" s="4">
        <v>61</v>
      </c>
      <c r="Y27" s="4">
        <v>0</v>
      </c>
      <c r="Z27" s="4">
        <v>61</v>
      </c>
      <c r="AA27" s="4">
        <v>1</v>
      </c>
      <c r="AB27" s="4">
        <v>1</v>
      </c>
      <c r="AC27" s="4">
        <v>0</v>
      </c>
      <c r="AD27" s="4">
        <v>0</v>
      </c>
      <c r="AE27" s="4">
        <v>2</v>
      </c>
      <c r="AF27" s="4">
        <v>30</v>
      </c>
      <c r="AG27" s="4">
        <v>0</v>
      </c>
      <c r="AH27" s="4">
        <v>0</v>
      </c>
      <c r="AI27" s="4">
        <v>0</v>
      </c>
      <c r="AJ27" s="4">
        <v>30</v>
      </c>
      <c r="AK27" s="4">
        <v>31</v>
      </c>
      <c r="AL27" s="4">
        <v>0</v>
      </c>
      <c r="AM27" s="4">
        <v>20</v>
      </c>
      <c r="AN27" s="4">
        <v>0</v>
      </c>
      <c r="AO27" s="4">
        <v>51</v>
      </c>
      <c r="AP27" s="105">
        <v>30</v>
      </c>
      <c r="AQ27" s="132">
        <v>30</v>
      </c>
      <c r="AR27" s="242">
        <v>0</v>
      </c>
      <c r="AS27" s="255">
        <v>0</v>
      </c>
      <c r="AT27" s="242">
        <v>31</v>
      </c>
      <c r="AU27" s="242">
        <v>0</v>
      </c>
      <c r="AV27" s="255">
        <v>0</v>
      </c>
    </row>
    <row r="28" spans="1:48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2</v>
      </c>
      <c r="F28" s="4">
        <v>10</v>
      </c>
      <c r="G28" s="4">
        <v>0</v>
      </c>
      <c r="H28" s="4">
        <v>0</v>
      </c>
      <c r="I28" s="4">
        <v>0</v>
      </c>
      <c r="J28" s="4">
        <v>12</v>
      </c>
      <c r="K28" s="4">
        <v>42</v>
      </c>
      <c r="L28" s="4">
        <v>30</v>
      </c>
      <c r="M28" s="4">
        <v>0</v>
      </c>
      <c r="N28" s="4">
        <v>0</v>
      </c>
      <c r="O28" s="4">
        <v>0</v>
      </c>
      <c r="P28" s="4">
        <v>72</v>
      </c>
      <c r="Q28" s="4">
        <v>66</v>
      </c>
      <c r="R28" s="4">
        <v>32</v>
      </c>
      <c r="S28" s="4">
        <v>0</v>
      </c>
      <c r="T28" s="4">
        <v>0</v>
      </c>
      <c r="U28" s="4">
        <v>0</v>
      </c>
      <c r="V28" s="4">
        <v>98</v>
      </c>
      <c r="W28" s="4">
        <v>12</v>
      </c>
      <c r="X28" s="4">
        <v>12</v>
      </c>
      <c r="Y28" s="4">
        <v>0</v>
      </c>
      <c r="Z28" s="4">
        <v>24</v>
      </c>
      <c r="AA28" s="4">
        <v>1</v>
      </c>
      <c r="AB28" s="4">
        <v>1</v>
      </c>
      <c r="AC28" s="4">
        <v>1</v>
      </c>
      <c r="AD28" s="4">
        <v>0</v>
      </c>
      <c r="AE28" s="4">
        <v>3</v>
      </c>
      <c r="AF28" s="4">
        <v>0</v>
      </c>
      <c r="AG28" s="4">
        <v>44</v>
      </c>
      <c r="AH28" s="4">
        <v>0</v>
      </c>
      <c r="AI28" s="4">
        <v>0</v>
      </c>
      <c r="AJ28" s="4">
        <v>44</v>
      </c>
      <c r="AK28" s="4">
        <v>0</v>
      </c>
      <c r="AL28" s="4">
        <v>108</v>
      </c>
      <c r="AM28" s="4">
        <v>0</v>
      </c>
      <c r="AN28" s="4">
        <v>0</v>
      </c>
      <c r="AO28" s="4">
        <v>108</v>
      </c>
      <c r="AP28" s="105">
        <v>44</v>
      </c>
      <c r="AQ28" s="132">
        <v>72</v>
      </c>
      <c r="AR28" s="242">
        <v>0</v>
      </c>
      <c r="AS28" s="255">
        <v>0</v>
      </c>
      <c r="AT28" s="242">
        <v>98</v>
      </c>
      <c r="AU28" s="242">
        <v>0</v>
      </c>
      <c r="AV28" s="255">
        <v>0</v>
      </c>
    </row>
    <row r="29" spans="1:48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3</v>
      </c>
      <c r="F29" s="4">
        <v>4</v>
      </c>
      <c r="G29" s="4">
        <v>0</v>
      </c>
      <c r="H29" s="4">
        <v>0</v>
      </c>
      <c r="I29" s="4">
        <v>0</v>
      </c>
      <c r="J29" s="4">
        <v>7</v>
      </c>
      <c r="K29" s="4">
        <v>12</v>
      </c>
      <c r="L29" s="4">
        <v>5</v>
      </c>
      <c r="M29" s="4">
        <v>0</v>
      </c>
      <c r="N29" s="4">
        <v>0</v>
      </c>
      <c r="O29" s="4">
        <v>0</v>
      </c>
      <c r="P29" s="4">
        <v>17</v>
      </c>
      <c r="Q29" s="4">
        <v>40</v>
      </c>
      <c r="R29" s="4">
        <v>6</v>
      </c>
      <c r="S29" s="4">
        <v>0</v>
      </c>
      <c r="T29" s="4">
        <v>0</v>
      </c>
      <c r="U29" s="4">
        <v>0</v>
      </c>
      <c r="V29" s="4">
        <v>46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1</v>
      </c>
      <c r="AC29" s="4">
        <v>0</v>
      </c>
      <c r="AD29" s="4">
        <v>0</v>
      </c>
      <c r="AE29" s="4">
        <v>2</v>
      </c>
      <c r="AF29" s="4">
        <v>17</v>
      </c>
      <c r="AG29" s="4">
        <v>0</v>
      </c>
      <c r="AH29" s="4">
        <v>15</v>
      </c>
      <c r="AI29" s="4">
        <v>15</v>
      </c>
      <c r="AJ29" s="4">
        <v>47</v>
      </c>
      <c r="AK29" s="4">
        <v>46</v>
      </c>
      <c r="AL29" s="4">
        <v>0</v>
      </c>
      <c r="AM29" s="4">
        <v>123</v>
      </c>
      <c r="AN29" s="4">
        <v>46</v>
      </c>
      <c r="AO29" s="4">
        <v>215</v>
      </c>
      <c r="AP29" s="105">
        <v>27</v>
      </c>
      <c r="AQ29" s="132">
        <v>17</v>
      </c>
      <c r="AR29" s="242">
        <v>15</v>
      </c>
      <c r="AS29" s="255">
        <v>88.235294117647058</v>
      </c>
      <c r="AT29" s="242">
        <v>46</v>
      </c>
      <c r="AU29" s="242">
        <v>46</v>
      </c>
      <c r="AV29" s="255">
        <v>100</v>
      </c>
    </row>
    <row r="30" spans="1:48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11</v>
      </c>
      <c r="F30" s="4">
        <v>4</v>
      </c>
      <c r="G30" s="4">
        <v>4</v>
      </c>
      <c r="H30" s="4">
        <v>0</v>
      </c>
      <c r="I30" s="4">
        <v>3</v>
      </c>
      <c r="J30" s="4">
        <v>22</v>
      </c>
      <c r="K30" s="4">
        <v>23</v>
      </c>
      <c r="L30" s="4">
        <v>3</v>
      </c>
      <c r="M30" s="4">
        <v>20</v>
      </c>
      <c r="N30" s="4">
        <v>0</v>
      </c>
      <c r="O30" s="4">
        <v>3</v>
      </c>
      <c r="P30" s="4">
        <v>49</v>
      </c>
      <c r="Q30" s="4">
        <v>15</v>
      </c>
      <c r="R30" s="4">
        <v>1</v>
      </c>
      <c r="S30" s="4">
        <v>10</v>
      </c>
      <c r="T30" s="4">
        <v>0</v>
      </c>
      <c r="U30" s="4">
        <v>3</v>
      </c>
      <c r="V30" s="4">
        <v>29</v>
      </c>
      <c r="W30" s="4">
        <v>0</v>
      </c>
      <c r="X30" s="4">
        <v>15</v>
      </c>
      <c r="Y30" s="4">
        <v>0</v>
      </c>
      <c r="Z30" s="4">
        <v>15</v>
      </c>
      <c r="AA30" s="4">
        <v>1</v>
      </c>
      <c r="AB30" s="4">
        <v>1</v>
      </c>
      <c r="AC30" s="4">
        <v>1</v>
      </c>
      <c r="AD30" s="4">
        <v>0</v>
      </c>
      <c r="AE30" s="4">
        <v>3</v>
      </c>
      <c r="AF30" s="4">
        <v>105</v>
      </c>
      <c r="AG30" s="4">
        <v>0</v>
      </c>
      <c r="AH30" s="4">
        <v>0</v>
      </c>
      <c r="AI30" s="4">
        <v>0</v>
      </c>
      <c r="AJ30" s="4">
        <v>105</v>
      </c>
      <c r="AK30" s="4">
        <v>175</v>
      </c>
      <c r="AL30" s="4">
        <v>0</v>
      </c>
      <c r="AM30" s="4">
        <v>0</v>
      </c>
      <c r="AN30" s="4">
        <v>175</v>
      </c>
      <c r="AO30" s="4">
        <v>350</v>
      </c>
      <c r="AP30" s="105">
        <v>106</v>
      </c>
      <c r="AQ30" s="132">
        <v>49</v>
      </c>
      <c r="AR30" s="242">
        <v>0</v>
      </c>
      <c r="AS30" s="255">
        <v>0</v>
      </c>
      <c r="AT30" s="242">
        <v>29</v>
      </c>
      <c r="AU30" s="242">
        <v>175</v>
      </c>
      <c r="AV30" s="255">
        <v>603.44827586206895</v>
      </c>
    </row>
    <row r="31" spans="1:48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6</v>
      </c>
      <c r="F31" s="4">
        <v>0</v>
      </c>
      <c r="G31" s="4">
        <v>0</v>
      </c>
      <c r="H31" s="4">
        <v>0</v>
      </c>
      <c r="I31" s="4">
        <v>0</v>
      </c>
      <c r="J31" s="4">
        <v>6</v>
      </c>
      <c r="K31" s="4">
        <v>69</v>
      </c>
      <c r="L31" s="4">
        <v>0</v>
      </c>
      <c r="M31" s="4">
        <v>0</v>
      </c>
      <c r="N31" s="4">
        <v>0</v>
      </c>
      <c r="O31" s="4">
        <v>0</v>
      </c>
      <c r="P31" s="4">
        <v>69</v>
      </c>
      <c r="Q31" s="4">
        <v>165</v>
      </c>
      <c r="R31" s="4">
        <v>0</v>
      </c>
      <c r="S31" s="4">
        <v>0</v>
      </c>
      <c r="T31" s="4">
        <v>0</v>
      </c>
      <c r="U31" s="4">
        <v>0</v>
      </c>
      <c r="V31" s="4">
        <v>165</v>
      </c>
      <c r="W31" s="4">
        <v>0</v>
      </c>
      <c r="X31" s="4">
        <v>6</v>
      </c>
      <c r="Y31" s="4">
        <v>0</v>
      </c>
      <c r="Z31" s="4">
        <v>6</v>
      </c>
      <c r="AA31" s="4">
        <v>1</v>
      </c>
      <c r="AB31" s="4">
        <v>1</v>
      </c>
      <c r="AC31" s="4">
        <v>1</v>
      </c>
      <c r="AD31" s="4">
        <v>0</v>
      </c>
      <c r="AE31" s="4">
        <v>3</v>
      </c>
      <c r="AF31" s="4">
        <v>69</v>
      </c>
      <c r="AG31" s="4">
        <v>0</v>
      </c>
      <c r="AH31" s="4">
        <v>0</v>
      </c>
      <c r="AI31" s="4">
        <v>0</v>
      </c>
      <c r="AJ31" s="4">
        <v>69</v>
      </c>
      <c r="AK31" s="4">
        <v>165</v>
      </c>
      <c r="AL31" s="4">
        <v>0</v>
      </c>
      <c r="AM31" s="4">
        <v>0</v>
      </c>
      <c r="AN31" s="4">
        <v>0</v>
      </c>
      <c r="AO31" s="4">
        <v>165</v>
      </c>
      <c r="AP31" s="105">
        <v>72</v>
      </c>
      <c r="AQ31" s="132">
        <v>69</v>
      </c>
      <c r="AR31" s="242">
        <v>0</v>
      </c>
      <c r="AS31" s="255">
        <v>0</v>
      </c>
      <c r="AT31" s="242">
        <v>165</v>
      </c>
      <c r="AU31" s="242">
        <v>0</v>
      </c>
      <c r="AV31" s="255">
        <v>0</v>
      </c>
    </row>
    <row r="32" spans="1:48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3</v>
      </c>
      <c r="F32" s="4">
        <v>0</v>
      </c>
      <c r="G32" s="4">
        <v>3</v>
      </c>
      <c r="H32" s="4">
        <v>0</v>
      </c>
      <c r="I32" s="4">
        <v>0</v>
      </c>
      <c r="J32" s="4">
        <v>6</v>
      </c>
      <c r="K32" s="4">
        <v>90</v>
      </c>
      <c r="L32" s="4">
        <v>0</v>
      </c>
      <c r="M32" s="4">
        <v>90</v>
      </c>
      <c r="N32" s="4">
        <v>0</v>
      </c>
      <c r="O32" s="4">
        <v>0</v>
      </c>
      <c r="P32" s="4">
        <v>180</v>
      </c>
      <c r="Q32" s="4">
        <v>182</v>
      </c>
      <c r="R32" s="4">
        <v>0</v>
      </c>
      <c r="S32" s="4">
        <v>182</v>
      </c>
      <c r="T32" s="4">
        <v>0</v>
      </c>
      <c r="U32" s="4">
        <v>0</v>
      </c>
      <c r="V32" s="4">
        <v>364</v>
      </c>
      <c r="W32" s="4">
        <v>0</v>
      </c>
      <c r="X32" s="4">
        <v>0</v>
      </c>
      <c r="Y32" s="4">
        <v>0</v>
      </c>
      <c r="Z32" s="4">
        <v>0</v>
      </c>
      <c r="AA32" s="4">
        <v>1</v>
      </c>
      <c r="AB32" s="4">
        <v>1</v>
      </c>
      <c r="AC32" s="4">
        <v>0</v>
      </c>
      <c r="AD32" s="4">
        <v>0</v>
      </c>
      <c r="AE32" s="4">
        <v>2</v>
      </c>
      <c r="AF32" s="4">
        <v>90</v>
      </c>
      <c r="AG32" s="4">
        <v>0</v>
      </c>
      <c r="AH32" s="4">
        <v>0</v>
      </c>
      <c r="AI32" s="4">
        <v>0</v>
      </c>
      <c r="AJ32" s="4">
        <v>90</v>
      </c>
      <c r="AK32" s="4">
        <v>182</v>
      </c>
      <c r="AL32" s="4">
        <v>0</v>
      </c>
      <c r="AM32" s="4">
        <v>0</v>
      </c>
      <c r="AN32" s="4">
        <v>0</v>
      </c>
      <c r="AO32" s="4">
        <v>182</v>
      </c>
      <c r="AP32" s="105">
        <v>91</v>
      </c>
      <c r="AQ32" s="132">
        <v>180</v>
      </c>
      <c r="AR32" s="242">
        <v>0</v>
      </c>
      <c r="AS32" s="255">
        <v>0</v>
      </c>
      <c r="AT32" s="242">
        <v>364</v>
      </c>
      <c r="AU32" s="242">
        <v>0</v>
      </c>
      <c r="AV32" s="255">
        <v>0</v>
      </c>
    </row>
    <row r="33" spans="1:48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17</v>
      </c>
      <c r="F33" s="4">
        <v>2</v>
      </c>
      <c r="G33" s="4">
        <v>0</v>
      </c>
      <c r="H33" s="4">
        <v>0</v>
      </c>
      <c r="I33" s="4">
        <v>0</v>
      </c>
      <c r="J33" s="4">
        <v>19</v>
      </c>
      <c r="K33" s="4">
        <v>34</v>
      </c>
      <c r="L33" s="4">
        <v>17</v>
      </c>
      <c r="M33" s="4">
        <v>0</v>
      </c>
      <c r="N33" s="4">
        <v>0</v>
      </c>
      <c r="O33" s="4">
        <v>0</v>
      </c>
      <c r="P33" s="4">
        <v>51</v>
      </c>
      <c r="Q33" s="4">
        <v>45</v>
      </c>
      <c r="R33" s="4">
        <v>23</v>
      </c>
      <c r="S33" s="4">
        <v>0</v>
      </c>
      <c r="T33" s="4">
        <v>0</v>
      </c>
      <c r="U33" s="4">
        <v>0</v>
      </c>
      <c r="V33" s="4">
        <v>68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  <c r="AB33" s="4">
        <v>1</v>
      </c>
      <c r="AC33" s="4">
        <v>0</v>
      </c>
      <c r="AD33" s="4">
        <v>0</v>
      </c>
      <c r="AE33" s="4">
        <v>2</v>
      </c>
      <c r="AF33" s="4">
        <v>50</v>
      </c>
      <c r="AG33" s="4">
        <v>0</v>
      </c>
      <c r="AH33" s="4">
        <v>0</v>
      </c>
      <c r="AI33" s="4">
        <v>0</v>
      </c>
      <c r="AJ33" s="4">
        <v>50</v>
      </c>
      <c r="AK33" s="4">
        <v>53</v>
      </c>
      <c r="AL33" s="4">
        <v>18</v>
      </c>
      <c r="AM33" s="4">
        <v>0</v>
      </c>
      <c r="AN33" s="4">
        <v>50</v>
      </c>
      <c r="AO33" s="4">
        <v>121</v>
      </c>
      <c r="AP33" s="105">
        <v>50</v>
      </c>
      <c r="AQ33" s="132">
        <v>51</v>
      </c>
      <c r="AR33" s="242">
        <v>0</v>
      </c>
      <c r="AS33" s="255">
        <v>0</v>
      </c>
      <c r="AT33" s="242">
        <v>68</v>
      </c>
      <c r="AU33" s="242">
        <v>50</v>
      </c>
      <c r="AV33" s="255">
        <v>73.529411764705884</v>
      </c>
    </row>
    <row r="34" spans="1:48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1</v>
      </c>
      <c r="F34" s="4">
        <v>11</v>
      </c>
      <c r="G34" s="4">
        <v>0</v>
      </c>
      <c r="H34" s="4">
        <v>1</v>
      </c>
      <c r="I34" s="4">
        <v>0</v>
      </c>
      <c r="J34" s="4">
        <v>13</v>
      </c>
      <c r="K34" s="4">
        <v>6</v>
      </c>
      <c r="L34" s="4">
        <v>24</v>
      </c>
      <c r="M34" s="4">
        <v>0</v>
      </c>
      <c r="N34" s="4">
        <v>11</v>
      </c>
      <c r="O34" s="4">
        <v>0</v>
      </c>
      <c r="P34" s="4">
        <v>41</v>
      </c>
      <c r="Q34" s="4">
        <v>3</v>
      </c>
      <c r="R34" s="4">
        <v>12</v>
      </c>
      <c r="S34" s="4">
        <v>0</v>
      </c>
      <c r="T34" s="4">
        <v>2</v>
      </c>
      <c r="U34" s="4">
        <v>0</v>
      </c>
      <c r="V34" s="4">
        <v>17</v>
      </c>
      <c r="W34" s="4">
        <v>0</v>
      </c>
      <c r="X34" s="4">
        <v>8</v>
      </c>
      <c r="Y34" s="4">
        <v>0</v>
      </c>
      <c r="Z34" s="4">
        <v>8</v>
      </c>
      <c r="AA34" s="4">
        <v>1</v>
      </c>
      <c r="AB34" s="4">
        <v>1</v>
      </c>
      <c r="AC34" s="4">
        <v>1</v>
      </c>
      <c r="AD34" s="4">
        <v>0</v>
      </c>
      <c r="AE34" s="4">
        <v>3</v>
      </c>
      <c r="AF34" s="4">
        <v>19</v>
      </c>
      <c r="AG34" s="4">
        <v>8</v>
      </c>
      <c r="AH34" s="4">
        <v>0</v>
      </c>
      <c r="AI34" s="4">
        <v>0</v>
      </c>
      <c r="AJ34" s="4">
        <v>27</v>
      </c>
      <c r="AK34" s="4">
        <v>14</v>
      </c>
      <c r="AL34" s="4">
        <v>68</v>
      </c>
      <c r="AM34" s="4">
        <v>0</v>
      </c>
      <c r="AN34" s="4">
        <v>0</v>
      </c>
      <c r="AO34" s="4">
        <v>82</v>
      </c>
      <c r="AP34" s="105">
        <v>30</v>
      </c>
      <c r="AQ34" s="132">
        <v>41</v>
      </c>
      <c r="AR34" s="242">
        <v>0</v>
      </c>
      <c r="AS34" s="255">
        <v>0</v>
      </c>
      <c r="AT34" s="242">
        <v>17</v>
      </c>
      <c r="AU34" s="242">
        <v>0</v>
      </c>
      <c r="AV34" s="255">
        <v>0</v>
      </c>
    </row>
    <row r="35" spans="1:48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5</v>
      </c>
      <c r="F35" s="4">
        <v>6</v>
      </c>
      <c r="G35" s="4">
        <v>0</v>
      </c>
      <c r="H35" s="4">
        <v>0</v>
      </c>
      <c r="I35" s="4">
        <v>0</v>
      </c>
      <c r="J35" s="4">
        <v>11</v>
      </c>
      <c r="K35" s="4">
        <v>13</v>
      </c>
      <c r="L35" s="4">
        <v>11</v>
      </c>
      <c r="M35" s="4">
        <v>0</v>
      </c>
      <c r="N35" s="4">
        <v>0</v>
      </c>
      <c r="O35" s="4">
        <v>0</v>
      </c>
      <c r="P35" s="4">
        <v>24</v>
      </c>
      <c r="Q35" s="4">
        <v>11</v>
      </c>
      <c r="R35" s="4">
        <v>18</v>
      </c>
      <c r="S35" s="4">
        <v>0</v>
      </c>
      <c r="T35" s="4">
        <v>0</v>
      </c>
      <c r="U35" s="4">
        <v>0</v>
      </c>
      <c r="V35" s="4">
        <v>29</v>
      </c>
      <c r="W35" s="4">
        <v>0</v>
      </c>
      <c r="X35" s="4">
        <v>3</v>
      </c>
      <c r="Y35" s="4">
        <v>0</v>
      </c>
      <c r="Z35" s="4">
        <v>3</v>
      </c>
      <c r="AA35" s="4">
        <v>1</v>
      </c>
      <c r="AB35" s="4">
        <v>1</v>
      </c>
      <c r="AC35" s="4">
        <v>1</v>
      </c>
      <c r="AD35" s="4">
        <v>0</v>
      </c>
      <c r="AE35" s="4">
        <v>3</v>
      </c>
      <c r="AF35" s="4">
        <v>24</v>
      </c>
      <c r="AG35" s="4">
        <v>0</v>
      </c>
      <c r="AH35" s="4">
        <v>38</v>
      </c>
      <c r="AI35" s="4">
        <v>38</v>
      </c>
      <c r="AJ35" s="4">
        <v>100</v>
      </c>
      <c r="AK35" s="4">
        <v>29</v>
      </c>
      <c r="AL35" s="4">
        <v>0</v>
      </c>
      <c r="AM35" s="4">
        <v>59</v>
      </c>
      <c r="AN35" s="4">
        <v>88</v>
      </c>
      <c r="AO35" s="4">
        <v>176</v>
      </c>
      <c r="AP35" s="105">
        <v>60</v>
      </c>
      <c r="AQ35" s="132">
        <v>24</v>
      </c>
      <c r="AR35" s="242">
        <v>38</v>
      </c>
      <c r="AS35" s="255">
        <v>158.33333333333331</v>
      </c>
      <c r="AT35" s="242">
        <v>29</v>
      </c>
      <c r="AU35" s="242">
        <v>88</v>
      </c>
      <c r="AV35" s="255">
        <v>303.44827586206895</v>
      </c>
    </row>
    <row r="36" spans="1:48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0</v>
      </c>
      <c r="F36" s="4">
        <v>2</v>
      </c>
      <c r="G36" s="4">
        <v>2</v>
      </c>
      <c r="H36" s="4">
        <v>0</v>
      </c>
      <c r="I36" s="4">
        <v>0</v>
      </c>
      <c r="J36" s="4">
        <v>4</v>
      </c>
      <c r="K36" s="4">
        <v>0</v>
      </c>
      <c r="L36" s="4">
        <v>9</v>
      </c>
      <c r="M36" s="4">
        <v>0</v>
      </c>
      <c r="N36" s="4">
        <v>0</v>
      </c>
      <c r="O36" s="4">
        <v>0</v>
      </c>
      <c r="P36" s="4">
        <v>9</v>
      </c>
      <c r="Q36" s="4">
        <v>0</v>
      </c>
      <c r="R36" s="4">
        <v>21</v>
      </c>
      <c r="S36" s="4">
        <v>152</v>
      </c>
      <c r="T36" s="4">
        <v>0</v>
      </c>
      <c r="U36" s="4">
        <v>0</v>
      </c>
      <c r="V36" s="4">
        <v>173</v>
      </c>
      <c r="W36" s="4">
        <v>3</v>
      </c>
      <c r="X36" s="4">
        <v>12</v>
      </c>
      <c r="Y36" s="4">
        <v>0</v>
      </c>
      <c r="Z36" s="4">
        <v>15</v>
      </c>
      <c r="AA36" s="4">
        <v>1</v>
      </c>
      <c r="AB36" s="4">
        <v>1</v>
      </c>
      <c r="AC36" s="4">
        <v>1</v>
      </c>
      <c r="AD36" s="4">
        <v>0</v>
      </c>
      <c r="AE36" s="4">
        <v>3</v>
      </c>
      <c r="AF36" s="4">
        <v>17</v>
      </c>
      <c r="AG36" s="4">
        <v>0</v>
      </c>
      <c r="AH36" s="4">
        <v>14</v>
      </c>
      <c r="AI36" s="4">
        <v>31</v>
      </c>
      <c r="AJ36" s="4">
        <v>62</v>
      </c>
      <c r="AK36" s="4">
        <v>152</v>
      </c>
      <c r="AL36" s="4">
        <v>38</v>
      </c>
      <c r="AM36" s="4">
        <v>0</v>
      </c>
      <c r="AN36" s="4">
        <v>190</v>
      </c>
      <c r="AO36" s="4">
        <v>380</v>
      </c>
      <c r="AP36" s="105">
        <v>33</v>
      </c>
      <c r="AQ36" s="132">
        <v>9</v>
      </c>
      <c r="AR36" s="242">
        <v>31</v>
      </c>
      <c r="AS36" s="255">
        <v>344.44444444444446</v>
      </c>
      <c r="AT36" s="242">
        <v>173</v>
      </c>
      <c r="AU36" s="242">
        <v>190</v>
      </c>
      <c r="AV36" s="255">
        <v>109.82658959537572</v>
      </c>
    </row>
    <row r="37" spans="1:48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5</v>
      </c>
      <c r="F37" s="4">
        <v>4</v>
      </c>
      <c r="G37" s="4">
        <v>0</v>
      </c>
      <c r="H37" s="4">
        <v>3</v>
      </c>
      <c r="I37" s="4">
        <v>4</v>
      </c>
      <c r="J37" s="4">
        <v>16</v>
      </c>
      <c r="K37" s="4">
        <v>20</v>
      </c>
      <c r="L37" s="4">
        <v>20</v>
      </c>
      <c r="M37" s="4">
        <v>2</v>
      </c>
      <c r="N37" s="4">
        <v>0</v>
      </c>
      <c r="O37" s="4">
        <v>7</v>
      </c>
      <c r="P37" s="4">
        <v>49</v>
      </c>
      <c r="Q37" s="4">
        <v>64</v>
      </c>
      <c r="R37" s="4">
        <v>0</v>
      </c>
      <c r="S37" s="4">
        <v>0</v>
      </c>
      <c r="T37" s="4">
        <v>0</v>
      </c>
      <c r="U37" s="4">
        <v>0</v>
      </c>
      <c r="V37" s="4">
        <v>64</v>
      </c>
      <c r="W37" s="4">
        <v>1</v>
      </c>
      <c r="X37" s="4">
        <v>3</v>
      </c>
      <c r="Y37" s="4">
        <v>0</v>
      </c>
      <c r="Z37" s="4">
        <v>4</v>
      </c>
      <c r="AA37" s="4">
        <v>1</v>
      </c>
      <c r="AB37" s="4">
        <v>1</v>
      </c>
      <c r="AC37" s="4">
        <v>1</v>
      </c>
      <c r="AD37" s="4">
        <v>0</v>
      </c>
      <c r="AE37" s="4">
        <v>3</v>
      </c>
      <c r="AF37" s="4">
        <v>49</v>
      </c>
      <c r="AG37" s="4">
        <v>0</v>
      </c>
      <c r="AH37" s="4">
        <v>0</v>
      </c>
      <c r="AI37" s="4">
        <v>0</v>
      </c>
      <c r="AJ37" s="4">
        <v>49</v>
      </c>
      <c r="AK37" s="4">
        <v>64</v>
      </c>
      <c r="AL37" s="4">
        <v>0</v>
      </c>
      <c r="AM37" s="4">
        <v>33</v>
      </c>
      <c r="AN37" s="4">
        <v>0</v>
      </c>
      <c r="AO37" s="4">
        <v>97</v>
      </c>
      <c r="AP37" s="105">
        <v>48</v>
      </c>
      <c r="AQ37" s="132">
        <v>49</v>
      </c>
      <c r="AR37" s="242">
        <v>0</v>
      </c>
      <c r="AS37" s="255">
        <v>0</v>
      </c>
      <c r="AT37" s="242">
        <v>64</v>
      </c>
      <c r="AU37" s="242">
        <v>0</v>
      </c>
      <c r="AV37" s="255">
        <v>0</v>
      </c>
    </row>
    <row r="38" spans="1:48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17</v>
      </c>
      <c r="F38" s="4">
        <v>12</v>
      </c>
      <c r="G38" s="4">
        <v>0</v>
      </c>
      <c r="H38" s="4">
        <v>0</v>
      </c>
      <c r="I38" s="4">
        <v>0</v>
      </c>
      <c r="J38" s="4">
        <v>29</v>
      </c>
      <c r="K38" s="4">
        <v>69</v>
      </c>
      <c r="L38" s="4">
        <v>24</v>
      </c>
      <c r="M38" s="4">
        <v>0</v>
      </c>
      <c r="N38" s="4">
        <v>0</v>
      </c>
      <c r="O38" s="4">
        <v>0</v>
      </c>
      <c r="P38" s="4">
        <v>93</v>
      </c>
      <c r="Q38" s="4">
        <v>24</v>
      </c>
      <c r="R38" s="4">
        <v>18</v>
      </c>
      <c r="S38" s="4">
        <v>0</v>
      </c>
      <c r="T38" s="4">
        <v>0</v>
      </c>
      <c r="U38" s="4">
        <v>0</v>
      </c>
      <c r="V38" s="4">
        <v>42</v>
      </c>
      <c r="W38" s="4">
        <v>0</v>
      </c>
      <c r="X38" s="4">
        <v>23</v>
      </c>
      <c r="Y38" s="4">
        <v>0</v>
      </c>
      <c r="Z38" s="4">
        <v>23</v>
      </c>
      <c r="AA38" s="4">
        <v>1</v>
      </c>
      <c r="AB38" s="4">
        <v>1</v>
      </c>
      <c r="AC38" s="4">
        <v>0</v>
      </c>
      <c r="AD38" s="4">
        <v>0</v>
      </c>
      <c r="AE38" s="4">
        <v>2</v>
      </c>
      <c r="AF38" s="4">
        <v>66</v>
      </c>
      <c r="AG38" s="4">
        <v>0</v>
      </c>
      <c r="AH38" s="4">
        <v>27</v>
      </c>
      <c r="AI38" s="4">
        <v>27</v>
      </c>
      <c r="AJ38" s="4">
        <v>120</v>
      </c>
      <c r="AK38" s="4">
        <v>28</v>
      </c>
      <c r="AL38" s="4">
        <v>0</v>
      </c>
      <c r="AM38" s="4">
        <v>119</v>
      </c>
      <c r="AN38" s="4">
        <v>28</v>
      </c>
      <c r="AO38" s="4">
        <v>175</v>
      </c>
      <c r="AP38" s="105">
        <v>97</v>
      </c>
      <c r="AQ38" s="132">
        <v>93</v>
      </c>
      <c r="AR38" s="242">
        <v>27</v>
      </c>
      <c r="AS38" s="255">
        <v>29.032258064516132</v>
      </c>
      <c r="AT38" s="242">
        <v>42</v>
      </c>
      <c r="AU38" s="242">
        <v>28</v>
      </c>
      <c r="AV38" s="255">
        <v>66.666666666666657</v>
      </c>
    </row>
    <row r="39" spans="1:48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0</v>
      </c>
      <c r="F39" s="4">
        <v>0</v>
      </c>
      <c r="G39" s="4">
        <v>0</v>
      </c>
      <c r="H39" s="4">
        <v>0</v>
      </c>
      <c r="I39" s="4">
        <v>1</v>
      </c>
      <c r="J39" s="4">
        <v>1</v>
      </c>
      <c r="K39" s="4">
        <v>69</v>
      </c>
      <c r="L39" s="4">
        <v>0</v>
      </c>
      <c r="M39" s="4">
        <v>0</v>
      </c>
      <c r="N39" s="4">
        <v>0</v>
      </c>
      <c r="O39" s="4">
        <v>0</v>
      </c>
      <c r="P39" s="4">
        <v>69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69</v>
      </c>
      <c r="AG39" s="4">
        <v>0</v>
      </c>
      <c r="AH39" s="4">
        <v>0</v>
      </c>
      <c r="AI39" s="4">
        <v>69</v>
      </c>
      <c r="AJ39" s="4">
        <v>138</v>
      </c>
      <c r="AK39" s="4">
        <v>0</v>
      </c>
      <c r="AL39" s="4">
        <v>100</v>
      </c>
      <c r="AM39" s="4">
        <v>0</v>
      </c>
      <c r="AN39" s="4">
        <v>80</v>
      </c>
      <c r="AO39" s="4">
        <v>180</v>
      </c>
      <c r="AP39" s="105">
        <v>59</v>
      </c>
      <c r="AQ39" s="132">
        <v>69</v>
      </c>
      <c r="AR39" s="242">
        <v>69</v>
      </c>
      <c r="AS39" s="255">
        <v>100</v>
      </c>
      <c r="AT39" s="242">
        <v>0</v>
      </c>
      <c r="AU39" s="242">
        <v>80</v>
      </c>
      <c r="AV39" s="255" t="e">
        <v>#DIV/0!</v>
      </c>
    </row>
    <row r="40" spans="1:48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67</v>
      </c>
      <c r="F40" s="4">
        <v>10</v>
      </c>
      <c r="G40" s="4">
        <v>0</v>
      </c>
      <c r="H40" s="4">
        <v>0</v>
      </c>
      <c r="I40" s="4">
        <v>0</v>
      </c>
      <c r="J40" s="4">
        <v>77</v>
      </c>
      <c r="K40" s="4">
        <v>116</v>
      </c>
      <c r="L40" s="4">
        <v>65</v>
      </c>
      <c r="M40" s="4">
        <v>0</v>
      </c>
      <c r="N40" s="4">
        <v>0</v>
      </c>
      <c r="O40" s="4">
        <v>0</v>
      </c>
      <c r="P40" s="4">
        <v>181</v>
      </c>
      <c r="Q40" s="4">
        <v>372</v>
      </c>
      <c r="R40" s="4">
        <v>58</v>
      </c>
      <c r="S40" s="4">
        <v>0</v>
      </c>
      <c r="T40" s="4">
        <v>0</v>
      </c>
      <c r="U40" s="4">
        <v>0</v>
      </c>
      <c r="V40" s="4">
        <v>430</v>
      </c>
      <c r="W40" s="4">
        <v>2</v>
      </c>
      <c r="X40" s="4">
        <v>77</v>
      </c>
      <c r="Y40" s="4">
        <v>0</v>
      </c>
      <c r="Z40" s="4">
        <v>79</v>
      </c>
      <c r="AA40" s="4">
        <v>1</v>
      </c>
      <c r="AB40" s="4">
        <v>1</v>
      </c>
      <c r="AC40" s="4">
        <v>0</v>
      </c>
      <c r="AD40" s="4">
        <v>0</v>
      </c>
      <c r="AE40" s="4">
        <v>2</v>
      </c>
      <c r="AF40" s="4">
        <v>118</v>
      </c>
      <c r="AG40" s="4">
        <v>0</v>
      </c>
      <c r="AH40" s="4">
        <v>9</v>
      </c>
      <c r="AI40" s="4">
        <v>0</v>
      </c>
      <c r="AJ40" s="4">
        <v>127</v>
      </c>
      <c r="AK40" s="4">
        <v>96</v>
      </c>
      <c r="AL40" s="4">
        <v>0</v>
      </c>
      <c r="AM40" s="4">
        <v>352</v>
      </c>
      <c r="AN40" s="4">
        <v>0</v>
      </c>
      <c r="AO40" s="4">
        <v>448</v>
      </c>
      <c r="AP40" s="105">
        <v>134</v>
      </c>
      <c r="AQ40" s="132">
        <v>181</v>
      </c>
      <c r="AR40" s="242">
        <v>0</v>
      </c>
      <c r="AS40" s="255">
        <v>0</v>
      </c>
      <c r="AT40" s="242">
        <v>430</v>
      </c>
      <c r="AU40" s="242">
        <v>0</v>
      </c>
      <c r="AV40" s="255">
        <v>0</v>
      </c>
    </row>
    <row r="41" spans="1:48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3</v>
      </c>
      <c r="F41" s="4">
        <v>1</v>
      </c>
      <c r="G41" s="4">
        <v>0</v>
      </c>
      <c r="H41" s="4">
        <v>0</v>
      </c>
      <c r="I41" s="4">
        <v>0</v>
      </c>
      <c r="J41" s="4">
        <v>4</v>
      </c>
      <c r="K41" s="4">
        <v>27</v>
      </c>
      <c r="L41" s="4">
        <v>32</v>
      </c>
      <c r="M41" s="4">
        <v>0</v>
      </c>
      <c r="N41" s="4">
        <v>0</v>
      </c>
      <c r="O41" s="4">
        <v>0</v>
      </c>
      <c r="P41" s="4">
        <v>59</v>
      </c>
      <c r="Q41" s="4">
        <v>20</v>
      </c>
      <c r="R41" s="4">
        <v>29</v>
      </c>
      <c r="S41" s="4">
        <v>0</v>
      </c>
      <c r="T41" s="4">
        <v>0</v>
      </c>
      <c r="U41" s="4">
        <v>0</v>
      </c>
      <c r="V41" s="4">
        <v>49</v>
      </c>
      <c r="W41" s="4">
        <v>0</v>
      </c>
      <c r="X41" s="4">
        <v>12</v>
      </c>
      <c r="Y41" s="4">
        <v>0</v>
      </c>
      <c r="Z41" s="4">
        <v>12</v>
      </c>
      <c r="AA41" s="4">
        <v>1</v>
      </c>
      <c r="AB41" s="4">
        <v>1</v>
      </c>
      <c r="AC41" s="4">
        <v>0</v>
      </c>
      <c r="AD41" s="4">
        <v>0</v>
      </c>
      <c r="AE41" s="4">
        <v>2</v>
      </c>
      <c r="AF41" s="4">
        <v>59</v>
      </c>
      <c r="AG41" s="4">
        <v>0</v>
      </c>
      <c r="AH41" s="4">
        <v>17</v>
      </c>
      <c r="AI41" s="4">
        <v>0</v>
      </c>
      <c r="AJ41" s="4">
        <v>76</v>
      </c>
      <c r="AK41" s="4">
        <v>49</v>
      </c>
      <c r="AL41" s="4">
        <v>0</v>
      </c>
      <c r="AM41" s="4">
        <v>104</v>
      </c>
      <c r="AN41" s="4">
        <v>0</v>
      </c>
      <c r="AO41" s="4">
        <v>153</v>
      </c>
      <c r="AP41" s="105">
        <v>79</v>
      </c>
      <c r="AQ41" s="132">
        <v>59</v>
      </c>
      <c r="AR41" s="242">
        <v>0</v>
      </c>
      <c r="AS41" s="255">
        <v>0</v>
      </c>
      <c r="AT41" s="242">
        <v>49</v>
      </c>
      <c r="AU41" s="242">
        <v>0</v>
      </c>
      <c r="AV41" s="255">
        <v>0</v>
      </c>
    </row>
    <row r="42" spans="1:48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8</v>
      </c>
      <c r="F42" s="4">
        <v>2</v>
      </c>
      <c r="G42" s="4">
        <v>6</v>
      </c>
      <c r="H42" s="4">
        <v>2</v>
      </c>
      <c r="I42" s="4">
        <v>1</v>
      </c>
      <c r="J42" s="4">
        <v>19</v>
      </c>
      <c r="K42" s="4">
        <v>32</v>
      </c>
      <c r="L42" s="4">
        <v>30</v>
      </c>
      <c r="M42" s="4">
        <v>19</v>
      </c>
      <c r="N42" s="4">
        <v>21</v>
      </c>
      <c r="O42" s="4">
        <v>1</v>
      </c>
      <c r="P42" s="4">
        <v>103</v>
      </c>
      <c r="Q42" s="4">
        <v>99</v>
      </c>
      <c r="R42" s="4">
        <v>11</v>
      </c>
      <c r="S42" s="4">
        <v>72</v>
      </c>
      <c r="T42" s="4">
        <v>10</v>
      </c>
      <c r="U42" s="4">
        <v>26</v>
      </c>
      <c r="V42" s="4">
        <v>218</v>
      </c>
      <c r="W42" s="4">
        <v>0</v>
      </c>
      <c r="X42" s="4">
        <v>18</v>
      </c>
      <c r="Y42" s="4">
        <v>1</v>
      </c>
      <c r="Z42" s="4">
        <v>19</v>
      </c>
      <c r="AA42" s="4">
        <v>1</v>
      </c>
      <c r="AB42" s="4">
        <v>1</v>
      </c>
      <c r="AC42" s="4">
        <v>0</v>
      </c>
      <c r="AD42" s="4">
        <v>0</v>
      </c>
      <c r="AE42" s="4">
        <v>2</v>
      </c>
      <c r="AF42" s="4">
        <v>103</v>
      </c>
      <c r="AG42" s="4">
        <v>0</v>
      </c>
      <c r="AH42" s="4">
        <v>0</v>
      </c>
      <c r="AI42" s="4">
        <v>0</v>
      </c>
      <c r="AJ42" s="4">
        <v>103</v>
      </c>
      <c r="AK42" s="4">
        <v>218</v>
      </c>
      <c r="AL42" s="4">
        <v>0</v>
      </c>
      <c r="AM42" s="4">
        <v>0</v>
      </c>
      <c r="AN42" s="4">
        <v>218</v>
      </c>
      <c r="AO42" s="4">
        <v>436</v>
      </c>
      <c r="AP42" s="105">
        <v>110</v>
      </c>
      <c r="AQ42" s="132">
        <v>103</v>
      </c>
      <c r="AR42" s="242">
        <v>0</v>
      </c>
      <c r="AS42" s="255">
        <v>0</v>
      </c>
      <c r="AT42" s="242">
        <v>218</v>
      </c>
      <c r="AU42" s="242">
        <v>218</v>
      </c>
      <c r="AV42" s="255">
        <v>100</v>
      </c>
    </row>
    <row r="43" spans="1:48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28</v>
      </c>
      <c r="F43" s="4">
        <v>61</v>
      </c>
      <c r="G43" s="4">
        <v>2</v>
      </c>
      <c r="H43" s="4">
        <v>3</v>
      </c>
      <c r="I43" s="4">
        <v>0</v>
      </c>
      <c r="J43" s="4">
        <v>94</v>
      </c>
      <c r="K43" s="4">
        <v>14</v>
      </c>
      <c r="L43" s="4">
        <v>7</v>
      </c>
      <c r="M43" s="4">
        <v>6</v>
      </c>
      <c r="N43" s="4">
        <v>4</v>
      </c>
      <c r="O43" s="4">
        <v>0</v>
      </c>
      <c r="P43" s="4">
        <v>31</v>
      </c>
      <c r="Q43" s="4">
        <v>41</v>
      </c>
      <c r="R43" s="4">
        <v>39</v>
      </c>
      <c r="S43" s="4">
        <v>7</v>
      </c>
      <c r="T43" s="4">
        <v>9</v>
      </c>
      <c r="U43" s="4">
        <v>0</v>
      </c>
      <c r="V43" s="4">
        <v>96</v>
      </c>
      <c r="W43" s="4">
        <v>0</v>
      </c>
      <c r="X43" s="4">
        <v>0</v>
      </c>
      <c r="Y43" s="4">
        <v>0</v>
      </c>
      <c r="Z43" s="4">
        <v>0</v>
      </c>
      <c r="AA43" s="4">
        <v>1</v>
      </c>
      <c r="AB43" s="4">
        <v>1</v>
      </c>
      <c r="AC43" s="4">
        <v>0</v>
      </c>
      <c r="AD43" s="4">
        <v>0</v>
      </c>
      <c r="AE43" s="4">
        <v>2</v>
      </c>
      <c r="AF43" s="4">
        <v>31</v>
      </c>
      <c r="AG43" s="4">
        <v>0</v>
      </c>
      <c r="AH43" s="4">
        <v>11</v>
      </c>
      <c r="AI43" s="4">
        <v>31</v>
      </c>
      <c r="AJ43" s="4">
        <v>73</v>
      </c>
      <c r="AK43" s="4">
        <v>96</v>
      </c>
      <c r="AL43" s="4">
        <v>0</v>
      </c>
      <c r="AM43" s="4">
        <v>130</v>
      </c>
      <c r="AN43" s="4">
        <v>96</v>
      </c>
      <c r="AO43" s="4">
        <v>322</v>
      </c>
      <c r="AP43" s="105">
        <v>44</v>
      </c>
      <c r="AQ43" s="132">
        <v>31</v>
      </c>
      <c r="AR43" s="242">
        <v>31</v>
      </c>
      <c r="AS43" s="255">
        <v>100</v>
      </c>
      <c r="AT43" s="242">
        <v>96</v>
      </c>
      <c r="AU43" s="242">
        <v>96</v>
      </c>
      <c r="AV43" s="255">
        <v>100</v>
      </c>
    </row>
    <row r="44" spans="1:48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4</v>
      </c>
      <c r="F44" s="4">
        <v>0</v>
      </c>
      <c r="G44" s="4">
        <v>12</v>
      </c>
      <c r="H44" s="4">
        <v>0</v>
      </c>
      <c r="I44" s="4">
        <v>0</v>
      </c>
      <c r="J44" s="4">
        <v>16</v>
      </c>
      <c r="K44" s="4">
        <v>63</v>
      </c>
      <c r="L44" s="4">
        <v>0</v>
      </c>
      <c r="M44" s="4">
        <v>63</v>
      </c>
      <c r="N44" s="4">
        <v>0</v>
      </c>
      <c r="O44" s="4">
        <v>0</v>
      </c>
      <c r="P44" s="4">
        <v>126</v>
      </c>
      <c r="Q44" s="4">
        <v>52</v>
      </c>
      <c r="R44" s="4">
        <v>0</v>
      </c>
      <c r="S44" s="4">
        <v>52</v>
      </c>
      <c r="T44" s="4">
        <v>0</v>
      </c>
      <c r="U44" s="4">
        <v>0</v>
      </c>
      <c r="V44" s="4">
        <v>104</v>
      </c>
      <c r="W44" s="4">
        <v>12</v>
      </c>
      <c r="X44" s="4">
        <v>12</v>
      </c>
      <c r="Y44" s="4">
        <v>0</v>
      </c>
      <c r="Z44" s="4">
        <v>24</v>
      </c>
      <c r="AA44" s="4">
        <v>1</v>
      </c>
      <c r="AB44" s="4">
        <v>1</v>
      </c>
      <c r="AC44" s="4">
        <v>1</v>
      </c>
      <c r="AD44" s="4">
        <v>0</v>
      </c>
      <c r="AE44" s="4">
        <v>3</v>
      </c>
      <c r="AF44" s="4">
        <v>63</v>
      </c>
      <c r="AG44" s="4">
        <v>0</v>
      </c>
      <c r="AH44" s="4">
        <v>0</v>
      </c>
      <c r="AI44" s="4">
        <v>0</v>
      </c>
      <c r="AJ44" s="4">
        <v>63</v>
      </c>
      <c r="AK44" s="4">
        <v>52</v>
      </c>
      <c r="AL44" s="4">
        <v>0</v>
      </c>
      <c r="AM44" s="4">
        <v>0</v>
      </c>
      <c r="AN44" s="4">
        <v>52</v>
      </c>
      <c r="AO44" s="4">
        <v>104</v>
      </c>
      <c r="AP44" s="105">
        <v>63</v>
      </c>
      <c r="AQ44" s="132">
        <v>126</v>
      </c>
      <c r="AR44" s="242">
        <v>0</v>
      </c>
      <c r="AS44" s="255">
        <v>0</v>
      </c>
      <c r="AT44" s="242">
        <v>104</v>
      </c>
      <c r="AU44" s="242">
        <v>52</v>
      </c>
      <c r="AV44" s="255">
        <v>50</v>
      </c>
    </row>
    <row r="45" spans="1:48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23</v>
      </c>
      <c r="F45" s="4">
        <v>67</v>
      </c>
      <c r="G45" s="4">
        <v>1</v>
      </c>
      <c r="H45" s="4">
        <v>3</v>
      </c>
      <c r="I45" s="4">
        <v>6</v>
      </c>
      <c r="J45" s="4">
        <v>100</v>
      </c>
      <c r="K45" s="4">
        <v>24</v>
      </c>
      <c r="L45" s="4">
        <v>10</v>
      </c>
      <c r="M45" s="4">
        <v>0</v>
      </c>
      <c r="N45" s="4">
        <v>1</v>
      </c>
      <c r="O45" s="4">
        <v>3</v>
      </c>
      <c r="P45" s="4">
        <v>38</v>
      </c>
      <c r="Q45" s="4">
        <v>47</v>
      </c>
      <c r="R45" s="4">
        <v>30</v>
      </c>
      <c r="S45" s="4">
        <v>0</v>
      </c>
      <c r="T45" s="4">
        <v>0</v>
      </c>
      <c r="U45" s="4">
        <v>0</v>
      </c>
      <c r="V45" s="4">
        <v>77</v>
      </c>
      <c r="W45" s="4">
        <v>0</v>
      </c>
      <c r="X45" s="4">
        <v>100</v>
      </c>
      <c r="Y45" s="4">
        <v>0</v>
      </c>
      <c r="Z45" s="4">
        <v>100</v>
      </c>
      <c r="AA45" s="4">
        <v>1</v>
      </c>
      <c r="AB45" s="4">
        <v>1</v>
      </c>
      <c r="AC45" s="4">
        <v>0</v>
      </c>
      <c r="AD45" s="4">
        <v>1</v>
      </c>
      <c r="AE45" s="4">
        <v>3</v>
      </c>
      <c r="AF45" s="4">
        <v>38</v>
      </c>
      <c r="AG45" s="4">
        <v>0</v>
      </c>
      <c r="AH45" s="4">
        <v>9</v>
      </c>
      <c r="AI45" s="4">
        <v>9</v>
      </c>
      <c r="AJ45" s="4">
        <v>56</v>
      </c>
      <c r="AK45" s="4">
        <v>62</v>
      </c>
      <c r="AL45" s="4">
        <v>0</v>
      </c>
      <c r="AM45" s="4">
        <v>81</v>
      </c>
      <c r="AN45" s="4">
        <v>62</v>
      </c>
      <c r="AO45" s="4">
        <v>205</v>
      </c>
      <c r="AP45" s="105">
        <v>48</v>
      </c>
      <c r="AQ45" s="132">
        <v>38</v>
      </c>
      <c r="AR45" s="242">
        <v>9</v>
      </c>
      <c r="AS45" s="255">
        <v>23.684210526315788</v>
      </c>
      <c r="AT45" s="242">
        <v>77</v>
      </c>
      <c r="AU45" s="242">
        <v>62</v>
      </c>
      <c r="AV45" s="255">
        <v>80.519480519480524</v>
      </c>
    </row>
    <row r="46" spans="1:48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17</v>
      </c>
      <c r="AI46" s="4">
        <v>17</v>
      </c>
      <c r="AJ46" s="4">
        <v>34</v>
      </c>
      <c r="AK46" s="4">
        <v>0</v>
      </c>
      <c r="AL46" s="4">
        <v>0</v>
      </c>
      <c r="AM46" s="4">
        <v>28</v>
      </c>
      <c r="AN46" s="4">
        <v>0</v>
      </c>
      <c r="AO46" s="4">
        <v>28</v>
      </c>
      <c r="AP46" s="105">
        <v>17</v>
      </c>
      <c r="AQ46" s="132">
        <v>0</v>
      </c>
      <c r="AR46" s="242">
        <v>17</v>
      </c>
      <c r="AS46" s="255" t="e">
        <v>#DIV/0!</v>
      </c>
      <c r="AT46" s="242">
        <v>0</v>
      </c>
      <c r="AU46" s="242">
        <v>0</v>
      </c>
      <c r="AV46" s="255" t="e">
        <v>#DIV/0!</v>
      </c>
    </row>
    <row r="47" spans="1:48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0</v>
      </c>
      <c r="F47" s="4">
        <v>6</v>
      </c>
      <c r="G47" s="4">
        <v>0</v>
      </c>
      <c r="H47" s="4">
        <v>0</v>
      </c>
      <c r="I47" s="4">
        <v>0</v>
      </c>
      <c r="J47" s="4">
        <v>6</v>
      </c>
      <c r="K47" s="4">
        <v>0</v>
      </c>
      <c r="L47" s="4">
        <v>6</v>
      </c>
      <c r="M47" s="4">
        <v>0</v>
      </c>
      <c r="N47" s="4">
        <v>0</v>
      </c>
      <c r="O47" s="4">
        <v>0</v>
      </c>
      <c r="P47" s="4">
        <v>6</v>
      </c>
      <c r="Q47" s="4">
        <v>0</v>
      </c>
      <c r="R47" s="4">
        <v>20</v>
      </c>
      <c r="S47" s="4">
        <v>0</v>
      </c>
      <c r="T47" s="4">
        <v>0</v>
      </c>
      <c r="U47" s="4">
        <v>0</v>
      </c>
      <c r="V47" s="4">
        <v>20</v>
      </c>
      <c r="W47" s="4">
        <v>0</v>
      </c>
      <c r="X47" s="4">
        <v>14</v>
      </c>
      <c r="Y47" s="4">
        <v>0</v>
      </c>
      <c r="Z47" s="4">
        <v>14</v>
      </c>
      <c r="AA47" s="4">
        <v>0</v>
      </c>
      <c r="AB47" s="4">
        <v>1</v>
      </c>
      <c r="AC47" s="4">
        <v>0</v>
      </c>
      <c r="AD47" s="4">
        <v>0</v>
      </c>
      <c r="AE47" s="4">
        <v>1</v>
      </c>
      <c r="AF47" s="4">
        <v>25</v>
      </c>
      <c r="AG47" s="4">
        <v>2</v>
      </c>
      <c r="AH47" s="4">
        <v>1</v>
      </c>
      <c r="AI47" s="4">
        <v>1</v>
      </c>
      <c r="AJ47" s="4">
        <v>29</v>
      </c>
      <c r="AK47" s="4">
        <v>96</v>
      </c>
      <c r="AL47" s="4">
        <v>3</v>
      </c>
      <c r="AM47" s="4">
        <v>51</v>
      </c>
      <c r="AN47" s="4">
        <v>60</v>
      </c>
      <c r="AO47" s="4">
        <v>210</v>
      </c>
      <c r="AP47" s="105">
        <v>29</v>
      </c>
      <c r="AQ47" s="132">
        <v>6</v>
      </c>
      <c r="AR47" s="242">
        <v>1</v>
      </c>
      <c r="AS47" s="255">
        <v>16.666666666666664</v>
      </c>
      <c r="AT47" s="242">
        <v>20</v>
      </c>
      <c r="AU47" s="242">
        <v>60</v>
      </c>
      <c r="AV47" s="255">
        <v>300</v>
      </c>
    </row>
    <row r="48" spans="1:48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2</v>
      </c>
      <c r="F48" s="4">
        <v>0</v>
      </c>
      <c r="G48" s="4">
        <v>0</v>
      </c>
      <c r="H48" s="4">
        <v>1</v>
      </c>
      <c r="I48" s="4">
        <v>3</v>
      </c>
      <c r="J48" s="4">
        <v>6</v>
      </c>
      <c r="K48" s="4">
        <v>19</v>
      </c>
      <c r="L48" s="4">
        <v>0</v>
      </c>
      <c r="M48" s="4">
        <v>0</v>
      </c>
      <c r="N48" s="4">
        <v>41</v>
      </c>
      <c r="O48" s="4">
        <v>33</v>
      </c>
      <c r="P48" s="4">
        <v>93</v>
      </c>
      <c r="Q48" s="4">
        <v>31</v>
      </c>
      <c r="R48" s="4">
        <v>0</v>
      </c>
      <c r="S48" s="4">
        <v>0</v>
      </c>
      <c r="T48" s="4">
        <v>85</v>
      </c>
      <c r="U48" s="4">
        <v>52</v>
      </c>
      <c r="V48" s="4">
        <v>168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41</v>
      </c>
      <c r="AG48" s="4">
        <v>0</v>
      </c>
      <c r="AH48" s="4">
        <v>0</v>
      </c>
      <c r="AI48" s="4">
        <v>0</v>
      </c>
      <c r="AJ48" s="4">
        <v>41</v>
      </c>
      <c r="AK48" s="4">
        <v>79</v>
      </c>
      <c r="AL48" s="4">
        <v>15</v>
      </c>
      <c r="AM48" s="4">
        <v>25</v>
      </c>
      <c r="AN48" s="4">
        <v>79</v>
      </c>
      <c r="AO48" s="4">
        <v>198</v>
      </c>
      <c r="AP48" s="105">
        <v>41</v>
      </c>
      <c r="AQ48" s="132">
        <v>93</v>
      </c>
      <c r="AR48" s="242">
        <v>0</v>
      </c>
      <c r="AS48" s="255">
        <v>0</v>
      </c>
      <c r="AT48" s="242">
        <v>168</v>
      </c>
      <c r="AU48" s="242">
        <v>79</v>
      </c>
      <c r="AV48" s="255">
        <v>47.023809523809526</v>
      </c>
    </row>
    <row r="49" spans="1:48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1</v>
      </c>
      <c r="F49" s="4">
        <v>35</v>
      </c>
      <c r="G49" s="4">
        <v>0</v>
      </c>
      <c r="H49" s="4">
        <v>4</v>
      </c>
      <c r="I49" s="4">
        <v>0</v>
      </c>
      <c r="J49" s="4">
        <v>40</v>
      </c>
      <c r="K49" s="4">
        <v>31</v>
      </c>
      <c r="L49" s="4">
        <v>39</v>
      </c>
      <c r="M49" s="4">
        <v>0</v>
      </c>
      <c r="N49" s="4">
        <v>25</v>
      </c>
      <c r="O49" s="4">
        <v>0</v>
      </c>
      <c r="P49" s="4">
        <v>95</v>
      </c>
      <c r="Q49" s="4">
        <v>0</v>
      </c>
      <c r="R49" s="4">
        <v>38</v>
      </c>
      <c r="S49" s="4">
        <v>0</v>
      </c>
      <c r="T49" s="4">
        <v>13</v>
      </c>
      <c r="U49" s="4">
        <v>0</v>
      </c>
      <c r="V49" s="4">
        <v>51</v>
      </c>
      <c r="W49" s="4">
        <v>12</v>
      </c>
      <c r="X49" s="4">
        <v>13</v>
      </c>
      <c r="Y49" s="4">
        <v>0</v>
      </c>
      <c r="Z49" s="4">
        <v>25</v>
      </c>
      <c r="AA49" s="4">
        <v>1</v>
      </c>
      <c r="AB49" s="4">
        <v>1</v>
      </c>
      <c r="AC49" s="4">
        <v>0</v>
      </c>
      <c r="AD49" s="4">
        <v>0</v>
      </c>
      <c r="AE49" s="4">
        <v>2</v>
      </c>
      <c r="AF49" s="4">
        <v>77</v>
      </c>
      <c r="AG49" s="4">
        <v>23</v>
      </c>
      <c r="AH49" s="4">
        <v>0</v>
      </c>
      <c r="AI49" s="4">
        <v>0</v>
      </c>
      <c r="AJ49" s="4">
        <v>100</v>
      </c>
      <c r="AK49" s="4">
        <v>41</v>
      </c>
      <c r="AL49" s="4">
        <v>141</v>
      </c>
      <c r="AM49" s="4">
        <v>0</v>
      </c>
      <c r="AN49" s="4">
        <v>182</v>
      </c>
      <c r="AO49" s="4">
        <v>364</v>
      </c>
      <c r="AP49" s="105">
        <v>86</v>
      </c>
      <c r="AQ49" s="132">
        <v>95</v>
      </c>
      <c r="AR49" s="242">
        <v>0</v>
      </c>
      <c r="AS49" s="255">
        <v>0</v>
      </c>
      <c r="AT49" s="242">
        <v>51</v>
      </c>
      <c r="AU49" s="242">
        <v>182</v>
      </c>
      <c r="AV49" s="255">
        <v>356.86274509803923</v>
      </c>
    </row>
    <row r="50" spans="1:48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3</v>
      </c>
      <c r="F50" s="4">
        <v>3</v>
      </c>
      <c r="G50" s="4">
        <v>6</v>
      </c>
      <c r="H50" s="4">
        <v>6</v>
      </c>
      <c r="I50" s="4">
        <v>0</v>
      </c>
      <c r="J50" s="4">
        <v>18</v>
      </c>
      <c r="K50" s="4">
        <v>9</v>
      </c>
      <c r="L50" s="4">
        <v>6</v>
      </c>
      <c r="M50" s="4">
        <v>9</v>
      </c>
      <c r="N50" s="4">
        <v>6</v>
      </c>
      <c r="O50" s="4">
        <v>0</v>
      </c>
      <c r="P50" s="4">
        <v>30</v>
      </c>
      <c r="Q50" s="4">
        <v>30</v>
      </c>
      <c r="R50" s="4">
        <v>30</v>
      </c>
      <c r="S50" s="4">
        <v>42</v>
      </c>
      <c r="T50" s="4">
        <v>35</v>
      </c>
      <c r="U50" s="4">
        <v>0</v>
      </c>
      <c r="V50" s="4">
        <v>137</v>
      </c>
      <c r="W50" s="4">
        <v>1</v>
      </c>
      <c r="X50" s="4">
        <v>30</v>
      </c>
      <c r="Y50" s="4">
        <v>0</v>
      </c>
      <c r="Z50" s="4">
        <v>31</v>
      </c>
      <c r="AA50" s="4">
        <v>1</v>
      </c>
      <c r="AB50" s="4">
        <v>1</v>
      </c>
      <c r="AC50" s="4">
        <v>1</v>
      </c>
      <c r="AD50" s="4">
        <v>0</v>
      </c>
      <c r="AE50" s="4">
        <v>3</v>
      </c>
      <c r="AF50" s="4">
        <v>22</v>
      </c>
      <c r="AG50" s="4">
        <v>0</v>
      </c>
      <c r="AH50" s="4">
        <v>0</v>
      </c>
      <c r="AI50" s="4">
        <v>0</v>
      </c>
      <c r="AJ50" s="4">
        <v>22</v>
      </c>
      <c r="AK50" s="4">
        <v>109</v>
      </c>
      <c r="AL50" s="4">
        <v>0</v>
      </c>
      <c r="AM50" s="4">
        <v>43</v>
      </c>
      <c r="AN50" s="4">
        <v>109</v>
      </c>
      <c r="AO50" s="4">
        <v>261</v>
      </c>
      <c r="AP50" s="105">
        <v>24</v>
      </c>
      <c r="AQ50" s="132">
        <v>30</v>
      </c>
      <c r="AR50" s="242">
        <v>0</v>
      </c>
      <c r="AS50" s="255">
        <v>0</v>
      </c>
      <c r="AT50" s="242">
        <v>137</v>
      </c>
      <c r="AU50" s="242">
        <v>109</v>
      </c>
      <c r="AV50" s="255">
        <v>79.56204379562044</v>
      </c>
    </row>
    <row r="51" spans="1:48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0</v>
      </c>
      <c r="F51" s="4">
        <v>26</v>
      </c>
      <c r="G51" s="4">
        <v>0</v>
      </c>
      <c r="H51" s="4">
        <v>0</v>
      </c>
      <c r="I51" s="4">
        <v>0</v>
      </c>
      <c r="J51" s="4">
        <v>26</v>
      </c>
      <c r="K51" s="4">
        <v>0</v>
      </c>
      <c r="L51" s="4">
        <v>50</v>
      </c>
      <c r="M51" s="4">
        <v>0</v>
      </c>
      <c r="N51" s="4">
        <v>0</v>
      </c>
      <c r="O51" s="4">
        <v>0</v>
      </c>
      <c r="P51" s="4">
        <v>50</v>
      </c>
      <c r="Q51" s="4">
        <v>0</v>
      </c>
      <c r="R51" s="4">
        <v>52</v>
      </c>
      <c r="S51" s="4">
        <v>0</v>
      </c>
      <c r="T51" s="4">
        <v>0</v>
      </c>
      <c r="U51" s="4">
        <v>0</v>
      </c>
      <c r="V51" s="4">
        <v>52</v>
      </c>
      <c r="W51" s="4">
        <v>0</v>
      </c>
      <c r="X51" s="4">
        <v>26</v>
      </c>
      <c r="Y51" s="4">
        <v>0</v>
      </c>
      <c r="Z51" s="4">
        <v>26</v>
      </c>
      <c r="AA51" s="4">
        <v>1</v>
      </c>
      <c r="AB51" s="4">
        <v>1</v>
      </c>
      <c r="AC51" s="4">
        <v>0</v>
      </c>
      <c r="AD51" s="4">
        <v>0</v>
      </c>
      <c r="AE51" s="4">
        <v>2</v>
      </c>
      <c r="AF51" s="4">
        <v>50</v>
      </c>
      <c r="AG51" s="4">
        <v>0</v>
      </c>
      <c r="AH51" s="4">
        <v>55</v>
      </c>
      <c r="AI51" s="4">
        <v>55</v>
      </c>
      <c r="AJ51" s="4">
        <v>160</v>
      </c>
      <c r="AK51" s="4">
        <v>52</v>
      </c>
      <c r="AL51" s="4">
        <v>0</v>
      </c>
      <c r="AM51" s="4">
        <v>189</v>
      </c>
      <c r="AN51" s="4">
        <v>0</v>
      </c>
      <c r="AO51" s="4">
        <v>241</v>
      </c>
      <c r="AP51" s="105">
        <v>99</v>
      </c>
      <c r="AQ51" s="132">
        <v>50</v>
      </c>
      <c r="AR51" s="242">
        <v>55</v>
      </c>
      <c r="AS51" s="255">
        <v>110.00000000000001</v>
      </c>
      <c r="AT51" s="242">
        <v>52</v>
      </c>
      <c r="AU51" s="242">
        <v>0</v>
      </c>
      <c r="AV51" s="255">
        <v>0</v>
      </c>
    </row>
    <row r="52" spans="1:48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0</v>
      </c>
      <c r="F52" s="4">
        <v>0</v>
      </c>
      <c r="G52" s="4">
        <v>2</v>
      </c>
      <c r="H52" s="4">
        <v>6</v>
      </c>
      <c r="I52" s="4">
        <v>0</v>
      </c>
      <c r="J52" s="4">
        <v>8</v>
      </c>
      <c r="K52" s="4">
        <v>0</v>
      </c>
      <c r="L52" s="4">
        <v>0</v>
      </c>
      <c r="M52" s="4">
        <v>10</v>
      </c>
      <c r="N52" s="4">
        <v>4</v>
      </c>
      <c r="O52" s="4">
        <v>0</v>
      </c>
      <c r="P52" s="4">
        <v>14</v>
      </c>
      <c r="Q52" s="4">
        <v>18</v>
      </c>
      <c r="R52" s="4">
        <v>4</v>
      </c>
      <c r="S52" s="4">
        <v>20</v>
      </c>
      <c r="T52" s="4">
        <v>6</v>
      </c>
      <c r="U52" s="4">
        <v>0</v>
      </c>
      <c r="V52" s="4">
        <v>48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54</v>
      </c>
      <c r="AG52" s="4">
        <v>0</v>
      </c>
      <c r="AH52" s="4">
        <v>1</v>
      </c>
      <c r="AI52" s="4">
        <v>0</v>
      </c>
      <c r="AJ52" s="4">
        <v>55</v>
      </c>
      <c r="AK52" s="4">
        <v>111</v>
      </c>
      <c r="AL52" s="4">
        <v>0</v>
      </c>
      <c r="AM52" s="4">
        <v>12</v>
      </c>
      <c r="AN52" s="4">
        <v>0</v>
      </c>
      <c r="AO52" s="4">
        <v>123</v>
      </c>
      <c r="AP52" s="105">
        <v>56</v>
      </c>
      <c r="AQ52" s="132">
        <v>14</v>
      </c>
      <c r="AR52" s="242">
        <v>0</v>
      </c>
      <c r="AS52" s="255">
        <v>0</v>
      </c>
      <c r="AT52" s="242">
        <v>48</v>
      </c>
      <c r="AU52" s="242">
        <v>0</v>
      </c>
      <c r="AV52" s="255">
        <v>0</v>
      </c>
    </row>
    <row r="53" spans="1:48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7</v>
      </c>
      <c r="F53" s="4">
        <v>10</v>
      </c>
      <c r="G53" s="4">
        <v>1</v>
      </c>
      <c r="H53" s="4">
        <v>0</v>
      </c>
      <c r="I53" s="4">
        <v>0</v>
      </c>
      <c r="J53" s="4">
        <v>18</v>
      </c>
      <c r="K53" s="4">
        <v>24</v>
      </c>
      <c r="L53" s="4">
        <v>0</v>
      </c>
      <c r="M53" s="4">
        <v>11</v>
      </c>
      <c r="N53" s="4">
        <v>0</v>
      </c>
      <c r="O53" s="4">
        <v>0</v>
      </c>
      <c r="P53" s="4">
        <v>35</v>
      </c>
      <c r="Q53" s="4">
        <v>35</v>
      </c>
      <c r="R53" s="4">
        <v>1</v>
      </c>
      <c r="S53" s="4">
        <v>2</v>
      </c>
      <c r="T53" s="4">
        <v>0</v>
      </c>
      <c r="U53" s="4">
        <v>0</v>
      </c>
      <c r="V53" s="4">
        <v>38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4">
        <v>1</v>
      </c>
      <c r="AC53" s="4">
        <v>0</v>
      </c>
      <c r="AD53" s="4">
        <v>0</v>
      </c>
      <c r="AE53" s="4">
        <v>2</v>
      </c>
      <c r="AF53" s="4">
        <v>24</v>
      </c>
      <c r="AG53" s="4">
        <v>0</v>
      </c>
      <c r="AH53" s="4">
        <v>0</v>
      </c>
      <c r="AI53" s="4">
        <v>0</v>
      </c>
      <c r="AJ53" s="4">
        <v>24</v>
      </c>
      <c r="AK53" s="4">
        <v>35</v>
      </c>
      <c r="AL53" s="4">
        <v>0</v>
      </c>
      <c r="AM53" s="4">
        <v>0</v>
      </c>
      <c r="AN53" s="4">
        <v>0</v>
      </c>
      <c r="AO53" s="4">
        <v>35</v>
      </c>
      <c r="AP53" s="105">
        <v>24</v>
      </c>
      <c r="AQ53" s="132">
        <v>35</v>
      </c>
      <c r="AR53" s="242">
        <v>0</v>
      </c>
      <c r="AS53" s="255">
        <v>0</v>
      </c>
      <c r="AT53" s="242">
        <v>38</v>
      </c>
      <c r="AU53" s="242">
        <v>0</v>
      </c>
      <c r="AV53" s="255">
        <v>0</v>
      </c>
    </row>
    <row r="54" spans="1:48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5</v>
      </c>
      <c r="F54" s="4">
        <v>10</v>
      </c>
      <c r="G54" s="4">
        <v>4</v>
      </c>
      <c r="H54" s="4">
        <v>8</v>
      </c>
      <c r="I54" s="4">
        <v>0</v>
      </c>
      <c r="J54" s="4">
        <v>27</v>
      </c>
      <c r="K54" s="4">
        <v>4</v>
      </c>
      <c r="L54" s="4">
        <v>4</v>
      </c>
      <c r="M54" s="4">
        <v>3</v>
      </c>
      <c r="N54" s="4">
        <v>4</v>
      </c>
      <c r="O54" s="4">
        <v>0</v>
      </c>
      <c r="P54" s="4">
        <v>15</v>
      </c>
      <c r="Q54" s="4">
        <v>5</v>
      </c>
      <c r="R54" s="4">
        <v>6</v>
      </c>
      <c r="S54" s="4">
        <v>5</v>
      </c>
      <c r="T54" s="4">
        <v>6</v>
      </c>
      <c r="U54" s="4">
        <v>0</v>
      </c>
      <c r="V54" s="4">
        <v>22</v>
      </c>
      <c r="W54" s="4">
        <v>0</v>
      </c>
      <c r="X54" s="4">
        <v>6</v>
      </c>
      <c r="Y54" s="4">
        <v>0</v>
      </c>
      <c r="Z54" s="4">
        <v>6</v>
      </c>
      <c r="AA54" s="4">
        <v>1</v>
      </c>
      <c r="AB54" s="4">
        <v>1</v>
      </c>
      <c r="AC54" s="4">
        <v>1</v>
      </c>
      <c r="AD54" s="4">
        <v>0</v>
      </c>
      <c r="AE54" s="4">
        <v>3</v>
      </c>
      <c r="AF54" s="4">
        <v>21</v>
      </c>
      <c r="AG54" s="4">
        <v>0</v>
      </c>
      <c r="AH54" s="4">
        <v>0</v>
      </c>
      <c r="AI54" s="4">
        <v>0</v>
      </c>
      <c r="AJ54" s="4">
        <v>21</v>
      </c>
      <c r="AK54" s="4">
        <v>141</v>
      </c>
      <c r="AL54" s="4">
        <v>10</v>
      </c>
      <c r="AM54" s="4">
        <v>0</v>
      </c>
      <c r="AN54" s="4">
        <v>151</v>
      </c>
      <c r="AO54" s="4">
        <v>302</v>
      </c>
      <c r="AP54" s="105">
        <v>22</v>
      </c>
      <c r="AQ54" s="132">
        <v>15</v>
      </c>
      <c r="AR54" s="242">
        <v>0</v>
      </c>
      <c r="AS54" s="255">
        <v>0</v>
      </c>
      <c r="AT54" s="242">
        <v>22</v>
      </c>
      <c r="AU54" s="242">
        <v>151</v>
      </c>
      <c r="AV54" s="255">
        <v>686.36363636363637</v>
      </c>
    </row>
    <row r="55" spans="1:48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7</v>
      </c>
      <c r="L55" s="4">
        <v>0</v>
      </c>
      <c r="M55" s="4">
        <v>0</v>
      </c>
      <c r="N55" s="4">
        <v>0</v>
      </c>
      <c r="O55" s="4">
        <v>0</v>
      </c>
      <c r="P55" s="4">
        <v>7</v>
      </c>
      <c r="Q55" s="4">
        <v>8</v>
      </c>
      <c r="R55" s="4">
        <v>0</v>
      </c>
      <c r="S55" s="4">
        <v>0</v>
      </c>
      <c r="T55" s="4">
        <v>0</v>
      </c>
      <c r="U55" s="4">
        <v>0</v>
      </c>
      <c r="V55" s="4">
        <v>8</v>
      </c>
      <c r="W55" s="4">
        <v>0</v>
      </c>
      <c r="X55" s="4">
        <v>1</v>
      </c>
      <c r="Y55" s="4">
        <v>0</v>
      </c>
      <c r="Z55" s="4">
        <v>1</v>
      </c>
      <c r="AA55" s="4">
        <v>1</v>
      </c>
      <c r="AB55" s="4">
        <v>1</v>
      </c>
      <c r="AC55" s="4">
        <v>1</v>
      </c>
      <c r="AD55" s="4">
        <v>0</v>
      </c>
      <c r="AE55" s="4">
        <v>3</v>
      </c>
      <c r="AF55" s="4">
        <v>7</v>
      </c>
      <c r="AG55" s="4">
        <v>21</v>
      </c>
      <c r="AH55" s="4">
        <v>0</v>
      </c>
      <c r="AI55" s="4">
        <v>0</v>
      </c>
      <c r="AJ55" s="4">
        <v>28</v>
      </c>
      <c r="AK55" s="4">
        <v>8</v>
      </c>
      <c r="AL55" s="4">
        <v>65</v>
      </c>
      <c r="AM55" s="4">
        <v>22</v>
      </c>
      <c r="AN55" s="4">
        <v>0</v>
      </c>
      <c r="AO55" s="4">
        <v>95</v>
      </c>
      <c r="AP55" s="105">
        <v>28</v>
      </c>
      <c r="AQ55" s="132">
        <v>7</v>
      </c>
      <c r="AR55" s="242">
        <v>0</v>
      </c>
      <c r="AS55" s="255">
        <v>0</v>
      </c>
      <c r="AT55" s="242">
        <v>8</v>
      </c>
      <c r="AU55" s="242">
        <v>0</v>
      </c>
      <c r="AV55" s="255">
        <v>0</v>
      </c>
    </row>
    <row r="56" spans="1:48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2</v>
      </c>
      <c r="F56" s="4">
        <v>0</v>
      </c>
      <c r="G56" s="4">
        <v>1</v>
      </c>
      <c r="H56" s="4">
        <v>0</v>
      </c>
      <c r="I56" s="4">
        <v>0</v>
      </c>
      <c r="J56" s="4">
        <v>3</v>
      </c>
      <c r="K56" s="4">
        <v>8</v>
      </c>
      <c r="L56" s="4">
        <v>0</v>
      </c>
      <c r="M56" s="4">
        <v>19</v>
      </c>
      <c r="N56" s="4">
        <v>0</v>
      </c>
      <c r="O56" s="4">
        <v>0</v>
      </c>
      <c r="P56" s="4">
        <v>27</v>
      </c>
      <c r="Q56" s="4">
        <v>58</v>
      </c>
      <c r="R56" s="4">
        <v>0</v>
      </c>
      <c r="S56" s="4">
        <v>14</v>
      </c>
      <c r="T56" s="4">
        <v>0</v>
      </c>
      <c r="U56" s="4">
        <v>0</v>
      </c>
      <c r="V56" s="4">
        <v>72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47</v>
      </c>
      <c r="AG56" s="4">
        <v>0</v>
      </c>
      <c r="AH56" s="4">
        <v>4</v>
      </c>
      <c r="AI56" s="4">
        <v>51</v>
      </c>
      <c r="AJ56" s="4">
        <v>102</v>
      </c>
      <c r="AK56" s="4">
        <v>122</v>
      </c>
      <c r="AL56" s="4">
        <v>0</v>
      </c>
      <c r="AM56" s="4">
        <v>18</v>
      </c>
      <c r="AN56" s="4">
        <v>140</v>
      </c>
      <c r="AO56" s="4">
        <v>280</v>
      </c>
      <c r="AP56" s="105">
        <v>49</v>
      </c>
      <c r="AQ56" s="132">
        <v>27</v>
      </c>
      <c r="AR56" s="242">
        <v>51</v>
      </c>
      <c r="AS56" s="255">
        <v>188.88888888888889</v>
      </c>
      <c r="AT56" s="242">
        <v>72</v>
      </c>
      <c r="AU56" s="242">
        <v>140</v>
      </c>
      <c r="AV56" s="255">
        <v>194.44444444444443</v>
      </c>
    </row>
    <row r="57" spans="1:48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3</v>
      </c>
      <c r="F57" s="4">
        <v>0</v>
      </c>
      <c r="G57" s="4">
        <v>0</v>
      </c>
      <c r="H57" s="4">
        <v>0</v>
      </c>
      <c r="I57" s="4">
        <v>0</v>
      </c>
      <c r="J57" s="4">
        <v>3</v>
      </c>
      <c r="K57" s="4">
        <v>30</v>
      </c>
      <c r="L57" s="4">
        <v>0</v>
      </c>
      <c r="M57" s="4">
        <v>0</v>
      </c>
      <c r="N57" s="4">
        <v>0</v>
      </c>
      <c r="O57" s="4">
        <v>0</v>
      </c>
      <c r="P57" s="4">
        <v>30</v>
      </c>
      <c r="Q57" s="4">
        <v>22</v>
      </c>
      <c r="R57" s="4">
        <v>0</v>
      </c>
      <c r="S57" s="4">
        <v>0</v>
      </c>
      <c r="T57" s="4">
        <v>0</v>
      </c>
      <c r="U57" s="4">
        <v>0</v>
      </c>
      <c r="V57" s="4">
        <v>22</v>
      </c>
      <c r="W57" s="4">
        <v>3</v>
      </c>
      <c r="X57" s="4">
        <v>3</v>
      </c>
      <c r="Y57" s="4">
        <v>0</v>
      </c>
      <c r="Z57" s="4">
        <v>6</v>
      </c>
      <c r="AA57" s="4">
        <v>1</v>
      </c>
      <c r="AB57" s="4">
        <v>1</v>
      </c>
      <c r="AC57" s="4">
        <v>1</v>
      </c>
      <c r="AD57" s="4">
        <v>0</v>
      </c>
      <c r="AE57" s="4">
        <v>3</v>
      </c>
      <c r="AF57" s="4">
        <v>30</v>
      </c>
      <c r="AG57" s="4">
        <v>0</v>
      </c>
      <c r="AH57" s="4">
        <v>0</v>
      </c>
      <c r="AI57" s="4">
        <v>0</v>
      </c>
      <c r="AJ57" s="4">
        <v>30</v>
      </c>
      <c r="AK57" s="4">
        <v>22</v>
      </c>
      <c r="AL57" s="4">
        <v>0</v>
      </c>
      <c r="AM57" s="4">
        <v>0</v>
      </c>
      <c r="AN57" s="4">
        <v>0</v>
      </c>
      <c r="AO57" s="4">
        <v>22</v>
      </c>
      <c r="AP57" s="105">
        <v>30</v>
      </c>
      <c r="AQ57" s="132">
        <v>30</v>
      </c>
      <c r="AR57" s="242">
        <v>0</v>
      </c>
      <c r="AS57" s="255">
        <v>0</v>
      </c>
      <c r="AT57" s="242">
        <v>22</v>
      </c>
      <c r="AU57" s="242">
        <v>0</v>
      </c>
      <c r="AV57" s="255">
        <v>0</v>
      </c>
    </row>
    <row r="58" spans="1:48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3</v>
      </c>
      <c r="F58" s="4">
        <v>11</v>
      </c>
      <c r="G58" s="4">
        <v>7</v>
      </c>
      <c r="H58" s="4">
        <v>3</v>
      </c>
      <c r="I58" s="4">
        <v>0</v>
      </c>
      <c r="J58" s="4">
        <v>24</v>
      </c>
      <c r="K58" s="4">
        <v>7</v>
      </c>
      <c r="L58" s="4">
        <v>12</v>
      </c>
      <c r="M58" s="4">
        <v>21</v>
      </c>
      <c r="N58" s="4">
        <v>10</v>
      </c>
      <c r="O58" s="4">
        <v>0</v>
      </c>
      <c r="P58" s="4">
        <v>50</v>
      </c>
      <c r="Q58" s="4">
        <v>5</v>
      </c>
      <c r="R58" s="4">
        <v>10</v>
      </c>
      <c r="S58" s="4">
        <v>10</v>
      </c>
      <c r="T58" s="4">
        <v>18</v>
      </c>
      <c r="U58" s="4">
        <v>0</v>
      </c>
      <c r="V58" s="4">
        <v>43</v>
      </c>
      <c r="W58" s="4">
        <v>0</v>
      </c>
      <c r="X58" s="4">
        <v>6</v>
      </c>
      <c r="Y58" s="4">
        <v>7</v>
      </c>
      <c r="Z58" s="4">
        <v>13</v>
      </c>
      <c r="AA58" s="4">
        <v>1</v>
      </c>
      <c r="AB58" s="4">
        <v>1</v>
      </c>
      <c r="AC58" s="4">
        <v>1</v>
      </c>
      <c r="AD58" s="4">
        <v>0</v>
      </c>
      <c r="AE58" s="4">
        <v>3</v>
      </c>
      <c r="AF58" s="4">
        <v>34</v>
      </c>
      <c r="AG58" s="4">
        <v>3</v>
      </c>
      <c r="AH58" s="4">
        <v>4</v>
      </c>
      <c r="AI58" s="4">
        <v>4</v>
      </c>
      <c r="AJ58" s="4">
        <v>45</v>
      </c>
      <c r="AK58" s="4">
        <v>38</v>
      </c>
      <c r="AL58" s="4">
        <v>4</v>
      </c>
      <c r="AM58" s="4">
        <v>33</v>
      </c>
      <c r="AN58" s="4">
        <v>32</v>
      </c>
      <c r="AO58" s="4">
        <v>107</v>
      </c>
      <c r="AP58" s="105">
        <v>42</v>
      </c>
      <c r="AQ58" s="132">
        <v>50</v>
      </c>
      <c r="AR58" s="242">
        <v>4</v>
      </c>
      <c r="AS58" s="255">
        <v>8</v>
      </c>
      <c r="AT58" s="242">
        <v>43</v>
      </c>
      <c r="AU58" s="242">
        <v>32</v>
      </c>
      <c r="AV58" s="255">
        <v>74.418604651162795</v>
      </c>
    </row>
    <row r="59" spans="1:48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8</v>
      </c>
      <c r="F59" s="4">
        <v>4</v>
      </c>
      <c r="G59" s="4">
        <v>6</v>
      </c>
      <c r="H59" s="4">
        <v>8</v>
      </c>
      <c r="I59" s="4">
        <v>13</v>
      </c>
      <c r="J59" s="4">
        <v>39</v>
      </c>
      <c r="K59" s="4">
        <v>9</v>
      </c>
      <c r="L59" s="4">
        <v>5</v>
      </c>
      <c r="M59" s="4">
        <v>4</v>
      </c>
      <c r="N59" s="4">
        <v>5</v>
      </c>
      <c r="O59" s="4">
        <v>21</v>
      </c>
      <c r="P59" s="4">
        <v>44</v>
      </c>
      <c r="Q59" s="4">
        <v>17</v>
      </c>
      <c r="R59" s="4">
        <v>6</v>
      </c>
      <c r="S59" s="4">
        <v>0</v>
      </c>
      <c r="T59" s="4">
        <v>25</v>
      </c>
      <c r="U59" s="4">
        <v>11</v>
      </c>
      <c r="V59" s="4">
        <v>59</v>
      </c>
      <c r="W59" s="4">
        <v>0</v>
      </c>
      <c r="X59" s="4">
        <v>0</v>
      </c>
      <c r="Y59" s="4">
        <v>6</v>
      </c>
      <c r="Z59" s="4">
        <v>6</v>
      </c>
      <c r="AA59" s="4">
        <v>1</v>
      </c>
      <c r="AB59" s="4">
        <v>1</v>
      </c>
      <c r="AC59" s="4">
        <v>1</v>
      </c>
      <c r="AD59" s="4">
        <v>0</v>
      </c>
      <c r="AE59" s="4">
        <v>3</v>
      </c>
      <c r="AF59" s="4">
        <v>44</v>
      </c>
      <c r="AG59" s="4">
        <v>0</v>
      </c>
      <c r="AH59" s="4">
        <v>0</v>
      </c>
      <c r="AI59" s="4">
        <v>0</v>
      </c>
      <c r="AJ59" s="4">
        <v>44</v>
      </c>
      <c r="AK59" s="4">
        <v>59</v>
      </c>
      <c r="AL59" s="4">
        <v>0</v>
      </c>
      <c r="AM59" s="4">
        <v>22</v>
      </c>
      <c r="AN59" s="4">
        <v>0</v>
      </c>
      <c r="AO59" s="4">
        <v>81</v>
      </c>
      <c r="AP59" s="105">
        <v>44</v>
      </c>
      <c r="AQ59" s="132">
        <v>44</v>
      </c>
      <c r="AR59" s="242">
        <v>0</v>
      </c>
      <c r="AS59" s="255">
        <v>0</v>
      </c>
      <c r="AT59" s="242">
        <v>59</v>
      </c>
      <c r="AU59" s="242">
        <v>0</v>
      </c>
      <c r="AV59" s="255">
        <v>0</v>
      </c>
    </row>
    <row r="60" spans="1:48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18</v>
      </c>
      <c r="L60" s="4">
        <v>0</v>
      </c>
      <c r="M60" s="4">
        <v>0</v>
      </c>
      <c r="N60" s="4">
        <v>0</v>
      </c>
      <c r="O60" s="4">
        <v>0</v>
      </c>
      <c r="P60" s="4">
        <v>18</v>
      </c>
      <c r="Q60" s="4">
        <v>4</v>
      </c>
      <c r="R60" s="4">
        <v>0</v>
      </c>
      <c r="S60" s="4">
        <v>0</v>
      </c>
      <c r="T60" s="4">
        <v>0</v>
      </c>
      <c r="U60" s="4">
        <v>0</v>
      </c>
      <c r="V60" s="4">
        <v>4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16</v>
      </c>
      <c r="AG60" s="4">
        <v>0</v>
      </c>
      <c r="AH60" s="4">
        <v>0</v>
      </c>
      <c r="AI60" s="4">
        <v>0</v>
      </c>
      <c r="AJ60" s="4">
        <v>16</v>
      </c>
      <c r="AK60" s="4">
        <v>4</v>
      </c>
      <c r="AL60" s="4">
        <v>0</v>
      </c>
      <c r="AM60" s="4">
        <v>57</v>
      </c>
      <c r="AN60" s="4">
        <v>4</v>
      </c>
      <c r="AO60" s="4">
        <v>65</v>
      </c>
      <c r="AP60" s="105">
        <v>18</v>
      </c>
      <c r="AQ60" s="132">
        <v>18</v>
      </c>
      <c r="AR60" s="242">
        <v>0</v>
      </c>
      <c r="AS60" s="255">
        <v>0</v>
      </c>
      <c r="AT60" s="242">
        <v>4</v>
      </c>
      <c r="AU60" s="242">
        <v>4</v>
      </c>
      <c r="AV60" s="255">
        <v>100</v>
      </c>
    </row>
    <row r="61" spans="1:48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3</v>
      </c>
      <c r="F61" s="4">
        <v>2</v>
      </c>
      <c r="G61" s="4">
        <v>7</v>
      </c>
      <c r="H61" s="4">
        <v>6</v>
      </c>
      <c r="I61" s="4">
        <v>8</v>
      </c>
      <c r="J61" s="4">
        <v>26</v>
      </c>
      <c r="K61" s="4">
        <v>2</v>
      </c>
      <c r="L61" s="4">
        <v>2</v>
      </c>
      <c r="M61" s="4">
        <v>25</v>
      </c>
      <c r="N61" s="4">
        <v>11</v>
      </c>
      <c r="O61" s="4">
        <v>11</v>
      </c>
      <c r="P61" s="4">
        <v>51</v>
      </c>
      <c r="Q61" s="4">
        <v>6</v>
      </c>
      <c r="R61" s="4">
        <v>1</v>
      </c>
      <c r="S61" s="4">
        <v>29</v>
      </c>
      <c r="T61" s="4">
        <v>4</v>
      </c>
      <c r="U61" s="4">
        <v>4</v>
      </c>
      <c r="V61" s="4">
        <v>44</v>
      </c>
      <c r="W61" s="4">
        <v>0</v>
      </c>
      <c r="X61" s="4">
        <v>6</v>
      </c>
      <c r="Y61" s="4">
        <v>10</v>
      </c>
      <c r="Z61" s="4">
        <v>16</v>
      </c>
      <c r="AA61" s="4">
        <v>1</v>
      </c>
      <c r="AB61" s="4">
        <v>1</v>
      </c>
      <c r="AC61" s="4">
        <v>1</v>
      </c>
      <c r="AD61" s="4">
        <v>0</v>
      </c>
      <c r="AE61" s="4">
        <v>3</v>
      </c>
      <c r="AF61" s="4">
        <v>17</v>
      </c>
      <c r="AG61" s="4">
        <v>0</v>
      </c>
      <c r="AH61" s="4">
        <v>18</v>
      </c>
      <c r="AI61" s="4">
        <v>18</v>
      </c>
      <c r="AJ61" s="4">
        <v>53</v>
      </c>
      <c r="AK61" s="4">
        <v>21</v>
      </c>
      <c r="AL61" s="4">
        <v>0</v>
      </c>
      <c r="AM61" s="4">
        <v>78</v>
      </c>
      <c r="AN61" s="4">
        <v>21</v>
      </c>
      <c r="AO61" s="4">
        <v>120</v>
      </c>
      <c r="AP61" s="105">
        <v>35</v>
      </c>
      <c r="AQ61" s="132">
        <v>51</v>
      </c>
      <c r="AR61" s="242">
        <v>18</v>
      </c>
      <c r="AS61" s="255">
        <v>35.294117647058826</v>
      </c>
      <c r="AT61" s="242">
        <v>44</v>
      </c>
      <c r="AU61" s="242">
        <v>21</v>
      </c>
      <c r="AV61" s="255">
        <v>47.727272727272727</v>
      </c>
    </row>
    <row r="62" spans="1:48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37</v>
      </c>
      <c r="F62" s="4">
        <v>60</v>
      </c>
      <c r="G62" s="4">
        <v>0</v>
      </c>
      <c r="H62" s="4">
        <v>0</v>
      </c>
      <c r="I62" s="4">
        <v>0</v>
      </c>
      <c r="J62" s="4">
        <v>97</v>
      </c>
      <c r="K62" s="4">
        <v>25</v>
      </c>
      <c r="L62" s="4">
        <v>54</v>
      </c>
      <c r="M62" s="4">
        <v>0</v>
      </c>
      <c r="N62" s="4">
        <v>0</v>
      </c>
      <c r="O62" s="4">
        <v>0</v>
      </c>
      <c r="P62" s="4">
        <v>79</v>
      </c>
      <c r="Q62" s="4">
        <v>58</v>
      </c>
      <c r="R62" s="4">
        <v>87</v>
      </c>
      <c r="S62" s="4">
        <v>0</v>
      </c>
      <c r="T62" s="4">
        <v>0</v>
      </c>
      <c r="U62" s="4">
        <v>0</v>
      </c>
      <c r="V62" s="4">
        <v>145</v>
      </c>
      <c r="W62" s="4">
        <v>0</v>
      </c>
      <c r="X62" s="4">
        <v>25</v>
      </c>
      <c r="Y62" s="4">
        <v>0</v>
      </c>
      <c r="Z62" s="4">
        <v>25</v>
      </c>
      <c r="AA62" s="4">
        <v>1</v>
      </c>
      <c r="AB62" s="4">
        <v>1</v>
      </c>
      <c r="AC62" s="4">
        <v>0</v>
      </c>
      <c r="AD62" s="4">
        <v>0</v>
      </c>
      <c r="AE62" s="4">
        <v>2</v>
      </c>
      <c r="AF62" s="4">
        <v>79</v>
      </c>
      <c r="AG62" s="4">
        <v>0</v>
      </c>
      <c r="AH62" s="4">
        <v>0</v>
      </c>
      <c r="AI62" s="4">
        <v>79</v>
      </c>
      <c r="AJ62" s="4">
        <v>158</v>
      </c>
      <c r="AK62" s="4">
        <v>123</v>
      </c>
      <c r="AL62" s="4">
        <v>11</v>
      </c>
      <c r="AM62" s="4">
        <v>11</v>
      </c>
      <c r="AN62" s="4">
        <v>127</v>
      </c>
      <c r="AO62" s="4">
        <v>272</v>
      </c>
      <c r="AP62" s="105">
        <v>90</v>
      </c>
      <c r="AQ62" s="132">
        <v>79</v>
      </c>
      <c r="AR62" s="242">
        <v>79</v>
      </c>
      <c r="AS62" s="255">
        <v>100</v>
      </c>
      <c r="AT62" s="242">
        <v>145</v>
      </c>
      <c r="AU62" s="242">
        <v>127</v>
      </c>
      <c r="AV62" s="255">
        <v>87.586206896551715</v>
      </c>
    </row>
    <row r="63" spans="1:48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3</v>
      </c>
      <c r="F63" s="4">
        <v>0</v>
      </c>
      <c r="G63" s="4">
        <v>0</v>
      </c>
      <c r="H63" s="4">
        <v>0</v>
      </c>
      <c r="I63" s="4">
        <v>0</v>
      </c>
      <c r="J63" s="4">
        <v>3</v>
      </c>
      <c r="K63" s="4">
        <v>32</v>
      </c>
      <c r="L63" s="4">
        <v>0</v>
      </c>
      <c r="M63" s="4">
        <v>0</v>
      </c>
      <c r="N63" s="4">
        <v>0</v>
      </c>
      <c r="O63" s="4">
        <v>0</v>
      </c>
      <c r="P63" s="4">
        <v>32</v>
      </c>
      <c r="Q63" s="4">
        <v>88</v>
      </c>
      <c r="R63" s="4">
        <v>0</v>
      </c>
      <c r="S63" s="4">
        <v>0</v>
      </c>
      <c r="T63" s="4">
        <v>0</v>
      </c>
      <c r="U63" s="4">
        <v>0</v>
      </c>
      <c r="V63" s="4">
        <v>88</v>
      </c>
      <c r="W63" s="4">
        <v>0</v>
      </c>
      <c r="X63" s="4">
        <v>5</v>
      </c>
      <c r="Y63" s="4">
        <v>0</v>
      </c>
      <c r="Z63" s="4">
        <v>5</v>
      </c>
      <c r="AA63" s="4">
        <v>1</v>
      </c>
      <c r="AB63" s="4">
        <v>1</v>
      </c>
      <c r="AC63" s="4">
        <v>1</v>
      </c>
      <c r="AD63" s="4">
        <v>0</v>
      </c>
      <c r="AE63" s="4">
        <v>3</v>
      </c>
      <c r="AF63" s="4">
        <v>32</v>
      </c>
      <c r="AG63" s="4">
        <v>0</v>
      </c>
      <c r="AH63" s="4">
        <v>0</v>
      </c>
      <c r="AI63" s="4">
        <v>0</v>
      </c>
      <c r="AJ63" s="4">
        <v>32</v>
      </c>
      <c r="AK63" s="4">
        <v>48</v>
      </c>
      <c r="AL63" s="4">
        <v>40</v>
      </c>
      <c r="AM63" s="4">
        <v>0</v>
      </c>
      <c r="AN63" s="4">
        <v>48</v>
      </c>
      <c r="AO63" s="4">
        <v>136</v>
      </c>
      <c r="AP63" s="105">
        <v>33</v>
      </c>
      <c r="AQ63" s="132">
        <v>32</v>
      </c>
      <c r="AR63" s="242">
        <v>0</v>
      </c>
      <c r="AS63" s="255">
        <v>0</v>
      </c>
      <c r="AT63" s="242">
        <v>88</v>
      </c>
      <c r="AU63" s="242">
        <v>48</v>
      </c>
      <c r="AV63" s="255">
        <v>54.54545454545454</v>
      </c>
    </row>
    <row r="64" spans="1:48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15</v>
      </c>
      <c r="F64" s="4">
        <v>33</v>
      </c>
      <c r="G64" s="4">
        <v>17</v>
      </c>
      <c r="H64" s="4">
        <v>18</v>
      </c>
      <c r="I64" s="4">
        <v>0</v>
      </c>
      <c r="J64" s="4">
        <v>83</v>
      </c>
      <c r="K64" s="4">
        <v>2</v>
      </c>
      <c r="L64" s="4">
        <v>15</v>
      </c>
      <c r="M64" s="4">
        <v>0</v>
      </c>
      <c r="N64" s="4">
        <v>1</v>
      </c>
      <c r="O64" s="4">
        <v>0</v>
      </c>
      <c r="P64" s="4">
        <v>18</v>
      </c>
      <c r="Q64" s="4">
        <v>16</v>
      </c>
      <c r="R64" s="4">
        <v>18</v>
      </c>
      <c r="S64" s="4">
        <v>6</v>
      </c>
      <c r="T64" s="4">
        <v>10</v>
      </c>
      <c r="U64" s="4">
        <v>0</v>
      </c>
      <c r="V64" s="4">
        <v>50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14</v>
      </c>
      <c r="AG64" s="4">
        <v>0</v>
      </c>
      <c r="AH64" s="4">
        <v>6</v>
      </c>
      <c r="AI64" s="4">
        <v>14</v>
      </c>
      <c r="AJ64" s="4">
        <v>34</v>
      </c>
      <c r="AK64" s="4">
        <v>34</v>
      </c>
      <c r="AL64" s="4">
        <v>0</v>
      </c>
      <c r="AM64" s="4">
        <v>59</v>
      </c>
      <c r="AN64" s="4">
        <v>34</v>
      </c>
      <c r="AO64" s="4">
        <v>127</v>
      </c>
      <c r="AP64" s="105">
        <v>27</v>
      </c>
      <c r="AQ64" s="132">
        <v>18</v>
      </c>
      <c r="AR64" s="242">
        <v>14</v>
      </c>
      <c r="AS64" s="255">
        <v>77.777777777777786</v>
      </c>
      <c r="AT64" s="242">
        <v>50</v>
      </c>
      <c r="AU64" s="242">
        <v>34</v>
      </c>
      <c r="AV64" s="255">
        <v>68</v>
      </c>
    </row>
    <row r="65" spans="1:48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1</v>
      </c>
      <c r="F65" s="4">
        <v>12</v>
      </c>
      <c r="G65" s="4">
        <v>1</v>
      </c>
      <c r="H65" s="4">
        <v>2</v>
      </c>
      <c r="I65" s="4">
        <v>0</v>
      </c>
      <c r="J65" s="4">
        <v>16</v>
      </c>
      <c r="K65" s="4">
        <v>6</v>
      </c>
      <c r="L65" s="4">
        <v>6</v>
      </c>
      <c r="M65" s="4">
        <v>6</v>
      </c>
      <c r="N65" s="4">
        <v>6</v>
      </c>
      <c r="O65" s="4">
        <v>0</v>
      </c>
      <c r="P65" s="4">
        <v>24</v>
      </c>
      <c r="Q65" s="4">
        <v>27</v>
      </c>
      <c r="R65" s="4">
        <v>27</v>
      </c>
      <c r="S65" s="4">
        <v>27</v>
      </c>
      <c r="T65" s="4">
        <v>27</v>
      </c>
      <c r="U65" s="4">
        <v>0</v>
      </c>
      <c r="V65" s="4">
        <v>108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6</v>
      </c>
      <c r="AG65" s="4">
        <v>0</v>
      </c>
      <c r="AH65" s="4">
        <v>0</v>
      </c>
      <c r="AI65" s="4">
        <v>0</v>
      </c>
      <c r="AJ65" s="4">
        <v>6</v>
      </c>
      <c r="AK65" s="4">
        <v>27</v>
      </c>
      <c r="AL65" s="4">
        <v>0</v>
      </c>
      <c r="AM65" s="4">
        <v>0</v>
      </c>
      <c r="AN65" s="4">
        <v>0</v>
      </c>
      <c r="AO65" s="4">
        <v>27</v>
      </c>
      <c r="AP65" s="105">
        <v>5</v>
      </c>
      <c r="AQ65" s="132">
        <v>24</v>
      </c>
      <c r="AR65" s="242">
        <v>0</v>
      </c>
      <c r="AS65" s="255">
        <v>0</v>
      </c>
      <c r="AT65" s="242">
        <v>108</v>
      </c>
      <c r="AU65" s="242">
        <v>0</v>
      </c>
      <c r="AV65" s="255">
        <v>0</v>
      </c>
    </row>
    <row r="66" spans="1:48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0</v>
      </c>
      <c r="F66" s="4">
        <v>34</v>
      </c>
      <c r="G66" s="4">
        <v>0</v>
      </c>
      <c r="H66" s="4">
        <v>0</v>
      </c>
      <c r="I66" s="4">
        <v>0</v>
      </c>
      <c r="J66" s="4">
        <v>34</v>
      </c>
      <c r="K66" s="4">
        <v>0</v>
      </c>
      <c r="L66" s="4">
        <v>58</v>
      </c>
      <c r="M66" s="4">
        <v>0</v>
      </c>
      <c r="N66" s="4">
        <v>0</v>
      </c>
      <c r="O66" s="4">
        <v>0</v>
      </c>
      <c r="P66" s="4">
        <v>58</v>
      </c>
      <c r="Q66" s="4">
        <v>0</v>
      </c>
      <c r="R66" s="4">
        <v>24</v>
      </c>
      <c r="S66" s="4">
        <v>0</v>
      </c>
      <c r="T66" s="4">
        <v>0</v>
      </c>
      <c r="U66" s="4">
        <v>0</v>
      </c>
      <c r="V66" s="4">
        <v>24</v>
      </c>
      <c r="W66" s="4">
        <v>0</v>
      </c>
      <c r="X66" s="4">
        <v>34</v>
      </c>
      <c r="Y66" s="4">
        <v>0</v>
      </c>
      <c r="Z66" s="4">
        <v>34</v>
      </c>
      <c r="AA66" s="4">
        <v>1</v>
      </c>
      <c r="AB66" s="4">
        <v>1</v>
      </c>
      <c r="AC66" s="4">
        <v>1</v>
      </c>
      <c r="AD66" s="4">
        <v>1</v>
      </c>
      <c r="AE66" s="4">
        <v>4</v>
      </c>
      <c r="AF66" s="4">
        <v>58</v>
      </c>
      <c r="AG66" s="4">
        <v>0</v>
      </c>
      <c r="AH66" s="4">
        <v>33</v>
      </c>
      <c r="AI66" s="4">
        <v>33</v>
      </c>
      <c r="AJ66" s="4">
        <v>124</v>
      </c>
      <c r="AK66" s="4">
        <v>24</v>
      </c>
      <c r="AL66" s="4">
        <v>0</v>
      </c>
      <c r="AM66" s="4">
        <v>5</v>
      </c>
      <c r="AN66" s="4">
        <v>24</v>
      </c>
      <c r="AO66" s="4">
        <v>53</v>
      </c>
      <c r="AP66" s="105">
        <v>62</v>
      </c>
      <c r="AQ66" s="132">
        <v>58</v>
      </c>
      <c r="AR66" s="242">
        <v>33</v>
      </c>
      <c r="AS66" s="255">
        <v>56.896551724137936</v>
      </c>
      <c r="AT66" s="242">
        <v>24</v>
      </c>
      <c r="AU66" s="242">
        <v>24</v>
      </c>
      <c r="AV66" s="255">
        <v>100</v>
      </c>
    </row>
    <row r="67" spans="1:48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0</v>
      </c>
      <c r="F67" s="4">
        <v>0</v>
      </c>
      <c r="G67" s="4">
        <v>0</v>
      </c>
      <c r="H67" s="4">
        <v>3</v>
      </c>
      <c r="I67" s="4">
        <v>0</v>
      </c>
      <c r="J67" s="4">
        <v>3</v>
      </c>
      <c r="K67" s="4">
        <v>0</v>
      </c>
      <c r="L67" s="4">
        <v>0</v>
      </c>
      <c r="M67" s="4">
        <v>0</v>
      </c>
      <c r="N67" s="4">
        <v>9</v>
      </c>
      <c r="O67" s="4">
        <v>0</v>
      </c>
      <c r="P67" s="4">
        <v>9</v>
      </c>
      <c r="Q67" s="4">
        <v>0</v>
      </c>
      <c r="R67" s="4">
        <v>0</v>
      </c>
      <c r="S67" s="4">
        <v>0</v>
      </c>
      <c r="T67" s="4">
        <v>4</v>
      </c>
      <c r="U67" s="4">
        <v>0</v>
      </c>
      <c r="V67" s="4">
        <v>4</v>
      </c>
      <c r="W67" s="4">
        <v>0</v>
      </c>
      <c r="X67" s="4">
        <v>0</v>
      </c>
      <c r="Y67" s="4">
        <v>3</v>
      </c>
      <c r="Z67" s="4">
        <v>3</v>
      </c>
      <c r="AA67" s="4">
        <v>1</v>
      </c>
      <c r="AB67" s="4">
        <v>1</v>
      </c>
      <c r="AC67" s="4">
        <v>1</v>
      </c>
      <c r="AD67" s="4">
        <v>0</v>
      </c>
      <c r="AE67" s="4">
        <v>3</v>
      </c>
      <c r="AF67" s="4">
        <v>9</v>
      </c>
      <c r="AG67" s="4">
        <v>12</v>
      </c>
      <c r="AH67" s="4">
        <v>8</v>
      </c>
      <c r="AI67" s="4">
        <v>8</v>
      </c>
      <c r="AJ67" s="4">
        <v>37</v>
      </c>
      <c r="AK67" s="4">
        <v>4</v>
      </c>
      <c r="AL67" s="4">
        <v>10</v>
      </c>
      <c r="AM67" s="4">
        <v>49</v>
      </c>
      <c r="AN67" s="4">
        <v>4</v>
      </c>
      <c r="AO67" s="4">
        <v>67</v>
      </c>
      <c r="AP67" s="105">
        <v>22</v>
      </c>
      <c r="AQ67" s="132">
        <v>9</v>
      </c>
      <c r="AR67" s="242">
        <v>8</v>
      </c>
      <c r="AS67" s="255">
        <v>88.888888888888886</v>
      </c>
      <c r="AT67" s="242">
        <v>4</v>
      </c>
      <c r="AU67" s="242">
        <v>4</v>
      </c>
      <c r="AV67" s="255">
        <v>100</v>
      </c>
    </row>
    <row r="68" spans="1:48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9</v>
      </c>
      <c r="AI68" s="4">
        <v>9</v>
      </c>
      <c r="AJ68" s="4">
        <v>18</v>
      </c>
      <c r="AK68" s="4">
        <v>0</v>
      </c>
      <c r="AL68" s="4">
        <v>0</v>
      </c>
      <c r="AM68" s="4">
        <v>129</v>
      </c>
      <c r="AN68" s="4">
        <v>0</v>
      </c>
      <c r="AO68" s="4">
        <v>129</v>
      </c>
      <c r="AP68" s="105">
        <v>8</v>
      </c>
      <c r="AQ68" s="132">
        <v>0</v>
      </c>
      <c r="AR68" s="242">
        <v>9</v>
      </c>
      <c r="AS68" s="255" t="e">
        <v>#DIV/0!</v>
      </c>
      <c r="AT68" s="242">
        <v>0</v>
      </c>
      <c r="AU68" s="242">
        <v>0</v>
      </c>
      <c r="AV68" s="255" t="e">
        <v>#DIV/0!</v>
      </c>
    </row>
    <row r="69" spans="1:48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2</v>
      </c>
      <c r="F69" s="4">
        <v>2</v>
      </c>
      <c r="G69" s="4">
        <v>2</v>
      </c>
      <c r="H69" s="4">
        <v>2</v>
      </c>
      <c r="I69" s="4">
        <v>0</v>
      </c>
      <c r="J69" s="4">
        <v>8</v>
      </c>
      <c r="K69" s="4">
        <v>18</v>
      </c>
      <c r="L69" s="4">
        <v>15</v>
      </c>
      <c r="M69" s="4">
        <v>20</v>
      </c>
      <c r="N69" s="4">
        <v>15</v>
      </c>
      <c r="O69" s="4">
        <v>0</v>
      </c>
      <c r="P69" s="4">
        <v>68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</v>
      </c>
      <c r="X69" s="4">
        <v>2</v>
      </c>
      <c r="Y69" s="4">
        <v>0</v>
      </c>
      <c r="Z69" s="4">
        <v>4</v>
      </c>
      <c r="AA69" s="4">
        <v>1</v>
      </c>
      <c r="AB69" s="4">
        <v>1</v>
      </c>
      <c r="AC69" s="4">
        <v>1</v>
      </c>
      <c r="AD69" s="4">
        <v>0</v>
      </c>
      <c r="AE69" s="4">
        <v>3</v>
      </c>
      <c r="AF69" s="4">
        <v>41</v>
      </c>
      <c r="AG69" s="4">
        <v>0</v>
      </c>
      <c r="AH69" s="4">
        <v>0</v>
      </c>
      <c r="AI69" s="4">
        <v>0</v>
      </c>
      <c r="AJ69" s="4">
        <v>41</v>
      </c>
      <c r="AK69" s="4">
        <v>30</v>
      </c>
      <c r="AL69" s="4">
        <v>50</v>
      </c>
      <c r="AM69" s="4">
        <v>28</v>
      </c>
      <c r="AN69" s="4">
        <v>0</v>
      </c>
      <c r="AO69" s="4">
        <v>108</v>
      </c>
      <c r="AP69" s="105">
        <v>41</v>
      </c>
      <c r="AQ69" s="132">
        <v>68</v>
      </c>
      <c r="AR69" s="242">
        <v>0</v>
      </c>
      <c r="AS69" s="255">
        <v>0</v>
      </c>
      <c r="AT69" s="242">
        <v>0</v>
      </c>
      <c r="AU69" s="242">
        <v>0</v>
      </c>
      <c r="AV69" s="255" t="e">
        <v>#DIV/0!</v>
      </c>
    </row>
    <row r="70" spans="1:48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105">
        <v>32</v>
      </c>
      <c r="AQ70" s="132">
        <v>0</v>
      </c>
      <c r="AR70" s="242">
        <v>0</v>
      </c>
      <c r="AS70" s="255" t="e">
        <v>#DIV/0!</v>
      </c>
      <c r="AT70" s="242">
        <v>0</v>
      </c>
      <c r="AU70" s="242">
        <v>0</v>
      </c>
      <c r="AV70" s="255" t="e">
        <v>#DIV/0!</v>
      </c>
    </row>
    <row r="71" spans="1:48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1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2</v>
      </c>
      <c r="L71" s="4">
        <v>0</v>
      </c>
      <c r="M71" s="4">
        <v>0</v>
      </c>
      <c r="N71" s="4">
        <v>0</v>
      </c>
      <c r="O71" s="4">
        <v>0</v>
      </c>
      <c r="P71" s="4">
        <v>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  <c r="AB71" s="4">
        <v>1</v>
      </c>
      <c r="AC71" s="4">
        <v>0</v>
      </c>
      <c r="AD71" s="4">
        <v>0</v>
      </c>
      <c r="AE71" s="4">
        <v>2</v>
      </c>
      <c r="AF71" s="4">
        <v>0</v>
      </c>
      <c r="AG71" s="4">
        <v>0</v>
      </c>
      <c r="AH71" s="4">
        <v>26</v>
      </c>
      <c r="AI71" s="4">
        <v>26</v>
      </c>
      <c r="AJ71" s="4">
        <v>52</v>
      </c>
      <c r="AK71" s="4">
        <v>0</v>
      </c>
      <c r="AL71" s="4">
        <v>0</v>
      </c>
      <c r="AM71" s="4">
        <v>73</v>
      </c>
      <c r="AN71" s="4">
        <v>0</v>
      </c>
      <c r="AO71" s="4">
        <v>73</v>
      </c>
      <c r="AP71" s="105">
        <v>29</v>
      </c>
      <c r="AQ71" s="132">
        <v>2</v>
      </c>
      <c r="AR71" s="242">
        <v>26</v>
      </c>
      <c r="AS71" s="255">
        <v>1300</v>
      </c>
      <c r="AT71" s="242">
        <v>0</v>
      </c>
      <c r="AU71" s="242">
        <v>0</v>
      </c>
      <c r="AV71" s="255" t="e">
        <v>#DIV/0!</v>
      </c>
    </row>
    <row r="72" spans="1:48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17</v>
      </c>
      <c r="F72" s="4">
        <v>26</v>
      </c>
      <c r="G72" s="4">
        <v>0</v>
      </c>
      <c r="H72" s="4">
        <v>0</v>
      </c>
      <c r="I72" s="4">
        <v>0</v>
      </c>
      <c r="J72" s="4">
        <v>43</v>
      </c>
      <c r="K72" s="4">
        <v>17</v>
      </c>
      <c r="L72" s="4">
        <v>6</v>
      </c>
      <c r="M72" s="4">
        <v>0</v>
      </c>
      <c r="N72" s="4">
        <v>0</v>
      </c>
      <c r="O72" s="4">
        <v>0</v>
      </c>
      <c r="P72" s="4">
        <v>23</v>
      </c>
      <c r="Q72" s="4">
        <v>0</v>
      </c>
      <c r="R72" s="4">
        <v>20</v>
      </c>
      <c r="S72" s="4">
        <v>0</v>
      </c>
      <c r="T72" s="4">
        <v>0</v>
      </c>
      <c r="U72" s="4">
        <v>0</v>
      </c>
      <c r="V72" s="4">
        <v>20</v>
      </c>
      <c r="W72" s="4">
        <v>8</v>
      </c>
      <c r="X72" s="4">
        <v>49</v>
      </c>
      <c r="Y72" s="4">
        <v>0</v>
      </c>
      <c r="Z72" s="4">
        <v>57</v>
      </c>
      <c r="AA72" s="4">
        <v>0</v>
      </c>
      <c r="AB72" s="4">
        <v>0</v>
      </c>
      <c r="AC72" s="4">
        <v>1</v>
      </c>
      <c r="AD72" s="4">
        <v>0</v>
      </c>
      <c r="AE72" s="4">
        <v>1</v>
      </c>
      <c r="AF72" s="4">
        <v>17</v>
      </c>
      <c r="AG72" s="4">
        <v>0</v>
      </c>
      <c r="AH72" s="4">
        <v>0</v>
      </c>
      <c r="AI72" s="4">
        <v>17</v>
      </c>
      <c r="AJ72" s="4">
        <v>34</v>
      </c>
      <c r="AK72" s="4">
        <v>20</v>
      </c>
      <c r="AL72" s="4">
        <v>12</v>
      </c>
      <c r="AM72" s="4">
        <v>0</v>
      </c>
      <c r="AN72" s="4">
        <v>20</v>
      </c>
      <c r="AO72" s="4">
        <v>52</v>
      </c>
      <c r="AP72" s="105">
        <v>20</v>
      </c>
      <c r="AQ72" s="132">
        <v>23</v>
      </c>
      <c r="AR72" s="242">
        <v>17</v>
      </c>
      <c r="AS72" s="255">
        <v>73.91304347826086</v>
      </c>
      <c r="AT72" s="242">
        <v>20</v>
      </c>
      <c r="AU72" s="242">
        <v>20</v>
      </c>
      <c r="AV72" s="255">
        <v>100</v>
      </c>
    </row>
    <row r="73" spans="1:48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1</v>
      </c>
      <c r="AB73" s="4">
        <v>1</v>
      </c>
      <c r="AC73" s="4">
        <v>1</v>
      </c>
      <c r="AD73" s="4">
        <v>0</v>
      </c>
      <c r="AE73" s="4">
        <v>3</v>
      </c>
      <c r="AF73" s="4">
        <v>0</v>
      </c>
      <c r="AG73" s="4">
        <v>0</v>
      </c>
      <c r="AH73" s="4">
        <v>1</v>
      </c>
      <c r="AI73" s="4">
        <v>0</v>
      </c>
      <c r="AJ73" s="4">
        <v>1</v>
      </c>
      <c r="AK73" s="4">
        <v>0</v>
      </c>
      <c r="AL73" s="4">
        <v>0</v>
      </c>
      <c r="AM73" s="4">
        <v>6</v>
      </c>
      <c r="AN73" s="4">
        <v>0</v>
      </c>
      <c r="AO73" s="4">
        <v>6</v>
      </c>
      <c r="AP73" s="105">
        <v>1</v>
      </c>
      <c r="AQ73" s="132">
        <v>0</v>
      </c>
      <c r="AR73" s="242">
        <v>0</v>
      </c>
      <c r="AS73" s="255" t="e">
        <v>#DIV/0!</v>
      </c>
      <c r="AT73" s="242">
        <v>0</v>
      </c>
      <c r="AU73" s="242">
        <v>0</v>
      </c>
      <c r="AV73" s="255" t="e">
        <v>#DIV/0!</v>
      </c>
    </row>
    <row r="74" spans="1:48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5</v>
      </c>
      <c r="F74" s="4">
        <v>3</v>
      </c>
      <c r="G74" s="4">
        <v>2</v>
      </c>
      <c r="H74" s="4">
        <v>3</v>
      </c>
      <c r="I74" s="4">
        <v>0</v>
      </c>
      <c r="J74" s="4">
        <v>13</v>
      </c>
      <c r="K74" s="4">
        <v>15</v>
      </c>
      <c r="L74" s="4">
        <v>10</v>
      </c>
      <c r="M74" s="4">
        <v>5</v>
      </c>
      <c r="N74" s="4">
        <v>19</v>
      </c>
      <c r="O74" s="4">
        <v>0</v>
      </c>
      <c r="P74" s="4">
        <v>49</v>
      </c>
      <c r="Q74" s="4">
        <v>45</v>
      </c>
      <c r="R74" s="4">
        <v>10</v>
      </c>
      <c r="S74" s="4">
        <v>15</v>
      </c>
      <c r="T74" s="4">
        <v>13</v>
      </c>
      <c r="U74" s="4">
        <v>0</v>
      </c>
      <c r="V74" s="4">
        <v>83</v>
      </c>
      <c r="W74" s="4">
        <v>0</v>
      </c>
      <c r="X74" s="4">
        <v>33</v>
      </c>
      <c r="Y74" s="4">
        <v>0</v>
      </c>
      <c r="Z74" s="4">
        <v>33</v>
      </c>
      <c r="AA74" s="4">
        <v>1</v>
      </c>
      <c r="AB74" s="4">
        <v>1</v>
      </c>
      <c r="AC74" s="4">
        <v>1</v>
      </c>
      <c r="AD74" s="4">
        <v>0</v>
      </c>
      <c r="AE74" s="4">
        <v>3</v>
      </c>
      <c r="AF74" s="4">
        <v>19</v>
      </c>
      <c r="AG74" s="4">
        <v>8</v>
      </c>
      <c r="AH74" s="4">
        <v>0</v>
      </c>
      <c r="AI74" s="4">
        <v>0</v>
      </c>
      <c r="AJ74" s="4">
        <v>27</v>
      </c>
      <c r="AK74" s="4">
        <v>42</v>
      </c>
      <c r="AL74" s="4">
        <v>8</v>
      </c>
      <c r="AM74" s="4">
        <v>62</v>
      </c>
      <c r="AN74" s="4">
        <v>0</v>
      </c>
      <c r="AO74" s="4">
        <v>112</v>
      </c>
      <c r="AP74" s="105">
        <v>25</v>
      </c>
      <c r="AQ74" s="132">
        <v>49</v>
      </c>
      <c r="AR74" s="242">
        <v>0</v>
      </c>
      <c r="AS74" s="255">
        <v>0</v>
      </c>
      <c r="AT74" s="242">
        <v>83</v>
      </c>
      <c r="AU74" s="242">
        <v>0</v>
      </c>
      <c r="AV74" s="255">
        <v>0</v>
      </c>
    </row>
    <row r="75" spans="1:48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8</v>
      </c>
      <c r="F75" s="4">
        <v>0</v>
      </c>
      <c r="G75" s="4">
        <v>4</v>
      </c>
      <c r="H75" s="4">
        <v>0</v>
      </c>
      <c r="I75" s="4">
        <v>0</v>
      </c>
      <c r="J75" s="4">
        <v>12</v>
      </c>
      <c r="K75" s="4">
        <v>4</v>
      </c>
      <c r="L75" s="4">
        <v>0</v>
      </c>
      <c r="M75" s="4">
        <v>5</v>
      </c>
      <c r="N75" s="4">
        <v>0</v>
      </c>
      <c r="O75" s="4">
        <v>0</v>
      </c>
      <c r="P75" s="4">
        <v>9</v>
      </c>
      <c r="Q75" s="4">
        <v>12</v>
      </c>
      <c r="R75" s="4">
        <v>0</v>
      </c>
      <c r="S75" s="4">
        <v>10</v>
      </c>
      <c r="T75" s="4">
        <v>0</v>
      </c>
      <c r="U75" s="4">
        <v>0</v>
      </c>
      <c r="V75" s="4">
        <v>22</v>
      </c>
      <c r="W75" s="4">
        <v>0</v>
      </c>
      <c r="X75" s="4">
        <v>8</v>
      </c>
      <c r="Y75" s="4">
        <v>0</v>
      </c>
      <c r="Z75" s="4">
        <v>8</v>
      </c>
      <c r="AA75" s="4">
        <v>1</v>
      </c>
      <c r="AB75" s="4">
        <v>1</v>
      </c>
      <c r="AC75" s="4">
        <v>0</v>
      </c>
      <c r="AD75" s="4">
        <v>0</v>
      </c>
      <c r="AE75" s="4">
        <v>2</v>
      </c>
      <c r="AF75" s="4">
        <v>9</v>
      </c>
      <c r="AG75" s="4">
        <v>0</v>
      </c>
      <c r="AH75" s="4">
        <v>0</v>
      </c>
      <c r="AI75" s="4">
        <v>0</v>
      </c>
      <c r="AJ75" s="4">
        <v>9</v>
      </c>
      <c r="AK75" s="4">
        <v>22</v>
      </c>
      <c r="AL75" s="4">
        <v>0</v>
      </c>
      <c r="AM75" s="4">
        <v>0</v>
      </c>
      <c r="AN75" s="4">
        <v>0</v>
      </c>
      <c r="AO75" s="4">
        <v>22</v>
      </c>
      <c r="AP75" s="105">
        <v>9</v>
      </c>
      <c r="AQ75" s="132">
        <v>9</v>
      </c>
      <c r="AR75" s="242">
        <v>0</v>
      </c>
      <c r="AS75" s="255">
        <v>0</v>
      </c>
      <c r="AT75" s="242">
        <v>22</v>
      </c>
      <c r="AU75" s="242">
        <v>0</v>
      </c>
      <c r="AV75" s="255">
        <v>0</v>
      </c>
    </row>
    <row r="76" spans="1:48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43</v>
      </c>
      <c r="F76" s="4">
        <v>37</v>
      </c>
      <c r="G76" s="4">
        <v>17</v>
      </c>
      <c r="H76" s="4">
        <v>29</v>
      </c>
      <c r="I76" s="4">
        <v>0</v>
      </c>
      <c r="J76" s="4">
        <v>126</v>
      </c>
      <c r="K76" s="4">
        <v>50</v>
      </c>
      <c r="L76" s="4">
        <v>17</v>
      </c>
      <c r="M76" s="4">
        <v>25</v>
      </c>
      <c r="N76" s="4">
        <v>17</v>
      </c>
      <c r="O76" s="4">
        <v>7</v>
      </c>
      <c r="P76" s="4">
        <v>116</v>
      </c>
      <c r="Q76" s="4">
        <v>37</v>
      </c>
      <c r="R76" s="4">
        <v>4</v>
      </c>
      <c r="S76" s="4">
        <v>7</v>
      </c>
      <c r="T76" s="4">
        <v>4</v>
      </c>
      <c r="U76" s="4">
        <v>7</v>
      </c>
      <c r="V76" s="4">
        <v>59</v>
      </c>
      <c r="W76" s="4">
        <v>61</v>
      </c>
      <c r="X76" s="4">
        <v>49</v>
      </c>
      <c r="Y76" s="4">
        <v>1</v>
      </c>
      <c r="Z76" s="4">
        <v>111</v>
      </c>
      <c r="AA76" s="4">
        <v>1</v>
      </c>
      <c r="AB76" s="4">
        <v>1</v>
      </c>
      <c r="AC76" s="4">
        <v>1</v>
      </c>
      <c r="AD76" s="4">
        <v>0</v>
      </c>
      <c r="AE76" s="4">
        <v>3</v>
      </c>
      <c r="AF76" s="4">
        <v>40</v>
      </c>
      <c r="AG76" s="4">
        <v>0</v>
      </c>
      <c r="AH76" s="4">
        <v>10</v>
      </c>
      <c r="AI76" s="4">
        <v>10</v>
      </c>
      <c r="AJ76" s="4">
        <v>60</v>
      </c>
      <c r="AK76" s="4">
        <v>31</v>
      </c>
      <c r="AL76" s="4">
        <v>0</v>
      </c>
      <c r="AM76" s="4">
        <v>60</v>
      </c>
      <c r="AN76" s="4">
        <v>35</v>
      </c>
      <c r="AO76" s="4">
        <v>126</v>
      </c>
      <c r="AP76" s="105">
        <v>48</v>
      </c>
      <c r="AQ76" s="132">
        <v>116</v>
      </c>
      <c r="AR76" s="242">
        <v>10</v>
      </c>
      <c r="AS76" s="255">
        <v>8.6206896551724146</v>
      </c>
      <c r="AT76" s="242">
        <v>59</v>
      </c>
      <c r="AU76" s="242">
        <v>35</v>
      </c>
      <c r="AV76" s="255">
        <v>59.322033898305079</v>
      </c>
    </row>
    <row r="77" spans="1:48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15</v>
      </c>
      <c r="F77" s="4">
        <v>0</v>
      </c>
      <c r="G77" s="4">
        <v>32</v>
      </c>
      <c r="H77" s="4">
        <v>6</v>
      </c>
      <c r="I77" s="4">
        <v>29</v>
      </c>
      <c r="J77" s="4">
        <v>82</v>
      </c>
      <c r="K77" s="4">
        <v>30</v>
      </c>
      <c r="L77" s="4">
        <v>9</v>
      </c>
      <c r="M77" s="4">
        <v>28</v>
      </c>
      <c r="N77" s="4">
        <v>10</v>
      </c>
      <c r="O77" s="4">
        <v>23</v>
      </c>
      <c r="P77" s="4">
        <v>100</v>
      </c>
      <c r="Q77" s="4">
        <v>33</v>
      </c>
      <c r="R77" s="4">
        <v>16</v>
      </c>
      <c r="S77" s="4">
        <v>32</v>
      </c>
      <c r="T77" s="4">
        <v>6</v>
      </c>
      <c r="U77" s="4">
        <v>9</v>
      </c>
      <c r="V77" s="4">
        <v>96</v>
      </c>
      <c r="W77" s="4">
        <v>15</v>
      </c>
      <c r="X77" s="4">
        <v>25</v>
      </c>
      <c r="Y77" s="4">
        <v>0</v>
      </c>
      <c r="Z77" s="4">
        <v>40</v>
      </c>
      <c r="AA77" s="4">
        <v>1</v>
      </c>
      <c r="AB77" s="4">
        <v>1</v>
      </c>
      <c r="AC77" s="4">
        <v>1</v>
      </c>
      <c r="AD77" s="4">
        <v>0</v>
      </c>
      <c r="AE77" s="4">
        <v>3</v>
      </c>
      <c r="AF77" s="4">
        <v>33</v>
      </c>
      <c r="AG77" s="4">
        <v>0</v>
      </c>
      <c r="AH77" s="4">
        <v>0</v>
      </c>
      <c r="AI77" s="4">
        <v>0</v>
      </c>
      <c r="AJ77" s="4">
        <v>33</v>
      </c>
      <c r="AK77" s="4">
        <v>51</v>
      </c>
      <c r="AL77" s="4">
        <v>0</v>
      </c>
      <c r="AM77" s="4">
        <v>0</v>
      </c>
      <c r="AN77" s="4">
        <v>0</v>
      </c>
      <c r="AO77" s="4">
        <v>51</v>
      </c>
      <c r="AP77" s="105">
        <v>33</v>
      </c>
      <c r="AQ77" s="132">
        <v>100</v>
      </c>
      <c r="AR77" s="242">
        <v>0</v>
      </c>
      <c r="AS77" s="255">
        <v>0</v>
      </c>
      <c r="AT77" s="242">
        <v>96</v>
      </c>
      <c r="AU77" s="242">
        <v>0</v>
      </c>
      <c r="AV77" s="255">
        <v>0</v>
      </c>
    </row>
    <row r="78" spans="1:48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2</v>
      </c>
      <c r="F78" s="4">
        <v>4</v>
      </c>
      <c r="G78" s="4">
        <v>0</v>
      </c>
      <c r="H78" s="4">
        <v>3</v>
      </c>
      <c r="I78" s="4">
        <v>0</v>
      </c>
      <c r="J78" s="4">
        <v>9</v>
      </c>
      <c r="K78" s="4">
        <v>2</v>
      </c>
      <c r="L78" s="4">
        <v>0</v>
      </c>
      <c r="M78" s="4">
        <v>0</v>
      </c>
      <c r="N78" s="4">
        <v>8</v>
      </c>
      <c r="O78" s="4">
        <v>0</v>
      </c>
      <c r="P78" s="4">
        <v>10</v>
      </c>
      <c r="Q78" s="4">
        <v>2</v>
      </c>
      <c r="R78" s="4">
        <v>0</v>
      </c>
      <c r="S78" s="4">
        <v>0</v>
      </c>
      <c r="T78" s="4">
        <v>30</v>
      </c>
      <c r="U78" s="4">
        <v>0</v>
      </c>
      <c r="V78" s="4">
        <v>32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8</v>
      </c>
      <c r="AG78" s="4">
        <v>0</v>
      </c>
      <c r="AH78" s="4">
        <v>0</v>
      </c>
      <c r="AI78" s="4">
        <v>0</v>
      </c>
      <c r="AJ78" s="4">
        <v>8</v>
      </c>
      <c r="AK78" s="4">
        <v>30</v>
      </c>
      <c r="AL78" s="4">
        <v>0</v>
      </c>
      <c r="AM78" s="4">
        <v>0</v>
      </c>
      <c r="AN78" s="4">
        <v>30</v>
      </c>
      <c r="AO78" s="4">
        <v>60</v>
      </c>
      <c r="AP78" s="105">
        <v>8</v>
      </c>
      <c r="AQ78" s="132">
        <v>10</v>
      </c>
      <c r="AR78" s="242">
        <v>0</v>
      </c>
      <c r="AS78" s="255">
        <v>0</v>
      </c>
      <c r="AT78" s="242">
        <v>32</v>
      </c>
      <c r="AU78" s="242">
        <v>30</v>
      </c>
      <c r="AV78" s="255">
        <v>93.75</v>
      </c>
    </row>
    <row r="79" spans="1:48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1</v>
      </c>
      <c r="F79" s="4">
        <v>0</v>
      </c>
      <c r="G79" s="4">
        <v>0</v>
      </c>
      <c r="H79" s="4">
        <v>1</v>
      </c>
      <c r="I79" s="4">
        <v>0</v>
      </c>
      <c r="J79" s="4">
        <v>2</v>
      </c>
      <c r="K79" s="4">
        <v>12</v>
      </c>
      <c r="L79" s="4">
        <v>0</v>
      </c>
      <c r="M79" s="4">
        <v>0</v>
      </c>
      <c r="N79" s="4">
        <v>1</v>
      </c>
      <c r="O79" s="4">
        <v>0</v>
      </c>
      <c r="P79" s="4">
        <v>13</v>
      </c>
      <c r="Q79" s="4">
        <v>5</v>
      </c>
      <c r="R79" s="4">
        <v>0</v>
      </c>
      <c r="S79" s="4">
        <v>0</v>
      </c>
      <c r="T79" s="4">
        <v>0</v>
      </c>
      <c r="U79" s="4">
        <v>0</v>
      </c>
      <c r="V79" s="4">
        <v>5</v>
      </c>
      <c r="W79" s="4">
        <v>3</v>
      </c>
      <c r="X79" s="4">
        <v>15</v>
      </c>
      <c r="Y79" s="4">
        <v>0</v>
      </c>
      <c r="Z79" s="4">
        <v>18</v>
      </c>
      <c r="AA79" s="4">
        <v>1</v>
      </c>
      <c r="AB79" s="4">
        <v>1</v>
      </c>
      <c r="AC79" s="4">
        <v>1</v>
      </c>
      <c r="AD79" s="4">
        <v>1</v>
      </c>
      <c r="AE79" s="4">
        <v>4</v>
      </c>
      <c r="AF79" s="4">
        <v>12</v>
      </c>
      <c r="AG79" s="4">
        <v>0</v>
      </c>
      <c r="AH79" s="4">
        <v>0</v>
      </c>
      <c r="AI79" s="4">
        <v>0</v>
      </c>
      <c r="AJ79" s="4">
        <v>12</v>
      </c>
      <c r="AK79" s="4">
        <v>5</v>
      </c>
      <c r="AL79" s="4">
        <v>0</v>
      </c>
      <c r="AM79" s="4">
        <v>8</v>
      </c>
      <c r="AN79" s="4">
        <v>0</v>
      </c>
      <c r="AO79" s="4">
        <v>13</v>
      </c>
      <c r="AP79" s="105">
        <v>12</v>
      </c>
      <c r="AQ79" s="132">
        <v>13</v>
      </c>
      <c r="AR79" s="242">
        <v>0</v>
      </c>
      <c r="AS79" s="255">
        <v>0</v>
      </c>
      <c r="AT79" s="242">
        <v>5</v>
      </c>
      <c r="AU79" s="242">
        <v>0</v>
      </c>
      <c r="AV79" s="255">
        <v>0</v>
      </c>
    </row>
    <row r="80" spans="1:48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105">
        <v>11</v>
      </c>
      <c r="AQ80" s="132">
        <v>0</v>
      </c>
      <c r="AR80" s="242">
        <v>0</v>
      </c>
      <c r="AS80" s="255" t="e">
        <v>#DIV/0!</v>
      </c>
      <c r="AT80" s="242">
        <v>0</v>
      </c>
      <c r="AU80" s="242">
        <v>0</v>
      </c>
      <c r="AV80" s="255" t="e">
        <v>#DIV/0!</v>
      </c>
    </row>
    <row r="81" spans="1:48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1</v>
      </c>
      <c r="F81" s="4">
        <v>0</v>
      </c>
      <c r="G81" s="4">
        <v>4</v>
      </c>
      <c r="H81" s="4">
        <v>3</v>
      </c>
      <c r="I81" s="4">
        <v>0</v>
      </c>
      <c r="J81" s="4">
        <v>8</v>
      </c>
      <c r="K81" s="4">
        <v>0</v>
      </c>
      <c r="L81" s="4">
        <v>1</v>
      </c>
      <c r="M81" s="4">
        <v>5</v>
      </c>
      <c r="N81" s="4">
        <v>7</v>
      </c>
      <c r="O81" s="4">
        <v>1</v>
      </c>
      <c r="P81" s="4">
        <v>14</v>
      </c>
      <c r="Q81" s="4">
        <v>10</v>
      </c>
      <c r="R81" s="4">
        <v>0</v>
      </c>
      <c r="S81" s="4">
        <v>41</v>
      </c>
      <c r="T81" s="4">
        <v>4</v>
      </c>
      <c r="U81" s="4">
        <v>0</v>
      </c>
      <c r="V81" s="4">
        <v>55</v>
      </c>
      <c r="W81" s="4">
        <v>0</v>
      </c>
      <c r="X81" s="4">
        <v>4</v>
      </c>
      <c r="Y81" s="4">
        <v>0</v>
      </c>
      <c r="Z81" s="4">
        <v>4</v>
      </c>
      <c r="AA81" s="4">
        <v>1</v>
      </c>
      <c r="AB81" s="4">
        <v>1</v>
      </c>
      <c r="AC81" s="4">
        <v>1</v>
      </c>
      <c r="AD81" s="4">
        <v>0</v>
      </c>
      <c r="AE81" s="4">
        <v>3</v>
      </c>
      <c r="AF81" s="4">
        <v>0</v>
      </c>
      <c r="AG81" s="4">
        <v>6</v>
      </c>
      <c r="AH81" s="4">
        <v>8</v>
      </c>
      <c r="AI81" s="4">
        <v>8</v>
      </c>
      <c r="AJ81" s="4">
        <v>22</v>
      </c>
      <c r="AK81" s="4">
        <v>0</v>
      </c>
      <c r="AL81" s="4">
        <v>41</v>
      </c>
      <c r="AM81" s="4">
        <v>14</v>
      </c>
      <c r="AN81" s="4">
        <v>0</v>
      </c>
      <c r="AO81" s="4">
        <v>55</v>
      </c>
      <c r="AP81" s="105">
        <v>13</v>
      </c>
      <c r="AQ81" s="132">
        <v>14</v>
      </c>
      <c r="AR81" s="242">
        <v>8</v>
      </c>
      <c r="AS81" s="255">
        <v>57.142857142857139</v>
      </c>
      <c r="AT81" s="242">
        <v>55</v>
      </c>
      <c r="AU81" s="242">
        <v>0</v>
      </c>
      <c r="AV81" s="255">
        <v>0</v>
      </c>
    </row>
    <row r="82" spans="1:48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0</v>
      </c>
      <c r="F82" s="4">
        <v>2</v>
      </c>
      <c r="G82" s="4">
        <v>0</v>
      </c>
      <c r="H82" s="4">
        <v>0</v>
      </c>
      <c r="I82" s="4">
        <v>0</v>
      </c>
      <c r="J82" s="4">
        <v>2</v>
      </c>
      <c r="K82" s="4">
        <v>0</v>
      </c>
      <c r="L82" s="4">
        <v>1</v>
      </c>
      <c r="M82" s="4">
        <v>0</v>
      </c>
      <c r="N82" s="4">
        <v>0</v>
      </c>
      <c r="O82" s="4">
        <v>0</v>
      </c>
      <c r="P82" s="4">
        <v>1</v>
      </c>
      <c r="Q82" s="4">
        <v>0</v>
      </c>
      <c r="R82" s="4">
        <v>1</v>
      </c>
      <c r="S82" s="4">
        <v>0</v>
      </c>
      <c r="T82" s="4">
        <v>0</v>
      </c>
      <c r="U82" s="4">
        <v>0</v>
      </c>
      <c r="V82" s="4">
        <v>1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5</v>
      </c>
      <c r="AG82" s="4">
        <v>0</v>
      </c>
      <c r="AH82" s="4">
        <v>0</v>
      </c>
      <c r="AI82" s="4">
        <v>0</v>
      </c>
      <c r="AJ82" s="4">
        <v>5</v>
      </c>
      <c r="AK82" s="4">
        <v>12</v>
      </c>
      <c r="AL82" s="4">
        <v>0</v>
      </c>
      <c r="AM82" s="4">
        <v>0</v>
      </c>
      <c r="AN82" s="4">
        <v>12</v>
      </c>
      <c r="AO82" s="4">
        <v>24</v>
      </c>
      <c r="AP82" s="105">
        <v>5</v>
      </c>
      <c r="AQ82" s="132">
        <v>1</v>
      </c>
      <c r="AR82" s="242">
        <v>0</v>
      </c>
      <c r="AS82" s="255">
        <v>0</v>
      </c>
      <c r="AT82" s="242">
        <v>1</v>
      </c>
      <c r="AU82" s="242">
        <v>12</v>
      </c>
      <c r="AV82" s="255">
        <v>1200</v>
      </c>
    </row>
    <row r="83" spans="1:48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5</v>
      </c>
      <c r="L83" s="4">
        <v>0</v>
      </c>
      <c r="M83" s="4">
        <v>0</v>
      </c>
      <c r="N83" s="4">
        <v>0</v>
      </c>
      <c r="O83" s="4">
        <v>0</v>
      </c>
      <c r="P83" s="4">
        <v>5</v>
      </c>
      <c r="Q83" s="4">
        <v>66</v>
      </c>
      <c r="R83" s="4">
        <v>0</v>
      </c>
      <c r="S83" s="4">
        <v>0</v>
      </c>
      <c r="T83" s="4">
        <v>0</v>
      </c>
      <c r="U83" s="4">
        <v>0</v>
      </c>
      <c r="V83" s="4">
        <v>66</v>
      </c>
      <c r="W83" s="4">
        <v>0</v>
      </c>
      <c r="X83" s="4">
        <v>3</v>
      </c>
      <c r="Y83" s="4">
        <v>0</v>
      </c>
      <c r="Z83" s="4">
        <v>3</v>
      </c>
      <c r="AA83" s="4">
        <v>1</v>
      </c>
      <c r="AB83" s="4">
        <v>1</v>
      </c>
      <c r="AC83" s="4">
        <v>0</v>
      </c>
      <c r="AD83" s="4">
        <v>0</v>
      </c>
      <c r="AE83" s="4">
        <v>2</v>
      </c>
      <c r="AF83" s="4">
        <v>5</v>
      </c>
      <c r="AG83" s="4">
        <v>0</v>
      </c>
      <c r="AH83" s="4">
        <v>0</v>
      </c>
      <c r="AI83" s="4">
        <v>0</v>
      </c>
      <c r="AJ83" s="4">
        <v>5</v>
      </c>
      <c r="AK83" s="4">
        <v>66</v>
      </c>
      <c r="AL83" s="4">
        <v>0</v>
      </c>
      <c r="AM83" s="4">
        <v>0</v>
      </c>
      <c r="AN83" s="4">
        <v>0</v>
      </c>
      <c r="AO83" s="4">
        <v>66</v>
      </c>
      <c r="AP83" s="105">
        <v>3</v>
      </c>
      <c r="AQ83" s="132">
        <v>5</v>
      </c>
      <c r="AR83" s="242">
        <v>0</v>
      </c>
      <c r="AS83" s="255">
        <v>0</v>
      </c>
      <c r="AT83" s="242">
        <v>66</v>
      </c>
      <c r="AU83" s="242">
        <v>0</v>
      </c>
      <c r="AV83" s="255">
        <v>0</v>
      </c>
    </row>
    <row r="84" spans="1:48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2</v>
      </c>
      <c r="F84" s="4">
        <v>1</v>
      </c>
      <c r="G84" s="4">
        <v>0</v>
      </c>
      <c r="H84" s="4">
        <v>1</v>
      </c>
      <c r="I84" s="4">
        <v>0</v>
      </c>
      <c r="J84" s="4">
        <v>4</v>
      </c>
      <c r="K84" s="4">
        <v>2</v>
      </c>
      <c r="L84" s="4">
        <v>1</v>
      </c>
      <c r="M84" s="4">
        <v>0</v>
      </c>
      <c r="N84" s="4">
        <v>1</v>
      </c>
      <c r="O84" s="4">
        <v>0</v>
      </c>
      <c r="P84" s="4">
        <v>4</v>
      </c>
      <c r="Q84" s="4">
        <v>0</v>
      </c>
      <c r="R84" s="4">
        <v>0</v>
      </c>
      <c r="S84" s="4">
        <v>16</v>
      </c>
      <c r="T84" s="4">
        <v>0</v>
      </c>
      <c r="U84" s="4">
        <v>0</v>
      </c>
      <c r="V84" s="4">
        <v>16</v>
      </c>
      <c r="W84" s="4">
        <v>1</v>
      </c>
      <c r="X84" s="4">
        <v>1</v>
      </c>
      <c r="Y84" s="4">
        <v>0</v>
      </c>
      <c r="Z84" s="4">
        <v>2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17</v>
      </c>
      <c r="AM84" s="4">
        <v>0</v>
      </c>
      <c r="AN84" s="4">
        <v>0</v>
      </c>
      <c r="AO84" s="4">
        <v>17</v>
      </c>
      <c r="AP84" s="105">
        <v>0</v>
      </c>
      <c r="AQ84" s="132">
        <v>4</v>
      </c>
      <c r="AR84" s="242">
        <v>0</v>
      </c>
      <c r="AS84" s="255">
        <v>0</v>
      </c>
      <c r="AT84" s="242">
        <v>16</v>
      </c>
      <c r="AU84" s="242">
        <v>0</v>
      </c>
      <c r="AV84" s="255">
        <v>0</v>
      </c>
    </row>
    <row r="85" spans="1:48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26</v>
      </c>
      <c r="F85" s="4">
        <v>4</v>
      </c>
      <c r="G85" s="4">
        <v>0</v>
      </c>
      <c r="H85" s="4">
        <v>7</v>
      </c>
      <c r="I85" s="4">
        <v>0</v>
      </c>
      <c r="J85" s="4">
        <v>37</v>
      </c>
      <c r="K85" s="4">
        <v>21</v>
      </c>
      <c r="L85" s="4">
        <v>22</v>
      </c>
      <c r="M85" s="4">
        <v>0</v>
      </c>
      <c r="N85" s="4">
        <v>18</v>
      </c>
      <c r="O85" s="4">
        <v>0</v>
      </c>
      <c r="P85" s="4">
        <v>61</v>
      </c>
      <c r="Q85" s="4">
        <v>61</v>
      </c>
      <c r="R85" s="4">
        <v>17</v>
      </c>
      <c r="S85" s="4">
        <v>0</v>
      </c>
      <c r="T85" s="4">
        <v>14</v>
      </c>
      <c r="U85" s="4">
        <v>0</v>
      </c>
      <c r="V85" s="4">
        <v>92</v>
      </c>
      <c r="W85" s="4">
        <v>3</v>
      </c>
      <c r="X85" s="4">
        <v>4</v>
      </c>
      <c r="Y85" s="4">
        <v>0</v>
      </c>
      <c r="Z85" s="4">
        <v>7</v>
      </c>
      <c r="AA85" s="4">
        <v>1</v>
      </c>
      <c r="AB85" s="4">
        <v>1</v>
      </c>
      <c r="AC85" s="4">
        <v>0</v>
      </c>
      <c r="AD85" s="4">
        <v>0</v>
      </c>
      <c r="AE85" s="4">
        <v>2</v>
      </c>
      <c r="AF85" s="4">
        <v>22</v>
      </c>
      <c r="AG85" s="4">
        <v>0</v>
      </c>
      <c r="AH85" s="4">
        <v>3</v>
      </c>
      <c r="AI85" s="4">
        <v>25</v>
      </c>
      <c r="AJ85" s="4">
        <v>50</v>
      </c>
      <c r="AK85" s="4">
        <v>46</v>
      </c>
      <c r="AL85" s="4">
        <v>0</v>
      </c>
      <c r="AM85" s="4">
        <v>0</v>
      </c>
      <c r="AN85" s="4">
        <v>46</v>
      </c>
      <c r="AO85" s="4">
        <v>92</v>
      </c>
      <c r="AP85" s="105">
        <v>22</v>
      </c>
      <c r="AQ85" s="132">
        <v>61</v>
      </c>
      <c r="AR85" s="242">
        <v>25</v>
      </c>
      <c r="AS85" s="255">
        <v>40.983606557377051</v>
      </c>
      <c r="AT85" s="242">
        <v>92</v>
      </c>
      <c r="AU85" s="242">
        <v>46</v>
      </c>
      <c r="AV85" s="255">
        <v>50</v>
      </c>
    </row>
    <row r="86" spans="1:48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1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2</v>
      </c>
      <c r="L86" s="4">
        <v>0</v>
      </c>
      <c r="M86" s="4">
        <v>0</v>
      </c>
      <c r="N86" s="4">
        <v>0</v>
      </c>
      <c r="O86" s="4">
        <v>0</v>
      </c>
      <c r="P86" s="4">
        <v>2</v>
      </c>
      <c r="Q86" s="4">
        <v>5</v>
      </c>
      <c r="R86" s="4">
        <v>0</v>
      </c>
      <c r="S86" s="4">
        <v>0</v>
      </c>
      <c r="T86" s="4">
        <v>0</v>
      </c>
      <c r="U86" s="4">
        <v>0</v>
      </c>
      <c r="V86" s="4">
        <v>5</v>
      </c>
      <c r="W86" s="4">
        <v>1</v>
      </c>
      <c r="X86" s="4">
        <v>1</v>
      </c>
      <c r="Y86" s="4">
        <v>0</v>
      </c>
      <c r="Z86" s="4">
        <v>2</v>
      </c>
      <c r="AA86" s="4">
        <v>1</v>
      </c>
      <c r="AB86" s="4">
        <v>1</v>
      </c>
      <c r="AC86" s="4">
        <v>1</v>
      </c>
      <c r="AD86" s="4">
        <v>0</v>
      </c>
      <c r="AE86" s="4">
        <v>3</v>
      </c>
      <c r="AF86" s="4">
        <v>8</v>
      </c>
      <c r="AG86" s="4">
        <v>0</v>
      </c>
      <c r="AH86" s="4">
        <v>0</v>
      </c>
      <c r="AI86" s="4">
        <v>0</v>
      </c>
      <c r="AJ86" s="4">
        <v>8</v>
      </c>
      <c r="AK86" s="4">
        <v>18</v>
      </c>
      <c r="AL86" s="4">
        <v>0</v>
      </c>
      <c r="AM86" s="4">
        <v>0</v>
      </c>
      <c r="AN86" s="4">
        <v>18</v>
      </c>
      <c r="AO86" s="4">
        <v>36</v>
      </c>
      <c r="AP86" s="105">
        <v>5</v>
      </c>
      <c r="AQ86" s="132">
        <v>2</v>
      </c>
      <c r="AR86" s="242">
        <v>0</v>
      </c>
      <c r="AS86" s="255">
        <v>0</v>
      </c>
      <c r="AT86" s="242">
        <v>5</v>
      </c>
      <c r="AU86" s="242">
        <v>18</v>
      </c>
      <c r="AV86" s="255">
        <v>360</v>
      </c>
    </row>
    <row r="87" spans="1:48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0</v>
      </c>
      <c r="F87" s="4">
        <v>13</v>
      </c>
      <c r="G87" s="4">
        <v>0</v>
      </c>
      <c r="H87" s="4">
        <v>0</v>
      </c>
      <c r="I87" s="4">
        <v>0</v>
      </c>
      <c r="J87" s="4">
        <v>13</v>
      </c>
      <c r="K87" s="4">
        <v>0</v>
      </c>
      <c r="L87" s="4">
        <v>7</v>
      </c>
      <c r="M87" s="4">
        <v>0</v>
      </c>
      <c r="N87" s="4">
        <v>0</v>
      </c>
      <c r="O87" s="4">
        <v>0</v>
      </c>
      <c r="P87" s="4">
        <v>7</v>
      </c>
      <c r="Q87" s="4">
        <v>0</v>
      </c>
      <c r="R87" s="4">
        <v>18</v>
      </c>
      <c r="S87" s="4">
        <v>0</v>
      </c>
      <c r="T87" s="4">
        <v>0</v>
      </c>
      <c r="U87" s="4">
        <v>0</v>
      </c>
      <c r="V87" s="4">
        <v>18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7</v>
      </c>
      <c r="AG87" s="4">
        <v>0</v>
      </c>
      <c r="AH87" s="4">
        <v>0</v>
      </c>
      <c r="AI87" s="4">
        <v>0</v>
      </c>
      <c r="AJ87" s="4">
        <v>7</v>
      </c>
      <c r="AK87" s="4">
        <v>18</v>
      </c>
      <c r="AL87" s="4">
        <v>0</v>
      </c>
      <c r="AM87" s="4">
        <v>22</v>
      </c>
      <c r="AN87" s="4">
        <v>40</v>
      </c>
      <c r="AO87" s="4">
        <v>80</v>
      </c>
      <c r="AP87" s="105">
        <v>7</v>
      </c>
      <c r="AQ87" s="132">
        <v>7</v>
      </c>
      <c r="AR87" s="242">
        <v>0</v>
      </c>
      <c r="AS87" s="255">
        <v>0</v>
      </c>
      <c r="AT87" s="242">
        <v>18</v>
      </c>
      <c r="AU87" s="242">
        <v>40</v>
      </c>
      <c r="AV87" s="255">
        <v>222.22222222222223</v>
      </c>
    </row>
    <row r="88" spans="1:48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8</v>
      </c>
      <c r="AI88" s="4">
        <v>0</v>
      </c>
      <c r="AJ88" s="4">
        <v>8</v>
      </c>
      <c r="AK88" s="4">
        <v>0</v>
      </c>
      <c r="AL88" s="4">
        <v>0</v>
      </c>
      <c r="AM88" s="4">
        <v>64</v>
      </c>
      <c r="AN88" s="4">
        <v>0</v>
      </c>
      <c r="AO88" s="4">
        <v>64</v>
      </c>
      <c r="AP88" s="105">
        <v>8</v>
      </c>
      <c r="AQ88" s="132">
        <v>0</v>
      </c>
      <c r="AR88" s="242">
        <v>0</v>
      </c>
      <c r="AS88" s="255" t="e">
        <v>#DIV/0!</v>
      </c>
      <c r="AT88" s="242">
        <v>0</v>
      </c>
      <c r="AU88" s="242">
        <v>0</v>
      </c>
      <c r="AV88" s="255" t="e">
        <v>#DIV/0!</v>
      </c>
    </row>
    <row r="89" spans="1:48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0</v>
      </c>
      <c r="G89" s="4">
        <v>4</v>
      </c>
      <c r="H89" s="4">
        <v>0</v>
      </c>
      <c r="I89" s="4">
        <v>0</v>
      </c>
      <c r="J89" s="4">
        <v>4</v>
      </c>
      <c r="K89" s="4">
        <v>0</v>
      </c>
      <c r="L89" s="4">
        <v>0</v>
      </c>
      <c r="M89" s="4">
        <v>4</v>
      </c>
      <c r="N89" s="4">
        <v>0</v>
      </c>
      <c r="O89" s="4">
        <v>0</v>
      </c>
      <c r="P89" s="4">
        <v>4</v>
      </c>
      <c r="Q89" s="4">
        <v>0</v>
      </c>
      <c r="R89" s="4">
        <v>0</v>
      </c>
      <c r="S89" s="4">
        <v>13</v>
      </c>
      <c r="T89" s="4">
        <v>0</v>
      </c>
      <c r="U89" s="4">
        <v>0</v>
      </c>
      <c r="V89" s="4">
        <v>13</v>
      </c>
      <c r="W89" s="4">
        <v>0</v>
      </c>
      <c r="X89" s="4">
        <v>2</v>
      </c>
      <c r="Y89" s="4">
        <v>0</v>
      </c>
      <c r="Z89" s="4">
        <v>2</v>
      </c>
      <c r="AA89" s="4">
        <v>0</v>
      </c>
      <c r="AB89" s="4">
        <v>0</v>
      </c>
      <c r="AC89" s="4">
        <v>1</v>
      </c>
      <c r="AD89" s="4">
        <v>0</v>
      </c>
      <c r="AE89" s="4">
        <v>1</v>
      </c>
      <c r="AF89" s="4">
        <v>2</v>
      </c>
      <c r="AG89" s="4">
        <v>0</v>
      </c>
      <c r="AH89" s="4">
        <v>0</v>
      </c>
      <c r="AI89" s="4">
        <v>0</v>
      </c>
      <c r="AJ89" s="4">
        <v>2</v>
      </c>
      <c r="AK89" s="4">
        <v>15</v>
      </c>
      <c r="AL89" s="4">
        <v>0</v>
      </c>
      <c r="AM89" s="4">
        <v>1</v>
      </c>
      <c r="AN89" s="4">
        <v>0</v>
      </c>
      <c r="AO89" s="4">
        <v>16</v>
      </c>
      <c r="AP89" s="105">
        <v>9</v>
      </c>
      <c r="AQ89" s="132">
        <v>4</v>
      </c>
      <c r="AR89" s="242">
        <v>0</v>
      </c>
      <c r="AS89" s="255">
        <v>0</v>
      </c>
      <c r="AT89" s="242">
        <v>13</v>
      </c>
      <c r="AU89" s="242">
        <v>0</v>
      </c>
      <c r="AV89" s="255">
        <v>0</v>
      </c>
    </row>
    <row r="90" spans="1:48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1</v>
      </c>
      <c r="K90" s="4">
        <v>0</v>
      </c>
      <c r="L90" s="4">
        <v>0</v>
      </c>
      <c r="M90" s="4">
        <v>0</v>
      </c>
      <c r="N90" s="4">
        <v>1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4</v>
      </c>
      <c r="AG90" s="4">
        <v>0</v>
      </c>
      <c r="AH90" s="4">
        <v>9</v>
      </c>
      <c r="AI90" s="4">
        <v>9</v>
      </c>
      <c r="AJ90" s="4">
        <v>22</v>
      </c>
      <c r="AK90" s="4">
        <v>7</v>
      </c>
      <c r="AL90" s="4">
        <v>0</v>
      </c>
      <c r="AM90" s="4">
        <v>13</v>
      </c>
      <c r="AN90" s="4">
        <v>7</v>
      </c>
      <c r="AO90" s="4">
        <v>27</v>
      </c>
      <c r="AP90" s="105">
        <v>14</v>
      </c>
      <c r="AQ90" s="132">
        <v>1</v>
      </c>
      <c r="AR90" s="242">
        <v>9</v>
      </c>
      <c r="AS90" s="255">
        <v>900</v>
      </c>
      <c r="AT90" s="242">
        <v>0</v>
      </c>
      <c r="AU90" s="242">
        <v>7</v>
      </c>
      <c r="AV90" s="255" t="e">
        <v>#DIV/0!</v>
      </c>
    </row>
    <row r="91" spans="1:48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4</v>
      </c>
      <c r="F91" s="4">
        <v>0</v>
      </c>
      <c r="G91" s="4">
        <v>20</v>
      </c>
      <c r="H91" s="4">
        <v>0</v>
      </c>
      <c r="I91" s="4">
        <v>56</v>
      </c>
      <c r="J91" s="4">
        <v>80</v>
      </c>
      <c r="K91" s="4">
        <v>2</v>
      </c>
      <c r="L91" s="4">
        <v>0</v>
      </c>
      <c r="M91" s="4">
        <v>2</v>
      </c>
      <c r="N91" s="4">
        <v>0</v>
      </c>
      <c r="O91" s="4">
        <v>3</v>
      </c>
      <c r="P91" s="4">
        <v>7</v>
      </c>
      <c r="Q91" s="4">
        <v>0</v>
      </c>
      <c r="R91" s="4">
        <v>0</v>
      </c>
      <c r="S91" s="4">
        <v>5</v>
      </c>
      <c r="T91" s="4">
        <v>0</v>
      </c>
      <c r="U91" s="4">
        <v>17</v>
      </c>
      <c r="V91" s="4">
        <v>22</v>
      </c>
      <c r="W91" s="4">
        <v>0</v>
      </c>
      <c r="X91" s="4">
        <v>4</v>
      </c>
      <c r="Y91" s="4">
        <v>0</v>
      </c>
      <c r="Z91" s="4">
        <v>4</v>
      </c>
      <c r="AA91" s="4">
        <v>0</v>
      </c>
      <c r="AB91" s="4">
        <v>0</v>
      </c>
      <c r="AC91" s="4">
        <v>1</v>
      </c>
      <c r="AD91" s="4">
        <v>0</v>
      </c>
      <c r="AE91" s="4">
        <v>1</v>
      </c>
      <c r="AF91" s="4">
        <v>7</v>
      </c>
      <c r="AG91" s="4">
        <v>0</v>
      </c>
      <c r="AH91" s="4">
        <v>0</v>
      </c>
      <c r="AI91" s="4">
        <v>0</v>
      </c>
      <c r="AJ91" s="4">
        <v>7</v>
      </c>
      <c r="AK91" s="4">
        <v>22</v>
      </c>
      <c r="AL91" s="4">
        <v>0</v>
      </c>
      <c r="AM91" s="4">
        <v>0</v>
      </c>
      <c r="AN91" s="4">
        <v>0</v>
      </c>
      <c r="AO91" s="4">
        <v>22</v>
      </c>
      <c r="AP91" s="105">
        <v>7</v>
      </c>
      <c r="AQ91" s="132">
        <v>7</v>
      </c>
      <c r="AR91" s="242">
        <v>0</v>
      </c>
      <c r="AS91" s="255">
        <v>0</v>
      </c>
      <c r="AT91" s="242">
        <v>22</v>
      </c>
      <c r="AU91" s="242">
        <v>0</v>
      </c>
      <c r="AV91" s="255">
        <v>0</v>
      </c>
    </row>
    <row r="92" spans="1:48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11</v>
      </c>
      <c r="AG92" s="4">
        <v>0</v>
      </c>
      <c r="AH92" s="4">
        <v>0</v>
      </c>
      <c r="AI92" s="4">
        <v>0</v>
      </c>
      <c r="AJ92" s="4">
        <v>11</v>
      </c>
      <c r="AK92" s="4">
        <v>10</v>
      </c>
      <c r="AL92" s="4">
        <v>0</v>
      </c>
      <c r="AM92" s="4">
        <v>0</v>
      </c>
      <c r="AN92" s="4">
        <v>10</v>
      </c>
      <c r="AO92" s="4">
        <v>20</v>
      </c>
      <c r="AP92" s="105">
        <v>11</v>
      </c>
      <c r="AQ92" s="132">
        <v>0</v>
      </c>
      <c r="AR92" s="242">
        <v>0</v>
      </c>
      <c r="AS92" s="255" t="e">
        <v>#DIV/0!</v>
      </c>
      <c r="AT92" s="242">
        <v>0</v>
      </c>
      <c r="AU92" s="242">
        <v>10</v>
      </c>
      <c r="AV92" s="255" t="e">
        <v>#DIV/0!</v>
      </c>
    </row>
    <row r="93" spans="1:48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0</v>
      </c>
      <c r="F93" s="4">
        <v>2</v>
      </c>
      <c r="G93" s="4">
        <v>0</v>
      </c>
      <c r="H93" s="4">
        <v>0</v>
      </c>
      <c r="I93" s="4">
        <v>0</v>
      </c>
      <c r="J93" s="4">
        <v>2</v>
      </c>
      <c r="K93" s="4">
        <v>0</v>
      </c>
      <c r="L93" s="4">
        <v>8</v>
      </c>
      <c r="M93" s="4">
        <v>0</v>
      </c>
      <c r="N93" s="4">
        <v>0</v>
      </c>
      <c r="O93" s="4">
        <v>0</v>
      </c>
      <c r="P93" s="4">
        <v>8</v>
      </c>
      <c r="Q93" s="4">
        <v>0</v>
      </c>
      <c r="R93" s="4">
        <v>23</v>
      </c>
      <c r="S93" s="4">
        <v>0</v>
      </c>
      <c r="T93" s="4">
        <v>0</v>
      </c>
      <c r="U93" s="4">
        <v>0</v>
      </c>
      <c r="V93" s="4">
        <v>23</v>
      </c>
      <c r="W93" s="4">
        <v>0</v>
      </c>
      <c r="X93" s="4">
        <v>2</v>
      </c>
      <c r="Y93" s="4">
        <v>0</v>
      </c>
      <c r="Z93" s="4">
        <v>2</v>
      </c>
      <c r="AA93" s="4">
        <v>0</v>
      </c>
      <c r="AB93" s="4">
        <v>0</v>
      </c>
      <c r="AC93" s="4">
        <v>1</v>
      </c>
      <c r="AD93" s="4">
        <v>0</v>
      </c>
      <c r="AE93" s="4">
        <v>1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105">
        <v>6</v>
      </c>
      <c r="AQ93" s="132">
        <v>8</v>
      </c>
      <c r="AR93" s="242">
        <v>0</v>
      </c>
      <c r="AS93" s="255">
        <v>0</v>
      </c>
      <c r="AT93" s="242">
        <v>23</v>
      </c>
      <c r="AU93" s="242">
        <v>0</v>
      </c>
      <c r="AV93" s="255">
        <v>0</v>
      </c>
    </row>
    <row r="94" spans="1:48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3</v>
      </c>
      <c r="F94" s="4">
        <v>2</v>
      </c>
      <c r="G94" s="4">
        <v>4</v>
      </c>
      <c r="H94" s="4">
        <v>2</v>
      </c>
      <c r="I94" s="4">
        <v>0</v>
      </c>
      <c r="J94" s="4">
        <v>11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31</v>
      </c>
      <c r="R94" s="4">
        <v>4</v>
      </c>
      <c r="S94" s="4">
        <v>0</v>
      </c>
      <c r="T94" s="4">
        <v>0</v>
      </c>
      <c r="U94" s="4">
        <v>0</v>
      </c>
      <c r="V94" s="4">
        <v>35</v>
      </c>
      <c r="W94" s="4">
        <v>0</v>
      </c>
      <c r="X94" s="4">
        <v>2</v>
      </c>
      <c r="Y94" s="4">
        <v>0</v>
      </c>
      <c r="Z94" s="4">
        <v>2</v>
      </c>
      <c r="AA94" s="4">
        <v>0</v>
      </c>
      <c r="AB94" s="4">
        <v>1</v>
      </c>
      <c r="AC94" s="4">
        <v>1</v>
      </c>
      <c r="AD94" s="4">
        <v>0</v>
      </c>
      <c r="AE94" s="4">
        <v>2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35</v>
      </c>
      <c r="AL94" s="4">
        <v>0</v>
      </c>
      <c r="AM94" s="4">
        <v>0</v>
      </c>
      <c r="AN94" s="4">
        <v>0</v>
      </c>
      <c r="AO94" s="4">
        <v>35</v>
      </c>
      <c r="AP94" s="105">
        <v>0</v>
      </c>
      <c r="AQ94" s="132">
        <v>0</v>
      </c>
      <c r="AR94" s="242">
        <v>0</v>
      </c>
      <c r="AS94" s="255" t="e">
        <v>#DIV/0!</v>
      </c>
      <c r="AT94" s="242">
        <v>35</v>
      </c>
      <c r="AU94" s="242">
        <v>0</v>
      </c>
      <c r="AV94" s="255">
        <v>0</v>
      </c>
    </row>
    <row r="95" spans="1:48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10</v>
      </c>
      <c r="F95" s="4">
        <v>10</v>
      </c>
      <c r="G95" s="4">
        <v>5</v>
      </c>
      <c r="H95" s="4">
        <v>5</v>
      </c>
      <c r="I95" s="4">
        <v>0</v>
      </c>
      <c r="J95" s="4">
        <v>30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10</v>
      </c>
      <c r="R95" s="4">
        <v>10</v>
      </c>
      <c r="S95" s="4">
        <v>5</v>
      </c>
      <c r="T95" s="4">
        <v>5</v>
      </c>
      <c r="U95" s="4">
        <v>0</v>
      </c>
      <c r="V95" s="4">
        <v>30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30</v>
      </c>
      <c r="AN95" s="4">
        <v>0</v>
      </c>
      <c r="AO95" s="4">
        <v>30</v>
      </c>
      <c r="AP95" s="105">
        <v>0</v>
      </c>
      <c r="AQ95" s="132">
        <v>0</v>
      </c>
      <c r="AR95" s="242">
        <v>0</v>
      </c>
      <c r="AS95" s="255" t="e">
        <v>#DIV/0!</v>
      </c>
      <c r="AT95" s="242">
        <v>30</v>
      </c>
      <c r="AU95" s="242">
        <v>0</v>
      </c>
      <c r="AV95" s="255">
        <v>0</v>
      </c>
    </row>
    <row r="96" spans="1:48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10</v>
      </c>
      <c r="F96" s="4">
        <v>5</v>
      </c>
      <c r="G96" s="4">
        <v>0</v>
      </c>
      <c r="H96" s="4">
        <v>0</v>
      </c>
      <c r="I96" s="4">
        <v>0</v>
      </c>
      <c r="J96" s="4">
        <v>15</v>
      </c>
      <c r="K96" s="4">
        <v>9</v>
      </c>
      <c r="L96" s="4">
        <v>4</v>
      </c>
      <c r="M96" s="4">
        <v>0</v>
      </c>
      <c r="N96" s="4">
        <v>0</v>
      </c>
      <c r="O96" s="4">
        <v>0</v>
      </c>
      <c r="P96" s="4">
        <v>13</v>
      </c>
      <c r="Q96" s="4">
        <v>48</v>
      </c>
      <c r="R96" s="4">
        <v>0</v>
      </c>
      <c r="S96" s="4">
        <v>0</v>
      </c>
      <c r="T96" s="4">
        <v>0</v>
      </c>
      <c r="U96" s="4">
        <v>0</v>
      </c>
      <c r="V96" s="4">
        <v>48</v>
      </c>
      <c r="W96" s="4">
        <v>0</v>
      </c>
      <c r="X96" s="4">
        <v>13</v>
      </c>
      <c r="Y96" s="4">
        <v>0</v>
      </c>
      <c r="Z96" s="4">
        <v>13</v>
      </c>
      <c r="AA96" s="4">
        <v>1</v>
      </c>
      <c r="AB96" s="4">
        <v>1</v>
      </c>
      <c r="AC96" s="4">
        <v>1</v>
      </c>
      <c r="AD96" s="4">
        <v>0</v>
      </c>
      <c r="AE96" s="4">
        <v>3</v>
      </c>
      <c r="AF96" s="4">
        <v>11</v>
      </c>
      <c r="AG96" s="4">
        <v>0</v>
      </c>
      <c r="AH96" s="4">
        <v>0</v>
      </c>
      <c r="AI96" s="4">
        <v>11</v>
      </c>
      <c r="AJ96" s="4">
        <v>22</v>
      </c>
      <c r="AK96" s="4">
        <v>55</v>
      </c>
      <c r="AL96" s="4">
        <v>5</v>
      </c>
      <c r="AM96" s="4">
        <v>0</v>
      </c>
      <c r="AN96" s="4">
        <v>60</v>
      </c>
      <c r="AO96" s="4">
        <v>120</v>
      </c>
      <c r="AP96" s="105">
        <v>11</v>
      </c>
      <c r="AQ96" s="132">
        <v>13</v>
      </c>
      <c r="AR96" s="242">
        <v>11</v>
      </c>
      <c r="AS96" s="255">
        <v>84.615384615384613</v>
      </c>
      <c r="AT96" s="242">
        <v>48</v>
      </c>
      <c r="AU96" s="242">
        <v>60</v>
      </c>
      <c r="AV96" s="255">
        <v>125</v>
      </c>
    </row>
    <row r="97" spans="1:48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2</v>
      </c>
      <c r="F97" s="4">
        <v>2</v>
      </c>
      <c r="G97" s="4">
        <v>1</v>
      </c>
      <c r="H97" s="4">
        <v>0</v>
      </c>
      <c r="I97" s="4">
        <v>0</v>
      </c>
      <c r="J97" s="4">
        <v>5</v>
      </c>
      <c r="K97" s="4">
        <v>3</v>
      </c>
      <c r="L97" s="4">
        <v>4</v>
      </c>
      <c r="M97" s="4">
        <v>2</v>
      </c>
      <c r="N97" s="4">
        <v>0</v>
      </c>
      <c r="O97" s="4">
        <v>0</v>
      </c>
      <c r="P97" s="4">
        <v>9</v>
      </c>
      <c r="Q97" s="4">
        <v>17</v>
      </c>
      <c r="R97" s="4">
        <v>24</v>
      </c>
      <c r="S97" s="4">
        <v>9</v>
      </c>
      <c r="T97" s="4">
        <v>0</v>
      </c>
      <c r="U97" s="4">
        <v>0</v>
      </c>
      <c r="V97" s="4">
        <v>50</v>
      </c>
      <c r="W97" s="4">
        <v>1</v>
      </c>
      <c r="X97" s="4">
        <v>3</v>
      </c>
      <c r="Y97" s="4">
        <v>0</v>
      </c>
      <c r="Z97" s="4">
        <v>4</v>
      </c>
      <c r="AA97" s="4">
        <v>1</v>
      </c>
      <c r="AB97" s="4">
        <v>1</v>
      </c>
      <c r="AC97" s="4">
        <v>0</v>
      </c>
      <c r="AD97" s="4">
        <v>0</v>
      </c>
      <c r="AE97" s="4">
        <v>2</v>
      </c>
      <c r="AF97" s="4">
        <v>5</v>
      </c>
      <c r="AG97" s="4">
        <v>0</v>
      </c>
      <c r="AH97" s="4">
        <v>5</v>
      </c>
      <c r="AI97" s="4">
        <v>5</v>
      </c>
      <c r="AJ97" s="4">
        <v>15</v>
      </c>
      <c r="AK97" s="4">
        <v>33</v>
      </c>
      <c r="AL97" s="4">
        <v>0</v>
      </c>
      <c r="AM97" s="4">
        <v>25</v>
      </c>
      <c r="AN97" s="4">
        <v>33</v>
      </c>
      <c r="AO97" s="4">
        <v>91</v>
      </c>
      <c r="AP97" s="105">
        <v>11</v>
      </c>
      <c r="AQ97" s="132">
        <v>9</v>
      </c>
      <c r="AR97" s="242">
        <v>5</v>
      </c>
      <c r="AS97" s="255">
        <v>55.555555555555557</v>
      </c>
      <c r="AT97" s="242">
        <v>50</v>
      </c>
      <c r="AU97" s="242">
        <v>33</v>
      </c>
      <c r="AV97" s="255">
        <v>66</v>
      </c>
    </row>
    <row r="98" spans="1:48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2</v>
      </c>
      <c r="F98" s="4">
        <v>0</v>
      </c>
      <c r="G98" s="4">
        <v>0</v>
      </c>
      <c r="H98" s="4">
        <v>0</v>
      </c>
      <c r="I98" s="4">
        <v>0</v>
      </c>
      <c r="J98" s="4">
        <v>2</v>
      </c>
      <c r="K98" s="4">
        <v>8</v>
      </c>
      <c r="L98" s="4">
        <v>0</v>
      </c>
      <c r="M98" s="4">
        <v>0</v>
      </c>
      <c r="N98" s="4">
        <v>0</v>
      </c>
      <c r="O98" s="4">
        <v>0</v>
      </c>
      <c r="P98" s="4">
        <v>8</v>
      </c>
      <c r="Q98" s="4">
        <v>28</v>
      </c>
      <c r="R98" s="4">
        <v>0</v>
      </c>
      <c r="S98" s="4">
        <v>0</v>
      </c>
      <c r="T98" s="4">
        <v>0</v>
      </c>
      <c r="U98" s="4">
        <v>0</v>
      </c>
      <c r="V98" s="4">
        <v>28</v>
      </c>
      <c r="W98" s="4">
        <v>0</v>
      </c>
      <c r="X98" s="4">
        <v>0</v>
      </c>
      <c r="Y98" s="4">
        <v>9</v>
      </c>
      <c r="Z98" s="4">
        <v>9</v>
      </c>
      <c r="AA98" s="4">
        <v>0</v>
      </c>
      <c r="AB98" s="4">
        <v>0</v>
      </c>
      <c r="AC98" s="4">
        <v>1</v>
      </c>
      <c r="AD98" s="4">
        <v>0</v>
      </c>
      <c r="AE98" s="4">
        <v>1</v>
      </c>
      <c r="AF98" s="4">
        <v>7</v>
      </c>
      <c r="AG98" s="4">
        <v>1</v>
      </c>
      <c r="AH98" s="4">
        <v>17</v>
      </c>
      <c r="AI98" s="4">
        <v>17</v>
      </c>
      <c r="AJ98" s="4">
        <v>42</v>
      </c>
      <c r="AK98" s="4">
        <v>17</v>
      </c>
      <c r="AL98" s="4">
        <v>0</v>
      </c>
      <c r="AM98" s="4">
        <v>41</v>
      </c>
      <c r="AN98" s="4">
        <v>42</v>
      </c>
      <c r="AO98" s="4">
        <v>100</v>
      </c>
      <c r="AP98" s="105">
        <v>18</v>
      </c>
      <c r="AQ98" s="132">
        <v>8</v>
      </c>
      <c r="AR98" s="242">
        <v>17</v>
      </c>
      <c r="AS98" s="255">
        <v>212.5</v>
      </c>
      <c r="AT98" s="242">
        <v>28</v>
      </c>
      <c r="AU98" s="242">
        <v>42</v>
      </c>
      <c r="AV98" s="255">
        <v>150</v>
      </c>
    </row>
    <row r="99" spans="1:48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16</v>
      </c>
      <c r="M99" s="4">
        <v>0</v>
      </c>
      <c r="N99" s="4">
        <v>0</v>
      </c>
      <c r="O99" s="4">
        <v>0</v>
      </c>
      <c r="P99" s="4">
        <v>16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13</v>
      </c>
      <c r="AG99" s="4">
        <v>3</v>
      </c>
      <c r="AH99" s="4">
        <v>0</v>
      </c>
      <c r="AI99" s="4">
        <v>0</v>
      </c>
      <c r="AJ99" s="4">
        <v>16</v>
      </c>
      <c r="AK99" s="4">
        <v>34</v>
      </c>
      <c r="AL99" s="4">
        <v>0</v>
      </c>
      <c r="AM99" s="4">
        <v>12</v>
      </c>
      <c r="AN99" s="4">
        <v>34</v>
      </c>
      <c r="AO99" s="4">
        <v>80</v>
      </c>
      <c r="AP99" s="105">
        <v>15</v>
      </c>
      <c r="AQ99" s="132">
        <v>16</v>
      </c>
      <c r="AR99" s="242">
        <v>0</v>
      </c>
      <c r="AS99" s="255">
        <v>0</v>
      </c>
      <c r="AT99" s="242">
        <v>0</v>
      </c>
      <c r="AU99" s="242">
        <v>34</v>
      </c>
      <c r="AV99" s="255" t="e">
        <v>#DIV/0!</v>
      </c>
    </row>
    <row r="100" spans="1:48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0</v>
      </c>
      <c r="F100" s="4">
        <v>0</v>
      </c>
      <c r="G100" s="4">
        <v>0</v>
      </c>
      <c r="H100" s="4">
        <v>4</v>
      </c>
      <c r="I100" s="4">
        <v>0</v>
      </c>
      <c r="J100" s="4">
        <v>4</v>
      </c>
      <c r="K100" s="4">
        <v>4</v>
      </c>
      <c r="L100" s="4">
        <v>0</v>
      </c>
      <c r="M100" s="4">
        <v>0</v>
      </c>
      <c r="N100" s="4">
        <v>0</v>
      </c>
      <c r="O100" s="4">
        <v>0</v>
      </c>
      <c r="P100" s="4">
        <v>4</v>
      </c>
      <c r="Q100" s="4">
        <v>29</v>
      </c>
      <c r="R100" s="4">
        <v>0</v>
      </c>
      <c r="S100" s="4">
        <v>0</v>
      </c>
      <c r="T100" s="4">
        <v>3</v>
      </c>
      <c r="U100" s="4">
        <v>0</v>
      </c>
      <c r="V100" s="4">
        <v>32</v>
      </c>
      <c r="W100" s="4">
        <v>0</v>
      </c>
      <c r="X100" s="4">
        <v>3</v>
      </c>
      <c r="Y100" s="4">
        <v>0</v>
      </c>
      <c r="Z100" s="4">
        <v>3</v>
      </c>
      <c r="AA100" s="4">
        <v>1</v>
      </c>
      <c r="AB100" s="4">
        <v>1</v>
      </c>
      <c r="AC100" s="4">
        <v>1</v>
      </c>
      <c r="AD100" s="4">
        <v>0</v>
      </c>
      <c r="AE100" s="4">
        <v>3</v>
      </c>
      <c r="AF100" s="4">
        <v>4</v>
      </c>
      <c r="AG100" s="4">
        <v>0</v>
      </c>
      <c r="AH100" s="4">
        <v>0</v>
      </c>
      <c r="AI100" s="4">
        <v>0</v>
      </c>
      <c r="AJ100" s="4">
        <v>4</v>
      </c>
      <c r="AK100" s="4">
        <v>24</v>
      </c>
      <c r="AL100" s="4">
        <v>0</v>
      </c>
      <c r="AM100" s="4">
        <v>0</v>
      </c>
      <c r="AN100" s="4">
        <v>0</v>
      </c>
      <c r="AO100" s="4">
        <v>24</v>
      </c>
      <c r="AP100" s="105">
        <v>4</v>
      </c>
      <c r="AQ100" s="132">
        <v>4</v>
      </c>
      <c r="AR100" s="242">
        <v>0</v>
      </c>
      <c r="AS100" s="255">
        <v>0</v>
      </c>
      <c r="AT100" s="242">
        <v>32</v>
      </c>
      <c r="AU100" s="242">
        <v>0</v>
      </c>
      <c r="AV100" s="255">
        <v>0</v>
      </c>
    </row>
    <row r="101" spans="1:48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3</v>
      </c>
      <c r="F101" s="4">
        <v>3</v>
      </c>
      <c r="G101" s="4">
        <v>4</v>
      </c>
      <c r="H101" s="4">
        <v>4</v>
      </c>
      <c r="I101" s="4">
        <v>0</v>
      </c>
      <c r="J101" s="4">
        <v>14</v>
      </c>
      <c r="K101" s="4">
        <v>6</v>
      </c>
      <c r="L101" s="4">
        <v>6</v>
      </c>
      <c r="M101" s="4">
        <v>6</v>
      </c>
      <c r="N101" s="4">
        <v>6</v>
      </c>
      <c r="O101" s="4">
        <v>0</v>
      </c>
      <c r="P101" s="4">
        <v>24</v>
      </c>
      <c r="Q101" s="4">
        <v>16</v>
      </c>
      <c r="R101" s="4">
        <v>14</v>
      </c>
      <c r="S101" s="4">
        <v>18</v>
      </c>
      <c r="T101" s="4">
        <v>21</v>
      </c>
      <c r="U101" s="4">
        <v>0</v>
      </c>
      <c r="V101" s="4">
        <v>69</v>
      </c>
      <c r="W101" s="4">
        <v>0</v>
      </c>
      <c r="X101" s="4">
        <v>3</v>
      </c>
      <c r="Y101" s="4">
        <v>0</v>
      </c>
      <c r="Z101" s="4">
        <v>3</v>
      </c>
      <c r="AA101" s="4">
        <v>1</v>
      </c>
      <c r="AB101" s="4">
        <v>0</v>
      </c>
      <c r="AC101" s="4">
        <v>0</v>
      </c>
      <c r="AD101" s="4">
        <v>0</v>
      </c>
      <c r="AE101" s="4">
        <v>1</v>
      </c>
      <c r="AF101" s="4">
        <v>12</v>
      </c>
      <c r="AG101" s="4">
        <v>0</v>
      </c>
      <c r="AH101" s="4">
        <v>0</v>
      </c>
      <c r="AI101" s="4">
        <v>0</v>
      </c>
      <c r="AJ101" s="4">
        <v>12</v>
      </c>
      <c r="AK101" s="4">
        <v>15</v>
      </c>
      <c r="AL101" s="4">
        <v>10</v>
      </c>
      <c r="AM101" s="4">
        <v>8</v>
      </c>
      <c r="AN101" s="4">
        <v>15</v>
      </c>
      <c r="AO101" s="4">
        <v>48</v>
      </c>
      <c r="AP101" s="105">
        <v>12</v>
      </c>
      <c r="AQ101" s="132">
        <v>24</v>
      </c>
      <c r="AR101" s="242">
        <v>0</v>
      </c>
      <c r="AS101" s="255">
        <v>0</v>
      </c>
      <c r="AT101" s="242">
        <v>69</v>
      </c>
      <c r="AU101" s="242">
        <v>15</v>
      </c>
      <c r="AV101" s="255">
        <v>21.739130434782609</v>
      </c>
    </row>
    <row r="102" spans="1:48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105">
        <v>5</v>
      </c>
      <c r="AQ102" s="132">
        <v>0</v>
      </c>
      <c r="AR102" s="242">
        <v>0</v>
      </c>
      <c r="AS102" s="255" t="e">
        <v>#DIV/0!</v>
      </c>
      <c r="AT102" s="242">
        <v>0</v>
      </c>
      <c r="AU102" s="242">
        <v>0</v>
      </c>
      <c r="AV102" s="255" t="e">
        <v>#DIV/0!</v>
      </c>
    </row>
    <row r="103" spans="1:48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6</v>
      </c>
      <c r="F103" s="4">
        <v>11</v>
      </c>
      <c r="G103" s="4">
        <v>5</v>
      </c>
      <c r="H103" s="4">
        <v>3</v>
      </c>
      <c r="I103" s="4">
        <v>0</v>
      </c>
      <c r="J103" s="4">
        <v>25</v>
      </c>
      <c r="K103" s="4">
        <v>3</v>
      </c>
      <c r="L103" s="4">
        <v>3</v>
      </c>
      <c r="M103" s="4">
        <v>3</v>
      </c>
      <c r="N103" s="4">
        <v>0</v>
      </c>
      <c r="O103" s="4">
        <v>0</v>
      </c>
      <c r="P103" s="4">
        <v>9</v>
      </c>
      <c r="Q103" s="4">
        <v>57</v>
      </c>
      <c r="R103" s="4">
        <v>58</v>
      </c>
      <c r="S103" s="4">
        <v>48</v>
      </c>
      <c r="T103" s="4">
        <v>51</v>
      </c>
      <c r="U103" s="4">
        <v>0</v>
      </c>
      <c r="V103" s="4">
        <v>214</v>
      </c>
      <c r="W103" s="4">
        <v>0</v>
      </c>
      <c r="X103" s="4">
        <v>25</v>
      </c>
      <c r="Y103" s="4">
        <v>0</v>
      </c>
      <c r="Z103" s="4">
        <v>25</v>
      </c>
      <c r="AA103" s="4">
        <v>1</v>
      </c>
      <c r="AB103" s="4">
        <v>1</v>
      </c>
      <c r="AC103" s="4">
        <v>1</v>
      </c>
      <c r="AD103" s="4">
        <v>0</v>
      </c>
      <c r="AE103" s="4">
        <v>3</v>
      </c>
      <c r="AF103" s="4">
        <v>3</v>
      </c>
      <c r="AG103" s="4">
        <v>0</v>
      </c>
      <c r="AH103" s="4">
        <v>0</v>
      </c>
      <c r="AI103" s="4">
        <v>0</v>
      </c>
      <c r="AJ103" s="4">
        <v>3</v>
      </c>
      <c r="AK103" s="4">
        <v>49</v>
      </c>
      <c r="AL103" s="4">
        <v>0</v>
      </c>
      <c r="AM103" s="4">
        <v>0</v>
      </c>
      <c r="AN103" s="4">
        <v>49</v>
      </c>
      <c r="AO103" s="4">
        <v>98</v>
      </c>
      <c r="AP103" s="105">
        <v>3</v>
      </c>
      <c r="AQ103" s="132">
        <v>9</v>
      </c>
      <c r="AR103" s="242">
        <v>0</v>
      </c>
      <c r="AS103" s="255">
        <v>0</v>
      </c>
      <c r="AT103" s="242">
        <v>214</v>
      </c>
      <c r="AU103" s="242">
        <v>49</v>
      </c>
      <c r="AV103" s="255">
        <v>22.897196261682243</v>
      </c>
    </row>
    <row r="104" spans="1:48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12</v>
      </c>
      <c r="F104" s="4">
        <v>0</v>
      </c>
      <c r="G104" s="4">
        <v>3</v>
      </c>
      <c r="H104" s="4">
        <v>0</v>
      </c>
      <c r="I104" s="4">
        <v>0</v>
      </c>
      <c r="J104" s="4">
        <v>15</v>
      </c>
      <c r="K104" s="4">
        <v>2</v>
      </c>
      <c r="L104" s="4">
        <v>0</v>
      </c>
      <c r="M104" s="4">
        <v>2</v>
      </c>
      <c r="N104" s="4">
        <v>0</v>
      </c>
      <c r="O104" s="4">
        <v>0</v>
      </c>
      <c r="P104" s="4">
        <v>4</v>
      </c>
      <c r="Q104" s="4">
        <v>45</v>
      </c>
      <c r="R104" s="4">
        <v>0</v>
      </c>
      <c r="S104" s="4">
        <v>35</v>
      </c>
      <c r="T104" s="4">
        <v>0</v>
      </c>
      <c r="U104" s="4">
        <v>0</v>
      </c>
      <c r="V104" s="4">
        <v>80</v>
      </c>
      <c r="W104" s="4">
        <v>0</v>
      </c>
      <c r="X104" s="4">
        <v>16</v>
      </c>
      <c r="Y104" s="4">
        <v>3</v>
      </c>
      <c r="Z104" s="4">
        <v>19</v>
      </c>
      <c r="AA104" s="4">
        <v>1</v>
      </c>
      <c r="AB104" s="4">
        <v>1</v>
      </c>
      <c r="AC104" s="4">
        <v>0</v>
      </c>
      <c r="AD104" s="4">
        <v>1</v>
      </c>
      <c r="AE104" s="4">
        <v>3</v>
      </c>
      <c r="AF104" s="4">
        <v>2</v>
      </c>
      <c r="AG104" s="4">
        <v>0</v>
      </c>
      <c r="AH104" s="4">
        <v>0</v>
      </c>
      <c r="AI104" s="4">
        <v>2</v>
      </c>
      <c r="AJ104" s="4">
        <v>4</v>
      </c>
      <c r="AK104" s="4">
        <v>51</v>
      </c>
      <c r="AL104" s="4">
        <v>0</v>
      </c>
      <c r="AM104" s="4">
        <v>0</v>
      </c>
      <c r="AN104" s="4">
        <v>51</v>
      </c>
      <c r="AO104" s="4">
        <v>102</v>
      </c>
      <c r="AP104" s="105">
        <v>2</v>
      </c>
      <c r="AQ104" s="132">
        <v>4</v>
      </c>
      <c r="AR104" s="242">
        <v>2</v>
      </c>
      <c r="AS104" s="255">
        <v>50</v>
      </c>
      <c r="AT104" s="242">
        <v>80</v>
      </c>
      <c r="AU104" s="242">
        <v>51</v>
      </c>
      <c r="AV104" s="255">
        <v>63.749999999999993</v>
      </c>
    </row>
    <row r="105" spans="1:48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3</v>
      </c>
      <c r="F105" s="4">
        <v>1</v>
      </c>
      <c r="G105" s="4">
        <v>1</v>
      </c>
      <c r="H105" s="4">
        <v>0</v>
      </c>
      <c r="I105" s="4">
        <v>0</v>
      </c>
      <c r="J105" s="4">
        <v>5</v>
      </c>
      <c r="K105" s="4">
        <v>0</v>
      </c>
      <c r="L105" s="4">
        <v>1</v>
      </c>
      <c r="M105" s="4">
        <v>0</v>
      </c>
      <c r="N105" s="4">
        <v>0</v>
      </c>
      <c r="O105" s="4">
        <v>0</v>
      </c>
      <c r="P105" s="4">
        <v>1</v>
      </c>
      <c r="Q105" s="4">
        <v>0</v>
      </c>
      <c r="R105" s="4">
        <v>44</v>
      </c>
      <c r="S105" s="4">
        <v>20</v>
      </c>
      <c r="T105" s="4">
        <v>0</v>
      </c>
      <c r="U105" s="4">
        <v>0</v>
      </c>
      <c r="V105" s="4">
        <v>64</v>
      </c>
      <c r="W105" s="4">
        <v>0</v>
      </c>
      <c r="X105" s="4">
        <v>4</v>
      </c>
      <c r="Y105" s="4">
        <v>0</v>
      </c>
      <c r="Z105" s="4">
        <v>4</v>
      </c>
      <c r="AA105" s="4">
        <v>1</v>
      </c>
      <c r="AB105" s="4">
        <v>1</v>
      </c>
      <c r="AC105" s="4">
        <v>0</v>
      </c>
      <c r="AD105" s="4">
        <v>0</v>
      </c>
      <c r="AE105" s="4">
        <v>2</v>
      </c>
      <c r="AF105" s="4">
        <v>1</v>
      </c>
      <c r="AG105" s="4">
        <v>0</v>
      </c>
      <c r="AH105" s="4">
        <v>0</v>
      </c>
      <c r="AI105" s="4">
        <v>0</v>
      </c>
      <c r="AJ105" s="4">
        <v>1</v>
      </c>
      <c r="AK105" s="4">
        <v>44</v>
      </c>
      <c r="AL105" s="4">
        <v>27</v>
      </c>
      <c r="AM105" s="4">
        <v>0</v>
      </c>
      <c r="AN105" s="4">
        <v>44</v>
      </c>
      <c r="AO105" s="4">
        <v>115</v>
      </c>
      <c r="AP105" s="105">
        <v>0</v>
      </c>
      <c r="AQ105" s="132">
        <v>1</v>
      </c>
      <c r="AR105" s="242">
        <v>0</v>
      </c>
      <c r="AS105" s="255">
        <v>0</v>
      </c>
      <c r="AT105" s="242">
        <v>64</v>
      </c>
      <c r="AU105" s="242">
        <v>44</v>
      </c>
      <c r="AV105" s="255">
        <v>68.75</v>
      </c>
    </row>
    <row r="106" spans="1:48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2</v>
      </c>
      <c r="F106" s="4">
        <v>2</v>
      </c>
      <c r="G106" s="4">
        <v>1</v>
      </c>
      <c r="H106" s="4">
        <v>1</v>
      </c>
      <c r="I106" s="4">
        <v>0</v>
      </c>
      <c r="J106" s="4">
        <v>6</v>
      </c>
      <c r="K106" s="4">
        <v>6</v>
      </c>
      <c r="L106" s="4">
        <v>1</v>
      </c>
      <c r="M106" s="4">
        <v>4</v>
      </c>
      <c r="N106" s="4">
        <v>0</v>
      </c>
      <c r="O106" s="4">
        <v>0</v>
      </c>
      <c r="P106" s="4">
        <v>11</v>
      </c>
      <c r="Q106" s="4">
        <v>27</v>
      </c>
      <c r="R106" s="4">
        <v>9</v>
      </c>
      <c r="S106" s="4">
        <v>13</v>
      </c>
      <c r="T106" s="4">
        <v>1</v>
      </c>
      <c r="U106" s="4">
        <v>0</v>
      </c>
      <c r="V106" s="4">
        <v>50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8</v>
      </c>
      <c r="AG106" s="4">
        <v>0</v>
      </c>
      <c r="AH106" s="4">
        <v>0</v>
      </c>
      <c r="AI106" s="4">
        <v>0</v>
      </c>
      <c r="AJ106" s="4">
        <v>8</v>
      </c>
      <c r="AK106" s="4">
        <v>39</v>
      </c>
      <c r="AL106" s="4">
        <v>0</v>
      </c>
      <c r="AM106" s="4">
        <v>0</v>
      </c>
      <c r="AN106" s="4">
        <v>39</v>
      </c>
      <c r="AO106" s="4">
        <v>78</v>
      </c>
      <c r="AP106" s="105">
        <v>7</v>
      </c>
      <c r="AQ106" s="132">
        <v>11</v>
      </c>
      <c r="AR106" s="242">
        <v>0</v>
      </c>
      <c r="AS106" s="255">
        <v>0</v>
      </c>
      <c r="AT106" s="242">
        <v>50</v>
      </c>
      <c r="AU106" s="242">
        <v>39</v>
      </c>
      <c r="AV106" s="255">
        <v>78</v>
      </c>
    </row>
    <row r="107" spans="1:48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0</v>
      </c>
      <c r="F107" s="4">
        <v>0</v>
      </c>
      <c r="G107" s="4">
        <v>1</v>
      </c>
      <c r="H107" s="4">
        <v>0</v>
      </c>
      <c r="I107" s="4">
        <v>0</v>
      </c>
      <c r="J107" s="4">
        <v>1</v>
      </c>
      <c r="K107" s="4">
        <v>0</v>
      </c>
      <c r="L107" s="4">
        <v>0</v>
      </c>
      <c r="M107" s="4">
        <v>3</v>
      </c>
      <c r="N107" s="4">
        <v>0</v>
      </c>
      <c r="O107" s="4">
        <v>0</v>
      </c>
      <c r="P107" s="4">
        <v>3</v>
      </c>
      <c r="Q107" s="4">
        <v>0</v>
      </c>
      <c r="R107" s="4">
        <v>0</v>
      </c>
      <c r="S107" s="4">
        <v>5</v>
      </c>
      <c r="T107" s="4">
        <v>0</v>
      </c>
      <c r="U107" s="4">
        <v>0</v>
      </c>
      <c r="V107" s="4">
        <v>5</v>
      </c>
      <c r="W107" s="4">
        <v>0</v>
      </c>
      <c r="X107" s="4">
        <v>2</v>
      </c>
      <c r="Y107" s="4">
        <v>0</v>
      </c>
      <c r="Z107" s="4">
        <v>2</v>
      </c>
      <c r="AA107" s="4">
        <v>0</v>
      </c>
      <c r="AB107" s="4">
        <v>0</v>
      </c>
      <c r="AC107" s="4">
        <v>1</v>
      </c>
      <c r="AD107" s="4">
        <v>0</v>
      </c>
      <c r="AE107" s="4">
        <v>1</v>
      </c>
      <c r="AF107" s="4">
        <v>1</v>
      </c>
      <c r="AG107" s="4">
        <v>4</v>
      </c>
      <c r="AH107" s="4">
        <v>7</v>
      </c>
      <c r="AI107" s="4">
        <v>7</v>
      </c>
      <c r="AJ107" s="4">
        <v>19</v>
      </c>
      <c r="AK107" s="4">
        <v>3</v>
      </c>
      <c r="AL107" s="4">
        <v>2</v>
      </c>
      <c r="AM107" s="4">
        <v>28</v>
      </c>
      <c r="AN107" s="4">
        <v>4</v>
      </c>
      <c r="AO107" s="4">
        <v>37</v>
      </c>
      <c r="AP107" s="105">
        <v>12</v>
      </c>
      <c r="AQ107" s="132">
        <v>3</v>
      </c>
      <c r="AR107" s="242">
        <v>7</v>
      </c>
      <c r="AS107" s="255">
        <v>233.33333333333334</v>
      </c>
      <c r="AT107" s="242">
        <v>5</v>
      </c>
      <c r="AU107" s="242">
        <v>4</v>
      </c>
      <c r="AV107" s="255">
        <v>80</v>
      </c>
    </row>
    <row r="108" spans="1:48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3</v>
      </c>
      <c r="F108" s="4">
        <v>0</v>
      </c>
      <c r="G108" s="4">
        <v>0</v>
      </c>
      <c r="H108" s="4">
        <v>0</v>
      </c>
      <c r="I108" s="4">
        <v>0</v>
      </c>
      <c r="J108" s="4">
        <v>3</v>
      </c>
      <c r="K108" s="4">
        <v>3</v>
      </c>
      <c r="L108" s="4">
        <v>0</v>
      </c>
      <c r="M108" s="4">
        <v>0</v>
      </c>
      <c r="N108" s="4">
        <v>0</v>
      </c>
      <c r="O108" s="4">
        <v>0</v>
      </c>
      <c r="P108" s="4">
        <v>3</v>
      </c>
      <c r="Q108" s="4">
        <v>27</v>
      </c>
      <c r="R108" s="4">
        <v>0</v>
      </c>
      <c r="S108" s="4">
        <v>0</v>
      </c>
      <c r="T108" s="4">
        <v>0</v>
      </c>
      <c r="U108" s="4">
        <v>0</v>
      </c>
      <c r="V108" s="4">
        <v>27</v>
      </c>
      <c r="W108" s="4">
        <v>0</v>
      </c>
      <c r="X108" s="4">
        <v>3</v>
      </c>
      <c r="Y108" s="4">
        <v>0</v>
      </c>
      <c r="Z108" s="4">
        <v>3</v>
      </c>
      <c r="AA108" s="4">
        <v>1</v>
      </c>
      <c r="AB108" s="4">
        <v>1</v>
      </c>
      <c r="AC108" s="4">
        <v>0</v>
      </c>
      <c r="AD108" s="4">
        <v>0</v>
      </c>
      <c r="AE108" s="4">
        <v>2</v>
      </c>
      <c r="AF108" s="4">
        <v>3</v>
      </c>
      <c r="AG108" s="4">
        <v>0</v>
      </c>
      <c r="AH108" s="4">
        <v>0</v>
      </c>
      <c r="AI108" s="4">
        <v>0</v>
      </c>
      <c r="AJ108" s="4">
        <v>3</v>
      </c>
      <c r="AK108" s="4">
        <v>27</v>
      </c>
      <c r="AL108" s="4">
        <v>0</v>
      </c>
      <c r="AM108" s="4">
        <v>0</v>
      </c>
      <c r="AN108" s="4">
        <v>27</v>
      </c>
      <c r="AO108" s="4">
        <v>54</v>
      </c>
      <c r="AP108" s="105">
        <v>0</v>
      </c>
      <c r="AQ108" s="132">
        <v>3</v>
      </c>
      <c r="AR108" s="242">
        <v>0</v>
      </c>
      <c r="AS108" s="255">
        <v>0</v>
      </c>
      <c r="AT108" s="242">
        <v>27</v>
      </c>
      <c r="AU108" s="242">
        <v>27</v>
      </c>
      <c r="AV108" s="255">
        <v>100</v>
      </c>
    </row>
    <row r="109" spans="1:48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2</v>
      </c>
      <c r="AI109" s="4">
        <v>2</v>
      </c>
      <c r="AJ109" s="4">
        <v>4</v>
      </c>
      <c r="AK109" s="4">
        <v>0</v>
      </c>
      <c r="AL109" s="4">
        <v>0</v>
      </c>
      <c r="AM109" s="4">
        <v>21</v>
      </c>
      <c r="AN109" s="4">
        <v>0</v>
      </c>
      <c r="AO109" s="4">
        <v>21</v>
      </c>
      <c r="AP109" s="105">
        <v>2</v>
      </c>
      <c r="AQ109" s="132">
        <v>0</v>
      </c>
      <c r="AR109" s="242">
        <v>2</v>
      </c>
      <c r="AS109" s="255" t="e">
        <v>#DIV/0!</v>
      </c>
      <c r="AT109" s="242">
        <v>0</v>
      </c>
      <c r="AU109" s="242">
        <v>0</v>
      </c>
      <c r="AV109" s="255" t="e">
        <v>#DIV/0!</v>
      </c>
    </row>
    <row r="110" spans="1:48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3</v>
      </c>
      <c r="F110" s="4">
        <v>3</v>
      </c>
      <c r="G110" s="4">
        <v>3</v>
      </c>
      <c r="H110" s="4">
        <v>1</v>
      </c>
      <c r="I110" s="4">
        <v>0</v>
      </c>
      <c r="J110" s="4">
        <v>10</v>
      </c>
      <c r="K110" s="4">
        <v>3</v>
      </c>
      <c r="L110" s="4">
        <v>3</v>
      </c>
      <c r="M110" s="4">
        <v>1</v>
      </c>
      <c r="N110" s="4">
        <v>2</v>
      </c>
      <c r="O110" s="4">
        <v>0</v>
      </c>
      <c r="P110" s="4">
        <v>9</v>
      </c>
      <c r="Q110" s="4">
        <v>27</v>
      </c>
      <c r="R110" s="4">
        <v>6</v>
      </c>
      <c r="S110" s="4">
        <v>0</v>
      </c>
      <c r="T110" s="4">
        <v>9</v>
      </c>
      <c r="U110" s="4">
        <v>0</v>
      </c>
      <c r="V110" s="4">
        <v>42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5</v>
      </c>
      <c r="AI110" s="4">
        <v>5</v>
      </c>
      <c r="AJ110" s="4">
        <v>10</v>
      </c>
      <c r="AK110" s="4">
        <v>0</v>
      </c>
      <c r="AL110" s="4">
        <v>0</v>
      </c>
      <c r="AM110" s="4">
        <v>27</v>
      </c>
      <c r="AN110" s="4">
        <v>0</v>
      </c>
      <c r="AO110" s="4">
        <v>27</v>
      </c>
      <c r="AP110" s="105">
        <v>5</v>
      </c>
      <c r="AQ110" s="132">
        <v>9</v>
      </c>
      <c r="AR110" s="242">
        <v>5</v>
      </c>
      <c r="AS110" s="255">
        <v>55.555555555555557</v>
      </c>
      <c r="AT110" s="242">
        <v>42</v>
      </c>
      <c r="AU110" s="242">
        <v>0</v>
      </c>
      <c r="AV110" s="255">
        <v>0</v>
      </c>
    </row>
    <row r="111" spans="1:48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1</v>
      </c>
      <c r="F111" s="4">
        <v>5</v>
      </c>
      <c r="G111" s="4">
        <v>0</v>
      </c>
      <c r="H111" s="4">
        <v>1</v>
      </c>
      <c r="I111" s="4">
        <v>0</v>
      </c>
      <c r="J111" s="4">
        <v>7</v>
      </c>
      <c r="K111" s="4">
        <v>1</v>
      </c>
      <c r="L111" s="4">
        <v>3</v>
      </c>
      <c r="M111" s="4">
        <v>0</v>
      </c>
      <c r="N111" s="4">
        <v>3</v>
      </c>
      <c r="O111" s="4">
        <v>0</v>
      </c>
      <c r="P111" s="4">
        <v>7</v>
      </c>
      <c r="Q111" s="4">
        <v>1</v>
      </c>
      <c r="R111" s="4">
        <v>25</v>
      </c>
      <c r="S111" s="4">
        <v>0</v>
      </c>
      <c r="T111" s="4">
        <v>25</v>
      </c>
      <c r="U111" s="4">
        <v>0</v>
      </c>
      <c r="V111" s="4">
        <v>51</v>
      </c>
      <c r="W111" s="4">
        <v>0</v>
      </c>
      <c r="X111" s="4">
        <v>31</v>
      </c>
      <c r="Y111" s="4">
        <v>0</v>
      </c>
      <c r="Z111" s="4">
        <v>31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3</v>
      </c>
      <c r="AG111" s="4">
        <v>0</v>
      </c>
      <c r="AH111" s="4">
        <v>0</v>
      </c>
      <c r="AI111" s="4">
        <v>0</v>
      </c>
      <c r="AJ111" s="4">
        <v>3</v>
      </c>
      <c r="AK111" s="4">
        <v>31</v>
      </c>
      <c r="AL111" s="4">
        <v>0</v>
      </c>
      <c r="AM111" s="4">
        <v>0</v>
      </c>
      <c r="AN111" s="4">
        <v>31</v>
      </c>
      <c r="AO111" s="4">
        <v>62</v>
      </c>
      <c r="AP111" s="105">
        <v>1</v>
      </c>
      <c r="AQ111" s="132">
        <v>7</v>
      </c>
      <c r="AR111" s="242">
        <v>0</v>
      </c>
      <c r="AS111" s="255">
        <v>0</v>
      </c>
      <c r="AT111" s="242">
        <v>51</v>
      </c>
      <c r="AU111" s="242">
        <v>31</v>
      </c>
      <c r="AV111" s="255">
        <v>60.784313725490193</v>
      </c>
    </row>
    <row r="112" spans="1:48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1</v>
      </c>
      <c r="G112" s="4">
        <v>2</v>
      </c>
      <c r="H112" s="4">
        <v>0</v>
      </c>
      <c r="I112" s="4">
        <v>0</v>
      </c>
      <c r="J112" s="4">
        <v>3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12</v>
      </c>
      <c r="R112" s="4">
        <v>0</v>
      </c>
      <c r="S112" s="4">
        <v>0</v>
      </c>
      <c r="T112" s="4">
        <v>12</v>
      </c>
      <c r="U112" s="4">
        <v>0</v>
      </c>
      <c r="V112" s="4">
        <v>24</v>
      </c>
      <c r="W112" s="4">
        <v>0</v>
      </c>
      <c r="X112" s="4">
        <v>20</v>
      </c>
      <c r="Y112" s="4">
        <v>0</v>
      </c>
      <c r="Z112" s="4">
        <v>20</v>
      </c>
      <c r="AA112" s="4">
        <v>0</v>
      </c>
      <c r="AB112" s="4">
        <v>1</v>
      </c>
      <c r="AC112" s="4">
        <v>0</v>
      </c>
      <c r="AD112" s="4">
        <v>0</v>
      </c>
      <c r="AE112" s="4">
        <v>1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28</v>
      </c>
      <c r="AL112" s="4">
        <v>0</v>
      </c>
      <c r="AM112" s="4">
        <v>0</v>
      </c>
      <c r="AN112" s="4">
        <v>0</v>
      </c>
      <c r="AO112" s="4">
        <v>28</v>
      </c>
      <c r="AP112" s="105">
        <v>0</v>
      </c>
      <c r="AQ112" s="132">
        <v>0</v>
      </c>
      <c r="AR112" s="242">
        <v>0</v>
      </c>
      <c r="AS112" s="255" t="e">
        <v>#DIV/0!</v>
      </c>
      <c r="AT112" s="242">
        <v>24</v>
      </c>
      <c r="AU112" s="242">
        <v>0</v>
      </c>
      <c r="AV112" s="255">
        <v>0</v>
      </c>
    </row>
    <row r="113" spans="1:48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3</v>
      </c>
      <c r="F113" s="4">
        <v>0</v>
      </c>
      <c r="G113" s="4">
        <v>4</v>
      </c>
      <c r="H113" s="4">
        <v>0</v>
      </c>
      <c r="I113" s="4">
        <v>0</v>
      </c>
      <c r="J113" s="4">
        <v>7</v>
      </c>
      <c r="K113" s="4">
        <v>18</v>
      </c>
      <c r="L113" s="4">
        <v>0</v>
      </c>
      <c r="M113" s="4">
        <v>32</v>
      </c>
      <c r="N113" s="4">
        <v>0</v>
      </c>
      <c r="O113" s="4">
        <v>0</v>
      </c>
      <c r="P113" s="4">
        <v>50</v>
      </c>
      <c r="Q113" s="4">
        <v>15</v>
      </c>
      <c r="R113" s="4">
        <v>0</v>
      </c>
      <c r="S113" s="4">
        <v>35</v>
      </c>
      <c r="T113" s="4">
        <v>0</v>
      </c>
      <c r="U113" s="4">
        <v>0</v>
      </c>
      <c r="V113" s="4">
        <v>50</v>
      </c>
      <c r="W113" s="4">
        <v>0</v>
      </c>
      <c r="X113" s="4">
        <v>7</v>
      </c>
      <c r="Y113" s="4">
        <v>0</v>
      </c>
      <c r="Z113" s="4">
        <v>7</v>
      </c>
      <c r="AA113" s="4">
        <v>1</v>
      </c>
      <c r="AB113" s="4">
        <v>1</v>
      </c>
      <c r="AC113" s="4">
        <v>0</v>
      </c>
      <c r="AD113" s="4">
        <v>1</v>
      </c>
      <c r="AE113" s="4">
        <v>3</v>
      </c>
      <c r="AF113" s="4">
        <v>9</v>
      </c>
      <c r="AG113" s="4">
        <v>0</v>
      </c>
      <c r="AH113" s="4">
        <v>0</v>
      </c>
      <c r="AI113" s="4">
        <v>0</v>
      </c>
      <c r="AJ113" s="4">
        <v>9</v>
      </c>
      <c r="AK113" s="4">
        <v>13</v>
      </c>
      <c r="AL113" s="4">
        <v>0</v>
      </c>
      <c r="AM113" s="4">
        <v>0</v>
      </c>
      <c r="AN113" s="4">
        <v>0</v>
      </c>
      <c r="AO113" s="4">
        <v>13</v>
      </c>
      <c r="AP113" s="105">
        <v>12</v>
      </c>
      <c r="AQ113" s="132">
        <v>50</v>
      </c>
      <c r="AR113" s="242">
        <v>0</v>
      </c>
      <c r="AS113" s="255">
        <v>0</v>
      </c>
      <c r="AT113" s="242">
        <v>50</v>
      </c>
      <c r="AU113" s="242">
        <v>0</v>
      </c>
      <c r="AV113" s="255">
        <v>0</v>
      </c>
    </row>
    <row r="114" spans="1:48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105">
        <v>5</v>
      </c>
      <c r="AQ114" s="132">
        <v>0</v>
      </c>
      <c r="AR114" s="242">
        <v>0</v>
      </c>
      <c r="AS114" s="255" t="e">
        <v>#DIV/0!</v>
      </c>
      <c r="AT114" s="242">
        <v>0</v>
      </c>
      <c r="AU114" s="242">
        <v>0</v>
      </c>
      <c r="AV114" s="255" t="e">
        <v>#DIV/0!</v>
      </c>
    </row>
    <row r="115" spans="1:48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0</v>
      </c>
      <c r="F115" s="4">
        <v>0</v>
      </c>
      <c r="G115" s="4">
        <v>0</v>
      </c>
      <c r="H115" s="4">
        <v>1</v>
      </c>
      <c r="I115" s="4">
        <v>0</v>
      </c>
      <c r="J115" s="4">
        <v>1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12</v>
      </c>
      <c r="U115" s="4">
        <v>0</v>
      </c>
      <c r="V115" s="4">
        <v>12</v>
      </c>
      <c r="W115" s="4">
        <v>0</v>
      </c>
      <c r="X115" s="4">
        <v>1</v>
      </c>
      <c r="Y115" s="4">
        <v>0</v>
      </c>
      <c r="Z115" s="4">
        <v>1</v>
      </c>
      <c r="AA115" s="4">
        <v>0</v>
      </c>
      <c r="AB115" s="4">
        <v>1</v>
      </c>
      <c r="AC115" s="4">
        <v>0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12</v>
      </c>
      <c r="AL115" s="4">
        <v>0</v>
      </c>
      <c r="AM115" s="4">
        <v>0</v>
      </c>
      <c r="AN115" s="4">
        <v>0</v>
      </c>
      <c r="AO115" s="4">
        <v>12</v>
      </c>
      <c r="AP115" s="105">
        <v>0</v>
      </c>
      <c r="AQ115" s="132">
        <v>0</v>
      </c>
      <c r="AR115" s="242">
        <v>0</v>
      </c>
      <c r="AS115" s="255" t="e">
        <v>#DIV/0!</v>
      </c>
      <c r="AT115" s="242">
        <v>12</v>
      </c>
      <c r="AU115" s="242">
        <v>0</v>
      </c>
      <c r="AV115" s="255">
        <v>0</v>
      </c>
    </row>
    <row r="116" spans="1:48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2</v>
      </c>
      <c r="AI116" s="4">
        <v>2</v>
      </c>
      <c r="AJ116" s="4">
        <v>4</v>
      </c>
      <c r="AK116" s="4">
        <v>0</v>
      </c>
      <c r="AL116" s="4">
        <v>0</v>
      </c>
      <c r="AM116" s="4">
        <v>37</v>
      </c>
      <c r="AN116" s="4">
        <v>0</v>
      </c>
      <c r="AO116" s="4">
        <v>37</v>
      </c>
      <c r="AP116" s="105">
        <v>3</v>
      </c>
      <c r="AQ116" s="132">
        <v>0</v>
      </c>
      <c r="AR116" s="242">
        <v>2</v>
      </c>
      <c r="AS116" s="255" t="e">
        <v>#DIV/0!</v>
      </c>
      <c r="AT116" s="242">
        <v>0</v>
      </c>
      <c r="AU116" s="242">
        <v>0</v>
      </c>
      <c r="AV116" s="255" t="e">
        <v>#DIV/0!</v>
      </c>
    </row>
    <row r="117" spans="1:48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3</v>
      </c>
      <c r="F117" s="4">
        <v>1</v>
      </c>
      <c r="G117" s="4">
        <v>2</v>
      </c>
      <c r="H117" s="4">
        <v>1</v>
      </c>
      <c r="I117" s="4">
        <v>0</v>
      </c>
      <c r="J117" s="4">
        <v>7</v>
      </c>
      <c r="K117" s="4">
        <v>1</v>
      </c>
      <c r="L117" s="4">
        <v>0</v>
      </c>
      <c r="M117" s="4">
        <v>1</v>
      </c>
      <c r="N117" s="4">
        <v>0</v>
      </c>
      <c r="O117" s="4">
        <v>0</v>
      </c>
      <c r="P117" s="4">
        <v>2</v>
      </c>
      <c r="Q117" s="4">
        <v>2</v>
      </c>
      <c r="R117" s="4">
        <v>2</v>
      </c>
      <c r="S117" s="4">
        <v>2</v>
      </c>
      <c r="T117" s="4">
        <v>1</v>
      </c>
      <c r="U117" s="4">
        <v>0</v>
      </c>
      <c r="V117" s="4">
        <v>7</v>
      </c>
      <c r="W117" s="4">
        <v>3</v>
      </c>
      <c r="X117" s="4">
        <v>4</v>
      </c>
      <c r="Y117" s="4">
        <v>0</v>
      </c>
      <c r="Z117" s="4">
        <v>7</v>
      </c>
      <c r="AA117" s="4">
        <v>1</v>
      </c>
      <c r="AB117" s="4">
        <v>1</v>
      </c>
      <c r="AC117" s="4">
        <v>1</v>
      </c>
      <c r="AD117" s="4">
        <v>0</v>
      </c>
      <c r="AE117" s="4">
        <v>3</v>
      </c>
      <c r="AF117" s="4">
        <v>0</v>
      </c>
      <c r="AG117" s="4">
        <v>0</v>
      </c>
      <c r="AH117" s="4">
        <v>1</v>
      </c>
      <c r="AI117" s="4">
        <v>1</v>
      </c>
      <c r="AJ117" s="4">
        <v>2</v>
      </c>
      <c r="AK117" s="4">
        <v>2</v>
      </c>
      <c r="AL117" s="4">
        <v>3</v>
      </c>
      <c r="AM117" s="4">
        <v>14</v>
      </c>
      <c r="AN117" s="4">
        <v>0</v>
      </c>
      <c r="AO117" s="4">
        <v>19</v>
      </c>
      <c r="AP117" s="105">
        <v>0</v>
      </c>
      <c r="AQ117" s="132">
        <v>2</v>
      </c>
      <c r="AR117" s="242">
        <v>1</v>
      </c>
      <c r="AS117" s="255">
        <v>50</v>
      </c>
      <c r="AT117" s="242">
        <v>7</v>
      </c>
      <c r="AU117" s="242">
        <v>0</v>
      </c>
      <c r="AV117" s="255">
        <v>0</v>
      </c>
    </row>
    <row r="118" spans="1:48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3</v>
      </c>
      <c r="F118" s="4">
        <v>4</v>
      </c>
      <c r="G118" s="4">
        <v>1</v>
      </c>
      <c r="H118" s="4">
        <v>4</v>
      </c>
      <c r="I118" s="4">
        <v>0</v>
      </c>
      <c r="J118" s="4">
        <v>12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20</v>
      </c>
      <c r="R118" s="4">
        <v>4</v>
      </c>
      <c r="S118" s="4">
        <v>20</v>
      </c>
      <c r="T118" s="4">
        <v>3</v>
      </c>
      <c r="U118" s="4">
        <v>0</v>
      </c>
      <c r="V118" s="4">
        <v>47</v>
      </c>
      <c r="W118" s="4">
        <v>6</v>
      </c>
      <c r="X118" s="4">
        <v>8</v>
      </c>
      <c r="Y118" s="4">
        <v>0</v>
      </c>
      <c r="Z118" s="4">
        <v>14</v>
      </c>
      <c r="AA118" s="4">
        <v>0</v>
      </c>
      <c r="AB118" s="4">
        <v>1</v>
      </c>
      <c r="AC118" s="4">
        <v>1</v>
      </c>
      <c r="AD118" s="4">
        <v>0</v>
      </c>
      <c r="AE118" s="4">
        <v>2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18</v>
      </c>
      <c r="AL118" s="4">
        <v>2</v>
      </c>
      <c r="AM118" s="4">
        <v>0</v>
      </c>
      <c r="AN118" s="4">
        <v>18</v>
      </c>
      <c r="AO118" s="4">
        <v>38</v>
      </c>
      <c r="AP118" s="105">
        <v>0</v>
      </c>
      <c r="AQ118" s="132">
        <v>0</v>
      </c>
      <c r="AR118" s="242">
        <v>0</v>
      </c>
      <c r="AS118" s="255" t="e">
        <v>#DIV/0!</v>
      </c>
      <c r="AT118" s="242">
        <v>47</v>
      </c>
      <c r="AU118" s="242">
        <v>18</v>
      </c>
      <c r="AV118" s="255">
        <v>38.297872340425535</v>
      </c>
    </row>
    <row r="119" spans="1:48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25</v>
      </c>
      <c r="AN119" s="4">
        <v>0</v>
      </c>
      <c r="AO119" s="4">
        <v>25</v>
      </c>
      <c r="AP119" s="105">
        <v>0</v>
      </c>
      <c r="AQ119" s="132">
        <v>0</v>
      </c>
      <c r="AR119" s="242">
        <v>0</v>
      </c>
      <c r="AS119" s="255" t="e">
        <v>#DIV/0!</v>
      </c>
      <c r="AT119" s="242">
        <v>0</v>
      </c>
      <c r="AU119" s="242">
        <v>0</v>
      </c>
      <c r="AV119" s="255" t="e">
        <v>#DIV/0!</v>
      </c>
    </row>
    <row r="120" spans="1:48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13</v>
      </c>
      <c r="Z120" s="4">
        <v>13</v>
      </c>
      <c r="AA120" s="4">
        <v>0</v>
      </c>
      <c r="AB120" s="4">
        <v>0</v>
      </c>
      <c r="AC120" s="4">
        <v>1</v>
      </c>
      <c r="AD120" s="4">
        <v>0</v>
      </c>
      <c r="AE120" s="4">
        <v>1</v>
      </c>
      <c r="AF120" s="4">
        <v>2</v>
      </c>
      <c r="AG120" s="4">
        <v>0</v>
      </c>
      <c r="AH120" s="4">
        <v>1</v>
      </c>
      <c r="AI120" s="4">
        <v>1</v>
      </c>
      <c r="AJ120" s="4">
        <v>4</v>
      </c>
      <c r="AK120" s="4">
        <v>0</v>
      </c>
      <c r="AL120" s="4">
        <v>0</v>
      </c>
      <c r="AM120" s="4">
        <v>11</v>
      </c>
      <c r="AN120" s="4">
        <v>11</v>
      </c>
      <c r="AO120" s="4">
        <v>22</v>
      </c>
      <c r="AP120" s="105">
        <v>2</v>
      </c>
      <c r="AQ120" s="132">
        <v>0</v>
      </c>
      <c r="AR120" s="242">
        <v>1</v>
      </c>
      <c r="AS120" s="255" t="e">
        <v>#DIV/0!</v>
      </c>
      <c r="AT120" s="242">
        <v>0</v>
      </c>
      <c r="AU120" s="242">
        <v>11</v>
      </c>
      <c r="AV120" s="255" t="e">
        <v>#DIV/0!</v>
      </c>
    </row>
    <row r="121" spans="1:48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3</v>
      </c>
      <c r="F121" s="4">
        <v>1</v>
      </c>
      <c r="G121" s="4">
        <v>3</v>
      </c>
      <c r="H121" s="4">
        <v>3</v>
      </c>
      <c r="I121" s="4">
        <v>0</v>
      </c>
      <c r="J121" s="4">
        <v>10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3</v>
      </c>
      <c r="R121" s="4">
        <v>1</v>
      </c>
      <c r="S121" s="4">
        <v>3</v>
      </c>
      <c r="T121" s="4">
        <v>3</v>
      </c>
      <c r="U121" s="4">
        <v>0</v>
      </c>
      <c r="V121" s="4">
        <v>10</v>
      </c>
      <c r="W121" s="4">
        <v>8</v>
      </c>
      <c r="X121" s="4">
        <v>1</v>
      </c>
      <c r="Y121" s="4">
        <v>0</v>
      </c>
      <c r="Z121" s="4">
        <v>9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105">
        <v>4264</v>
      </c>
      <c r="AQ121" s="132">
        <v>0</v>
      </c>
      <c r="AR121" s="242">
        <v>0</v>
      </c>
      <c r="AS121" s="255" t="e">
        <v>#DIV/0!</v>
      </c>
      <c r="AT121" s="242">
        <v>10</v>
      </c>
      <c r="AU121" s="242">
        <v>0</v>
      </c>
      <c r="AV121" s="255">
        <v>0</v>
      </c>
    </row>
    <row r="122" spans="1:48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6</v>
      </c>
      <c r="F122" s="4">
        <v>0</v>
      </c>
      <c r="G122" s="4">
        <v>0</v>
      </c>
      <c r="H122" s="4">
        <v>0</v>
      </c>
      <c r="I122" s="4">
        <v>0</v>
      </c>
      <c r="J122" s="4">
        <v>6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6</v>
      </c>
      <c r="R122" s="4">
        <v>0</v>
      </c>
      <c r="S122" s="4">
        <v>0</v>
      </c>
      <c r="T122" s="4">
        <v>0</v>
      </c>
      <c r="U122" s="4">
        <v>0</v>
      </c>
      <c r="V122" s="4">
        <v>6</v>
      </c>
      <c r="W122" s="4">
        <v>0</v>
      </c>
      <c r="X122" s="4">
        <v>1</v>
      </c>
      <c r="Y122" s="4">
        <v>0</v>
      </c>
      <c r="Z122" s="4">
        <v>1</v>
      </c>
      <c r="AA122" s="4">
        <v>0</v>
      </c>
      <c r="AB122" s="4">
        <v>1</v>
      </c>
      <c r="AC122" s="4">
        <v>0</v>
      </c>
      <c r="AD122" s="4">
        <v>0</v>
      </c>
      <c r="AE122" s="4">
        <v>1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6</v>
      </c>
      <c r="AL122" s="4">
        <v>0</v>
      </c>
      <c r="AM122" s="4">
        <v>0</v>
      </c>
      <c r="AN122" s="4">
        <v>0</v>
      </c>
      <c r="AO122" s="4">
        <v>6</v>
      </c>
      <c r="AP122" s="105">
        <v>0</v>
      </c>
      <c r="AQ122" s="132">
        <v>0</v>
      </c>
      <c r="AR122" s="242">
        <v>0</v>
      </c>
      <c r="AS122" s="255" t="e">
        <v>#DIV/0!</v>
      </c>
      <c r="AT122" s="242">
        <v>6</v>
      </c>
      <c r="AU122" s="242">
        <v>0</v>
      </c>
      <c r="AV122" s="255">
        <v>0</v>
      </c>
    </row>
    <row r="123" spans="1:48" ht="16.5" thickTop="1" thickBot="1" x14ac:dyDescent="0.3">
      <c r="C123" s="13" t="s">
        <v>689</v>
      </c>
      <c r="D123" s="63"/>
      <c r="E123" s="13">
        <v>825</v>
      </c>
      <c r="F123" s="13">
        <v>705</v>
      </c>
      <c r="G123" s="13">
        <v>291</v>
      </c>
      <c r="H123" s="13">
        <v>203</v>
      </c>
      <c r="I123" s="13">
        <v>197</v>
      </c>
      <c r="J123" s="13">
        <v>2221</v>
      </c>
      <c r="K123" s="13">
        <v>1998</v>
      </c>
      <c r="L123" s="13">
        <v>914</v>
      </c>
      <c r="M123" s="13">
        <v>668</v>
      </c>
      <c r="N123" s="13">
        <v>401</v>
      </c>
      <c r="O123" s="13">
        <v>130</v>
      </c>
      <c r="P123" s="13">
        <v>4111</v>
      </c>
      <c r="Q123" s="13">
        <v>3673</v>
      </c>
      <c r="R123" s="13">
        <v>1299</v>
      </c>
      <c r="S123" s="13">
        <v>1328</v>
      </c>
      <c r="T123" s="13">
        <v>674</v>
      </c>
      <c r="U123" s="13">
        <v>160</v>
      </c>
      <c r="V123" s="13">
        <v>7134</v>
      </c>
      <c r="W123" s="13">
        <v>566</v>
      </c>
      <c r="X123" s="13">
        <v>1383</v>
      </c>
      <c r="Y123" s="13">
        <v>66</v>
      </c>
      <c r="Z123" s="13">
        <v>2015</v>
      </c>
      <c r="AA123" s="13">
        <v>74</v>
      </c>
      <c r="AB123" s="13">
        <v>79</v>
      </c>
      <c r="AC123" s="13">
        <v>47</v>
      </c>
      <c r="AD123" s="13">
        <v>10</v>
      </c>
      <c r="AE123" s="13">
        <v>210</v>
      </c>
      <c r="AF123" s="13">
        <v>3297</v>
      </c>
      <c r="AG123" s="13">
        <v>338</v>
      </c>
      <c r="AH123" s="13">
        <v>638</v>
      </c>
      <c r="AI123" s="13">
        <v>1062</v>
      </c>
      <c r="AJ123" s="13">
        <v>5335</v>
      </c>
      <c r="AK123" s="13">
        <v>6063</v>
      </c>
      <c r="AL123" s="13">
        <v>1165</v>
      </c>
      <c r="AM123" s="13">
        <v>3283</v>
      </c>
      <c r="AN123" s="13">
        <v>3525</v>
      </c>
      <c r="AO123" s="13">
        <v>14539</v>
      </c>
      <c r="AP123" s="105">
        <v>4264</v>
      </c>
      <c r="AQ123" s="132">
        <v>4111</v>
      </c>
      <c r="AR123" s="252">
        <v>1062</v>
      </c>
      <c r="AS123" s="265">
        <v>25.83313062515203</v>
      </c>
      <c r="AT123" s="252">
        <v>7134</v>
      </c>
      <c r="AU123" s="252">
        <v>3525</v>
      </c>
      <c r="AV123" s="265">
        <v>49.411269974768715</v>
      </c>
    </row>
    <row r="124" spans="1:48" ht="15.75" thickTop="1" x14ac:dyDescent="0.25"/>
  </sheetData>
  <mergeCells count="29">
    <mergeCell ref="E1:I1"/>
    <mergeCell ref="E2:F2"/>
    <mergeCell ref="G2:H2"/>
    <mergeCell ref="I2:I3"/>
    <mergeCell ref="K1:O1"/>
    <mergeCell ref="K2:L2"/>
    <mergeCell ref="M2:N2"/>
    <mergeCell ref="O2:O3"/>
    <mergeCell ref="Q1:U1"/>
    <mergeCell ref="Q2:R2"/>
    <mergeCell ref="S2:T2"/>
    <mergeCell ref="U2:U3"/>
    <mergeCell ref="W1:Y1"/>
    <mergeCell ref="W2:W3"/>
    <mergeCell ref="X2:X3"/>
    <mergeCell ref="Y2:Y3"/>
    <mergeCell ref="AA1:AD1"/>
    <mergeCell ref="AA2:AA3"/>
    <mergeCell ref="AB2:AB3"/>
    <mergeCell ref="AC2:AC3"/>
    <mergeCell ref="AD2:AD3"/>
    <mergeCell ref="AF1:AI1"/>
    <mergeCell ref="AF2:AF3"/>
    <mergeCell ref="AG2:AG3"/>
    <mergeCell ref="AH2:AH3"/>
    <mergeCell ref="AK1:AN1"/>
    <mergeCell ref="AK2:AK3"/>
    <mergeCell ref="AL2:AL3"/>
    <mergeCell ref="AM2:AM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3"/>
  <sheetViews>
    <sheetView showGridLines="0" view="pageBreakPreview" zoomScaleNormal="100" zoomScaleSheetLayoutView="100" workbookViewId="0">
      <pane xSplit="3" ySplit="2" topLeftCell="D99" activePane="bottomRight" state="frozen"/>
      <selection activeCell="A7" sqref="A7"/>
      <selection pane="topRight" activeCell="A7" sqref="A7"/>
      <selection pane="bottomLeft" activeCell="A7" sqref="A7"/>
      <selection pane="bottomRight" activeCell="C117" sqref="C117"/>
    </sheetView>
  </sheetViews>
  <sheetFormatPr baseColWidth="10" defaultRowHeight="12" x14ac:dyDescent="0.2"/>
  <cols>
    <col min="1" max="2" width="7.7109375" style="22" customWidth="1"/>
    <col min="3" max="3" width="73.140625" style="22" customWidth="1"/>
    <col min="4" max="4" width="14.28515625" style="359" customWidth="1"/>
    <col min="5" max="5" width="11.42578125" style="22"/>
    <col min="6" max="6" width="10.85546875" style="374" customWidth="1"/>
    <col min="7" max="7" width="12.85546875" style="374" customWidth="1"/>
    <col min="8" max="8" width="11.42578125" style="374"/>
    <col min="9" max="16384" width="11.42578125" style="22"/>
  </cols>
  <sheetData>
    <row r="1" spans="1:7" ht="19.5" customHeight="1" thickBot="1" x14ac:dyDescent="0.25">
      <c r="A1" s="476" t="s">
        <v>1395</v>
      </c>
      <c r="B1" s="476"/>
      <c r="C1" s="476"/>
      <c r="D1" s="476"/>
    </row>
    <row r="2" spans="1:7" ht="27.75" customHeight="1" thickTop="1" thickBot="1" x14ac:dyDescent="0.25">
      <c r="A2" s="411" t="s">
        <v>771</v>
      </c>
      <c r="B2" s="411"/>
      <c r="C2" s="412" t="s">
        <v>772</v>
      </c>
      <c r="D2" s="413" t="s">
        <v>770</v>
      </c>
    </row>
    <row r="3" spans="1:7" ht="13.5" thickTop="1" thickBot="1" x14ac:dyDescent="0.25">
      <c r="A3" s="76">
        <v>93</v>
      </c>
      <c r="B3" s="77">
        <v>2012</v>
      </c>
      <c r="C3" s="52" t="s">
        <v>187</v>
      </c>
      <c r="D3" s="16">
        <v>0</v>
      </c>
      <c r="F3" s="375"/>
      <c r="G3" s="376"/>
    </row>
    <row r="4" spans="1:7" ht="13.5" thickTop="1" thickBot="1" x14ac:dyDescent="0.25">
      <c r="A4" s="76">
        <v>111</v>
      </c>
      <c r="B4" s="77">
        <v>2014</v>
      </c>
      <c r="C4" s="52" t="s">
        <v>223</v>
      </c>
      <c r="D4" s="16">
        <v>0</v>
      </c>
      <c r="G4" s="376"/>
    </row>
    <row r="5" spans="1:7" ht="13.5" thickTop="1" thickBot="1" x14ac:dyDescent="0.25">
      <c r="A5" s="76">
        <v>119</v>
      </c>
      <c r="B5" s="77">
        <v>2018</v>
      </c>
      <c r="C5" s="52" t="s">
        <v>1240</v>
      </c>
      <c r="D5" s="16">
        <v>5.333333333333333</v>
      </c>
      <c r="F5" s="375"/>
      <c r="G5" s="375"/>
    </row>
    <row r="6" spans="1:7" ht="13.5" thickTop="1" thickBot="1" x14ac:dyDescent="0.25">
      <c r="A6" s="76">
        <v>81</v>
      </c>
      <c r="B6" s="77">
        <v>2011</v>
      </c>
      <c r="C6" s="52" t="s">
        <v>163</v>
      </c>
      <c r="D6" s="16">
        <v>6.2097152579996155</v>
      </c>
      <c r="F6" s="375"/>
      <c r="G6" s="375"/>
    </row>
    <row r="7" spans="1:7" ht="13.5" thickTop="1" thickBot="1" x14ac:dyDescent="0.25">
      <c r="A7" s="76">
        <v>115</v>
      </c>
      <c r="B7" s="77">
        <v>2016</v>
      </c>
      <c r="C7" s="52" t="s">
        <v>858</v>
      </c>
      <c r="D7" s="16">
        <v>6.4012126687772151</v>
      </c>
      <c r="F7" s="375"/>
      <c r="G7" s="375"/>
    </row>
    <row r="8" spans="1:7" ht="13.5" thickTop="1" thickBot="1" x14ac:dyDescent="0.25">
      <c r="A8" s="76">
        <v>98</v>
      </c>
      <c r="B8" s="77">
        <v>2012</v>
      </c>
      <c r="C8" s="52" t="s">
        <v>197</v>
      </c>
      <c r="D8" s="16">
        <v>6.456993197278913</v>
      </c>
      <c r="G8" s="376"/>
    </row>
    <row r="9" spans="1:7" ht="13.5" thickTop="1" thickBot="1" x14ac:dyDescent="0.25">
      <c r="A9" s="76">
        <v>2</v>
      </c>
      <c r="B9" s="77">
        <v>1991</v>
      </c>
      <c r="C9" s="52" t="s">
        <v>5</v>
      </c>
      <c r="D9" s="16">
        <v>6.5793598962561761</v>
      </c>
      <c r="G9" s="376"/>
    </row>
    <row r="10" spans="1:7" ht="13.5" thickTop="1" thickBot="1" x14ac:dyDescent="0.25">
      <c r="A10" s="76">
        <v>106</v>
      </c>
      <c r="B10" s="77">
        <v>2013</v>
      </c>
      <c r="C10" s="52" t="s">
        <v>213</v>
      </c>
      <c r="D10" s="16">
        <v>6.6748615725359901</v>
      </c>
      <c r="G10" s="376"/>
    </row>
    <row r="11" spans="1:7" ht="13.5" thickTop="1" thickBot="1" x14ac:dyDescent="0.25">
      <c r="A11" s="76">
        <v>84</v>
      </c>
      <c r="B11" s="77">
        <v>2011</v>
      </c>
      <c r="C11" s="52" t="s">
        <v>169</v>
      </c>
      <c r="D11" s="16">
        <v>6.74198353164289</v>
      </c>
      <c r="G11" s="376"/>
    </row>
    <row r="12" spans="1:7" ht="13.5" thickTop="1" thickBot="1" x14ac:dyDescent="0.25">
      <c r="A12" s="76">
        <v>49</v>
      </c>
      <c r="B12" s="77">
        <v>2002</v>
      </c>
      <c r="C12" s="52" t="s">
        <v>99</v>
      </c>
      <c r="D12" s="16">
        <v>6.8173026582766063</v>
      </c>
      <c r="G12" s="376"/>
    </row>
    <row r="13" spans="1:7" ht="13.5" thickTop="1" thickBot="1" x14ac:dyDescent="0.25">
      <c r="A13" s="76">
        <v>6</v>
      </c>
      <c r="B13" s="77">
        <v>1994</v>
      </c>
      <c r="C13" s="52" t="s">
        <v>13</v>
      </c>
      <c r="D13" s="16">
        <v>6.9169276734750085</v>
      </c>
      <c r="G13" s="376"/>
    </row>
    <row r="14" spans="1:7" ht="13.5" thickTop="1" thickBot="1" x14ac:dyDescent="0.25">
      <c r="A14" s="76">
        <v>13</v>
      </c>
      <c r="B14" s="77">
        <v>1996</v>
      </c>
      <c r="C14" s="52" t="s">
        <v>27</v>
      </c>
      <c r="D14" s="16">
        <v>7.0321428031888482</v>
      </c>
      <c r="G14" s="376"/>
    </row>
    <row r="15" spans="1:7" ht="13.5" thickTop="1" thickBot="1" x14ac:dyDescent="0.25">
      <c r="A15" s="76">
        <v>82</v>
      </c>
      <c r="B15" s="77">
        <v>2011</v>
      </c>
      <c r="C15" s="52" t="s">
        <v>165</v>
      </c>
      <c r="D15" s="16">
        <v>7.0990915064858466</v>
      </c>
      <c r="G15" s="376"/>
    </row>
    <row r="16" spans="1:7" ht="13.5" thickTop="1" thickBot="1" x14ac:dyDescent="0.25">
      <c r="A16" s="76">
        <v>69</v>
      </c>
      <c r="B16" s="77">
        <v>2008</v>
      </c>
      <c r="C16" s="52" t="s">
        <v>139</v>
      </c>
      <c r="D16" s="16">
        <v>7.0993789577048485</v>
      </c>
      <c r="G16" s="376"/>
    </row>
    <row r="17" spans="1:7" ht="13.5" thickTop="1" thickBot="1" x14ac:dyDescent="0.25">
      <c r="A17" s="76">
        <v>100</v>
      </c>
      <c r="B17" s="77">
        <v>2012</v>
      </c>
      <c r="C17" s="52" t="s">
        <v>201</v>
      </c>
      <c r="D17" s="16">
        <v>7.122219579186746</v>
      </c>
      <c r="G17" s="376"/>
    </row>
    <row r="18" spans="1:7" ht="13.5" thickTop="1" thickBot="1" x14ac:dyDescent="0.25">
      <c r="A18" s="76">
        <v>89</v>
      </c>
      <c r="B18" s="77">
        <v>2011</v>
      </c>
      <c r="C18" s="52" t="s">
        <v>179</v>
      </c>
      <c r="D18" s="16">
        <v>7.1334735449735449</v>
      </c>
      <c r="G18" s="376"/>
    </row>
    <row r="19" spans="1:7" ht="13.5" thickTop="1" thickBot="1" x14ac:dyDescent="0.25">
      <c r="A19" s="76">
        <v>110</v>
      </c>
      <c r="B19" s="77">
        <v>2014</v>
      </c>
      <c r="C19" s="52" t="s">
        <v>221</v>
      </c>
      <c r="D19" s="16">
        <v>7.1535925603549853</v>
      </c>
      <c r="G19" s="376"/>
    </row>
    <row r="20" spans="1:7" ht="13.5" thickTop="1" thickBot="1" x14ac:dyDescent="0.25">
      <c r="A20" s="76">
        <v>47</v>
      </c>
      <c r="B20" s="77">
        <v>2001</v>
      </c>
      <c r="C20" s="52" t="s">
        <v>95</v>
      </c>
      <c r="D20" s="16">
        <v>7.1631994569165611</v>
      </c>
      <c r="G20" s="376"/>
    </row>
    <row r="21" spans="1:7" ht="13.5" thickTop="1" thickBot="1" x14ac:dyDescent="0.25">
      <c r="A21" s="76">
        <v>25</v>
      </c>
      <c r="B21" s="77">
        <v>1998</v>
      </c>
      <c r="C21" s="52" t="s">
        <v>51</v>
      </c>
      <c r="D21" s="16">
        <v>7.1748222600402993</v>
      </c>
      <c r="G21" s="376"/>
    </row>
    <row r="22" spans="1:7" ht="13.5" thickTop="1" thickBot="1" x14ac:dyDescent="0.25">
      <c r="A22" s="76">
        <v>114</v>
      </c>
      <c r="B22" s="77">
        <v>2016</v>
      </c>
      <c r="C22" s="52" t="s">
        <v>857</v>
      </c>
      <c r="D22" s="16">
        <v>7.1871421836061158</v>
      </c>
      <c r="G22" s="376"/>
    </row>
    <row r="23" spans="1:7" ht="13.5" thickTop="1" thickBot="1" x14ac:dyDescent="0.25">
      <c r="A23" s="76">
        <v>48</v>
      </c>
      <c r="B23" s="77">
        <v>2001</v>
      </c>
      <c r="C23" s="52" t="s">
        <v>97</v>
      </c>
      <c r="D23" s="16">
        <v>7.2444908907433048</v>
      </c>
      <c r="G23" s="376"/>
    </row>
    <row r="24" spans="1:7" ht="13.5" thickTop="1" thickBot="1" x14ac:dyDescent="0.25">
      <c r="A24" s="76">
        <v>113</v>
      </c>
      <c r="B24" s="77">
        <v>2016</v>
      </c>
      <c r="C24" s="52" t="s">
        <v>856</v>
      </c>
      <c r="D24" s="16">
        <v>7.3231481481481477</v>
      </c>
      <c r="G24" s="376"/>
    </row>
    <row r="25" spans="1:7" ht="13.5" thickTop="1" thickBot="1" x14ac:dyDescent="0.25">
      <c r="A25" s="76">
        <v>17</v>
      </c>
      <c r="B25" s="77">
        <v>1997</v>
      </c>
      <c r="C25" s="52" t="s">
        <v>35</v>
      </c>
      <c r="D25" s="16">
        <v>7.3321365736671114</v>
      </c>
      <c r="G25" s="376"/>
    </row>
    <row r="26" spans="1:7" ht="13.5" thickTop="1" thickBot="1" x14ac:dyDescent="0.25">
      <c r="A26" s="76">
        <v>62</v>
      </c>
      <c r="B26" s="77">
        <v>2007</v>
      </c>
      <c r="C26" s="52" t="s">
        <v>125</v>
      </c>
      <c r="D26" s="16">
        <v>7.3569710068549066</v>
      </c>
      <c r="G26" s="376"/>
    </row>
    <row r="27" spans="1:7" ht="13.5" thickTop="1" thickBot="1" x14ac:dyDescent="0.25">
      <c r="A27" s="76">
        <v>77</v>
      </c>
      <c r="B27" s="77">
        <v>2010</v>
      </c>
      <c r="C27" s="52" t="s">
        <v>155</v>
      </c>
      <c r="D27" s="16">
        <v>7.3986858403034885</v>
      </c>
      <c r="G27" s="376"/>
    </row>
    <row r="28" spans="1:7" ht="13.5" thickTop="1" thickBot="1" x14ac:dyDescent="0.25">
      <c r="A28" s="76">
        <v>79</v>
      </c>
      <c r="B28" s="77">
        <v>2010</v>
      </c>
      <c r="C28" s="52" t="s">
        <v>159</v>
      </c>
      <c r="D28" s="16">
        <v>7.4182596475801859</v>
      </c>
      <c r="G28" s="376"/>
    </row>
    <row r="29" spans="1:7" ht="13.5" thickTop="1" thickBot="1" x14ac:dyDescent="0.25">
      <c r="A29" s="76">
        <v>97</v>
      </c>
      <c r="B29" s="77">
        <v>2012</v>
      </c>
      <c r="C29" s="52" t="s">
        <v>195</v>
      </c>
      <c r="D29" s="16">
        <v>7.4486645572555599</v>
      </c>
      <c r="G29" s="376"/>
    </row>
    <row r="30" spans="1:7" ht="13.5" thickTop="1" thickBot="1" x14ac:dyDescent="0.25">
      <c r="A30" s="76">
        <v>10</v>
      </c>
      <c r="B30" s="77">
        <v>1995</v>
      </c>
      <c r="C30" s="52" t="s">
        <v>21</v>
      </c>
      <c r="D30" s="16">
        <v>7.4534467120181409</v>
      </c>
      <c r="G30" s="376"/>
    </row>
    <row r="31" spans="1:7" ht="13.5" thickTop="1" thickBot="1" x14ac:dyDescent="0.25">
      <c r="A31" s="76">
        <v>52</v>
      </c>
      <c r="B31" s="77">
        <v>2002</v>
      </c>
      <c r="C31" s="52" t="s">
        <v>105</v>
      </c>
      <c r="D31" s="16">
        <v>7.4983874401436781</v>
      </c>
      <c r="G31" s="376"/>
    </row>
    <row r="32" spans="1:7" ht="13.5" thickTop="1" thickBot="1" x14ac:dyDescent="0.25">
      <c r="A32" s="76">
        <v>60</v>
      </c>
      <c r="B32" s="77">
        <v>2004</v>
      </c>
      <c r="C32" s="52" t="s">
        <v>121</v>
      </c>
      <c r="D32" s="16">
        <v>7.5106432813497177</v>
      </c>
      <c r="G32" s="376"/>
    </row>
    <row r="33" spans="1:7" ht="13.5" thickTop="1" thickBot="1" x14ac:dyDescent="0.25">
      <c r="A33" s="76">
        <v>28</v>
      </c>
      <c r="B33" s="77">
        <v>1998</v>
      </c>
      <c r="C33" s="52" t="s">
        <v>57</v>
      </c>
      <c r="D33" s="16">
        <v>7.5120162932790224</v>
      </c>
      <c r="G33" s="376"/>
    </row>
    <row r="34" spans="1:7" ht="13.5" thickTop="1" thickBot="1" x14ac:dyDescent="0.25">
      <c r="A34" s="76">
        <v>15</v>
      </c>
      <c r="B34" s="77">
        <v>1996</v>
      </c>
      <c r="C34" s="52" t="s">
        <v>31</v>
      </c>
      <c r="D34" s="16">
        <v>7.5374658824391449</v>
      </c>
      <c r="G34" s="376"/>
    </row>
    <row r="35" spans="1:7" ht="13.5" thickTop="1" thickBot="1" x14ac:dyDescent="0.25">
      <c r="A35" s="76">
        <v>45</v>
      </c>
      <c r="B35" s="77">
        <v>2001</v>
      </c>
      <c r="C35" s="52" t="s">
        <v>91</v>
      </c>
      <c r="D35" s="16">
        <v>7.5401685642975433</v>
      </c>
      <c r="G35" s="376"/>
    </row>
    <row r="36" spans="1:7" ht="13.5" thickTop="1" thickBot="1" x14ac:dyDescent="0.25">
      <c r="A36" s="76">
        <v>99</v>
      </c>
      <c r="B36" s="77">
        <v>2012</v>
      </c>
      <c r="C36" s="52" t="s">
        <v>199</v>
      </c>
      <c r="D36" s="16">
        <v>7.5586036107750783</v>
      </c>
      <c r="G36" s="376"/>
    </row>
    <row r="37" spans="1:7" ht="13.5" thickTop="1" thickBot="1" x14ac:dyDescent="0.25">
      <c r="A37" s="76">
        <v>102</v>
      </c>
      <c r="B37" s="77">
        <v>2012</v>
      </c>
      <c r="C37" s="52" t="s">
        <v>205</v>
      </c>
      <c r="D37" s="16">
        <v>7.5869173752944459</v>
      </c>
      <c r="G37" s="376"/>
    </row>
    <row r="38" spans="1:7" ht="13.5" thickTop="1" thickBot="1" x14ac:dyDescent="0.25">
      <c r="A38" s="76">
        <v>24</v>
      </c>
      <c r="B38" s="77">
        <v>1997</v>
      </c>
      <c r="C38" s="52" t="s">
        <v>49</v>
      </c>
      <c r="D38" s="16">
        <v>7.5907126359921024</v>
      </c>
      <c r="G38" s="376"/>
    </row>
    <row r="39" spans="1:7" ht="13.5" thickTop="1" thickBot="1" x14ac:dyDescent="0.25">
      <c r="A39" s="76">
        <v>54</v>
      </c>
      <c r="B39" s="77">
        <v>2002</v>
      </c>
      <c r="C39" s="52" t="s">
        <v>109</v>
      </c>
      <c r="D39" s="16">
        <v>7.5946811177613069</v>
      </c>
      <c r="G39" s="376"/>
    </row>
    <row r="40" spans="1:7" ht="13.5" thickTop="1" thickBot="1" x14ac:dyDescent="0.25">
      <c r="A40" s="76">
        <v>86</v>
      </c>
      <c r="B40" s="77">
        <v>2011</v>
      </c>
      <c r="C40" s="52" t="s">
        <v>173</v>
      </c>
      <c r="D40" s="16">
        <v>7.5973055475668367</v>
      </c>
      <c r="G40" s="376"/>
    </row>
    <row r="41" spans="1:7" ht="13.5" thickTop="1" thickBot="1" x14ac:dyDescent="0.25">
      <c r="A41" s="76">
        <v>56</v>
      </c>
      <c r="B41" s="77" t="s">
        <v>761</v>
      </c>
      <c r="C41" s="52" t="s">
        <v>113</v>
      </c>
      <c r="D41" s="16">
        <v>7.6084785140151698</v>
      </c>
      <c r="G41" s="376"/>
    </row>
    <row r="42" spans="1:7" ht="13.5" thickTop="1" thickBot="1" x14ac:dyDescent="0.25">
      <c r="A42" s="76">
        <v>41</v>
      </c>
      <c r="B42" s="77">
        <v>2000</v>
      </c>
      <c r="C42" s="52" t="s">
        <v>83</v>
      </c>
      <c r="D42" s="16">
        <v>7.6190717904153518</v>
      </c>
      <c r="G42" s="376"/>
    </row>
    <row r="43" spans="1:7" ht="13.5" thickTop="1" thickBot="1" x14ac:dyDescent="0.25">
      <c r="A43" s="76">
        <v>20</v>
      </c>
      <c r="B43" s="77">
        <v>1997</v>
      </c>
      <c r="C43" s="52" t="s">
        <v>41</v>
      </c>
      <c r="D43" s="16">
        <v>7.6230286138692405</v>
      </c>
      <c r="G43" s="376"/>
    </row>
    <row r="44" spans="1:7" ht="13.5" thickTop="1" thickBot="1" x14ac:dyDescent="0.25">
      <c r="A44" s="76">
        <v>73</v>
      </c>
      <c r="B44" s="77">
        <v>2008</v>
      </c>
      <c r="C44" s="52" t="s">
        <v>147</v>
      </c>
      <c r="D44" s="16">
        <v>7.6288253736295539</v>
      </c>
      <c r="G44" s="376"/>
    </row>
    <row r="45" spans="1:7" ht="13.5" thickTop="1" thickBot="1" x14ac:dyDescent="0.25">
      <c r="A45" s="76">
        <v>87</v>
      </c>
      <c r="B45" s="77">
        <v>2011</v>
      </c>
      <c r="C45" s="52" t="s">
        <v>175</v>
      </c>
      <c r="D45" s="16">
        <v>7.6431867699910141</v>
      </c>
      <c r="G45" s="376"/>
    </row>
    <row r="46" spans="1:7" ht="13.5" thickTop="1" thickBot="1" x14ac:dyDescent="0.25">
      <c r="A46" s="76">
        <v>50</v>
      </c>
      <c r="B46" s="77">
        <v>2002</v>
      </c>
      <c r="C46" s="52" t="s">
        <v>101</v>
      </c>
      <c r="D46" s="16">
        <v>7.6505545292585282</v>
      </c>
      <c r="G46" s="376"/>
    </row>
    <row r="47" spans="1:7" ht="13.5" thickTop="1" thickBot="1" x14ac:dyDescent="0.25">
      <c r="A47" s="76">
        <v>108</v>
      </c>
      <c r="B47" s="77">
        <v>2013</v>
      </c>
      <c r="C47" s="52" t="s">
        <v>217</v>
      </c>
      <c r="D47" s="16">
        <v>7.6704430440570235</v>
      </c>
      <c r="G47" s="376"/>
    </row>
    <row r="48" spans="1:7" ht="13.5" thickTop="1" thickBot="1" x14ac:dyDescent="0.25">
      <c r="A48" s="76">
        <v>95</v>
      </c>
      <c r="B48" s="77">
        <v>2012</v>
      </c>
      <c r="C48" s="52" t="s">
        <v>191</v>
      </c>
      <c r="D48" s="16">
        <v>7.6934363376779062</v>
      </c>
      <c r="G48" s="376"/>
    </row>
    <row r="49" spans="1:7" ht="13.5" thickTop="1" thickBot="1" x14ac:dyDescent="0.25">
      <c r="A49" s="76">
        <v>14</v>
      </c>
      <c r="B49" s="77">
        <v>1996</v>
      </c>
      <c r="C49" s="52" t="s">
        <v>29</v>
      </c>
      <c r="D49" s="16">
        <v>7.7061661618196009</v>
      </c>
      <c r="G49" s="376"/>
    </row>
    <row r="50" spans="1:7" ht="13.5" thickTop="1" thickBot="1" x14ac:dyDescent="0.25">
      <c r="A50" s="76">
        <v>11</v>
      </c>
      <c r="B50" s="77">
        <v>1996</v>
      </c>
      <c r="C50" s="52" t="s">
        <v>23</v>
      </c>
      <c r="D50" s="16">
        <v>7.7256053400304268</v>
      </c>
      <c r="G50" s="376"/>
    </row>
    <row r="51" spans="1:7" ht="13.5" thickTop="1" thickBot="1" x14ac:dyDescent="0.25">
      <c r="A51" s="76">
        <v>42</v>
      </c>
      <c r="B51" s="77">
        <v>2000</v>
      </c>
      <c r="C51" s="52" t="s">
        <v>85</v>
      </c>
      <c r="D51" s="16">
        <v>7.7443364545948272</v>
      </c>
      <c r="G51" s="376"/>
    </row>
    <row r="52" spans="1:7" ht="13.5" thickTop="1" thickBot="1" x14ac:dyDescent="0.25">
      <c r="A52" s="76">
        <v>109</v>
      </c>
      <c r="B52" s="77">
        <v>2013</v>
      </c>
      <c r="C52" s="52" t="s">
        <v>219</v>
      </c>
      <c r="D52" s="16">
        <v>7.7485229276895948</v>
      </c>
      <c r="G52" s="376"/>
    </row>
    <row r="53" spans="1:7" ht="13.5" thickTop="1" thickBot="1" x14ac:dyDescent="0.25">
      <c r="A53" s="76">
        <v>55</v>
      </c>
      <c r="B53" s="77" t="s">
        <v>761</v>
      </c>
      <c r="C53" s="52" t="s">
        <v>111</v>
      </c>
      <c r="D53" s="16">
        <v>7.7513975270563913</v>
      </c>
      <c r="G53" s="376"/>
    </row>
    <row r="54" spans="1:7" ht="13.5" thickTop="1" thickBot="1" x14ac:dyDescent="0.25">
      <c r="A54" s="76">
        <v>23</v>
      </c>
      <c r="B54" s="77">
        <v>1997</v>
      </c>
      <c r="C54" s="52" t="s">
        <v>47</v>
      </c>
      <c r="D54" s="16">
        <v>7.753100879803478</v>
      </c>
      <c r="G54" s="376"/>
    </row>
    <row r="55" spans="1:7" ht="13.5" thickTop="1" thickBot="1" x14ac:dyDescent="0.25">
      <c r="A55" s="76">
        <v>64</v>
      </c>
      <c r="B55" s="77">
        <v>2008</v>
      </c>
      <c r="C55" s="52" t="s">
        <v>129</v>
      </c>
      <c r="D55" s="16">
        <v>7.7557835303623071</v>
      </c>
      <c r="G55" s="376"/>
    </row>
    <row r="56" spans="1:7" ht="13.5" thickTop="1" thickBot="1" x14ac:dyDescent="0.25">
      <c r="A56" s="76">
        <v>31</v>
      </c>
      <c r="B56" s="77">
        <v>1998</v>
      </c>
      <c r="C56" s="52" t="s">
        <v>63</v>
      </c>
      <c r="D56" s="16">
        <v>7.7881308242448251</v>
      </c>
      <c r="G56" s="376"/>
    </row>
    <row r="57" spans="1:7" ht="13.5" thickTop="1" thickBot="1" x14ac:dyDescent="0.25">
      <c r="A57" s="76">
        <v>96</v>
      </c>
      <c r="B57" s="77">
        <v>2012</v>
      </c>
      <c r="C57" s="52" t="s">
        <v>193</v>
      </c>
      <c r="D57" s="16">
        <v>7.7991285285807006</v>
      </c>
      <c r="G57" s="376"/>
    </row>
    <row r="58" spans="1:7" ht="13.5" thickTop="1" thickBot="1" x14ac:dyDescent="0.25">
      <c r="A58" s="76">
        <v>61</v>
      </c>
      <c r="B58" s="77">
        <v>2006</v>
      </c>
      <c r="C58" s="52" t="s">
        <v>123</v>
      </c>
      <c r="D58" s="16">
        <v>7.8025720761596755</v>
      </c>
      <c r="G58" s="376"/>
    </row>
    <row r="59" spans="1:7" ht="13.5" thickTop="1" thickBot="1" x14ac:dyDescent="0.25">
      <c r="A59" s="76">
        <v>46</v>
      </c>
      <c r="B59" s="77">
        <v>2001</v>
      </c>
      <c r="C59" s="52" t="s">
        <v>93</v>
      </c>
      <c r="D59" s="16">
        <v>7.8063050318070681</v>
      </c>
      <c r="G59" s="376"/>
    </row>
    <row r="60" spans="1:7" ht="13.5" thickTop="1" thickBot="1" x14ac:dyDescent="0.25">
      <c r="A60" s="76">
        <v>18</v>
      </c>
      <c r="B60" s="77">
        <v>1997</v>
      </c>
      <c r="C60" s="52" t="s">
        <v>37</v>
      </c>
      <c r="D60" s="16">
        <v>7.8193744072094082</v>
      </c>
      <c r="G60" s="376"/>
    </row>
    <row r="61" spans="1:7" ht="13.5" thickTop="1" thickBot="1" x14ac:dyDescent="0.25">
      <c r="A61" s="76">
        <v>74</v>
      </c>
      <c r="B61" s="77">
        <v>2008</v>
      </c>
      <c r="C61" s="52" t="s">
        <v>149</v>
      </c>
      <c r="D61" s="16">
        <v>7.8213394523801316</v>
      </c>
      <c r="G61" s="376"/>
    </row>
    <row r="62" spans="1:7" ht="14.25" thickTop="1" thickBot="1" x14ac:dyDescent="0.25">
      <c r="A62" s="75"/>
      <c r="B62" s="323"/>
      <c r="C62" s="240" t="s">
        <v>689</v>
      </c>
      <c r="D62" s="16">
        <v>7.8352268242110004</v>
      </c>
      <c r="G62" s="376"/>
    </row>
    <row r="63" spans="1:7" ht="13.5" thickTop="1" thickBot="1" x14ac:dyDescent="0.25">
      <c r="A63" s="76">
        <v>8</v>
      </c>
      <c r="B63" s="77">
        <v>1995</v>
      </c>
      <c r="C63" s="52" t="s">
        <v>17</v>
      </c>
      <c r="D63" s="16">
        <v>7.8501043756715481</v>
      </c>
      <c r="G63" s="376"/>
    </row>
    <row r="64" spans="1:7" ht="13.5" thickTop="1" thickBot="1" x14ac:dyDescent="0.25">
      <c r="A64" s="76">
        <v>43</v>
      </c>
      <c r="B64" s="77">
        <v>2000</v>
      </c>
      <c r="C64" s="52" t="s">
        <v>87</v>
      </c>
      <c r="D64" s="16">
        <v>7.8524694072252617</v>
      </c>
      <c r="G64" s="376"/>
    </row>
    <row r="65" spans="1:7" ht="13.5" thickTop="1" thickBot="1" x14ac:dyDescent="0.25">
      <c r="A65" s="76">
        <v>12</v>
      </c>
      <c r="B65" s="77">
        <v>1996</v>
      </c>
      <c r="C65" s="52" t="s">
        <v>25</v>
      </c>
      <c r="D65" s="16">
        <v>7.8677801866227011</v>
      </c>
      <c r="G65" s="376"/>
    </row>
    <row r="66" spans="1:7" ht="13.5" thickTop="1" thickBot="1" x14ac:dyDescent="0.25">
      <c r="A66" s="76">
        <v>27</v>
      </c>
      <c r="B66" s="77">
        <v>1998</v>
      </c>
      <c r="C66" s="52" t="s">
        <v>55</v>
      </c>
      <c r="D66" s="16">
        <v>7.8712350016524573</v>
      </c>
      <c r="G66" s="376"/>
    </row>
    <row r="67" spans="1:7" ht="13.5" thickTop="1" thickBot="1" x14ac:dyDescent="0.25">
      <c r="A67" s="76">
        <v>3</v>
      </c>
      <c r="B67" s="77">
        <v>1991</v>
      </c>
      <c r="C67" s="52" t="s">
        <v>7</v>
      </c>
      <c r="D67" s="16">
        <v>7.8817400111187208</v>
      </c>
      <c r="G67" s="376"/>
    </row>
    <row r="68" spans="1:7" ht="13.5" thickTop="1" thickBot="1" x14ac:dyDescent="0.25">
      <c r="A68" s="76">
        <v>32</v>
      </c>
      <c r="B68" s="77">
        <v>1998</v>
      </c>
      <c r="C68" s="52" t="s">
        <v>65</v>
      </c>
      <c r="D68" s="16">
        <v>7.8867410970444007</v>
      </c>
      <c r="G68" s="376"/>
    </row>
    <row r="69" spans="1:7" ht="13.5" thickTop="1" thickBot="1" x14ac:dyDescent="0.25">
      <c r="A69" s="76">
        <v>44</v>
      </c>
      <c r="B69" s="77">
        <v>2000</v>
      </c>
      <c r="C69" s="52" t="s">
        <v>89</v>
      </c>
      <c r="D69" s="16">
        <v>7.892483803491225</v>
      </c>
      <c r="G69" s="376"/>
    </row>
    <row r="70" spans="1:7" ht="13.5" thickTop="1" thickBot="1" x14ac:dyDescent="0.25">
      <c r="A70" s="76">
        <v>38</v>
      </c>
      <c r="B70" s="77">
        <v>1999</v>
      </c>
      <c r="C70" s="52" t="s">
        <v>77</v>
      </c>
      <c r="D70" s="16">
        <v>7.8999275135061993</v>
      </c>
      <c r="G70" s="376"/>
    </row>
    <row r="71" spans="1:7" ht="13.5" thickTop="1" thickBot="1" x14ac:dyDescent="0.25">
      <c r="A71" s="76">
        <v>58</v>
      </c>
      <c r="B71" s="77">
        <v>2004</v>
      </c>
      <c r="C71" s="52" t="s">
        <v>117</v>
      </c>
      <c r="D71" s="16">
        <v>7.9037188524716591</v>
      </c>
      <c r="G71" s="376"/>
    </row>
    <row r="72" spans="1:7" ht="13.5" thickTop="1" thickBot="1" x14ac:dyDescent="0.25">
      <c r="A72" s="76">
        <v>85</v>
      </c>
      <c r="B72" s="77">
        <v>2011</v>
      </c>
      <c r="C72" s="52" t="s">
        <v>171</v>
      </c>
      <c r="D72" s="16">
        <v>7.9040681247503137</v>
      </c>
      <c r="G72" s="376"/>
    </row>
    <row r="73" spans="1:7" ht="13.5" thickTop="1" thickBot="1" x14ac:dyDescent="0.25">
      <c r="A73" s="76">
        <v>68</v>
      </c>
      <c r="B73" s="77">
        <v>2008</v>
      </c>
      <c r="C73" s="52" t="s">
        <v>137</v>
      </c>
      <c r="D73" s="16">
        <v>7.9168412503500774</v>
      </c>
      <c r="G73" s="376"/>
    </row>
    <row r="74" spans="1:7" ht="13.5" thickTop="1" thickBot="1" x14ac:dyDescent="0.25">
      <c r="A74" s="76">
        <v>51</v>
      </c>
      <c r="B74" s="77">
        <v>2002</v>
      </c>
      <c r="C74" s="52" t="s">
        <v>103</v>
      </c>
      <c r="D74" s="16">
        <v>7.933291499988937</v>
      </c>
      <c r="G74" s="376"/>
    </row>
    <row r="75" spans="1:7" ht="13.5" thickTop="1" thickBot="1" x14ac:dyDescent="0.25">
      <c r="A75" s="76">
        <v>107</v>
      </c>
      <c r="B75" s="77">
        <v>2013</v>
      </c>
      <c r="C75" s="52" t="s">
        <v>215</v>
      </c>
      <c r="D75" s="16">
        <v>7.9436406747103669</v>
      </c>
      <c r="G75" s="376"/>
    </row>
    <row r="76" spans="1:7" ht="13.5" thickTop="1" thickBot="1" x14ac:dyDescent="0.25">
      <c r="A76" s="76">
        <v>37</v>
      </c>
      <c r="B76" s="77">
        <v>1999</v>
      </c>
      <c r="C76" s="52" t="s">
        <v>75</v>
      </c>
      <c r="D76" s="16">
        <v>7.9574622971322855</v>
      </c>
      <c r="G76" s="376"/>
    </row>
    <row r="77" spans="1:7" ht="13.5" thickTop="1" thickBot="1" x14ac:dyDescent="0.25">
      <c r="A77" s="76">
        <v>65</v>
      </c>
      <c r="B77" s="77">
        <v>2008</v>
      </c>
      <c r="C77" s="52" t="s">
        <v>131</v>
      </c>
      <c r="D77" s="16">
        <v>7.9634311996073919</v>
      </c>
      <c r="G77" s="376"/>
    </row>
    <row r="78" spans="1:7" ht="13.5" thickTop="1" thickBot="1" x14ac:dyDescent="0.25">
      <c r="A78" s="76">
        <v>105</v>
      </c>
      <c r="B78" s="77">
        <v>2013</v>
      </c>
      <c r="C78" s="52" t="s">
        <v>211</v>
      </c>
      <c r="D78" s="16">
        <v>7.9749362971487479</v>
      </c>
      <c r="G78" s="376"/>
    </row>
    <row r="79" spans="1:7" ht="13.5" thickTop="1" thickBot="1" x14ac:dyDescent="0.25">
      <c r="A79" s="76">
        <v>59</v>
      </c>
      <c r="B79" s="77">
        <v>2004</v>
      </c>
      <c r="C79" s="52" t="s">
        <v>119</v>
      </c>
      <c r="D79" s="16">
        <v>7.9830804519941605</v>
      </c>
      <c r="G79" s="376"/>
    </row>
    <row r="80" spans="1:7" ht="13.5" thickTop="1" thickBot="1" x14ac:dyDescent="0.25">
      <c r="A80" s="76">
        <v>34</v>
      </c>
      <c r="B80" s="77">
        <v>1998</v>
      </c>
      <c r="C80" s="52" t="s">
        <v>69</v>
      </c>
      <c r="D80" s="16">
        <v>7.9869203905744079</v>
      </c>
      <c r="G80" s="376"/>
    </row>
    <row r="81" spans="1:7" ht="13.5" thickTop="1" thickBot="1" x14ac:dyDescent="0.25">
      <c r="A81" s="76">
        <v>19</v>
      </c>
      <c r="B81" s="77">
        <v>1997</v>
      </c>
      <c r="C81" s="52" t="s">
        <v>39</v>
      </c>
      <c r="D81" s="16">
        <v>7.9886143130502161</v>
      </c>
      <c r="G81" s="376"/>
    </row>
    <row r="82" spans="1:7" ht="13.5" thickTop="1" thickBot="1" x14ac:dyDescent="0.25">
      <c r="A82" s="76">
        <v>78</v>
      </c>
      <c r="B82" s="77">
        <v>2010</v>
      </c>
      <c r="C82" s="52" t="s">
        <v>157</v>
      </c>
      <c r="D82" s="16">
        <v>7.9978061666219071</v>
      </c>
      <c r="G82" s="376"/>
    </row>
    <row r="83" spans="1:7" ht="13.5" thickTop="1" thickBot="1" x14ac:dyDescent="0.25">
      <c r="A83" s="76">
        <v>117</v>
      </c>
      <c r="B83" s="77">
        <v>2017</v>
      </c>
      <c r="C83" s="52" t="s">
        <v>1090</v>
      </c>
      <c r="D83" s="16">
        <v>8.0009301437303186</v>
      </c>
      <c r="G83" s="376"/>
    </row>
    <row r="84" spans="1:7" ht="13.5" thickTop="1" thickBot="1" x14ac:dyDescent="0.25">
      <c r="A84" s="76">
        <v>26</v>
      </c>
      <c r="B84" s="77">
        <v>1998</v>
      </c>
      <c r="C84" s="52" t="s">
        <v>53</v>
      </c>
      <c r="D84" s="16">
        <v>8.0032283147834082</v>
      </c>
      <c r="G84" s="376"/>
    </row>
    <row r="85" spans="1:7" ht="13.5" thickTop="1" thickBot="1" x14ac:dyDescent="0.25">
      <c r="A85" s="76">
        <v>88</v>
      </c>
      <c r="B85" s="77">
        <v>2011</v>
      </c>
      <c r="C85" s="52" t="s">
        <v>177</v>
      </c>
      <c r="D85" s="16">
        <v>8.0402830687830686</v>
      </c>
      <c r="G85" s="376"/>
    </row>
    <row r="86" spans="1:7" ht="13.5" thickTop="1" thickBot="1" x14ac:dyDescent="0.25">
      <c r="A86" s="76">
        <v>36</v>
      </c>
      <c r="B86" s="77">
        <v>1998</v>
      </c>
      <c r="C86" s="52" t="s">
        <v>73</v>
      </c>
      <c r="D86" s="16">
        <v>8.0435477623934446</v>
      </c>
      <c r="G86" s="376"/>
    </row>
    <row r="87" spans="1:7" ht="13.5" thickTop="1" thickBot="1" x14ac:dyDescent="0.25">
      <c r="A87" s="76">
        <v>72</v>
      </c>
      <c r="B87" s="77">
        <v>2008</v>
      </c>
      <c r="C87" s="52" t="s">
        <v>145</v>
      </c>
      <c r="D87" s="16">
        <v>8.0746173469387763</v>
      </c>
      <c r="G87" s="376"/>
    </row>
    <row r="88" spans="1:7" ht="13.5" thickTop="1" thickBot="1" x14ac:dyDescent="0.25">
      <c r="A88" s="76">
        <v>40</v>
      </c>
      <c r="B88" s="77">
        <v>2000</v>
      </c>
      <c r="C88" s="52" t="s">
        <v>81</v>
      </c>
      <c r="D88" s="16">
        <v>8.0889432118852334</v>
      </c>
      <c r="G88" s="376"/>
    </row>
    <row r="89" spans="1:7" ht="13.5" thickTop="1" thickBot="1" x14ac:dyDescent="0.25">
      <c r="A89" s="76">
        <v>104</v>
      </c>
      <c r="B89" s="77">
        <v>2012</v>
      </c>
      <c r="C89" s="52" t="s">
        <v>209</v>
      </c>
      <c r="D89" s="16">
        <v>8.1064113839297907</v>
      </c>
      <c r="G89" s="376"/>
    </row>
    <row r="90" spans="1:7" ht="13.5" thickTop="1" thickBot="1" x14ac:dyDescent="0.25">
      <c r="A90" s="76">
        <v>9</v>
      </c>
      <c r="B90" s="77">
        <v>1995</v>
      </c>
      <c r="C90" s="52" t="s">
        <v>19</v>
      </c>
      <c r="D90" s="16">
        <v>8.1191257256991243</v>
      </c>
      <c r="G90" s="376"/>
    </row>
    <row r="91" spans="1:7" ht="13.5" thickTop="1" thickBot="1" x14ac:dyDescent="0.25">
      <c r="A91" s="76">
        <v>71</v>
      </c>
      <c r="B91" s="77">
        <v>2008</v>
      </c>
      <c r="C91" s="52" t="s">
        <v>143</v>
      </c>
      <c r="D91" s="16">
        <v>8.1365768341411293</v>
      </c>
      <c r="G91" s="376"/>
    </row>
    <row r="92" spans="1:7" ht="13.5" thickTop="1" thickBot="1" x14ac:dyDescent="0.25">
      <c r="A92" s="76">
        <v>63</v>
      </c>
      <c r="B92" s="77">
        <v>2007</v>
      </c>
      <c r="C92" s="52" t="s">
        <v>127</v>
      </c>
      <c r="D92" s="16">
        <v>8.1460531905024585</v>
      </c>
      <c r="G92" s="376"/>
    </row>
    <row r="93" spans="1:7" ht="13.5" thickTop="1" thickBot="1" x14ac:dyDescent="0.25">
      <c r="A93" s="76">
        <v>80</v>
      </c>
      <c r="B93" s="77">
        <v>2011</v>
      </c>
      <c r="C93" s="52" t="s">
        <v>161</v>
      </c>
      <c r="D93" s="16">
        <v>8.1687751322751332</v>
      </c>
      <c r="G93" s="376"/>
    </row>
    <row r="94" spans="1:7" ht="13.5" thickTop="1" thickBot="1" x14ac:dyDescent="0.25">
      <c r="A94" s="76">
        <v>16</v>
      </c>
      <c r="B94" s="77">
        <v>1996</v>
      </c>
      <c r="C94" s="52" t="s">
        <v>33</v>
      </c>
      <c r="D94" s="16">
        <v>8.1750836866037755</v>
      </c>
      <c r="G94" s="376"/>
    </row>
    <row r="95" spans="1:7" ht="13.5" thickTop="1" thickBot="1" x14ac:dyDescent="0.25">
      <c r="A95" s="76">
        <v>22</v>
      </c>
      <c r="B95" s="77">
        <v>1997</v>
      </c>
      <c r="C95" s="52" t="s">
        <v>45</v>
      </c>
      <c r="D95" s="16">
        <v>8.1770808329469613</v>
      </c>
      <c r="G95" s="376"/>
    </row>
    <row r="96" spans="1:7" ht="13.5" thickTop="1" thickBot="1" x14ac:dyDescent="0.25">
      <c r="A96" s="76">
        <v>66</v>
      </c>
      <c r="B96" s="77">
        <v>2008</v>
      </c>
      <c r="C96" s="52" t="s">
        <v>133</v>
      </c>
      <c r="D96" s="16">
        <v>8.185721500721499</v>
      </c>
      <c r="G96" s="376"/>
    </row>
    <row r="97" spans="1:7" ht="13.5" thickTop="1" thickBot="1" x14ac:dyDescent="0.25">
      <c r="A97" s="76">
        <v>53</v>
      </c>
      <c r="B97" s="77">
        <v>2002</v>
      </c>
      <c r="C97" s="52" t="s">
        <v>107</v>
      </c>
      <c r="D97" s="16">
        <v>8.2236389968565078</v>
      </c>
      <c r="G97" s="376"/>
    </row>
    <row r="98" spans="1:7" ht="13.5" thickTop="1" thickBot="1" x14ac:dyDescent="0.25">
      <c r="A98" s="76">
        <v>1</v>
      </c>
      <c r="B98" s="77">
        <v>1991</v>
      </c>
      <c r="C98" s="52" t="s">
        <v>3</v>
      </c>
      <c r="D98" s="16">
        <v>8.2259902431238636</v>
      </c>
      <c r="G98" s="376"/>
    </row>
    <row r="99" spans="1:7" ht="13.5" thickTop="1" thickBot="1" x14ac:dyDescent="0.25">
      <c r="A99" s="76">
        <v>21</v>
      </c>
      <c r="B99" s="77">
        <v>1997</v>
      </c>
      <c r="C99" s="52" t="s">
        <v>43</v>
      </c>
      <c r="D99" s="16">
        <v>8.249619388925634</v>
      </c>
      <c r="G99" s="376"/>
    </row>
    <row r="100" spans="1:7" ht="13.5" thickTop="1" thickBot="1" x14ac:dyDescent="0.25">
      <c r="A100" s="76">
        <v>33</v>
      </c>
      <c r="B100" s="77">
        <v>1998</v>
      </c>
      <c r="C100" s="52" t="s">
        <v>67</v>
      </c>
      <c r="D100" s="16">
        <v>8.2600802699625309</v>
      </c>
      <c r="G100" s="376"/>
    </row>
    <row r="101" spans="1:7" ht="13.5" thickTop="1" thickBot="1" x14ac:dyDescent="0.25">
      <c r="A101" s="76">
        <v>35</v>
      </c>
      <c r="B101" s="77">
        <v>1998</v>
      </c>
      <c r="C101" s="52" t="s">
        <v>71</v>
      </c>
      <c r="D101" s="16">
        <v>8.27790079680803</v>
      </c>
      <c r="G101" s="376"/>
    </row>
    <row r="102" spans="1:7" ht="13.5" thickTop="1" thickBot="1" x14ac:dyDescent="0.25">
      <c r="A102" s="76">
        <v>103</v>
      </c>
      <c r="B102" s="77">
        <v>2012</v>
      </c>
      <c r="C102" s="52" t="s">
        <v>207</v>
      </c>
      <c r="D102" s="16">
        <v>8.2934887365582775</v>
      </c>
      <c r="G102" s="376"/>
    </row>
    <row r="103" spans="1:7" ht="13.5" thickTop="1" thickBot="1" x14ac:dyDescent="0.25">
      <c r="A103" s="76">
        <v>5</v>
      </c>
      <c r="B103" s="77">
        <v>1994</v>
      </c>
      <c r="C103" s="52" t="s">
        <v>11</v>
      </c>
      <c r="D103" s="16">
        <v>8.2961436907806494</v>
      </c>
      <c r="G103" s="376"/>
    </row>
    <row r="104" spans="1:7" ht="13.5" thickTop="1" thickBot="1" x14ac:dyDescent="0.25">
      <c r="A104" s="76">
        <v>101</v>
      </c>
      <c r="B104" s="77">
        <v>2012</v>
      </c>
      <c r="C104" s="52" t="s">
        <v>203</v>
      </c>
      <c r="D104" s="16">
        <v>8.316258503401361</v>
      </c>
      <c r="G104" s="376"/>
    </row>
    <row r="105" spans="1:7" ht="13.5" thickTop="1" thickBot="1" x14ac:dyDescent="0.25">
      <c r="A105" s="76">
        <v>90</v>
      </c>
      <c r="B105" s="77">
        <v>2012</v>
      </c>
      <c r="C105" s="52" t="s">
        <v>181</v>
      </c>
      <c r="D105" s="16">
        <v>8.3782116870066652</v>
      </c>
      <c r="G105" s="376"/>
    </row>
    <row r="106" spans="1:7" ht="13.5" thickTop="1" thickBot="1" x14ac:dyDescent="0.25">
      <c r="A106" s="76">
        <v>83</v>
      </c>
      <c r="B106" s="77">
        <v>2011</v>
      </c>
      <c r="C106" s="52" t="s">
        <v>167</v>
      </c>
      <c r="D106" s="16">
        <v>8.5135889334900234</v>
      </c>
      <c r="G106" s="376"/>
    </row>
    <row r="107" spans="1:7" ht="13.5" thickTop="1" thickBot="1" x14ac:dyDescent="0.25">
      <c r="A107" s="76">
        <v>30</v>
      </c>
      <c r="B107" s="77">
        <v>1998</v>
      </c>
      <c r="C107" s="52" t="s">
        <v>61</v>
      </c>
      <c r="D107" s="16">
        <v>8.54860751670879</v>
      </c>
      <c r="G107" s="376"/>
    </row>
    <row r="108" spans="1:7" ht="13.5" thickTop="1" thickBot="1" x14ac:dyDescent="0.25">
      <c r="A108" s="76">
        <v>112</v>
      </c>
      <c r="B108" s="77">
        <v>2014</v>
      </c>
      <c r="C108" s="52" t="s">
        <v>225</v>
      </c>
      <c r="D108" s="16">
        <v>8.5520098039215693</v>
      </c>
      <c r="G108" s="376"/>
    </row>
    <row r="109" spans="1:7" ht="13.5" thickTop="1" thickBot="1" x14ac:dyDescent="0.25">
      <c r="A109" s="76">
        <v>7</v>
      </c>
      <c r="B109" s="77">
        <v>1994</v>
      </c>
      <c r="C109" s="52" t="s">
        <v>15</v>
      </c>
      <c r="D109" s="16">
        <v>8.6118573382383357</v>
      </c>
      <c r="G109" s="376"/>
    </row>
    <row r="110" spans="1:7" ht="13.5" thickTop="1" thickBot="1" x14ac:dyDescent="0.25">
      <c r="A110" s="76">
        <v>118</v>
      </c>
      <c r="B110" s="77">
        <v>2018</v>
      </c>
      <c r="C110" s="52" t="s">
        <v>1239</v>
      </c>
      <c r="D110" s="16">
        <v>8.627725050623134</v>
      </c>
      <c r="G110" s="376"/>
    </row>
    <row r="111" spans="1:7" ht="13.5" thickTop="1" thickBot="1" x14ac:dyDescent="0.25">
      <c r="A111" s="76">
        <v>116</v>
      </c>
      <c r="B111" s="77">
        <v>2017</v>
      </c>
      <c r="C111" s="52" t="s">
        <v>1089</v>
      </c>
      <c r="D111" s="16">
        <v>8.6333333333333329</v>
      </c>
      <c r="G111" s="376"/>
    </row>
    <row r="112" spans="1:7" ht="13.5" thickTop="1" thickBot="1" x14ac:dyDescent="0.25">
      <c r="A112" s="76">
        <v>94</v>
      </c>
      <c r="B112" s="77">
        <v>2012</v>
      </c>
      <c r="C112" s="52" t="s">
        <v>189</v>
      </c>
      <c r="D112" s="16">
        <v>8.6953885257806824</v>
      </c>
      <c r="G112" s="376"/>
    </row>
    <row r="113" spans="1:26" ht="13.5" thickTop="1" thickBot="1" x14ac:dyDescent="0.25">
      <c r="A113" s="76">
        <v>91</v>
      </c>
      <c r="B113" s="77">
        <v>2012</v>
      </c>
      <c r="C113" s="52" t="s">
        <v>183</v>
      </c>
      <c r="D113" s="16">
        <v>8.698450969595509</v>
      </c>
      <c r="G113" s="376"/>
    </row>
    <row r="114" spans="1:26" ht="13.5" thickTop="1" thickBot="1" x14ac:dyDescent="0.25">
      <c r="A114" s="76">
        <v>76</v>
      </c>
      <c r="B114" s="77">
        <v>2010</v>
      </c>
      <c r="C114" s="52" t="s">
        <v>153</v>
      </c>
      <c r="D114" s="16">
        <v>8.7226666666666652</v>
      </c>
      <c r="G114" s="376"/>
    </row>
    <row r="115" spans="1:26" ht="13.5" thickTop="1" thickBot="1" x14ac:dyDescent="0.25">
      <c r="A115" s="76">
        <v>4</v>
      </c>
      <c r="B115" s="77">
        <v>1994</v>
      </c>
      <c r="C115" s="52" t="s">
        <v>9</v>
      </c>
      <c r="D115" s="16">
        <v>8.9184792191769198</v>
      </c>
      <c r="G115" s="376"/>
    </row>
    <row r="116" spans="1:26" s="6" customFormat="1" ht="16.5" thickTop="1" thickBot="1" x14ac:dyDescent="0.3">
      <c r="A116" s="76">
        <v>29</v>
      </c>
      <c r="B116" s="77">
        <v>1998</v>
      </c>
      <c r="C116" s="52" t="s">
        <v>59</v>
      </c>
      <c r="D116" s="16">
        <v>8.9708026440154018</v>
      </c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6.5" thickTop="1" thickBot="1" x14ac:dyDescent="0.3">
      <c r="A117" s="76">
        <v>75</v>
      </c>
      <c r="B117" s="77">
        <v>2010</v>
      </c>
      <c r="C117" s="52" t="s">
        <v>151</v>
      </c>
      <c r="D117" s="16">
        <v>9.099124999999999</v>
      </c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6.5" thickTop="1" thickBot="1" x14ac:dyDescent="0.3">
      <c r="A118" s="76">
        <v>39</v>
      </c>
      <c r="B118" s="77">
        <v>2000</v>
      </c>
      <c r="C118" s="52" t="s">
        <v>79</v>
      </c>
      <c r="D118" s="16">
        <v>9.1012570604295764</v>
      </c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6.5" thickTop="1" thickBot="1" x14ac:dyDescent="0.3">
      <c r="A119" s="76">
        <v>57</v>
      </c>
      <c r="B119" s="77" t="s">
        <v>761</v>
      </c>
      <c r="C119" s="52" t="s">
        <v>115</v>
      </c>
      <c r="D119" s="16">
        <v>9.1310797619047612</v>
      </c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6.5" thickTop="1" thickBot="1" x14ac:dyDescent="0.3">
      <c r="A120" s="76">
        <v>67</v>
      </c>
      <c r="B120" s="77">
        <v>2008</v>
      </c>
      <c r="C120" s="52" t="s">
        <v>135</v>
      </c>
      <c r="D120" s="16">
        <v>9.3270425836146575</v>
      </c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8" customHeight="1" thickTop="1" thickBot="1" x14ac:dyDescent="0.3">
      <c r="A121" s="76">
        <v>92</v>
      </c>
      <c r="B121" s="77">
        <v>2012</v>
      </c>
      <c r="C121" s="52" t="s">
        <v>185</v>
      </c>
      <c r="D121" s="16">
        <v>9.4026631393298068</v>
      </c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6.5" thickTop="1" thickBot="1" x14ac:dyDescent="0.3">
      <c r="A122" s="76">
        <v>70</v>
      </c>
      <c r="B122" s="325">
        <v>2008</v>
      </c>
      <c r="C122" s="52" t="s">
        <v>141</v>
      </c>
      <c r="D122" s="16">
        <v>9.7652116402116409</v>
      </c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2.75" thickTop="1" x14ac:dyDescent="0.2">
      <c r="A123" s="494" t="s">
        <v>1247</v>
      </c>
      <c r="B123" s="494"/>
      <c r="C123" s="494"/>
      <c r="D123" s="494"/>
    </row>
  </sheetData>
  <sortState ref="A3:D122">
    <sortCondition ref="D3:D122"/>
  </sortState>
  <mergeCells count="2">
    <mergeCell ref="A1:D1"/>
    <mergeCell ref="A123:D123"/>
  </mergeCells>
  <printOptions horizontalCentered="1"/>
  <pageMargins left="0.39370078740157483" right="0.39370078740157483" top="0.39370078740157483" bottom="0.78740157480314965" header="0" footer="0"/>
  <pageSetup paperSize="256" scale="48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3"/>
  <sheetViews>
    <sheetView showGridLines="0" view="pageBreakPreview" zoomScaleNormal="100" zoomScaleSheetLayoutView="100" workbookViewId="0">
      <pane xSplit="3" ySplit="2" topLeftCell="D6" activePane="bottomRight" state="frozen"/>
      <selection activeCell="A7" sqref="A7"/>
      <selection pane="topRight" activeCell="A7" sqref="A7"/>
      <selection pane="bottomLeft" activeCell="A7" sqref="A7"/>
      <selection pane="bottomRight" activeCell="C9" sqref="C9"/>
    </sheetView>
  </sheetViews>
  <sheetFormatPr baseColWidth="10" defaultRowHeight="12" x14ac:dyDescent="0.2"/>
  <cols>
    <col min="1" max="2" width="7.7109375" style="22" customWidth="1"/>
    <col min="3" max="3" width="73.140625" style="22" customWidth="1"/>
    <col min="4" max="4" width="14.28515625" style="359" customWidth="1"/>
    <col min="5" max="5" width="11.42578125" style="22"/>
    <col min="6" max="6" width="10.85546875" style="374" customWidth="1"/>
    <col min="7" max="7" width="12.85546875" style="374" customWidth="1"/>
    <col min="8" max="8" width="11.42578125" style="374"/>
    <col min="9" max="16384" width="11.42578125" style="22"/>
  </cols>
  <sheetData>
    <row r="1" spans="1:7" ht="34.5" customHeight="1" thickBot="1" x14ac:dyDescent="0.25">
      <c r="A1" s="476" t="s">
        <v>1396</v>
      </c>
      <c r="B1" s="476"/>
      <c r="C1" s="476"/>
      <c r="D1" s="476"/>
    </row>
    <row r="2" spans="1:7" ht="27.75" customHeight="1" thickTop="1" thickBot="1" x14ac:dyDescent="0.25">
      <c r="A2" s="411" t="s">
        <v>771</v>
      </c>
      <c r="B2" s="411"/>
      <c r="C2" s="412" t="s">
        <v>772</v>
      </c>
      <c r="D2" s="413" t="s">
        <v>770</v>
      </c>
    </row>
    <row r="3" spans="1:7" ht="13.5" thickTop="1" thickBot="1" x14ac:dyDescent="0.25">
      <c r="A3" s="76">
        <v>28</v>
      </c>
      <c r="B3" s="77">
        <v>1998</v>
      </c>
      <c r="C3" s="52" t="s">
        <v>57</v>
      </c>
      <c r="D3" s="16">
        <v>0</v>
      </c>
    </row>
    <row r="4" spans="1:7" ht="13.5" thickTop="1" thickBot="1" x14ac:dyDescent="0.25">
      <c r="A4" s="76">
        <v>43</v>
      </c>
      <c r="B4" s="77">
        <v>2000</v>
      </c>
      <c r="C4" s="52" t="s">
        <v>87</v>
      </c>
      <c r="D4" s="16">
        <v>0</v>
      </c>
    </row>
    <row r="5" spans="1:7" ht="13.5" thickTop="1" thickBot="1" x14ac:dyDescent="0.25">
      <c r="A5" s="76">
        <v>93</v>
      </c>
      <c r="B5" s="77">
        <v>2012</v>
      </c>
      <c r="C5" s="52" t="s">
        <v>187</v>
      </c>
      <c r="D5" s="16">
        <v>0</v>
      </c>
    </row>
    <row r="6" spans="1:7" ht="13.5" thickTop="1" thickBot="1" x14ac:dyDescent="0.25">
      <c r="A6" s="76">
        <v>111</v>
      </c>
      <c r="B6" s="77">
        <v>2014</v>
      </c>
      <c r="C6" s="52" t="s">
        <v>223</v>
      </c>
      <c r="D6" s="16">
        <v>0</v>
      </c>
    </row>
    <row r="7" spans="1:7" ht="13.5" thickTop="1" thickBot="1" x14ac:dyDescent="0.25">
      <c r="A7" s="76">
        <v>112</v>
      </c>
      <c r="B7" s="77">
        <v>2014</v>
      </c>
      <c r="C7" s="52" t="s">
        <v>225</v>
      </c>
      <c r="D7" s="16">
        <v>0</v>
      </c>
    </row>
    <row r="8" spans="1:7" ht="13.5" thickTop="1" thickBot="1" x14ac:dyDescent="0.25">
      <c r="A8" s="76">
        <v>116</v>
      </c>
      <c r="B8" s="77">
        <v>2017</v>
      </c>
      <c r="C8" s="52" t="s">
        <v>1089</v>
      </c>
      <c r="D8" s="16">
        <v>0</v>
      </c>
      <c r="G8" s="376"/>
    </row>
    <row r="9" spans="1:7" ht="13.5" thickTop="1" thickBot="1" x14ac:dyDescent="0.25">
      <c r="A9" s="76">
        <v>81</v>
      </c>
      <c r="B9" s="77">
        <v>2011</v>
      </c>
      <c r="C9" s="52" t="s">
        <v>163</v>
      </c>
      <c r="D9" s="16">
        <v>4.9815303430079156</v>
      </c>
      <c r="G9" s="376"/>
    </row>
    <row r="10" spans="1:7" ht="13.5" thickTop="1" thickBot="1" x14ac:dyDescent="0.25">
      <c r="A10" s="76">
        <v>119</v>
      </c>
      <c r="B10" s="77">
        <v>2018</v>
      </c>
      <c r="C10" s="52" t="s">
        <v>1240</v>
      </c>
      <c r="D10" s="16">
        <v>5.333333333333333</v>
      </c>
      <c r="G10" s="376"/>
    </row>
    <row r="11" spans="1:7" ht="13.5" thickTop="1" thickBot="1" x14ac:dyDescent="0.25">
      <c r="A11" s="76">
        <v>106</v>
      </c>
      <c r="B11" s="77">
        <v>2013</v>
      </c>
      <c r="C11" s="52" t="s">
        <v>213</v>
      </c>
      <c r="D11" s="16">
        <v>6.666666666666667</v>
      </c>
      <c r="G11" s="376"/>
    </row>
    <row r="12" spans="1:7" ht="13.5" thickTop="1" thickBot="1" x14ac:dyDescent="0.25">
      <c r="A12" s="76">
        <v>98</v>
      </c>
      <c r="B12" s="77">
        <v>2012</v>
      </c>
      <c r="C12" s="52" t="s">
        <v>197</v>
      </c>
      <c r="D12" s="16">
        <v>6.8742857142857146</v>
      </c>
      <c r="G12" s="376"/>
    </row>
    <row r="13" spans="1:7" ht="13.5" thickTop="1" thickBot="1" x14ac:dyDescent="0.25">
      <c r="A13" s="76">
        <v>89</v>
      </c>
      <c r="B13" s="77">
        <v>2011</v>
      </c>
      <c r="C13" s="52" t="s">
        <v>179</v>
      </c>
      <c r="D13" s="16">
        <v>7.0114285714285716</v>
      </c>
      <c r="G13" s="376"/>
    </row>
    <row r="14" spans="1:7" ht="13.5" thickTop="1" thickBot="1" x14ac:dyDescent="0.25">
      <c r="A14" s="76">
        <v>84</v>
      </c>
      <c r="B14" s="77">
        <v>2011</v>
      </c>
      <c r="C14" s="52" t="s">
        <v>169</v>
      </c>
      <c r="D14" s="16">
        <v>7.0524109014675052</v>
      </c>
      <c r="F14" s="375"/>
      <c r="G14" s="376"/>
    </row>
    <row r="15" spans="1:7" ht="13.5" thickTop="1" thickBot="1" x14ac:dyDescent="0.25">
      <c r="A15" s="76">
        <v>115</v>
      </c>
      <c r="B15" s="77">
        <v>2016</v>
      </c>
      <c r="C15" s="52" t="s">
        <v>858</v>
      </c>
      <c r="D15" s="16">
        <v>7.0607553366174054</v>
      </c>
      <c r="G15" s="376"/>
    </row>
    <row r="16" spans="1:7" ht="13.5" thickTop="1" thickBot="1" x14ac:dyDescent="0.25">
      <c r="A16" s="76">
        <v>2</v>
      </c>
      <c r="B16" s="77">
        <v>1991</v>
      </c>
      <c r="C16" s="52" t="s">
        <v>5</v>
      </c>
      <c r="D16" s="16">
        <v>7.0932425978987581</v>
      </c>
      <c r="F16" s="375"/>
      <c r="G16" s="375"/>
    </row>
    <row r="17" spans="1:7" ht="13.5" thickTop="1" thickBot="1" x14ac:dyDescent="0.25">
      <c r="A17" s="76">
        <v>6</v>
      </c>
      <c r="B17" s="77">
        <v>1994</v>
      </c>
      <c r="C17" s="52" t="s">
        <v>13</v>
      </c>
      <c r="D17" s="16">
        <v>7.2503120232977398</v>
      </c>
      <c r="F17" s="375"/>
      <c r="G17" s="375"/>
    </row>
    <row r="18" spans="1:7" ht="13.5" thickTop="1" thickBot="1" x14ac:dyDescent="0.25">
      <c r="A18" s="76">
        <v>113</v>
      </c>
      <c r="B18" s="77">
        <v>2016</v>
      </c>
      <c r="C18" s="52" t="s">
        <v>856</v>
      </c>
      <c r="D18" s="16">
        <v>7.4190476190476193</v>
      </c>
      <c r="F18" s="375"/>
      <c r="G18" s="375"/>
    </row>
    <row r="19" spans="1:7" ht="13.5" thickTop="1" thickBot="1" x14ac:dyDescent="0.25">
      <c r="A19" s="76">
        <v>17</v>
      </c>
      <c r="B19" s="77">
        <v>1997</v>
      </c>
      <c r="C19" s="52" t="s">
        <v>35</v>
      </c>
      <c r="D19" s="16">
        <v>7.4239677744209462</v>
      </c>
      <c r="G19" s="376"/>
    </row>
    <row r="20" spans="1:7" ht="13.5" thickTop="1" thickBot="1" x14ac:dyDescent="0.25">
      <c r="A20" s="76">
        <v>62</v>
      </c>
      <c r="B20" s="77">
        <v>2007</v>
      </c>
      <c r="C20" s="52" t="s">
        <v>125</v>
      </c>
      <c r="D20" s="16">
        <v>7.5359856951274029</v>
      </c>
      <c r="G20" s="376"/>
    </row>
    <row r="21" spans="1:7" ht="13.5" thickTop="1" thickBot="1" x14ac:dyDescent="0.25">
      <c r="A21" s="76">
        <v>108</v>
      </c>
      <c r="B21" s="77">
        <v>2013</v>
      </c>
      <c r="C21" s="52" t="s">
        <v>217</v>
      </c>
      <c r="D21" s="16">
        <v>7.6191289496157131</v>
      </c>
      <c r="G21" s="376"/>
    </row>
    <row r="22" spans="1:7" ht="13.5" thickTop="1" thickBot="1" x14ac:dyDescent="0.25">
      <c r="A22" s="76">
        <v>68</v>
      </c>
      <c r="B22" s="77">
        <v>2008</v>
      </c>
      <c r="C22" s="52" t="s">
        <v>137</v>
      </c>
      <c r="D22" s="16">
        <v>7.6925754060324829</v>
      </c>
      <c r="G22" s="376"/>
    </row>
    <row r="23" spans="1:7" ht="13.5" thickTop="1" thickBot="1" x14ac:dyDescent="0.25">
      <c r="A23" s="76">
        <v>97</v>
      </c>
      <c r="B23" s="77">
        <v>2012</v>
      </c>
      <c r="C23" s="52" t="s">
        <v>195</v>
      </c>
      <c r="D23" s="16">
        <v>7.7102137767220906</v>
      </c>
      <c r="G23" s="376"/>
    </row>
    <row r="24" spans="1:7" ht="13.5" thickTop="1" thickBot="1" x14ac:dyDescent="0.25">
      <c r="A24" s="76">
        <v>48</v>
      </c>
      <c r="B24" s="77">
        <v>2001</v>
      </c>
      <c r="C24" s="52" t="s">
        <v>97</v>
      </c>
      <c r="D24" s="16">
        <v>7.7167419817039571</v>
      </c>
      <c r="G24" s="376"/>
    </row>
    <row r="25" spans="1:7" ht="13.5" thickTop="1" thickBot="1" x14ac:dyDescent="0.25">
      <c r="A25" s="76">
        <v>102</v>
      </c>
      <c r="B25" s="77">
        <v>2012</v>
      </c>
      <c r="C25" s="52" t="s">
        <v>205</v>
      </c>
      <c r="D25" s="16">
        <v>7.7677668031799563</v>
      </c>
      <c r="G25" s="376"/>
    </row>
    <row r="26" spans="1:7" ht="13.5" thickTop="1" thickBot="1" x14ac:dyDescent="0.25">
      <c r="A26" s="76">
        <v>77</v>
      </c>
      <c r="B26" s="77">
        <v>2010</v>
      </c>
      <c r="C26" s="52" t="s">
        <v>155</v>
      </c>
      <c r="D26" s="16">
        <v>7.78</v>
      </c>
      <c r="G26" s="376"/>
    </row>
    <row r="27" spans="1:7" ht="13.5" thickTop="1" thickBot="1" x14ac:dyDescent="0.25">
      <c r="A27" s="76">
        <v>80</v>
      </c>
      <c r="B27" s="77">
        <v>2011</v>
      </c>
      <c r="C27" s="52" t="s">
        <v>161</v>
      </c>
      <c r="D27" s="16">
        <v>7.7996825396825393</v>
      </c>
      <c r="G27" s="376"/>
    </row>
    <row r="28" spans="1:7" ht="13.5" thickTop="1" thickBot="1" x14ac:dyDescent="0.25">
      <c r="A28" s="76">
        <v>13</v>
      </c>
      <c r="B28" s="77">
        <v>1996</v>
      </c>
      <c r="C28" s="52" t="s">
        <v>27</v>
      </c>
      <c r="D28" s="16">
        <v>7.8177472363310425</v>
      </c>
      <c r="G28" s="376"/>
    </row>
    <row r="29" spans="1:7" ht="13.5" thickTop="1" thickBot="1" x14ac:dyDescent="0.25">
      <c r="A29" s="76">
        <v>82</v>
      </c>
      <c r="B29" s="77">
        <v>2011</v>
      </c>
      <c r="C29" s="52" t="s">
        <v>165</v>
      </c>
      <c r="D29" s="16">
        <v>7.8523316062176169</v>
      </c>
      <c r="G29" s="376"/>
    </row>
    <row r="30" spans="1:7" ht="13.5" thickTop="1" thickBot="1" x14ac:dyDescent="0.25">
      <c r="A30" s="76">
        <v>24</v>
      </c>
      <c r="B30" s="77">
        <v>1997</v>
      </c>
      <c r="C30" s="52" t="s">
        <v>49</v>
      </c>
      <c r="D30" s="16">
        <v>7.9338235294117645</v>
      </c>
      <c r="G30" s="376"/>
    </row>
    <row r="31" spans="1:7" ht="13.5" thickTop="1" thickBot="1" x14ac:dyDescent="0.25">
      <c r="A31" s="76">
        <v>72</v>
      </c>
      <c r="B31" s="77">
        <v>2008</v>
      </c>
      <c r="C31" s="52" t="s">
        <v>145</v>
      </c>
      <c r="D31" s="16">
        <v>7.94</v>
      </c>
      <c r="G31" s="376"/>
    </row>
    <row r="32" spans="1:7" ht="13.5" thickTop="1" thickBot="1" x14ac:dyDescent="0.25">
      <c r="A32" s="76">
        <v>23</v>
      </c>
      <c r="B32" s="77">
        <v>1997</v>
      </c>
      <c r="C32" s="52" t="s">
        <v>47</v>
      </c>
      <c r="D32" s="16">
        <v>7.9542133463224554</v>
      </c>
      <c r="G32" s="376"/>
    </row>
    <row r="33" spans="1:7" ht="13.5" thickTop="1" thickBot="1" x14ac:dyDescent="0.25">
      <c r="A33" s="76">
        <v>110</v>
      </c>
      <c r="B33" s="77">
        <v>2014</v>
      </c>
      <c r="C33" s="52" t="s">
        <v>221</v>
      </c>
      <c r="D33" s="16">
        <v>8.0336700336700329</v>
      </c>
      <c r="G33" s="376"/>
    </row>
    <row r="34" spans="1:7" ht="13.5" thickTop="1" thickBot="1" x14ac:dyDescent="0.25">
      <c r="A34" s="76">
        <v>10</v>
      </c>
      <c r="B34" s="77">
        <v>1995</v>
      </c>
      <c r="C34" s="52" t="s">
        <v>21</v>
      </c>
      <c r="D34" s="16">
        <v>8.0355555555555558</v>
      </c>
      <c r="G34" s="376"/>
    </row>
    <row r="35" spans="1:7" ht="13.5" thickTop="1" thickBot="1" x14ac:dyDescent="0.25">
      <c r="A35" s="76">
        <v>86</v>
      </c>
      <c r="B35" s="77">
        <v>2011</v>
      </c>
      <c r="C35" s="52" t="s">
        <v>173</v>
      </c>
      <c r="D35" s="16">
        <v>8.0381679389312986</v>
      </c>
      <c r="G35" s="376"/>
    </row>
    <row r="36" spans="1:7" ht="13.5" thickTop="1" thickBot="1" x14ac:dyDescent="0.25">
      <c r="A36" s="76">
        <v>79</v>
      </c>
      <c r="B36" s="77">
        <v>2010</v>
      </c>
      <c r="C36" s="52" t="s">
        <v>159</v>
      </c>
      <c r="D36" s="16">
        <v>8.0426504188880426</v>
      </c>
      <c r="G36" s="376"/>
    </row>
    <row r="37" spans="1:7" ht="13.5" thickTop="1" thickBot="1" x14ac:dyDescent="0.25">
      <c r="A37" s="76">
        <v>69</v>
      </c>
      <c r="B37" s="77">
        <v>2008</v>
      </c>
      <c r="C37" s="52" t="s">
        <v>139</v>
      </c>
      <c r="D37" s="16">
        <v>8.0545277507302817</v>
      </c>
      <c r="G37" s="376"/>
    </row>
    <row r="38" spans="1:7" ht="13.5" thickTop="1" thickBot="1" x14ac:dyDescent="0.25">
      <c r="A38" s="76">
        <v>25</v>
      </c>
      <c r="B38" s="77">
        <v>1998</v>
      </c>
      <c r="C38" s="52" t="s">
        <v>51</v>
      </c>
      <c r="D38" s="16">
        <v>8.0997123681687437</v>
      </c>
      <c r="G38" s="376"/>
    </row>
    <row r="39" spans="1:7" ht="13.5" thickTop="1" thickBot="1" x14ac:dyDescent="0.25">
      <c r="A39" s="76">
        <v>45</v>
      </c>
      <c r="B39" s="77">
        <v>2001</v>
      </c>
      <c r="C39" s="52" t="s">
        <v>91</v>
      </c>
      <c r="D39" s="16">
        <v>8.1035175879396988</v>
      </c>
      <c r="G39" s="376"/>
    </row>
    <row r="40" spans="1:7" ht="13.5" thickTop="1" thickBot="1" x14ac:dyDescent="0.25">
      <c r="A40" s="76">
        <v>31</v>
      </c>
      <c r="B40" s="77">
        <v>1998</v>
      </c>
      <c r="C40" s="52" t="s">
        <v>63</v>
      </c>
      <c r="D40" s="16">
        <v>8.1104477611940293</v>
      </c>
      <c r="G40" s="376"/>
    </row>
    <row r="41" spans="1:7" ht="13.5" thickTop="1" thickBot="1" x14ac:dyDescent="0.25">
      <c r="A41" s="76">
        <v>54</v>
      </c>
      <c r="B41" s="77">
        <v>2002</v>
      </c>
      <c r="C41" s="52" t="s">
        <v>109</v>
      </c>
      <c r="D41" s="16">
        <v>8.1726618705035978</v>
      </c>
      <c r="G41" s="376"/>
    </row>
    <row r="42" spans="1:7" ht="13.5" thickTop="1" thickBot="1" x14ac:dyDescent="0.25">
      <c r="A42" s="76">
        <v>12</v>
      </c>
      <c r="B42" s="77">
        <v>1996</v>
      </c>
      <c r="C42" s="52" t="s">
        <v>25</v>
      </c>
      <c r="D42" s="16">
        <v>8.1727014554490598</v>
      </c>
      <c r="G42" s="376"/>
    </row>
    <row r="43" spans="1:7" ht="13.5" thickTop="1" thickBot="1" x14ac:dyDescent="0.25">
      <c r="A43" s="76">
        <v>49</v>
      </c>
      <c r="B43" s="77">
        <v>2002</v>
      </c>
      <c r="C43" s="52" t="s">
        <v>99</v>
      </c>
      <c r="D43" s="16">
        <v>8.1807439824945298</v>
      </c>
      <c r="G43" s="376"/>
    </row>
    <row r="44" spans="1:7" ht="13.5" thickTop="1" thickBot="1" x14ac:dyDescent="0.25">
      <c r="A44" s="76">
        <v>105</v>
      </c>
      <c r="B44" s="77">
        <v>2013</v>
      </c>
      <c r="C44" s="52" t="s">
        <v>211</v>
      </c>
      <c r="D44" s="16">
        <v>8.1821656050955411</v>
      </c>
      <c r="G44" s="376"/>
    </row>
    <row r="45" spans="1:7" ht="13.5" thickTop="1" thickBot="1" x14ac:dyDescent="0.25">
      <c r="A45" s="76">
        <v>64</v>
      </c>
      <c r="B45" s="77">
        <v>2008</v>
      </c>
      <c r="C45" s="52" t="s">
        <v>129</v>
      </c>
      <c r="D45" s="16">
        <v>8.2045272969374174</v>
      </c>
      <c r="G45" s="376"/>
    </row>
    <row r="46" spans="1:7" ht="13.5" thickTop="1" thickBot="1" x14ac:dyDescent="0.25">
      <c r="A46" s="76">
        <v>5</v>
      </c>
      <c r="B46" s="77">
        <v>1994</v>
      </c>
      <c r="C46" s="52" t="s">
        <v>11</v>
      </c>
      <c r="D46" s="16">
        <v>8.2175936184356306</v>
      </c>
      <c r="G46" s="376"/>
    </row>
    <row r="47" spans="1:7" ht="13.5" thickTop="1" thickBot="1" x14ac:dyDescent="0.25">
      <c r="A47" s="76">
        <v>66</v>
      </c>
      <c r="B47" s="77">
        <v>2008</v>
      </c>
      <c r="C47" s="52" t="s">
        <v>133</v>
      </c>
      <c r="D47" s="16">
        <v>8.220779220779221</v>
      </c>
      <c r="G47" s="376"/>
    </row>
    <row r="48" spans="1:7" ht="13.5" thickTop="1" thickBot="1" x14ac:dyDescent="0.25">
      <c r="A48" s="76">
        <v>100</v>
      </c>
      <c r="B48" s="77">
        <v>2012</v>
      </c>
      <c r="C48" s="52" t="s">
        <v>201</v>
      </c>
      <c r="D48" s="16">
        <v>8.2662848962061553</v>
      </c>
      <c r="G48" s="376"/>
    </row>
    <row r="49" spans="1:7" ht="13.5" thickTop="1" thickBot="1" x14ac:dyDescent="0.25">
      <c r="A49" s="76">
        <v>32</v>
      </c>
      <c r="B49" s="77">
        <v>1998</v>
      </c>
      <c r="C49" s="52" t="s">
        <v>65</v>
      </c>
      <c r="D49" s="16">
        <v>8.2708699122106939</v>
      </c>
      <c r="G49" s="376"/>
    </row>
    <row r="50" spans="1:7" ht="13.5" thickTop="1" thickBot="1" x14ac:dyDescent="0.25">
      <c r="A50" s="76">
        <v>96</v>
      </c>
      <c r="B50" s="77">
        <v>2012</v>
      </c>
      <c r="C50" s="52" t="s">
        <v>193</v>
      </c>
      <c r="D50" s="16">
        <v>8.2777346780449967</v>
      </c>
      <c r="G50" s="376"/>
    </row>
    <row r="51" spans="1:7" ht="13.5" thickTop="1" thickBot="1" x14ac:dyDescent="0.25">
      <c r="A51" s="76">
        <v>44</v>
      </c>
      <c r="B51" s="77">
        <v>2000</v>
      </c>
      <c r="C51" s="52" t="s">
        <v>89</v>
      </c>
      <c r="D51" s="16">
        <v>8.2780501874819734</v>
      </c>
      <c r="G51" s="376"/>
    </row>
    <row r="52" spans="1:7" ht="13.5" thickTop="1" thickBot="1" x14ac:dyDescent="0.25">
      <c r="A52" s="76">
        <v>18</v>
      </c>
      <c r="B52" s="77">
        <v>1997</v>
      </c>
      <c r="C52" s="52" t="s">
        <v>37</v>
      </c>
      <c r="D52" s="16">
        <v>8.2870975268315448</v>
      </c>
      <c r="G52" s="376"/>
    </row>
    <row r="53" spans="1:7" ht="13.5" thickTop="1" thickBot="1" x14ac:dyDescent="0.25">
      <c r="A53" s="76">
        <v>16</v>
      </c>
      <c r="B53" s="77">
        <v>1996</v>
      </c>
      <c r="C53" s="52" t="s">
        <v>33</v>
      </c>
      <c r="D53" s="16">
        <v>8.3050193050193055</v>
      </c>
      <c r="G53" s="376"/>
    </row>
    <row r="54" spans="1:7" ht="16.5" thickTop="1" thickBot="1" x14ac:dyDescent="0.3">
      <c r="A54" s="414"/>
      <c r="B54" s="415"/>
      <c r="C54" s="73" t="s">
        <v>689</v>
      </c>
      <c r="D54" s="16">
        <v>8.3122456383220165</v>
      </c>
      <c r="G54" s="376"/>
    </row>
    <row r="55" spans="1:7" ht="13.5" thickTop="1" thickBot="1" x14ac:dyDescent="0.25">
      <c r="A55" s="76">
        <v>8</v>
      </c>
      <c r="B55" s="77">
        <v>1995</v>
      </c>
      <c r="C55" s="52" t="s">
        <v>17</v>
      </c>
      <c r="D55" s="16">
        <v>8.3123947051744889</v>
      </c>
      <c r="G55" s="376"/>
    </row>
    <row r="56" spans="1:7" ht="13.5" thickTop="1" thickBot="1" x14ac:dyDescent="0.25">
      <c r="A56" s="76">
        <v>60</v>
      </c>
      <c r="B56" s="77">
        <v>2004</v>
      </c>
      <c r="C56" s="52" t="s">
        <v>121</v>
      </c>
      <c r="D56" s="16">
        <v>8.3136439267886857</v>
      </c>
      <c r="G56" s="376"/>
    </row>
    <row r="57" spans="1:7" ht="13.5" thickTop="1" thickBot="1" x14ac:dyDescent="0.25">
      <c r="A57" s="76">
        <v>15</v>
      </c>
      <c r="B57" s="77">
        <v>1996</v>
      </c>
      <c r="C57" s="52" t="s">
        <v>31</v>
      </c>
      <c r="D57" s="16">
        <v>8.3281481481481485</v>
      </c>
      <c r="G57" s="376"/>
    </row>
    <row r="58" spans="1:7" ht="13.5" thickTop="1" thickBot="1" x14ac:dyDescent="0.25">
      <c r="A58" s="76">
        <v>11</v>
      </c>
      <c r="B58" s="77">
        <v>1996</v>
      </c>
      <c r="C58" s="52" t="s">
        <v>23</v>
      </c>
      <c r="D58" s="16">
        <v>8.3326051338066627</v>
      </c>
      <c r="G58" s="376"/>
    </row>
    <row r="59" spans="1:7" ht="13.5" thickTop="1" thickBot="1" x14ac:dyDescent="0.25">
      <c r="A59" s="76">
        <v>88</v>
      </c>
      <c r="B59" s="77">
        <v>2011</v>
      </c>
      <c r="C59" s="52" t="s">
        <v>177</v>
      </c>
      <c r="D59" s="16">
        <v>8.3357142857142854</v>
      </c>
      <c r="G59" s="376"/>
    </row>
    <row r="60" spans="1:7" ht="13.5" thickTop="1" thickBot="1" x14ac:dyDescent="0.25">
      <c r="A60" s="76">
        <v>52</v>
      </c>
      <c r="B60" s="77">
        <v>2002</v>
      </c>
      <c r="C60" s="52" t="s">
        <v>105</v>
      </c>
      <c r="D60" s="16">
        <v>8.3437684583579443</v>
      </c>
      <c r="G60" s="376"/>
    </row>
    <row r="61" spans="1:7" ht="13.5" thickTop="1" thickBot="1" x14ac:dyDescent="0.25">
      <c r="A61" s="76">
        <v>63</v>
      </c>
      <c r="B61" s="77">
        <v>2007</v>
      </c>
      <c r="C61" s="52" t="s">
        <v>127</v>
      </c>
      <c r="D61" s="16">
        <v>8.3638474295190708</v>
      </c>
      <c r="G61" s="376"/>
    </row>
    <row r="62" spans="1:7" ht="13.5" thickTop="1" thickBot="1" x14ac:dyDescent="0.25">
      <c r="A62" s="76">
        <v>85</v>
      </c>
      <c r="B62" s="77">
        <v>2011</v>
      </c>
      <c r="C62" s="52" t="s">
        <v>171</v>
      </c>
      <c r="D62" s="16">
        <v>8.3686945888107616</v>
      </c>
      <c r="G62" s="376"/>
    </row>
    <row r="63" spans="1:7" ht="13.5" thickTop="1" thickBot="1" x14ac:dyDescent="0.25">
      <c r="A63" s="76">
        <v>103</v>
      </c>
      <c r="B63" s="77">
        <v>2012</v>
      </c>
      <c r="C63" s="52" t="s">
        <v>207</v>
      </c>
      <c r="D63" s="16">
        <v>8.371612903225806</v>
      </c>
      <c r="G63" s="376"/>
    </row>
    <row r="64" spans="1:7" ht="13.5" thickTop="1" thickBot="1" x14ac:dyDescent="0.25">
      <c r="A64" s="76">
        <v>56</v>
      </c>
      <c r="B64" s="77" t="s">
        <v>761</v>
      </c>
      <c r="C64" s="52" t="s">
        <v>113</v>
      </c>
      <c r="D64" s="16">
        <v>8.3723809523809525</v>
      </c>
      <c r="G64" s="376"/>
    </row>
    <row r="65" spans="1:7" ht="13.5" thickTop="1" thickBot="1" x14ac:dyDescent="0.25">
      <c r="A65" s="76">
        <v>3</v>
      </c>
      <c r="B65" s="77">
        <v>1991</v>
      </c>
      <c r="C65" s="52" t="s">
        <v>7</v>
      </c>
      <c r="D65" s="16">
        <v>8.3734298488396846</v>
      </c>
      <c r="G65" s="376"/>
    </row>
    <row r="66" spans="1:7" ht="13.5" thickTop="1" thickBot="1" x14ac:dyDescent="0.25">
      <c r="A66" s="76">
        <v>37</v>
      </c>
      <c r="B66" s="77">
        <v>1999</v>
      </c>
      <c r="C66" s="52" t="s">
        <v>75</v>
      </c>
      <c r="D66" s="16">
        <v>8.3900697303200875</v>
      </c>
      <c r="G66" s="376"/>
    </row>
    <row r="67" spans="1:7" ht="13.5" thickTop="1" thickBot="1" x14ac:dyDescent="0.25">
      <c r="A67" s="76">
        <v>55</v>
      </c>
      <c r="B67" s="77" t="s">
        <v>761</v>
      </c>
      <c r="C67" s="52" t="s">
        <v>111</v>
      </c>
      <c r="D67" s="16">
        <v>8.4354454502143881</v>
      </c>
      <c r="G67" s="376"/>
    </row>
    <row r="68" spans="1:7" ht="13.5" thickTop="1" thickBot="1" x14ac:dyDescent="0.25">
      <c r="A68" s="76">
        <v>117</v>
      </c>
      <c r="B68" s="77">
        <v>2017</v>
      </c>
      <c r="C68" s="52" t="s">
        <v>1090</v>
      </c>
      <c r="D68" s="16">
        <v>8.4489296636085633</v>
      </c>
      <c r="G68" s="376"/>
    </row>
    <row r="69" spans="1:7" ht="13.5" thickTop="1" thickBot="1" x14ac:dyDescent="0.25">
      <c r="A69" s="76">
        <v>26</v>
      </c>
      <c r="B69" s="77">
        <v>1998</v>
      </c>
      <c r="C69" s="52" t="s">
        <v>53</v>
      </c>
      <c r="D69" s="16">
        <v>8.4534171249018062</v>
      </c>
      <c r="G69" s="376"/>
    </row>
    <row r="70" spans="1:7" ht="13.5" thickTop="1" thickBot="1" x14ac:dyDescent="0.25">
      <c r="A70" s="76">
        <v>42</v>
      </c>
      <c r="B70" s="77">
        <v>2000</v>
      </c>
      <c r="C70" s="52" t="s">
        <v>85</v>
      </c>
      <c r="D70" s="16">
        <v>8.4596855135496813</v>
      </c>
      <c r="G70" s="376"/>
    </row>
    <row r="71" spans="1:7" ht="13.5" thickTop="1" thickBot="1" x14ac:dyDescent="0.25">
      <c r="A71" s="76">
        <v>38</v>
      </c>
      <c r="B71" s="77">
        <v>1999</v>
      </c>
      <c r="C71" s="52" t="s">
        <v>77</v>
      </c>
      <c r="D71" s="16">
        <v>8.4864446165762981</v>
      </c>
      <c r="G71" s="376"/>
    </row>
    <row r="72" spans="1:7" ht="13.5" thickTop="1" thickBot="1" x14ac:dyDescent="0.25">
      <c r="A72" s="76">
        <v>58</v>
      </c>
      <c r="B72" s="77">
        <v>2004</v>
      </c>
      <c r="C72" s="52" t="s">
        <v>117</v>
      </c>
      <c r="D72" s="16">
        <v>8.4925444925444928</v>
      </c>
      <c r="G72" s="376"/>
    </row>
    <row r="73" spans="1:7" ht="13.5" thickTop="1" thickBot="1" x14ac:dyDescent="0.25">
      <c r="A73" s="76">
        <v>95</v>
      </c>
      <c r="B73" s="77">
        <v>2012</v>
      </c>
      <c r="C73" s="52" t="s">
        <v>191</v>
      </c>
      <c r="D73" s="16">
        <v>8.4972510690287102</v>
      </c>
      <c r="G73" s="376"/>
    </row>
    <row r="74" spans="1:7" ht="13.5" thickTop="1" thickBot="1" x14ac:dyDescent="0.25">
      <c r="A74" s="76">
        <v>9</v>
      </c>
      <c r="B74" s="77">
        <v>1995</v>
      </c>
      <c r="C74" s="52" t="s">
        <v>19</v>
      </c>
      <c r="D74" s="16">
        <v>8.49979430452073</v>
      </c>
      <c r="G74" s="376"/>
    </row>
    <row r="75" spans="1:7" ht="13.5" thickTop="1" thickBot="1" x14ac:dyDescent="0.25">
      <c r="A75" s="76">
        <v>59</v>
      </c>
      <c r="B75" s="77">
        <v>2004</v>
      </c>
      <c r="C75" s="52" t="s">
        <v>119</v>
      </c>
      <c r="D75" s="16">
        <v>8.5057085292142371</v>
      </c>
      <c r="G75" s="376"/>
    </row>
    <row r="76" spans="1:7" ht="13.5" thickTop="1" thickBot="1" x14ac:dyDescent="0.25">
      <c r="A76" s="76">
        <v>20</v>
      </c>
      <c r="B76" s="77">
        <v>1997</v>
      </c>
      <c r="C76" s="52" t="s">
        <v>41</v>
      </c>
      <c r="D76" s="16">
        <v>8.5066803699897218</v>
      </c>
      <c r="G76" s="376"/>
    </row>
    <row r="77" spans="1:7" ht="13.5" thickTop="1" thickBot="1" x14ac:dyDescent="0.25">
      <c r="A77" s="76">
        <v>19</v>
      </c>
      <c r="B77" s="77">
        <v>1997</v>
      </c>
      <c r="C77" s="52" t="s">
        <v>39</v>
      </c>
      <c r="D77" s="16">
        <v>8.5095008051529799</v>
      </c>
      <c r="G77" s="376"/>
    </row>
    <row r="78" spans="1:7" ht="13.5" thickTop="1" thickBot="1" x14ac:dyDescent="0.25">
      <c r="A78" s="76">
        <v>27</v>
      </c>
      <c r="B78" s="77">
        <v>1998</v>
      </c>
      <c r="C78" s="52" t="s">
        <v>55</v>
      </c>
      <c r="D78" s="16">
        <v>8.5175345377258243</v>
      </c>
      <c r="G78" s="376"/>
    </row>
    <row r="79" spans="1:7" ht="13.5" thickTop="1" thickBot="1" x14ac:dyDescent="0.25">
      <c r="A79" s="76">
        <v>65</v>
      </c>
      <c r="B79" s="77">
        <v>2008</v>
      </c>
      <c r="C79" s="52" t="s">
        <v>131</v>
      </c>
      <c r="D79" s="16">
        <v>8.5201162612819328</v>
      </c>
      <c r="G79" s="376"/>
    </row>
    <row r="80" spans="1:7" ht="13.5" thickTop="1" thickBot="1" x14ac:dyDescent="0.25">
      <c r="A80" s="76">
        <v>36</v>
      </c>
      <c r="B80" s="77">
        <v>1998</v>
      </c>
      <c r="C80" s="52" t="s">
        <v>73</v>
      </c>
      <c r="D80" s="16">
        <v>8.5269501171744224</v>
      </c>
      <c r="G80" s="376"/>
    </row>
    <row r="81" spans="1:7" ht="13.5" thickTop="1" thickBot="1" x14ac:dyDescent="0.25">
      <c r="A81" s="76">
        <v>107</v>
      </c>
      <c r="B81" s="77">
        <v>2013</v>
      </c>
      <c r="C81" s="52" t="s">
        <v>215</v>
      </c>
      <c r="D81" s="16">
        <v>8.5283018867924536</v>
      </c>
      <c r="G81" s="376"/>
    </row>
    <row r="82" spans="1:7" ht="13.5" thickTop="1" thickBot="1" x14ac:dyDescent="0.25">
      <c r="A82" s="76">
        <v>51</v>
      </c>
      <c r="B82" s="77">
        <v>2002</v>
      </c>
      <c r="C82" s="52" t="s">
        <v>103</v>
      </c>
      <c r="D82" s="16">
        <v>8.5368440079532437</v>
      </c>
      <c r="G82" s="376"/>
    </row>
    <row r="83" spans="1:7" ht="13.5" thickTop="1" thickBot="1" x14ac:dyDescent="0.25">
      <c r="A83" s="76">
        <v>73</v>
      </c>
      <c r="B83" s="77">
        <v>2008</v>
      </c>
      <c r="C83" s="52" t="s">
        <v>147</v>
      </c>
      <c r="D83" s="16">
        <v>8.5643388869195327</v>
      </c>
      <c r="G83" s="376"/>
    </row>
    <row r="84" spans="1:7" ht="13.5" thickTop="1" thickBot="1" x14ac:dyDescent="0.25">
      <c r="A84" s="76">
        <v>33</v>
      </c>
      <c r="B84" s="77">
        <v>1998</v>
      </c>
      <c r="C84" s="52" t="s">
        <v>67</v>
      </c>
      <c r="D84" s="16">
        <v>8.5731621936989502</v>
      </c>
      <c r="G84" s="376"/>
    </row>
    <row r="85" spans="1:7" ht="13.5" thickTop="1" thickBot="1" x14ac:dyDescent="0.25">
      <c r="A85" s="76">
        <v>101</v>
      </c>
      <c r="B85" s="77">
        <v>2012</v>
      </c>
      <c r="C85" s="52" t="s">
        <v>203</v>
      </c>
      <c r="D85" s="16">
        <v>8.586666666666666</v>
      </c>
      <c r="G85" s="376"/>
    </row>
    <row r="86" spans="1:7" ht="13.5" thickTop="1" thickBot="1" x14ac:dyDescent="0.25">
      <c r="A86" s="76">
        <v>53</v>
      </c>
      <c r="B86" s="77">
        <v>2002</v>
      </c>
      <c r="C86" s="52" t="s">
        <v>107</v>
      </c>
      <c r="D86" s="16">
        <v>8.603550295857989</v>
      </c>
      <c r="G86" s="376"/>
    </row>
    <row r="87" spans="1:7" ht="13.5" thickTop="1" thickBot="1" x14ac:dyDescent="0.25">
      <c r="A87" s="76">
        <v>74</v>
      </c>
      <c r="B87" s="77">
        <v>2008</v>
      </c>
      <c r="C87" s="52" t="s">
        <v>149</v>
      </c>
      <c r="D87" s="16">
        <v>8.6448822681403179</v>
      </c>
      <c r="G87" s="376"/>
    </row>
    <row r="88" spans="1:7" ht="13.5" thickTop="1" thickBot="1" x14ac:dyDescent="0.25">
      <c r="A88" s="76">
        <v>99</v>
      </c>
      <c r="B88" s="77">
        <v>2012</v>
      </c>
      <c r="C88" s="52" t="s">
        <v>199</v>
      </c>
      <c r="D88" s="16">
        <v>8.6454445664105375</v>
      </c>
      <c r="G88" s="376"/>
    </row>
    <row r="89" spans="1:7" ht="13.5" thickTop="1" thickBot="1" x14ac:dyDescent="0.25">
      <c r="A89" s="76">
        <v>46</v>
      </c>
      <c r="B89" s="77">
        <v>2001</v>
      </c>
      <c r="C89" s="52" t="s">
        <v>93</v>
      </c>
      <c r="D89" s="16">
        <v>8.6631259484066767</v>
      </c>
      <c r="G89" s="376"/>
    </row>
    <row r="90" spans="1:7" ht="13.5" thickTop="1" thickBot="1" x14ac:dyDescent="0.25">
      <c r="A90" s="76">
        <v>41</v>
      </c>
      <c r="B90" s="77">
        <v>2000</v>
      </c>
      <c r="C90" s="52" t="s">
        <v>83</v>
      </c>
      <c r="D90" s="16">
        <v>8.6654702081837769</v>
      </c>
      <c r="G90" s="376"/>
    </row>
    <row r="91" spans="1:7" ht="13.5" thickTop="1" thickBot="1" x14ac:dyDescent="0.25">
      <c r="A91" s="76">
        <v>87</v>
      </c>
      <c r="B91" s="77">
        <v>2011</v>
      </c>
      <c r="C91" s="52" t="s">
        <v>175</v>
      </c>
      <c r="D91" s="16">
        <v>8.6812668463611864</v>
      </c>
      <c r="G91" s="376"/>
    </row>
    <row r="92" spans="1:7" ht="13.5" thickTop="1" thickBot="1" x14ac:dyDescent="0.25">
      <c r="A92" s="76">
        <v>71</v>
      </c>
      <c r="B92" s="77">
        <v>2008</v>
      </c>
      <c r="C92" s="52" t="s">
        <v>143</v>
      </c>
      <c r="D92" s="16">
        <v>8.6870520783564267</v>
      </c>
      <c r="G92" s="376"/>
    </row>
    <row r="93" spans="1:7" ht="13.5" thickTop="1" thickBot="1" x14ac:dyDescent="0.25">
      <c r="A93" s="76">
        <v>104</v>
      </c>
      <c r="B93" s="77">
        <v>2012</v>
      </c>
      <c r="C93" s="52" t="s">
        <v>209</v>
      </c>
      <c r="D93" s="16">
        <v>8.687062483795696</v>
      </c>
      <c r="G93" s="376"/>
    </row>
    <row r="94" spans="1:7" ht="13.5" thickTop="1" thickBot="1" x14ac:dyDescent="0.25">
      <c r="A94" s="76">
        <v>76</v>
      </c>
      <c r="B94" s="77">
        <v>2010</v>
      </c>
      <c r="C94" s="52" t="s">
        <v>153</v>
      </c>
      <c r="D94" s="16">
        <v>8.6888888888888882</v>
      </c>
      <c r="G94" s="376"/>
    </row>
    <row r="95" spans="1:7" ht="13.5" thickTop="1" thickBot="1" x14ac:dyDescent="0.25">
      <c r="A95" s="76">
        <v>22</v>
      </c>
      <c r="B95" s="77">
        <v>1997</v>
      </c>
      <c r="C95" s="52" t="s">
        <v>45</v>
      </c>
      <c r="D95" s="16">
        <v>8.696481420585334</v>
      </c>
      <c r="G95" s="376"/>
    </row>
    <row r="96" spans="1:7" ht="13.5" thickTop="1" thickBot="1" x14ac:dyDescent="0.25">
      <c r="A96" s="76">
        <v>47</v>
      </c>
      <c r="B96" s="77">
        <v>2001</v>
      </c>
      <c r="C96" s="52" t="s">
        <v>95</v>
      </c>
      <c r="D96" s="16">
        <v>8.7050720100187853</v>
      </c>
      <c r="G96" s="376"/>
    </row>
    <row r="97" spans="1:7" ht="13.5" thickTop="1" thickBot="1" x14ac:dyDescent="0.25">
      <c r="A97" s="76">
        <v>61</v>
      </c>
      <c r="B97" s="77">
        <v>2006</v>
      </c>
      <c r="C97" s="52" t="s">
        <v>123</v>
      </c>
      <c r="D97" s="16">
        <v>8.7564285714285717</v>
      </c>
      <c r="G97" s="376"/>
    </row>
    <row r="98" spans="1:7" ht="13.5" thickTop="1" thickBot="1" x14ac:dyDescent="0.25">
      <c r="A98" s="76">
        <v>34</v>
      </c>
      <c r="B98" s="77">
        <v>1998</v>
      </c>
      <c r="C98" s="52" t="s">
        <v>69</v>
      </c>
      <c r="D98" s="16">
        <v>8.7598142676234705</v>
      </c>
      <c r="G98" s="376"/>
    </row>
    <row r="99" spans="1:7" ht="13.5" thickTop="1" thickBot="1" x14ac:dyDescent="0.25">
      <c r="A99" s="76">
        <v>35</v>
      </c>
      <c r="B99" s="77">
        <v>1998</v>
      </c>
      <c r="C99" s="52" t="s">
        <v>71</v>
      </c>
      <c r="D99" s="16">
        <v>8.7729330474148206</v>
      </c>
      <c r="G99" s="376"/>
    </row>
    <row r="100" spans="1:7" ht="13.5" thickTop="1" thickBot="1" x14ac:dyDescent="0.25">
      <c r="A100" s="76">
        <v>90</v>
      </c>
      <c r="B100" s="77">
        <v>2012</v>
      </c>
      <c r="C100" s="52" t="s">
        <v>181</v>
      </c>
      <c r="D100" s="16">
        <v>8.773230621088107</v>
      </c>
      <c r="G100" s="376"/>
    </row>
    <row r="101" spans="1:7" ht="13.5" thickTop="1" thickBot="1" x14ac:dyDescent="0.25">
      <c r="A101" s="76">
        <v>40</v>
      </c>
      <c r="B101" s="77">
        <v>2000</v>
      </c>
      <c r="C101" s="52" t="s">
        <v>81</v>
      </c>
      <c r="D101" s="16">
        <v>8.7898984639416824</v>
      </c>
      <c r="G101" s="376"/>
    </row>
    <row r="102" spans="1:7" ht="13.5" thickTop="1" thickBot="1" x14ac:dyDescent="0.25">
      <c r="A102" s="76">
        <v>14</v>
      </c>
      <c r="B102" s="77">
        <v>1996</v>
      </c>
      <c r="C102" s="52" t="s">
        <v>29</v>
      </c>
      <c r="D102" s="16">
        <v>8.8014845110959623</v>
      </c>
      <c r="G102" s="376"/>
    </row>
    <row r="103" spans="1:7" ht="13.5" thickTop="1" thickBot="1" x14ac:dyDescent="0.25">
      <c r="A103" s="76">
        <v>118</v>
      </c>
      <c r="B103" s="77">
        <v>2018</v>
      </c>
      <c r="C103" s="52" t="s">
        <v>1239</v>
      </c>
      <c r="D103" s="16">
        <v>8.8176470588235301</v>
      </c>
      <c r="G103" s="376"/>
    </row>
    <row r="104" spans="1:7" ht="13.5" thickTop="1" thickBot="1" x14ac:dyDescent="0.25">
      <c r="A104" s="76">
        <v>78</v>
      </c>
      <c r="B104" s="77">
        <v>2010</v>
      </c>
      <c r="C104" s="52" t="s">
        <v>157</v>
      </c>
      <c r="D104" s="16">
        <v>8.8594436310395324</v>
      </c>
      <c r="G104" s="376"/>
    </row>
    <row r="105" spans="1:7" ht="13.5" thickTop="1" thickBot="1" x14ac:dyDescent="0.25">
      <c r="A105" s="76">
        <v>50</v>
      </c>
      <c r="B105" s="77">
        <v>2002</v>
      </c>
      <c r="C105" s="52" t="s">
        <v>101</v>
      </c>
      <c r="D105" s="16">
        <v>8.8747815958066401</v>
      </c>
      <c r="G105" s="376"/>
    </row>
    <row r="106" spans="1:7" ht="13.5" thickTop="1" thickBot="1" x14ac:dyDescent="0.25">
      <c r="A106" s="76">
        <v>57</v>
      </c>
      <c r="B106" s="77" t="s">
        <v>761</v>
      </c>
      <c r="C106" s="52" t="s">
        <v>115</v>
      </c>
      <c r="D106" s="16">
        <v>8.8957142857142859</v>
      </c>
      <c r="G106" s="376"/>
    </row>
    <row r="107" spans="1:7" ht="13.5" thickTop="1" thickBot="1" x14ac:dyDescent="0.25">
      <c r="A107" s="76">
        <v>94</v>
      </c>
      <c r="B107" s="77">
        <v>2012</v>
      </c>
      <c r="C107" s="52" t="s">
        <v>189</v>
      </c>
      <c r="D107" s="16">
        <v>8.9112978524743234</v>
      </c>
      <c r="G107" s="376"/>
    </row>
    <row r="108" spans="1:7" ht="13.5" thickTop="1" thickBot="1" x14ac:dyDescent="0.25">
      <c r="A108" s="76">
        <v>83</v>
      </c>
      <c r="B108" s="77">
        <v>2011</v>
      </c>
      <c r="C108" s="52" t="s">
        <v>167</v>
      </c>
      <c r="D108" s="16">
        <v>8.9337979094076658</v>
      </c>
      <c r="G108" s="376"/>
    </row>
    <row r="109" spans="1:7" ht="13.5" thickTop="1" thickBot="1" x14ac:dyDescent="0.25">
      <c r="A109" s="76">
        <v>4</v>
      </c>
      <c r="B109" s="77">
        <v>1994</v>
      </c>
      <c r="C109" s="52" t="s">
        <v>9</v>
      </c>
      <c r="D109" s="16">
        <v>9.0035954353603245</v>
      </c>
      <c r="G109" s="376"/>
    </row>
    <row r="110" spans="1:7" ht="13.5" thickTop="1" thickBot="1" x14ac:dyDescent="0.25">
      <c r="A110" s="76">
        <v>30</v>
      </c>
      <c r="B110" s="77">
        <v>1998</v>
      </c>
      <c r="C110" s="52" t="s">
        <v>61</v>
      </c>
      <c r="D110" s="16">
        <v>9.0038149737720552</v>
      </c>
      <c r="G110" s="376"/>
    </row>
    <row r="111" spans="1:7" ht="13.5" thickTop="1" thickBot="1" x14ac:dyDescent="0.25">
      <c r="A111" s="76">
        <v>114</v>
      </c>
      <c r="B111" s="77">
        <v>2016</v>
      </c>
      <c r="C111" s="52" t="s">
        <v>857</v>
      </c>
      <c r="D111" s="16">
        <v>9.0212164073550216</v>
      </c>
      <c r="G111" s="376"/>
    </row>
    <row r="112" spans="1:7" ht="13.5" thickTop="1" thickBot="1" x14ac:dyDescent="0.25">
      <c r="A112" s="76">
        <v>21</v>
      </c>
      <c r="B112" s="77">
        <v>1997</v>
      </c>
      <c r="C112" s="52" t="s">
        <v>43</v>
      </c>
      <c r="D112" s="16">
        <v>9.1134413727359398</v>
      </c>
      <c r="G112" s="376"/>
    </row>
    <row r="113" spans="1:26" ht="13.5" thickTop="1" thickBot="1" x14ac:dyDescent="0.25">
      <c r="A113" s="76">
        <v>91</v>
      </c>
      <c r="B113" s="77">
        <v>2012</v>
      </c>
      <c r="C113" s="52" t="s">
        <v>183</v>
      </c>
      <c r="D113" s="16">
        <v>9.1181102362204722</v>
      </c>
      <c r="G113" s="376"/>
    </row>
    <row r="114" spans="1:26" ht="13.5" thickTop="1" thickBot="1" x14ac:dyDescent="0.25">
      <c r="A114" s="76">
        <v>109</v>
      </c>
      <c r="B114" s="77">
        <v>2013</v>
      </c>
      <c r="C114" s="52" t="s">
        <v>219</v>
      </c>
      <c r="D114" s="16">
        <v>9.1698412698412692</v>
      </c>
      <c r="G114" s="376"/>
    </row>
    <row r="115" spans="1:26" ht="13.5" thickTop="1" thickBot="1" x14ac:dyDescent="0.25">
      <c r="A115" s="76">
        <v>29</v>
      </c>
      <c r="B115" s="77">
        <v>1998</v>
      </c>
      <c r="C115" s="52" t="s">
        <v>59</v>
      </c>
      <c r="D115" s="16">
        <v>9.2268728339109565</v>
      </c>
      <c r="G115" s="376"/>
    </row>
    <row r="116" spans="1:26" s="6" customFormat="1" ht="16.5" thickTop="1" thickBot="1" x14ac:dyDescent="0.3">
      <c r="A116" s="76">
        <v>7</v>
      </c>
      <c r="B116" s="77">
        <v>1994</v>
      </c>
      <c r="C116" s="52" t="s">
        <v>15</v>
      </c>
      <c r="D116" s="16">
        <v>9.2406114361200231</v>
      </c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6.5" thickTop="1" thickBot="1" x14ac:dyDescent="0.3">
      <c r="A117" s="76">
        <v>39</v>
      </c>
      <c r="B117" s="77">
        <v>2000</v>
      </c>
      <c r="C117" s="52" t="s">
        <v>79</v>
      </c>
      <c r="D117" s="16">
        <v>9.2662839041773903</v>
      </c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6.5" thickTop="1" thickBot="1" x14ac:dyDescent="0.3">
      <c r="A118" s="76">
        <v>1</v>
      </c>
      <c r="B118" s="77">
        <v>1991</v>
      </c>
      <c r="C118" s="52" t="s">
        <v>3</v>
      </c>
      <c r="D118" s="16">
        <v>9.3147534593646455</v>
      </c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6.5" thickTop="1" thickBot="1" x14ac:dyDescent="0.3">
      <c r="A119" s="76">
        <v>75</v>
      </c>
      <c r="B119" s="77">
        <v>2010</v>
      </c>
      <c r="C119" s="52" t="s">
        <v>151</v>
      </c>
      <c r="D119" s="16">
        <v>9.32</v>
      </c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6.5" thickTop="1" thickBot="1" x14ac:dyDescent="0.3">
      <c r="A120" s="76">
        <v>67</v>
      </c>
      <c r="B120" s="77">
        <v>2008</v>
      </c>
      <c r="C120" s="52" t="s">
        <v>135</v>
      </c>
      <c r="D120" s="16">
        <v>9.3760067825349722</v>
      </c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6.5" thickTop="1" thickBot="1" x14ac:dyDescent="0.3">
      <c r="A121" s="76">
        <v>92</v>
      </c>
      <c r="B121" s="77">
        <v>2012</v>
      </c>
      <c r="C121" s="52" t="s">
        <v>185</v>
      </c>
      <c r="D121" s="16">
        <v>9.3828571428571426</v>
      </c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6.5" thickTop="1" thickBot="1" x14ac:dyDescent="0.3">
      <c r="A122" s="356">
        <v>70</v>
      </c>
      <c r="B122" s="357">
        <v>2008</v>
      </c>
      <c r="C122" s="173" t="s">
        <v>141</v>
      </c>
      <c r="D122" s="16">
        <v>9.7142857142857135</v>
      </c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8" customHeight="1" thickTop="1" x14ac:dyDescent="0.2">
      <c r="A123" s="494" t="s">
        <v>1247</v>
      </c>
      <c r="B123" s="494"/>
      <c r="C123" s="494"/>
      <c r="D123" s="494"/>
    </row>
  </sheetData>
  <sortState ref="A3:D122">
    <sortCondition ref="D3:D122"/>
  </sortState>
  <mergeCells count="2">
    <mergeCell ref="A1:D1"/>
    <mergeCell ref="A123:D123"/>
  </mergeCells>
  <printOptions horizontalCentered="1"/>
  <pageMargins left="0.39370078740157483" right="0.39370078740157483" top="0.39370078740157483" bottom="0.78740157480314965" header="0" footer="0"/>
  <pageSetup paperSize="256" scale="48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3"/>
  <sheetViews>
    <sheetView showGridLines="0" view="pageBreakPreview" zoomScaleNormal="100" zoomScaleSheetLayoutView="100" workbookViewId="0">
      <pane xSplit="3" ySplit="2" topLeftCell="D3" activePane="bottomRight" state="frozen"/>
      <selection activeCell="A7" sqref="A7"/>
      <selection pane="topRight" activeCell="A7" sqref="A7"/>
      <selection pane="bottomLeft" activeCell="A7" sqref="A7"/>
      <selection pane="bottomRight" activeCell="C11" sqref="C11"/>
    </sheetView>
  </sheetViews>
  <sheetFormatPr baseColWidth="10" defaultRowHeight="12" x14ac:dyDescent="0.2"/>
  <cols>
    <col min="1" max="2" width="7.7109375" style="22" customWidth="1"/>
    <col min="3" max="3" width="73.140625" style="22" customWidth="1"/>
    <col min="4" max="4" width="14.28515625" style="359" customWidth="1"/>
    <col min="5" max="5" width="11.42578125" style="22"/>
    <col min="6" max="6" width="10.85546875" style="374" customWidth="1"/>
    <col min="7" max="7" width="12.85546875" style="374" customWidth="1"/>
    <col min="8" max="8" width="11.42578125" style="374"/>
    <col min="9" max="16384" width="11.42578125" style="22"/>
  </cols>
  <sheetData>
    <row r="1" spans="1:7" ht="30.75" customHeight="1" thickBot="1" x14ac:dyDescent="0.25">
      <c r="A1" s="476" t="s">
        <v>1397</v>
      </c>
      <c r="B1" s="476"/>
      <c r="C1" s="476"/>
      <c r="D1" s="476"/>
    </row>
    <row r="2" spans="1:7" ht="27.75" customHeight="1" thickTop="1" thickBot="1" x14ac:dyDescent="0.25">
      <c r="A2" s="411" t="s">
        <v>771</v>
      </c>
      <c r="B2" s="411"/>
      <c r="C2" s="412" t="s">
        <v>772</v>
      </c>
      <c r="D2" s="413" t="s">
        <v>770</v>
      </c>
    </row>
    <row r="3" spans="1:7" ht="13.5" thickTop="1" thickBot="1" x14ac:dyDescent="0.25">
      <c r="A3" s="76">
        <v>28</v>
      </c>
      <c r="B3" s="77">
        <v>1998</v>
      </c>
      <c r="C3" s="52" t="s">
        <v>57</v>
      </c>
      <c r="D3" s="16">
        <v>0</v>
      </c>
    </row>
    <row r="4" spans="1:7" ht="13.5" thickTop="1" thickBot="1" x14ac:dyDescent="0.25">
      <c r="A4" s="76">
        <v>70</v>
      </c>
      <c r="B4" s="77">
        <v>2008</v>
      </c>
      <c r="C4" s="52" t="s">
        <v>141</v>
      </c>
      <c r="D4" s="16">
        <v>0</v>
      </c>
    </row>
    <row r="5" spans="1:7" ht="13.5" thickTop="1" thickBot="1" x14ac:dyDescent="0.25">
      <c r="A5" s="76">
        <v>76</v>
      </c>
      <c r="B5" s="77">
        <v>2010</v>
      </c>
      <c r="C5" s="52" t="s">
        <v>153</v>
      </c>
      <c r="D5" s="16">
        <v>0</v>
      </c>
    </row>
    <row r="6" spans="1:7" ht="13.5" thickTop="1" thickBot="1" x14ac:dyDescent="0.25">
      <c r="A6" s="76">
        <v>81</v>
      </c>
      <c r="B6" s="77">
        <v>2011</v>
      </c>
      <c r="C6" s="52" t="s">
        <v>163</v>
      </c>
      <c r="D6" s="16">
        <v>0</v>
      </c>
    </row>
    <row r="7" spans="1:7" ht="13.5" thickTop="1" thickBot="1" x14ac:dyDescent="0.25">
      <c r="A7" s="76">
        <v>85</v>
      </c>
      <c r="B7" s="77">
        <v>2011</v>
      </c>
      <c r="C7" s="52" t="s">
        <v>171</v>
      </c>
      <c r="D7" s="16">
        <v>0</v>
      </c>
    </row>
    <row r="8" spans="1:7" ht="13.5" thickTop="1" thickBot="1" x14ac:dyDescent="0.25">
      <c r="A8" s="76">
        <v>87</v>
      </c>
      <c r="B8" s="77">
        <v>2011</v>
      </c>
      <c r="C8" s="52" t="s">
        <v>175</v>
      </c>
      <c r="D8" s="16">
        <v>0</v>
      </c>
      <c r="G8" s="376"/>
    </row>
    <row r="9" spans="1:7" ht="13.5" thickTop="1" thickBot="1" x14ac:dyDescent="0.25">
      <c r="A9" s="76">
        <v>89</v>
      </c>
      <c r="B9" s="77">
        <v>2011</v>
      </c>
      <c r="C9" s="52" t="s">
        <v>179</v>
      </c>
      <c r="D9" s="16">
        <v>0</v>
      </c>
      <c r="G9" s="376"/>
    </row>
    <row r="10" spans="1:7" ht="13.5" thickTop="1" thickBot="1" x14ac:dyDescent="0.25">
      <c r="A10" s="76">
        <v>92</v>
      </c>
      <c r="B10" s="77">
        <v>2012</v>
      </c>
      <c r="C10" s="52" t="s">
        <v>185</v>
      </c>
      <c r="D10" s="16">
        <v>0</v>
      </c>
      <c r="G10" s="376"/>
    </row>
    <row r="11" spans="1:7" ht="13.5" thickTop="1" thickBot="1" x14ac:dyDescent="0.25">
      <c r="A11" s="76">
        <v>93</v>
      </c>
      <c r="B11" s="77">
        <v>2012</v>
      </c>
      <c r="C11" s="52" t="s">
        <v>187</v>
      </c>
      <c r="D11" s="16">
        <v>0</v>
      </c>
      <c r="G11" s="376"/>
    </row>
    <row r="12" spans="1:7" ht="13.5" thickTop="1" thickBot="1" x14ac:dyDescent="0.25">
      <c r="A12" s="76">
        <v>95</v>
      </c>
      <c r="B12" s="77">
        <v>2012</v>
      </c>
      <c r="C12" s="52" t="s">
        <v>191</v>
      </c>
      <c r="D12" s="16">
        <v>0</v>
      </c>
      <c r="G12" s="376"/>
    </row>
    <row r="13" spans="1:7" ht="13.5" thickTop="1" thickBot="1" x14ac:dyDescent="0.25">
      <c r="A13" s="76">
        <v>103</v>
      </c>
      <c r="B13" s="77">
        <v>2012</v>
      </c>
      <c r="C13" s="52" t="s">
        <v>207</v>
      </c>
      <c r="D13" s="16">
        <v>0</v>
      </c>
      <c r="G13" s="376"/>
    </row>
    <row r="14" spans="1:7" ht="13.5" thickTop="1" thickBot="1" x14ac:dyDescent="0.25">
      <c r="A14" s="76">
        <v>106</v>
      </c>
      <c r="B14" s="77">
        <v>2013</v>
      </c>
      <c r="C14" s="52" t="s">
        <v>213</v>
      </c>
      <c r="D14" s="16">
        <v>0</v>
      </c>
      <c r="G14" s="376"/>
    </row>
    <row r="15" spans="1:7" ht="13.5" thickTop="1" thickBot="1" x14ac:dyDescent="0.25">
      <c r="A15" s="76">
        <v>107</v>
      </c>
      <c r="B15" s="77">
        <v>2013</v>
      </c>
      <c r="C15" s="52" t="s">
        <v>215</v>
      </c>
      <c r="D15" s="16">
        <v>0</v>
      </c>
      <c r="G15" s="376"/>
    </row>
    <row r="16" spans="1:7" ht="13.5" thickTop="1" thickBot="1" x14ac:dyDescent="0.25">
      <c r="A16" s="76">
        <v>111</v>
      </c>
      <c r="B16" s="77">
        <v>2014</v>
      </c>
      <c r="C16" s="52" t="s">
        <v>223</v>
      </c>
      <c r="D16" s="16">
        <v>0</v>
      </c>
      <c r="G16" s="376"/>
    </row>
    <row r="17" spans="1:7" ht="13.5" thickTop="1" thickBot="1" x14ac:dyDescent="0.25">
      <c r="A17" s="76">
        <v>115</v>
      </c>
      <c r="B17" s="77">
        <v>2016</v>
      </c>
      <c r="C17" s="52" t="s">
        <v>858</v>
      </c>
      <c r="D17" s="16">
        <v>0</v>
      </c>
      <c r="G17" s="376"/>
    </row>
    <row r="18" spans="1:7" ht="13.5" thickTop="1" thickBot="1" x14ac:dyDescent="0.25">
      <c r="A18" s="76">
        <v>116</v>
      </c>
      <c r="B18" s="77">
        <v>2017</v>
      </c>
      <c r="C18" s="52" t="s">
        <v>1089</v>
      </c>
      <c r="D18" s="16">
        <v>0</v>
      </c>
      <c r="G18" s="376"/>
    </row>
    <row r="19" spans="1:7" ht="13.5" thickTop="1" thickBot="1" x14ac:dyDescent="0.25">
      <c r="A19" s="76">
        <v>117</v>
      </c>
      <c r="B19" s="77">
        <v>2017</v>
      </c>
      <c r="C19" s="52" t="s">
        <v>1090</v>
      </c>
      <c r="D19" s="16">
        <v>0</v>
      </c>
      <c r="G19" s="376"/>
    </row>
    <row r="20" spans="1:7" ht="13.5" thickTop="1" thickBot="1" x14ac:dyDescent="0.25">
      <c r="A20" s="76">
        <v>118</v>
      </c>
      <c r="B20" s="77">
        <v>2018</v>
      </c>
      <c r="C20" s="52" t="s">
        <v>1239</v>
      </c>
      <c r="D20" s="16">
        <v>0</v>
      </c>
      <c r="G20" s="376"/>
    </row>
    <row r="21" spans="1:7" ht="13.5" thickTop="1" thickBot="1" x14ac:dyDescent="0.25">
      <c r="A21" s="76">
        <v>114</v>
      </c>
      <c r="B21" s="77">
        <v>2016</v>
      </c>
      <c r="C21" s="52" t="s">
        <v>857</v>
      </c>
      <c r="D21" s="16">
        <v>5.25</v>
      </c>
      <c r="G21" s="376"/>
    </row>
    <row r="22" spans="1:7" ht="13.5" thickTop="1" thickBot="1" x14ac:dyDescent="0.25">
      <c r="A22" s="76">
        <v>119</v>
      </c>
      <c r="B22" s="77">
        <v>2018</v>
      </c>
      <c r="C22" s="52" t="s">
        <v>1240</v>
      </c>
      <c r="D22" s="16">
        <v>5.333333333333333</v>
      </c>
      <c r="G22" s="376"/>
    </row>
    <row r="23" spans="1:7" ht="13.5" thickTop="1" thickBot="1" x14ac:dyDescent="0.25">
      <c r="A23" s="76">
        <v>110</v>
      </c>
      <c r="B23" s="77">
        <v>2014</v>
      </c>
      <c r="C23" s="52" t="s">
        <v>221</v>
      </c>
      <c r="D23" s="16">
        <v>6.0222222222222221</v>
      </c>
      <c r="G23" s="376"/>
    </row>
    <row r="24" spans="1:7" ht="13.5" thickTop="1" thickBot="1" x14ac:dyDescent="0.25">
      <c r="A24" s="76">
        <v>98</v>
      </c>
      <c r="B24" s="77">
        <v>2012</v>
      </c>
      <c r="C24" s="52" t="s">
        <v>197</v>
      </c>
      <c r="D24" s="16">
        <v>6.24</v>
      </c>
      <c r="G24" s="376"/>
    </row>
    <row r="25" spans="1:7" ht="13.5" thickTop="1" thickBot="1" x14ac:dyDescent="0.25">
      <c r="A25" s="76">
        <v>47</v>
      </c>
      <c r="B25" s="77">
        <v>2001</v>
      </c>
      <c r="C25" s="52" t="s">
        <v>95</v>
      </c>
      <c r="D25" s="16">
        <v>6.4660907921337989</v>
      </c>
      <c r="F25" s="375"/>
      <c r="G25" s="376"/>
    </row>
    <row r="26" spans="1:7" ht="13.5" thickTop="1" thickBot="1" x14ac:dyDescent="0.25">
      <c r="A26" s="76">
        <v>10</v>
      </c>
      <c r="B26" s="77">
        <v>1995</v>
      </c>
      <c r="C26" s="52" t="s">
        <v>21</v>
      </c>
      <c r="D26" s="16">
        <v>6.4972222222222218</v>
      </c>
      <c r="G26" s="376"/>
    </row>
    <row r="27" spans="1:7" ht="13.5" thickTop="1" thickBot="1" x14ac:dyDescent="0.25">
      <c r="A27" s="76">
        <v>2</v>
      </c>
      <c r="B27" s="77">
        <v>1991</v>
      </c>
      <c r="C27" s="52" t="s">
        <v>5</v>
      </c>
      <c r="D27" s="16">
        <v>6.6790245940159787</v>
      </c>
      <c r="F27" s="375"/>
      <c r="G27" s="375"/>
    </row>
    <row r="28" spans="1:7" ht="13.5" thickTop="1" thickBot="1" x14ac:dyDescent="0.25">
      <c r="A28" s="76">
        <v>84</v>
      </c>
      <c r="B28" s="77">
        <v>2011</v>
      </c>
      <c r="C28" s="52" t="s">
        <v>169</v>
      </c>
      <c r="D28" s="16">
        <v>6.683467741935484</v>
      </c>
      <c r="F28" s="375"/>
      <c r="G28" s="375"/>
    </row>
    <row r="29" spans="1:7" ht="13.5" thickTop="1" thickBot="1" x14ac:dyDescent="0.25">
      <c r="A29" s="76">
        <v>79</v>
      </c>
      <c r="B29" s="77">
        <v>2010</v>
      </c>
      <c r="C29" s="52" t="s">
        <v>159</v>
      </c>
      <c r="D29" s="16">
        <v>6.8279720279720282</v>
      </c>
      <c r="F29" s="375"/>
      <c r="G29" s="375"/>
    </row>
    <row r="30" spans="1:7" ht="13.5" thickTop="1" thickBot="1" x14ac:dyDescent="0.25">
      <c r="A30" s="76">
        <v>17</v>
      </c>
      <c r="B30" s="77">
        <v>1997</v>
      </c>
      <c r="C30" s="52" t="s">
        <v>35</v>
      </c>
      <c r="D30" s="16">
        <v>6.8658333333333337</v>
      </c>
      <c r="G30" s="376"/>
    </row>
    <row r="31" spans="1:7" ht="13.5" thickTop="1" thickBot="1" x14ac:dyDescent="0.25">
      <c r="A31" s="76">
        <v>41</v>
      </c>
      <c r="B31" s="77">
        <v>2000</v>
      </c>
      <c r="C31" s="52" t="s">
        <v>83</v>
      </c>
      <c r="D31" s="16">
        <v>6.9120603015075375</v>
      </c>
      <c r="G31" s="376"/>
    </row>
    <row r="32" spans="1:7" ht="13.5" thickTop="1" thickBot="1" x14ac:dyDescent="0.25">
      <c r="A32" s="76">
        <v>69</v>
      </c>
      <c r="B32" s="77">
        <v>2008</v>
      </c>
      <c r="C32" s="52" t="s">
        <v>139</v>
      </c>
      <c r="D32" s="16">
        <v>6.969949916527546</v>
      </c>
      <c r="G32" s="376"/>
    </row>
    <row r="33" spans="1:7" ht="13.5" thickTop="1" thickBot="1" x14ac:dyDescent="0.25">
      <c r="A33" s="76">
        <v>54</v>
      </c>
      <c r="B33" s="77">
        <v>2002</v>
      </c>
      <c r="C33" s="52" t="s">
        <v>109</v>
      </c>
      <c r="D33" s="16">
        <v>7.038510911424904</v>
      </c>
      <c r="G33" s="376"/>
    </row>
    <row r="34" spans="1:7" ht="13.5" thickTop="1" thickBot="1" x14ac:dyDescent="0.25">
      <c r="A34" s="76">
        <v>49</v>
      </c>
      <c r="B34" s="77">
        <v>2002</v>
      </c>
      <c r="C34" s="52" t="s">
        <v>99</v>
      </c>
      <c r="D34" s="16">
        <v>7.0446708463949843</v>
      </c>
      <c r="G34" s="376"/>
    </row>
    <row r="35" spans="1:7" ht="13.5" thickTop="1" thickBot="1" x14ac:dyDescent="0.25">
      <c r="A35" s="76">
        <v>97</v>
      </c>
      <c r="B35" s="77">
        <v>2012</v>
      </c>
      <c r="C35" s="52" t="s">
        <v>195</v>
      </c>
      <c r="D35" s="16">
        <v>7.1622481442205723</v>
      </c>
      <c r="G35" s="376"/>
    </row>
    <row r="36" spans="1:7" ht="13.5" thickTop="1" thickBot="1" x14ac:dyDescent="0.25">
      <c r="A36" s="76">
        <v>6</v>
      </c>
      <c r="B36" s="77">
        <v>1994</v>
      </c>
      <c r="C36" s="52" t="s">
        <v>13</v>
      </c>
      <c r="D36" s="16">
        <v>7.1901738890422298</v>
      </c>
      <c r="G36" s="376"/>
    </row>
    <row r="37" spans="1:7" ht="13.5" thickTop="1" thickBot="1" x14ac:dyDescent="0.25">
      <c r="A37" s="76">
        <v>25</v>
      </c>
      <c r="B37" s="77">
        <v>1998</v>
      </c>
      <c r="C37" s="52" t="s">
        <v>51</v>
      </c>
      <c r="D37" s="16">
        <v>7.2943650126156436</v>
      </c>
      <c r="G37" s="376"/>
    </row>
    <row r="38" spans="1:7" ht="13.5" thickTop="1" thickBot="1" x14ac:dyDescent="0.25">
      <c r="A38" s="76">
        <v>109</v>
      </c>
      <c r="B38" s="77">
        <v>2013</v>
      </c>
      <c r="C38" s="52" t="s">
        <v>219</v>
      </c>
      <c r="D38" s="16">
        <v>7.3361111111111112</v>
      </c>
      <c r="G38" s="376"/>
    </row>
    <row r="39" spans="1:7" ht="13.5" thickTop="1" thickBot="1" x14ac:dyDescent="0.25">
      <c r="A39" s="76">
        <v>102</v>
      </c>
      <c r="B39" s="77">
        <v>2012</v>
      </c>
      <c r="C39" s="52" t="s">
        <v>205</v>
      </c>
      <c r="D39" s="16">
        <v>7.3363028953229401</v>
      </c>
      <c r="G39" s="376"/>
    </row>
    <row r="40" spans="1:7" ht="13.5" thickTop="1" thickBot="1" x14ac:dyDescent="0.25">
      <c r="A40" s="76">
        <v>100</v>
      </c>
      <c r="B40" s="77">
        <v>2012</v>
      </c>
      <c r="C40" s="52" t="s">
        <v>201</v>
      </c>
      <c r="D40" s="16">
        <v>7.4554838709677416</v>
      </c>
      <c r="G40" s="376"/>
    </row>
    <row r="41" spans="1:7" ht="13.5" thickTop="1" thickBot="1" x14ac:dyDescent="0.25">
      <c r="A41" s="76">
        <v>113</v>
      </c>
      <c r="B41" s="77">
        <v>2016</v>
      </c>
      <c r="C41" s="52" t="s">
        <v>856</v>
      </c>
      <c r="D41" s="16">
        <v>7.4555555555555557</v>
      </c>
      <c r="G41" s="376"/>
    </row>
    <row r="42" spans="1:7" ht="13.5" thickTop="1" thickBot="1" x14ac:dyDescent="0.25">
      <c r="A42" s="76">
        <v>108</v>
      </c>
      <c r="B42" s="77">
        <v>2013</v>
      </c>
      <c r="C42" s="52" t="s">
        <v>217</v>
      </c>
      <c r="D42" s="16">
        <v>7.4606516290726814</v>
      </c>
      <c r="G42" s="376"/>
    </row>
    <row r="43" spans="1:7" ht="13.5" thickTop="1" thickBot="1" x14ac:dyDescent="0.25">
      <c r="A43" s="76">
        <v>99</v>
      </c>
      <c r="B43" s="77">
        <v>2012</v>
      </c>
      <c r="C43" s="52" t="s">
        <v>199</v>
      </c>
      <c r="D43" s="16">
        <v>7.493467336683417</v>
      </c>
      <c r="G43" s="376"/>
    </row>
    <row r="44" spans="1:7" ht="13.5" thickTop="1" thickBot="1" x14ac:dyDescent="0.25">
      <c r="A44" s="76">
        <v>57</v>
      </c>
      <c r="B44" s="77" t="s">
        <v>761</v>
      </c>
      <c r="C44" s="52" t="s">
        <v>115</v>
      </c>
      <c r="D44" s="16">
        <v>7.5549999999999997</v>
      </c>
      <c r="G44" s="376"/>
    </row>
    <row r="45" spans="1:7" ht="13.5" thickTop="1" thickBot="1" x14ac:dyDescent="0.25">
      <c r="A45" s="76">
        <v>13</v>
      </c>
      <c r="B45" s="77">
        <v>1996</v>
      </c>
      <c r="C45" s="52" t="s">
        <v>27</v>
      </c>
      <c r="D45" s="16">
        <v>7.5749765069136794</v>
      </c>
      <c r="G45" s="376"/>
    </row>
    <row r="46" spans="1:7" ht="13.5" thickTop="1" thickBot="1" x14ac:dyDescent="0.25">
      <c r="A46" s="76">
        <v>52</v>
      </c>
      <c r="B46" s="77">
        <v>2002</v>
      </c>
      <c r="C46" s="52" t="s">
        <v>105</v>
      </c>
      <c r="D46" s="16">
        <v>7.5881401617250672</v>
      </c>
      <c r="G46" s="376"/>
    </row>
    <row r="47" spans="1:7" ht="13.5" thickTop="1" thickBot="1" x14ac:dyDescent="0.25">
      <c r="A47" s="76">
        <v>24</v>
      </c>
      <c r="B47" s="77">
        <v>1997</v>
      </c>
      <c r="C47" s="52" t="s">
        <v>49</v>
      </c>
      <c r="D47" s="16">
        <v>7.6051660516605164</v>
      </c>
      <c r="G47" s="376"/>
    </row>
    <row r="48" spans="1:7" ht="13.5" thickTop="1" thickBot="1" x14ac:dyDescent="0.25">
      <c r="A48" s="76">
        <v>50</v>
      </c>
      <c r="B48" s="77">
        <v>2002</v>
      </c>
      <c r="C48" s="52" t="s">
        <v>101</v>
      </c>
      <c r="D48" s="16">
        <v>7.611859838274933</v>
      </c>
      <c r="G48" s="376"/>
    </row>
    <row r="49" spans="1:7" ht="13.5" thickTop="1" thickBot="1" x14ac:dyDescent="0.25">
      <c r="A49" s="76">
        <v>20</v>
      </c>
      <c r="B49" s="77">
        <v>1997</v>
      </c>
      <c r="C49" s="52" t="s">
        <v>41</v>
      </c>
      <c r="D49" s="16">
        <v>7.6193640246796397</v>
      </c>
      <c r="G49" s="376"/>
    </row>
    <row r="50" spans="1:7" ht="13.5" thickTop="1" thickBot="1" x14ac:dyDescent="0.25">
      <c r="A50" s="76">
        <v>43</v>
      </c>
      <c r="B50" s="77">
        <v>2000</v>
      </c>
      <c r="C50" s="52" t="s">
        <v>87</v>
      </c>
      <c r="D50" s="16">
        <v>7.6277436347673397</v>
      </c>
      <c r="G50" s="376"/>
    </row>
    <row r="51" spans="1:7" ht="13.5" thickTop="1" thickBot="1" x14ac:dyDescent="0.25">
      <c r="A51" s="76">
        <v>64</v>
      </c>
      <c r="B51" s="77">
        <v>2008</v>
      </c>
      <c r="C51" s="52" t="s">
        <v>129</v>
      </c>
      <c r="D51" s="16">
        <v>7.6947852760736195</v>
      </c>
      <c r="G51" s="376"/>
    </row>
    <row r="52" spans="1:7" ht="13.5" thickTop="1" thickBot="1" x14ac:dyDescent="0.25">
      <c r="A52" s="76">
        <v>56</v>
      </c>
      <c r="B52" s="77" t="s">
        <v>761</v>
      </c>
      <c r="C52" s="52" t="s">
        <v>113</v>
      </c>
      <c r="D52" s="16">
        <v>7.7033492822966503</v>
      </c>
      <c r="G52" s="376"/>
    </row>
    <row r="53" spans="1:7" ht="13.5" thickTop="1" thickBot="1" x14ac:dyDescent="0.25">
      <c r="A53" s="76">
        <v>62</v>
      </c>
      <c r="B53" s="77">
        <v>2007</v>
      </c>
      <c r="C53" s="52" t="s">
        <v>125</v>
      </c>
      <c r="D53" s="16">
        <v>7.7133182844243793</v>
      </c>
      <c r="G53" s="376"/>
    </row>
    <row r="54" spans="1:7" ht="13.5" thickTop="1" thickBot="1" x14ac:dyDescent="0.25">
      <c r="A54" s="76">
        <v>48</v>
      </c>
      <c r="B54" s="77">
        <v>2001</v>
      </c>
      <c r="C54" s="52" t="s">
        <v>97</v>
      </c>
      <c r="D54" s="16">
        <v>7.7507516244787125</v>
      </c>
      <c r="G54" s="376"/>
    </row>
    <row r="55" spans="1:7" ht="13.5" thickTop="1" thickBot="1" x14ac:dyDescent="0.25">
      <c r="A55" s="76">
        <v>23</v>
      </c>
      <c r="B55" s="77">
        <v>1997</v>
      </c>
      <c r="C55" s="52" t="s">
        <v>47</v>
      </c>
      <c r="D55" s="16">
        <v>7.7710843373493974</v>
      </c>
      <c r="G55" s="376"/>
    </row>
    <row r="56" spans="1:7" ht="13.5" thickTop="1" thickBot="1" x14ac:dyDescent="0.25">
      <c r="A56" s="76">
        <v>68</v>
      </c>
      <c r="B56" s="77">
        <v>2008</v>
      </c>
      <c r="C56" s="52" t="s">
        <v>137</v>
      </c>
      <c r="D56" s="16">
        <v>7.8013245033112586</v>
      </c>
      <c r="G56" s="376"/>
    </row>
    <row r="57" spans="1:7" ht="13.5" thickTop="1" thickBot="1" x14ac:dyDescent="0.25">
      <c r="A57" s="76">
        <v>55</v>
      </c>
      <c r="B57" s="77" t="s">
        <v>761</v>
      </c>
      <c r="C57" s="52" t="s">
        <v>111</v>
      </c>
      <c r="D57" s="16">
        <v>7.8058419243986252</v>
      </c>
      <c r="G57" s="376"/>
    </row>
    <row r="58" spans="1:7" ht="13.5" thickTop="1" thickBot="1" x14ac:dyDescent="0.25">
      <c r="A58" s="76">
        <v>46</v>
      </c>
      <c r="B58" s="77">
        <v>2001</v>
      </c>
      <c r="C58" s="52" t="s">
        <v>93</v>
      </c>
      <c r="D58" s="16">
        <v>7.8384401114206126</v>
      </c>
      <c r="G58" s="376"/>
    </row>
    <row r="59" spans="1:7" ht="13.5" thickTop="1" thickBot="1" x14ac:dyDescent="0.25">
      <c r="A59" s="76">
        <v>38</v>
      </c>
      <c r="B59" s="77">
        <v>1999</v>
      </c>
      <c r="C59" s="52" t="s">
        <v>77</v>
      </c>
      <c r="D59" s="16">
        <v>7.8402826855123671</v>
      </c>
      <c r="G59" s="376"/>
    </row>
    <row r="60" spans="1:7" ht="13.5" thickTop="1" thickBot="1" x14ac:dyDescent="0.25">
      <c r="A60" s="76">
        <v>11</v>
      </c>
      <c r="B60" s="77">
        <v>1996</v>
      </c>
      <c r="C60" s="52" t="s">
        <v>23</v>
      </c>
      <c r="D60" s="16">
        <v>7.8503238186615496</v>
      </c>
      <c r="G60" s="376"/>
    </row>
    <row r="61" spans="1:7" ht="13.5" thickTop="1" thickBot="1" x14ac:dyDescent="0.25">
      <c r="A61" s="76">
        <v>45</v>
      </c>
      <c r="B61" s="77">
        <v>2001</v>
      </c>
      <c r="C61" s="52" t="s">
        <v>91</v>
      </c>
      <c r="D61" s="16">
        <v>7.8551433014885577</v>
      </c>
      <c r="G61" s="376"/>
    </row>
    <row r="62" spans="1:7" ht="13.5" thickTop="1" thickBot="1" x14ac:dyDescent="0.25">
      <c r="A62" s="76">
        <v>34</v>
      </c>
      <c r="B62" s="77">
        <v>1998</v>
      </c>
      <c r="C62" s="52" t="s">
        <v>69</v>
      </c>
      <c r="D62" s="16">
        <v>7.8566604127579733</v>
      </c>
      <c r="G62" s="376"/>
    </row>
    <row r="63" spans="1:7" ht="13.5" thickTop="1" thickBot="1" x14ac:dyDescent="0.25">
      <c r="A63" s="76">
        <v>82</v>
      </c>
      <c r="B63" s="77">
        <v>2011</v>
      </c>
      <c r="C63" s="52" t="s">
        <v>165</v>
      </c>
      <c r="D63" s="16">
        <v>7.8635525507068227</v>
      </c>
      <c r="G63" s="376"/>
    </row>
    <row r="64" spans="1:7" ht="16.5" thickTop="1" thickBot="1" x14ac:dyDescent="0.3">
      <c r="A64" s="414"/>
      <c r="B64" s="415"/>
      <c r="C64" s="73" t="s">
        <v>689</v>
      </c>
      <c r="D64" s="16">
        <v>7.8855450066319817</v>
      </c>
      <c r="G64" s="376"/>
    </row>
    <row r="65" spans="1:7" ht="13.5" thickTop="1" thickBot="1" x14ac:dyDescent="0.25">
      <c r="A65" s="76">
        <v>42</v>
      </c>
      <c r="B65" s="77">
        <v>2000</v>
      </c>
      <c r="C65" s="52" t="s">
        <v>85</v>
      </c>
      <c r="D65" s="16">
        <v>7.8882211538461542</v>
      </c>
      <c r="G65" s="376"/>
    </row>
    <row r="66" spans="1:7" ht="13.5" thickTop="1" thickBot="1" x14ac:dyDescent="0.25">
      <c r="A66" s="76">
        <v>72</v>
      </c>
      <c r="B66" s="77">
        <v>2008</v>
      </c>
      <c r="C66" s="52" t="s">
        <v>145</v>
      </c>
      <c r="D66" s="16">
        <v>7.9074999999999998</v>
      </c>
      <c r="G66" s="376"/>
    </row>
    <row r="67" spans="1:7" ht="13.5" thickTop="1" thickBot="1" x14ac:dyDescent="0.25">
      <c r="A67" s="76">
        <v>65</v>
      </c>
      <c r="B67" s="77">
        <v>2008</v>
      </c>
      <c r="C67" s="52" t="s">
        <v>131</v>
      </c>
      <c r="D67" s="16">
        <v>7.9161316211878008</v>
      </c>
      <c r="G67" s="376"/>
    </row>
    <row r="68" spans="1:7" ht="13.5" thickTop="1" thickBot="1" x14ac:dyDescent="0.25">
      <c r="A68" s="76">
        <v>61</v>
      </c>
      <c r="B68" s="77">
        <v>2006</v>
      </c>
      <c r="C68" s="52" t="s">
        <v>123</v>
      </c>
      <c r="D68" s="16">
        <v>7.92875</v>
      </c>
      <c r="G68" s="376"/>
    </row>
    <row r="69" spans="1:7" ht="13.5" thickTop="1" thickBot="1" x14ac:dyDescent="0.25">
      <c r="A69" s="76">
        <v>31</v>
      </c>
      <c r="B69" s="77">
        <v>1998</v>
      </c>
      <c r="C69" s="52" t="s">
        <v>63</v>
      </c>
      <c r="D69" s="16">
        <v>7.9378723404255318</v>
      </c>
      <c r="G69" s="376"/>
    </row>
    <row r="70" spans="1:7" ht="13.5" thickTop="1" thickBot="1" x14ac:dyDescent="0.25">
      <c r="A70" s="76">
        <v>96</v>
      </c>
      <c r="B70" s="77">
        <v>2012</v>
      </c>
      <c r="C70" s="52" t="s">
        <v>193</v>
      </c>
      <c r="D70" s="16">
        <v>7.9383869851159572</v>
      </c>
      <c r="G70" s="376"/>
    </row>
    <row r="71" spans="1:7" ht="13.5" thickTop="1" thickBot="1" x14ac:dyDescent="0.25">
      <c r="A71" s="76">
        <v>104</v>
      </c>
      <c r="B71" s="77">
        <v>2012</v>
      </c>
      <c r="C71" s="52" t="s">
        <v>209</v>
      </c>
      <c r="D71" s="16">
        <v>7.9610359844143934</v>
      </c>
      <c r="G71" s="376"/>
    </row>
    <row r="72" spans="1:7" ht="13.5" thickTop="1" thickBot="1" x14ac:dyDescent="0.25">
      <c r="A72" s="76">
        <v>8</v>
      </c>
      <c r="B72" s="77">
        <v>1995</v>
      </c>
      <c r="C72" s="52" t="s">
        <v>17</v>
      </c>
      <c r="D72" s="16">
        <v>7.9923076923076923</v>
      </c>
      <c r="G72" s="376"/>
    </row>
    <row r="73" spans="1:7" ht="13.5" thickTop="1" thickBot="1" x14ac:dyDescent="0.25">
      <c r="A73" s="76">
        <v>37</v>
      </c>
      <c r="B73" s="77">
        <v>1999</v>
      </c>
      <c r="C73" s="52" t="s">
        <v>75</v>
      </c>
      <c r="D73" s="16">
        <v>7.9936751750621191</v>
      </c>
      <c r="G73" s="376"/>
    </row>
    <row r="74" spans="1:7" ht="13.5" thickTop="1" thickBot="1" x14ac:dyDescent="0.25">
      <c r="A74" s="76">
        <v>73</v>
      </c>
      <c r="B74" s="77">
        <v>2008</v>
      </c>
      <c r="C74" s="52" t="s">
        <v>147</v>
      </c>
      <c r="D74" s="16">
        <v>7.9993777224642191</v>
      </c>
      <c r="G74" s="376"/>
    </row>
    <row r="75" spans="1:7" ht="13.5" thickTop="1" thickBot="1" x14ac:dyDescent="0.25">
      <c r="A75" s="76">
        <v>15</v>
      </c>
      <c r="B75" s="77">
        <v>1996</v>
      </c>
      <c r="C75" s="52" t="s">
        <v>31</v>
      </c>
      <c r="D75" s="16">
        <v>8.0023960294369338</v>
      </c>
      <c r="G75" s="376"/>
    </row>
    <row r="76" spans="1:7" ht="13.5" thickTop="1" thickBot="1" x14ac:dyDescent="0.25">
      <c r="A76" s="76">
        <v>63</v>
      </c>
      <c r="B76" s="77">
        <v>2007</v>
      </c>
      <c r="C76" s="52" t="s">
        <v>127</v>
      </c>
      <c r="D76" s="16">
        <v>8.0216434336023479</v>
      </c>
      <c r="G76" s="376"/>
    </row>
    <row r="77" spans="1:7" ht="13.5" thickTop="1" thickBot="1" x14ac:dyDescent="0.25">
      <c r="A77" s="76">
        <v>51</v>
      </c>
      <c r="B77" s="77">
        <v>2002</v>
      </c>
      <c r="C77" s="52" t="s">
        <v>103</v>
      </c>
      <c r="D77" s="16">
        <v>8.0232909691506631</v>
      </c>
      <c r="G77" s="376"/>
    </row>
    <row r="78" spans="1:7" ht="13.5" thickTop="1" thickBot="1" x14ac:dyDescent="0.25">
      <c r="A78" s="76">
        <v>26</v>
      </c>
      <c r="B78" s="77">
        <v>1998</v>
      </c>
      <c r="C78" s="52" t="s">
        <v>53</v>
      </c>
      <c r="D78" s="16">
        <v>8.0285935750581352</v>
      </c>
      <c r="G78" s="376"/>
    </row>
    <row r="79" spans="1:7" ht="13.5" thickTop="1" thickBot="1" x14ac:dyDescent="0.25">
      <c r="A79" s="76">
        <v>86</v>
      </c>
      <c r="B79" s="77">
        <v>2011</v>
      </c>
      <c r="C79" s="52" t="s">
        <v>173</v>
      </c>
      <c r="D79" s="16">
        <v>8.0440677966101699</v>
      </c>
      <c r="G79" s="376"/>
    </row>
    <row r="80" spans="1:7" ht="13.5" thickTop="1" thickBot="1" x14ac:dyDescent="0.25">
      <c r="A80" s="76">
        <v>112</v>
      </c>
      <c r="B80" s="77">
        <v>2014</v>
      </c>
      <c r="C80" s="52" t="s">
        <v>225</v>
      </c>
      <c r="D80" s="16">
        <v>8.0441176470588243</v>
      </c>
      <c r="G80" s="376"/>
    </row>
    <row r="81" spans="1:7" ht="13.5" thickTop="1" thickBot="1" x14ac:dyDescent="0.25">
      <c r="A81" s="76">
        <v>59</v>
      </c>
      <c r="B81" s="77">
        <v>2004</v>
      </c>
      <c r="C81" s="52" t="s">
        <v>119</v>
      </c>
      <c r="D81" s="16">
        <v>8.0443270218699539</v>
      </c>
      <c r="G81" s="376"/>
    </row>
    <row r="82" spans="1:7" ht="13.5" thickTop="1" thickBot="1" x14ac:dyDescent="0.25">
      <c r="A82" s="76">
        <v>18</v>
      </c>
      <c r="B82" s="77">
        <v>1997</v>
      </c>
      <c r="C82" s="52" t="s">
        <v>37</v>
      </c>
      <c r="D82" s="16">
        <v>8.0865518845974869</v>
      </c>
      <c r="G82" s="376"/>
    </row>
    <row r="83" spans="1:7" ht="13.5" thickTop="1" thickBot="1" x14ac:dyDescent="0.25">
      <c r="A83" s="76">
        <v>44</v>
      </c>
      <c r="B83" s="77">
        <v>2000</v>
      </c>
      <c r="C83" s="52" t="s">
        <v>89</v>
      </c>
      <c r="D83" s="16">
        <v>8.1096795507102737</v>
      </c>
      <c r="G83" s="376"/>
    </row>
    <row r="84" spans="1:7" ht="13.5" thickTop="1" thickBot="1" x14ac:dyDescent="0.25">
      <c r="A84" s="76">
        <v>12</v>
      </c>
      <c r="B84" s="77">
        <v>1996</v>
      </c>
      <c r="C84" s="52" t="s">
        <v>25</v>
      </c>
      <c r="D84" s="16">
        <v>8.1225513242438492</v>
      </c>
      <c r="G84" s="376"/>
    </row>
    <row r="85" spans="1:7" ht="13.5" thickTop="1" thickBot="1" x14ac:dyDescent="0.25">
      <c r="A85" s="76">
        <v>32</v>
      </c>
      <c r="B85" s="77">
        <v>1998</v>
      </c>
      <c r="C85" s="52" t="s">
        <v>65</v>
      </c>
      <c r="D85" s="16">
        <v>8.1257272598268759</v>
      </c>
      <c r="G85" s="376"/>
    </row>
    <row r="86" spans="1:7" ht="13.5" thickTop="1" thickBot="1" x14ac:dyDescent="0.25">
      <c r="A86" s="76">
        <v>27</v>
      </c>
      <c r="B86" s="77">
        <v>1998</v>
      </c>
      <c r="C86" s="52" t="s">
        <v>55</v>
      </c>
      <c r="D86" s="16">
        <v>8.1463643471462088</v>
      </c>
      <c r="G86" s="376"/>
    </row>
    <row r="87" spans="1:7" ht="13.5" thickTop="1" thickBot="1" x14ac:dyDescent="0.25">
      <c r="A87" s="76">
        <v>101</v>
      </c>
      <c r="B87" s="77">
        <v>2012</v>
      </c>
      <c r="C87" s="52" t="s">
        <v>203</v>
      </c>
      <c r="D87" s="16">
        <v>8.163333333333334</v>
      </c>
      <c r="G87" s="376"/>
    </row>
    <row r="88" spans="1:7" ht="13.5" thickTop="1" thickBot="1" x14ac:dyDescent="0.25">
      <c r="A88" s="76">
        <v>3</v>
      </c>
      <c r="B88" s="77">
        <v>1991</v>
      </c>
      <c r="C88" s="52" t="s">
        <v>7</v>
      </c>
      <c r="D88" s="16">
        <v>8.2000405761817809</v>
      </c>
      <c r="G88" s="376"/>
    </row>
    <row r="89" spans="1:7" ht="13.5" thickTop="1" thickBot="1" x14ac:dyDescent="0.25">
      <c r="A89" s="76">
        <v>78</v>
      </c>
      <c r="B89" s="77">
        <v>2010</v>
      </c>
      <c r="C89" s="52" t="s">
        <v>157</v>
      </c>
      <c r="D89" s="16">
        <v>8.2077580539119008</v>
      </c>
      <c r="G89" s="376"/>
    </row>
    <row r="90" spans="1:7" ht="13.5" thickTop="1" thickBot="1" x14ac:dyDescent="0.25">
      <c r="A90" s="76">
        <v>88</v>
      </c>
      <c r="B90" s="77">
        <v>2011</v>
      </c>
      <c r="C90" s="52" t="s">
        <v>177</v>
      </c>
      <c r="D90" s="16">
        <v>8.2162500000000005</v>
      </c>
      <c r="G90" s="376"/>
    </row>
    <row r="91" spans="1:7" ht="13.5" thickTop="1" thickBot="1" x14ac:dyDescent="0.25">
      <c r="A91" s="76">
        <v>53</v>
      </c>
      <c r="B91" s="77">
        <v>2002</v>
      </c>
      <c r="C91" s="52" t="s">
        <v>107</v>
      </c>
      <c r="D91" s="16">
        <v>8.2281746031746028</v>
      </c>
      <c r="G91" s="376"/>
    </row>
    <row r="92" spans="1:7" ht="13.5" thickTop="1" thickBot="1" x14ac:dyDescent="0.25">
      <c r="A92" s="76">
        <v>74</v>
      </c>
      <c r="B92" s="77">
        <v>2008</v>
      </c>
      <c r="C92" s="52" t="s">
        <v>149</v>
      </c>
      <c r="D92" s="16">
        <v>8.2298947368421054</v>
      </c>
      <c r="G92" s="376"/>
    </row>
    <row r="93" spans="1:7" ht="13.5" thickTop="1" thickBot="1" x14ac:dyDescent="0.25">
      <c r="A93" s="76">
        <v>36</v>
      </c>
      <c r="B93" s="77">
        <v>1998</v>
      </c>
      <c r="C93" s="52" t="s">
        <v>73</v>
      </c>
      <c r="D93" s="16">
        <v>8.2299794661190973</v>
      </c>
      <c r="G93" s="376"/>
    </row>
    <row r="94" spans="1:7" ht="13.5" thickTop="1" thickBot="1" x14ac:dyDescent="0.25">
      <c r="A94" s="76">
        <v>60</v>
      </c>
      <c r="B94" s="77">
        <v>2004</v>
      </c>
      <c r="C94" s="52" t="s">
        <v>121</v>
      </c>
      <c r="D94" s="16">
        <v>8.2342972923190274</v>
      </c>
      <c r="G94" s="376"/>
    </row>
    <row r="95" spans="1:7" ht="13.5" thickTop="1" thickBot="1" x14ac:dyDescent="0.25">
      <c r="A95" s="76">
        <v>66</v>
      </c>
      <c r="B95" s="77">
        <v>2008</v>
      </c>
      <c r="C95" s="52" t="s">
        <v>133</v>
      </c>
      <c r="D95" s="16">
        <v>8.2575757575757578</v>
      </c>
      <c r="G95" s="376"/>
    </row>
    <row r="96" spans="1:7" ht="13.5" thickTop="1" thickBot="1" x14ac:dyDescent="0.25">
      <c r="A96" s="76">
        <v>14</v>
      </c>
      <c r="B96" s="77">
        <v>1996</v>
      </c>
      <c r="C96" s="52" t="s">
        <v>29</v>
      </c>
      <c r="D96" s="16">
        <v>8.2708491569193381</v>
      </c>
      <c r="G96" s="376"/>
    </row>
    <row r="97" spans="1:7" ht="13.5" thickTop="1" thickBot="1" x14ac:dyDescent="0.25">
      <c r="A97" s="76">
        <v>22</v>
      </c>
      <c r="B97" s="77">
        <v>1997</v>
      </c>
      <c r="C97" s="52" t="s">
        <v>45</v>
      </c>
      <c r="D97" s="16">
        <v>8.293008413112851</v>
      </c>
      <c r="G97" s="376"/>
    </row>
    <row r="98" spans="1:7" ht="13.5" thickTop="1" thickBot="1" x14ac:dyDescent="0.25">
      <c r="A98" s="76">
        <v>19</v>
      </c>
      <c r="B98" s="77">
        <v>1997</v>
      </c>
      <c r="C98" s="52" t="s">
        <v>39</v>
      </c>
      <c r="D98" s="16">
        <v>8.3029445073612678</v>
      </c>
      <c r="G98" s="376"/>
    </row>
    <row r="99" spans="1:7" ht="13.5" thickTop="1" thickBot="1" x14ac:dyDescent="0.25">
      <c r="A99" s="76">
        <v>71</v>
      </c>
      <c r="B99" s="77">
        <v>2008</v>
      </c>
      <c r="C99" s="52" t="s">
        <v>143</v>
      </c>
      <c r="D99" s="16">
        <v>8.3550193881947443</v>
      </c>
      <c r="G99" s="376"/>
    </row>
    <row r="100" spans="1:7" ht="13.5" thickTop="1" thickBot="1" x14ac:dyDescent="0.25">
      <c r="A100" s="76">
        <v>33</v>
      </c>
      <c r="B100" s="77">
        <v>1998</v>
      </c>
      <c r="C100" s="52" t="s">
        <v>67</v>
      </c>
      <c r="D100" s="16">
        <v>8.3843359333262093</v>
      </c>
      <c r="G100" s="376"/>
    </row>
    <row r="101" spans="1:7" ht="13.5" thickTop="1" thickBot="1" x14ac:dyDescent="0.25">
      <c r="A101" s="76">
        <v>58</v>
      </c>
      <c r="B101" s="77">
        <v>2004</v>
      </c>
      <c r="C101" s="52" t="s">
        <v>117</v>
      </c>
      <c r="D101" s="16">
        <v>8.3927211172238678</v>
      </c>
      <c r="G101" s="376"/>
    </row>
    <row r="102" spans="1:7" ht="13.5" thickTop="1" thickBot="1" x14ac:dyDescent="0.25">
      <c r="A102" s="76">
        <v>5</v>
      </c>
      <c r="B102" s="77">
        <v>1994</v>
      </c>
      <c r="C102" s="52" t="s">
        <v>11</v>
      </c>
      <c r="D102" s="16">
        <v>8.4032476319350469</v>
      </c>
      <c r="G102" s="376"/>
    </row>
    <row r="103" spans="1:7" ht="13.5" thickTop="1" thickBot="1" x14ac:dyDescent="0.25">
      <c r="A103" s="76">
        <v>9</v>
      </c>
      <c r="B103" s="77">
        <v>1995</v>
      </c>
      <c r="C103" s="52" t="s">
        <v>19</v>
      </c>
      <c r="D103" s="16">
        <v>8.4775373187629448</v>
      </c>
      <c r="G103" s="376"/>
    </row>
    <row r="104" spans="1:7" ht="13.5" thickTop="1" thickBot="1" x14ac:dyDescent="0.25">
      <c r="A104" s="76">
        <v>77</v>
      </c>
      <c r="B104" s="77">
        <v>2010</v>
      </c>
      <c r="C104" s="52" t="s">
        <v>155</v>
      </c>
      <c r="D104" s="16">
        <v>8.5274999999999999</v>
      </c>
      <c r="G104" s="376"/>
    </row>
    <row r="105" spans="1:7" ht="13.5" thickTop="1" thickBot="1" x14ac:dyDescent="0.25">
      <c r="A105" s="76">
        <v>94</v>
      </c>
      <c r="B105" s="77">
        <v>2012</v>
      </c>
      <c r="C105" s="52" t="s">
        <v>189</v>
      </c>
      <c r="D105" s="16">
        <v>8.537581699346406</v>
      </c>
      <c r="G105" s="376"/>
    </row>
    <row r="106" spans="1:7" ht="13.5" thickTop="1" thickBot="1" x14ac:dyDescent="0.25">
      <c r="A106" s="76">
        <v>40</v>
      </c>
      <c r="B106" s="77">
        <v>2000</v>
      </c>
      <c r="C106" s="52" t="s">
        <v>81</v>
      </c>
      <c r="D106" s="16">
        <v>8.551075268817204</v>
      </c>
      <c r="G106" s="376"/>
    </row>
    <row r="107" spans="1:7" ht="13.5" thickTop="1" thickBot="1" x14ac:dyDescent="0.25">
      <c r="A107" s="76">
        <v>4</v>
      </c>
      <c r="B107" s="77">
        <v>1994</v>
      </c>
      <c r="C107" s="52" t="s">
        <v>9</v>
      </c>
      <c r="D107" s="16">
        <v>8.6159570070276974</v>
      </c>
      <c r="G107" s="376"/>
    </row>
    <row r="108" spans="1:7" ht="13.5" thickTop="1" thickBot="1" x14ac:dyDescent="0.25">
      <c r="A108" s="76">
        <v>80</v>
      </c>
      <c r="B108" s="77">
        <v>2011</v>
      </c>
      <c r="C108" s="52" t="s">
        <v>161</v>
      </c>
      <c r="D108" s="16">
        <v>8.6791666666666671</v>
      </c>
      <c r="G108" s="376"/>
    </row>
    <row r="109" spans="1:7" ht="13.5" thickTop="1" thickBot="1" x14ac:dyDescent="0.25">
      <c r="A109" s="76">
        <v>83</v>
      </c>
      <c r="B109" s="77">
        <v>2011</v>
      </c>
      <c r="C109" s="52" t="s">
        <v>167</v>
      </c>
      <c r="D109" s="16">
        <v>8.6923076923076916</v>
      </c>
      <c r="G109" s="376"/>
    </row>
    <row r="110" spans="1:7" ht="13.5" thickTop="1" thickBot="1" x14ac:dyDescent="0.25">
      <c r="A110" s="76">
        <v>21</v>
      </c>
      <c r="B110" s="77">
        <v>1997</v>
      </c>
      <c r="C110" s="52" t="s">
        <v>43</v>
      </c>
      <c r="D110" s="16">
        <v>8.7230639730639723</v>
      </c>
      <c r="G110" s="376"/>
    </row>
    <row r="111" spans="1:7" ht="13.5" thickTop="1" thickBot="1" x14ac:dyDescent="0.25">
      <c r="A111" s="76">
        <v>7</v>
      </c>
      <c r="B111" s="77">
        <v>1994</v>
      </c>
      <c r="C111" s="52" t="s">
        <v>15</v>
      </c>
      <c r="D111" s="16">
        <v>8.7312667261373775</v>
      </c>
      <c r="G111" s="376"/>
    </row>
    <row r="112" spans="1:7" ht="13.5" thickTop="1" thickBot="1" x14ac:dyDescent="0.25">
      <c r="A112" s="76">
        <v>30</v>
      </c>
      <c r="B112" s="77">
        <v>1998</v>
      </c>
      <c r="C112" s="52" t="s">
        <v>61</v>
      </c>
      <c r="D112" s="16">
        <v>8.7698429319371733</v>
      </c>
      <c r="G112" s="376"/>
    </row>
    <row r="113" spans="1:26" ht="13.5" thickTop="1" thickBot="1" x14ac:dyDescent="0.25">
      <c r="A113" s="76">
        <v>35</v>
      </c>
      <c r="B113" s="77">
        <v>1998</v>
      </c>
      <c r="C113" s="52" t="s">
        <v>71</v>
      </c>
      <c r="D113" s="16">
        <v>8.775354647469829</v>
      </c>
      <c r="G113" s="376"/>
    </row>
    <row r="114" spans="1:26" ht="13.5" thickTop="1" thickBot="1" x14ac:dyDescent="0.25">
      <c r="A114" s="76">
        <v>105</v>
      </c>
      <c r="B114" s="77">
        <v>2013</v>
      </c>
      <c r="C114" s="52" t="s">
        <v>211</v>
      </c>
      <c r="D114" s="16">
        <v>8.7893304300489934</v>
      </c>
      <c r="G114" s="376"/>
    </row>
    <row r="115" spans="1:26" ht="13.5" thickTop="1" thickBot="1" x14ac:dyDescent="0.25">
      <c r="A115" s="76">
        <v>1</v>
      </c>
      <c r="B115" s="77">
        <v>1991</v>
      </c>
      <c r="C115" s="52" t="s">
        <v>3</v>
      </c>
      <c r="D115" s="16">
        <v>8.8523297491039425</v>
      </c>
      <c r="G115" s="376"/>
    </row>
    <row r="116" spans="1:26" s="6" customFormat="1" ht="16.5" thickTop="1" thickBot="1" x14ac:dyDescent="0.3">
      <c r="A116" s="76">
        <v>90</v>
      </c>
      <c r="B116" s="77">
        <v>2012</v>
      </c>
      <c r="C116" s="52" t="s">
        <v>181</v>
      </c>
      <c r="D116" s="16">
        <v>8.8853432282003713</v>
      </c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6.5" thickTop="1" thickBot="1" x14ac:dyDescent="0.3">
      <c r="A117" s="76">
        <v>91</v>
      </c>
      <c r="B117" s="77">
        <v>2012</v>
      </c>
      <c r="C117" s="52" t="s">
        <v>183</v>
      </c>
      <c r="D117" s="16">
        <v>8.8859145952836194</v>
      </c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6.5" thickTop="1" thickBot="1" x14ac:dyDescent="0.3">
      <c r="A118" s="76">
        <v>16</v>
      </c>
      <c r="B118" s="77">
        <v>1996</v>
      </c>
      <c r="C118" s="52" t="s">
        <v>33</v>
      </c>
      <c r="D118" s="16">
        <v>8.8897515527950315</v>
      </c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6.5" thickTop="1" thickBot="1" x14ac:dyDescent="0.3">
      <c r="A119" s="76">
        <v>75</v>
      </c>
      <c r="B119" s="77">
        <v>2010</v>
      </c>
      <c r="C119" s="52" t="s">
        <v>151</v>
      </c>
      <c r="D119" s="16">
        <v>8.9916666666666671</v>
      </c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6.5" thickTop="1" thickBot="1" x14ac:dyDescent="0.3">
      <c r="A120" s="76">
        <v>29</v>
      </c>
      <c r="B120" s="77">
        <v>1998</v>
      </c>
      <c r="C120" s="52" t="s">
        <v>59</v>
      </c>
      <c r="D120" s="16">
        <v>9.217227582960696</v>
      </c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6.5" thickTop="1" thickBot="1" x14ac:dyDescent="0.3">
      <c r="A121" s="76">
        <v>39</v>
      </c>
      <c r="B121" s="77">
        <v>2000</v>
      </c>
      <c r="C121" s="52" t="s">
        <v>79</v>
      </c>
      <c r="D121" s="16">
        <v>9.2714726711458137</v>
      </c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6.5" thickTop="1" thickBot="1" x14ac:dyDescent="0.3">
      <c r="A122" s="356">
        <v>67</v>
      </c>
      <c r="B122" s="357">
        <v>2008</v>
      </c>
      <c r="C122" s="173" t="s">
        <v>135</v>
      </c>
      <c r="D122" s="16">
        <v>9.4025297619047628</v>
      </c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8" customHeight="1" thickTop="1" x14ac:dyDescent="0.2">
      <c r="A123" s="494" t="s">
        <v>1255</v>
      </c>
      <c r="B123" s="494"/>
      <c r="C123" s="494"/>
      <c r="D123" s="494"/>
    </row>
  </sheetData>
  <sortState ref="A3:D122">
    <sortCondition ref="D3:D122"/>
  </sortState>
  <mergeCells count="2">
    <mergeCell ref="A1:D1"/>
    <mergeCell ref="A123:D123"/>
  </mergeCells>
  <printOptions horizontalCentered="1"/>
  <pageMargins left="0.39370078740157483" right="0.39370078740157483" top="0.39370078740157483" bottom="0.78740157480314965" header="0" footer="0"/>
  <pageSetup paperSize="256" scale="4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3"/>
  <sheetViews>
    <sheetView showGridLines="0" view="pageBreakPreview" zoomScaleNormal="100" zoomScaleSheetLayoutView="100" workbookViewId="0">
      <pane xSplit="3" ySplit="2" topLeftCell="D3" activePane="bottomRight" state="frozen"/>
      <selection activeCell="A7" sqref="A7"/>
      <selection pane="topRight" activeCell="A7" sqref="A7"/>
      <selection pane="bottomLeft" activeCell="A7" sqref="A7"/>
      <selection pane="bottomRight" activeCell="C10" sqref="C10"/>
    </sheetView>
  </sheetViews>
  <sheetFormatPr baseColWidth="10" defaultRowHeight="12" x14ac:dyDescent="0.2"/>
  <cols>
    <col min="1" max="2" width="7.7109375" style="22" customWidth="1"/>
    <col min="3" max="3" width="73.140625" style="22" customWidth="1"/>
    <col min="4" max="4" width="14.28515625" style="359" customWidth="1"/>
    <col min="5" max="5" width="11.42578125" style="22"/>
    <col min="6" max="6" width="10.85546875" style="374" customWidth="1"/>
    <col min="7" max="7" width="12.85546875" style="374" customWidth="1"/>
    <col min="8" max="8" width="11.42578125" style="374"/>
    <col min="9" max="16384" width="11.42578125" style="22"/>
  </cols>
  <sheetData>
    <row r="1" spans="1:7" ht="30.75" customHeight="1" thickBot="1" x14ac:dyDescent="0.25">
      <c r="A1" s="476" t="s">
        <v>1398</v>
      </c>
      <c r="B1" s="476"/>
      <c r="C1" s="476"/>
      <c r="D1" s="476"/>
    </row>
    <row r="2" spans="1:7" ht="27.75" customHeight="1" thickTop="1" thickBot="1" x14ac:dyDescent="0.25">
      <c r="A2" s="411" t="s">
        <v>771</v>
      </c>
      <c r="B2" s="411"/>
      <c r="C2" s="412" t="s">
        <v>772</v>
      </c>
      <c r="D2" s="413" t="s">
        <v>770</v>
      </c>
    </row>
    <row r="3" spans="1:7" ht="13.5" thickTop="1" thickBot="1" x14ac:dyDescent="0.25">
      <c r="A3" s="76">
        <v>16</v>
      </c>
      <c r="B3" s="77">
        <v>1996</v>
      </c>
      <c r="C3" s="52" t="s">
        <v>33</v>
      </c>
      <c r="D3" s="16">
        <v>0</v>
      </c>
    </row>
    <row r="4" spans="1:7" ht="13.5" thickTop="1" thickBot="1" x14ac:dyDescent="0.25">
      <c r="A4" s="76">
        <v>17</v>
      </c>
      <c r="B4" s="77">
        <v>1997</v>
      </c>
      <c r="C4" s="52" t="s">
        <v>35</v>
      </c>
      <c r="D4" s="16">
        <v>0</v>
      </c>
    </row>
    <row r="5" spans="1:7" ht="13.5" thickTop="1" thickBot="1" x14ac:dyDescent="0.25">
      <c r="A5" s="76">
        <v>28</v>
      </c>
      <c r="B5" s="77">
        <v>1998</v>
      </c>
      <c r="C5" s="52" t="s">
        <v>57</v>
      </c>
      <c r="D5" s="16">
        <v>0</v>
      </c>
    </row>
    <row r="6" spans="1:7" ht="13.5" thickTop="1" thickBot="1" x14ac:dyDescent="0.25">
      <c r="A6" s="76">
        <v>50</v>
      </c>
      <c r="B6" s="77">
        <v>2002</v>
      </c>
      <c r="C6" s="52" t="s">
        <v>101</v>
      </c>
      <c r="D6" s="16">
        <v>0</v>
      </c>
    </row>
    <row r="7" spans="1:7" ht="13.5" thickTop="1" thickBot="1" x14ac:dyDescent="0.25">
      <c r="A7" s="76">
        <v>54</v>
      </c>
      <c r="B7" s="77">
        <v>2002</v>
      </c>
      <c r="C7" s="52" t="s">
        <v>109</v>
      </c>
      <c r="D7" s="16">
        <v>0</v>
      </c>
    </row>
    <row r="8" spans="1:7" ht="13.5" thickTop="1" thickBot="1" x14ac:dyDescent="0.25">
      <c r="A8" s="76">
        <v>61</v>
      </c>
      <c r="B8" s="77">
        <v>2006</v>
      </c>
      <c r="C8" s="52" t="s">
        <v>123</v>
      </c>
      <c r="D8" s="16">
        <v>0</v>
      </c>
      <c r="G8" s="376"/>
    </row>
    <row r="9" spans="1:7" ht="13.5" thickTop="1" thickBot="1" x14ac:dyDescent="0.25">
      <c r="A9" s="76">
        <v>66</v>
      </c>
      <c r="B9" s="77">
        <v>2008</v>
      </c>
      <c r="C9" s="52" t="s">
        <v>133</v>
      </c>
      <c r="D9" s="16">
        <v>0</v>
      </c>
      <c r="G9" s="376"/>
    </row>
    <row r="10" spans="1:7" ht="13.5" thickTop="1" thickBot="1" x14ac:dyDescent="0.25">
      <c r="A10" s="76">
        <v>70</v>
      </c>
      <c r="B10" s="77">
        <v>2008</v>
      </c>
      <c r="C10" s="52" t="s">
        <v>141</v>
      </c>
      <c r="D10" s="16">
        <v>0</v>
      </c>
      <c r="G10" s="376"/>
    </row>
    <row r="11" spans="1:7" ht="13.5" thickTop="1" thickBot="1" x14ac:dyDescent="0.25">
      <c r="A11" s="76">
        <v>79</v>
      </c>
      <c r="B11" s="77">
        <v>2010</v>
      </c>
      <c r="C11" s="52" t="s">
        <v>159</v>
      </c>
      <c r="D11" s="16">
        <v>0</v>
      </c>
      <c r="G11" s="376"/>
    </row>
    <row r="12" spans="1:7" ht="13.5" thickTop="1" thickBot="1" x14ac:dyDescent="0.25">
      <c r="A12" s="76">
        <v>81</v>
      </c>
      <c r="B12" s="77">
        <v>2011</v>
      </c>
      <c r="C12" s="52" t="s">
        <v>163</v>
      </c>
      <c r="D12" s="16">
        <v>0</v>
      </c>
      <c r="G12" s="376"/>
    </row>
    <row r="13" spans="1:7" ht="13.5" thickTop="1" thickBot="1" x14ac:dyDescent="0.25">
      <c r="A13" s="76">
        <v>84</v>
      </c>
      <c r="B13" s="77">
        <v>2011</v>
      </c>
      <c r="C13" s="52" t="s">
        <v>169</v>
      </c>
      <c r="D13" s="16">
        <v>0</v>
      </c>
      <c r="G13" s="376"/>
    </row>
    <row r="14" spans="1:7" ht="13.5" thickTop="1" thickBot="1" x14ac:dyDescent="0.25">
      <c r="A14" s="76">
        <v>85</v>
      </c>
      <c r="B14" s="77">
        <v>2011</v>
      </c>
      <c r="C14" s="52" t="s">
        <v>171</v>
      </c>
      <c r="D14" s="16">
        <v>0</v>
      </c>
      <c r="G14" s="376"/>
    </row>
    <row r="15" spans="1:7" ht="13.5" thickTop="1" thickBot="1" x14ac:dyDescent="0.25">
      <c r="A15" s="76">
        <v>87</v>
      </c>
      <c r="B15" s="77">
        <v>2011</v>
      </c>
      <c r="C15" s="52" t="s">
        <v>175</v>
      </c>
      <c r="D15" s="16">
        <v>0</v>
      </c>
      <c r="G15" s="376"/>
    </row>
    <row r="16" spans="1:7" ht="13.5" thickTop="1" thickBot="1" x14ac:dyDescent="0.25">
      <c r="A16" s="76">
        <v>89</v>
      </c>
      <c r="B16" s="77">
        <v>2011</v>
      </c>
      <c r="C16" s="52" t="s">
        <v>179</v>
      </c>
      <c r="D16" s="16">
        <v>0</v>
      </c>
      <c r="G16" s="376"/>
    </row>
    <row r="17" spans="1:7" ht="13.5" thickTop="1" thickBot="1" x14ac:dyDescent="0.25">
      <c r="A17" s="76">
        <v>93</v>
      </c>
      <c r="B17" s="77">
        <v>2012</v>
      </c>
      <c r="C17" s="52" t="s">
        <v>187</v>
      </c>
      <c r="D17" s="16">
        <v>0</v>
      </c>
      <c r="G17" s="376"/>
    </row>
    <row r="18" spans="1:7" ht="13.5" thickTop="1" thickBot="1" x14ac:dyDescent="0.25">
      <c r="A18" s="76">
        <v>94</v>
      </c>
      <c r="B18" s="77">
        <v>2012</v>
      </c>
      <c r="C18" s="52" t="s">
        <v>189</v>
      </c>
      <c r="D18" s="16">
        <v>0</v>
      </c>
      <c r="G18" s="376"/>
    </row>
    <row r="19" spans="1:7" ht="13.5" thickTop="1" thickBot="1" x14ac:dyDescent="0.25">
      <c r="A19" s="76">
        <v>97</v>
      </c>
      <c r="B19" s="77">
        <v>2012</v>
      </c>
      <c r="C19" s="52" t="s">
        <v>195</v>
      </c>
      <c r="D19" s="16">
        <v>0</v>
      </c>
      <c r="G19" s="376"/>
    </row>
    <row r="20" spans="1:7" ht="13.5" thickTop="1" thickBot="1" x14ac:dyDescent="0.25">
      <c r="A20" s="76">
        <v>98</v>
      </c>
      <c r="B20" s="77">
        <v>2012</v>
      </c>
      <c r="C20" s="52" t="s">
        <v>197</v>
      </c>
      <c r="D20" s="16">
        <v>0</v>
      </c>
      <c r="G20" s="376"/>
    </row>
    <row r="21" spans="1:7" ht="13.5" thickTop="1" thickBot="1" x14ac:dyDescent="0.25">
      <c r="A21" s="76">
        <v>101</v>
      </c>
      <c r="B21" s="77">
        <v>2012</v>
      </c>
      <c r="C21" s="52" t="s">
        <v>203</v>
      </c>
      <c r="D21" s="16">
        <v>0</v>
      </c>
      <c r="G21" s="376"/>
    </row>
    <row r="22" spans="1:7" ht="13.5" thickTop="1" thickBot="1" x14ac:dyDescent="0.25">
      <c r="A22" s="76">
        <v>109</v>
      </c>
      <c r="B22" s="77">
        <v>2013</v>
      </c>
      <c r="C22" s="52" t="s">
        <v>219</v>
      </c>
      <c r="D22" s="16">
        <v>0</v>
      </c>
      <c r="G22" s="376"/>
    </row>
    <row r="23" spans="1:7" ht="13.5" thickTop="1" thickBot="1" x14ac:dyDescent="0.25">
      <c r="A23" s="76">
        <v>110</v>
      </c>
      <c r="B23" s="77">
        <v>2014</v>
      </c>
      <c r="C23" s="52" t="s">
        <v>221</v>
      </c>
      <c r="D23" s="16">
        <v>0</v>
      </c>
      <c r="G23" s="376"/>
    </row>
    <row r="24" spans="1:7" ht="13.5" thickTop="1" thickBot="1" x14ac:dyDescent="0.25">
      <c r="A24" s="76">
        <v>111</v>
      </c>
      <c r="B24" s="77">
        <v>2014</v>
      </c>
      <c r="C24" s="52" t="s">
        <v>223</v>
      </c>
      <c r="D24" s="16">
        <v>0</v>
      </c>
      <c r="G24" s="376"/>
    </row>
    <row r="25" spans="1:7" ht="13.5" thickTop="1" thickBot="1" x14ac:dyDescent="0.25">
      <c r="A25" s="76">
        <v>113</v>
      </c>
      <c r="B25" s="77">
        <v>2016</v>
      </c>
      <c r="C25" s="52" t="s">
        <v>856</v>
      </c>
      <c r="D25" s="16">
        <v>0</v>
      </c>
      <c r="F25" s="375"/>
      <c r="G25" s="376"/>
    </row>
    <row r="26" spans="1:7" ht="13.5" thickTop="1" thickBot="1" x14ac:dyDescent="0.25">
      <c r="A26" s="76">
        <v>115</v>
      </c>
      <c r="B26" s="77">
        <v>2016</v>
      </c>
      <c r="C26" s="52" t="s">
        <v>858</v>
      </c>
      <c r="D26" s="16">
        <v>0</v>
      </c>
      <c r="G26" s="376"/>
    </row>
    <row r="27" spans="1:7" ht="13.5" thickTop="1" thickBot="1" x14ac:dyDescent="0.25">
      <c r="A27" s="76">
        <v>116</v>
      </c>
      <c r="B27" s="77">
        <v>2017</v>
      </c>
      <c r="C27" s="52" t="s">
        <v>1089</v>
      </c>
      <c r="D27" s="16">
        <v>0</v>
      </c>
      <c r="F27" s="375"/>
      <c r="G27" s="375"/>
    </row>
    <row r="28" spans="1:7" ht="13.5" thickTop="1" thickBot="1" x14ac:dyDescent="0.25">
      <c r="A28" s="76">
        <v>117</v>
      </c>
      <c r="B28" s="77">
        <v>2017</v>
      </c>
      <c r="C28" s="52" t="s">
        <v>1090</v>
      </c>
      <c r="D28" s="16">
        <v>0</v>
      </c>
      <c r="F28" s="375"/>
      <c r="G28" s="375"/>
    </row>
    <row r="29" spans="1:7" ht="13.5" thickTop="1" thickBot="1" x14ac:dyDescent="0.25">
      <c r="A29" s="76">
        <v>119</v>
      </c>
      <c r="B29" s="77">
        <v>2018</v>
      </c>
      <c r="C29" s="52" t="s">
        <v>1240</v>
      </c>
      <c r="D29" s="16">
        <v>0</v>
      </c>
      <c r="F29" s="375"/>
      <c r="G29" s="375"/>
    </row>
    <row r="30" spans="1:7" ht="13.5" thickTop="1" thickBot="1" x14ac:dyDescent="0.25">
      <c r="A30" s="76">
        <v>100</v>
      </c>
      <c r="B30" s="77">
        <v>2012</v>
      </c>
      <c r="C30" s="52" t="s">
        <v>201</v>
      </c>
      <c r="D30" s="16">
        <v>4.352651048088779</v>
      </c>
      <c r="G30" s="376"/>
    </row>
    <row r="31" spans="1:7" ht="13.5" thickTop="1" thickBot="1" x14ac:dyDescent="0.25">
      <c r="A31" s="76">
        <v>45</v>
      </c>
      <c r="B31" s="77">
        <v>2001</v>
      </c>
      <c r="C31" s="52" t="s">
        <v>91</v>
      </c>
      <c r="D31" s="16">
        <v>4.9234499480429514</v>
      </c>
      <c r="G31" s="376"/>
    </row>
    <row r="32" spans="1:7" ht="13.5" thickTop="1" thickBot="1" x14ac:dyDescent="0.25">
      <c r="A32" s="76">
        <v>41</v>
      </c>
      <c r="B32" s="77">
        <v>2000</v>
      </c>
      <c r="C32" s="52" t="s">
        <v>83</v>
      </c>
      <c r="D32" s="16">
        <v>5.114572864321608</v>
      </c>
      <c r="G32" s="376"/>
    </row>
    <row r="33" spans="1:7" ht="13.5" thickTop="1" thickBot="1" x14ac:dyDescent="0.25">
      <c r="A33" s="76">
        <v>15</v>
      </c>
      <c r="B33" s="77">
        <v>1996</v>
      </c>
      <c r="C33" s="52" t="s">
        <v>31</v>
      </c>
      <c r="D33" s="16">
        <v>5.3801404212637918</v>
      </c>
      <c r="G33" s="376"/>
    </row>
    <row r="34" spans="1:7" ht="13.5" thickTop="1" thickBot="1" x14ac:dyDescent="0.25">
      <c r="A34" s="76">
        <v>13</v>
      </c>
      <c r="B34" s="77">
        <v>1996</v>
      </c>
      <c r="C34" s="52" t="s">
        <v>27</v>
      </c>
      <c r="D34" s="16">
        <v>5.4957432874918144</v>
      </c>
      <c r="G34" s="376"/>
    </row>
    <row r="35" spans="1:7" ht="13.5" thickTop="1" thickBot="1" x14ac:dyDescent="0.25">
      <c r="A35" s="76">
        <v>48</v>
      </c>
      <c r="B35" s="77">
        <v>2001</v>
      </c>
      <c r="C35" s="52" t="s">
        <v>97</v>
      </c>
      <c r="D35" s="16">
        <v>5.5050301810865188</v>
      </c>
      <c r="G35" s="376"/>
    </row>
    <row r="36" spans="1:7" ht="13.5" thickTop="1" thickBot="1" x14ac:dyDescent="0.25">
      <c r="A36" s="76">
        <v>60</v>
      </c>
      <c r="B36" s="77">
        <v>2004</v>
      </c>
      <c r="C36" s="52" t="s">
        <v>121</v>
      </c>
      <c r="D36" s="16">
        <v>5.5652173913043477</v>
      </c>
      <c r="G36" s="376"/>
    </row>
    <row r="37" spans="1:7" ht="13.5" thickTop="1" thickBot="1" x14ac:dyDescent="0.25">
      <c r="A37" s="76">
        <v>49</v>
      </c>
      <c r="B37" s="77">
        <v>2002</v>
      </c>
      <c r="C37" s="52" t="s">
        <v>99</v>
      </c>
      <c r="D37" s="16">
        <v>5.6018187723286781</v>
      </c>
      <c r="G37" s="376"/>
    </row>
    <row r="38" spans="1:7" ht="13.5" thickTop="1" thickBot="1" x14ac:dyDescent="0.25">
      <c r="A38" s="76">
        <v>62</v>
      </c>
      <c r="B38" s="77">
        <v>2007</v>
      </c>
      <c r="C38" s="52" t="s">
        <v>125</v>
      </c>
      <c r="D38" s="16">
        <v>5.6050420168067223</v>
      </c>
      <c r="G38" s="376"/>
    </row>
    <row r="39" spans="1:7" ht="13.5" thickTop="1" thickBot="1" x14ac:dyDescent="0.25">
      <c r="A39" s="76">
        <v>99</v>
      </c>
      <c r="B39" s="77">
        <v>2012</v>
      </c>
      <c r="C39" s="52" t="s">
        <v>199</v>
      </c>
      <c r="D39" s="16">
        <v>5.791596638655462</v>
      </c>
      <c r="G39" s="376"/>
    </row>
    <row r="40" spans="1:7" ht="13.5" thickTop="1" thickBot="1" x14ac:dyDescent="0.25">
      <c r="A40" s="76">
        <v>56</v>
      </c>
      <c r="B40" s="77" t="s">
        <v>761</v>
      </c>
      <c r="C40" s="52" t="s">
        <v>113</v>
      </c>
      <c r="D40" s="16">
        <v>5.8106666666666671</v>
      </c>
      <c r="G40" s="376"/>
    </row>
    <row r="41" spans="1:7" ht="13.5" thickTop="1" thickBot="1" x14ac:dyDescent="0.25">
      <c r="A41" s="76">
        <v>40</v>
      </c>
      <c r="B41" s="77">
        <v>2000</v>
      </c>
      <c r="C41" s="52" t="s">
        <v>81</v>
      </c>
      <c r="D41" s="16">
        <v>5.8257456828885399</v>
      </c>
      <c r="G41" s="376"/>
    </row>
    <row r="42" spans="1:7" ht="13.5" thickTop="1" thickBot="1" x14ac:dyDescent="0.25">
      <c r="A42" s="76">
        <v>31</v>
      </c>
      <c r="B42" s="77">
        <v>1998</v>
      </c>
      <c r="C42" s="52" t="s">
        <v>63</v>
      </c>
      <c r="D42" s="16">
        <v>5.9328671328671332</v>
      </c>
      <c r="G42" s="376"/>
    </row>
    <row r="43" spans="1:7" ht="13.5" thickTop="1" thickBot="1" x14ac:dyDescent="0.25">
      <c r="A43" s="76">
        <v>58</v>
      </c>
      <c r="B43" s="77">
        <v>2004</v>
      </c>
      <c r="C43" s="52" t="s">
        <v>117</v>
      </c>
      <c r="D43" s="16">
        <v>5.9372197309417043</v>
      </c>
      <c r="G43" s="376"/>
    </row>
    <row r="44" spans="1:7" ht="13.5" thickTop="1" thickBot="1" x14ac:dyDescent="0.25">
      <c r="A44" s="76">
        <v>106</v>
      </c>
      <c r="B44" s="77">
        <v>2013</v>
      </c>
      <c r="C44" s="52" t="s">
        <v>213</v>
      </c>
      <c r="D44" s="16">
        <v>5.9875968992248065</v>
      </c>
      <c r="G44" s="376"/>
    </row>
    <row r="45" spans="1:7" ht="13.5" thickTop="1" thickBot="1" x14ac:dyDescent="0.25">
      <c r="A45" s="76">
        <v>114</v>
      </c>
      <c r="B45" s="77">
        <v>2016</v>
      </c>
      <c r="C45" s="52" t="s">
        <v>857</v>
      </c>
      <c r="D45" s="16">
        <v>6</v>
      </c>
      <c r="G45" s="376"/>
    </row>
    <row r="46" spans="1:7" ht="13.5" thickTop="1" thickBot="1" x14ac:dyDescent="0.25">
      <c r="A46" s="76">
        <v>52</v>
      </c>
      <c r="B46" s="77">
        <v>2002</v>
      </c>
      <c r="C46" s="52" t="s">
        <v>105</v>
      </c>
      <c r="D46" s="16">
        <v>6.0428336079077427</v>
      </c>
      <c r="G46" s="376"/>
    </row>
    <row r="47" spans="1:7" ht="13.5" thickTop="1" thickBot="1" x14ac:dyDescent="0.25">
      <c r="A47" s="76">
        <v>6</v>
      </c>
      <c r="B47" s="77">
        <v>1994</v>
      </c>
      <c r="C47" s="52" t="s">
        <v>13</v>
      </c>
      <c r="D47" s="16">
        <v>6.0484701605574065</v>
      </c>
      <c r="G47" s="376"/>
    </row>
    <row r="48" spans="1:7" ht="13.5" thickTop="1" thickBot="1" x14ac:dyDescent="0.25">
      <c r="A48" s="76">
        <v>14</v>
      </c>
      <c r="B48" s="77">
        <v>1996</v>
      </c>
      <c r="C48" s="52" t="s">
        <v>29</v>
      </c>
      <c r="D48" s="16">
        <v>6.0667063728409767</v>
      </c>
      <c r="G48" s="376"/>
    </row>
    <row r="49" spans="1:7" ht="13.5" thickTop="1" thickBot="1" x14ac:dyDescent="0.25">
      <c r="A49" s="76">
        <v>108</v>
      </c>
      <c r="B49" s="77">
        <v>2013</v>
      </c>
      <c r="C49" s="52" t="s">
        <v>217</v>
      </c>
      <c r="D49" s="16">
        <v>6.1055118110236224</v>
      </c>
      <c r="G49" s="376"/>
    </row>
    <row r="50" spans="1:7" ht="13.5" thickTop="1" thickBot="1" x14ac:dyDescent="0.25">
      <c r="A50" s="76">
        <v>69</v>
      </c>
      <c r="B50" s="77">
        <v>2008</v>
      </c>
      <c r="C50" s="52" t="s">
        <v>139</v>
      </c>
      <c r="D50" s="16">
        <v>6.1511470985155192</v>
      </c>
      <c r="G50" s="376"/>
    </row>
    <row r="51" spans="1:7" ht="13.5" thickTop="1" thickBot="1" x14ac:dyDescent="0.25">
      <c r="A51" s="76">
        <v>78</v>
      </c>
      <c r="B51" s="77">
        <v>2010</v>
      </c>
      <c r="C51" s="52" t="s">
        <v>157</v>
      </c>
      <c r="D51" s="16">
        <v>6.186094069529652</v>
      </c>
      <c r="G51" s="376"/>
    </row>
    <row r="52" spans="1:7" ht="13.5" thickTop="1" thickBot="1" x14ac:dyDescent="0.25">
      <c r="A52" s="76">
        <v>18</v>
      </c>
      <c r="B52" s="77">
        <v>1997</v>
      </c>
      <c r="C52" s="52" t="s">
        <v>37</v>
      </c>
      <c r="D52" s="16">
        <v>6.2468738835298323</v>
      </c>
      <c r="G52" s="376"/>
    </row>
    <row r="53" spans="1:7" ht="13.5" thickTop="1" thickBot="1" x14ac:dyDescent="0.25">
      <c r="A53" s="76">
        <v>82</v>
      </c>
      <c r="B53" s="77">
        <v>2011</v>
      </c>
      <c r="C53" s="52" t="s">
        <v>165</v>
      </c>
      <c r="D53" s="16">
        <v>6.2872062663185382</v>
      </c>
      <c r="G53" s="376"/>
    </row>
    <row r="54" spans="1:7" ht="13.5" thickTop="1" thickBot="1" x14ac:dyDescent="0.25">
      <c r="A54" s="76">
        <v>20</v>
      </c>
      <c r="B54" s="77">
        <v>1997</v>
      </c>
      <c r="C54" s="52" t="s">
        <v>41</v>
      </c>
      <c r="D54" s="16">
        <v>6.2884473877851361</v>
      </c>
      <c r="G54" s="376"/>
    </row>
    <row r="55" spans="1:7" ht="13.5" thickTop="1" thickBot="1" x14ac:dyDescent="0.25">
      <c r="A55" s="76">
        <v>44</v>
      </c>
      <c r="B55" s="77">
        <v>2000</v>
      </c>
      <c r="C55" s="52" t="s">
        <v>89</v>
      </c>
      <c r="D55" s="16">
        <v>6.2999591336330196</v>
      </c>
      <c r="G55" s="376"/>
    </row>
    <row r="56" spans="1:7" ht="13.5" thickTop="1" thickBot="1" x14ac:dyDescent="0.25">
      <c r="A56" s="76">
        <v>27</v>
      </c>
      <c r="B56" s="77">
        <v>1998</v>
      </c>
      <c r="C56" s="52" t="s">
        <v>55</v>
      </c>
      <c r="D56" s="16">
        <v>6.3175921120913339</v>
      </c>
      <c r="G56" s="376"/>
    </row>
    <row r="57" spans="1:7" ht="13.5" thickTop="1" thickBot="1" x14ac:dyDescent="0.25">
      <c r="A57" s="76">
        <v>2</v>
      </c>
      <c r="B57" s="77">
        <v>1991</v>
      </c>
      <c r="C57" s="52" t="s">
        <v>5</v>
      </c>
      <c r="D57" s="16">
        <v>6.3561845549738223</v>
      </c>
      <c r="G57" s="376"/>
    </row>
    <row r="58" spans="1:7" ht="13.5" thickTop="1" thickBot="1" x14ac:dyDescent="0.25">
      <c r="A58" s="76">
        <v>51</v>
      </c>
      <c r="B58" s="77">
        <v>2002</v>
      </c>
      <c r="C58" s="52" t="s">
        <v>103</v>
      </c>
      <c r="D58" s="16">
        <v>6.3660108832147344</v>
      </c>
      <c r="G58" s="376"/>
    </row>
    <row r="59" spans="1:7" ht="13.5" thickTop="1" thickBot="1" x14ac:dyDescent="0.25">
      <c r="A59" s="76">
        <v>3</v>
      </c>
      <c r="B59" s="77">
        <v>1991</v>
      </c>
      <c r="C59" s="52" t="s">
        <v>7</v>
      </c>
      <c r="D59" s="16">
        <v>6.4028820174121881</v>
      </c>
      <c r="G59" s="376"/>
    </row>
    <row r="60" spans="1:7" ht="13.5" thickTop="1" thickBot="1" x14ac:dyDescent="0.25">
      <c r="A60" s="76">
        <v>42</v>
      </c>
      <c r="B60" s="77">
        <v>2000</v>
      </c>
      <c r="C60" s="52" t="s">
        <v>85</v>
      </c>
      <c r="D60" s="16">
        <v>6.4473078693051082</v>
      </c>
      <c r="G60" s="376"/>
    </row>
    <row r="61" spans="1:7" ht="13.5" thickTop="1" thickBot="1" x14ac:dyDescent="0.25">
      <c r="A61" s="76">
        <v>64</v>
      </c>
      <c r="B61" s="77">
        <v>2008</v>
      </c>
      <c r="C61" s="52" t="s">
        <v>129</v>
      </c>
      <c r="D61" s="16">
        <v>6.5065840433772273</v>
      </c>
      <c r="G61" s="376"/>
    </row>
    <row r="62" spans="1:7" ht="13.5" thickTop="1" thickBot="1" x14ac:dyDescent="0.25">
      <c r="A62" s="76">
        <v>11</v>
      </c>
      <c r="B62" s="77">
        <v>1996</v>
      </c>
      <c r="C62" s="52" t="s">
        <v>23</v>
      </c>
      <c r="D62" s="16">
        <v>6.5385802469135799</v>
      </c>
      <c r="G62" s="376"/>
    </row>
    <row r="63" spans="1:7" ht="13.5" thickTop="1" thickBot="1" x14ac:dyDescent="0.25">
      <c r="A63" s="76">
        <v>73</v>
      </c>
      <c r="B63" s="77">
        <v>2008</v>
      </c>
      <c r="C63" s="52" t="s">
        <v>147</v>
      </c>
      <c r="D63" s="16">
        <v>6.5537525354969572</v>
      </c>
      <c r="G63" s="376"/>
    </row>
    <row r="64" spans="1:7" ht="13.5" thickTop="1" thickBot="1" x14ac:dyDescent="0.25">
      <c r="A64" s="76">
        <v>46</v>
      </c>
      <c r="B64" s="77">
        <v>2001</v>
      </c>
      <c r="C64" s="52" t="s">
        <v>93</v>
      </c>
      <c r="D64" s="16">
        <v>6.5549588256355173</v>
      </c>
      <c r="G64" s="376"/>
    </row>
    <row r="65" spans="1:7" ht="13.5" thickTop="1" thickBot="1" x14ac:dyDescent="0.25">
      <c r="A65" s="76">
        <v>22</v>
      </c>
      <c r="B65" s="77">
        <v>1997</v>
      </c>
      <c r="C65" s="52" t="s">
        <v>45</v>
      </c>
      <c r="D65" s="16">
        <v>6.5791810557474095</v>
      </c>
      <c r="G65" s="376"/>
    </row>
    <row r="66" spans="1:7" ht="13.5" thickTop="1" thickBot="1" x14ac:dyDescent="0.25">
      <c r="A66" s="76">
        <v>24</v>
      </c>
      <c r="B66" s="77">
        <v>1997</v>
      </c>
      <c r="C66" s="52" t="s">
        <v>49</v>
      </c>
      <c r="D66" s="16">
        <v>6.5877976190476186</v>
      </c>
      <c r="G66" s="376"/>
    </row>
    <row r="67" spans="1:7" ht="13.5" thickTop="1" thickBot="1" x14ac:dyDescent="0.25">
      <c r="A67" s="76">
        <v>25</v>
      </c>
      <c r="B67" s="77">
        <v>1998</v>
      </c>
      <c r="C67" s="52" t="s">
        <v>51</v>
      </c>
      <c r="D67" s="16">
        <v>6.6369770580296894</v>
      </c>
      <c r="G67" s="376"/>
    </row>
    <row r="68" spans="1:7" ht="13.5" thickTop="1" thickBot="1" x14ac:dyDescent="0.25">
      <c r="A68" s="76">
        <v>1</v>
      </c>
      <c r="B68" s="77">
        <v>1991</v>
      </c>
      <c r="C68" s="52" t="s">
        <v>3</v>
      </c>
      <c r="D68" s="16">
        <v>6.6729457616109098</v>
      </c>
      <c r="G68" s="376"/>
    </row>
    <row r="69" spans="1:7" ht="13.5" thickTop="1" thickBot="1" x14ac:dyDescent="0.25">
      <c r="A69" s="76">
        <v>23</v>
      </c>
      <c r="B69" s="77">
        <v>1997</v>
      </c>
      <c r="C69" s="52" t="s">
        <v>47</v>
      </c>
      <c r="D69" s="16">
        <v>6.7126119917298412</v>
      </c>
      <c r="G69" s="376"/>
    </row>
    <row r="70" spans="1:7" ht="13.5" thickTop="1" thickBot="1" x14ac:dyDescent="0.25">
      <c r="A70" s="76">
        <v>102</v>
      </c>
      <c r="B70" s="77">
        <v>2012</v>
      </c>
      <c r="C70" s="52" t="s">
        <v>205</v>
      </c>
      <c r="D70" s="16">
        <v>6.737693389592124</v>
      </c>
      <c r="G70" s="376"/>
    </row>
    <row r="71" spans="1:7" ht="13.5" thickTop="1" thickBot="1" x14ac:dyDescent="0.25">
      <c r="A71" s="76">
        <v>26</v>
      </c>
      <c r="B71" s="77">
        <v>1998</v>
      </c>
      <c r="C71" s="52" t="s">
        <v>53</v>
      </c>
      <c r="D71" s="16">
        <v>6.7706536423152865</v>
      </c>
      <c r="G71" s="376"/>
    </row>
    <row r="72" spans="1:7" ht="13.5" thickTop="1" thickBot="1" x14ac:dyDescent="0.25">
      <c r="A72" s="76">
        <v>55</v>
      </c>
      <c r="B72" s="77" t="s">
        <v>761</v>
      </c>
      <c r="C72" s="52" t="s">
        <v>111</v>
      </c>
      <c r="D72" s="16">
        <v>6.7785419532324624</v>
      </c>
      <c r="G72" s="376"/>
    </row>
    <row r="73" spans="1:7" ht="13.5" thickTop="1" thickBot="1" x14ac:dyDescent="0.25">
      <c r="A73" s="76">
        <v>63</v>
      </c>
      <c r="B73" s="77">
        <v>2007</v>
      </c>
      <c r="C73" s="52" t="s">
        <v>127</v>
      </c>
      <c r="D73" s="16">
        <v>6.8048067554400777</v>
      </c>
      <c r="G73" s="376"/>
    </row>
    <row r="74" spans="1:7" ht="13.5" thickTop="1" thickBot="1" x14ac:dyDescent="0.25">
      <c r="A74" s="76">
        <v>5</v>
      </c>
      <c r="B74" s="77">
        <v>1994</v>
      </c>
      <c r="C74" s="52" t="s">
        <v>11</v>
      </c>
      <c r="D74" s="16">
        <v>6.8332688588007739</v>
      </c>
      <c r="G74" s="376"/>
    </row>
    <row r="75" spans="1:7" ht="13.5" thickTop="1" thickBot="1" x14ac:dyDescent="0.25">
      <c r="A75" s="76">
        <v>34</v>
      </c>
      <c r="B75" s="77">
        <v>1998</v>
      </c>
      <c r="C75" s="52" t="s">
        <v>69</v>
      </c>
      <c r="D75" s="16">
        <v>6.8667872212176011</v>
      </c>
      <c r="G75" s="376"/>
    </row>
    <row r="76" spans="1:7" ht="13.5" thickTop="1" thickBot="1" x14ac:dyDescent="0.25">
      <c r="A76" s="76">
        <v>32</v>
      </c>
      <c r="B76" s="77">
        <v>1998</v>
      </c>
      <c r="C76" s="52" t="s">
        <v>65</v>
      </c>
      <c r="D76" s="16">
        <v>6.879794771561202</v>
      </c>
      <c r="G76" s="376"/>
    </row>
    <row r="77" spans="1:7" ht="13.5" thickTop="1" thickBot="1" x14ac:dyDescent="0.25">
      <c r="A77" s="76">
        <v>12</v>
      </c>
      <c r="B77" s="77">
        <v>1996</v>
      </c>
      <c r="C77" s="52" t="s">
        <v>25</v>
      </c>
      <c r="D77" s="16">
        <v>6.9073339940535181</v>
      </c>
      <c r="G77" s="376"/>
    </row>
    <row r="78" spans="1:7" ht="13.5" thickTop="1" thickBot="1" x14ac:dyDescent="0.25">
      <c r="A78" s="76">
        <v>36</v>
      </c>
      <c r="B78" s="77">
        <v>1998</v>
      </c>
      <c r="C78" s="52" t="s">
        <v>73</v>
      </c>
      <c r="D78" s="16">
        <v>6.9651639344262293</v>
      </c>
      <c r="G78" s="376"/>
    </row>
    <row r="79" spans="1:7" ht="13.5" thickTop="1" thickBot="1" x14ac:dyDescent="0.25">
      <c r="A79" s="76">
        <v>59</v>
      </c>
      <c r="B79" s="77">
        <v>2004</v>
      </c>
      <c r="C79" s="52" t="s">
        <v>119</v>
      </c>
      <c r="D79" s="16">
        <v>6.9711148245404635</v>
      </c>
      <c r="G79" s="376"/>
    </row>
    <row r="80" spans="1:7" ht="16.5" thickTop="1" thickBot="1" x14ac:dyDescent="0.3">
      <c r="A80" s="414"/>
      <c r="B80" s="415"/>
      <c r="C80" s="73" t="s">
        <v>689</v>
      </c>
      <c r="D80" s="16">
        <v>6.995255261132125</v>
      </c>
      <c r="G80" s="376"/>
    </row>
    <row r="81" spans="1:7" ht="13.5" thickTop="1" thickBot="1" x14ac:dyDescent="0.25">
      <c r="A81" s="76">
        <v>21</v>
      </c>
      <c r="B81" s="77">
        <v>1997</v>
      </c>
      <c r="C81" s="52" t="s">
        <v>43</v>
      </c>
      <c r="D81" s="16">
        <v>7.0393918451969588</v>
      </c>
      <c r="G81" s="376"/>
    </row>
    <row r="82" spans="1:7" ht="13.5" thickTop="1" thickBot="1" x14ac:dyDescent="0.25">
      <c r="A82" s="76">
        <v>105</v>
      </c>
      <c r="B82" s="77">
        <v>2013</v>
      </c>
      <c r="C82" s="52" t="s">
        <v>211</v>
      </c>
      <c r="D82" s="16">
        <v>7.0565693430656937</v>
      </c>
      <c r="G82" s="376"/>
    </row>
    <row r="83" spans="1:7" ht="13.5" thickTop="1" thickBot="1" x14ac:dyDescent="0.25">
      <c r="A83" s="76">
        <v>65</v>
      </c>
      <c r="B83" s="77">
        <v>2008</v>
      </c>
      <c r="C83" s="52" t="s">
        <v>131</v>
      </c>
      <c r="D83" s="16">
        <v>7.1578456516670554</v>
      </c>
      <c r="G83" s="376"/>
    </row>
    <row r="84" spans="1:7" ht="13.5" thickTop="1" thickBot="1" x14ac:dyDescent="0.25">
      <c r="A84" s="76">
        <v>74</v>
      </c>
      <c r="B84" s="77">
        <v>2008</v>
      </c>
      <c r="C84" s="52" t="s">
        <v>149</v>
      </c>
      <c r="D84" s="16">
        <v>7.1717877094972069</v>
      </c>
      <c r="G84" s="376"/>
    </row>
    <row r="85" spans="1:7" ht="13.5" thickTop="1" thickBot="1" x14ac:dyDescent="0.25">
      <c r="A85" s="76">
        <v>9</v>
      </c>
      <c r="B85" s="77">
        <v>1995</v>
      </c>
      <c r="C85" s="52" t="s">
        <v>19</v>
      </c>
      <c r="D85" s="16">
        <v>7.2397590361445783</v>
      </c>
      <c r="G85" s="376"/>
    </row>
    <row r="86" spans="1:7" ht="13.5" thickTop="1" thickBot="1" x14ac:dyDescent="0.25">
      <c r="A86" s="76">
        <v>8</v>
      </c>
      <c r="B86" s="77">
        <v>1995</v>
      </c>
      <c r="C86" s="52" t="s">
        <v>17</v>
      </c>
      <c r="D86" s="16">
        <v>7.2552822999653621</v>
      </c>
      <c r="G86" s="376"/>
    </row>
    <row r="87" spans="1:7" ht="13.5" thickTop="1" thickBot="1" x14ac:dyDescent="0.25">
      <c r="A87" s="76">
        <v>90</v>
      </c>
      <c r="B87" s="77">
        <v>2012</v>
      </c>
      <c r="C87" s="52" t="s">
        <v>181</v>
      </c>
      <c r="D87" s="16">
        <v>7.306875349357183</v>
      </c>
      <c r="G87" s="376"/>
    </row>
    <row r="88" spans="1:7" ht="13.5" thickTop="1" thickBot="1" x14ac:dyDescent="0.25">
      <c r="A88" s="76">
        <v>7</v>
      </c>
      <c r="B88" s="77">
        <v>1994</v>
      </c>
      <c r="C88" s="52" t="s">
        <v>15</v>
      </c>
      <c r="D88" s="16">
        <v>7.3285714285714283</v>
      </c>
      <c r="G88" s="376"/>
    </row>
    <row r="89" spans="1:7" ht="13.5" thickTop="1" thickBot="1" x14ac:dyDescent="0.25">
      <c r="A89" s="76">
        <v>19</v>
      </c>
      <c r="B89" s="77">
        <v>1997</v>
      </c>
      <c r="C89" s="52" t="s">
        <v>39</v>
      </c>
      <c r="D89" s="16">
        <v>7.3581142339075249</v>
      </c>
      <c r="G89" s="376"/>
    </row>
    <row r="90" spans="1:7" ht="13.5" thickTop="1" thickBot="1" x14ac:dyDescent="0.25">
      <c r="A90" s="76">
        <v>38</v>
      </c>
      <c r="B90" s="77">
        <v>1999</v>
      </c>
      <c r="C90" s="52" t="s">
        <v>77</v>
      </c>
      <c r="D90" s="16">
        <v>7.3603268945022284</v>
      </c>
      <c r="G90" s="376"/>
    </row>
    <row r="91" spans="1:7" ht="13.5" thickTop="1" thickBot="1" x14ac:dyDescent="0.25">
      <c r="A91" s="76">
        <v>96</v>
      </c>
      <c r="B91" s="77">
        <v>2012</v>
      </c>
      <c r="C91" s="52" t="s">
        <v>193</v>
      </c>
      <c r="D91" s="16">
        <v>7.3946236559139784</v>
      </c>
      <c r="G91" s="376"/>
    </row>
    <row r="92" spans="1:7" ht="13.5" thickTop="1" thickBot="1" x14ac:dyDescent="0.25">
      <c r="A92" s="76">
        <v>47</v>
      </c>
      <c r="B92" s="77">
        <v>2001</v>
      </c>
      <c r="C92" s="52" t="s">
        <v>95</v>
      </c>
      <c r="D92" s="16">
        <v>7.4586728754365543</v>
      </c>
      <c r="G92" s="376"/>
    </row>
    <row r="93" spans="1:7" ht="13.5" thickTop="1" thickBot="1" x14ac:dyDescent="0.25">
      <c r="A93" s="76">
        <v>72</v>
      </c>
      <c r="B93" s="77">
        <v>2008</v>
      </c>
      <c r="C93" s="52" t="s">
        <v>145</v>
      </c>
      <c r="D93" s="16">
        <v>7.508</v>
      </c>
      <c r="G93" s="376"/>
    </row>
    <row r="94" spans="1:7" ht="13.5" thickTop="1" thickBot="1" x14ac:dyDescent="0.25">
      <c r="A94" s="76">
        <v>107</v>
      </c>
      <c r="B94" s="77">
        <v>2013</v>
      </c>
      <c r="C94" s="52" t="s">
        <v>215</v>
      </c>
      <c r="D94" s="16">
        <v>7.5860655737704921</v>
      </c>
      <c r="G94" s="376"/>
    </row>
    <row r="95" spans="1:7" ht="13.5" thickTop="1" thickBot="1" x14ac:dyDescent="0.25">
      <c r="A95" s="76">
        <v>71</v>
      </c>
      <c r="B95" s="77">
        <v>2008</v>
      </c>
      <c r="C95" s="52" t="s">
        <v>143</v>
      </c>
      <c r="D95" s="16">
        <v>7.5897435897435894</v>
      </c>
      <c r="G95" s="376"/>
    </row>
    <row r="96" spans="1:7" ht="13.5" thickTop="1" thickBot="1" x14ac:dyDescent="0.25">
      <c r="A96" s="76">
        <v>37</v>
      </c>
      <c r="B96" s="77">
        <v>1999</v>
      </c>
      <c r="C96" s="52" t="s">
        <v>75</v>
      </c>
      <c r="D96" s="16">
        <v>7.6111718275652702</v>
      </c>
      <c r="G96" s="376"/>
    </row>
    <row r="97" spans="1:7" ht="13.5" thickTop="1" thickBot="1" x14ac:dyDescent="0.25">
      <c r="A97" s="76">
        <v>30</v>
      </c>
      <c r="B97" s="77">
        <v>1998</v>
      </c>
      <c r="C97" s="52" t="s">
        <v>61</v>
      </c>
      <c r="D97" s="16">
        <v>7.6305518169582776</v>
      </c>
      <c r="G97" s="376"/>
    </row>
    <row r="98" spans="1:7" ht="13.5" thickTop="1" thickBot="1" x14ac:dyDescent="0.25">
      <c r="A98" s="76">
        <v>68</v>
      </c>
      <c r="B98" s="77">
        <v>2008</v>
      </c>
      <c r="C98" s="52" t="s">
        <v>137</v>
      </c>
      <c r="D98" s="16">
        <v>7.7166666666666668</v>
      </c>
      <c r="G98" s="376"/>
    </row>
    <row r="99" spans="1:7" ht="13.5" thickTop="1" thickBot="1" x14ac:dyDescent="0.25">
      <c r="A99" s="76">
        <v>80</v>
      </c>
      <c r="B99" s="77">
        <v>2011</v>
      </c>
      <c r="C99" s="52" t="s">
        <v>161</v>
      </c>
      <c r="D99" s="16">
        <v>7.822222222222222</v>
      </c>
      <c r="G99" s="376"/>
    </row>
    <row r="100" spans="1:7" ht="13.5" thickTop="1" thickBot="1" x14ac:dyDescent="0.25">
      <c r="A100" s="76">
        <v>86</v>
      </c>
      <c r="B100" s="77">
        <v>2011</v>
      </c>
      <c r="C100" s="52" t="s">
        <v>173</v>
      </c>
      <c r="D100" s="16">
        <v>7.8378378378378377</v>
      </c>
      <c r="G100" s="376"/>
    </row>
    <row r="101" spans="1:7" ht="13.5" thickTop="1" thickBot="1" x14ac:dyDescent="0.25">
      <c r="A101" s="76">
        <v>118</v>
      </c>
      <c r="B101" s="77">
        <v>2018</v>
      </c>
      <c r="C101" s="52" t="s">
        <v>1239</v>
      </c>
      <c r="D101" s="16">
        <v>7.8473895582329316</v>
      </c>
      <c r="G101" s="376"/>
    </row>
    <row r="102" spans="1:7" ht="13.5" thickTop="1" thickBot="1" x14ac:dyDescent="0.25">
      <c r="A102" s="76">
        <v>35</v>
      </c>
      <c r="B102" s="77">
        <v>1998</v>
      </c>
      <c r="C102" s="52" t="s">
        <v>71</v>
      </c>
      <c r="D102" s="16">
        <v>7.8648018648018647</v>
      </c>
      <c r="G102" s="376"/>
    </row>
    <row r="103" spans="1:7" ht="13.5" thickTop="1" thickBot="1" x14ac:dyDescent="0.25">
      <c r="A103" s="76">
        <v>43</v>
      </c>
      <c r="B103" s="77">
        <v>2000</v>
      </c>
      <c r="C103" s="52" t="s">
        <v>87</v>
      </c>
      <c r="D103" s="16">
        <v>7.8769670958512163</v>
      </c>
      <c r="G103" s="376"/>
    </row>
    <row r="104" spans="1:7" ht="13.5" thickTop="1" thickBot="1" x14ac:dyDescent="0.25">
      <c r="A104" s="76">
        <v>39</v>
      </c>
      <c r="B104" s="77">
        <v>2000</v>
      </c>
      <c r="C104" s="52" t="s">
        <v>79</v>
      </c>
      <c r="D104" s="16">
        <v>7.8801977318988081</v>
      </c>
      <c r="G104" s="376"/>
    </row>
    <row r="105" spans="1:7" ht="13.5" thickTop="1" thickBot="1" x14ac:dyDescent="0.25">
      <c r="A105" s="76">
        <v>53</v>
      </c>
      <c r="B105" s="77">
        <v>2002</v>
      </c>
      <c r="C105" s="52" t="s">
        <v>107</v>
      </c>
      <c r="D105" s="16">
        <v>7.8880508138150063</v>
      </c>
      <c r="G105" s="376"/>
    </row>
    <row r="106" spans="1:7" ht="13.5" thickTop="1" thickBot="1" x14ac:dyDescent="0.25">
      <c r="A106" s="76">
        <v>83</v>
      </c>
      <c r="B106" s="77">
        <v>2011</v>
      </c>
      <c r="C106" s="52" t="s">
        <v>167</v>
      </c>
      <c r="D106" s="16">
        <v>7.9188679245283016</v>
      </c>
      <c r="G106" s="376"/>
    </row>
    <row r="107" spans="1:7" ht="13.5" thickTop="1" thickBot="1" x14ac:dyDescent="0.25">
      <c r="A107" s="76">
        <v>29</v>
      </c>
      <c r="B107" s="77">
        <v>1998</v>
      </c>
      <c r="C107" s="52" t="s">
        <v>59</v>
      </c>
      <c r="D107" s="16">
        <v>7.9782185919875532</v>
      </c>
      <c r="G107" s="376"/>
    </row>
    <row r="108" spans="1:7" ht="13.5" thickTop="1" thickBot="1" x14ac:dyDescent="0.25">
      <c r="A108" s="76">
        <v>95</v>
      </c>
      <c r="B108" s="77">
        <v>2012</v>
      </c>
      <c r="C108" s="52" t="s">
        <v>191</v>
      </c>
      <c r="D108" s="16">
        <v>8.2003311258278142</v>
      </c>
      <c r="G108" s="376"/>
    </row>
    <row r="109" spans="1:7" ht="13.5" thickTop="1" thickBot="1" x14ac:dyDescent="0.25">
      <c r="A109" s="76">
        <v>33</v>
      </c>
      <c r="B109" s="77">
        <v>1998</v>
      </c>
      <c r="C109" s="52" t="s">
        <v>67</v>
      </c>
      <c r="D109" s="16">
        <v>8.2038464659579642</v>
      </c>
      <c r="G109" s="376"/>
    </row>
    <row r="110" spans="1:7" ht="13.5" thickTop="1" thickBot="1" x14ac:dyDescent="0.25">
      <c r="A110" s="76">
        <v>10</v>
      </c>
      <c r="B110" s="77">
        <v>1995</v>
      </c>
      <c r="C110" s="52" t="s">
        <v>21</v>
      </c>
      <c r="D110" s="16">
        <v>8.2364444444444445</v>
      </c>
      <c r="G110" s="376"/>
    </row>
    <row r="111" spans="1:7" ht="13.5" thickTop="1" thickBot="1" x14ac:dyDescent="0.25">
      <c r="A111" s="76">
        <v>88</v>
      </c>
      <c r="B111" s="77">
        <v>2011</v>
      </c>
      <c r="C111" s="52" t="s">
        <v>177</v>
      </c>
      <c r="D111" s="16">
        <v>8.2460000000000004</v>
      </c>
      <c r="G111" s="376"/>
    </row>
    <row r="112" spans="1:7" ht="13.5" thickTop="1" thickBot="1" x14ac:dyDescent="0.25">
      <c r="A112" s="76">
        <v>91</v>
      </c>
      <c r="B112" s="77">
        <v>2012</v>
      </c>
      <c r="C112" s="52" t="s">
        <v>183</v>
      </c>
      <c r="D112" s="16">
        <v>8.3695431472081214</v>
      </c>
      <c r="G112" s="376"/>
    </row>
    <row r="113" spans="1:26" ht="13.5" thickTop="1" thickBot="1" x14ac:dyDescent="0.25">
      <c r="A113" s="76">
        <v>104</v>
      </c>
      <c r="B113" s="77">
        <v>2012</v>
      </c>
      <c r="C113" s="52" t="s">
        <v>209</v>
      </c>
      <c r="D113" s="16">
        <v>8.4403202328966529</v>
      </c>
      <c r="G113" s="376"/>
    </row>
    <row r="114" spans="1:26" ht="13.5" thickTop="1" thickBot="1" x14ac:dyDescent="0.25">
      <c r="A114" s="76">
        <v>103</v>
      </c>
      <c r="B114" s="77">
        <v>2012</v>
      </c>
      <c r="C114" s="52" t="s">
        <v>207</v>
      </c>
      <c r="D114" s="16">
        <v>8.5301645338208409</v>
      </c>
      <c r="G114" s="376"/>
    </row>
    <row r="115" spans="1:26" ht="13.5" thickTop="1" thickBot="1" x14ac:dyDescent="0.25">
      <c r="A115" s="76">
        <v>57</v>
      </c>
      <c r="B115" s="77" t="s">
        <v>761</v>
      </c>
      <c r="C115" s="52" t="s">
        <v>115</v>
      </c>
      <c r="D115" s="16">
        <v>8.6180000000000003</v>
      </c>
      <c r="G115" s="376"/>
    </row>
    <row r="116" spans="1:26" s="6" customFormat="1" ht="16.5" thickTop="1" thickBot="1" x14ac:dyDescent="0.3">
      <c r="A116" s="76">
        <v>112</v>
      </c>
      <c r="B116" s="77">
        <v>2014</v>
      </c>
      <c r="C116" s="52" t="s">
        <v>225</v>
      </c>
      <c r="D116" s="16">
        <v>8.6647058823529406</v>
      </c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6.5" thickTop="1" thickBot="1" x14ac:dyDescent="0.3">
      <c r="A117" s="76">
        <v>76</v>
      </c>
      <c r="B117" s="77">
        <v>2010</v>
      </c>
      <c r="C117" s="52" t="s">
        <v>153</v>
      </c>
      <c r="D117" s="16">
        <v>8.724444444444444</v>
      </c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6.5" thickTop="1" thickBot="1" x14ac:dyDescent="0.3">
      <c r="A118" s="76">
        <v>92</v>
      </c>
      <c r="B118" s="77">
        <v>2012</v>
      </c>
      <c r="C118" s="52" t="s">
        <v>185</v>
      </c>
      <c r="D118" s="16">
        <v>8.76</v>
      </c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6.5" thickTop="1" thickBot="1" x14ac:dyDescent="0.3">
      <c r="A119" s="76">
        <v>4</v>
      </c>
      <c r="B119" s="77">
        <v>1994</v>
      </c>
      <c r="C119" s="52" t="s">
        <v>9</v>
      </c>
      <c r="D119" s="16">
        <v>8.8248463564530297</v>
      </c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6.5" thickTop="1" thickBot="1" x14ac:dyDescent="0.3">
      <c r="A120" s="76">
        <v>67</v>
      </c>
      <c r="B120" s="77">
        <v>2008</v>
      </c>
      <c r="C120" s="52" t="s">
        <v>135</v>
      </c>
      <c r="D120" s="16">
        <v>9.0311295582567439</v>
      </c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6.5" thickTop="1" thickBot="1" x14ac:dyDescent="0.3">
      <c r="A121" s="76">
        <v>77</v>
      </c>
      <c r="B121" s="77">
        <v>2010</v>
      </c>
      <c r="C121" s="52" t="s">
        <v>155</v>
      </c>
      <c r="D121" s="16">
        <v>9.1999999999999993</v>
      </c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6.5" thickTop="1" thickBot="1" x14ac:dyDescent="0.3">
      <c r="A122" s="356">
        <v>75</v>
      </c>
      <c r="B122" s="357">
        <v>2010</v>
      </c>
      <c r="C122" s="173" t="s">
        <v>151</v>
      </c>
      <c r="D122" s="16">
        <v>9.5280000000000005</v>
      </c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8" customHeight="1" thickTop="1" x14ac:dyDescent="0.2">
      <c r="A123" s="494" t="s">
        <v>1247</v>
      </c>
      <c r="B123" s="494"/>
      <c r="C123" s="494"/>
      <c r="D123" s="494"/>
    </row>
  </sheetData>
  <sortState ref="A3:D122">
    <sortCondition ref="D3:D122"/>
  </sortState>
  <mergeCells count="2">
    <mergeCell ref="A1:D1"/>
    <mergeCell ref="A123:D123"/>
  </mergeCells>
  <printOptions horizontalCentered="1"/>
  <pageMargins left="0.39370078740157483" right="0.39370078740157483" top="0.39370078740157483" bottom="0.78740157480314965" header="0" footer="0"/>
  <pageSetup paperSize="256" scale="4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K136"/>
  <sheetViews>
    <sheetView zoomScaleNormal="100" workbookViewId="0">
      <pane xSplit="3" ySplit="3" topLeftCell="D121" activePane="bottomRight" state="frozen"/>
      <selection activeCell="A7" sqref="A7"/>
      <selection pane="topRight" activeCell="A7" sqref="A7"/>
      <selection pane="bottomLeft" activeCell="A7" sqref="A7"/>
      <selection pane="bottomRight" activeCell="D7" sqref="D7"/>
    </sheetView>
  </sheetViews>
  <sheetFormatPr baseColWidth="10" defaultColWidth="9.140625" defaultRowHeight="15" x14ac:dyDescent="0.25"/>
  <cols>
    <col min="1" max="1" width="5.85546875" style="6" customWidth="1"/>
    <col min="2" max="2" width="10.140625" style="56" customWidth="1"/>
    <col min="3" max="3" width="50.85546875" style="57" customWidth="1"/>
    <col min="4" max="4" width="17.85546875" style="62" customWidth="1"/>
    <col min="5" max="11" width="7.42578125" style="6" customWidth="1"/>
    <col min="12" max="12" width="13.85546875" style="6" customWidth="1"/>
    <col min="13" max="13" width="13" style="6" customWidth="1"/>
    <col min="14" max="14" width="7.85546875" style="6" customWidth="1"/>
    <col min="15" max="21" width="7.42578125" style="6" customWidth="1"/>
    <col min="22" max="22" width="12" style="6" customWidth="1"/>
    <col min="23" max="23" width="13.7109375" style="6" customWidth="1"/>
    <col min="24" max="24" width="4.7109375" style="6" customWidth="1"/>
    <col min="25" max="31" width="7.42578125" style="6" customWidth="1"/>
    <col min="32" max="32" width="13.140625" style="6" customWidth="1"/>
    <col min="33" max="33" width="14.5703125" style="6" customWidth="1"/>
    <col min="34" max="34" width="5.5703125" style="6" customWidth="1"/>
    <col min="35" max="41" width="7.42578125" style="6" customWidth="1"/>
    <col min="42" max="42" width="14.140625" style="6" customWidth="1"/>
    <col min="43" max="43" width="13.140625" style="6" customWidth="1"/>
    <col min="44" max="44" width="6.28515625" style="6" customWidth="1"/>
    <col min="45" max="51" width="7.42578125" style="6" customWidth="1"/>
    <col min="52" max="52" width="13.42578125" style="6" customWidth="1"/>
    <col min="53" max="53" width="12.5703125" style="6" customWidth="1"/>
    <col min="54" max="54" width="5.28515625" style="6" customWidth="1"/>
    <col min="55" max="61" width="7.42578125" style="6" customWidth="1"/>
    <col min="62" max="62" width="13.42578125" style="6" customWidth="1"/>
    <col min="63" max="63" width="14" style="6" customWidth="1"/>
    <col min="64" max="64" width="5.140625" style="6" customWidth="1"/>
    <col min="65" max="71" width="7.42578125" style="6" customWidth="1"/>
    <col min="72" max="73" width="16.5703125" style="6" customWidth="1"/>
    <col min="74" max="74" width="5.28515625" style="6" customWidth="1"/>
    <col min="75" max="81" width="7.42578125" style="6" customWidth="1"/>
    <col min="82" max="83" width="16.5703125" style="6" customWidth="1"/>
    <col min="84" max="84" width="5.42578125" style="6" customWidth="1"/>
    <col min="85" max="91" width="7.42578125" style="6" customWidth="1"/>
    <col min="92" max="93" width="16.5703125" style="6" customWidth="1"/>
    <col min="94" max="94" width="5.7109375" style="6" customWidth="1"/>
    <col min="95" max="101" width="7.42578125" style="6" customWidth="1"/>
    <col min="102" max="103" width="16.5703125" style="6" customWidth="1"/>
    <col min="104" max="111" width="7.42578125" style="6" customWidth="1"/>
    <col min="112" max="113" width="16.5703125" style="6" customWidth="1"/>
    <col min="114" max="114" width="8" style="6" customWidth="1"/>
    <col min="115" max="121" width="7.42578125" style="6" customWidth="1"/>
    <col min="122" max="123" width="16.5703125" style="6" customWidth="1"/>
    <col min="124" max="124" width="5.28515625" style="6" customWidth="1"/>
    <col min="125" max="131" width="7.42578125" style="6" customWidth="1"/>
    <col min="132" max="133" width="16.5703125" style="6" customWidth="1"/>
    <col min="134" max="134" width="6.42578125" style="6" customWidth="1"/>
    <col min="135" max="141" width="7.42578125" style="6" customWidth="1"/>
    <col min="142" max="143" width="16.5703125" style="6" customWidth="1"/>
    <col min="144" max="144" width="7.7109375" style="6" customWidth="1"/>
    <col min="145" max="160" width="16.5703125" style="6" customWidth="1"/>
    <col min="161" max="161" width="5.28515625" style="6" customWidth="1"/>
    <col min="162" max="162" width="5.140625" style="6" customWidth="1"/>
    <col min="163" max="163" width="7.140625" style="56" customWidth="1"/>
    <col min="164" max="164" width="21.5703125" style="57" customWidth="1"/>
    <col min="165" max="165" width="13.42578125" style="6" customWidth="1"/>
    <col min="166" max="172" width="7.42578125" style="6" customWidth="1"/>
    <col min="173" max="173" width="8.28515625" style="6" customWidth="1"/>
    <col min="174" max="175" width="8.5703125" style="6" customWidth="1"/>
    <col min="176" max="176" width="6.28515625" style="6" customWidth="1"/>
    <col min="177" max="177" width="7" style="6" customWidth="1"/>
    <col min="178" max="178" width="5.5703125" style="6" customWidth="1"/>
    <col min="179" max="179" width="7.42578125" style="6" customWidth="1"/>
    <col min="180" max="180" width="9.140625" style="6" customWidth="1"/>
    <col min="181" max="185" width="7.42578125" style="6" customWidth="1"/>
    <col min="186" max="186" width="8.42578125" style="6" customWidth="1"/>
    <col min="187" max="187" width="8.5703125" style="6" customWidth="1"/>
    <col min="188" max="189" width="8" style="6" customWidth="1"/>
    <col min="190" max="190" width="8.42578125" style="6" customWidth="1"/>
    <col min="191" max="16384" width="9.140625" style="6"/>
  </cols>
  <sheetData>
    <row r="1" spans="1:193" ht="30" customHeight="1" thickTop="1" thickBot="1" x14ac:dyDescent="0.3">
      <c r="A1" s="311" t="s">
        <v>0</v>
      </c>
      <c r="B1" s="311" t="s">
        <v>760</v>
      </c>
      <c r="C1" s="311" t="s">
        <v>1</v>
      </c>
      <c r="E1" s="472" t="s">
        <v>540</v>
      </c>
      <c r="F1" s="472" t="s">
        <v>540</v>
      </c>
      <c r="G1" s="472" t="s">
        <v>540</v>
      </c>
      <c r="H1" s="472" t="s">
        <v>540</v>
      </c>
      <c r="I1" s="472" t="s">
        <v>540</v>
      </c>
      <c r="J1" s="472" t="s">
        <v>540</v>
      </c>
      <c r="K1" s="472" t="s">
        <v>540</v>
      </c>
      <c r="L1" s="472" t="s">
        <v>540</v>
      </c>
      <c r="M1" s="472" t="s">
        <v>540</v>
      </c>
      <c r="O1" s="472" t="s">
        <v>541</v>
      </c>
      <c r="P1" s="472" t="s">
        <v>541</v>
      </c>
      <c r="Q1" s="472" t="s">
        <v>541</v>
      </c>
      <c r="R1" s="472" t="s">
        <v>541</v>
      </c>
      <c r="S1" s="472" t="s">
        <v>541</v>
      </c>
      <c r="T1" s="472" t="s">
        <v>541</v>
      </c>
      <c r="U1" s="472" t="s">
        <v>541</v>
      </c>
      <c r="V1" s="472" t="s">
        <v>541</v>
      </c>
      <c r="W1" s="472" t="s">
        <v>541</v>
      </c>
      <c r="Y1" s="472" t="s">
        <v>542</v>
      </c>
      <c r="Z1" s="472" t="s">
        <v>542</v>
      </c>
      <c r="AA1" s="472" t="s">
        <v>542</v>
      </c>
      <c r="AB1" s="472" t="s">
        <v>542</v>
      </c>
      <c r="AC1" s="472" t="s">
        <v>542</v>
      </c>
      <c r="AD1" s="472" t="s">
        <v>542</v>
      </c>
      <c r="AE1" s="472" t="s">
        <v>542</v>
      </c>
      <c r="AF1" s="472" t="s">
        <v>542</v>
      </c>
      <c r="AG1" s="472" t="s">
        <v>542</v>
      </c>
      <c r="AI1" s="472" t="s">
        <v>543</v>
      </c>
      <c r="AJ1" s="472" t="s">
        <v>543</v>
      </c>
      <c r="AK1" s="472" t="s">
        <v>543</v>
      </c>
      <c r="AL1" s="472" t="s">
        <v>543</v>
      </c>
      <c r="AM1" s="472" t="s">
        <v>543</v>
      </c>
      <c r="AN1" s="472" t="s">
        <v>543</v>
      </c>
      <c r="AO1" s="472" t="s">
        <v>543</v>
      </c>
      <c r="AP1" s="472" t="s">
        <v>543</v>
      </c>
      <c r="AQ1" s="472" t="s">
        <v>543</v>
      </c>
      <c r="AS1" s="472" t="s">
        <v>544</v>
      </c>
      <c r="AT1" s="472" t="s">
        <v>544</v>
      </c>
      <c r="AU1" s="472" t="s">
        <v>544</v>
      </c>
      <c r="AV1" s="472" t="s">
        <v>544</v>
      </c>
      <c r="AW1" s="472" t="s">
        <v>544</v>
      </c>
      <c r="AX1" s="472" t="s">
        <v>544</v>
      </c>
      <c r="AY1" s="472" t="s">
        <v>544</v>
      </c>
      <c r="AZ1" s="472" t="s">
        <v>544</v>
      </c>
      <c r="BA1" s="472" t="s">
        <v>544</v>
      </c>
      <c r="BC1" s="472" t="s">
        <v>545</v>
      </c>
      <c r="BD1" s="472" t="s">
        <v>545</v>
      </c>
      <c r="BE1" s="472" t="s">
        <v>545</v>
      </c>
      <c r="BF1" s="472" t="s">
        <v>545</v>
      </c>
      <c r="BG1" s="472" t="s">
        <v>545</v>
      </c>
      <c r="BH1" s="472" t="s">
        <v>545</v>
      </c>
      <c r="BI1" s="472" t="s">
        <v>545</v>
      </c>
      <c r="BJ1" s="472" t="s">
        <v>545</v>
      </c>
      <c r="BK1" s="472" t="s">
        <v>545</v>
      </c>
      <c r="BM1" s="472" t="s">
        <v>546</v>
      </c>
      <c r="BN1" s="472" t="s">
        <v>546</v>
      </c>
      <c r="BO1" s="472" t="s">
        <v>546</v>
      </c>
      <c r="BP1" s="472" t="s">
        <v>546</v>
      </c>
      <c r="BQ1" s="472" t="s">
        <v>546</v>
      </c>
      <c r="BR1" s="472" t="s">
        <v>546</v>
      </c>
      <c r="BS1" s="472" t="s">
        <v>546</v>
      </c>
      <c r="BT1" s="472" t="s">
        <v>546</v>
      </c>
      <c r="BU1" s="472" t="s">
        <v>546</v>
      </c>
      <c r="BW1" s="472" t="s">
        <v>547</v>
      </c>
      <c r="BX1" s="472" t="s">
        <v>547</v>
      </c>
      <c r="BY1" s="472" t="s">
        <v>547</v>
      </c>
      <c r="BZ1" s="472" t="s">
        <v>547</v>
      </c>
      <c r="CA1" s="472" t="s">
        <v>547</v>
      </c>
      <c r="CB1" s="472" t="s">
        <v>547</v>
      </c>
      <c r="CC1" s="472" t="s">
        <v>547</v>
      </c>
      <c r="CD1" s="472" t="s">
        <v>547</v>
      </c>
      <c r="CE1" s="472" t="s">
        <v>547</v>
      </c>
      <c r="CG1" s="472" t="s">
        <v>548</v>
      </c>
      <c r="CH1" s="472" t="s">
        <v>548</v>
      </c>
      <c r="CI1" s="472" t="s">
        <v>548</v>
      </c>
      <c r="CJ1" s="472" t="s">
        <v>548</v>
      </c>
      <c r="CK1" s="472" t="s">
        <v>548</v>
      </c>
      <c r="CL1" s="472" t="s">
        <v>548</v>
      </c>
      <c r="CM1" s="472" t="s">
        <v>548</v>
      </c>
      <c r="CN1" s="472" t="s">
        <v>548</v>
      </c>
      <c r="CO1" s="472" t="s">
        <v>548</v>
      </c>
      <c r="CQ1" s="472" t="s">
        <v>549</v>
      </c>
      <c r="CR1" s="472" t="s">
        <v>549</v>
      </c>
      <c r="CS1" s="472" t="s">
        <v>549</v>
      </c>
      <c r="CT1" s="472" t="s">
        <v>549</v>
      </c>
      <c r="CU1" s="472" t="s">
        <v>549</v>
      </c>
      <c r="CV1" s="472" t="s">
        <v>549</v>
      </c>
      <c r="CW1" s="472" t="s">
        <v>549</v>
      </c>
      <c r="CX1" s="472" t="s">
        <v>549</v>
      </c>
      <c r="CY1" s="472" t="s">
        <v>549</v>
      </c>
      <c r="DA1" s="472" t="s">
        <v>550</v>
      </c>
      <c r="DB1" s="472" t="s">
        <v>550</v>
      </c>
      <c r="DC1" s="472" t="s">
        <v>550</v>
      </c>
      <c r="DD1" s="472" t="s">
        <v>550</v>
      </c>
      <c r="DE1" s="472" t="s">
        <v>550</v>
      </c>
      <c r="DF1" s="472" t="s">
        <v>550</v>
      </c>
      <c r="DG1" s="472" t="s">
        <v>550</v>
      </c>
      <c r="DH1" s="472" t="s">
        <v>550</v>
      </c>
      <c r="DI1" s="472" t="s">
        <v>550</v>
      </c>
      <c r="DK1" s="472" t="s">
        <v>551</v>
      </c>
      <c r="DL1" s="472" t="s">
        <v>551</v>
      </c>
      <c r="DM1" s="472" t="s">
        <v>551</v>
      </c>
      <c r="DN1" s="472" t="s">
        <v>551</v>
      </c>
      <c r="DO1" s="472" t="s">
        <v>551</v>
      </c>
      <c r="DP1" s="472" t="s">
        <v>551</v>
      </c>
      <c r="DQ1" s="472" t="s">
        <v>551</v>
      </c>
      <c r="DR1" s="472" t="s">
        <v>551</v>
      </c>
      <c r="DS1" s="472" t="s">
        <v>551</v>
      </c>
      <c r="DU1" s="472" t="s">
        <v>552</v>
      </c>
      <c r="DV1" s="472" t="s">
        <v>552</v>
      </c>
      <c r="DW1" s="472" t="s">
        <v>552</v>
      </c>
      <c r="DX1" s="472" t="s">
        <v>552</v>
      </c>
      <c r="DY1" s="472" t="s">
        <v>552</v>
      </c>
      <c r="DZ1" s="472" t="s">
        <v>552</v>
      </c>
      <c r="EA1" s="472" t="s">
        <v>552</v>
      </c>
      <c r="EB1" s="472" t="s">
        <v>552</v>
      </c>
      <c r="EC1" s="472" t="s">
        <v>552</v>
      </c>
      <c r="EE1" s="472" t="s">
        <v>553</v>
      </c>
      <c r="EF1" s="472" t="s">
        <v>553</v>
      </c>
      <c r="EG1" s="472" t="s">
        <v>553</v>
      </c>
      <c r="EH1" s="472" t="s">
        <v>553</v>
      </c>
      <c r="EI1" s="472" t="s">
        <v>553</v>
      </c>
      <c r="EJ1" s="472" t="s">
        <v>553</v>
      </c>
      <c r="EK1" s="472" t="s">
        <v>553</v>
      </c>
      <c r="EL1" s="472" t="s">
        <v>553</v>
      </c>
      <c r="EM1" s="472" t="s">
        <v>553</v>
      </c>
      <c r="EO1" s="337" t="s">
        <v>540</v>
      </c>
      <c r="EP1" s="337" t="s">
        <v>541</v>
      </c>
      <c r="EQ1" s="337" t="s">
        <v>542</v>
      </c>
      <c r="ER1" s="337" t="s">
        <v>543</v>
      </c>
      <c r="ES1" s="337" t="s">
        <v>544</v>
      </c>
      <c r="ET1" s="337" t="s">
        <v>545</v>
      </c>
      <c r="EU1" s="337" t="s">
        <v>546</v>
      </c>
      <c r="EV1" s="337" t="s">
        <v>547</v>
      </c>
      <c r="EW1" s="337" t="s">
        <v>548</v>
      </c>
      <c r="EX1" s="337" t="s">
        <v>549</v>
      </c>
      <c r="EY1" s="337" t="s">
        <v>550</v>
      </c>
      <c r="EZ1" s="337" t="s">
        <v>551</v>
      </c>
      <c r="FA1" s="337" t="s">
        <v>552</v>
      </c>
      <c r="FB1" s="337" t="s">
        <v>553</v>
      </c>
      <c r="FC1" s="337" t="s">
        <v>226</v>
      </c>
      <c r="FF1" s="311" t="s">
        <v>0</v>
      </c>
      <c r="FG1" s="311" t="s">
        <v>760</v>
      </c>
      <c r="FH1" s="311" t="s">
        <v>1</v>
      </c>
      <c r="FJ1" s="1" t="s">
        <v>544</v>
      </c>
      <c r="FK1" s="1" t="s">
        <v>544</v>
      </c>
      <c r="FL1" s="1" t="s">
        <v>544</v>
      </c>
      <c r="FM1" s="1" t="s">
        <v>544</v>
      </c>
      <c r="FN1" s="1" t="s">
        <v>544</v>
      </c>
      <c r="FO1" s="1" t="s">
        <v>544</v>
      </c>
      <c r="FP1" s="1" t="s">
        <v>544</v>
      </c>
      <c r="FQ1" s="1" t="s">
        <v>544</v>
      </c>
      <c r="FR1" s="1" t="s">
        <v>544</v>
      </c>
      <c r="FS1" s="1" t="s">
        <v>544</v>
      </c>
      <c r="FT1" s="1" t="s">
        <v>544</v>
      </c>
      <c r="FU1" s="1" t="s">
        <v>544</v>
      </c>
      <c r="FW1" s="1" t="s">
        <v>548</v>
      </c>
      <c r="FX1" s="1" t="s">
        <v>548</v>
      </c>
      <c r="FY1" s="1" t="s">
        <v>548</v>
      </c>
      <c r="FZ1" s="1" t="s">
        <v>548</v>
      </c>
      <c r="GA1" s="1" t="s">
        <v>548</v>
      </c>
      <c r="GB1" s="1" t="s">
        <v>548</v>
      </c>
      <c r="GC1" s="1" t="s">
        <v>548</v>
      </c>
      <c r="GD1" s="1" t="s">
        <v>548</v>
      </c>
      <c r="GE1" s="1" t="s">
        <v>548</v>
      </c>
      <c r="GF1" s="1" t="s">
        <v>548</v>
      </c>
      <c r="GG1" s="1" t="s">
        <v>548</v>
      </c>
      <c r="GH1" s="1" t="s">
        <v>548</v>
      </c>
    </row>
    <row r="2" spans="1:193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64"/>
      <c r="E2" s="472" t="s">
        <v>361</v>
      </c>
      <c r="F2" s="472" t="s">
        <v>361</v>
      </c>
      <c r="G2" s="472" t="s">
        <v>361</v>
      </c>
      <c r="H2" s="472" t="s">
        <v>361</v>
      </c>
      <c r="I2" s="472" t="s">
        <v>361</v>
      </c>
      <c r="J2" s="472" t="s">
        <v>361</v>
      </c>
      <c r="K2" s="472" t="s">
        <v>361</v>
      </c>
      <c r="L2" s="472" t="s">
        <v>376</v>
      </c>
      <c r="M2" s="472" t="s">
        <v>377</v>
      </c>
      <c r="O2" s="472" t="s">
        <v>361</v>
      </c>
      <c r="P2" s="472" t="s">
        <v>361</v>
      </c>
      <c r="Q2" s="472" t="s">
        <v>361</v>
      </c>
      <c r="R2" s="472" t="s">
        <v>361</v>
      </c>
      <c r="S2" s="472" t="s">
        <v>361</v>
      </c>
      <c r="T2" s="472" t="s">
        <v>361</v>
      </c>
      <c r="U2" s="472" t="s">
        <v>361</v>
      </c>
      <c r="V2" s="472" t="s">
        <v>376</v>
      </c>
      <c r="W2" s="472" t="s">
        <v>377</v>
      </c>
      <c r="Y2" s="472" t="s">
        <v>361</v>
      </c>
      <c r="Z2" s="472" t="s">
        <v>361</v>
      </c>
      <c r="AA2" s="472" t="s">
        <v>361</v>
      </c>
      <c r="AB2" s="472" t="s">
        <v>361</v>
      </c>
      <c r="AC2" s="472" t="s">
        <v>361</v>
      </c>
      <c r="AD2" s="472" t="s">
        <v>361</v>
      </c>
      <c r="AE2" s="472" t="s">
        <v>361</v>
      </c>
      <c r="AF2" s="472" t="s">
        <v>376</v>
      </c>
      <c r="AG2" s="472" t="s">
        <v>377</v>
      </c>
      <c r="AI2" s="472" t="s">
        <v>361</v>
      </c>
      <c r="AJ2" s="472" t="s">
        <v>361</v>
      </c>
      <c r="AK2" s="472" t="s">
        <v>361</v>
      </c>
      <c r="AL2" s="472" t="s">
        <v>361</v>
      </c>
      <c r="AM2" s="472" t="s">
        <v>361</v>
      </c>
      <c r="AN2" s="472" t="s">
        <v>361</v>
      </c>
      <c r="AO2" s="472" t="s">
        <v>361</v>
      </c>
      <c r="AP2" s="472" t="s">
        <v>376</v>
      </c>
      <c r="AQ2" s="472" t="s">
        <v>377</v>
      </c>
      <c r="AS2" s="472" t="s">
        <v>361</v>
      </c>
      <c r="AT2" s="472" t="s">
        <v>361</v>
      </c>
      <c r="AU2" s="472" t="s">
        <v>361</v>
      </c>
      <c r="AV2" s="472" t="s">
        <v>361</v>
      </c>
      <c r="AW2" s="472" t="s">
        <v>361</v>
      </c>
      <c r="AX2" s="472" t="s">
        <v>361</v>
      </c>
      <c r="AY2" s="472" t="s">
        <v>361</v>
      </c>
      <c r="AZ2" s="472" t="s">
        <v>376</v>
      </c>
      <c r="BA2" s="472" t="s">
        <v>377</v>
      </c>
      <c r="BC2" s="472" t="s">
        <v>361</v>
      </c>
      <c r="BD2" s="472" t="s">
        <v>361</v>
      </c>
      <c r="BE2" s="472" t="s">
        <v>361</v>
      </c>
      <c r="BF2" s="472" t="s">
        <v>361</v>
      </c>
      <c r="BG2" s="472" t="s">
        <v>361</v>
      </c>
      <c r="BH2" s="472" t="s">
        <v>361</v>
      </c>
      <c r="BI2" s="472" t="s">
        <v>361</v>
      </c>
      <c r="BJ2" s="472" t="s">
        <v>376</v>
      </c>
      <c r="BK2" s="472" t="s">
        <v>377</v>
      </c>
      <c r="BM2" s="472" t="s">
        <v>361</v>
      </c>
      <c r="BN2" s="472" t="s">
        <v>361</v>
      </c>
      <c r="BO2" s="472" t="s">
        <v>361</v>
      </c>
      <c r="BP2" s="472" t="s">
        <v>361</v>
      </c>
      <c r="BQ2" s="472" t="s">
        <v>361</v>
      </c>
      <c r="BR2" s="472" t="s">
        <v>361</v>
      </c>
      <c r="BS2" s="472" t="s">
        <v>361</v>
      </c>
      <c r="BT2" s="472" t="s">
        <v>376</v>
      </c>
      <c r="BU2" s="472" t="s">
        <v>377</v>
      </c>
      <c r="BW2" s="472" t="s">
        <v>361</v>
      </c>
      <c r="BX2" s="472" t="s">
        <v>361</v>
      </c>
      <c r="BY2" s="472" t="s">
        <v>361</v>
      </c>
      <c r="BZ2" s="472" t="s">
        <v>361</v>
      </c>
      <c r="CA2" s="472" t="s">
        <v>361</v>
      </c>
      <c r="CB2" s="472" t="s">
        <v>361</v>
      </c>
      <c r="CC2" s="472" t="s">
        <v>361</v>
      </c>
      <c r="CD2" s="472" t="s">
        <v>376</v>
      </c>
      <c r="CE2" s="472" t="s">
        <v>377</v>
      </c>
      <c r="CG2" s="472" t="s">
        <v>361</v>
      </c>
      <c r="CH2" s="472" t="s">
        <v>361</v>
      </c>
      <c r="CI2" s="472" t="s">
        <v>361</v>
      </c>
      <c r="CJ2" s="472" t="s">
        <v>361</v>
      </c>
      <c r="CK2" s="472" t="s">
        <v>361</v>
      </c>
      <c r="CL2" s="472" t="s">
        <v>361</v>
      </c>
      <c r="CM2" s="472" t="s">
        <v>361</v>
      </c>
      <c r="CN2" s="472" t="s">
        <v>376</v>
      </c>
      <c r="CO2" s="472" t="s">
        <v>377</v>
      </c>
      <c r="CQ2" s="472" t="s">
        <v>361</v>
      </c>
      <c r="CR2" s="472" t="s">
        <v>361</v>
      </c>
      <c r="CS2" s="472" t="s">
        <v>361</v>
      </c>
      <c r="CT2" s="472" t="s">
        <v>361</v>
      </c>
      <c r="CU2" s="472" t="s">
        <v>361</v>
      </c>
      <c r="CV2" s="472" t="s">
        <v>361</v>
      </c>
      <c r="CW2" s="472" t="s">
        <v>361</v>
      </c>
      <c r="CX2" s="472" t="s">
        <v>376</v>
      </c>
      <c r="CY2" s="472" t="s">
        <v>377</v>
      </c>
      <c r="DA2" s="472" t="s">
        <v>361</v>
      </c>
      <c r="DB2" s="472" t="s">
        <v>361</v>
      </c>
      <c r="DC2" s="472" t="s">
        <v>361</v>
      </c>
      <c r="DD2" s="472" t="s">
        <v>361</v>
      </c>
      <c r="DE2" s="472" t="s">
        <v>361</v>
      </c>
      <c r="DF2" s="472" t="s">
        <v>361</v>
      </c>
      <c r="DG2" s="472" t="s">
        <v>361</v>
      </c>
      <c r="DH2" s="472" t="s">
        <v>376</v>
      </c>
      <c r="DI2" s="472" t="s">
        <v>377</v>
      </c>
      <c r="DK2" s="472" t="s">
        <v>361</v>
      </c>
      <c r="DL2" s="472" t="s">
        <v>361</v>
      </c>
      <c r="DM2" s="472" t="s">
        <v>361</v>
      </c>
      <c r="DN2" s="472" t="s">
        <v>361</v>
      </c>
      <c r="DO2" s="472" t="s">
        <v>361</v>
      </c>
      <c r="DP2" s="472" t="s">
        <v>361</v>
      </c>
      <c r="DQ2" s="472" t="s">
        <v>361</v>
      </c>
      <c r="DR2" s="472" t="s">
        <v>376</v>
      </c>
      <c r="DS2" s="472" t="s">
        <v>377</v>
      </c>
      <c r="DU2" s="472" t="s">
        <v>361</v>
      </c>
      <c r="DV2" s="472" t="s">
        <v>361</v>
      </c>
      <c r="DW2" s="472" t="s">
        <v>361</v>
      </c>
      <c r="DX2" s="472" t="s">
        <v>361</v>
      </c>
      <c r="DY2" s="472" t="s">
        <v>361</v>
      </c>
      <c r="DZ2" s="472" t="s">
        <v>361</v>
      </c>
      <c r="EA2" s="472" t="s">
        <v>361</v>
      </c>
      <c r="EB2" s="472" t="s">
        <v>376</v>
      </c>
      <c r="EC2" s="472" t="s">
        <v>377</v>
      </c>
      <c r="EE2" s="472" t="s">
        <v>361</v>
      </c>
      <c r="EF2" s="472" t="s">
        <v>361</v>
      </c>
      <c r="EG2" s="472" t="s">
        <v>361</v>
      </c>
      <c r="EH2" s="472" t="s">
        <v>361</v>
      </c>
      <c r="EI2" s="472" t="s">
        <v>361</v>
      </c>
      <c r="EJ2" s="472" t="s">
        <v>361</v>
      </c>
      <c r="EK2" s="472" t="s">
        <v>361</v>
      </c>
      <c r="EL2" s="472" t="s">
        <v>376</v>
      </c>
      <c r="EM2" s="472" t="s">
        <v>377</v>
      </c>
      <c r="EO2" s="472" t="s">
        <v>540</v>
      </c>
      <c r="EP2" s="472" t="s">
        <v>541</v>
      </c>
      <c r="EQ2" s="472" t="s">
        <v>542</v>
      </c>
      <c r="ER2" s="472" t="s">
        <v>543</v>
      </c>
      <c r="ES2" s="472" t="s">
        <v>544</v>
      </c>
      <c r="ET2" s="472" t="s">
        <v>545</v>
      </c>
      <c r="EU2" s="472" t="s">
        <v>546</v>
      </c>
      <c r="EV2" s="472" t="s">
        <v>547</v>
      </c>
      <c r="EW2" s="472" t="s">
        <v>548</v>
      </c>
      <c r="EX2" s="472" t="s">
        <v>549</v>
      </c>
      <c r="EY2" s="472" t="s">
        <v>550</v>
      </c>
      <c r="EZ2" s="472" t="s">
        <v>551</v>
      </c>
      <c r="FA2" s="472" t="s">
        <v>552</v>
      </c>
      <c r="FB2" s="472" t="s">
        <v>553</v>
      </c>
      <c r="FC2" s="472" t="s">
        <v>226</v>
      </c>
      <c r="FD2" s="1" t="s">
        <v>801</v>
      </c>
      <c r="FF2" s="311" t="s">
        <v>0</v>
      </c>
      <c r="FG2" s="311" t="s">
        <v>760</v>
      </c>
      <c r="FH2" s="311" t="s">
        <v>1</v>
      </c>
      <c r="FJ2" s="472" t="s">
        <v>361</v>
      </c>
      <c r="FK2" s="472" t="s">
        <v>361</v>
      </c>
      <c r="FL2" s="472" t="s">
        <v>361</v>
      </c>
      <c r="FM2" s="472" t="s">
        <v>361</v>
      </c>
      <c r="FN2" s="472" t="s">
        <v>361</v>
      </c>
      <c r="FO2" s="472" t="s">
        <v>361</v>
      </c>
      <c r="FP2" s="472" t="s">
        <v>361</v>
      </c>
      <c r="FQ2" s="472" t="s">
        <v>376</v>
      </c>
      <c r="FR2" s="1" t="s">
        <v>544</v>
      </c>
      <c r="FS2" s="1" t="s">
        <v>544</v>
      </c>
      <c r="FT2" s="1" t="s">
        <v>544</v>
      </c>
      <c r="FU2" s="1" t="s">
        <v>544</v>
      </c>
      <c r="FW2" s="472" t="s">
        <v>361</v>
      </c>
      <c r="FX2" s="472" t="s">
        <v>361</v>
      </c>
      <c r="FY2" s="472" t="s">
        <v>361</v>
      </c>
      <c r="FZ2" s="472" t="s">
        <v>361</v>
      </c>
      <c r="GA2" s="472" t="s">
        <v>361</v>
      </c>
      <c r="GB2" s="472" t="s">
        <v>361</v>
      </c>
      <c r="GC2" s="472" t="s">
        <v>361</v>
      </c>
      <c r="GD2" s="472" t="s">
        <v>376</v>
      </c>
      <c r="GE2" s="1" t="s">
        <v>548</v>
      </c>
      <c r="GF2" s="1" t="s">
        <v>548</v>
      </c>
      <c r="GG2" s="1" t="s">
        <v>548</v>
      </c>
      <c r="GH2" s="1" t="s">
        <v>548</v>
      </c>
    </row>
    <row r="3" spans="1:193" ht="25.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362</v>
      </c>
      <c r="F3" s="2" t="s">
        <v>363</v>
      </c>
      <c r="G3" s="2" t="s">
        <v>364</v>
      </c>
      <c r="H3" s="2" t="s">
        <v>365</v>
      </c>
      <c r="I3" s="2" t="s">
        <v>366</v>
      </c>
      <c r="J3" s="2" t="s">
        <v>367</v>
      </c>
      <c r="K3" s="2" t="s">
        <v>368</v>
      </c>
      <c r="L3" s="472" t="s">
        <v>376</v>
      </c>
      <c r="M3" s="472" t="s">
        <v>377</v>
      </c>
      <c r="O3" s="2" t="s">
        <v>362</v>
      </c>
      <c r="P3" s="2" t="s">
        <v>363</v>
      </c>
      <c r="Q3" s="2" t="s">
        <v>364</v>
      </c>
      <c r="R3" s="2" t="s">
        <v>365</v>
      </c>
      <c r="S3" s="2" t="s">
        <v>366</v>
      </c>
      <c r="T3" s="2" t="s">
        <v>367</v>
      </c>
      <c r="U3" s="2" t="s">
        <v>368</v>
      </c>
      <c r="V3" s="472" t="s">
        <v>376</v>
      </c>
      <c r="W3" s="472" t="s">
        <v>377</v>
      </c>
      <c r="Y3" s="2" t="s">
        <v>362</v>
      </c>
      <c r="Z3" s="2" t="s">
        <v>363</v>
      </c>
      <c r="AA3" s="2" t="s">
        <v>364</v>
      </c>
      <c r="AB3" s="2" t="s">
        <v>365</v>
      </c>
      <c r="AC3" s="2" t="s">
        <v>366</v>
      </c>
      <c r="AD3" s="2" t="s">
        <v>367</v>
      </c>
      <c r="AE3" s="2" t="s">
        <v>368</v>
      </c>
      <c r="AF3" s="472" t="s">
        <v>376</v>
      </c>
      <c r="AG3" s="472" t="s">
        <v>377</v>
      </c>
      <c r="AI3" s="2" t="s">
        <v>362</v>
      </c>
      <c r="AJ3" s="2" t="s">
        <v>363</v>
      </c>
      <c r="AK3" s="2" t="s">
        <v>364</v>
      </c>
      <c r="AL3" s="2" t="s">
        <v>365</v>
      </c>
      <c r="AM3" s="2" t="s">
        <v>366</v>
      </c>
      <c r="AN3" s="2" t="s">
        <v>367</v>
      </c>
      <c r="AO3" s="2" t="s">
        <v>368</v>
      </c>
      <c r="AP3" s="472" t="s">
        <v>376</v>
      </c>
      <c r="AQ3" s="472" t="s">
        <v>377</v>
      </c>
      <c r="AS3" s="2" t="s">
        <v>362</v>
      </c>
      <c r="AT3" s="2" t="s">
        <v>363</v>
      </c>
      <c r="AU3" s="2" t="s">
        <v>364</v>
      </c>
      <c r="AV3" s="2" t="s">
        <v>365</v>
      </c>
      <c r="AW3" s="2" t="s">
        <v>366</v>
      </c>
      <c r="AX3" s="2" t="s">
        <v>367</v>
      </c>
      <c r="AY3" s="2" t="s">
        <v>368</v>
      </c>
      <c r="AZ3" s="472" t="s">
        <v>376</v>
      </c>
      <c r="BA3" s="472" t="s">
        <v>377</v>
      </c>
      <c r="BC3" s="2" t="s">
        <v>362</v>
      </c>
      <c r="BD3" s="2" t="s">
        <v>363</v>
      </c>
      <c r="BE3" s="2" t="s">
        <v>364</v>
      </c>
      <c r="BF3" s="2" t="s">
        <v>365</v>
      </c>
      <c r="BG3" s="2" t="s">
        <v>366</v>
      </c>
      <c r="BH3" s="2" t="s">
        <v>367</v>
      </c>
      <c r="BI3" s="2" t="s">
        <v>368</v>
      </c>
      <c r="BJ3" s="472" t="s">
        <v>376</v>
      </c>
      <c r="BK3" s="472" t="s">
        <v>377</v>
      </c>
      <c r="BM3" s="2" t="s">
        <v>362</v>
      </c>
      <c r="BN3" s="2" t="s">
        <v>363</v>
      </c>
      <c r="BO3" s="2" t="s">
        <v>364</v>
      </c>
      <c r="BP3" s="2" t="s">
        <v>365</v>
      </c>
      <c r="BQ3" s="2" t="s">
        <v>366</v>
      </c>
      <c r="BR3" s="2" t="s">
        <v>367</v>
      </c>
      <c r="BS3" s="2" t="s">
        <v>368</v>
      </c>
      <c r="BT3" s="472" t="s">
        <v>376</v>
      </c>
      <c r="BU3" s="472" t="s">
        <v>377</v>
      </c>
      <c r="BW3" s="2" t="s">
        <v>362</v>
      </c>
      <c r="BX3" s="2" t="s">
        <v>363</v>
      </c>
      <c r="BY3" s="2" t="s">
        <v>364</v>
      </c>
      <c r="BZ3" s="2" t="s">
        <v>365</v>
      </c>
      <c r="CA3" s="2" t="s">
        <v>366</v>
      </c>
      <c r="CB3" s="2" t="s">
        <v>367</v>
      </c>
      <c r="CC3" s="2" t="s">
        <v>368</v>
      </c>
      <c r="CD3" s="472" t="s">
        <v>376</v>
      </c>
      <c r="CE3" s="472" t="s">
        <v>377</v>
      </c>
      <c r="CG3" s="2" t="s">
        <v>362</v>
      </c>
      <c r="CH3" s="2" t="s">
        <v>363</v>
      </c>
      <c r="CI3" s="2" t="s">
        <v>364</v>
      </c>
      <c r="CJ3" s="2" t="s">
        <v>365</v>
      </c>
      <c r="CK3" s="2" t="s">
        <v>366</v>
      </c>
      <c r="CL3" s="2" t="s">
        <v>367</v>
      </c>
      <c r="CM3" s="2" t="s">
        <v>368</v>
      </c>
      <c r="CN3" s="472" t="s">
        <v>376</v>
      </c>
      <c r="CO3" s="472" t="s">
        <v>377</v>
      </c>
      <c r="CQ3" s="2" t="s">
        <v>362</v>
      </c>
      <c r="CR3" s="2" t="s">
        <v>363</v>
      </c>
      <c r="CS3" s="2" t="s">
        <v>364</v>
      </c>
      <c r="CT3" s="2" t="s">
        <v>365</v>
      </c>
      <c r="CU3" s="2" t="s">
        <v>366</v>
      </c>
      <c r="CV3" s="2" t="s">
        <v>367</v>
      </c>
      <c r="CW3" s="2" t="s">
        <v>368</v>
      </c>
      <c r="CX3" s="472" t="s">
        <v>376</v>
      </c>
      <c r="CY3" s="472" t="s">
        <v>377</v>
      </c>
      <c r="DA3" s="2" t="s">
        <v>362</v>
      </c>
      <c r="DB3" s="2" t="s">
        <v>363</v>
      </c>
      <c r="DC3" s="2" t="s">
        <v>364</v>
      </c>
      <c r="DD3" s="2" t="s">
        <v>365</v>
      </c>
      <c r="DE3" s="2" t="s">
        <v>366</v>
      </c>
      <c r="DF3" s="2" t="s">
        <v>367</v>
      </c>
      <c r="DG3" s="2" t="s">
        <v>368</v>
      </c>
      <c r="DH3" s="472" t="s">
        <v>376</v>
      </c>
      <c r="DI3" s="472" t="s">
        <v>377</v>
      </c>
      <c r="DK3" s="2" t="s">
        <v>362</v>
      </c>
      <c r="DL3" s="2" t="s">
        <v>363</v>
      </c>
      <c r="DM3" s="2" t="s">
        <v>364</v>
      </c>
      <c r="DN3" s="2" t="s">
        <v>365</v>
      </c>
      <c r="DO3" s="2" t="s">
        <v>366</v>
      </c>
      <c r="DP3" s="2" t="s">
        <v>367</v>
      </c>
      <c r="DQ3" s="2" t="s">
        <v>368</v>
      </c>
      <c r="DR3" s="472" t="s">
        <v>376</v>
      </c>
      <c r="DS3" s="472" t="s">
        <v>377</v>
      </c>
      <c r="DU3" s="2" t="s">
        <v>362</v>
      </c>
      <c r="DV3" s="2" t="s">
        <v>363</v>
      </c>
      <c r="DW3" s="2" t="s">
        <v>364</v>
      </c>
      <c r="DX3" s="2" t="s">
        <v>365</v>
      </c>
      <c r="DY3" s="2" t="s">
        <v>366</v>
      </c>
      <c r="DZ3" s="2" t="s">
        <v>367</v>
      </c>
      <c r="EA3" s="2" t="s">
        <v>368</v>
      </c>
      <c r="EB3" s="472" t="s">
        <v>376</v>
      </c>
      <c r="EC3" s="472" t="s">
        <v>377</v>
      </c>
      <c r="EE3" s="2" t="s">
        <v>362</v>
      </c>
      <c r="EF3" s="2" t="s">
        <v>363</v>
      </c>
      <c r="EG3" s="2" t="s">
        <v>364</v>
      </c>
      <c r="EH3" s="2" t="s">
        <v>365</v>
      </c>
      <c r="EI3" s="2" t="s">
        <v>366</v>
      </c>
      <c r="EJ3" s="2" t="s">
        <v>367</v>
      </c>
      <c r="EK3" s="2" t="s">
        <v>368</v>
      </c>
      <c r="EL3" s="472" t="s">
        <v>376</v>
      </c>
      <c r="EM3" s="472" t="s">
        <v>377</v>
      </c>
      <c r="EO3" s="472" t="s">
        <v>540</v>
      </c>
      <c r="EP3" s="472" t="s">
        <v>541</v>
      </c>
      <c r="EQ3" s="472" t="s">
        <v>542</v>
      </c>
      <c r="ER3" s="472" t="s">
        <v>543</v>
      </c>
      <c r="ES3" s="472" t="s">
        <v>544</v>
      </c>
      <c r="ET3" s="472" t="s">
        <v>545</v>
      </c>
      <c r="EU3" s="472" t="s">
        <v>546</v>
      </c>
      <c r="EV3" s="472" t="s">
        <v>547</v>
      </c>
      <c r="EW3" s="472" t="s">
        <v>548</v>
      </c>
      <c r="EX3" s="472" t="s">
        <v>549</v>
      </c>
      <c r="EY3" s="472" t="s">
        <v>550</v>
      </c>
      <c r="EZ3" s="472" t="s">
        <v>551</v>
      </c>
      <c r="FA3" s="472" t="s">
        <v>552</v>
      </c>
      <c r="FB3" s="472" t="s">
        <v>553</v>
      </c>
      <c r="FC3" s="472" t="s">
        <v>226</v>
      </c>
      <c r="FD3" s="1" t="s">
        <v>801</v>
      </c>
      <c r="FF3" s="311" t="s">
        <v>0</v>
      </c>
      <c r="FG3" s="311" t="s">
        <v>760</v>
      </c>
      <c r="FH3" s="311" t="s">
        <v>1</v>
      </c>
      <c r="FI3" s="416" t="s">
        <v>1060</v>
      </c>
      <c r="FJ3" s="2" t="s">
        <v>362</v>
      </c>
      <c r="FK3" s="2" t="s">
        <v>363</v>
      </c>
      <c r="FL3" s="2" t="s">
        <v>364</v>
      </c>
      <c r="FM3" s="2" t="s">
        <v>365</v>
      </c>
      <c r="FN3" s="2" t="s">
        <v>366</v>
      </c>
      <c r="FO3" s="2" t="s">
        <v>367</v>
      </c>
      <c r="FP3" s="2" t="s">
        <v>368</v>
      </c>
      <c r="FQ3" s="472" t="s">
        <v>376</v>
      </c>
      <c r="FR3" s="2" t="s">
        <v>377</v>
      </c>
      <c r="FS3" s="2" t="s">
        <v>1059</v>
      </c>
      <c r="FT3" s="2" t="s">
        <v>362</v>
      </c>
      <c r="FU3" s="2" t="s">
        <v>363</v>
      </c>
      <c r="FW3" s="2" t="s">
        <v>362</v>
      </c>
      <c r="FX3" s="2" t="s">
        <v>363</v>
      </c>
      <c r="FY3" s="2" t="s">
        <v>364</v>
      </c>
      <c r="FZ3" s="2" t="s">
        <v>365</v>
      </c>
      <c r="GA3" s="2" t="s">
        <v>366</v>
      </c>
      <c r="GB3" s="2" t="s">
        <v>367</v>
      </c>
      <c r="GC3" s="2" t="s">
        <v>368</v>
      </c>
      <c r="GD3" s="472" t="s">
        <v>376</v>
      </c>
      <c r="GE3" s="2" t="s">
        <v>377</v>
      </c>
      <c r="GF3" s="2" t="s">
        <v>1059</v>
      </c>
      <c r="GG3" s="2" t="s">
        <v>362</v>
      </c>
      <c r="GH3" s="2" t="s">
        <v>363</v>
      </c>
    </row>
    <row r="4" spans="1:193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1266</v>
      </c>
      <c r="F4" s="4">
        <v>411</v>
      </c>
      <c r="G4" s="4">
        <v>110</v>
      </c>
      <c r="H4" s="4">
        <v>27</v>
      </c>
      <c r="I4" s="4">
        <v>17</v>
      </c>
      <c r="J4" s="4">
        <v>0</v>
      </c>
      <c r="K4" s="4">
        <v>1101</v>
      </c>
      <c r="L4" s="3">
        <v>4.5740032768978702</v>
      </c>
      <c r="M4" s="3">
        <v>9.1480065537957405</v>
      </c>
      <c r="O4" s="4">
        <v>506</v>
      </c>
      <c r="P4" s="4">
        <v>297</v>
      </c>
      <c r="Q4" s="4">
        <v>138</v>
      </c>
      <c r="R4" s="4">
        <v>34</v>
      </c>
      <c r="S4" s="4">
        <v>37</v>
      </c>
      <c r="T4" s="4">
        <v>0</v>
      </c>
      <c r="U4" s="4">
        <v>1920</v>
      </c>
      <c r="V4" s="3">
        <v>4.1867588932806328</v>
      </c>
      <c r="W4" s="3">
        <v>8.3735177865612656</v>
      </c>
      <c r="Y4" s="4">
        <v>1027</v>
      </c>
      <c r="Z4" s="4">
        <v>455</v>
      </c>
      <c r="AA4" s="4">
        <v>198</v>
      </c>
      <c r="AB4" s="4">
        <v>59</v>
      </c>
      <c r="AC4" s="4">
        <v>65</v>
      </c>
      <c r="AD4" s="4">
        <v>0</v>
      </c>
      <c r="AE4" s="4">
        <v>3327</v>
      </c>
      <c r="AF4" s="3">
        <v>4.2860310421286032</v>
      </c>
      <c r="AG4" s="3">
        <v>8.5720620842572064</v>
      </c>
      <c r="AI4" s="4">
        <v>378</v>
      </c>
      <c r="AJ4" s="4">
        <v>209</v>
      </c>
      <c r="AK4" s="4">
        <v>98</v>
      </c>
      <c r="AL4" s="4">
        <v>14</v>
      </c>
      <c r="AM4" s="4">
        <v>30</v>
      </c>
      <c r="AN4" s="4">
        <v>0</v>
      </c>
      <c r="AO4" s="4">
        <v>2203</v>
      </c>
      <c r="AP4" s="3">
        <v>4.2222222222222223</v>
      </c>
      <c r="AQ4" s="3">
        <v>8.4444444444444446</v>
      </c>
      <c r="AS4" s="4">
        <v>3902</v>
      </c>
      <c r="AT4" s="4">
        <v>883</v>
      </c>
      <c r="AU4" s="4">
        <v>222</v>
      </c>
      <c r="AV4" s="4">
        <v>65</v>
      </c>
      <c r="AW4" s="4">
        <v>59</v>
      </c>
      <c r="AX4" s="4">
        <v>0</v>
      </c>
      <c r="AY4" s="4">
        <v>0</v>
      </c>
      <c r="AZ4" s="3">
        <v>4.6573767296823227</v>
      </c>
      <c r="BA4" s="3">
        <v>9.3147534593646455</v>
      </c>
      <c r="BC4" s="4">
        <v>439</v>
      </c>
      <c r="BD4" s="4">
        <v>316</v>
      </c>
      <c r="BE4" s="4">
        <v>62</v>
      </c>
      <c r="BF4" s="4">
        <v>33</v>
      </c>
      <c r="BG4" s="4">
        <v>77</v>
      </c>
      <c r="BH4" s="4">
        <v>0</v>
      </c>
      <c r="BI4" s="4">
        <v>2005</v>
      </c>
      <c r="BJ4" s="3">
        <v>4.086299892125135</v>
      </c>
      <c r="BK4" s="3">
        <v>8.17259978425027</v>
      </c>
      <c r="BM4" s="4">
        <v>709</v>
      </c>
      <c r="BN4" s="4">
        <v>853</v>
      </c>
      <c r="BO4" s="4">
        <v>701</v>
      </c>
      <c r="BP4" s="4">
        <v>397</v>
      </c>
      <c r="BQ4" s="4">
        <v>419</v>
      </c>
      <c r="BR4" s="4">
        <v>0</v>
      </c>
      <c r="BS4" s="4">
        <v>586</v>
      </c>
      <c r="BT4" s="3">
        <v>3.3364728808054562</v>
      </c>
      <c r="BU4" s="3">
        <v>6.6729457616109125</v>
      </c>
      <c r="BW4" s="4">
        <v>401</v>
      </c>
      <c r="BX4" s="4">
        <v>302</v>
      </c>
      <c r="BY4" s="4">
        <v>114</v>
      </c>
      <c r="BZ4" s="4">
        <v>23</v>
      </c>
      <c r="CA4" s="4">
        <v>29</v>
      </c>
      <c r="CB4" s="4">
        <v>0</v>
      </c>
      <c r="CC4" s="4">
        <v>2796</v>
      </c>
      <c r="CD4" s="3">
        <v>4.1772151898734178</v>
      </c>
      <c r="CE4" s="3">
        <v>8.3544303797468356</v>
      </c>
      <c r="CG4" s="4">
        <v>1646</v>
      </c>
      <c r="CH4" s="4">
        <v>810</v>
      </c>
      <c r="CI4" s="4">
        <v>248</v>
      </c>
      <c r="CJ4" s="4">
        <v>49</v>
      </c>
      <c r="CK4" s="4">
        <v>37</v>
      </c>
      <c r="CL4" s="4">
        <v>0</v>
      </c>
      <c r="CM4" s="4">
        <v>3074</v>
      </c>
      <c r="CN4" s="3">
        <v>4.4261648745519713</v>
      </c>
      <c r="CO4" s="3">
        <v>8.8523297491039425</v>
      </c>
      <c r="CQ4" s="4">
        <v>1463</v>
      </c>
      <c r="CR4" s="4">
        <v>1127</v>
      </c>
      <c r="CS4" s="4">
        <v>568</v>
      </c>
      <c r="CT4" s="4">
        <v>245</v>
      </c>
      <c r="CU4" s="4">
        <v>183</v>
      </c>
      <c r="CV4" s="4">
        <v>0</v>
      </c>
      <c r="CW4" s="4">
        <v>2278</v>
      </c>
      <c r="CX4" s="3">
        <v>3.9598438371444504</v>
      </c>
      <c r="CY4" s="3">
        <v>7.9196876742889009</v>
      </c>
      <c r="DA4" s="4">
        <v>569</v>
      </c>
      <c r="DB4" s="4">
        <v>401</v>
      </c>
      <c r="DC4" s="4">
        <v>234</v>
      </c>
      <c r="DD4" s="4">
        <v>128</v>
      </c>
      <c r="DE4" s="4">
        <v>196</v>
      </c>
      <c r="DF4" s="4">
        <v>0</v>
      </c>
      <c r="DG4" s="4">
        <v>1404</v>
      </c>
      <c r="DH4" s="3">
        <v>3.6668848167539267</v>
      </c>
      <c r="DI4" s="3">
        <v>7.3337696335078535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U4" s="4">
        <v>955</v>
      </c>
      <c r="DV4" s="4">
        <v>550</v>
      </c>
      <c r="DW4" s="4">
        <v>276</v>
      </c>
      <c r="DX4" s="4">
        <v>126</v>
      </c>
      <c r="DY4" s="4">
        <v>122</v>
      </c>
      <c r="DZ4" s="4">
        <v>0</v>
      </c>
      <c r="EA4" s="4">
        <v>2369</v>
      </c>
      <c r="EB4" s="3">
        <v>4.0300640709709219</v>
      </c>
      <c r="EC4" s="3">
        <v>8.0601281419418438</v>
      </c>
      <c r="EE4" s="4">
        <v>85</v>
      </c>
      <c r="EF4" s="4">
        <v>160</v>
      </c>
      <c r="EG4" s="4">
        <v>81</v>
      </c>
      <c r="EH4" s="4">
        <v>16</v>
      </c>
      <c r="EI4" s="4">
        <v>7</v>
      </c>
      <c r="EJ4" s="4">
        <v>0</v>
      </c>
      <c r="EK4" s="4">
        <v>1850</v>
      </c>
      <c r="EL4" s="3">
        <v>3.8595988538681949</v>
      </c>
      <c r="EM4" s="3">
        <v>7.7191977077363898</v>
      </c>
      <c r="EO4" s="3">
        <v>9.1480065537957405</v>
      </c>
      <c r="EP4" s="3">
        <v>8.3735177865612656</v>
      </c>
      <c r="EQ4" s="3">
        <v>8.5720620842572064</v>
      </c>
      <c r="ER4" s="3">
        <v>8.4444444444444446</v>
      </c>
      <c r="ES4" s="3">
        <v>9.3147534593646455</v>
      </c>
      <c r="ET4" s="3">
        <v>8.17259978425027</v>
      </c>
      <c r="EU4" s="3">
        <v>6.6729457616109098</v>
      </c>
      <c r="EV4" s="3">
        <v>8.3544303797468356</v>
      </c>
      <c r="EW4" s="3">
        <v>8.8523297491039425</v>
      </c>
      <c r="EX4" s="3">
        <v>7.9196876742889009</v>
      </c>
      <c r="EY4" s="3">
        <v>7.3337696335078535</v>
      </c>
      <c r="EZ4" s="3">
        <v>0</v>
      </c>
      <c r="FA4" s="3">
        <v>8.0601281419418438</v>
      </c>
      <c r="FB4" s="3">
        <v>7.7191977077363898</v>
      </c>
      <c r="FC4" s="3">
        <v>8.2259902431238636</v>
      </c>
      <c r="FD4" s="3">
        <v>8.2259902431238636</v>
      </c>
      <c r="FF4" s="76">
        <v>1</v>
      </c>
      <c r="FG4" s="77">
        <v>1991</v>
      </c>
      <c r="FH4" s="52" t="s">
        <v>3</v>
      </c>
      <c r="FI4" s="61" t="s">
        <v>810</v>
      </c>
      <c r="FJ4" s="4">
        <v>3902</v>
      </c>
      <c r="FK4" s="4">
        <v>883</v>
      </c>
      <c r="FL4" s="4">
        <v>222</v>
      </c>
      <c r="FM4" s="4">
        <v>65</v>
      </c>
      <c r="FN4" s="4">
        <v>59</v>
      </c>
      <c r="FO4" s="4">
        <v>0</v>
      </c>
      <c r="FP4" s="4">
        <v>0</v>
      </c>
      <c r="FQ4" s="3">
        <v>4.6573767296823227</v>
      </c>
      <c r="FR4" s="3">
        <v>9.3147534593646455</v>
      </c>
      <c r="FS4" s="4">
        <v>5131</v>
      </c>
      <c r="FT4" s="3">
        <v>76.04755408302475</v>
      </c>
      <c r="FU4" s="3">
        <v>17.209121029039174</v>
      </c>
      <c r="FW4" s="4">
        <v>1646</v>
      </c>
      <c r="FX4" s="4">
        <v>810</v>
      </c>
      <c r="FY4" s="4">
        <v>248</v>
      </c>
      <c r="FZ4" s="4">
        <v>49</v>
      </c>
      <c r="GA4" s="4">
        <v>37</v>
      </c>
      <c r="GB4" s="4">
        <v>0</v>
      </c>
      <c r="GC4" s="4">
        <v>3074</v>
      </c>
      <c r="GD4" s="3">
        <v>4.4261648745519713</v>
      </c>
      <c r="GE4" s="3">
        <v>8.8523297491039425</v>
      </c>
      <c r="GF4" s="4">
        <v>5864</v>
      </c>
      <c r="GG4" s="3">
        <v>28.069577080491133</v>
      </c>
      <c r="GH4" s="3">
        <v>13.813096862210095</v>
      </c>
      <c r="GI4" s="417"/>
      <c r="GJ4" s="417"/>
      <c r="GK4" s="417"/>
    </row>
    <row r="5" spans="1:193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370</v>
      </c>
      <c r="F5" s="4">
        <v>1911</v>
      </c>
      <c r="G5" s="4">
        <v>1796</v>
      </c>
      <c r="H5" s="4">
        <v>239</v>
      </c>
      <c r="I5" s="4">
        <v>188</v>
      </c>
      <c r="J5" s="4">
        <v>5880</v>
      </c>
      <c r="K5" s="4">
        <v>0</v>
      </c>
      <c r="L5" s="3">
        <v>3.4520426287744228</v>
      </c>
      <c r="M5" s="3">
        <v>6.9040852575488456</v>
      </c>
      <c r="O5" s="4">
        <v>508</v>
      </c>
      <c r="P5" s="4">
        <v>2529</v>
      </c>
      <c r="Q5" s="4">
        <v>2798</v>
      </c>
      <c r="R5" s="4">
        <v>567</v>
      </c>
      <c r="S5" s="4">
        <v>372</v>
      </c>
      <c r="T5" s="4">
        <v>3610</v>
      </c>
      <c r="U5" s="4">
        <v>0</v>
      </c>
      <c r="V5" s="3">
        <v>3.3297903749630944</v>
      </c>
      <c r="W5" s="3">
        <v>6.6595807499261888</v>
      </c>
      <c r="Y5" s="4">
        <v>1196</v>
      </c>
      <c r="Z5" s="4">
        <v>5385</v>
      </c>
      <c r="AA5" s="4">
        <v>5076</v>
      </c>
      <c r="AB5" s="4">
        <v>1060</v>
      </c>
      <c r="AC5" s="4">
        <v>1143</v>
      </c>
      <c r="AD5" s="4">
        <v>4312</v>
      </c>
      <c r="AE5" s="4">
        <v>0</v>
      </c>
      <c r="AF5" s="3">
        <v>3.3196969696969698</v>
      </c>
      <c r="AG5" s="3">
        <v>6.6393939393939396</v>
      </c>
      <c r="AI5" s="4">
        <v>598</v>
      </c>
      <c r="AJ5" s="4">
        <v>3048</v>
      </c>
      <c r="AK5" s="4">
        <v>3127</v>
      </c>
      <c r="AL5" s="4">
        <v>679</v>
      </c>
      <c r="AM5" s="4">
        <v>462</v>
      </c>
      <c r="AN5" s="4">
        <v>2470</v>
      </c>
      <c r="AO5" s="4">
        <v>0</v>
      </c>
      <c r="AP5" s="3">
        <v>3.3337124083901948</v>
      </c>
      <c r="AQ5" s="3">
        <v>6.6674248167803896</v>
      </c>
      <c r="AS5" s="4">
        <v>2176</v>
      </c>
      <c r="AT5" s="4">
        <v>7236</v>
      </c>
      <c r="AU5" s="4">
        <v>5657</v>
      </c>
      <c r="AV5" s="4">
        <v>935</v>
      </c>
      <c r="AW5" s="4">
        <v>748</v>
      </c>
      <c r="AX5" s="4">
        <v>1420</v>
      </c>
      <c r="AY5" s="4">
        <v>0</v>
      </c>
      <c r="AZ5" s="3">
        <v>3.5466212989493791</v>
      </c>
      <c r="BA5" s="3">
        <v>7.0932425978987581</v>
      </c>
      <c r="BC5" s="4">
        <v>1194</v>
      </c>
      <c r="BD5" s="4">
        <v>4732</v>
      </c>
      <c r="BE5" s="4">
        <v>3093</v>
      </c>
      <c r="BF5" s="4">
        <v>433</v>
      </c>
      <c r="BG5" s="4">
        <v>295</v>
      </c>
      <c r="BH5" s="4">
        <v>637</v>
      </c>
      <c r="BI5" s="4">
        <v>0</v>
      </c>
      <c r="BJ5" s="3">
        <v>3.6255258028111212</v>
      </c>
      <c r="BK5" s="3">
        <v>7.2510516056222425</v>
      </c>
      <c r="BM5" s="4">
        <v>779</v>
      </c>
      <c r="BN5" s="4">
        <v>4082</v>
      </c>
      <c r="BO5" s="4">
        <v>4993</v>
      </c>
      <c r="BP5" s="4">
        <v>1277</v>
      </c>
      <c r="BQ5" s="4">
        <v>1093</v>
      </c>
      <c r="BR5" s="4">
        <v>756</v>
      </c>
      <c r="BS5" s="4">
        <v>0</v>
      </c>
      <c r="BT5" s="3">
        <v>3.1780922774869111</v>
      </c>
      <c r="BU5" s="3">
        <v>6.3561845549738223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G5" s="4">
        <v>1283</v>
      </c>
      <c r="CH5" s="4">
        <v>7611</v>
      </c>
      <c r="CI5" s="4">
        <v>7634</v>
      </c>
      <c r="CJ5" s="4">
        <v>1571</v>
      </c>
      <c r="CK5" s="4">
        <v>1052</v>
      </c>
      <c r="CL5" s="4">
        <v>1617</v>
      </c>
      <c r="CM5" s="4">
        <v>0</v>
      </c>
      <c r="CN5" s="3">
        <v>3.3395122970079893</v>
      </c>
      <c r="CO5" s="3">
        <v>6.6790245940159787</v>
      </c>
      <c r="CQ5" s="4">
        <v>949</v>
      </c>
      <c r="CR5" s="4">
        <v>5992</v>
      </c>
      <c r="CS5" s="4">
        <v>7644</v>
      </c>
      <c r="CT5" s="4">
        <v>2146</v>
      </c>
      <c r="CU5" s="4">
        <v>2292</v>
      </c>
      <c r="CV5" s="4">
        <v>1745</v>
      </c>
      <c r="CW5" s="4">
        <v>0</v>
      </c>
      <c r="CX5" s="3">
        <v>3.0609788151185406</v>
      </c>
      <c r="CY5" s="3">
        <v>6.1219576302370813</v>
      </c>
      <c r="DA5" s="4">
        <v>466</v>
      </c>
      <c r="DB5" s="4">
        <v>3069</v>
      </c>
      <c r="DC5" s="4">
        <v>3570</v>
      </c>
      <c r="DD5" s="4">
        <v>860</v>
      </c>
      <c r="DE5" s="4">
        <v>1094</v>
      </c>
      <c r="DF5" s="4">
        <v>1325</v>
      </c>
      <c r="DG5" s="4">
        <v>0</v>
      </c>
      <c r="DH5" s="3">
        <v>3.1051992493652723</v>
      </c>
      <c r="DI5" s="3">
        <v>6.2103984987305445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U5" s="4">
        <v>478</v>
      </c>
      <c r="DV5" s="4">
        <v>4088</v>
      </c>
      <c r="DW5" s="4">
        <v>5737</v>
      </c>
      <c r="DX5" s="4">
        <v>1806</v>
      </c>
      <c r="DY5" s="4">
        <v>1950</v>
      </c>
      <c r="DZ5" s="4">
        <v>1517</v>
      </c>
      <c r="EA5" s="4">
        <v>0</v>
      </c>
      <c r="EB5" s="3">
        <v>2.9529127249448752</v>
      </c>
      <c r="EC5" s="3">
        <v>5.9058254498897504</v>
      </c>
      <c r="EE5" s="4">
        <v>211</v>
      </c>
      <c r="EF5" s="4">
        <v>2153</v>
      </c>
      <c r="EG5" s="4">
        <v>2847</v>
      </c>
      <c r="EH5" s="4">
        <v>420</v>
      </c>
      <c r="EI5" s="4">
        <v>380</v>
      </c>
      <c r="EJ5" s="4">
        <v>1777</v>
      </c>
      <c r="EK5" s="4">
        <v>0</v>
      </c>
      <c r="EL5" s="3">
        <v>3.2320745300282816</v>
      </c>
      <c r="EM5" s="3">
        <v>6.4641490600565632</v>
      </c>
      <c r="EO5" s="3">
        <v>6.9040852575488456</v>
      </c>
      <c r="EP5" s="3">
        <v>6.6595807499261888</v>
      </c>
      <c r="EQ5" s="3">
        <v>6.6393939393939396</v>
      </c>
      <c r="ER5" s="3">
        <v>6.6674248167803896</v>
      </c>
      <c r="ES5" s="3">
        <v>7.0932425978987581</v>
      </c>
      <c r="ET5" s="3">
        <v>7.2510516056222425</v>
      </c>
      <c r="EU5" s="3">
        <v>6.3561845549738223</v>
      </c>
      <c r="EV5" s="3">
        <v>0</v>
      </c>
      <c r="EW5" s="3">
        <v>6.6790245940159787</v>
      </c>
      <c r="EX5" s="3">
        <v>6.1219576302370813</v>
      </c>
      <c r="EY5" s="3">
        <v>6.2103984987305445</v>
      </c>
      <c r="EZ5" s="3">
        <v>0</v>
      </c>
      <c r="FA5" s="3">
        <v>5.9058254498897504</v>
      </c>
      <c r="FB5" s="3">
        <v>6.4641490600565632</v>
      </c>
      <c r="FC5" s="3">
        <v>6.5793598962561761</v>
      </c>
      <c r="FD5" s="3">
        <v>6.5793598962561761</v>
      </c>
      <c r="FF5" s="76">
        <v>2</v>
      </c>
      <c r="FG5" s="77">
        <v>1991</v>
      </c>
      <c r="FH5" s="52" t="s">
        <v>5</v>
      </c>
      <c r="FI5" s="61" t="s">
        <v>818</v>
      </c>
      <c r="FJ5" s="4">
        <v>2176</v>
      </c>
      <c r="FK5" s="4">
        <v>7236</v>
      </c>
      <c r="FL5" s="4">
        <v>5657</v>
      </c>
      <c r="FM5" s="4">
        <v>935</v>
      </c>
      <c r="FN5" s="4">
        <v>748</v>
      </c>
      <c r="FO5" s="4">
        <v>1420</v>
      </c>
      <c r="FP5" s="4">
        <v>0</v>
      </c>
      <c r="FQ5" s="3">
        <v>3.5466212989493791</v>
      </c>
      <c r="FR5" s="3">
        <v>7.0932425978987581</v>
      </c>
      <c r="FS5" s="4">
        <v>18172</v>
      </c>
      <c r="FT5" s="3">
        <v>11.974466211754347</v>
      </c>
      <c r="FU5" s="3">
        <v>39.819502531366943</v>
      </c>
      <c r="FW5" s="4">
        <v>1283</v>
      </c>
      <c r="FX5" s="4">
        <v>7611</v>
      </c>
      <c r="FY5" s="4">
        <v>7634</v>
      </c>
      <c r="FZ5" s="4">
        <v>1571</v>
      </c>
      <c r="GA5" s="4">
        <v>1052</v>
      </c>
      <c r="GB5" s="4">
        <v>1617</v>
      </c>
      <c r="GC5" s="4">
        <v>0</v>
      </c>
      <c r="GD5" s="3">
        <v>3.3395122970079893</v>
      </c>
      <c r="GE5" s="3">
        <v>6.6790245940159787</v>
      </c>
      <c r="GF5" s="4">
        <v>20768</v>
      </c>
      <c r="GG5" s="3">
        <v>6.1777734976887517</v>
      </c>
      <c r="GH5" s="3">
        <v>36.647727272727273</v>
      </c>
    </row>
    <row r="6" spans="1:193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372</v>
      </c>
      <c r="F6" s="4">
        <v>447</v>
      </c>
      <c r="G6" s="4">
        <v>112</v>
      </c>
      <c r="H6" s="4">
        <v>16</v>
      </c>
      <c r="I6" s="4">
        <v>4</v>
      </c>
      <c r="J6" s="4">
        <v>1781</v>
      </c>
      <c r="K6" s="4">
        <v>0</v>
      </c>
      <c r="L6" s="3">
        <v>4.2271293375394325</v>
      </c>
      <c r="M6" s="3">
        <v>8.4542586750788651</v>
      </c>
      <c r="O6" s="4">
        <v>613</v>
      </c>
      <c r="P6" s="4">
        <v>1035</v>
      </c>
      <c r="Q6" s="4">
        <v>608</v>
      </c>
      <c r="R6" s="4">
        <v>151</v>
      </c>
      <c r="S6" s="4">
        <v>103</v>
      </c>
      <c r="T6" s="4">
        <v>222</v>
      </c>
      <c r="U6" s="4">
        <v>0</v>
      </c>
      <c r="V6" s="3">
        <v>3.7585657370517929</v>
      </c>
      <c r="W6" s="3">
        <v>7.5171314741035857</v>
      </c>
      <c r="Y6" s="4">
        <v>1408</v>
      </c>
      <c r="Z6" s="4">
        <v>1748</v>
      </c>
      <c r="AA6" s="4">
        <v>562</v>
      </c>
      <c r="AB6" s="4">
        <v>95</v>
      </c>
      <c r="AC6" s="4">
        <v>46</v>
      </c>
      <c r="AD6" s="4">
        <v>922</v>
      </c>
      <c r="AE6" s="4">
        <v>0</v>
      </c>
      <c r="AF6" s="3">
        <v>4.1342316662347756</v>
      </c>
      <c r="AG6" s="3">
        <v>8.2684633324695511</v>
      </c>
      <c r="AI6" s="4">
        <v>345</v>
      </c>
      <c r="AJ6" s="4">
        <v>951</v>
      </c>
      <c r="AK6" s="4">
        <v>538</v>
      </c>
      <c r="AL6" s="4">
        <v>104</v>
      </c>
      <c r="AM6" s="4">
        <v>64</v>
      </c>
      <c r="AN6" s="4">
        <v>730</v>
      </c>
      <c r="AO6" s="4">
        <v>0</v>
      </c>
      <c r="AP6" s="3">
        <v>3.703796203796204</v>
      </c>
      <c r="AQ6" s="3">
        <v>7.407592407592408</v>
      </c>
      <c r="AS6" s="4">
        <v>1926</v>
      </c>
      <c r="AT6" s="4">
        <v>1945</v>
      </c>
      <c r="AU6" s="4">
        <v>670</v>
      </c>
      <c r="AV6" s="4">
        <v>89</v>
      </c>
      <c r="AW6" s="4">
        <v>67</v>
      </c>
      <c r="AX6" s="4">
        <v>84</v>
      </c>
      <c r="AY6" s="4">
        <v>0</v>
      </c>
      <c r="AZ6" s="3">
        <v>4.1867149244198423</v>
      </c>
      <c r="BA6" s="3">
        <v>8.3734298488396846</v>
      </c>
      <c r="BC6" s="4">
        <v>889</v>
      </c>
      <c r="BD6" s="4">
        <v>1079</v>
      </c>
      <c r="BE6" s="4">
        <v>297</v>
      </c>
      <c r="BF6" s="4">
        <v>38</v>
      </c>
      <c r="BG6" s="4">
        <v>12</v>
      </c>
      <c r="BH6" s="4">
        <v>417</v>
      </c>
      <c r="BI6" s="4">
        <v>0</v>
      </c>
      <c r="BJ6" s="3">
        <v>4.2073434125269982</v>
      </c>
      <c r="BK6" s="3">
        <v>8.4146868250539963</v>
      </c>
      <c r="BM6" s="4">
        <v>354</v>
      </c>
      <c r="BN6" s="4">
        <v>1018</v>
      </c>
      <c r="BO6" s="4">
        <v>1227</v>
      </c>
      <c r="BP6" s="4">
        <v>409</v>
      </c>
      <c r="BQ6" s="4">
        <v>323</v>
      </c>
      <c r="BR6" s="4">
        <v>84</v>
      </c>
      <c r="BS6" s="4">
        <v>0</v>
      </c>
      <c r="BT6" s="3">
        <v>3.201441008706094</v>
      </c>
      <c r="BU6" s="3">
        <v>6.4028820174121881</v>
      </c>
      <c r="BW6" s="4">
        <v>859</v>
      </c>
      <c r="BX6" s="4">
        <v>1758</v>
      </c>
      <c r="BY6" s="4">
        <v>498</v>
      </c>
      <c r="BZ6" s="4">
        <v>43</v>
      </c>
      <c r="CA6" s="4">
        <v>10</v>
      </c>
      <c r="CB6" s="4">
        <v>247</v>
      </c>
      <c r="CC6" s="4">
        <v>0</v>
      </c>
      <c r="CD6" s="3">
        <v>4.077335858585859</v>
      </c>
      <c r="CE6" s="3">
        <v>8.154671717171718</v>
      </c>
      <c r="CG6" s="4">
        <v>1649</v>
      </c>
      <c r="CH6" s="4">
        <v>2340</v>
      </c>
      <c r="CI6" s="4">
        <v>772</v>
      </c>
      <c r="CJ6" s="4">
        <v>120</v>
      </c>
      <c r="CK6" s="4">
        <v>48</v>
      </c>
      <c r="CL6" s="4">
        <v>535</v>
      </c>
      <c r="CM6" s="4">
        <v>0</v>
      </c>
      <c r="CN6" s="3">
        <v>4.1000202880908905</v>
      </c>
      <c r="CO6" s="3">
        <v>8.2000405761817809</v>
      </c>
      <c r="CQ6" s="4">
        <v>1234</v>
      </c>
      <c r="CR6" s="4">
        <v>2273</v>
      </c>
      <c r="CS6" s="4">
        <v>1227</v>
      </c>
      <c r="CT6" s="4">
        <v>288</v>
      </c>
      <c r="CU6" s="4">
        <v>160</v>
      </c>
      <c r="CV6" s="4">
        <v>282</v>
      </c>
      <c r="CW6" s="4">
        <v>0</v>
      </c>
      <c r="CX6" s="3">
        <v>3.7975685063681976</v>
      </c>
      <c r="CY6" s="3">
        <v>7.5951370127363953</v>
      </c>
      <c r="DA6" s="4">
        <v>562</v>
      </c>
      <c r="DB6" s="4">
        <v>1008</v>
      </c>
      <c r="DC6" s="4">
        <v>560</v>
      </c>
      <c r="DD6" s="4">
        <v>185</v>
      </c>
      <c r="DE6" s="4">
        <v>181</v>
      </c>
      <c r="DF6" s="4">
        <v>236</v>
      </c>
      <c r="DG6" s="4">
        <v>0</v>
      </c>
      <c r="DH6" s="3">
        <v>3.6350160256410255</v>
      </c>
      <c r="DI6" s="3">
        <v>7.2700320512820511</v>
      </c>
      <c r="DK6" s="4">
        <v>658</v>
      </c>
      <c r="DL6" s="4">
        <v>1378</v>
      </c>
      <c r="DM6" s="4">
        <v>459</v>
      </c>
      <c r="DN6" s="4">
        <v>65</v>
      </c>
      <c r="DO6" s="4">
        <v>28</v>
      </c>
      <c r="DP6" s="4">
        <v>144</v>
      </c>
      <c r="DQ6" s="4">
        <v>0</v>
      </c>
      <c r="DR6" s="3">
        <v>3.9942040185471406</v>
      </c>
      <c r="DS6" s="3">
        <v>7.9884080370942812</v>
      </c>
      <c r="DU6" s="4">
        <v>1393</v>
      </c>
      <c r="DV6" s="4">
        <v>1799</v>
      </c>
      <c r="DW6" s="4">
        <v>626</v>
      </c>
      <c r="DX6" s="4">
        <v>119</v>
      </c>
      <c r="DY6" s="4">
        <v>54</v>
      </c>
      <c r="DZ6" s="4">
        <v>107</v>
      </c>
      <c r="EA6" s="4">
        <v>0</v>
      </c>
      <c r="EB6" s="3">
        <v>4.0919569030318215</v>
      </c>
      <c r="EC6" s="3">
        <v>8.1839138060636429</v>
      </c>
      <c r="EE6" s="4">
        <v>317</v>
      </c>
      <c r="EF6" s="4">
        <v>665</v>
      </c>
      <c r="EG6" s="4">
        <v>186</v>
      </c>
      <c r="EH6" s="4">
        <v>21</v>
      </c>
      <c r="EI6" s="4">
        <v>7</v>
      </c>
      <c r="EJ6" s="4">
        <v>853</v>
      </c>
      <c r="EK6" s="4">
        <v>0</v>
      </c>
      <c r="EL6" s="3">
        <v>4.0568561872909701</v>
      </c>
      <c r="EM6" s="3">
        <v>8.1137123745819402</v>
      </c>
      <c r="EO6" s="3">
        <v>8.4542586750788651</v>
      </c>
      <c r="EP6" s="3">
        <v>7.5171314741035857</v>
      </c>
      <c r="EQ6" s="3">
        <v>8.2684633324695511</v>
      </c>
      <c r="ER6" s="3">
        <v>7.407592407592408</v>
      </c>
      <c r="ES6" s="3">
        <v>8.3734298488396846</v>
      </c>
      <c r="ET6" s="3">
        <v>8.4146868250539963</v>
      </c>
      <c r="EU6" s="3">
        <v>6.4028820174121881</v>
      </c>
      <c r="EV6" s="3">
        <v>8.154671717171718</v>
      </c>
      <c r="EW6" s="3">
        <v>8.2000405761817809</v>
      </c>
      <c r="EX6" s="3">
        <v>7.5951370127363953</v>
      </c>
      <c r="EY6" s="3">
        <v>7.2700320512820511</v>
      </c>
      <c r="EZ6" s="3">
        <v>7.9884080370942812</v>
      </c>
      <c r="FA6" s="3">
        <v>8.1839138060636429</v>
      </c>
      <c r="FB6" s="3">
        <v>8.1137123745819402</v>
      </c>
      <c r="FC6" s="3">
        <v>7.8817400111187208</v>
      </c>
      <c r="FD6" s="3">
        <v>7.8817400111187208</v>
      </c>
      <c r="FF6" s="76">
        <v>3</v>
      </c>
      <c r="FG6" s="77">
        <v>1991</v>
      </c>
      <c r="FH6" s="52" t="s">
        <v>7</v>
      </c>
      <c r="FI6" s="61" t="s">
        <v>817</v>
      </c>
      <c r="FJ6" s="4">
        <v>1926</v>
      </c>
      <c r="FK6" s="4">
        <v>1945</v>
      </c>
      <c r="FL6" s="4">
        <v>670</v>
      </c>
      <c r="FM6" s="4">
        <v>89</v>
      </c>
      <c r="FN6" s="4">
        <v>67</v>
      </c>
      <c r="FO6" s="4">
        <v>84</v>
      </c>
      <c r="FP6" s="4">
        <v>0</v>
      </c>
      <c r="FQ6" s="3">
        <v>4.1867149244198423</v>
      </c>
      <c r="FR6" s="3">
        <v>8.3734298488396846</v>
      </c>
      <c r="FS6" s="4">
        <v>4781</v>
      </c>
      <c r="FT6" s="3">
        <v>40.284459318134282</v>
      </c>
      <c r="FU6" s="3">
        <v>40.681865718468941</v>
      </c>
      <c r="FW6" s="4">
        <v>1649</v>
      </c>
      <c r="FX6" s="4">
        <v>2340</v>
      </c>
      <c r="FY6" s="4">
        <v>772</v>
      </c>
      <c r="FZ6" s="4">
        <v>120</v>
      </c>
      <c r="GA6" s="4">
        <v>48</v>
      </c>
      <c r="GB6" s="4">
        <v>535</v>
      </c>
      <c r="GC6" s="4">
        <v>0</v>
      </c>
      <c r="GD6" s="3">
        <v>4.1000202880908905</v>
      </c>
      <c r="GE6" s="3">
        <v>8.2000405761817809</v>
      </c>
      <c r="GF6" s="4">
        <v>5464</v>
      </c>
      <c r="GG6" s="3">
        <v>30.179355783308932</v>
      </c>
      <c r="GH6" s="3">
        <v>42.825768667642755</v>
      </c>
    </row>
    <row r="7" spans="1:193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1975</v>
      </c>
      <c r="F7" s="4">
        <v>1152</v>
      </c>
      <c r="G7" s="4">
        <v>403</v>
      </c>
      <c r="H7" s="4">
        <v>110</v>
      </c>
      <c r="I7" s="4">
        <v>25</v>
      </c>
      <c r="J7" s="4">
        <v>0</v>
      </c>
      <c r="K7" s="4">
        <v>11</v>
      </c>
      <c r="L7" s="3">
        <v>4.3484311050477489</v>
      </c>
      <c r="M7" s="3">
        <v>8.6968622100954978</v>
      </c>
      <c r="O7" s="4">
        <v>2041</v>
      </c>
      <c r="P7" s="4">
        <v>807</v>
      </c>
      <c r="Q7" s="4">
        <v>493</v>
      </c>
      <c r="R7" s="4">
        <v>232</v>
      </c>
      <c r="S7" s="4">
        <v>90</v>
      </c>
      <c r="T7" s="4">
        <v>7</v>
      </c>
      <c r="U7" s="4">
        <v>6</v>
      </c>
      <c r="V7" s="3">
        <v>4.2222222222222223</v>
      </c>
      <c r="W7" s="3">
        <v>8.4444444444444446</v>
      </c>
      <c r="Y7" s="4">
        <v>5773</v>
      </c>
      <c r="Z7" s="4">
        <v>362</v>
      </c>
      <c r="AA7" s="4">
        <v>176</v>
      </c>
      <c r="AB7" s="4">
        <v>72</v>
      </c>
      <c r="AC7" s="4">
        <v>21</v>
      </c>
      <c r="AD7" s="4">
        <v>23</v>
      </c>
      <c r="AE7" s="4">
        <v>6</v>
      </c>
      <c r="AF7" s="3">
        <v>4.8416614615865088</v>
      </c>
      <c r="AG7" s="3">
        <v>9.6833229231730176</v>
      </c>
      <c r="AI7" s="4">
        <v>2728</v>
      </c>
      <c r="AJ7" s="4">
        <v>572</v>
      </c>
      <c r="AK7" s="4">
        <v>244</v>
      </c>
      <c r="AL7" s="4">
        <v>98</v>
      </c>
      <c r="AM7" s="4">
        <v>22</v>
      </c>
      <c r="AN7" s="4">
        <v>3</v>
      </c>
      <c r="AO7" s="4">
        <v>9</v>
      </c>
      <c r="AP7" s="3">
        <v>4.6064410480349345</v>
      </c>
      <c r="AQ7" s="3">
        <v>9.212882096069869</v>
      </c>
      <c r="AS7" s="4">
        <v>4457</v>
      </c>
      <c r="AT7" s="4">
        <v>1101</v>
      </c>
      <c r="AU7" s="4">
        <v>495</v>
      </c>
      <c r="AV7" s="4">
        <v>280</v>
      </c>
      <c r="AW7" s="4">
        <v>64</v>
      </c>
      <c r="AX7" s="4">
        <v>25</v>
      </c>
      <c r="AY7" s="4">
        <v>11</v>
      </c>
      <c r="AZ7" s="3">
        <v>4.5017977176801622</v>
      </c>
      <c r="BA7" s="3">
        <v>9.0035954353603245</v>
      </c>
      <c r="BC7" s="4">
        <v>2794</v>
      </c>
      <c r="BD7" s="4">
        <v>502</v>
      </c>
      <c r="BE7" s="4">
        <v>211</v>
      </c>
      <c r="BF7" s="4">
        <v>84</v>
      </c>
      <c r="BG7" s="4">
        <v>40</v>
      </c>
      <c r="BH7" s="4">
        <v>28</v>
      </c>
      <c r="BI7" s="4">
        <v>17</v>
      </c>
      <c r="BJ7" s="3">
        <v>4.6320572844946293</v>
      </c>
      <c r="BK7" s="3">
        <v>9.2641145689892586</v>
      </c>
      <c r="BM7" s="4">
        <v>2866</v>
      </c>
      <c r="BN7" s="4">
        <v>973</v>
      </c>
      <c r="BO7" s="4">
        <v>486</v>
      </c>
      <c r="BP7" s="4">
        <v>192</v>
      </c>
      <c r="BQ7" s="4">
        <v>39</v>
      </c>
      <c r="BR7" s="4">
        <v>28</v>
      </c>
      <c r="BS7" s="4">
        <v>11</v>
      </c>
      <c r="BT7" s="3">
        <v>4.4124231782265149</v>
      </c>
      <c r="BU7" s="3">
        <v>8.8248463564530297</v>
      </c>
      <c r="BW7" s="4">
        <v>3301</v>
      </c>
      <c r="BX7" s="4">
        <v>920</v>
      </c>
      <c r="BY7" s="4">
        <v>275</v>
      </c>
      <c r="BZ7" s="4">
        <v>71</v>
      </c>
      <c r="CA7" s="4">
        <v>27</v>
      </c>
      <c r="CB7" s="4">
        <v>1</v>
      </c>
      <c r="CC7" s="4">
        <v>0</v>
      </c>
      <c r="CD7" s="3">
        <v>4.610143665650849</v>
      </c>
      <c r="CE7" s="3">
        <v>9.220287331301698</v>
      </c>
      <c r="CG7" s="4">
        <v>4248</v>
      </c>
      <c r="CH7" s="4">
        <v>1735</v>
      </c>
      <c r="CI7" s="4">
        <v>665</v>
      </c>
      <c r="CJ7" s="4">
        <v>479</v>
      </c>
      <c r="CK7" s="4">
        <v>130</v>
      </c>
      <c r="CL7" s="4">
        <v>59</v>
      </c>
      <c r="CM7" s="4">
        <v>36</v>
      </c>
      <c r="CN7" s="3">
        <v>4.3079785035138487</v>
      </c>
      <c r="CO7" s="3">
        <v>8.6159570070276974</v>
      </c>
      <c r="CQ7" s="4">
        <v>5306</v>
      </c>
      <c r="CR7" s="4">
        <v>1277</v>
      </c>
      <c r="CS7" s="4">
        <v>597</v>
      </c>
      <c r="CT7" s="4">
        <v>108</v>
      </c>
      <c r="CU7" s="4">
        <v>45</v>
      </c>
      <c r="CV7" s="4">
        <v>12</v>
      </c>
      <c r="CW7" s="4">
        <v>7</v>
      </c>
      <c r="CX7" s="3">
        <v>4.5942997408973136</v>
      </c>
      <c r="CY7" s="3">
        <v>9.1885994817946273</v>
      </c>
      <c r="DA7" s="4">
        <v>2016</v>
      </c>
      <c r="DB7" s="4">
        <v>799</v>
      </c>
      <c r="DC7" s="4">
        <v>654</v>
      </c>
      <c r="DD7" s="4">
        <v>185</v>
      </c>
      <c r="DE7" s="4">
        <v>17</v>
      </c>
      <c r="DF7" s="4">
        <v>3</v>
      </c>
      <c r="DG7" s="4">
        <v>2</v>
      </c>
      <c r="DH7" s="3">
        <v>4.2563334241351134</v>
      </c>
      <c r="DI7" s="3">
        <v>8.5126668482702268</v>
      </c>
      <c r="DK7" s="4">
        <v>2039</v>
      </c>
      <c r="DL7" s="4">
        <v>899</v>
      </c>
      <c r="DM7" s="4">
        <v>609</v>
      </c>
      <c r="DN7" s="4">
        <v>93</v>
      </c>
      <c r="DO7" s="4">
        <v>26</v>
      </c>
      <c r="DP7" s="4">
        <v>7</v>
      </c>
      <c r="DQ7" s="4">
        <v>3</v>
      </c>
      <c r="DR7" s="3">
        <v>4.3180578286961264</v>
      </c>
      <c r="DS7" s="3">
        <v>8.6361156573922528</v>
      </c>
      <c r="DU7" s="4">
        <v>4179</v>
      </c>
      <c r="DV7" s="4">
        <v>818</v>
      </c>
      <c r="DW7" s="4">
        <v>344</v>
      </c>
      <c r="DX7" s="4">
        <v>81</v>
      </c>
      <c r="DY7" s="4">
        <v>51</v>
      </c>
      <c r="DZ7" s="4">
        <v>2</v>
      </c>
      <c r="EA7" s="4">
        <v>39</v>
      </c>
      <c r="EB7" s="3">
        <v>4.6431573177416405</v>
      </c>
      <c r="EC7" s="3">
        <v>9.2863146354832811</v>
      </c>
      <c r="EE7" s="4">
        <v>712</v>
      </c>
      <c r="EF7" s="4">
        <v>1799</v>
      </c>
      <c r="EG7" s="4">
        <v>155</v>
      </c>
      <c r="EH7" s="4">
        <v>77</v>
      </c>
      <c r="EI7" s="4">
        <v>11</v>
      </c>
      <c r="EJ7" s="4">
        <v>0</v>
      </c>
      <c r="EK7" s="4">
        <v>3</v>
      </c>
      <c r="EL7" s="3">
        <v>4.1343500363108205</v>
      </c>
      <c r="EM7" s="3">
        <v>8.2687000726216411</v>
      </c>
      <c r="EO7" s="3">
        <v>8.6968622100954978</v>
      </c>
      <c r="EP7" s="3">
        <v>8.4444444444444446</v>
      </c>
      <c r="EQ7" s="3">
        <v>9.6833229231730176</v>
      </c>
      <c r="ER7" s="3">
        <v>9.212882096069869</v>
      </c>
      <c r="ES7" s="3">
        <v>9.0035954353603245</v>
      </c>
      <c r="ET7" s="3">
        <v>9.2641145689892586</v>
      </c>
      <c r="EU7" s="3">
        <v>8.8248463564530297</v>
      </c>
      <c r="EV7" s="3">
        <v>9.220287331301698</v>
      </c>
      <c r="EW7" s="3">
        <v>8.6159570070276974</v>
      </c>
      <c r="EX7" s="3">
        <v>9.1885994817946273</v>
      </c>
      <c r="EY7" s="3">
        <v>8.5126668482702268</v>
      </c>
      <c r="EZ7" s="3">
        <v>8.6361156573922528</v>
      </c>
      <c r="FA7" s="3">
        <v>9.2863146354832811</v>
      </c>
      <c r="FB7" s="3">
        <v>8.2687000726216411</v>
      </c>
      <c r="FC7" s="3">
        <v>8.9184792191769198</v>
      </c>
      <c r="FD7" s="3">
        <v>8.9184792191769198</v>
      </c>
      <c r="FF7" s="76">
        <v>4</v>
      </c>
      <c r="FG7" s="77">
        <v>1994</v>
      </c>
      <c r="FH7" s="52" t="s">
        <v>9</v>
      </c>
      <c r="FI7" s="61" t="s">
        <v>818</v>
      </c>
      <c r="FJ7" s="4">
        <v>4457</v>
      </c>
      <c r="FK7" s="4">
        <v>1101</v>
      </c>
      <c r="FL7" s="4">
        <v>495</v>
      </c>
      <c r="FM7" s="4">
        <v>280</v>
      </c>
      <c r="FN7" s="4">
        <v>64</v>
      </c>
      <c r="FO7" s="4">
        <v>25</v>
      </c>
      <c r="FP7" s="4">
        <v>11</v>
      </c>
      <c r="FQ7" s="3">
        <v>4.5017977176801622</v>
      </c>
      <c r="FR7" s="3">
        <v>9.0035954353603245</v>
      </c>
      <c r="FS7" s="4">
        <v>6433</v>
      </c>
      <c r="FT7" s="3">
        <v>69.283382558681794</v>
      </c>
      <c r="FU7" s="3">
        <v>17.114876418467279</v>
      </c>
      <c r="FW7" s="4">
        <v>4248</v>
      </c>
      <c r="FX7" s="4">
        <v>1735</v>
      </c>
      <c r="FY7" s="4">
        <v>665</v>
      </c>
      <c r="FZ7" s="4">
        <v>479</v>
      </c>
      <c r="GA7" s="4">
        <v>130</v>
      </c>
      <c r="GB7" s="4">
        <v>59</v>
      </c>
      <c r="GC7" s="4">
        <v>36</v>
      </c>
      <c r="GD7" s="3">
        <v>4.3079785035138487</v>
      </c>
      <c r="GE7" s="3">
        <v>8.6159570070276974</v>
      </c>
      <c r="GF7" s="4">
        <v>7352</v>
      </c>
      <c r="GG7" s="3">
        <v>57.780195865070723</v>
      </c>
      <c r="GH7" s="3">
        <v>23.599020674646354</v>
      </c>
    </row>
    <row r="8" spans="1:193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216</v>
      </c>
      <c r="F8" s="4">
        <v>113</v>
      </c>
      <c r="G8" s="4">
        <v>24</v>
      </c>
      <c r="H8" s="4">
        <v>5</v>
      </c>
      <c r="I8" s="4">
        <v>6</v>
      </c>
      <c r="J8" s="4">
        <v>2408</v>
      </c>
      <c r="K8" s="4">
        <v>0</v>
      </c>
      <c r="L8" s="3">
        <v>4.4505494505494507</v>
      </c>
      <c r="M8" s="3">
        <v>8.9010989010989015</v>
      </c>
      <c r="O8" s="4">
        <v>319</v>
      </c>
      <c r="P8" s="4">
        <v>238</v>
      </c>
      <c r="Q8" s="4">
        <v>67</v>
      </c>
      <c r="R8" s="4">
        <v>9</v>
      </c>
      <c r="S8" s="4">
        <v>3</v>
      </c>
      <c r="T8" s="4">
        <v>2136</v>
      </c>
      <c r="U8" s="4">
        <v>0</v>
      </c>
      <c r="V8" s="3">
        <v>4.3537735849056602</v>
      </c>
      <c r="W8" s="3">
        <v>8.7075471698113205</v>
      </c>
      <c r="Y8" s="4">
        <v>615</v>
      </c>
      <c r="Z8" s="4">
        <v>472</v>
      </c>
      <c r="AA8" s="4">
        <v>147</v>
      </c>
      <c r="AB8" s="4">
        <v>29</v>
      </c>
      <c r="AC8" s="4">
        <v>15</v>
      </c>
      <c r="AD8" s="4">
        <v>3573</v>
      </c>
      <c r="AE8" s="4">
        <v>0</v>
      </c>
      <c r="AF8" s="3">
        <v>4.2856025039123633</v>
      </c>
      <c r="AG8" s="3">
        <v>8.5712050078247266</v>
      </c>
      <c r="AI8" s="4">
        <v>214</v>
      </c>
      <c r="AJ8" s="4">
        <v>162</v>
      </c>
      <c r="AK8" s="4">
        <v>43</v>
      </c>
      <c r="AL8" s="4">
        <v>8</v>
      </c>
      <c r="AM8" s="4">
        <v>5</v>
      </c>
      <c r="AN8" s="4">
        <v>2340</v>
      </c>
      <c r="AO8" s="4">
        <v>0</v>
      </c>
      <c r="AP8" s="3">
        <v>4.3240740740740744</v>
      </c>
      <c r="AQ8" s="3">
        <v>8.6481481481481488</v>
      </c>
      <c r="AS8" s="4">
        <v>1574</v>
      </c>
      <c r="AT8" s="4">
        <v>2066</v>
      </c>
      <c r="AU8" s="4">
        <v>715</v>
      </c>
      <c r="AV8" s="4">
        <v>106</v>
      </c>
      <c r="AW8" s="4">
        <v>52</v>
      </c>
      <c r="AX8" s="4">
        <v>338</v>
      </c>
      <c r="AY8" s="4">
        <v>0</v>
      </c>
      <c r="AZ8" s="3">
        <v>4.1087968092178153</v>
      </c>
      <c r="BA8" s="3">
        <v>8.2175936184356306</v>
      </c>
      <c r="BC8" s="4">
        <v>980</v>
      </c>
      <c r="BD8" s="4">
        <v>1275</v>
      </c>
      <c r="BE8" s="4">
        <v>289</v>
      </c>
      <c r="BF8" s="4">
        <v>18</v>
      </c>
      <c r="BG8" s="4">
        <v>14</v>
      </c>
      <c r="BH8" s="4">
        <v>196</v>
      </c>
      <c r="BI8" s="4">
        <v>0</v>
      </c>
      <c r="BJ8" s="3">
        <v>4.2379658385093171</v>
      </c>
      <c r="BK8" s="3">
        <v>8.4759316770186341</v>
      </c>
      <c r="BM8" s="4">
        <v>386</v>
      </c>
      <c r="BN8" s="4">
        <v>911</v>
      </c>
      <c r="BO8" s="4">
        <v>839</v>
      </c>
      <c r="BP8" s="4">
        <v>292</v>
      </c>
      <c r="BQ8" s="4">
        <v>157</v>
      </c>
      <c r="BR8" s="4">
        <v>880</v>
      </c>
      <c r="BS8" s="4">
        <v>0</v>
      </c>
      <c r="BT8" s="3">
        <v>3.416634429400387</v>
      </c>
      <c r="BU8" s="3">
        <v>6.8332688588007739</v>
      </c>
      <c r="BW8" s="4">
        <v>1046</v>
      </c>
      <c r="BX8" s="4">
        <v>1607</v>
      </c>
      <c r="BY8" s="4">
        <v>325</v>
      </c>
      <c r="BZ8" s="4">
        <v>15</v>
      </c>
      <c r="CA8" s="4">
        <v>11</v>
      </c>
      <c r="CB8" s="4">
        <v>461</v>
      </c>
      <c r="CC8" s="4">
        <v>0</v>
      </c>
      <c r="CD8" s="3">
        <v>4.2190412782956059</v>
      </c>
      <c r="CE8" s="3">
        <v>8.4380825565912119</v>
      </c>
      <c r="CG8" s="4">
        <v>1149</v>
      </c>
      <c r="CH8" s="4">
        <v>1377</v>
      </c>
      <c r="CI8" s="4">
        <v>342</v>
      </c>
      <c r="CJ8" s="4">
        <v>53</v>
      </c>
      <c r="CK8" s="4">
        <v>35</v>
      </c>
      <c r="CL8" s="4">
        <v>2588</v>
      </c>
      <c r="CM8" s="4">
        <v>0</v>
      </c>
      <c r="CN8" s="3">
        <v>4.2016238159675234</v>
      </c>
      <c r="CO8" s="3">
        <v>8.4032476319350469</v>
      </c>
      <c r="CQ8" s="4">
        <v>1339</v>
      </c>
      <c r="CR8" s="4">
        <v>2006</v>
      </c>
      <c r="CS8" s="4">
        <v>680</v>
      </c>
      <c r="CT8" s="4">
        <v>85</v>
      </c>
      <c r="CU8" s="4">
        <v>31</v>
      </c>
      <c r="CV8" s="4">
        <v>1403</v>
      </c>
      <c r="CW8" s="4">
        <v>0</v>
      </c>
      <c r="CX8" s="3">
        <v>4.0956290751026323</v>
      </c>
      <c r="CY8" s="3">
        <v>8.1912581502052646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K8" s="4">
        <v>256</v>
      </c>
      <c r="DL8" s="4">
        <v>373</v>
      </c>
      <c r="DM8" s="4">
        <v>90</v>
      </c>
      <c r="DN8" s="4">
        <v>5</v>
      </c>
      <c r="DO8" s="4">
        <v>0</v>
      </c>
      <c r="DP8" s="4">
        <v>2048</v>
      </c>
      <c r="DQ8" s="4">
        <v>0</v>
      </c>
      <c r="DR8" s="3">
        <v>4.2154696132596685</v>
      </c>
      <c r="DS8" s="3">
        <v>8.430939226519337</v>
      </c>
      <c r="DU8" s="4">
        <v>727</v>
      </c>
      <c r="DV8" s="4">
        <v>1164</v>
      </c>
      <c r="DW8" s="4">
        <v>618</v>
      </c>
      <c r="DX8" s="4">
        <v>141</v>
      </c>
      <c r="DY8" s="4">
        <v>62</v>
      </c>
      <c r="DZ8" s="4">
        <v>1446</v>
      </c>
      <c r="EA8" s="4">
        <v>0</v>
      </c>
      <c r="EB8" s="3">
        <v>3.8676253687315634</v>
      </c>
      <c r="EC8" s="3">
        <v>7.7352507374631267</v>
      </c>
      <c r="EE8" s="4">
        <v>48</v>
      </c>
      <c r="EF8" s="4">
        <v>43</v>
      </c>
      <c r="EG8" s="4">
        <v>4</v>
      </c>
      <c r="EH8" s="4">
        <v>11</v>
      </c>
      <c r="EI8" s="4">
        <v>2</v>
      </c>
      <c r="EJ8" s="4">
        <v>1971</v>
      </c>
      <c r="EK8" s="4">
        <v>0</v>
      </c>
      <c r="EL8" s="3">
        <v>4.1481481481481479</v>
      </c>
      <c r="EM8" s="3">
        <v>8.2962962962962958</v>
      </c>
      <c r="EO8" s="3">
        <v>8.9010989010989015</v>
      </c>
      <c r="EP8" s="3">
        <v>8.7075471698113205</v>
      </c>
      <c r="EQ8" s="3">
        <v>8.5712050078247266</v>
      </c>
      <c r="ER8" s="3">
        <v>8.6481481481481488</v>
      </c>
      <c r="ES8" s="3">
        <v>8.2175936184356306</v>
      </c>
      <c r="ET8" s="3">
        <v>8.4759316770186341</v>
      </c>
      <c r="EU8" s="3">
        <v>6.8332688588007739</v>
      </c>
      <c r="EV8" s="3">
        <v>8.4380825565912119</v>
      </c>
      <c r="EW8" s="3">
        <v>8.4032476319350469</v>
      </c>
      <c r="EX8" s="3">
        <v>8.1912581502052646</v>
      </c>
      <c r="EY8" s="3">
        <v>0</v>
      </c>
      <c r="EZ8" s="3">
        <v>8.430939226519337</v>
      </c>
      <c r="FA8" s="3">
        <v>7.7352507374631267</v>
      </c>
      <c r="FB8" s="3">
        <v>8.2962962962962958</v>
      </c>
      <c r="FC8" s="3">
        <v>8.2961436907806494</v>
      </c>
      <c r="FD8" s="3">
        <v>8.2961436907806494</v>
      </c>
      <c r="FF8" s="76">
        <v>5</v>
      </c>
      <c r="FG8" s="77">
        <v>1994</v>
      </c>
      <c r="FH8" s="52" t="s">
        <v>11</v>
      </c>
      <c r="FI8" s="61" t="s">
        <v>967</v>
      </c>
      <c r="FJ8" s="4">
        <v>1574</v>
      </c>
      <c r="FK8" s="4">
        <v>2066</v>
      </c>
      <c r="FL8" s="4">
        <v>715</v>
      </c>
      <c r="FM8" s="4">
        <v>106</v>
      </c>
      <c r="FN8" s="4">
        <v>52</v>
      </c>
      <c r="FO8" s="4">
        <v>338</v>
      </c>
      <c r="FP8" s="4">
        <v>0</v>
      </c>
      <c r="FQ8" s="3">
        <v>4.1087968092178153</v>
      </c>
      <c r="FR8" s="3">
        <v>8.2175936184356306</v>
      </c>
      <c r="FS8" s="4">
        <v>4851</v>
      </c>
      <c r="FT8" s="3">
        <v>32.446918161203875</v>
      </c>
      <c r="FU8" s="3">
        <v>42.589156874871158</v>
      </c>
      <c r="FW8" s="4">
        <v>1149</v>
      </c>
      <c r="FX8" s="4">
        <v>1377</v>
      </c>
      <c r="FY8" s="4">
        <v>342</v>
      </c>
      <c r="FZ8" s="4">
        <v>53</v>
      </c>
      <c r="GA8" s="4">
        <v>35</v>
      </c>
      <c r="GB8" s="4">
        <v>2588</v>
      </c>
      <c r="GC8" s="4">
        <v>0</v>
      </c>
      <c r="GD8" s="3">
        <v>4.2016238159675234</v>
      </c>
      <c r="GE8" s="3">
        <v>8.4032476319350469</v>
      </c>
      <c r="GF8" s="4">
        <v>5544</v>
      </c>
      <c r="GG8" s="3">
        <v>20.725108225108222</v>
      </c>
      <c r="GH8" s="3">
        <v>24.837662337662341</v>
      </c>
    </row>
    <row r="9" spans="1:193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657</v>
      </c>
      <c r="F9" s="4">
        <v>688</v>
      </c>
      <c r="G9" s="4">
        <v>310</v>
      </c>
      <c r="H9" s="4">
        <v>53</v>
      </c>
      <c r="I9" s="4">
        <v>32</v>
      </c>
      <c r="J9" s="4">
        <v>2616</v>
      </c>
      <c r="K9" s="4">
        <v>0</v>
      </c>
      <c r="L9" s="3">
        <v>4.083333333333333</v>
      </c>
      <c r="M9" s="3">
        <v>8.1666666666666661</v>
      </c>
      <c r="O9" s="4">
        <v>774</v>
      </c>
      <c r="P9" s="4">
        <v>1177</v>
      </c>
      <c r="Q9" s="4">
        <v>942</v>
      </c>
      <c r="R9" s="4">
        <v>303</v>
      </c>
      <c r="S9" s="4">
        <v>228</v>
      </c>
      <c r="T9" s="4">
        <v>932</v>
      </c>
      <c r="U9" s="4">
        <v>0</v>
      </c>
      <c r="V9" s="3">
        <v>3.5741822429906542</v>
      </c>
      <c r="W9" s="3">
        <v>7.1483644859813085</v>
      </c>
      <c r="Y9" s="4">
        <v>1496</v>
      </c>
      <c r="Z9" s="4">
        <v>1894</v>
      </c>
      <c r="AA9" s="4">
        <v>1390</v>
      </c>
      <c r="AB9" s="4">
        <v>440</v>
      </c>
      <c r="AC9" s="4">
        <v>401</v>
      </c>
      <c r="AD9" s="4">
        <v>2002</v>
      </c>
      <c r="AE9" s="4">
        <v>0</v>
      </c>
      <c r="AF9" s="3">
        <v>3.6482832236256892</v>
      </c>
      <c r="AG9" s="3">
        <v>7.2965664472513785</v>
      </c>
      <c r="AI9" s="4">
        <v>643</v>
      </c>
      <c r="AJ9" s="4">
        <v>1252</v>
      </c>
      <c r="AK9" s="4">
        <v>1069</v>
      </c>
      <c r="AL9" s="4">
        <v>283</v>
      </c>
      <c r="AM9" s="4">
        <v>224</v>
      </c>
      <c r="AN9" s="4">
        <v>885</v>
      </c>
      <c r="AO9" s="4">
        <v>0</v>
      </c>
      <c r="AP9" s="3">
        <v>3.5205992509363297</v>
      </c>
      <c r="AQ9" s="3">
        <v>7.0411985018726595</v>
      </c>
      <c r="AS9" s="4">
        <v>1788</v>
      </c>
      <c r="AT9" s="4">
        <v>2439</v>
      </c>
      <c r="AU9" s="4">
        <v>1922</v>
      </c>
      <c r="AV9" s="4">
        <v>617</v>
      </c>
      <c r="AW9" s="4">
        <v>445</v>
      </c>
      <c r="AX9" s="4">
        <v>412</v>
      </c>
      <c r="AY9" s="4">
        <v>0</v>
      </c>
      <c r="AZ9" s="3">
        <v>3.6251560116488699</v>
      </c>
      <c r="BA9" s="3">
        <v>7.2503120232977398</v>
      </c>
      <c r="BC9" s="4">
        <v>971</v>
      </c>
      <c r="BD9" s="4">
        <v>1533</v>
      </c>
      <c r="BE9" s="4">
        <v>916</v>
      </c>
      <c r="BF9" s="4">
        <v>274</v>
      </c>
      <c r="BG9" s="4">
        <v>137</v>
      </c>
      <c r="BH9" s="4">
        <v>525</v>
      </c>
      <c r="BI9" s="4">
        <v>0</v>
      </c>
      <c r="BJ9" s="3">
        <v>3.7640302793004436</v>
      </c>
      <c r="BK9" s="3">
        <v>7.5280605586008873</v>
      </c>
      <c r="BM9" s="4">
        <v>357</v>
      </c>
      <c r="BN9" s="4">
        <v>876</v>
      </c>
      <c r="BO9" s="4">
        <v>1086</v>
      </c>
      <c r="BP9" s="4">
        <v>454</v>
      </c>
      <c r="BQ9" s="4">
        <v>528</v>
      </c>
      <c r="BR9" s="4">
        <v>2144</v>
      </c>
      <c r="BS9" s="4">
        <v>0</v>
      </c>
      <c r="BT9" s="3">
        <v>3.0242350802787032</v>
      </c>
      <c r="BU9" s="3">
        <v>6.0484701605574065</v>
      </c>
      <c r="BW9" s="4">
        <v>2088</v>
      </c>
      <c r="BX9" s="4">
        <v>2131</v>
      </c>
      <c r="BY9" s="4">
        <v>857</v>
      </c>
      <c r="BZ9" s="4">
        <v>119</v>
      </c>
      <c r="CA9" s="4">
        <v>90</v>
      </c>
      <c r="CB9" s="4">
        <v>160</v>
      </c>
      <c r="CC9" s="4">
        <v>0</v>
      </c>
      <c r="CD9" s="3">
        <v>4.136802270577105</v>
      </c>
      <c r="CE9" s="3">
        <v>8.2736045411542101</v>
      </c>
      <c r="CG9" s="4">
        <v>1507</v>
      </c>
      <c r="CH9" s="4">
        <v>2686</v>
      </c>
      <c r="CI9" s="4">
        <v>2053</v>
      </c>
      <c r="CJ9" s="4">
        <v>612</v>
      </c>
      <c r="CK9" s="4">
        <v>388</v>
      </c>
      <c r="CL9" s="4">
        <v>1466</v>
      </c>
      <c r="CM9" s="4">
        <v>0</v>
      </c>
      <c r="CN9" s="3">
        <v>3.5950869445211149</v>
      </c>
      <c r="CO9" s="3">
        <v>7.1901738890422298</v>
      </c>
      <c r="CQ9" s="4">
        <v>790</v>
      </c>
      <c r="CR9" s="4">
        <v>1896</v>
      </c>
      <c r="CS9" s="4">
        <v>2620</v>
      </c>
      <c r="CT9" s="4">
        <v>1295</v>
      </c>
      <c r="CU9" s="4">
        <v>1198</v>
      </c>
      <c r="CV9" s="4">
        <v>913</v>
      </c>
      <c r="CW9" s="4">
        <v>0</v>
      </c>
      <c r="CX9" s="3">
        <v>2.9724323631234775</v>
      </c>
      <c r="CY9" s="3">
        <v>5.9448647262469549</v>
      </c>
      <c r="DA9" s="4">
        <v>466</v>
      </c>
      <c r="DB9" s="4">
        <v>779</v>
      </c>
      <c r="DC9" s="4">
        <v>948</v>
      </c>
      <c r="DD9" s="4">
        <v>558</v>
      </c>
      <c r="DE9" s="4">
        <v>652</v>
      </c>
      <c r="DF9" s="4">
        <v>953</v>
      </c>
      <c r="DG9" s="4">
        <v>0</v>
      </c>
      <c r="DH9" s="3">
        <v>2.955627387599177</v>
      </c>
      <c r="DI9" s="3">
        <v>5.911254775198354</v>
      </c>
      <c r="DK9" s="4">
        <v>300</v>
      </c>
      <c r="DL9" s="4">
        <v>827</v>
      </c>
      <c r="DM9" s="4">
        <v>1213</v>
      </c>
      <c r="DN9" s="4">
        <v>543</v>
      </c>
      <c r="DO9" s="4">
        <v>443</v>
      </c>
      <c r="DP9" s="4">
        <v>1030</v>
      </c>
      <c r="DQ9" s="4">
        <v>0</v>
      </c>
      <c r="DR9" s="3">
        <v>2.9993986770895971</v>
      </c>
      <c r="DS9" s="3">
        <v>5.9987973541791941</v>
      </c>
      <c r="DU9" s="4">
        <v>934</v>
      </c>
      <c r="DV9" s="4">
        <v>1783</v>
      </c>
      <c r="DW9" s="4">
        <v>1776</v>
      </c>
      <c r="DX9" s="4">
        <v>764</v>
      </c>
      <c r="DY9" s="4">
        <v>657</v>
      </c>
      <c r="DZ9" s="4">
        <v>620</v>
      </c>
      <c r="EA9" s="4">
        <v>0</v>
      </c>
      <c r="EB9" s="3">
        <v>3.265979032803517</v>
      </c>
      <c r="EC9" s="3">
        <v>6.531958065607034</v>
      </c>
      <c r="EE9" s="4">
        <v>187</v>
      </c>
      <c r="EF9" s="4">
        <v>650</v>
      </c>
      <c r="EG9" s="4">
        <v>665</v>
      </c>
      <c r="EH9" s="4">
        <v>179</v>
      </c>
      <c r="EI9" s="4">
        <v>186</v>
      </c>
      <c r="EJ9" s="4">
        <v>1400</v>
      </c>
      <c r="EK9" s="4">
        <v>0</v>
      </c>
      <c r="EL9" s="3">
        <v>3.2533476164970541</v>
      </c>
      <c r="EM9" s="3">
        <v>6.5066952329941081</v>
      </c>
      <c r="EO9" s="3">
        <v>8.1666666666666661</v>
      </c>
      <c r="EP9" s="3">
        <v>7.1483644859813085</v>
      </c>
      <c r="EQ9" s="3">
        <v>7.2965664472513785</v>
      </c>
      <c r="ER9" s="3">
        <v>7.0411985018726595</v>
      </c>
      <c r="ES9" s="3">
        <v>7.2503120232977398</v>
      </c>
      <c r="ET9" s="3">
        <v>7.5280605586008873</v>
      </c>
      <c r="EU9" s="3">
        <v>6.0484701605574065</v>
      </c>
      <c r="EV9" s="3">
        <v>8.2736045411542101</v>
      </c>
      <c r="EW9" s="3">
        <v>7.1901738890422298</v>
      </c>
      <c r="EX9" s="3">
        <v>5.9448647262469549</v>
      </c>
      <c r="EY9" s="3">
        <v>5.911254775198354</v>
      </c>
      <c r="EZ9" s="3">
        <v>5.9987973541791941</v>
      </c>
      <c r="FA9" s="3">
        <v>6.531958065607034</v>
      </c>
      <c r="FB9" s="3">
        <v>6.5066952329941081</v>
      </c>
      <c r="FC9" s="3">
        <v>6.9169276734750085</v>
      </c>
      <c r="FD9" s="3">
        <v>6.9169276734750085</v>
      </c>
      <c r="FF9" s="76">
        <v>6</v>
      </c>
      <c r="FG9" s="77">
        <v>1994</v>
      </c>
      <c r="FH9" s="52" t="s">
        <v>13</v>
      </c>
      <c r="FI9" s="61" t="s">
        <v>824</v>
      </c>
      <c r="FJ9" s="4">
        <v>1788</v>
      </c>
      <c r="FK9" s="4">
        <v>2439</v>
      </c>
      <c r="FL9" s="4">
        <v>1922</v>
      </c>
      <c r="FM9" s="4">
        <v>617</v>
      </c>
      <c r="FN9" s="4">
        <v>445</v>
      </c>
      <c r="FO9" s="4">
        <v>412</v>
      </c>
      <c r="FP9" s="4">
        <v>0</v>
      </c>
      <c r="FQ9" s="3">
        <v>3.6251560116488699</v>
      </c>
      <c r="FR9" s="3">
        <v>7.2503120232977398</v>
      </c>
      <c r="FS9" s="4">
        <v>7623</v>
      </c>
      <c r="FT9" s="3">
        <v>23.455332546241635</v>
      </c>
      <c r="FU9" s="3">
        <v>31.995277449822908</v>
      </c>
      <c r="FW9" s="4">
        <v>1507</v>
      </c>
      <c r="FX9" s="4">
        <v>2686</v>
      </c>
      <c r="FY9" s="4">
        <v>2053</v>
      </c>
      <c r="FZ9" s="4">
        <v>612</v>
      </c>
      <c r="GA9" s="4">
        <v>388</v>
      </c>
      <c r="GB9" s="4">
        <v>1466</v>
      </c>
      <c r="GC9" s="4">
        <v>0</v>
      </c>
      <c r="GD9" s="3">
        <v>3.5950869445211149</v>
      </c>
      <c r="GE9" s="3">
        <v>7.1901738890422298</v>
      </c>
      <c r="GF9" s="4">
        <v>8712</v>
      </c>
      <c r="GG9" s="3">
        <v>17.297979797979799</v>
      </c>
      <c r="GH9" s="3">
        <v>30.831037649219468</v>
      </c>
    </row>
    <row r="10" spans="1:193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96</v>
      </c>
      <c r="F10" s="4">
        <v>19</v>
      </c>
      <c r="G10" s="4">
        <v>9</v>
      </c>
      <c r="H10" s="4">
        <v>4</v>
      </c>
      <c r="I10" s="4">
        <v>0</v>
      </c>
      <c r="J10" s="4">
        <v>4356</v>
      </c>
      <c r="K10" s="4">
        <v>0</v>
      </c>
      <c r="L10" s="3">
        <v>4.6171875</v>
      </c>
      <c r="M10" s="3">
        <v>9.234375</v>
      </c>
      <c r="O10" s="4">
        <v>553</v>
      </c>
      <c r="P10" s="4">
        <v>333</v>
      </c>
      <c r="Q10" s="4">
        <v>77</v>
      </c>
      <c r="R10" s="4">
        <v>13</v>
      </c>
      <c r="S10" s="4">
        <v>8</v>
      </c>
      <c r="T10" s="4">
        <v>3500</v>
      </c>
      <c r="U10" s="4">
        <v>0</v>
      </c>
      <c r="V10" s="3">
        <v>4.4329268292682924</v>
      </c>
      <c r="W10" s="3">
        <v>8.8658536585365848</v>
      </c>
      <c r="Y10" s="4">
        <v>2296</v>
      </c>
      <c r="Z10" s="4">
        <v>1619</v>
      </c>
      <c r="AA10" s="4">
        <v>404</v>
      </c>
      <c r="AB10" s="4">
        <v>120</v>
      </c>
      <c r="AC10" s="4">
        <v>69</v>
      </c>
      <c r="AD10" s="4">
        <v>3339</v>
      </c>
      <c r="AE10" s="4">
        <v>0</v>
      </c>
      <c r="AF10" s="3">
        <v>4.3205412599822539</v>
      </c>
      <c r="AG10" s="3">
        <v>8.6410825199645078</v>
      </c>
      <c r="AI10" s="4">
        <v>616</v>
      </c>
      <c r="AJ10" s="4">
        <v>322</v>
      </c>
      <c r="AK10" s="4">
        <v>109</v>
      </c>
      <c r="AL10" s="4">
        <v>37</v>
      </c>
      <c r="AM10" s="4">
        <v>24</v>
      </c>
      <c r="AN10" s="4">
        <v>3376</v>
      </c>
      <c r="AO10" s="4">
        <v>0</v>
      </c>
      <c r="AP10" s="3">
        <v>4.3258122743682312</v>
      </c>
      <c r="AQ10" s="3">
        <v>8.6516245487364625</v>
      </c>
      <c r="AS10" s="4">
        <v>3654</v>
      </c>
      <c r="AT10" s="4">
        <v>1332</v>
      </c>
      <c r="AU10" s="4">
        <v>279</v>
      </c>
      <c r="AV10" s="4">
        <v>14</v>
      </c>
      <c r="AW10" s="4">
        <v>20</v>
      </c>
      <c r="AX10" s="4">
        <v>2548</v>
      </c>
      <c r="AY10" s="4">
        <v>0</v>
      </c>
      <c r="AZ10" s="3">
        <v>4.6203057180600116</v>
      </c>
      <c r="BA10" s="3">
        <v>9.2406114361200231</v>
      </c>
      <c r="BC10" s="4">
        <v>2011</v>
      </c>
      <c r="BD10" s="4">
        <v>819</v>
      </c>
      <c r="BE10" s="4">
        <v>177</v>
      </c>
      <c r="BF10" s="4">
        <v>11</v>
      </c>
      <c r="BG10" s="4">
        <v>10</v>
      </c>
      <c r="BH10" s="4">
        <v>1456</v>
      </c>
      <c r="BI10" s="4">
        <v>0</v>
      </c>
      <c r="BJ10" s="3">
        <v>4.5885072655217964</v>
      </c>
      <c r="BK10" s="3">
        <v>9.1770145310435929</v>
      </c>
      <c r="BM10" s="4">
        <v>1145</v>
      </c>
      <c r="BN10" s="4">
        <v>1540</v>
      </c>
      <c r="BO10" s="4">
        <v>1172</v>
      </c>
      <c r="BP10" s="4">
        <v>392</v>
      </c>
      <c r="BQ10" s="4">
        <v>231</v>
      </c>
      <c r="BR10" s="4">
        <v>1125</v>
      </c>
      <c r="BS10" s="4">
        <v>0</v>
      </c>
      <c r="BT10" s="3">
        <v>3.6642857142857141</v>
      </c>
      <c r="BU10" s="3">
        <v>7.3285714285714283</v>
      </c>
      <c r="BW10" s="4">
        <v>404</v>
      </c>
      <c r="BX10" s="4">
        <v>242</v>
      </c>
      <c r="BY10" s="4">
        <v>48</v>
      </c>
      <c r="BZ10" s="4">
        <v>6</v>
      </c>
      <c r="CA10" s="4">
        <v>5</v>
      </c>
      <c r="CB10" s="4">
        <v>4900</v>
      </c>
      <c r="CC10" s="4">
        <v>0</v>
      </c>
      <c r="CD10" s="3">
        <v>4.4666666666666668</v>
      </c>
      <c r="CE10" s="3">
        <v>8.9333333333333336</v>
      </c>
      <c r="CG10" s="4">
        <v>4531</v>
      </c>
      <c r="CH10" s="4">
        <v>3430</v>
      </c>
      <c r="CI10" s="4">
        <v>823</v>
      </c>
      <c r="CJ10" s="4">
        <v>123</v>
      </c>
      <c r="CK10" s="4">
        <v>61</v>
      </c>
      <c r="CL10" s="4">
        <v>0</v>
      </c>
      <c r="CM10" s="4">
        <v>0</v>
      </c>
      <c r="CN10" s="3">
        <v>4.3656333630686888</v>
      </c>
      <c r="CO10" s="3">
        <v>8.7312667261373775</v>
      </c>
      <c r="CQ10" s="4">
        <v>1505</v>
      </c>
      <c r="CR10" s="4">
        <v>2381</v>
      </c>
      <c r="CS10" s="4">
        <v>1573</v>
      </c>
      <c r="CT10" s="4">
        <v>474</v>
      </c>
      <c r="CU10" s="4">
        <v>243</v>
      </c>
      <c r="CV10" s="4">
        <v>2792</v>
      </c>
      <c r="CW10" s="4">
        <v>0</v>
      </c>
      <c r="CX10" s="3">
        <v>3.7174546632124352</v>
      </c>
      <c r="CY10" s="3">
        <v>7.4349093264248705</v>
      </c>
      <c r="DA10" s="4">
        <v>235</v>
      </c>
      <c r="DB10" s="4">
        <v>206</v>
      </c>
      <c r="DC10" s="4">
        <v>106</v>
      </c>
      <c r="DD10" s="4">
        <v>57</v>
      </c>
      <c r="DE10" s="4">
        <v>24</v>
      </c>
      <c r="DF10" s="4">
        <v>3856</v>
      </c>
      <c r="DG10" s="4">
        <v>0</v>
      </c>
      <c r="DH10" s="3">
        <v>3.9092356687898091</v>
      </c>
      <c r="DI10" s="3">
        <v>7.8184713375796182</v>
      </c>
      <c r="DK10" s="4">
        <v>76</v>
      </c>
      <c r="DL10" s="4">
        <v>57</v>
      </c>
      <c r="DM10" s="4">
        <v>13</v>
      </c>
      <c r="DN10" s="4">
        <v>6</v>
      </c>
      <c r="DO10" s="4">
        <v>4</v>
      </c>
      <c r="DP10" s="4">
        <v>4328</v>
      </c>
      <c r="DQ10" s="4">
        <v>0</v>
      </c>
      <c r="DR10" s="3">
        <v>4.25</v>
      </c>
      <c r="DS10" s="3">
        <v>8.5</v>
      </c>
      <c r="DU10" s="4">
        <v>1467</v>
      </c>
      <c r="DV10" s="4">
        <v>1030</v>
      </c>
      <c r="DW10" s="4">
        <v>397</v>
      </c>
      <c r="DX10" s="4">
        <v>132</v>
      </c>
      <c r="DY10" s="4">
        <v>124</v>
      </c>
      <c r="DZ10" s="4">
        <v>3576</v>
      </c>
      <c r="EA10" s="4">
        <v>0</v>
      </c>
      <c r="EB10" s="3">
        <v>4.137777777777778</v>
      </c>
      <c r="EC10" s="3">
        <v>8.275555555555556</v>
      </c>
      <c r="EE10" s="4">
        <v>26</v>
      </c>
      <c r="EF10" s="4">
        <v>4</v>
      </c>
      <c r="EG10" s="4">
        <v>0</v>
      </c>
      <c r="EH10" s="4">
        <v>0</v>
      </c>
      <c r="EI10" s="4">
        <v>0</v>
      </c>
      <c r="EJ10" s="4">
        <v>3333</v>
      </c>
      <c r="EK10" s="4">
        <v>0</v>
      </c>
      <c r="EL10" s="3">
        <v>4.8666666666666663</v>
      </c>
      <c r="EM10" s="3">
        <v>9.7333333333333325</v>
      </c>
      <c r="EO10" s="3">
        <v>9.234375</v>
      </c>
      <c r="EP10" s="3">
        <v>8.8658536585365848</v>
      </c>
      <c r="EQ10" s="3">
        <v>8.6410825199645078</v>
      </c>
      <c r="ER10" s="3">
        <v>8.6516245487364625</v>
      </c>
      <c r="ES10" s="3">
        <v>9.2406114361200231</v>
      </c>
      <c r="ET10" s="3">
        <v>9.1770145310435929</v>
      </c>
      <c r="EU10" s="3">
        <v>7.3285714285714283</v>
      </c>
      <c r="EV10" s="3">
        <v>8.9333333333333336</v>
      </c>
      <c r="EW10" s="3">
        <v>8.7312667261373775</v>
      </c>
      <c r="EX10" s="3">
        <v>7.4349093264248705</v>
      </c>
      <c r="EY10" s="3">
        <v>7.8184713375796182</v>
      </c>
      <c r="EZ10" s="3">
        <v>8.5</v>
      </c>
      <c r="FA10" s="3">
        <v>8.275555555555556</v>
      </c>
      <c r="FB10" s="3">
        <v>9.7333333333333325</v>
      </c>
      <c r="FC10" s="3">
        <v>8.6118573382383357</v>
      </c>
      <c r="FD10" s="3">
        <v>8.6118573382383357</v>
      </c>
      <c r="FF10" s="76">
        <v>7</v>
      </c>
      <c r="FG10" s="77">
        <v>1994</v>
      </c>
      <c r="FH10" s="52" t="s">
        <v>15</v>
      </c>
      <c r="FI10" s="61" t="s">
        <v>825</v>
      </c>
      <c r="FJ10" s="4">
        <v>3654</v>
      </c>
      <c r="FK10" s="4">
        <v>1332</v>
      </c>
      <c r="FL10" s="4">
        <v>279</v>
      </c>
      <c r="FM10" s="4">
        <v>14</v>
      </c>
      <c r="FN10" s="4">
        <v>20</v>
      </c>
      <c r="FO10" s="4">
        <v>2548</v>
      </c>
      <c r="FP10" s="4">
        <v>0</v>
      </c>
      <c r="FQ10" s="3">
        <v>4.6203057180600116</v>
      </c>
      <c r="FR10" s="3">
        <v>9.2406114361200231</v>
      </c>
      <c r="FS10" s="4">
        <v>7847</v>
      </c>
      <c r="FT10" s="3">
        <v>46.565566458519179</v>
      </c>
      <c r="FU10" s="3">
        <v>16.97463998980502</v>
      </c>
      <c r="FW10" s="4">
        <v>4531</v>
      </c>
      <c r="FX10" s="4">
        <v>3430</v>
      </c>
      <c r="FY10" s="4">
        <v>823</v>
      </c>
      <c r="FZ10" s="4">
        <v>123</v>
      </c>
      <c r="GA10" s="4">
        <v>61</v>
      </c>
      <c r="GB10" s="4">
        <v>0</v>
      </c>
      <c r="GC10" s="4">
        <v>0</v>
      </c>
      <c r="GD10" s="3">
        <v>4.3656333630686888</v>
      </c>
      <c r="GE10" s="3">
        <v>8.7312667261373775</v>
      </c>
      <c r="GF10" s="4">
        <v>8968</v>
      </c>
      <c r="GG10" s="3">
        <v>50.524085637823369</v>
      </c>
      <c r="GH10" s="3">
        <v>38.247100802854597</v>
      </c>
    </row>
    <row r="11" spans="1:193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447</v>
      </c>
      <c r="F11" s="4">
        <v>777</v>
      </c>
      <c r="G11" s="4">
        <v>174</v>
      </c>
      <c r="H11" s="4">
        <v>9</v>
      </c>
      <c r="I11" s="4">
        <v>8</v>
      </c>
      <c r="J11" s="4">
        <v>985</v>
      </c>
      <c r="K11" s="4">
        <v>0</v>
      </c>
      <c r="L11" s="3">
        <v>4.1632508833922257</v>
      </c>
      <c r="M11" s="3">
        <v>8.3265017667844514</v>
      </c>
      <c r="O11" s="4">
        <v>426</v>
      </c>
      <c r="P11" s="4">
        <v>917</v>
      </c>
      <c r="Q11" s="4">
        <v>371</v>
      </c>
      <c r="R11" s="4">
        <v>72</v>
      </c>
      <c r="S11" s="4">
        <v>30</v>
      </c>
      <c r="T11" s="4">
        <v>584</v>
      </c>
      <c r="U11" s="4">
        <v>0</v>
      </c>
      <c r="V11" s="3">
        <v>3.9014317180616742</v>
      </c>
      <c r="W11" s="3">
        <v>7.8028634361233484</v>
      </c>
      <c r="Y11" s="4">
        <v>1128</v>
      </c>
      <c r="Z11" s="4">
        <v>1767</v>
      </c>
      <c r="AA11" s="4">
        <v>640</v>
      </c>
      <c r="AB11" s="4">
        <v>141</v>
      </c>
      <c r="AC11" s="4">
        <v>73</v>
      </c>
      <c r="AD11" s="4">
        <v>451</v>
      </c>
      <c r="AE11" s="4">
        <v>0</v>
      </c>
      <c r="AF11" s="3">
        <v>3.9965324086423046</v>
      </c>
      <c r="AG11" s="3">
        <v>7.9930648172846093</v>
      </c>
      <c r="AI11" s="4">
        <v>374</v>
      </c>
      <c r="AJ11" s="4">
        <v>899</v>
      </c>
      <c r="AK11" s="4">
        <v>505</v>
      </c>
      <c r="AL11" s="4">
        <v>103</v>
      </c>
      <c r="AM11" s="4">
        <v>70</v>
      </c>
      <c r="AN11" s="4">
        <v>449</v>
      </c>
      <c r="AO11" s="4">
        <v>0</v>
      </c>
      <c r="AP11" s="3">
        <v>3.7196309584828291</v>
      </c>
      <c r="AQ11" s="3">
        <v>7.4392619169656582</v>
      </c>
      <c r="AS11" s="4">
        <v>1580</v>
      </c>
      <c r="AT11" s="4">
        <v>1828</v>
      </c>
      <c r="AU11" s="4">
        <v>617</v>
      </c>
      <c r="AV11" s="4">
        <v>76</v>
      </c>
      <c r="AW11" s="4">
        <v>54</v>
      </c>
      <c r="AX11" s="4">
        <v>45</v>
      </c>
      <c r="AY11" s="4">
        <v>0</v>
      </c>
      <c r="AZ11" s="3">
        <v>4.1561973525872444</v>
      </c>
      <c r="BA11" s="3">
        <v>8.3123947051744889</v>
      </c>
      <c r="BC11" s="4">
        <v>843</v>
      </c>
      <c r="BD11" s="4">
        <v>1131</v>
      </c>
      <c r="BE11" s="4">
        <v>319</v>
      </c>
      <c r="BF11" s="4">
        <v>27</v>
      </c>
      <c r="BG11" s="4">
        <v>18</v>
      </c>
      <c r="BH11" s="4">
        <v>62</v>
      </c>
      <c r="BI11" s="4">
        <v>0</v>
      </c>
      <c r="BJ11" s="3">
        <v>4.1779298545765613</v>
      </c>
      <c r="BK11" s="3">
        <v>8.3558597091531226</v>
      </c>
      <c r="BM11" s="4">
        <v>574</v>
      </c>
      <c r="BN11" s="4">
        <v>1175</v>
      </c>
      <c r="BO11" s="4">
        <v>785</v>
      </c>
      <c r="BP11" s="4">
        <v>195</v>
      </c>
      <c r="BQ11" s="4">
        <v>158</v>
      </c>
      <c r="BR11" s="4">
        <v>113</v>
      </c>
      <c r="BS11" s="4">
        <v>0</v>
      </c>
      <c r="BT11" s="3">
        <v>3.6276411499826811</v>
      </c>
      <c r="BU11" s="3">
        <v>7.2552822999653621</v>
      </c>
      <c r="BW11" s="4">
        <v>760</v>
      </c>
      <c r="BX11" s="4">
        <v>1609</v>
      </c>
      <c r="BY11" s="4">
        <v>357</v>
      </c>
      <c r="BZ11" s="4">
        <v>25</v>
      </c>
      <c r="CA11" s="4">
        <v>27</v>
      </c>
      <c r="CB11" s="4">
        <v>222</v>
      </c>
      <c r="CC11" s="4">
        <v>0</v>
      </c>
      <c r="CD11" s="3">
        <v>4.0979121670266379</v>
      </c>
      <c r="CE11" s="3">
        <v>8.1958243340532757</v>
      </c>
      <c r="CG11" s="4">
        <v>1267</v>
      </c>
      <c r="CH11" s="4">
        <v>2431</v>
      </c>
      <c r="CI11" s="4">
        <v>768</v>
      </c>
      <c r="CJ11" s="4">
        <v>125</v>
      </c>
      <c r="CK11" s="4">
        <v>89</v>
      </c>
      <c r="CL11" s="4">
        <v>120</v>
      </c>
      <c r="CM11" s="4">
        <v>0</v>
      </c>
      <c r="CN11" s="3">
        <v>3.9961538461538462</v>
      </c>
      <c r="CO11" s="3">
        <v>7.9923076923076923</v>
      </c>
      <c r="CQ11" s="4">
        <v>1033</v>
      </c>
      <c r="CR11" s="4">
        <v>2047</v>
      </c>
      <c r="CS11" s="4">
        <v>1177</v>
      </c>
      <c r="CT11" s="4">
        <v>309</v>
      </c>
      <c r="CU11" s="4">
        <v>181</v>
      </c>
      <c r="CV11" s="4">
        <v>53</v>
      </c>
      <c r="CW11" s="4">
        <v>0</v>
      </c>
      <c r="CX11" s="3">
        <v>3.7250895302296185</v>
      </c>
      <c r="CY11" s="3">
        <v>7.4501790604592371</v>
      </c>
      <c r="DA11" s="4">
        <v>576</v>
      </c>
      <c r="DB11" s="4">
        <v>941</v>
      </c>
      <c r="DC11" s="4">
        <v>506</v>
      </c>
      <c r="DD11" s="4">
        <v>127</v>
      </c>
      <c r="DE11" s="4">
        <v>121</v>
      </c>
      <c r="DF11" s="4">
        <v>129</v>
      </c>
      <c r="DG11" s="4">
        <v>0</v>
      </c>
      <c r="DH11" s="3">
        <v>3.7591369440774991</v>
      </c>
      <c r="DI11" s="3">
        <v>7.5182738881549982</v>
      </c>
      <c r="DK11" s="4">
        <v>438</v>
      </c>
      <c r="DL11" s="4">
        <v>1179</v>
      </c>
      <c r="DM11" s="4">
        <v>534</v>
      </c>
      <c r="DN11" s="4">
        <v>90</v>
      </c>
      <c r="DO11" s="4">
        <v>29</v>
      </c>
      <c r="DP11" s="4">
        <v>130</v>
      </c>
      <c r="DQ11" s="4">
        <v>0</v>
      </c>
      <c r="DR11" s="3">
        <v>3.8400881057268723</v>
      </c>
      <c r="DS11" s="3">
        <v>7.6801762114537446</v>
      </c>
      <c r="DU11" s="4">
        <v>864</v>
      </c>
      <c r="DV11" s="4">
        <v>1594</v>
      </c>
      <c r="DW11" s="4">
        <v>691</v>
      </c>
      <c r="DX11" s="4">
        <v>178</v>
      </c>
      <c r="DY11" s="4">
        <v>95</v>
      </c>
      <c r="DZ11" s="4">
        <v>178</v>
      </c>
      <c r="EA11" s="4">
        <v>0</v>
      </c>
      <c r="EB11" s="3">
        <v>3.8632378725891292</v>
      </c>
      <c r="EC11" s="3">
        <v>7.7264757451782584</v>
      </c>
      <c r="EE11" s="4">
        <v>398</v>
      </c>
      <c r="EF11" s="4">
        <v>809</v>
      </c>
      <c r="EG11" s="4">
        <v>329</v>
      </c>
      <c r="EH11" s="4">
        <v>61</v>
      </c>
      <c r="EI11" s="4">
        <v>22</v>
      </c>
      <c r="EJ11" s="4">
        <v>181</v>
      </c>
      <c r="EK11" s="4">
        <v>0</v>
      </c>
      <c r="EL11" s="3">
        <v>3.9264978381717111</v>
      </c>
      <c r="EM11" s="3">
        <v>7.8529956763434221</v>
      </c>
      <c r="EO11" s="3">
        <v>8.3265017667844514</v>
      </c>
      <c r="EP11" s="3">
        <v>7.8028634361233484</v>
      </c>
      <c r="EQ11" s="3">
        <v>7.9930648172846093</v>
      </c>
      <c r="ER11" s="3">
        <v>7.4392619169656582</v>
      </c>
      <c r="ES11" s="3">
        <v>8.3123947051744889</v>
      </c>
      <c r="ET11" s="3">
        <v>8.3558597091531226</v>
      </c>
      <c r="EU11" s="3">
        <v>7.2552822999653621</v>
      </c>
      <c r="EV11" s="3">
        <v>8.1958243340532757</v>
      </c>
      <c r="EW11" s="3">
        <v>7.9923076923076923</v>
      </c>
      <c r="EX11" s="3">
        <v>7.4501790604592371</v>
      </c>
      <c r="EY11" s="3">
        <v>7.5182738881549982</v>
      </c>
      <c r="EZ11" s="3">
        <v>7.6801762114537446</v>
      </c>
      <c r="FA11" s="3">
        <v>7.7264757451782584</v>
      </c>
      <c r="FB11" s="3">
        <v>7.8529956763434221</v>
      </c>
      <c r="FC11" s="3">
        <v>7.8501043756715481</v>
      </c>
      <c r="FD11" s="3">
        <v>7.8501043756715481</v>
      </c>
      <c r="FF11" s="76">
        <v>8</v>
      </c>
      <c r="FG11" s="77">
        <v>1995</v>
      </c>
      <c r="FH11" s="52" t="s">
        <v>17</v>
      </c>
      <c r="FI11" s="61" t="s">
        <v>814</v>
      </c>
      <c r="FJ11" s="4">
        <v>1580</v>
      </c>
      <c r="FK11" s="4">
        <v>1828</v>
      </c>
      <c r="FL11" s="4">
        <v>617</v>
      </c>
      <c r="FM11" s="4">
        <v>76</v>
      </c>
      <c r="FN11" s="4">
        <v>54</v>
      </c>
      <c r="FO11" s="4">
        <v>45</v>
      </c>
      <c r="FP11" s="4">
        <v>0</v>
      </c>
      <c r="FQ11" s="3">
        <v>4.1561973525872444</v>
      </c>
      <c r="FR11" s="3">
        <v>8.3123947051744889</v>
      </c>
      <c r="FS11" s="4">
        <v>4200</v>
      </c>
      <c r="FT11" s="3">
        <v>37.61904761904762</v>
      </c>
      <c r="FU11" s="3">
        <v>43.523809523809526</v>
      </c>
      <c r="FW11" s="4">
        <v>1267</v>
      </c>
      <c r="FX11" s="4">
        <v>2431</v>
      </c>
      <c r="FY11" s="4">
        <v>768</v>
      </c>
      <c r="FZ11" s="4">
        <v>125</v>
      </c>
      <c r="GA11" s="4">
        <v>89</v>
      </c>
      <c r="GB11" s="4">
        <v>120</v>
      </c>
      <c r="GC11" s="4">
        <v>0</v>
      </c>
      <c r="GD11" s="3">
        <v>3.9961538461538462</v>
      </c>
      <c r="GE11" s="3">
        <v>7.9923076923076923</v>
      </c>
      <c r="GF11" s="4">
        <v>4800</v>
      </c>
      <c r="GG11" s="3">
        <v>26.395833333333336</v>
      </c>
      <c r="GH11" s="3">
        <v>50.645833333333336</v>
      </c>
    </row>
    <row r="12" spans="1:193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1232</v>
      </c>
      <c r="F12" s="4">
        <v>642</v>
      </c>
      <c r="G12" s="4">
        <v>154</v>
      </c>
      <c r="H12" s="4">
        <v>77</v>
      </c>
      <c r="I12" s="4">
        <v>42</v>
      </c>
      <c r="J12" s="4">
        <v>11881</v>
      </c>
      <c r="K12" s="4">
        <v>0</v>
      </c>
      <c r="L12" s="3">
        <v>4.3716814159292037</v>
      </c>
      <c r="M12" s="3">
        <v>8.7433628318584073</v>
      </c>
      <c r="O12" s="4">
        <v>1457</v>
      </c>
      <c r="P12" s="4">
        <v>857</v>
      </c>
      <c r="Q12" s="4">
        <v>203</v>
      </c>
      <c r="R12" s="4">
        <v>232</v>
      </c>
      <c r="S12" s="4">
        <v>49</v>
      </c>
      <c r="T12" s="4">
        <v>11254</v>
      </c>
      <c r="U12" s="4">
        <v>0</v>
      </c>
      <c r="V12" s="3">
        <v>4.2298070050035737</v>
      </c>
      <c r="W12" s="3">
        <v>8.4596140100071473</v>
      </c>
      <c r="Y12" s="4">
        <v>4515</v>
      </c>
      <c r="Z12" s="4">
        <v>4377</v>
      </c>
      <c r="AA12" s="4">
        <v>859</v>
      </c>
      <c r="AB12" s="4">
        <v>1165</v>
      </c>
      <c r="AC12" s="4">
        <v>491</v>
      </c>
      <c r="AD12" s="4">
        <v>13140</v>
      </c>
      <c r="AE12" s="4">
        <v>2</v>
      </c>
      <c r="AF12" s="3">
        <v>3.9871131761199265</v>
      </c>
      <c r="AG12" s="3">
        <v>7.9742263522398531</v>
      </c>
      <c r="AI12" s="4">
        <v>1184</v>
      </c>
      <c r="AJ12" s="4">
        <v>887</v>
      </c>
      <c r="AK12" s="4">
        <v>367</v>
      </c>
      <c r="AL12" s="4">
        <v>100</v>
      </c>
      <c r="AM12" s="4">
        <v>81</v>
      </c>
      <c r="AN12" s="4">
        <v>11421</v>
      </c>
      <c r="AO12" s="4">
        <v>0</v>
      </c>
      <c r="AP12" s="3">
        <v>4.1428025964108439</v>
      </c>
      <c r="AQ12" s="3">
        <v>8.2856051928216878</v>
      </c>
      <c r="AS12" s="4">
        <v>10506</v>
      </c>
      <c r="AT12" s="4">
        <v>7877</v>
      </c>
      <c r="AU12" s="4">
        <v>2455</v>
      </c>
      <c r="AV12" s="4">
        <v>533</v>
      </c>
      <c r="AW12" s="4">
        <v>506</v>
      </c>
      <c r="AX12" s="4">
        <v>2651</v>
      </c>
      <c r="AY12" s="4">
        <v>0</v>
      </c>
      <c r="AZ12" s="3">
        <v>4.249897152260365</v>
      </c>
      <c r="BA12" s="3">
        <v>8.49979430452073</v>
      </c>
      <c r="BC12" s="4">
        <v>5925</v>
      </c>
      <c r="BD12" s="4">
        <v>4540</v>
      </c>
      <c r="BE12" s="4">
        <v>1366</v>
      </c>
      <c r="BF12" s="4">
        <v>298</v>
      </c>
      <c r="BG12" s="4">
        <v>271</v>
      </c>
      <c r="BH12" s="4">
        <v>1616</v>
      </c>
      <c r="BI12" s="4">
        <v>0</v>
      </c>
      <c r="BJ12" s="3">
        <v>4.254032258064516</v>
      </c>
      <c r="BK12" s="3">
        <v>8.508064516129032</v>
      </c>
      <c r="BM12" s="4">
        <v>3842</v>
      </c>
      <c r="BN12" s="4">
        <v>4929</v>
      </c>
      <c r="BO12" s="4">
        <v>3875</v>
      </c>
      <c r="BP12" s="4">
        <v>1236</v>
      </c>
      <c r="BQ12" s="4">
        <v>1058</v>
      </c>
      <c r="BR12" s="4">
        <v>2570</v>
      </c>
      <c r="BS12" s="4">
        <v>0</v>
      </c>
      <c r="BT12" s="3">
        <v>3.6198795180722891</v>
      </c>
      <c r="BU12" s="3">
        <v>7.2397590361445783</v>
      </c>
      <c r="BW12" s="4">
        <v>6381</v>
      </c>
      <c r="BX12" s="4">
        <v>5946</v>
      </c>
      <c r="BY12" s="4">
        <v>1966</v>
      </c>
      <c r="BZ12" s="4">
        <v>336</v>
      </c>
      <c r="CA12" s="4">
        <v>762</v>
      </c>
      <c r="CB12" s="4">
        <v>2134</v>
      </c>
      <c r="CC12" s="4">
        <v>0</v>
      </c>
      <c r="CD12" s="3">
        <v>4.0946657137288023</v>
      </c>
      <c r="CE12" s="3">
        <v>8.1893314274576046</v>
      </c>
      <c r="CG12" s="4">
        <v>6101</v>
      </c>
      <c r="CH12" s="4">
        <v>5822</v>
      </c>
      <c r="CI12" s="4">
        <v>1598</v>
      </c>
      <c r="CJ12" s="4">
        <v>280</v>
      </c>
      <c r="CK12" s="4">
        <v>200</v>
      </c>
      <c r="CL12" s="4">
        <v>14047</v>
      </c>
      <c r="CM12" s="4">
        <v>0</v>
      </c>
      <c r="CN12" s="3">
        <v>4.2387686593814724</v>
      </c>
      <c r="CO12" s="3">
        <v>8.4775373187629448</v>
      </c>
      <c r="CQ12" s="4">
        <v>7734</v>
      </c>
      <c r="CR12" s="4">
        <v>8721</v>
      </c>
      <c r="CS12" s="4">
        <v>4881</v>
      </c>
      <c r="CT12" s="4">
        <v>1166</v>
      </c>
      <c r="CU12" s="4">
        <v>813</v>
      </c>
      <c r="CV12" s="4">
        <v>4075</v>
      </c>
      <c r="CW12" s="4">
        <v>634</v>
      </c>
      <c r="CX12" s="3">
        <v>3.9177353634998928</v>
      </c>
      <c r="CY12" s="3">
        <v>7.8354707269997856</v>
      </c>
      <c r="DA12" s="4">
        <v>3079</v>
      </c>
      <c r="DB12" s="4">
        <v>2846</v>
      </c>
      <c r="DC12" s="4">
        <v>3859</v>
      </c>
      <c r="DD12" s="4">
        <v>926</v>
      </c>
      <c r="DE12" s="4">
        <v>918</v>
      </c>
      <c r="DF12" s="4">
        <v>2376</v>
      </c>
      <c r="DG12" s="4">
        <v>0</v>
      </c>
      <c r="DH12" s="3">
        <v>3.5368077055383558</v>
      </c>
      <c r="DI12" s="3">
        <v>7.0736154110767115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3">
        <v>0</v>
      </c>
      <c r="DS12" s="3">
        <v>0</v>
      </c>
      <c r="DU12" s="4">
        <v>3508</v>
      </c>
      <c r="DV12" s="4">
        <v>2839</v>
      </c>
      <c r="DW12" s="4">
        <v>1194</v>
      </c>
      <c r="DX12" s="4">
        <v>369</v>
      </c>
      <c r="DY12" s="4">
        <v>303</v>
      </c>
      <c r="DZ12" s="4">
        <v>12835</v>
      </c>
      <c r="EA12" s="4">
        <v>0</v>
      </c>
      <c r="EB12" s="3">
        <v>4.0812127115548522</v>
      </c>
      <c r="EC12" s="3">
        <v>8.1624254231097044</v>
      </c>
      <c r="EE12" s="4">
        <v>457</v>
      </c>
      <c r="EF12" s="4">
        <v>443</v>
      </c>
      <c r="EG12" s="4">
        <v>174</v>
      </c>
      <c r="EH12" s="4">
        <v>39</v>
      </c>
      <c r="EI12" s="4">
        <v>49</v>
      </c>
      <c r="EJ12" s="4">
        <v>9341</v>
      </c>
      <c r="EK12" s="4">
        <v>0</v>
      </c>
      <c r="EL12" s="3">
        <v>4.0499139414802068</v>
      </c>
      <c r="EM12" s="3">
        <v>8.0998278829604136</v>
      </c>
      <c r="EO12" s="3">
        <v>8.7433628318584073</v>
      </c>
      <c r="EP12" s="3">
        <v>8.4596140100071473</v>
      </c>
      <c r="EQ12" s="3">
        <v>7.9742263522398531</v>
      </c>
      <c r="ER12" s="3">
        <v>8.2856051928216878</v>
      </c>
      <c r="ES12" s="3">
        <v>8.49979430452073</v>
      </c>
      <c r="ET12" s="3">
        <v>8.508064516129032</v>
      </c>
      <c r="EU12" s="3">
        <v>7.2397590361445783</v>
      </c>
      <c r="EV12" s="3">
        <v>8.1893314274576046</v>
      </c>
      <c r="EW12" s="3">
        <v>8.4775373187629448</v>
      </c>
      <c r="EX12" s="3">
        <v>7.8354707269997856</v>
      </c>
      <c r="EY12" s="3">
        <v>7.0736154110767115</v>
      </c>
      <c r="EZ12" s="3">
        <v>0</v>
      </c>
      <c r="FA12" s="3">
        <v>8.1624254231097044</v>
      </c>
      <c r="FB12" s="3">
        <v>8.0998278829604136</v>
      </c>
      <c r="FC12" s="3">
        <v>8.1191257256991243</v>
      </c>
      <c r="FD12" s="3">
        <v>8.1191257256991243</v>
      </c>
      <c r="FF12" s="76">
        <v>9</v>
      </c>
      <c r="FG12" s="77">
        <v>1995</v>
      </c>
      <c r="FH12" s="52" t="s">
        <v>19</v>
      </c>
      <c r="FI12" s="61" t="s">
        <v>967</v>
      </c>
      <c r="FJ12" s="4">
        <v>10506</v>
      </c>
      <c r="FK12" s="4">
        <v>7877</v>
      </c>
      <c r="FL12" s="4">
        <v>2455</v>
      </c>
      <c r="FM12" s="4">
        <v>533</v>
      </c>
      <c r="FN12" s="4">
        <v>506</v>
      </c>
      <c r="FO12" s="4">
        <v>2651</v>
      </c>
      <c r="FP12" s="4">
        <v>0</v>
      </c>
      <c r="FQ12" s="3">
        <v>4.249897152260365</v>
      </c>
      <c r="FR12" s="3">
        <v>8.49979430452073</v>
      </c>
      <c r="FS12" s="4">
        <v>24528</v>
      </c>
      <c r="FT12" s="3">
        <v>42.832681017612522</v>
      </c>
      <c r="FU12" s="3">
        <v>32.114318330071754</v>
      </c>
      <c r="FW12" s="4">
        <v>6101</v>
      </c>
      <c r="FX12" s="4">
        <v>5822</v>
      </c>
      <c r="FY12" s="4">
        <v>1598</v>
      </c>
      <c r="FZ12" s="4">
        <v>280</v>
      </c>
      <c r="GA12" s="4">
        <v>200</v>
      </c>
      <c r="GB12" s="4">
        <v>14047</v>
      </c>
      <c r="GC12" s="4">
        <v>0</v>
      </c>
      <c r="GD12" s="3">
        <v>4.2387686593814724</v>
      </c>
      <c r="GE12" s="3">
        <v>8.4775373187629448</v>
      </c>
      <c r="GF12" s="4">
        <v>28048</v>
      </c>
      <c r="GG12" s="3">
        <v>21.751996577296065</v>
      </c>
      <c r="GH12" s="3">
        <v>20.757273245864234</v>
      </c>
    </row>
    <row r="13" spans="1:193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423</v>
      </c>
      <c r="F13" s="4">
        <v>527</v>
      </c>
      <c r="G13" s="4">
        <v>694</v>
      </c>
      <c r="H13" s="4">
        <v>100</v>
      </c>
      <c r="I13" s="4">
        <v>56</v>
      </c>
      <c r="J13" s="4">
        <v>0</v>
      </c>
      <c r="K13" s="4">
        <v>0</v>
      </c>
      <c r="L13" s="3">
        <v>3.645</v>
      </c>
      <c r="M13" s="3">
        <v>7.29</v>
      </c>
      <c r="O13" s="4">
        <v>718</v>
      </c>
      <c r="P13" s="4">
        <v>561</v>
      </c>
      <c r="Q13" s="4">
        <v>195</v>
      </c>
      <c r="R13" s="4">
        <v>271</v>
      </c>
      <c r="S13" s="4">
        <v>55</v>
      </c>
      <c r="T13" s="4">
        <v>0</v>
      </c>
      <c r="U13" s="4">
        <v>0</v>
      </c>
      <c r="V13" s="3">
        <v>3.8977777777777778</v>
      </c>
      <c r="W13" s="3">
        <v>7.7955555555555556</v>
      </c>
      <c r="Y13" s="4">
        <v>946</v>
      </c>
      <c r="Z13" s="4">
        <v>966</v>
      </c>
      <c r="AA13" s="4">
        <v>784</v>
      </c>
      <c r="AB13" s="4">
        <v>261</v>
      </c>
      <c r="AC13" s="4">
        <v>193</v>
      </c>
      <c r="AD13" s="4">
        <v>0</v>
      </c>
      <c r="AE13" s="4">
        <v>0</v>
      </c>
      <c r="AF13" s="3">
        <v>3.7019047619047618</v>
      </c>
      <c r="AG13" s="3">
        <v>7.4038095238095236</v>
      </c>
      <c r="AI13" s="4">
        <v>955</v>
      </c>
      <c r="AJ13" s="4">
        <v>396</v>
      </c>
      <c r="AK13" s="4">
        <v>292</v>
      </c>
      <c r="AL13" s="4">
        <v>97</v>
      </c>
      <c r="AM13" s="4">
        <v>60</v>
      </c>
      <c r="AN13" s="4">
        <v>0</v>
      </c>
      <c r="AO13" s="4">
        <v>0</v>
      </c>
      <c r="AP13" s="3">
        <v>4.1605555555555558</v>
      </c>
      <c r="AQ13" s="3">
        <v>8.3211111111111116</v>
      </c>
      <c r="AS13" s="4">
        <v>1355</v>
      </c>
      <c r="AT13" s="4">
        <v>917</v>
      </c>
      <c r="AU13" s="4">
        <v>599</v>
      </c>
      <c r="AV13" s="4">
        <v>137</v>
      </c>
      <c r="AW13" s="4">
        <v>142</v>
      </c>
      <c r="AX13" s="4">
        <v>0</v>
      </c>
      <c r="AY13" s="4">
        <v>0</v>
      </c>
      <c r="AZ13" s="3">
        <v>4.0177777777777779</v>
      </c>
      <c r="BA13" s="3">
        <v>8.0355555555555558</v>
      </c>
      <c r="BC13" s="4">
        <v>973</v>
      </c>
      <c r="BD13" s="4">
        <v>631</v>
      </c>
      <c r="BE13" s="4">
        <v>112</v>
      </c>
      <c r="BF13" s="4">
        <v>47</v>
      </c>
      <c r="BG13" s="4">
        <v>37</v>
      </c>
      <c r="BH13" s="4">
        <v>0</v>
      </c>
      <c r="BI13" s="4">
        <v>0</v>
      </c>
      <c r="BJ13" s="3">
        <v>4.3644444444444446</v>
      </c>
      <c r="BK13" s="3">
        <v>8.7288888888888891</v>
      </c>
      <c r="BM13" s="4">
        <v>963</v>
      </c>
      <c r="BN13" s="4">
        <v>760</v>
      </c>
      <c r="BO13" s="4">
        <v>398</v>
      </c>
      <c r="BP13" s="4">
        <v>88</v>
      </c>
      <c r="BQ13" s="4">
        <v>41</v>
      </c>
      <c r="BR13" s="4">
        <v>0</v>
      </c>
      <c r="BS13" s="4">
        <v>0</v>
      </c>
      <c r="BT13" s="3">
        <v>4.1182222222222222</v>
      </c>
      <c r="BU13" s="3">
        <v>8.2364444444444445</v>
      </c>
      <c r="BW13" s="4">
        <v>652</v>
      </c>
      <c r="BX13" s="4">
        <v>512</v>
      </c>
      <c r="BY13" s="4">
        <v>406</v>
      </c>
      <c r="BZ13" s="4">
        <v>378</v>
      </c>
      <c r="CA13" s="4">
        <v>302</v>
      </c>
      <c r="CB13" s="4">
        <v>0</v>
      </c>
      <c r="CC13" s="4">
        <v>0</v>
      </c>
      <c r="CD13" s="3">
        <v>3.3706666666666667</v>
      </c>
      <c r="CE13" s="3">
        <v>6.7413333333333334</v>
      </c>
      <c r="CG13" s="4">
        <v>955</v>
      </c>
      <c r="CH13" s="4">
        <v>662</v>
      </c>
      <c r="CI13" s="4">
        <v>840</v>
      </c>
      <c r="CJ13" s="4">
        <v>609</v>
      </c>
      <c r="CK13" s="4">
        <v>534</v>
      </c>
      <c r="CL13" s="4">
        <v>0</v>
      </c>
      <c r="CM13" s="4">
        <v>0</v>
      </c>
      <c r="CN13" s="3">
        <v>3.2486111111111109</v>
      </c>
      <c r="CO13" s="3">
        <v>6.4972222222222218</v>
      </c>
      <c r="CQ13" s="4">
        <v>925</v>
      </c>
      <c r="CR13" s="4">
        <v>732</v>
      </c>
      <c r="CS13" s="4">
        <v>690</v>
      </c>
      <c r="CT13" s="4">
        <v>651</v>
      </c>
      <c r="CU13" s="4">
        <v>602</v>
      </c>
      <c r="CV13" s="4">
        <v>0</v>
      </c>
      <c r="CW13" s="4">
        <v>0</v>
      </c>
      <c r="CX13" s="3">
        <v>3.2019444444444445</v>
      </c>
      <c r="CY13" s="3">
        <v>6.403888888888889</v>
      </c>
      <c r="DA13" s="4">
        <v>483</v>
      </c>
      <c r="DB13" s="4">
        <v>291</v>
      </c>
      <c r="DC13" s="4">
        <v>338</v>
      </c>
      <c r="DD13" s="4">
        <v>383</v>
      </c>
      <c r="DE13" s="4">
        <v>305</v>
      </c>
      <c r="DF13" s="4">
        <v>0</v>
      </c>
      <c r="DG13" s="4">
        <v>0</v>
      </c>
      <c r="DH13" s="3">
        <v>3.1466666666666665</v>
      </c>
      <c r="DI13" s="3">
        <v>6.293333333333333</v>
      </c>
      <c r="DK13" s="4">
        <v>642</v>
      </c>
      <c r="DL13" s="4">
        <v>460</v>
      </c>
      <c r="DM13" s="4">
        <v>356</v>
      </c>
      <c r="DN13" s="4">
        <v>291</v>
      </c>
      <c r="DO13" s="4">
        <v>51</v>
      </c>
      <c r="DP13" s="4">
        <v>0</v>
      </c>
      <c r="DQ13" s="4">
        <v>0</v>
      </c>
      <c r="DR13" s="3">
        <v>3.7505555555555556</v>
      </c>
      <c r="DS13" s="3">
        <v>7.5011111111111113</v>
      </c>
      <c r="DU13" s="4">
        <v>913</v>
      </c>
      <c r="DV13" s="4">
        <v>801</v>
      </c>
      <c r="DW13" s="4">
        <v>665</v>
      </c>
      <c r="DX13" s="4">
        <v>180</v>
      </c>
      <c r="DY13" s="4">
        <v>141</v>
      </c>
      <c r="DZ13" s="4">
        <v>0</v>
      </c>
      <c r="EA13" s="4">
        <v>0</v>
      </c>
      <c r="EB13" s="3">
        <v>3.8018518518518518</v>
      </c>
      <c r="EC13" s="3">
        <v>7.6037037037037036</v>
      </c>
      <c r="EE13" s="4">
        <v>430</v>
      </c>
      <c r="EF13" s="4">
        <v>424</v>
      </c>
      <c r="EG13" s="4">
        <v>273</v>
      </c>
      <c r="EH13" s="4">
        <v>172</v>
      </c>
      <c r="EI13" s="4">
        <v>51</v>
      </c>
      <c r="EJ13" s="4">
        <v>0</v>
      </c>
      <c r="EK13" s="4">
        <v>0</v>
      </c>
      <c r="EL13" s="3">
        <v>3.748148148148148</v>
      </c>
      <c r="EM13" s="3">
        <v>7.496296296296296</v>
      </c>
      <c r="EO13" s="3">
        <v>7.29</v>
      </c>
      <c r="EP13" s="3">
        <v>7.7955555555555556</v>
      </c>
      <c r="EQ13" s="3">
        <v>7.4038095238095236</v>
      </c>
      <c r="ER13" s="3">
        <v>8.3211111111111116</v>
      </c>
      <c r="ES13" s="3">
        <v>8.0355555555555558</v>
      </c>
      <c r="ET13" s="3">
        <v>8.7288888888888891</v>
      </c>
      <c r="EU13" s="3">
        <v>8.2364444444444445</v>
      </c>
      <c r="EV13" s="3">
        <v>6.7413333333333334</v>
      </c>
      <c r="EW13" s="3">
        <v>6.4972222222222218</v>
      </c>
      <c r="EX13" s="3">
        <v>6.403888888888889</v>
      </c>
      <c r="EY13" s="3">
        <v>6.293333333333333</v>
      </c>
      <c r="EZ13" s="3">
        <v>7.5011111111111113</v>
      </c>
      <c r="FA13" s="3">
        <v>7.6037037037037036</v>
      </c>
      <c r="FB13" s="3">
        <v>7.496296296296296</v>
      </c>
      <c r="FC13" s="3">
        <v>7.4534467120181409</v>
      </c>
      <c r="FD13" s="3">
        <v>7.4534467120181409</v>
      </c>
      <c r="FF13" s="76">
        <v>10</v>
      </c>
      <c r="FG13" s="77">
        <v>1995</v>
      </c>
      <c r="FH13" s="52" t="s">
        <v>21</v>
      </c>
      <c r="FI13" s="61" t="s">
        <v>834</v>
      </c>
      <c r="FJ13" s="4">
        <v>1355</v>
      </c>
      <c r="FK13" s="4">
        <v>917</v>
      </c>
      <c r="FL13" s="4">
        <v>599</v>
      </c>
      <c r="FM13" s="4">
        <v>137</v>
      </c>
      <c r="FN13" s="4">
        <v>142</v>
      </c>
      <c r="FO13" s="4">
        <v>0</v>
      </c>
      <c r="FP13" s="4">
        <v>0</v>
      </c>
      <c r="FQ13" s="3">
        <v>4.0177777777777779</v>
      </c>
      <c r="FR13" s="3">
        <v>8.0355555555555558</v>
      </c>
      <c r="FS13" s="4">
        <v>3150</v>
      </c>
      <c r="FT13" s="3">
        <v>43.015873015873019</v>
      </c>
      <c r="FU13" s="3">
        <v>29.111111111111111</v>
      </c>
      <c r="FW13" s="4">
        <v>955</v>
      </c>
      <c r="FX13" s="4">
        <v>662</v>
      </c>
      <c r="FY13" s="4">
        <v>840</v>
      </c>
      <c r="FZ13" s="4">
        <v>609</v>
      </c>
      <c r="GA13" s="4">
        <v>534</v>
      </c>
      <c r="GB13" s="4">
        <v>0</v>
      </c>
      <c r="GC13" s="4">
        <v>0</v>
      </c>
      <c r="GD13" s="3">
        <v>3.2486111111111109</v>
      </c>
      <c r="GE13" s="3">
        <v>6.4972222222222218</v>
      </c>
      <c r="GF13" s="4">
        <v>3600</v>
      </c>
      <c r="GG13" s="3">
        <v>26.527777777777779</v>
      </c>
      <c r="GH13" s="3">
        <v>18.388888888888889</v>
      </c>
    </row>
    <row r="14" spans="1:193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789</v>
      </c>
      <c r="F14" s="4">
        <v>1003</v>
      </c>
      <c r="G14" s="4">
        <v>216</v>
      </c>
      <c r="H14" s="4">
        <v>8</v>
      </c>
      <c r="I14" s="4">
        <v>4</v>
      </c>
      <c r="J14" s="4">
        <v>76</v>
      </c>
      <c r="K14" s="4">
        <v>0</v>
      </c>
      <c r="L14" s="3">
        <v>4.2698019801980198</v>
      </c>
      <c r="M14" s="3">
        <v>8.5396039603960396</v>
      </c>
      <c r="O14" s="4">
        <v>367</v>
      </c>
      <c r="P14" s="4">
        <v>907</v>
      </c>
      <c r="Q14" s="4">
        <v>545</v>
      </c>
      <c r="R14" s="4">
        <v>147</v>
      </c>
      <c r="S14" s="4">
        <v>63</v>
      </c>
      <c r="T14" s="4">
        <v>67</v>
      </c>
      <c r="U14" s="4">
        <v>0</v>
      </c>
      <c r="V14" s="3">
        <v>3.6742237555446033</v>
      </c>
      <c r="W14" s="3">
        <v>7.3484475110892067</v>
      </c>
      <c r="Y14" s="4">
        <v>833</v>
      </c>
      <c r="Z14" s="4">
        <v>1735</v>
      </c>
      <c r="AA14" s="4">
        <v>769</v>
      </c>
      <c r="AB14" s="4">
        <v>133</v>
      </c>
      <c r="AC14" s="4">
        <v>89</v>
      </c>
      <c r="AD14" s="4">
        <v>109</v>
      </c>
      <c r="AE14" s="4">
        <v>0</v>
      </c>
      <c r="AF14" s="3">
        <v>3.8682214105085699</v>
      </c>
      <c r="AG14" s="3">
        <v>7.7364428210171399</v>
      </c>
      <c r="AI14" s="4">
        <v>284</v>
      </c>
      <c r="AJ14" s="4">
        <v>949</v>
      </c>
      <c r="AK14" s="4">
        <v>607</v>
      </c>
      <c r="AL14" s="4">
        <v>110</v>
      </c>
      <c r="AM14" s="4">
        <v>56</v>
      </c>
      <c r="AN14" s="4">
        <v>90</v>
      </c>
      <c r="AO14" s="4">
        <v>0</v>
      </c>
      <c r="AP14" s="3">
        <v>3.6455633100697908</v>
      </c>
      <c r="AQ14" s="3">
        <v>7.2911266201395817</v>
      </c>
      <c r="AS14" s="4">
        <v>1343</v>
      </c>
      <c r="AT14" s="4">
        <v>1726</v>
      </c>
      <c r="AU14" s="4">
        <v>489</v>
      </c>
      <c r="AV14" s="4">
        <v>67</v>
      </c>
      <c r="AW14" s="4">
        <v>37</v>
      </c>
      <c r="AX14" s="4">
        <v>6</v>
      </c>
      <c r="AY14" s="4">
        <v>0</v>
      </c>
      <c r="AZ14" s="3">
        <v>4.1663025669033313</v>
      </c>
      <c r="BA14" s="3">
        <v>8.3326051338066627</v>
      </c>
      <c r="BC14" s="4">
        <v>692</v>
      </c>
      <c r="BD14" s="4">
        <v>1125</v>
      </c>
      <c r="BE14" s="4">
        <v>238</v>
      </c>
      <c r="BF14" s="4">
        <v>20</v>
      </c>
      <c r="BG14" s="4">
        <v>7</v>
      </c>
      <c r="BH14" s="4">
        <v>8</v>
      </c>
      <c r="BI14" s="4">
        <v>6</v>
      </c>
      <c r="BJ14" s="3">
        <v>4.1887608069164264</v>
      </c>
      <c r="BK14" s="3">
        <v>8.3775216138328528</v>
      </c>
      <c r="BM14" s="4">
        <v>256</v>
      </c>
      <c r="BN14" s="4">
        <v>846</v>
      </c>
      <c r="BO14" s="4">
        <v>1024</v>
      </c>
      <c r="BP14" s="4">
        <v>272</v>
      </c>
      <c r="BQ14" s="4">
        <v>194</v>
      </c>
      <c r="BR14" s="4">
        <v>28</v>
      </c>
      <c r="BS14" s="4">
        <v>0</v>
      </c>
      <c r="BT14" s="3">
        <v>3.2692901234567899</v>
      </c>
      <c r="BU14" s="3">
        <v>6.5385802469135799</v>
      </c>
      <c r="BW14" s="4">
        <v>695</v>
      </c>
      <c r="BX14" s="4">
        <v>1514</v>
      </c>
      <c r="BY14" s="4">
        <v>354</v>
      </c>
      <c r="BZ14" s="4">
        <v>16</v>
      </c>
      <c r="CA14" s="4">
        <v>11</v>
      </c>
      <c r="CB14" s="4">
        <v>30</v>
      </c>
      <c r="CC14" s="4">
        <v>0</v>
      </c>
      <c r="CD14" s="3">
        <v>4.1065637065637066</v>
      </c>
      <c r="CE14" s="3">
        <v>8.2131274131274132</v>
      </c>
      <c r="CG14" s="4">
        <v>936</v>
      </c>
      <c r="CH14" s="4">
        <v>2192</v>
      </c>
      <c r="CI14" s="4">
        <v>873</v>
      </c>
      <c r="CJ14" s="4">
        <v>129</v>
      </c>
      <c r="CK14" s="4">
        <v>39</v>
      </c>
      <c r="CL14" s="4">
        <v>23</v>
      </c>
      <c r="CM14" s="4">
        <v>0</v>
      </c>
      <c r="CN14" s="3">
        <v>3.9251619093307748</v>
      </c>
      <c r="CO14" s="3">
        <v>7.8503238186615496</v>
      </c>
      <c r="CQ14" s="4">
        <v>562</v>
      </c>
      <c r="CR14" s="4">
        <v>1837</v>
      </c>
      <c r="CS14" s="4">
        <v>1300</v>
      </c>
      <c r="CT14" s="4">
        <v>305</v>
      </c>
      <c r="CU14" s="4">
        <v>121</v>
      </c>
      <c r="CV14" s="4">
        <v>67</v>
      </c>
      <c r="CW14" s="4">
        <v>0</v>
      </c>
      <c r="CX14" s="3">
        <v>3.5852121212121211</v>
      </c>
      <c r="CY14" s="3">
        <v>7.1704242424242421</v>
      </c>
      <c r="DA14" s="4">
        <v>304</v>
      </c>
      <c r="DB14" s="4">
        <v>978</v>
      </c>
      <c r="DC14" s="4">
        <v>527</v>
      </c>
      <c r="DD14" s="4">
        <v>152</v>
      </c>
      <c r="DE14" s="4">
        <v>80</v>
      </c>
      <c r="DF14" s="4">
        <v>55</v>
      </c>
      <c r="DG14" s="4">
        <v>0</v>
      </c>
      <c r="DH14" s="3">
        <v>3.6242038216560508</v>
      </c>
      <c r="DI14" s="3">
        <v>7.2484076433121016</v>
      </c>
      <c r="DK14" s="4">
        <v>349</v>
      </c>
      <c r="DL14" s="4">
        <v>1139</v>
      </c>
      <c r="DM14" s="4">
        <v>485</v>
      </c>
      <c r="DN14" s="4">
        <v>65</v>
      </c>
      <c r="DO14" s="4">
        <v>19</v>
      </c>
      <c r="DP14" s="4">
        <v>39</v>
      </c>
      <c r="DQ14" s="4">
        <v>0</v>
      </c>
      <c r="DR14" s="3">
        <v>3.8429752066115701</v>
      </c>
      <c r="DS14" s="3">
        <v>7.6859504132231402</v>
      </c>
      <c r="DU14" s="4">
        <v>821</v>
      </c>
      <c r="DV14" s="4">
        <v>1631</v>
      </c>
      <c r="DW14" s="4">
        <v>578</v>
      </c>
      <c r="DX14" s="4">
        <v>81</v>
      </c>
      <c r="DY14" s="4">
        <v>31</v>
      </c>
      <c r="DZ14" s="4">
        <v>2</v>
      </c>
      <c r="EA14" s="4">
        <v>0</v>
      </c>
      <c r="EB14" s="3">
        <v>3.9961807765754296</v>
      </c>
      <c r="EC14" s="3">
        <v>7.9923615531508592</v>
      </c>
      <c r="EE14" s="4">
        <v>267</v>
      </c>
      <c r="EF14" s="4">
        <v>904</v>
      </c>
      <c r="EG14" s="4">
        <v>321</v>
      </c>
      <c r="EH14" s="4">
        <v>29</v>
      </c>
      <c r="EI14" s="4">
        <v>5</v>
      </c>
      <c r="EJ14" s="4">
        <v>46</v>
      </c>
      <c r="EK14" s="4">
        <v>0</v>
      </c>
      <c r="EL14" s="3">
        <v>3.916775884665793</v>
      </c>
      <c r="EM14" s="3">
        <v>7.8335517693315859</v>
      </c>
      <c r="EO14" s="3">
        <v>8.5396039603960396</v>
      </c>
      <c r="EP14" s="3">
        <v>7.3484475110892067</v>
      </c>
      <c r="EQ14" s="3">
        <v>7.7364428210171399</v>
      </c>
      <c r="ER14" s="3">
        <v>7.2911266201395817</v>
      </c>
      <c r="ES14" s="3">
        <v>8.3326051338066627</v>
      </c>
      <c r="ET14" s="3">
        <v>8.3775216138328528</v>
      </c>
      <c r="EU14" s="3">
        <v>6.5385802469135799</v>
      </c>
      <c r="EV14" s="3">
        <v>8.2131274131274132</v>
      </c>
      <c r="EW14" s="3">
        <v>7.8503238186615496</v>
      </c>
      <c r="EX14" s="3">
        <v>7.1704242424242421</v>
      </c>
      <c r="EY14" s="3">
        <v>7.2484076433121016</v>
      </c>
      <c r="EZ14" s="3">
        <v>7.6859504132231402</v>
      </c>
      <c r="FA14" s="3">
        <v>7.9923615531508592</v>
      </c>
      <c r="FB14" s="3">
        <v>7.8335517693315859</v>
      </c>
      <c r="FC14" s="3">
        <v>7.7256053400304268</v>
      </c>
      <c r="FD14" s="3">
        <v>7.7256053400304268</v>
      </c>
      <c r="FF14" s="76">
        <v>11</v>
      </c>
      <c r="FG14" s="77">
        <v>1996</v>
      </c>
      <c r="FH14" s="52" t="s">
        <v>23</v>
      </c>
      <c r="FI14" s="61" t="s">
        <v>834</v>
      </c>
      <c r="FJ14" s="4">
        <v>1343</v>
      </c>
      <c r="FK14" s="4">
        <v>1726</v>
      </c>
      <c r="FL14" s="4">
        <v>489</v>
      </c>
      <c r="FM14" s="4">
        <v>67</v>
      </c>
      <c r="FN14" s="4">
        <v>37</v>
      </c>
      <c r="FO14" s="4">
        <v>6</v>
      </c>
      <c r="FP14" s="4">
        <v>0</v>
      </c>
      <c r="FQ14" s="3">
        <v>4.1663025669033313</v>
      </c>
      <c r="FR14" s="3">
        <v>8.3326051338066627</v>
      </c>
      <c r="FS14" s="4">
        <v>3668</v>
      </c>
      <c r="FT14" s="3">
        <v>36.613958560523443</v>
      </c>
      <c r="FU14" s="3">
        <v>47.055616139585602</v>
      </c>
      <c r="FW14" s="4">
        <v>936</v>
      </c>
      <c r="FX14" s="4">
        <v>2192</v>
      </c>
      <c r="FY14" s="4">
        <v>873</v>
      </c>
      <c r="FZ14" s="4">
        <v>129</v>
      </c>
      <c r="GA14" s="4">
        <v>39</v>
      </c>
      <c r="GB14" s="4">
        <v>23</v>
      </c>
      <c r="GC14" s="4">
        <v>0</v>
      </c>
      <c r="GD14" s="3">
        <v>3.9251619093307748</v>
      </c>
      <c r="GE14" s="3">
        <v>7.8503238186615496</v>
      </c>
      <c r="GF14" s="4">
        <v>4192</v>
      </c>
      <c r="GG14" s="3">
        <v>22.328244274809162</v>
      </c>
      <c r="GH14" s="3">
        <v>52.290076335877863</v>
      </c>
    </row>
    <row r="15" spans="1:193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1323</v>
      </c>
      <c r="F15" s="4">
        <v>1971</v>
      </c>
      <c r="G15" s="4">
        <v>732</v>
      </c>
      <c r="H15" s="4">
        <v>69</v>
      </c>
      <c r="I15" s="4">
        <v>54</v>
      </c>
      <c r="J15" s="4">
        <v>2482</v>
      </c>
      <c r="K15" s="4">
        <v>1</v>
      </c>
      <c r="L15" s="3">
        <v>4.0701373825018079</v>
      </c>
      <c r="M15" s="3">
        <v>8.1402747650036158</v>
      </c>
      <c r="O15" s="4">
        <v>1875</v>
      </c>
      <c r="P15" s="4">
        <v>2599</v>
      </c>
      <c r="Q15" s="4">
        <v>1317</v>
      </c>
      <c r="R15" s="4">
        <v>166</v>
      </c>
      <c r="S15" s="4">
        <v>113</v>
      </c>
      <c r="T15" s="4">
        <v>559</v>
      </c>
      <c r="U15" s="4">
        <v>3</v>
      </c>
      <c r="V15" s="3">
        <v>3.9813838550247116</v>
      </c>
      <c r="W15" s="3">
        <v>7.9627677100494232</v>
      </c>
      <c r="Y15" s="4">
        <v>3376</v>
      </c>
      <c r="Z15" s="4">
        <v>4982</v>
      </c>
      <c r="AA15" s="4">
        <v>2131</v>
      </c>
      <c r="AB15" s="4">
        <v>263</v>
      </c>
      <c r="AC15" s="4">
        <v>206</v>
      </c>
      <c r="AD15" s="4">
        <v>637</v>
      </c>
      <c r="AE15" s="4">
        <v>11</v>
      </c>
      <c r="AF15" s="3">
        <v>4.0092170104033586</v>
      </c>
      <c r="AG15" s="3">
        <v>8.0184340208067173</v>
      </c>
      <c r="AI15" s="4">
        <v>1640</v>
      </c>
      <c r="AJ15" s="4">
        <v>2652</v>
      </c>
      <c r="AK15" s="4">
        <v>1287</v>
      </c>
      <c r="AL15" s="4">
        <v>145</v>
      </c>
      <c r="AM15" s="4">
        <v>126</v>
      </c>
      <c r="AN15" s="4">
        <v>774</v>
      </c>
      <c r="AO15" s="4">
        <v>8</v>
      </c>
      <c r="AP15" s="3">
        <v>3.9461538461538463</v>
      </c>
      <c r="AQ15" s="3">
        <v>7.8923076923076927</v>
      </c>
      <c r="AS15" s="4">
        <v>3980</v>
      </c>
      <c r="AT15" s="4">
        <v>4979</v>
      </c>
      <c r="AU15" s="4">
        <v>1837</v>
      </c>
      <c r="AV15" s="4">
        <v>246</v>
      </c>
      <c r="AW15" s="4">
        <v>226</v>
      </c>
      <c r="AX15" s="4">
        <v>327</v>
      </c>
      <c r="AY15" s="4">
        <v>11</v>
      </c>
      <c r="AZ15" s="3">
        <v>4.0863507277245299</v>
      </c>
      <c r="BA15" s="3">
        <v>8.1727014554490598</v>
      </c>
      <c r="BC15" s="4">
        <v>2336</v>
      </c>
      <c r="BD15" s="4">
        <v>2907</v>
      </c>
      <c r="BE15" s="4">
        <v>871</v>
      </c>
      <c r="BF15" s="4">
        <v>106</v>
      </c>
      <c r="BG15" s="4">
        <v>79</v>
      </c>
      <c r="BH15" s="4">
        <v>319</v>
      </c>
      <c r="BI15" s="4">
        <v>14</v>
      </c>
      <c r="BJ15" s="3">
        <v>4.161295443721226</v>
      </c>
      <c r="BK15" s="3">
        <v>8.3225908874424519</v>
      </c>
      <c r="BM15" s="4">
        <v>1610</v>
      </c>
      <c r="BN15" s="4">
        <v>2581</v>
      </c>
      <c r="BO15" s="4">
        <v>2470</v>
      </c>
      <c r="BP15" s="4">
        <v>683</v>
      </c>
      <c r="BQ15" s="4">
        <v>728</v>
      </c>
      <c r="BR15" s="4">
        <v>203</v>
      </c>
      <c r="BS15" s="4">
        <v>15</v>
      </c>
      <c r="BT15" s="3">
        <v>3.4536669970267591</v>
      </c>
      <c r="BU15" s="3">
        <v>6.9073339940535181</v>
      </c>
      <c r="BW15" s="4">
        <v>2309</v>
      </c>
      <c r="BX15" s="4">
        <v>3922</v>
      </c>
      <c r="BY15" s="4">
        <v>1439</v>
      </c>
      <c r="BZ15" s="4">
        <v>78</v>
      </c>
      <c r="CA15" s="4">
        <v>79</v>
      </c>
      <c r="CB15" s="4">
        <v>451</v>
      </c>
      <c r="CC15" s="4">
        <v>12</v>
      </c>
      <c r="CD15" s="3">
        <v>4.0609428899961673</v>
      </c>
      <c r="CE15" s="3">
        <v>8.1218857799923345</v>
      </c>
      <c r="CG15" s="4">
        <v>3986</v>
      </c>
      <c r="CH15" s="4">
        <v>6116</v>
      </c>
      <c r="CI15" s="4">
        <v>2267</v>
      </c>
      <c r="CJ15" s="4">
        <v>242</v>
      </c>
      <c r="CK15" s="4">
        <v>151</v>
      </c>
      <c r="CL15" s="4">
        <v>484</v>
      </c>
      <c r="CM15" s="4">
        <v>18</v>
      </c>
      <c r="CN15" s="3">
        <v>4.0612756621219246</v>
      </c>
      <c r="CO15" s="3">
        <v>8.1225513242438492</v>
      </c>
      <c r="CQ15" s="4">
        <v>2866</v>
      </c>
      <c r="CR15" s="4">
        <v>5442</v>
      </c>
      <c r="CS15" s="4">
        <v>3318</v>
      </c>
      <c r="CT15" s="4">
        <v>631</v>
      </c>
      <c r="CU15" s="4">
        <v>495</v>
      </c>
      <c r="CV15" s="4">
        <v>483</v>
      </c>
      <c r="CW15" s="4">
        <v>29</v>
      </c>
      <c r="CX15" s="3">
        <v>3.7491373902133001</v>
      </c>
      <c r="CY15" s="3">
        <v>7.4982747804266001</v>
      </c>
      <c r="DA15" s="4">
        <v>1527</v>
      </c>
      <c r="DB15" s="4">
        <v>2659</v>
      </c>
      <c r="DC15" s="4">
        <v>1560</v>
      </c>
      <c r="DD15" s="4">
        <v>271</v>
      </c>
      <c r="DE15" s="4">
        <v>242</v>
      </c>
      <c r="DF15" s="4">
        <v>364</v>
      </c>
      <c r="DG15" s="4">
        <v>9</v>
      </c>
      <c r="DH15" s="3">
        <v>3.7921393193800927</v>
      </c>
      <c r="DI15" s="3">
        <v>7.5842786387601855</v>
      </c>
      <c r="DK15" s="4">
        <v>1573</v>
      </c>
      <c r="DL15" s="4">
        <v>3106</v>
      </c>
      <c r="DM15" s="4">
        <v>1258</v>
      </c>
      <c r="DN15" s="4">
        <v>129</v>
      </c>
      <c r="DO15" s="4">
        <v>89</v>
      </c>
      <c r="DP15" s="4">
        <v>470</v>
      </c>
      <c r="DQ15" s="4">
        <v>7</v>
      </c>
      <c r="DR15" s="3">
        <v>3.965881397238018</v>
      </c>
      <c r="DS15" s="3">
        <v>7.931762794476036</v>
      </c>
      <c r="DU15" s="4">
        <v>2367</v>
      </c>
      <c r="DV15" s="4">
        <v>3882</v>
      </c>
      <c r="DW15" s="4">
        <v>2381</v>
      </c>
      <c r="DX15" s="4">
        <v>470</v>
      </c>
      <c r="DY15" s="4">
        <v>462</v>
      </c>
      <c r="DZ15" s="4">
        <v>373</v>
      </c>
      <c r="EA15" s="4">
        <v>13</v>
      </c>
      <c r="EB15" s="3">
        <v>3.7552813218991843</v>
      </c>
      <c r="EC15" s="3">
        <v>7.5105626437983686</v>
      </c>
      <c r="EE15" s="4">
        <v>1129</v>
      </c>
      <c r="EF15" s="4">
        <v>2003</v>
      </c>
      <c r="EG15" s="4">
        <v>851</v>
      </c>
      <c r="EH15" s="4">
        <v>87</v>
      </c>
      <c r="EI15" s="4">
        <v>60</v>
      </c>
      <c r="EJ15" s="4">
        <v>836</v>
      </c>
      <c r="EK15" s="4">
        <v>8</v>
      </c>
      <c r="EL15" s="3">
        <v>3.9815980629539953</v>
      </c>
      <c r="EM15" s="3">
        <v>7.9631961259079906</v>
      </c>
      <c r="EO15" s="3">
        <v>8.1402747650036158</v>
      </c>
      <c r="EP15" s="3">
        <v>7.9627677100494232</v>
      </c>
      <c r="EQ15" s="3">
        <v>8.0184340208067173</v>
      </c>
      <c r="ER15" s="3">
        <v>7.8923076923076927</v>
      </c>
      <c r="ES15" s="3">
        <v>8.1727014554490598</v>
      </c>
      <c r="ET15" s="3">
        <v>8.3225908874424519</v>
      </c>
      <c r="EU15" s="3">
        <v>6.9073339940535181</v>
      </c>
      <c r="EV15" s="3">
        <v>8.1218857799923345</v>
      </c>
      <c r="EW15" s="3">
        <v>8.1225513242438492</v>
      </c>
      <c r="EX15" s="3">
        <v>7.4982747804266001</v>
      </c>
      <c r="EY15" s="3">
        <v>7.5842786387601855</v>
      </c>
      <c r="EZ15" s="3">
        <v>7.931762794476036</v>
      </c>
      <c r="FA15" s="3">
        <v>7.5105626437983686</v>
      </c>
      <c r="FB15" s="3">
        <v>7.9631961259079906</v>
      </c>
      <c r="FC15" s="3">
        <v>7.8677801866227011</v>
      </c>
      <c r="FD15" s="3">
        <v>7.8677801866227011</v>
      </c>
      <c r="FF15" s="76">
        <v>12</v>
      </c>
      <c r="FG15" s="77">
        <v>1996</v>
      </c>
      <c r="FH15" s="52" t="s">
        <v>25</v>
      </c>
      <c r="FI15" s="61" t="s">
        <v>830</v>
      </c>
      <c r="FJ15" s="4">
        <v>3980</v>
      </c>
      <c r="FK15" s="4">
        <v>4979</v>
      </c>
      <c r="FL15" s="4">
        <v>1837</v>
      </c>
      <c r="FM15" s="4">
        <v>246</v>
      </c>
      <c r="FN15" s="4">
        <v>226</v>
      </c>
      <c r="FO15" s="4">
        <v>327</v>
      </c>
      <c r="FP15" s="4">
        <v>11</v>
      </c>
      <c r="FQ15" s="3">
        <v>4.0863507277245299</v>
      </c>
      <c r="FR15" s="3">
        <v>8.1727014554490598</v>
      </c>
      <c r="FS15" s="4">
        <v>11606</v>
      </c>
      <c r="FT15" s="3">
        <v>34.292607272100639</v>
      </c>
      <c r="FU15" s="3">
        <v>42.900224022057557</v>
      </c>
      <c r="FW15" s="4">
        <v>3986</v>
      </c>
      <c r="FX15" s="4">
        <v>6116</v>
      </c>
      <c r="FY15" s="4">
        <v>2267</v>
      </c>
      <c r="FZ15" s="4">
        <v>242</v>
      </c>
      <c r="GA15" s="4">
        <v>151</v>
      </c>
      <c r="GB15" s="4">
        <v>484</v>
      </c>
      <c r="GC15" s="4">
        <v>18</v>
      </c>
      <c r="GD15" s="3">
        <v>4.0612756621219246</v>
      </c>
      <c r="GE15" s="3">
        <v>8.1225513242438492</v>
      </c>
      <c r="GF15" s="4">
        <v>13264</v>
      </c>
      <c r="GG15" s="3">
        <v>30.051266586248492</v>
      </c>
      <c r="GH15" s="3">
        <v>46.109770808202654</v>
      </c>
    </row>
    <row r="16" spans="1:193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710</v>
      </c>
      <c r="F16" s="4">
        <v>845</v>
      </c>
      <c r="G16" s="4">
        <v>510</v>
      </c>
      <c r="H16" s="4">
        <v>172</v>
      </c>
      <c r="I16" s="4">
        <v>124</v>
      </c>
      <c r="J16" s="4">
        <v>1531</v>
      </c>
      <c r="K16" s="4">
        <v>0</v>
      </c>
      <c r="L16" s="3">
        <v>3.7814485387547649</v>
      </c>
      <c r="M16" s="3">
        <v>7.5628970775095299</v>
      </c>
      <c r="O16" s="4">
        <v>781</v>
      </c>
      <c r="P16" s="4">
        <v>1168</v>
      </c>
      <c r="Q16" s="4">
        <v>794</v>
      </c>
      <c r="R16" s="4">
        <v>298</v>
      </c>
      <c r="S16" s="4">
        <v>214</v>
      </c>
      <c r="T16" s="4">
        <v>636</v>
      </c>
      <c r="U16" s="4">
        <v>1</v>
      </c>
      <c r="V16" s="3">
        <v>3.6156682027649771</v>
      </c>
      <c r="W16" s="3">
        <v>7.2313364055299543</v>
      </c>
      <c r="Y16" s="4">
        <v>1888</v>
      </c>
      <c r="Z16" s="4">
        <v>2231</v>
      </c>
      <c r="AA16" s="4">
        <v>1250</v>
      </c>
      <c r="AB16" s="4">
        <v>444</v>
      </c>
      <c r="AC16" s="4">
        <v>256</v>
      </c>
      <c r="AD16" s="4">
        <v>741</v>
      </c>
      <c r="AE16" s="4">
        <v>1</v>
      </c>
      <c r="AF16" s="3">
        <v>3.8322623166913825</v>
      </c>
      <c r="AG16" s="3">
        <v>7.664524633382765</v>
      </c>
      <c r="AI16" s="4">
        <v>542</v>
      </c>
      <c r="AJ16" s="4">
        <v>1113</v>
      </c>
      <c r="AK16" s="4">
        <v>917</v>
      </c>
      <c r="AL16" s="4">
        <v>330</v>
      </c>
      <c r="AM16" s="4">
        <v>177</v>
      </c>
      <c r="AN16" s="4">
        <v>813</v>
      </c>
      <c r="AO16" s="4">
        <v>0</v>
      </c>
      <c r="AP16" s="3">
        <v>3.4913933095160767</v>
      </c>
      <c r="AQ16" s="3">
        <v>6.9827866190321535</v>
      </c>
      <c r="AS16" s="4">
        <v>2218</v>
      </c>
      <c r="AT16" s="4">
        <v>2394</v>
      </c>
      <c r="AU16" s="4">
        <v>1507</v>
      </c>
      <c r="AV16" s="4">
        <v>404</v>
      </c>
      <c r="AW16" s="4">
        <v>171</v>
      </c>
      <c r="AX16" s="4">
        <v>115</v>
      </c>
      <c r="AY16" s="4">
        <v>2</v>
      </c>
      <c r="AZ16" s="3">
        <v>3.9088736181655213</v>
      </c>
      <c r="BA16" s="3">
        <v>7.8177472363310425</v>
      </c>
      <c r="BC16" s="4">
        <v>989</v>
      </c>
      <c r="BD16" s="4">
        <v>1526</v>
      </c>
      <c r="BE16" s="4">
        <v>848</v>
      </c>
      <c r="BF16" s="4">
        <v>258</v>
      </c>
      <c r="BG16" s="4">
        <v>57</v>
      </c>
      <c r="BH16" s="4">
        <v>214</v>
      </c>
      <c r="BI16" s="4">
        <v>0</v>
      </c>
      <c r="BJ16" s="3">
        <v>3.8515497553017943</v>
      </c>
      <c r="BK16" s="3">
        <v>7.7030995106035887</v>
      </c>
      <c r="BM16" s="4">
        <v>336</v>
      </c>
      <c r="BN16" s="4">
        <v>899</v>
      </c>
      <c r="BO16" s="4">
        <v>1459</v>
      </c>
      <c r="BP16" s="4">
        <v>1048</v>
      </c>
      <c r="BQ16" s="4">
        <v>839</v>
      </c>
      <c r="BR16" s="4">
        <v>284</v>
      </c>
      <c r="BS16" s="4">
        <v>0</v>
      </c>
      <c r="BT16" s="3">
        <v>2.7478716437459072</v>
      </c>
      <c r="BU16" s="3">
        <v>5.4957432874918144</v>
      </c>
      <c r="BW16" s="4">
        <v>940</v>
      </c>
      <c r="BX16" s="4">
        <v>1859</v>
      </c>
      <c r="BY16" s="4">
        <v>1197</v>
      </c>
      <c r="BZ16" s="4">
        <v>385</v>
      </c>
      <c r="CA16" s="4">
        <v>100</v>
      </c>
      <c r="CB16" s="4">
        <v>383</v>
      </c>
      <c r="CC16" s="4">
        <v>1</v>
      </c>
      <c r="CD16" s="3">
        <v>3.7038607453693371</v>
      </c>
      <c r="CE16" s="3">
        <v>7.4077214907386741</v>
      </c>
      <c r="CG16" s="4">
        <v>2082</v>
      </c>
      <c r="CH16" s="4">
        <v>2852</v>
      </c>
      <c r="CI16" s="4">
        <v>1669</v>
      </c>
      <c r="CJ16" s="4">
        <v>542</v>
      </c>
      <c r="CK16" s="4">
        <v>304</v>
      </c>
      <c r="CL16" s="4">
        <v>332</v>
      </c>
      <c r="CM16" s="4">
        <v>3</v>
      </c>
      <c r="CN16" s="3">
        <v>3.7874882534568397</v>
      </c>
      <c r="CO16" s="3">
        <v>7.5749765069136794</v>
      </c>
      <c r="CQ16" s="4">
        <v>1143</v>
      </c>
      <c r="CR16" s="4">
        <v>2320</v>
      </c>
      <c r="CS16" s="4">
        <v>2167</v>
      </c>
      <c r="CT16" s="4">
        <v>1045</v>
      </c>
      <c r="CU16" s="4">
        <v>720</v>
      </c>
      <c r="CV16" s="4">
        <v>389</v>
      </c>
      <c r="CW16" s="4">
        <v>0</v>
      </c>
      <c r="CX16" s="3">
        <v>3.2868154158215011</v>
      </c>
      <c r="CY16" s="3">
        <v>6.5736308316430021</v>
      </c>
      <c r="DA16" s="4">
        <v>544</v>
      </c>
      <c r="DB16" s="4">
        <v>895</v>
      </c>
      <c r="DC16" s="4">
        <v>1016</v>
      </c>
      <c r="DD16" s="4">
        <v>560</v>
      </c>
      <c r="DE16" s="4">
        <v>578</v>
      </c>
      <c r="DF16" s="4">
        <v>299</v>
      </c>
      <c r="DG16" s="4">
        <v>0</v>
      </c>
      <c r="DH16" s="3">
        <v>3.0743111605900362</v>
      </c>
      <c r="DI16" s="3">
        <v>6.1486223211800723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3">
        <v>0</v>
      </c>
      <c r="DS16" s="3">
        <v>0</v>
      </c>
      <c r="DU16" s="4">
        <v>816</v>
      </c>
      <c r="DV16" s="4">
        <v>1508</v>
      </c>
      <c r="DW16" s="4">
        <v>1525</v>
      </c>
      <c r="DX16" s="4">
        <v>923</v>
      </c>
      <c r="DY16" s="4">
        <v>687</v>
      </c>
      <c r="DZ16" s="4">
        <v>377</v>
      </c>
      <c r="EA16" s="4">
        <v>2</v>
      </c>
      <c r="EB16" s="3">
        <v>3.1544238871588202</v>
      </c>
      <c r="EC16" s="3">
        <v>6.3088477743176403</v>
      </c>
      <c r="EE16" s="4">
        <v>350</v>
      </c>
      <c r="EF16" s="4">
        <v>864</v>
      </c>
      <c r="EG16" s="4">
        <v>762</v>
      </c>
      <c r="EH16" s="4">
        <v>246</v>
      </c>
      <c r="EI16" s="4">
        <v>108</v>
      </c>
      <c r="EJ16" s="4">
        <v>587</v>
      </c>
      <c r="EK16" s="4">
        <v>2</v>
      </c>
      <c r="EL16" s="3">
        <v>3.4729613733905578</v>
      </c>
      <c r="EM16" s="3">
        <v>6.9459227467811155</v>
      </c>
      <c r="EO16" s="3">
        <v>7.5628970775095299</v>
      </c>
      <c r="EP16" s="3">
        <v>7.2313364055299543</v>
      </c>
      <c r="EQ16" s="3">
        <v>7.664524633382765</v>
      </c>
      <c r="ER16" s="3">
        <v>6.9827866190321535</v>
      </c>
      <c r="ES16" s="3">
        <v>7.8177472363310425</v>
      </c>
      <c r="ET16" s="3">
        <v>7.7030995106035887</v>
      </c>
      <c r="EU16" s="3">
        <v>5.4957432874918144</v>
      </c>
      <c r="EV16" s="3">
        <v>7.4077214907386741</v>
      </c>
      <c r="EW16" s="3">
        <v>7.5749765069136794</v>
      </c>
      <c r="EX16" s="3">
        <v>6.5736308316430021</v>
      </c>
      <c r="EY16" s="3">
        <v>6.1486223211800723</v>
      </c>
      <c r="EZ16" s="3">
        <v>0</v>
      </c>
      <c r="FA16" s="3">
        <v>6.3088477743176403</v>
      </c>
      <c r="FB16" s="3">
        <v>6.9459227467811155</v>
      </c>
      <c r="FC16" s="3">
        <v>7.0321428031888482</v>
      </c>
      <c r="FD16" s="3">
        <v>7.0321428031888482</v>
      </c>
      <c r="FF16" s="76">
        <v>13</v>
      </c>
      <c r="FG16" s="77">
        <v>1996</v>
      </c>
      <c r="FH16" s="52" t="s">
        <v>27</v>
      </c>
      <c r="FI16" s="61" t="s">
        <v>818</v>
      </c>
      <c r="FJ16" s="4">
        <v>2218</v>
      </c>
      <c r="FK16" s="4">
        <v>2394</v>
      </c>
      <c r="FL16" s="4">
        <v>1507</v>
      </c>
      <c r="FM16" s="4">
        <v>404</v>
      </c>
      <c r="FN16" s="4">
        <v>171</v>
      </c>
      <c r="FO16" s="4">
        <v>115</v>
      </c>
      <c r="FP16" s="4">
        <v>2</v>
      </c>
      <c r="FQ16" s="3">
        <v>3.9088736181655213</v>
      </c>
      <c r="FR16" s="3">
        <v>7.8177472363310425</v>
      </c>
      <c r="FS16" s="4">
        <v>6811</v>
      </c>
      <c r="FT16" s="3">
        <v>32.564968433416531</v>
      </c>
      <c r="FU16" s="3">
        <v>35.149023638232272</v>
      </c>
      <c r="FW16" s="4">
        <v>2082</v>
      </c>
      <c r="FX16" s="4">
        <v>2852</v>
      </c>
      <c r="FY16" s="4">
        <v>1669</v>
      </c>
      <c r="FZ16" s="4">
        <v>542</v>
      </c>
      <c r="GA16" s="4">
        <v>304</v>
      </c>
      <c r="GB16" s="4">
        <v>332</v>
      </c>
      <c r="GC16" s="4">
        <v>3</v>
      </c>
      <c r="GD16" s="3">
        <v>3.7874882534568397</v>
      </c>
      <c r="GE16" s="3">
        <v>7.5749765069136794</v>
      </c>
      <c r="GF16" s="4">
        <v>7784</v>
      </c>
      <c r="GG16" s="3">
        <v>26.747173689619736</v>
      </c>
      <c r="GH16" s="3">
        <v>36.639260020554985</v>
      </c>
    </row>
    <row r="17" spans="1:190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2188</v>
      </c>
      <c r="L17" s="3">
        <v>0</v>
      </c>
      <c r="M17" s="3">
        <v>0</v>
      </c>
      <c r="O17" s="4">
        <v>1141</v>
      </c>
      <c r="P17" s="4">
        <v>1299</v>
      </c>
      <c r="Q17" s="4">
        <v>416</v>
      </c>
      <c r="R17" s="4">
        <v>62</v>
      </c>
      <c r="S17" s="4">
        <v>21</v>
      </c>
      <c r="T17" s="4">
        <v>4673</v>
      </c>
      <c r="U17" s="4">
        <v>0</v>
      </c>
      <c r="V17" s="3">
        <v>4.1830554610411701</v>
      </c>
      <c r="W17" s="3">
        <v>8.3661109220823402</v>
      </c>
      <c r="Y17" s="4">
        <v>2272</v>
      </c>
      <c r="Z17" s="4">
        <v>4083</v>
      </c>
      <c r="AA17" s="4">
        <v>1264</v>
      </c>
      <c r="AB17" s="4">
        <v>199</v>
      </c>
      <c r="AC17" s="4">
        <v>129</v>
      </c>
      <c r="AD17" s="4">
        <v>5374</v>
      </c>
      <c r="AE17" s="4">
        <v>0</v>
      </c>
      <c r="AF17" s="3">
        <v>4.0280609034855921</v>
      </c>
      <c r="AG17" s="3">
        <v>8.0561218069711842</v>
      </c>
      <c r="AI17" s="4">
        <v>671</v>
      </c>
      <c r="AJ17" s="4">
        <v>993</v>
      </c>
      <c r="AK17" s="4">
        <v>352</v>
      </c>
      <c r="AL17" s="4">
        <v>91</v>
      </c>
      <c r="AM17" s="4">
        <v>28</v>
      </c>
      <c r="AN17" s="4">
        <v>5477</v>
      </c>
      <c r="AO17" s="4">
        <v>0</v>
      </c>
      <c r="AP17" s="3">
        <v>4.024824355971897</v>
      </c>
      <c r="AQ17" s="3">
        <v>8.0496487119437941</v>
      </c>
      <c r="AS17" s="4">
        <v>7526</v>
      </c>
      <c r="AT17" s="4">
        <v>4062</v>
      </c>
      <c r="AU17" s="4">
        <v>1129</v>
      </c>
      <c r="AV17" s="4">
        <v>352</v>
      </c>
      <c r="AW17" s="4">
        <v>134</v>
      </c>
      <c r="AX17" s="4">
        <v>0</v>
      </c>
      <c r="AY17" s="4">
        <v>118</v>
      </c>
      <c r="AZ17" s="3">
        <v>4.4007422555479812</v>
      </c>
      <c r="BA17" s="3">
        <v>8.8014845110959623</v>
      </c>
      <c r="BC17" s="4">
        <v>3097</v>
      </c>
      <c r="BD17" s="4">
        <v>3386</v>
      </c>
      <c r="BE17" s="4">
        <v>760</v>
      </c>
      <c r="BF17" s="4">
        <v>190</v>
      </c>
      <c r="BG17" s="4">
        <v>67</v>
      </c>
      <c r="BH17" s="4">
        <v>0</v>
      </c>
      <c r="BI17" s="4">
        <v>112</v>
      </c>
      <c r="BJ17" s="3">
        <v>4.2341333333333333</v>
      </c>
      <c r="BK17" s="3">
        <v>8.4682666666666666</v>
      </c>
      <c r="BM17" s="4">
        <v>538</v>
      </c>
      <c r="BN17" s="4">
        <v>1856</v>
      </c>
      <c r="BO17" s="4">
        <v>3933</v>
      </c>
      <c r="BP17" s="4">
        <v>1484</v>
      </c>
      <c r="BQ17" s="4">
        <v>584</v>
      </c>
      <c r="BR17" s="4">
        <v>0</v>
      </c>
      <c r="BS17" s="4">
        <v>1120</v>
      </c>
      <c r="BT17" s="3">
        <v>3.0333531864204883</v>
      </c>
      <c r="BU17" s="3">
        <v>6.0667063728409767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G17" s="4">
        <v>4915</v>
      </c>
      <c r="CH17" s="4">
        <v>5954</v>
      </c>
      <c r="CI17" s="4">
        <v>1660</v>
      </c>
      <c r="CJ17" s="4">
        <v>439</v>
      </c>
      <c r="CK17" s="4">
        <v>198</v>
      </c>
      <c r="CL17" s="4">
        <v>0</v>
      </c>
      <c r="CM17" s="4">
        <v>2058</v>
      </c>
      <c r="CN17" s="3">
        <v>4.135424578459669</v>
      </c>
      <c r="CO17" s="3">
        <v>8.2708491569193381</v>
      </c>
      <c r="CQ17" s="4">
        <v>2297</v>
      </c>
      <c r="CR17" s="4">
        <v>4771</v>
      </c>
      <c r="CS17" s="4">
        <v>2817</v>
      </c>
      <c r="CT17" s="4">
        <v>1092</v>
      </c>
      <c r="CU17" s="4">
        <v>318</v>
      </c>
      <c r="CV17" s="4">
        <v>3806</v>
      </c>
      <c r="CW17" s="4">
        <v>123</v>
      </c>
      <c r="CX17" s="3">
        <v>3.676139884904825</v>
      </c>
      <c r="CY17" s="3">
        <v>7.35227976980965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K17" s="4">
        <v>1144</v>
      </c>
      <c r="DL17" s="4">
        <v>1809</v>
      </c>
      <c r="DM17" s="4">
        <v>542</v>
      </c>
      <c r="DN17" s="4">
        <v>76</v>
      </c>
      <c r="DO17" s="4">
        <v>46</v>
      </c>
      <c r="DP17" s="4">
        <v>4007</v>
      </c>
      <c r="DQ17" s="4">
        <v>0</v>
      </c>
      <c r="DR17" s="3">
        <v>4.0862593309372404</v>
      </c>
      <c r="DS17" s="3">
        <v>8.1725186618744807</v>
      </c>
      <c r="DU17" s="4">
        <v>2406</v>
      </c>
      <c r="DV17" s="4">
        <v>4955</v>
      </c>
      <c r="DW17" s="4">
        <v>2264</v>
      </c>
      <c r="DX17" s="4">
        <v>357</v>
      </c>
      <c r="DY17" s="4">
        <v>209</v>
      </c>
      <c r="DZ17" s="4">
        <v>0</v>
      </c>
      <c r="EA17" s="4">
        <v>1227</v>
      </c>
      <c r="EB17" s="3">
        <v>3.8823471690707487</v>
      </c>
      <c r="EC17" s="3">
        <v>7.7646943381414975</v>
      </c>
      <c r="EE17" s="4">
        <v>547</v>
      </c>
      <c r="EF17" s="4">
        <v>0</v>
      </c>
      <c r="EG17" s="4">
        <v>0</v>
      </c>
      <c r="EH17" s="4">
        <v>601</v>
      </c>
      <c r="EI17" s="4">
        <v>493</v>
      </c>
      <c r="EJ17" s="4">
        <v>0</v>
      </c>
      <c r="EK17" s="4">
        <v>0</v>
      </c>
      <c r="EL17" s="3">
        <v>2.6995734308348567</v>
      </c>
      <c r="EM17" s="3">
        <v>5.3991468616697134</v>
      </c>
      <c r="EO17" s="3">
        <v>0</v>
      </c>
      <c r="EP17" s="3">
        <v>8.3661109220823402</v>
      </c>
      <c r="EQ17" s="3">
        <v>8.0561218069711842</v>
      </c>
      <c r="ER17" s="3">
        <v>8.0496487119437941</v>
      </c>
      <c r="ES17" s="3">
        <v>8.8014845110959623</v>
      </c>
      <c r="ET17" s="3">
        <v>8.4682666666666666</v>
      </c>
      <c r="EU17" s="3">
        <v>6.0667063728409767</v>
      </c>
      <c r="EV17" s="3">
        <v>0</v>
      </c>
      <c r="EW17" s="3">
        <v>8.2708491569193381</v>
      </c>
      <c r="EX17" s="3">
        <v>7.35227976980965</v>
      </c>
      <c r="EY17" s="3">
        <v>0</v>
      </c>
      <c r="EZ17" s="3">
        <v>8.1725186618744807</v>
      </c>
      <c r="FA17" s="3">
        <v>7.7646943381414975</v>
      </c>
      <c r="FB17" s="3">
        <v>5.3991468616697134</v>
      </c>
      <c r="FC17" s="3">
        <v>7.7061661618196009</v>
      </c>
      <c r="FD17" s="3">
        <v>7.7061661618196009</v>
      </c>
      <c r="FF17" s="76">
        <v>14</v>
      </c>
      <c r="FG17" s="77">
        <v>1996</v>
      </c>
      <c r="FH17" s="52" t="s">
        <v>29</v>
      </c>
      <c r="FI17" s="61" t="s">
        <v>824</v>
      </c>
      <c r="FJ17" s="4">
        <v>7526</v>
      </c>
      <c r="FK17" s="4">
        <v>4062</v>
      </c>
      <c r="FL17" s="4">
        <v>1129</v>
      </c>
      <c r="FM17" s="4">
        <v>352</v>
      </c>
      <c r="FN17" s="4">
        <v>134</v>
      </c>
      <c r="FO17" s="4">
        <v>0</v>
      </c>
      <c r="FP17" s="4">
        <v>118</v>
      </c>
      <c r="FQ17" s="3">
        <v>4.4007422555479812</v>
      </c>
      <c r="FR17" s="3">
        <v>8.8014845110959623</v>
      </c>
      <c r="FS17" s="4">
        <v>13321</v>
      </c>
      <c r="FT17" s="3">
        <v>56.497259965468061</v>
      </c>
      <c r="FU17" s="3">
        <v>30.49320621574957</v>
      </c>
      <c r="FW17" s="4">
        <v>4915</v>
      </c>
      <c r="FX17" s="4">
        <v>5954</v>
      </c>
      <c r="FY17" s="4">
        <v>1660</v>
      </c>
      <c r="FZ17" s="4">
        <v>439</v>
      </c>
      <c r="GA17" s="4">
        <v>198</v>
      </c>
      <c r="GB17" s="4">
        <v>0</v>
      </c>
      <c r="GC17" s="4">
        <v>2058</v>
      </c>
      <c r="GD17" s="3">
        <v>4.135424578459669</v>
      </c>
      <c r="GE17" s="3">
        <v>8.2708491569193381</v>
      </c>
      <c r="GF17" s="4">
        <v>15224</v>
      </c>
      <c r="GG17" s="3">
        <v>32.284550709406204</v>
      </c>
      <c r="GH17" s="3">
        <v>39.109301103520757</v>
      </c>
    </row>
    <row r="18" spans="1:190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440</v>
      </c>
      <c r="F18" s="4">
        <v>718</v>
      </c>
      <c r="G18" s="4">
        <v>206</v>
      </c>
      <c r="H18" s="4">
        <v>109</v>
      </c>
      <c r="I18" s="4">
        <v>35</v>
      </c>
      <c r="J18" s="4">
        <v>1471</v>
      </c>
      <c r="K18" s="4">
        <v>1</v>
      </c>
      <c r="L18" s="3">
        <v>3.9409814323607426</v>
      </c>
      <c r="M18" s="3">
        <v>7.8819628647214852</v>
      </c>
      <c r="O18" s="4">
        <v>85</v>
      </c>
      <c r="P18" s="4">
        <v>318</v>
      </c>
      <c r="Q18" s="4">
        <v>164</v>
      </c>
      <c r="R18" s="4">
        <v>57</v>
      </c>
      <c r="S18" s="4">
        <v>75</v>
      </c>
      <c r="T18" s="4">
        <v>2280</v>
      </c>
      <c r="U18" s="4">
        <v>1</v>
      </c>
      <c r="V18" s="3">
        <v>3.4020028612303292</v>
      </c>
      <c r="W18" s="3">
        <v>6.8040057224606585</v>
      </c>
      <c r="Y18" s="4">
        <v>998</v>
      </c>
      <c r="Z18" s="4">
        <v>2094</v>
      </c>
      <c r="AA18" s="4">
        <v>840</v>
      </c>
      <c r="AB18" s="4">
        <v>275</v>
      </c>
      <c r="AC18" s="4">
        <v>199</v>
      </c>
      <c r="AD18" s="4">
        <v>809</v>
      </c>
      <c r="AE18" s="4">
        <v>0</v>
      </c>
      <c r="AF18" s="3">
        <v>3.7755333635950974</v>
      </c>
      <c r="AG18" s="3">
        <v>7.5510667271901948</v>
      </c>
      <c r="AI18" s="4">
        <v>207</v>
      </c>
      <c r="AJ18" s="4">
        <v>483</v>
      </c>
      <c r="AK18" s="4">
        <v>263</v>
      </c>
      <c r="AL18" s="4">
        <v>103</v>
      </c>
      <c r="AM18" s="4">
        <v>93</v>
      </c>
      <c r="AN18" s="4">
        <v>1831</v>
      </c>
      <c r="AO18" s="4">
        <v>0</v>
      </c>
      <c r="AP18" s="3">
        <v>3.5291557876414275</v>
      </c>
      <c r="AQ18" s="3">
        <v>7.0583115752828549</v>
      </c>
      <c r="AS18" s="4">
        <v>2566</v>
      </c>
      <c r="AT18" s="4">
        <v>1801</v>
      </c>
      <c r="AU18" s="4">
        <v>537</v>
      </c>
      <c r="AV18" s="4">
        <v>345</v>
      </c>
      <c r="AW18" s="4">
        <v>151</v>
      </c>
      <c r="AX18" s="4">
        <v>24</v>
      </c>
      <c r="AY18" s="4">
        <v>15</v>
      </c>
      <c r="AZ18" s="3">
        <v>4.1640740740740743</v>
      </c>
      <c r="BA18" s="3">
        <v>8.3281481481481485</v>
      </c>
      <c r="BC18" s="4">
        <v>1323</v>
      </c>
      <c r="BD18" s="4">
        <v>1216</v>
      </c>
      <c r="BE18" s="4">
        <v>253</v>
      </c>
      <c r="BF18" s="4">
        <v>144</v>
      </c>
      <c r="BG18" s="4">
        <v>44</v>
      </c>
      <c r="BH18" s="4">
        <v>0</v>
      </c>
      <c r="BI18" s="4">
        <v>0</v>
      </c>
      <c r="BJ18" s="3">
        <v>4.2181208053691277</v>
      </c>
      <c r="BK18" s="3">
        <v>8.4362416107382554</v>
      </c>
      <c r="BM18" s="4">
        <v>141</v>
      </c>
      <c r="BN18" s="4">
        <v>744</v>
      </c>
      <c r="BO18" s="4">
        <v>875</v>
      </c>
      <c r="BP18" s="4">
        <v>509</v>
      </c>
      <c r="BQ18" s="4">
        <v>722</v>
      </c>
      <c r="BR18" s="4">
        <v>733</v>
      </c>
      <c r="BS18" s="4">
        <v>1</v>
      </c>
      <c r="BT18" s="3">
        <v>2.6900702106318959</v>
      </c>
      <c r="BU18" s="3">
        <v>5.3801404212637918</v>
      </c>
      <c r="BW18" s="4">
        <v>781</v>
      </c>
      <c r="BX18" s="4">
        <v>1889</v>
      </c>
      <c r="BY18" s="4">
        <v>567</v>
      </c>
      <c r="BZ18" s="4">
        <v>156</v>
      </c>
      <c r="CA18" s="4">
        <v>112</v>
      </c>
      <c r="CB18" s="4">
        <v>219</v>
      </c>
      <c r="CC18" s="4">
        <v>1</v>
      </c>
      <c r="CD18" s="3">
        <v>3.8761768901569189</v>
      </c>
      <c r="CE18" s="3">
        <v>7.7523537803138378</v>
      </c>
      <c r="CG18" s="4">
        <v>1854</v>
      </c>
      <c r="CH18" s="4">
        <v>2616</v>
      </c>
      <c r="CI18" s="4">
        <v>1016</v>
      </c>
      <c r="CJ18" s="4">
        <v>240</v>
      </c>
      <c r="CK18" s="4">
        <v>117</v>
      </c>
      <c r="CL18" s="4">
        <v>110</v>
      </c>
      <c r="CM18" s="4">
        <v>7</v>
      </c>
      <c r="CN18" s="3">
        <v>4.0011980147184669</v>
      </c>
      <c r="CO18" s="3">
        <v>8.0023960294369338</v>
      </c>
      <c r="CQ18" s="4">
        <v>1234</v>
      </c>
      <c r="CR18" s="4">
        <v>2862</v>
      </c>
      <c r="CS18" s="4">
        <v>1268</v>
      </c>
      <c r="CT18" s="4">
        <v>363</v>
      </c>
      <c r="CU18" s="4">
        <v>164</v>
      </c>
      <c r="CV18" s="4">
        <v>65</v>
      </c>
      <c r="CW18" s="4">
        <v>4</v>
      </c>
      <c r="CX18" s="3">
        <v>3.7874724155491428</v>
      </c>
      <c r="CY18" s="3">
        <v>7.5749448310982856</v>
      </c>
      <c r="DA18" s="4">
        <v>477</v>
      </c>
      <c r="DB18" s="4">
        <v>1153</v>
      </c>
      <c r="DC18" s="4">
        <v>599</v>
      </c>
      <c r="DD18" s="4">
        <v>266</v>
      </c>
      <c r="DE18" s="4">
        <v>353</v>
      </c>
      <c r="DF18" s="4">
        <v>129</v>
      </c>
      <c r="DG18" s="4">
        <v>3</v>
      </c>
      <c r="DH18" s="3">
        <v>3.3985252808988764</v>
      </c>
      <c r="DI18" s="3">
        <v>6.7970505617977528</v>
      </c>
      <c r="DK18" s="4">
        <v>464</v>
      </c>
      <c r="DL18" s="4">
        <v>822</v>
      </c>
      <c r="DM18" s="4">
        <v>230</v>
      </c>
      <c r="DN18" s="4">
        <v>53</v>
      </c>
      <c r="DO18" s="4">
        <v>59</v>
      </c>
      <c r="DP18" s="4">
        <v>311</v>
      </c>
      <c r="DQ18" s="4">
        <v>1</v>
      </c>
      <c r="DR18" s="3">
        <v>3.9699017199017197</v>
      </c>
      <c r="DS18" s="3">
        <v>7.9398034398034394</v>
      </c>
      <c r="DU18" s="4">
        <v>1146</v>
      </c>
      <c r="DV18" s="4">
        <v>2086</v>
      </c>
      <c r="DW18" s="4">
        <v>800</v>
      </c>
      <c r="DX18" s="4">
        <v>252</v>
      </c>
      <c r="DY18" s="4">
        <v>176</v>
      </c>
      <c r="DZ18" s="4">
        <v>70</v>
      </c>
      <c r="EA18" s="4">
        <v>0</v>
      </c>
      <c r="EB18" s="3">
        <v>3.8461883408071751</v>
      </c>
      <c r="EC18" s="3">
        <v>7.6923766816143502</v>
      </c>
      <c r="EE18" s="4">
        <v>557</v>
      </c>
      <c r="EF18" s="4">
        <v>1245</v>
      </c>
      <c r="EG18" s="4">
        <v>197</v>
      </c>
      <c r="EH18" s="4">
        <v>13</v>
      </c>
      <c r="EI18" s="4">
        <v>2</v>
      </c>
      <c r="EJ18" s="4">
        <v>109</v>
      </c>
      <c r="EK18" s="4">
        <v>70</v>
      </c>
      <c r="EL18" s="3">
        <v>4.1628599801390269</v>
      </c>
      <c r="EM18" s="3">
        <v>8.3257199602780538</v>
      </c>
      <c r="EO18" s="3">
        <v>7.8819628647214852</v>
      </c>
      <c r="EP18" s="3">
        <v>6.8040057224606585</v>
      </c>
      <c r="EQ18" s="3">
        <v>7.5510667271901948</v>
      </c>
      <c r="ER18" s="3">
        <v>7.0583115752828549</v>
      </c>
      <c r="ES18" s="3">
        <v>8.3281481481481485</v>
      </c>
      <c r="ET18" s="3">
        <v>8.4362416107382554</v>
      </c>
      <c r="EU18" s="3">
        <v>5.3801404212637918</v>
      </c>
      <c r="EV18" s="3">
        <v>7.7523537803138378</v>
      </c>
      <c r="EW18" s="3">
        <v>8.0023960294369338</v>
      </c>
      <c r="EX18" s="3">
        <v>7.5749448310982856</v>
      </c>
      <c r="EY18" s="3">
        <v>6.7970505617977528</v>
      </c>
      <c r="EZ18" s="3">
        <v>7.9398034398034394</v>
      </c>
      <c r="FA18" s="3">
        <v>7.6923766816143502</v>
      </c>
      <c r="FB18" s="3">
        <v>8.3257199602780538</v>
      </c>
      <c r="FC18" s="3">
        <v>7.5374658824391449</v>
      </c>
      <c r="FD18" s="3">
        <v>7.5374658824391449</v>
      </c>
      <c r="FF18" s="76">
        <v>15</v>
      </c>
      <c r="FG18" s="77">
        <v>1996</v>
      </c>
      <c r="FH18" s="52" t="s">
        <v>31</v>
      </c>
      <c r="FI18" s="61" t="s">
        <v>832</v>
      </c>
      <c r="FJ18" s="4">
        <v>2566</v>
      </c>
      <c r="FK18" s="4">
        <v>1801</v>
      </c>
      <c r="FL18" s="4">
        <v>537</v>
      </c>
      <c r="FM18" s="4">
        <v>345</v>
      </c>
      <c r="FN18" s="4">
        <v>151</v>
      </c>
      <c r="FO18" s="4">
        <v>24</v>
      </c>
      <c r="FP18" s="4">
        <v>15</v>
      </c>
      <c r="FQ18" s="3">
        <v>4.1640740740740743</v>
      </c>
      <c r="FR18" s="3">
        <v>8.3281481481481485</v>
      </c>
      <c r="FS18" s="4">
        <v>5439</v>
      </c>
      <c r="FT18" s="3">
        <v>47.17779003493289</v>
      </c>
      <c r="FU18" s="3">
        <v>33.112704541275974</v>
      </c>
      <c r="FW18" s="4">
        <v>1854</v>
      </c>
      <c r="FX18" s="4">
        <v>2616</v>
      </c>
      <c r="FY18" s="4">
        <v>1016</v>
      </c>
      <c r="FZ18" s="4">
        <v>240</v>
      </c>
      <c r="GA18" s="4">
        <v>117</v>
      </c>
      <c r="GB18" s="4">
        <v>110</v>
      </c>
      <c r="GC18" s="4">
        <v>7</v>
      </c>
      <c r="GD18" s="3">
        <v>4.0011980147184669</v>
      </c>
      <c r="GE18" s="3">
        <v>8.0023960294369338</v>
      </c>
      <c r="GF18" s="4">
        <v>5960</v>
      </c>
      <c r="GG18" s="3">
        <v>31.107382550335572</v>
      </c>
      <c r="GH18" s="3">
        <v>43.892617449664428</v>
      </c>
    </row>
    <row r="19" spans="1:190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315</v>
      </c>
      <c r="F19" s="4">
        <v>193</v>
      </c>
      <c r="G19" s="4">
        <v>118</v>
      </c>
      <c r="H19" s="4">
        <v>32</v>
      </c>
      <c r="I19" s="4">
        <v>14</v>
      </c>
      <c r="J19" s="4">
        <v>0</v>
      </c>
      <c r="K19" s="4">
        <v>644</v>
      </c>
      <c r="L19" s="3">
        <v>4.135416666666667</v>
      </c>
      <c r="M19" s="3">
        <v>8.2708333333333339</v>
      </c>
      <c r="O19" s="4">
        <v>229</v>
      </c>
      <c r="P19" s="4">
        <v>191</v>
      </c>
      <c r="Q19" s="4">
        <v>143</v>
      </c>
      <c r="R19" s="4">
        <v>44</v>
      </c>
      <c r="S19" s="4">
        <v>17</v>
      </c>
      <c r="T19" s="4">
        <v>692</v>
      </c>
      <c r="U19" s="4">
        <v>0</v>
      </c>
      <c r="V19" s="3">
        <v>3.9150641025641026</v>
      </c>
      <c r="W19" s="3">
        <v>7.8301282051282053</v>
      </c>
      <c r="Y19" s="4">
        <v>804</v>
      </c>
      <c r="Z19" s="4">
        <v>445</v>
      </c>
      <c r="AA19" s="4">
        <v>295</v>
      </c>
      <c r="AB19" s="4">
        <v>197</v>
      </c>
      <c r="AC19" s="4">
        <v>58</v>
      </c>
      <c r="AD19" s="4">
        <v>504</v>
      </c>
      <c r="AE19" s="4">
        <v>0</v>
      </c>
      <c r="AF19" s="3">
        <v>3.9672040022234576</v>
      </c>
      <c r="AG19" s="3">
        <v>7.9344080044469152</v>
      </c>
      <c r="AI19" s="4">
        <v>176</v>
      </c>
      <c r="AJ19" s="4">
        <v>227</v>
      </c>
      <c r="AK19" s="4">
        <v>161</v>
      </c>
      <c r="AL19" s="4">
        <v>51</v>
      </c>
      <c r="AM19" s="4">
        <v>9</v>
      </c>
      <c r="AN19" s="4">
        <v>692</v>
      </c>
      <c r="AO19" s="4">
        <v>0</v>
      </c>
      <c r="AP19" s="3">
        <v>3.8173076923076925</v>
      </c>
      <c r="AQ19" s="3">
        <v>7.634615384615385</v>
      </c>
      <c r="AS19" s="4">
        <v>886</v>
      </c>
      <c r="AT19" s="4">
        <v>720</v>
      </c>
      <c r="AU19" s="4">
        <v>362</v>
      </c>
      <c r="AV19" s="4">
        <v>104</v>
      </c>
      <c r="AW19" s="4">
        <v>0</v>
      </c>
      <c r="AX19" s="4">
        <v>231</v>
      </c>
      <c r="AY19" s="4">
        <v>0</v>
      </c>
      <c r="AZ19" s="3">
        <v>4.1525096525096528</v>
      </c>
      <c r="BA19" s="3">
        <v>8.3050193050193055</v>
      </c>
      <c r="BC19" s="4">
        <v>513</v>
      </c>
      <c r="BD19" s="4">
        <v>414</v>
      </c>
      <c r="BE19" s="4">
        <v>210</v>
      </c>
      <c r="BF19" s="4">
        <v>47</v>
      </c>
      <c r="BG19" s="4">
        <v>0</v>
      </c>
      <c r="BH19" s="4">
        <v>132</v>
      </c>
      <c r="BI19" s="4">
        <v>0</v>
      </c>
      <c r="BJ19" s="3">
        <v>4.1765202702702702</v>
      </c>
      <c r="BK19" s="3">
        <v>8.3530405405405403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W19" s="4">
        <v>376</v>
      </c>
      <c r="BX19" s="4">
        <v>278</v>
      </c>
      <c r="BY19" s="4">
        <v>143</v>
      </c>
      <c r="BZ19" s="4">
        <v>37</v>
      </c>
      <c r="CA19" s="4">
        <v>6</v>
      </c>
      <c r="CB19" s="4">
        <v>805</v>
      </c>
      <c r="CC19" s="4">
        <v>0</v>
      </c>
      <c r="CD19" s="3">
        <v>4.1678571428571427</v>
      </c>
      <c r="CE19" s="3">
        <v>8.3357142857142854</v>
      </c>
      <c r="CG19" s="4">
        <v>1540</v>
      </c>
      <c r="CH19" s="4">
        <v>712</v>
      </c>
      <c r="CI19" s="4">
        <v>259</v>
      </c>
      <c r="CJ19" s="4">
        <v>60</v>
      </c>
      <c r="CK19" s="4">
        <v>5</v>
      </c>
      <c r="CL19" s="4">
        <v>56</v>
      </c>
      <c r="CM19" s="4">
        <v>0</v>
      </c>
      <c r="CN19" s="3">
        <v>4.4448757763975157</v>
      </c>
      <c r="CO19" s="3">
        <v>8.8897515527950315</v>
      </c>
      <c r="CQ19" s="4">
        <v>1006</v>
      </c>
      <c r="CR19" s="4">
        <v>805</v>
      </c>
      <c r="CS19" s="4">
        <v>524</v>
      </c>
      <c r="CT19" s="4">
        <v>172</v>
      </c>
      <c r="CU19" s="4">
        <v>37</v>
      </c>
      <c r="CV19" s="4">
        <v>88</v>
      </c>
      <c r="CW19" s="4">
        <v>0</v>
      </c>
      <c r="CX19" s="3">
        <v>4.0106132075471699</v>
      </c>
      <c r="CY19" s="3">
        <v>8.0212264150943398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U19" s="4">
        <v>921</v>
      </c>
      <c r="DV19" s="4">
        <v>522</v>
      </c>
      <c r="DW19" s="4">
        <v>327</v>
      </c>
      <c r="DX19" s="4">
        <v>73</v>
      </c>
      <c r="DY19" s="4">
        <v>5</v>
      </c>
      <c r="DZ19" s="4">
        <v>126</v>
      </c>
      <c r="EA19" s="4">
        <v>0</v>
      </c>
      <c r="EB19" s="3">
        <v>4.2343073593073592</v>
      </c>
      <c r="EC19" s="3">
        <v>8.4686147186147185</v>
      </c>
      <c r="EE19" s="4">
        <v>137</v>
      </c>
      <c r="EF19" s="4">
        <v>269</v>
      </c>
      <c r="EG19" s="4">
        <v>114</v>
      </c>
      <c r="EH19" s="4">
        <v>20</v>
      </c>
      <c r="EI19" s="4">
        <v>5</v>
      </c>
      <c r="EJ19" s="4">
        <v>343</v>
      </c>
      <c r="EK19" s="4">
        <v>99</v>
      </c>
      <c r="EL19" s="3">
        <v>3.9412844036697248</v>
      </c>
      <c r="EM19" s="3">
        <v>7.8825688073394495</v>
      </c>
      <c r="EO19" s="3">
        <v>8.2708333333333339</v>
      </c>
      <c r="EP19" s="3">
        <v>7.8301282051282053</v>
      </c>
      <c r="EQ19" s="3">
        <v>7.9344080044469152</v>
      </c>
      <c r="ER19" s="3">
        <v>7.634615384615385</v>
      </c>
      <c r="ES19" s="3">
        <v>8.3050193050193055</v>
      </c>
      <c r="ET19" s="3">
        <v>8.3530405405405403</v>
      </c>
      <c r="EU19" s="3">
        <v>0</v>
      </c>
      <c r="EV19" s="3">
        <v>8.3357142857142854</v>
      </c>
      <c r="EW19" s="3">
        <v>8.8897515527950315</v>
      </c>
      <c r="EX19" s="3">
        <v>8.0212264150943398</v>
      </c>
      <c r="EY19" s="3">
        <v>0</v>
      </c>
      <c r="EZ19" s="3">
        <v>0</v>
      </c>
      <c r="FA19" s="3">
        <v>8.4686147186147185</v>
      </c>
      <c r="FB19" s="3">
        <v>7.8825688073394495</v>
      </c>
      <c r="FC19" s="3">
        <v>8.1750836866037755</v>
      </c>
      <c r="FD19" s="3">
        <v>8.1750836866037755</v>
      </c>
      <c r="FF19" s="76">
        <v>16</v>
      </c>
      <c r="FG19" s="77">
        <v>1996</v>
      </c>
      <c r="FH19" s="52" t="s">
        <v>33</v>
      </c>
      <c r="FI19" s="61" t="s">
        <v>834</v>
      </c>
      <c r="FJ19" s="4">
        <v>886</v>
      </c>
      <c r="FK19" s="4">
        <v>720</v>
      </c>
      <c r="FL19" s="4">
        <v>362</v>
      </c>
      <c r="FM19" s="4">
        <v>104</v>
      </c>
      <c r="FN19" s="4">
        <v>0</v>
      </c>
      <c r="FO19" s="4">
        <v>231</v>
      </c>
      <c r="FP19" s="4">
        <v>0</v>
      </c>
      <c r="FQ19" s="3">
        <v>4.1525096525096528</v>
      </c>
      <c r="FR19" s="3">
        <v>8.3050193050193055</v>
      </c>
      <c r="FS19" s="4">
        <v>2303</v>
      </c>
      <c r="FT19" s="3">
        <v>38.471558836300481</v>
      </c>
      <c r="FU19" s="3">
        <v>31.263569257490232</v>
      </c>
      <c r="FW19" s="4">
        <v>1540</v>
      </c>
      <c r="FX19" s="4">
        <v>712</v>
      </c>
      <c r="FY19" s="4">
        <v>259</v>
      </c>
      <c r="FZ19" s="4">
        <v>60</v>
      </c>
      <c r="GA19" s="4">
        <v>5</v>
      </c>
      <c r="GB19" s="4">
        <v>56</v>
      </c>
      <c r="GC19" s="4">
        <v>0</v>
      </c>
      <c r="GD19" s="3">
        <v>4.4448757763975157</v>
      </c>
      <c r="GE19" s="3">
        <v>8.8897515527950315</v>
      </c>
      <c r="GF19" s="4">
        <v>2632</v>
      </c>
      <c r="GG19" s="3">
        <v>58.51063829787234</v>
      </c>
      <c r="GH19" s="3">
        <v>27.051671732522799</v>
      </c>
    </row>
    <row r="20" spans="1:190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370</v>
      </c>
      <c r="F20" s="4">
        <v>374</v>
      </c>
      <c r="G20" s="4">
        <v>154</v>
      </c>
      <c r="H20" s="4">
        <v>34</v>
      </c>
      <c r="I20" s="4">
        <v>26</v>
      </c>
      <c r="J20" s="4">
        <v>242</v>
      </c>
      <c r="K20" s="4">
        <v>0</v>
      </c>
      <c r="L20" s="3">
        <v>4.073068893528184</v>
      </c>
      <c r="M20" s="3">
        <v>8.146137787056368</v>
      </c>
      <c r="O20" s="4">
        <v>311</v>
      </c>
      <c r="P20" s="4">
        <v>383</v>
      </c>
      <c r="Q20" s="4">
        <v>232</v>
      </c>
      <c r="R20" s="4">
        <v>68</v>
      </c>
      <c r="S20" s="4">
        <v>56</v>
      </c>
      <c r="T20" s="4">
        <v>150</v>
      </c>
      <c r="U20" s="4">
        <v>0</v>
      </c>
      <c r="V20" s="3">
        <v>3.7857142857142856</v>
      </c>
      <c r="W20" s="3">
        <v>7.5714285714285712</v>
      </c>
      <c r="Y20" s="4">
        <v>653</v>
      </c>
      <c r="Z20" s="4">
        <v>634</v>
      </c>
      <c r="AA20" s="4">
        <v>435</v>
      </c>
      <c r="AB20" s="4">
        <v>222</v>
      </c>
      <c r="AC20" s="4">
        <v>156</v>
      </c>
      <c r="AD20" s="4">
        <v>0</v>
      </c>
      <c r="AE20" s="4">
        <v>0</v>
      </c>
      <c r="AF20" s="3">
        <v>3.6695238095238096</v>
      </c>
      <c r="AG20" s="3">
        <v>7.3390476190476193</v>
      </c>
      <c r="AI20" s="4">
        <v>347</v>
      </c>
      <c r="AJ20" s="4">
        <v>302</v>
      </c>
      <c r="AK20" s="4">
        <v>367</v>
      </c>
      <c r="AL20" s="4">
        <v>86</v>
      </c>
      <c r="AM20" s="4">
        <v>62</v>
      </c>
      <c r="AN20" s="4">
        <v>36</v>
      </c>
      <c r="AO20" s="4">
        <v>0</v>
      </c>
      <c r="AP20" s="3">
        <v>3.6752577319587627</v>
      </c>
      <c r="AQ20" s="3">
        <v>7.3505154639175254</v>
      </c>
      <c r="AS20" s="4">
        <v>627</v>
      </c>
      <c r="AT20" s="4">
        <v>536</v>
      </c>
      <c r="AU20" s="4">
        <v>534</v>
      </c>
      <c r="AV20" s="4">
        <v>202</v>
      </c>
      <c r="AW20" s="4">
        <v>87</v>
      </c>
      <c r="AX20" s="4">
        <v>114</v>
      </c>
      <c r="AY20" s="4">
        <v>0</v>
      </c>
      <c r="AZ20" s="3">
        <v>3.7119838872104731</v>
      </c>
      <c r="BA20" s="3">
        <v>7.4239677744209462</v>
      </c>
      <c r="BC20" s="4">
        <v>346</v>
      </c>
      <c r="BD20" s="4">
        <v>288</v>
      </c>
      <c r="BE20" s="4">
        <v>296</v>
      </c>
      <c r="BF20" s="4">
        <v>149</v>
      </c>
      <c r="BG20" s="4">
        <v>51</v>
      </c>
      <c r="BH20" s="4">
        <v>70</v>
      </c>
      <c r="BI20" s="4">
        <v>0</v>
      </c>
      <c r="BJ20" s="3">
        <v>3.645132743362832</v>
      </c>
      <c r="BK20" s="3">
        <v>7.290265486725664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G20" s="4">
        <v>688</v>
      </c>
      <c r="CH20" s="4">
        <v>476</v>
      </c>
      <c r="CI20" s="4">
        <v>616</v>
      </c>
      <c r="CJ20" s="4">
        <v>427</v>
      </c>
      <c r="CK20" s="4">
        <v>193</v>
      </c>
      <c r="CL20" s="4">
        <v>0</v>
      </c>
      <c r="CM20" s="4">
        <v>0</v>
      </c>
      <c r="CN20" s="3">
        <v>3.4329166666666668</v>
      </c>
      <c r="CO20" s="3">
        <v>6.8658333333333337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DA20" s="4">
        <v>380</v>
      </c>
      <c r="DB20" s="4">
        <v>254</v>
      </c>
      <c r="DC20" s="4">
        <v>264</v>
      </c>
      <c r="DD20" s="4">
        <v>106</v>
      </c>
      <c r="DE20" s="4">
        <v>97</v>
      </c>
      <c r="DF20" s="4">
        <v>99</v>
      </c>
      <c r="DG20" s="4">
        <v>0</v>
      </c>
      <c r="DH20" s="3">
        <v>3.6485013623978202</v>
      </c>
      <c r="DI20" s="3">
        <v>7.2970027247956404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U20" s="4">
        <v>544</v>
      </c>
      <c r="DV20" s="4">
        <v>467</v>
      </c>
      <c r="DW20" s="4">
        <v>501</v>
      </c>
      <c r="DX20" s="4">
        <v>165</v>
      </c>
      <c r="DY20" s="4">
        <v>62</v>
      </c>
      <c r="DZ20" s="4">
        <v>61</v>
      </c>
      <c r="EA20" s="4">
        <v>0</v>
      </c>
      <c r="EB20" s="3">
        <v>3.728004600345026</v>
      </c>
      <c r="EC20" s="3">
        <v>7.456009200690052</v>
      </c>
      <c r="EE20" s="4">
        <v>224</v>
      </c>
      <c r="EF20" s="4">
        <v>203</v>
      </c>
      <c r="EG20" s="4">
        <v>230</v>
      </c>
      <c r="EH20" s="4">
        <v>53</v>
      </c>
      <c r="EI20" s="4">
        <v>171</v>
      </c>
      <c r="EJ20" s="4">
        <v>19</v>
      </c>
      <c r="EK20" s="4">
        <v>0</v>
      </c>
      <c r="EL20" s="3">
        <v>3.2905788876276958</v>
      </c>
      <c r="EM20" s="3">
        <v>6.5811577752553916</v>
      </c>
      <c r="EO20" s="3">
        <v>8.146137787056368</v>
      </c>
      <c r="EP20" s="3">
        <v>7.5714285714285712</v>
      </c>
      <c r="EQ20" s="3">
        <v>7.3390476190476193</v>
      </c>
      <c r="ER20" s="3">
        <v>7.3505154639175254</v>
      </c>
      <c r="ES20" s="3">
        <v>7.4239677744209462</v>
      </c>
      <c r="ET20" s="3">
        <v>7.290265486725664</v>
      </c>
      <c r="EU20" s="3">
        <v>0</v>
      </c>
      <c r="EV20" s="3">
        <v>0</v>
      </c>
      <c r="EW20" s="3">
        <v>6.8658333333333337</v>
      </c>
      <c r="EX20" s="3">
        <v>0</v>
      </c>
      <c r="EY20" s="3">
        <v>7.2970027247956404</v>
      </c>
      <c r="EZ20" s="3">
        <v>0</v>
      </c>
      <c r="FA20" s="3">
        <v>7.456009200690052</v>
      </c>
      <c r="FB20" s="3">
        <v>6.5811577752553916</v>
      </c>
      <c r="FC20" s="3">
        <v>7.3321365736671114</v>
      </c>
      <c r="FD20" s="3">
        <v>7.3321365736671114</v>
      </c>
      <c r="FF20" s="76">
        <v>17</v>
      </c>
      <c r="FG20" s="77">
        <v>1997</v>
      </c>
      <c r="FH20" s="52" t="s">
        <v>35</v>
      </c>
      <c r="FI20" s="61" t="s">
        <v>813</v>
      </c>
      <c r="FJ20" s="4">
        <v>627</v>
      </c>
      <c r="FK20" s="4">
        <v>536</v>
      </c>
      <c r="FL20" s="4">
        <v>534</v>
      </c>
      <c r="FM20" s="4">
        <v>202</v>
      </c>
      <c r="FN20" s="4">
        <v>87</v>
      </c>
      <c r="FO20" s="4">
        <v>114</v>
      </c>
      <c r="FP20" s="4">
        <v>0</v>
      </c>
      <c r="FQ20" s="3">
        <v>3.7119838872104731</v>
      </c>
      <c r="FR20" s="3">
        <v>7.4239677744209462</v>
      </c>
      <c r="FS20" s="4">
        <v>2100</v>
      </c>
      <c r="FT20" s="3">
        <v>29.857142857142861</v>
      </c>
      <c r="FU20" s="3">
        <v>25.523809523809526</v>
      </c>
      <c r="FW20" s="4">
        <v>688</v>
      </c>
      <c r="FX20" s="4">
        <v>476</v>
      </c>
      <c r="FY20" s="4">
        <v>616</v>
      </c>
      <c r="FZ20" s="4">
        <v>427</v>
      </c>
      <c r="GA20" s="4">
        <v>193</v>
      </c>
      <c r="GB20" s="4">
        <v>0</v>
      </c>
      <c r="GC20" s="4">
        <v>0</v>
      </c>
      <c r="GD20" s="3">
        <v>3.4329166666666668</v>
      </c>
      <c r="GE20" s="3">
        <v>6.8658333333333337</v>
      </c>
      <c r="GF20" s="4">
        <v>2400</v>
      </c>
      <c r="GG20" s="3">
        <v>28.666666666666668</v>
      </c>
      <c r="GH20" s="3">
        <v>19.833333333333332</v>
      </c>
    </row>
    <row r="21" spans="1:190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2646</v>
      </c>
      <c r="F21" s="4">
        <v>4563</v>
      </c>
      <c r="G21" s="4">
        <v>2024</v>
      </c>
      <c r="H21" s="4">
        <v>387</v>
      </c>
      <c r="I21" s="4">
        <v>420</v>
      </c>
      <c r="J21" s="4">
        <v>0</v>
      </c>
      <c r="K21" s="4">
        <v>0</v>
      </c>
      <c r="L21" s="3">
        <v>3.8593625498007968</v>
      </c>
      <c r="M21" s="3">
        <v>7.7187250996015937</v>
      </c>
      <c r="O21" s="4">
        <v>3093</v>
      </c>
      <c r="P21" s="4">
        <v>4273</v>
      </c>
      <c r="Q21" s="4">
        <v>1986</v>
      </c>
      <c r="R21" s="4">
        <v>473</v>
      </c>
      <c r="S21" s="4">
        <v>215</v>
      </c>
      <c r="T21" s="4">
        <v>0</v>
      </c>
      <c r="U21" s="4">
        <v>0</v>
      </c>
      <c r="V21" s="3">
        <v>3.9517928286852588</v>
      </c>
      <c r="W21" s="3">
        <v>7.9035856573705177</v>
      </c>
      <c r="Y21" s="4">
        <v>5816</v>
      </c>
      <c r="Z21" s="4">
        <v>7703</v>
      </c>
      <c r="AA21" s="4">
        <v>3170</v>
      </c>
      <c r="AB21" s="4">
        <v>566</v>
      </c>
      <c r="AC21" s="4">
        <v>315</v>
      </c>
      <c r="AD21" s="4">
        <v>0</v>
      </c>
      <c r="AE21" s="4">
        <v>0</v>
      </c>
      <c r="AF21" s="3">
        <v>4.0323847467273763</v>
      </c>
      <c r="AG21" s="3">
        <v>8.0647694934547527</v>
      </c>
      <c r="AI21" s="4">
        <v>2871</v>
      </c>
      <c r="AJ21" s="4">
        <v>4410</v>
      </c>
      <c r="AK21" s="4">
        <v>2104</v>
      </c>
      <c r="AL21" s="4">
        <v>433</v>
      </c>
      <c r="AM21" s="4">
        <v>222</v>
      </c>
      <c r="AN21" s="4">
        <v>0</v>
      </c>
      <c r="AO21" s="4">
        <v>0</v>
      </c>
      <c r="AP21" s="3">
        <v>3.9238047808764942</v>
      </c>
      <c r="AQ21" s="3">
        <v>7.8476095617529884</v>
      </c>
      <c r="AS21" s="4">
        <v>7173</v>
      </c>
      <c r="AT21" s="4">
        <v>6553</v>
      </c>
      <c r="AU21" s="4">
        <v>2513</v>
      </c>
      <c r="AV21" s="4">
        <v>516</v>
      </c>
      <c r="AW21" s="4">
        <v>389</v>
      </c>
      <c r="AX21" s="4">
        <v>426</v>
      </c>
      <c r="AY21" s="4">
        <v>0</v>
      </c>
      <c r="AZ21" s="3">
        <v>4.1435487634157724</v>
      </c>
      <c r="BA21" s="3">
        <v>8.2870975268315448</v>
      </c>
      <c r="BC21" s="4">
        <v>3384</v>
      </c>
      <c r="BD21" s="4">
        <v>4185</v>
      </c>
      <c r="BE21" s="4">
        <v>1511</v>
      </c>
      <c r="BF21" s="4">
        <v>261</v>
      </c>
      <c r="BG21" s="4">
        <v>124</v>
      </c>
      <c r="BH21" s="4">
        <v>575</v>
      </c>
      <c r="BI21" s="4">
        <v>0</v>
      </c>
      <c r="BJ21" s="3">
        <v>4.103433703116746</v>
      </c>
      <c r="BK21" s="3">
        <v>8.2068674062334921</v>
      </c>
      <c r="BM21" s="4">
        <v>1602</v>
      </c>
      <c r="BN21" s="4">
        <v>3250</v>
      </c>
      <c r="BO21" s="4">
        <v>2908</v>
      </c>
      <c r="BP21" s="4">
        <v>1800</v>
      </c>
      <c r="BQ21" s="4">
        <v>1636</v>
      </c>
      <c r="BR21" s="4">
        <v>1354</v>
      </c>
      <c r="BS21" s="4">
        <v>0</v>
      </c>
      <c r="BT21" s="3">
        <v>3.1234369417649162</v>
      </c>
      <c r="BU21" s="3">
        <v>6.2468738835298323</v>
      </c>
      <c r="BW21" s="4">
        <v>3701</v>
      </c>
      <c r="BX21" s="4">
        <v>5668</v>
      </c>
      <c r="BY21" s="4">
        <v>2008</v>
      </c>
      <c r="BZ21" s="4">
        <v>362</v>
      </c>
      <c r="CA21" s="4">
        <v>112</v>
      </c>
      <c r="CB21" s="4">
        <v>699</v>
      </c>
      <c r="CC21" s="4">
        <v>0</v>
      </c>
      <c r="CD21" s="3">
        <v>4.0534132140747614</v>
      </c>
      <c r="CE21" s="3">
        <v>8.1068264281495228</v>
      </c>
      <c r="CG21" s="4">
        <v>6718</v>
      </c>
      <c r="CH21" s="4">
        <v>8116</v>
      </c>
      <c r="CI21" s="4">
        <v>3447</v>
      </c>
      <c r="CJ21" s="4">
        <v>746</v>
      </c>
      <c r="CK21" s="4">
        <v>314</v>
      </c>
      <c r="CL21" s="4">
        <v>739</v>
      </c>
      <c r="CM21" s="4">
        <v>0</v>
      </c>
      <c r="CN21" s="3">
        <v>4.0432759422987434</v>
      </c>
      <c r="CO21" s="3">
        <v>8.0865518845974869</v>
      </c>
      <c r="CQ21" s="4">
        <v>5388</v>
      </c>
      <c r="CR21" s="4">
        <v>8017</v>
      </c>
      <c r="CS21" s="4">
        <v>3909</v>
      </c>
      <c r="CT21" s="4">
        <v>1290</v>
      </c>
      <c r="CU21" s="4">
        <v>908</v>
      </c>
      <c r="CV21" s="4">
        <v>568</v>
      </c>
      <c r="CW21" s="4">
        <v>0</v>
      </c>
      <c r="CX21" s="3">
        <v>3.8039667896678968</v>
      </c>
      <c r="CY21" s="3">
        <v>7.6079335793357936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K21" s="4">
        <v>2997</v>
      </c>
      <c r="DL21" s="4">
        <v>4155</v>
      </c>
      <c r="DM21" s="4">
        <v>1933</v>
      </c>
      <c r="DN21" s="4">
        <v>507</v>
      </c>
      <c r="DO21" s="4">
        <v>160</v>
      </c>
      <c r="DP21" s="4">
        <v>0</v>
      </c>
      <c r="DQ21" s="4">
        <v>288</v>
      </c>
      <c r="DR21" s="3">
        <v>3.9559064807219033</v>
      </c>
      <c r="DS21" s="3">
        <v>7.9118129614438066</v>
      </c>
      <c r="DU21" s="4">
        <v>4986</v>
      </c>
      <c r="DV21" s="4">
        <v>6137</v>
      </c>
      <c r="DW21" s="4">
        <v>2879</v>
      </c>
      <c r="DX21" s="4">
        <v>772</v>
      </c>
      <c r="DY21" s="4">
        <v>286</v>
      </c>
      <c r="DZ21" s="4">
        <v>0</v>
      </c>
      <c r="EA21" s="4">
        <v>0</v>
      </c>
      <c r="EB21" s="3">
        <v>3.9804116865869852</v>
      </c>
      <c r="EC21" s="3">
        <v>7.9608233731739704</v>
      </c>
      <c r="EE21" s="4">
        <v>1271</v>
      </c>
      <c r="EF21" s="4">
        <v>2217</v>
      </c>
      <c r="EG21" s="4">
        <v>1184</v>
      </c>
      <c r="EH21" s="4">
        <v>210</v>
      </c>
      <c r="EI21" s="4">
        <v>138</v>
      </c>
      <c r="EJ21" s="4">
        <v>0</v>
      </c>
      <c r="EK21" s="4">
        <v>2510</v>
      </c>
      <c r="EL21" s="3">
        <v>3.8511952191235062</v>
      </c>
      <c r="EM21" s="3">
        <v>7.7023904382470123</v>
      </c>
      <c r="EO21" s="3">
        <v>7.7187250996015937</v>
      </c>
      <c r="EP21" s="3">
        <v>7.9035856573705177</v>
      </c>
      <c r="EQ21" s="3">
        <v>8.0647694934547527</v>
      </c>
      <c r="ER21" s="3">
        <v>7.8476095617529884</v>
      </c>
      <c r="ES21" s="3">
        <v>8.2870975268315448</v>
      </c>
      <c r="ET21" s="3">
        <v>8.2068674062334921</v>
      </c>
      <c r="EU21" s="3">
        <v>6.2468738835298323</v>
      </c>
      <c r="EV21" s="3">
        <v>8.1068264281495228</v>
      </c>
      <c r="EW21" s="3">
        <v>8.0865518845974869</v>
      </c>
      <c r="EX21" s="3">
        <v>7.6079335793357936</v>
      </c>
      <c r="EY21" s="3">
        <v>0</v>
      </c>
      <c r="EZ21" s="3">
        <v>7.9118129614438066</v>
      </c>
      <c r="FA21" s="3">
        <v>7.9608233731739704</v>
      </c>
      <c r="FB21" s="3">
        <v>7.7023904382470123</v>
      </c>
      <c r="FC21" s="3">
        <v>7.8193744072094082</v>
      </c>
      <c r="FD21" s="3">
        <v>7.8193744072094082</v>
      </c>
      <c r="FF21" s="76">
        <v>18</v>
      </c>
      <c r="FG21" s="77">
        <v>1997</v>
      </c>
      <c r="FH21" s="52" t="s">
        <v>37</v>
      </c>
      <c r="FI21" s="61" t="s">
        <v>826</v>
      </c>
      <c r="FJ21" s="4">
        <v>7173</v>
      </c>
      <c r="FK21" s="4">
        <v>6553</v>
      </c>
      <c r="FL21" s="4">
        <v>2513</v>
      </c>
      <c r="FM21" s="4">
        <v>516</v>
      </c>
      <c r="FN21" s="4">
        <v>389</v>
      </c>
      <c r="FO21" s="4">
        <v>426</v>
      </c>
      <c r="FP21" s="4">
        <v>0</v>
      </c>
      <c r="FQ21" s="3">
        <v>4.1435487634157724</v>
      </c>
      <c r="FR21" s="3">
        <v>8.2870975268315448</v>
      </c>
      <c r="FS21" s="4">
        <v>17570</v>
      </c>
      <c r="FT21" s="3">
        <v>40.825270347182695</v>
      </c>
      <c r="FU21" s="3">
        <v>37.296528173022196</v>
      </c>
      <c r="FW21" s="4">
        <v>6718</v>
      </c>
      <c r="FX21" s="4">
        <v>8116</v>
      </c>
      <c r="FY21" s="4">
        <v>3447</v>
      </c>
      <c r="FZ21" s="4">
        <v>746</v>
      </c>
      <c r="GA21" s="4">
        <v>314</v>
      </c>
      <c r="GB21" s="4">
        <v>739</v>
      </c>
      <c r="GC21" s="4">
        <v>0</v>
      </c>
      <c r="GD21" s="3">
        <v>4.0432759422987434</v>
      </c>
      <c r="GE21" s="3">
        <v>8.0865518845974869</v>
      </c>
      <c r="GF21" s="4">
        <v>20080</v>
      </c>
      <c r="GG21" s="3">
        <v>33.45617529880478</v>
      </c>
      <c r="GH21" s="3">
        <v>40.418326693227094</v>
      </c>
    </row>
    <row r="22" spans="1:190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624</v>
      </c>
      <c r="F22" s="4">
        <v>583</v>
      </c>
      <c r="G22" s="4">
        <v>242</v>
      </c>
      <c r="H22" s="4">
        <v>32</v>
      </c>
      <c r="I22" s="4">
        <v>13</v>
      </c>
      <c r="J22" s="4">
        <v>310</v>
      </c>
      <c r="K22" s="4">
        <v>0</v>
      </c>
      <c r="L22" s="3">
        <v>4.1867469879518069</v>
      </c>
      <c r="M22" s="3">
        <v>8.3734939759036138</v>
      </c>
      <c r="O22" s="4">
        <v>454</v>
      </c>
      <c r="P22" s="4">
        <v>555</v>
      </c>
      <c r="Q22" s="4">
        <v>350</v>
      </c>
      <c r="R22" s="4">
        <v>108</v>
      </c>
      <c r="S22" s="4">
        <v>41</v>
      </c>
      <c r="T22" s="4">
        <v>296</v>
      </c>
      <c r="U22" s="4">
        <v>0</v>
      </c>
      <c r="V22" s="3">
        <v>3.8441644562334218</v>
      </c>
      <c r="W22" s="3">
        <v>7.6883289124668437</v>
      </c>
      <c r="Y22" s="4">
        <v>1054</v>
      </c>
      <c r="Z22" s="4">
        <v>1142</v>
      </c>
      <c r="AA22" s="4">
        <v>646</v>
      </c>
      <c r="AB22" s="4">
        <v>117</v>
      </c>
      <c r="AC22" s="4">
        <v>57</v>
      </c>
      <c r="AD22" s="4">
        <v>141</v>
      </c>
      <c r="AE22" s="4">
        <v>0</v>
      </c>
      <c r="AF22" s="3">
        <v>4.0009946949602124</v>
      </c>
      <c r="AG22" s="3">
        <v>8.0019893899204249</v>
      </c>
      <c r="AI22" s="4">
        <v>446</v>
      </c>
      <c r="AJ22" s="4">
        <v>550</v>
      </c>
      <c r="AK22" s="4">
        <v>375</v>
      </c>
      <c r="AL22" s="4">
        <v>88</v>
      </c>
      <c r="AM22" s="4">
        <v>38</v>
      </c>
      <c r="AN22" s="4">
        <v>307</v>
      </c>
      <c r="AO22" s="4">
        <v>0</v>
      </c>
      <c r="AP22" s="3">
        <v>3.8537074148296595</v>
      </c>
      <c r="AQ22" s="3">
        <v>7.707414829659319</v>
      </c>
      <c r="AS22" s="4">
        <v>1433</v>
      </c>
      <c r="AT22" s="4">
        <v>1127</v>
      </c>
      <c r="AU22" s="4">
        <v>470</v>
      </c>
      <c r="AV22" s="4">
        <v>53</v>
      </c>
      <c r="AW22" s="4">
        <v>22</v>
      </c>
      <c r="AX22" s="4">
        <v>52</v>
      </c>
      <c r="AY22" s="4">
        <v>0</v>
      </c>
      <c r="AZ22" s="3">
        <v>4.25475040257649</v>
      </c>
      <c r="BA22" s="3">
        <v>8.5095008051529799</v>
      </c>
      <c r="BC22" s="4">
        <v>747</v>
      </c>
      <c r="BD22" s="4">
        <v>702</v>
      </c>
      <c r="BE22" s="4">
        <v>261</v>
      </c>
      <c r="BF22" s="4">
        <v>31</v>
      </c>
      <c r="BG22" s="4">
        <v>16</v>
      </c>
      <c r="BH22" s="4">
        <v>47</v>
      </c>
      <c r="BI22" s="4">
        <v>0</v>
      </c>
      <c r="BJ22" s="3">
        <v>4.2140011383039271</v>
      </c>
      <c r="BK22" s="3">
        <v>8.4280022766078542</v>
      </c>
      <c r="BM22" s="4">
        <v>576</v>
      </c>
      <c r="BN22" s="4">
        <v>699</v>
      </c>
      <c r="BO22" s="4">
        <v>671</v>
      </c>
      <c r="BP22" s="4">
        <v>167</v>
      </c>
      <c r="BQ22" s="4">
        <v>93</v>
      </c>
      <c r="BR22" s="4">
        <v>49</v>
      </c>
      <c r="BS22" s="4">
        <v>0</v>
      </c>
      <c r="BT22" s="3">
        <v>3.6790571169537625</v>
      </c>
      <c r="BU22" s="3">
        <v>7.3581142339075249</v>
      </c>
      <c r="BW22" s="4">
        <v>715</v>
      </c>
      <c r="BX22" s="4">
        <v>987</v>
      </c>
      <c r="BY22" s="4">
        <v>406</v>
      </c>
      <c r="BZ22" s="4">
        <v>51</v>
      </c>
      <c r="CA22" s="4">
        <v>6</v>
      </c>
      <c r="CB22" s="4">
        <v>90</v>
      </c>
      <c r="CC22" s="4">
        <v>0</v>
      </c>
      <c r="CD22" s="3">
        <v>4.0872979214780605</v>
      </c>
      <c r="CE22" s="3">
        <v>8.174595842956121</v>
      </c>
      <c r="CG22" s="4">
        <v>1366</v>
      </c>
      <c r="CH22" s="4">
        <v>1454</v>
      </c>
      <c r="CI22" s="4">
        <v>607</v>
      </c>
      <c r="CJ22" s="4">
        <v>91</v>
      </c>
      <c r="CK22" s="4">
        <v>14</v>
      </c>
      <c r="CL22" s="4">
        <v>76</v>
      </c>
      <c r="CM22" s="4">
        <v>0</v>
      </c>
      <c r="CN22" s="3">
        <v>4.1514722536806339</v>
      </c>
      <c r="CO22" s="3">
        <v>8.3029445073612678</v>
      </c>
      <c r="CQ22" s="4">
        <v>1071</v>
      </c>
      <c r="CR22" s="4">
        <v>1309</v>
      </c>
      <c r="CS22" s="4">
        <v>803</v>
      </c>
      <c r="CT22" s="4">
        <v>198</v>
      </c>
      <c r="CU22" s="4">
        <v>100</v>
      </c>
      <c r="CV22" s="4">
        <v>127</v>
      </c>
      <c r="CW22" s="4">
        <v>0</v>
      </c>
      <c r="CX22" s="3">
        <v>3.8770468256248205</v>
      </c>
      <c r="CY22" s="3">
        <v>7.754093651249641</v>
      </c>
      <c r="DA22" s="4">
        <v>490</v>
      </c>
      <c r="DB22" s="4">
        <v>678</v>
      </c>
      <c r="DC22" s="4">
        <v>378</v>
      </c>
      <c r="DD22" s="4">
        <v>83</v>
      </c>
      <c r="DE22" s="4">
        <v>35</v>
      </c>
      <c r="DF22" s="4">
        <v>140</v>
      </c>
      <c r="DG22" s="4">
        <v>0</v>
      </c>
      <c r="DH22" s="3">
        <v>3.9044471153846154</v>
      </c>
      <c r="DI22" s="3">
        <v>7.8088942307692308</v>
      </c>
      <c r="DK22" s="4">
        <v>578</v>
      </c>
      <c r="DL22" s="4">
        <v>657</v>
      </c>
      <c r="DM22" s="4">
        <v>368</v>
      </c>
      <c r="DN22" s="4">
        <v>100</v>
      </c>
      <c r="DO22" s="4">
        <v>52</v>
      </c>
      <c r="DP22" s="4">
        <v>49</v>
      </c>
      <c r="DQ22" s="4">
        <v>0</v>
      </c>
      <c r="DR22" s="3">
        <v>3.9168091168091168</v>
      </c>
      <c r="DS22" s="3">
        <v>7.8336182336182336</v>
      </c>
      <c r="DU22" s="4">
        <v>880</v>
      </c>
      <c r="DV22" s="4">
        <v>1034</v>
      </c>
      <c r="DW22" s="4">
        <v>563</v>
      </c>
      <c r="DX22" s="4">
        <v>129</v>
      </c>
      <c r="DY22" s="4">
        <v>44</v>
      </c>
      <c r="DZ22" s="4">
        <v>56</v>
      </c>
      <c r="EA22" s="4">
        <v>0</v>
      </c>
      <c r="EB22" s="3">
        <v>3.9724528301886792</v>
      </c>
      <c r="EC22" s="3">
        <v>7.9449056603773585</v>
      </c>
      <c r="EE22" s="4">
        <v>344</v>
      </c>
      <c r="EF22" s="4">
        <v>512</v>
      </c>
      <c r="EG22" s="4">
        <v>229</v>
      </c>
      <c r="EH22" s="4">
        <v>48</v>
      </c>
      <c r="EI22" s="4">
        <v>15</v>
      </c>
      <c r="EJ22" s="4">
        <v>205</v>
      </c>
      <c r="EK22" s="4">
        <v>0</v>
      </c>
      <c r="EL22" s="3">
        <v>3.9773519163763065</v>
      </c>
      <c r="EM22" s="3">
        <v>7.9547038327526129</v>
      </c>
      <c r="EO22" s="3">
        <v>8.3734939759036138</v>
      </c>
      <c r="EP22" s="3">
        <v>7.6883289124668437</v>
      </c>
      <c r="EQ22" s="3">
        <v>8.0019893899204249</v>
      </c>
      <c r="ER22" s="3">
        <v>7.707414829659319</v>
      </c>
      <c r="ES22" s="3">
        <v>8.5095008051529799</v>
      </c>
      <c r="ET22" s="3">
        <v>8.4280022766078542</v>
      </c>
      <c r="EU22" s="3">
        <v>7.3581142339075249</v>
      </c>
      <c r="EV22" s="3">
        <v>8.174595842956121</v>
      </c>
      <c r="EW22" s="3">
        <v>8.3029445073612678</v>
      </c>
      <c r="EX22" s="3">
        <v>7.754093651249641</v>
      </c>
      <c r="EY22" s="3">
        <v>7.8088942307692308</v>
      </c>
      <c r="EZ22" s="3">
        <v>7.8336182336182336</v>
      </c>
      <c r="FA22" s="3">
        <v>7.9449056603773585</v>
      </c>
      <c r="FB22" s="3">
        <v>7.9547038327526129</v>
      </c>
      <c r="FC22" s="3">
        <v>7.9886143130502161</v>
      </c>
      <c r="FD22" s="3">
        <v>7.9886143130502161</v>
      </c>
      <c r="FF22" s="76">
        <v>19</v>
      </c>
      <c r="FG22" s="77">
        <v>1997</v>
      </c>
      <c r="FH22" s="52" t="s">
        <v>39</v>
      </c>
      <c r="FI22" s="61" t="s">
        <v>817</v>
      </c>
      <c r="FJ22" s="4">
        <v>1433</v>
      </c>
      <c r="FK22" s="4">
        <v>1127</v>
      </c>
      <c r="FL22" s="4">
        <v>470</v>
      </c>
      <c r="FM22" s="4">
        <v>53</v>
      </c>
      <c r="FN22" s="4">
        <v>22</v>
      </c>
      <c r="FO22" s="4">
        <v>52</v>
      </c>
      <c r="FP22" s="4">
        <v>0</v>
      </c>
      <c r="FQ22" s="3">
        <v>4.25475040257649</v>
      </c>
      <c r="FR22" s="3">
        <v>8.5095008051529799</v>
      </c>
      <c r="FS22" s="4">
        <v>3157</v>
      </c>
      <c r="FT22" s="3">
        <v>45.391194171681974</v>
      </c>
      <c r="FU22" s="3">
        <v>35.698447893569849</v>
      </c>
      <c r="FW22" s="4">
        <v>1366</v>
      </c>
      <c r="FX22" s="4">
        <v>1454</v>
      </c>
      <c r="FY22" s="4">
        <v>607</v>
      </c>
      <c r="FZ22" s="4">
        <v>91</v>
      </c>
      <c r="GA22" s="4">
        <v>14</v>
      </c>
      <c r="GB22" s="4">
        <v>76</v>
      </c>
      <c r="GC22" s="4">
        <v>0</v>
      </c>
      <c r="GD22" s="3">
        <v>4.1514722536806339</v>
      </c>
      <c r="GE22" s="3">
        <v>8.3029445073612678</v>
      </c>
      <c r="GF22" s="4">
        <v>3608</v>
      </c>
      <c r="GG22" s="3">
        <v>37.86031042128603</v>
      </c>
      <c r="GH22" s="3">
        <v>40.299334811529938</v>
      </c>
    </row>
    <row r="23" spans="1:190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373</v>
      </c>
      <c r="F23" s="4">
        <v>392</v>
      </c>
      <c r="G23" s="4">
        <v>185</v>
      </c>
      <c r="H23" s="4">
        <v>11</v>
      </c>
      <c r="I23" s="4">
        <v>28</v>
      </c>
      <c r="J23" s="4">
        <v>211</v>
      </c>
      <c r="K23" s="4">
        <v>0</v>
      </c>
      <c r="L23" s="3">
        <v>4.0829120323559147</v>
      </c>
      <c r="M23" s="3">
        <v>8.1658240647118294</v>
      </c>
      <c r="O23" s="4">
        <v>285</v>
      </c>
      <c r="P23" s="4">
        <v>376</v>
      </c>
      <c r="Q23" s="4">
        <v>263</v>
      </c>
      <c r="R23" s="4">
        <v>54</v>
      </c>
      <c r="S23" s="4">
        <v>40</v>
      </c>
      <c r="T23" s="4">
        <v>182</v>
      </c>
      <c r="U23" s="4">
        <v>0</v>
      </c>
      <c r="V23" s="3">
        <v>3.7976424361493124</v>
      </c>
      <c r="W23" s="3">
        <v>7.5952848722986248</v>
      </c>
      <c r="Y23" s="4">
        <v>625</v>
      </c>
      <c r="Z23" s="4">
        <v>721</v>
      </c>
      <c r="AA23" s="4">
        <v>423</v>
      </c>
      <c r="AB23" s="4">
        <v>81</v>
      </c>
      <c r="AC23" s="4">
        <v>46</v>
      </c>
      <c r="AD23" s="4">
        <v>204</v>
      </c>
      <c r="AE23" s="4">
        <v>0</v>
      </c>
      <c r="AF23" s="3">
        <v>3.9483122362869199</v>
      </c>
      <c r="AG23" s="3">
        <v>7.8966244725738397</v>
      </c>
      <c r="AI23" s="4">
        <v>246</v>
      </c>
      <c r="AJ23" s="4">
        <v>389</v>
      </c>
      <c r="AK23" s="4">
        <v>292</v>
      </c>
      <c r="AL23" s="4">
        <v>75</v>
      </c>
      <c r="AM23" s="4">
        <v>25</v>
      </c>
      <c r="AN23" s="4">
        <v>173</v>
      </c>
      <c r="AO23" s="4">
        <v>0</v>
      </c>
      <c r="AP23" s="3">
        <v>3.736124634858812</v>
      </c>
      <c r="AQ23" s="3">
        <v>7.4722492697176239</v>
      </c>
      <c r="AS23" s="4">
        <v>892</v>
      </c>
      <c r="AT23" s="4">
        <v>722</v>
      </c>
      <c r="AU23" s="4">
        <v>283</v>
      </c>
      <c r="AV23" s="4">
        <v>31</v>
      </c>
      <c r="AW23" s="4">
        <v>18</v>
      </c>
      <c r="AX23" s="4">
        <v>154</v>
      </c>
      <c r="AY23" s="4">
        <v>0</v>
      </c>
      <c r="AZ23" s="3">
        <v>4.2533401849948609</v>
      </c>
      <c r="BA23" s="3">
        <v>8.5066803699897218</v>
      </c>
      <c r="BC23" s="4">
        <v>466</v>
      </c>
      <c r="BD23" s="4">
        <v>456</v>
      </c>
      <c r="BE23" s="4">
        <v>149</v>
      </c>
      <c r="BF23" s="4">
        <v>19</v>
      </c>
      <c r="BG23" s="4">
        <v>7</v>
      </c>
      <c r="BH23" s="4">
        <v>103</v>
      </c>
      <c r="BI23" s="4">
        <v>0</v>
      </c>
      <c r="BJ23" s="3">
        <v>4.2351868732907931</v>
      </c>
      <c r="BK23" s="3">
        <v>8.4703737465815863</v>
      </c>
      <c r="BM23" s="4">
        <v>134</v>
      </c>
      <c r="BN23" s="4">
        <v>373</v>
      </c>
      <c r="BO23" s="4">
        <v>532</v>
      </c>
      <c r="BP23" s="4">
        <v>195</v>
      </c>
      <c r="BQ23" s="4">
        <v>125</v>
      </c>
      <c r="BR23" s="4">
        <v>141</v>
      </c>
      <c r="BS23" s="4">
        <v>0</v>
      </c>
      <c r="BT23" s="3">
        <v>3.1442236938925681</v>
      </c>
      <c r="BU23" s="3">
        <v>6.2884473877851361</v>
      </c>
      <c r="BW23" s="4">
        <v>422</v>
      </c>
      <c r="BX23" s="4">
        <v>619</v>
      </c>
      <c r="BY23" s="4">
        <v>288</v>
      </c>
      <c r="BZ23" s="4">
        <v>18</v>
      </c>
      <c r="CA23" s="4">
        <v>5</v>
      </c>
      <c r="CB23" s="4">
        <v>148</v>
      </c>
      <c r="CC23" s="4">
        <v>0</v>
      </c>
      <c r="CD23" s="3">
        <v>4.0613905325443787</v>
      </c>
      <c r="CE23" s="3">
        <v>8.1227810650887573</v>
      </c>
      <c r="CG23" s="4">
        <v>569</v>
      </c>
      <c r="CH23" s="4">
        <v>826</v>
      </c>
      <c r="CI23" s="4">
        <v>528</v>
      </c>
      <c r="CJ23" s="4">
        <v>110</v>
      </c>
      <c r="CK23" s="4">
        <v>74</v>
      </c>
      <c r="CL23" s="4">
        <v>293</v>
      </c>
      <c r="CM23" s="4">
        <v>0</v>
      </c>
      <c r="CN23" s="3">
        <v>3.8096820123398198</v>
      </c>
      <c r="CO23" s="3">
        <v>7.6193640246796397</v>
      </c>
      <c r="CQ23" s="4">
        <v>375</v>
      </c>
      <c r="CR23" s="4">
        <v>767</v>
      </c>
      <c r="CS23" s="4">
        <v>673</v>
      </c>
      <c r="CT23" s="4">
        <v>220</v>
      </c>
      <c r="CU23" s="4">
        <v>126</v>
      </c>
      <c r="CV23" s="4">
        <v>239</v>
      </c>
      <c r="CW23" s="4">
        <v>0</v>
      </c>
      <c r="CX23" s="3">
        <v>3.4835724201758445</v>
      </c>
      <c r="CY23" s="3">
        <v>6.9671448403516889</v>
      </c>
      <c r="DA23" s="4">
        <v>291</v>
      </c>
      <c r="DB23" s="4">
        <v>378</v>
      </c>
      <c r="DC23" s="4">
        <v>305</v>
      </c>
      <c r="DD23" s="4">
        <v>68</v>
      </c>
      <c r="DE23" s="4">
        <v>52</v>
      </c>
      <c r="DF23" s="4">
        <v>106</v>
      </c>
      <c r="DG23" s="4">
        <v>0</v>
      </c>
      <c r="DH23" s="3">
        <v>3.7202925045703839</v>
      </c>
      <c r="DI23" s="3">
        <v>7.4405850091407677</v>
      </c>
      <c r="DK23" s="4">
        <v>220</v>
      </c>
      <c r="DL23" s="4">
        <v>462</v>
      </c>
      <c r="DM23" s="4">
        <v>343</v>
      </c>
      <c r="DN23" s="4">
        <v>26</v>
      </c>
      <c r="DO23" s="4">
        <v>14</v>
      </c>
      <c r="DP23" s="4">
        <v>135</v>
      </c>
      <c r="DQ23" s="4">
        <v>0</v>
      </c>
      <c r="DR23" s="3">
        <v>3.7962441314553992</v>
      </c>
      <c r="DS23" s="3">
        <v>7.5924882629107984</v>
      </c>
      <c r="DU23" s="4">
        <v>287</v>
      </c>
      <c r="DV23" s="4">
        <v>545</v>
      </c>
      <c r="DW23" s="4">
        <v>560</v>
      </c>
      <c r="DX23" s="4">
        <v>171</v>
      </c>
      <c r="DY23" s="4">
        <v>73</v>
      </c>
      <c r="DZ23" s="4">
        <v>164</v>
      </c>
      <c r="EA23" s="4">
        <v>0</v>
      </c>
      <c r="EB23" s="3">
        <v>3.4902200488997557</v>
      </c>
      <c r="EC23" s="3">
        <v>6.9804400977995114</v>
      </c>
      <c r="EE23" s="4">
        <v>167</v>
      </c>
      <c r="EF23" s="4">
        <v>351</v>
      </c>
      <c r="EG23" s="4">
        <v>213</v>
      </c>
      <c r="EH23" s="4">
        <v>33</v>
      </c>
      <c r="EI23" s="4">
        <v>14</v>
      </c>
      <c r="EJ23" s="4">
        <v>122</v>
      </c>
      <c r="EK23" s="4">
        <v>0</v>
      </c>
      <c r="EL23" s="3">
        <v>3.8020565552699228</v>
      </c>
      <c r="EM23" s="3">
        <v>7.6041131105398456</v>
      </c>
      <c r="EO23" s="3">
        <v>8.1658240647118294</v>
      </c>
      <c r="EP23" s="3">
        <v>7.5952848722986248</v>
      </c>
      <c r="EQ23" s="3">
        <v>7.8966244725738397</v>
      </c>
      <c r="ER23" s="3">
        <v>7.4722492697176239</v>
      </c>
      <c r="ES23" s="3">
        <v>8.5066803699897218</v>
      </c>
      <c r="ET23" s="3">
        <v>8.4703737465815863</v>
      </c>
      <c r="EU23" s="3">
        <v>6.2884473877851361</v>
      </c>
      <c r="EV23" s="3">
        <v>8.1227810650887573</v>
      </c>
      <c r="EW23" s="3">
        <v>7.6193640246796397</v>
      </c>
      <c r="EX23" s="3">
        <v>6.9671448403516889</v>
      </c>
      <c r="EY23" s="3">
        <v>7.4405850091407677</v>
      </c>
      <c r="EZ23" s="3">
        <v>7.5924882629107984</v>
      </c>
      <c r="FA23" s="3">
        <v>6.9804400977995114</v>
      </c>
      <c r="FB23" s="3">
        <v>7.6041131105398456</v>
      </c>
      <c r="FC23" s="3">
        <v>7.6230286138692405</v>
      </c>
      <c r="FD23" s="3">
        <v>7.6230286138692405</v>
      </c>
      <c r="FF23" s="76">
        <v>20</v>
      </c>
      <c r="FG23" s="77">
        <v>1997</v>
      </c>
      <c r="FH23" s="52" t="s">
        <v>41</v>
      </c>
      <c r="FI23" s="61" t="s">
        <v>824</v>
      </c>
      <c r="FJ23" s="4">
        <v>892</v>
      </c>
      <c r="FK23" s="4">
        <v>722</v>
      </c>
      <c r="FL23" s="4">
        <v>283</v>
      </c>
      <c r="FM23" s="4">
        <v>31</v>
      </c>
      <c r="FN23" s="4">
        <v>18</v>
      </c>
      <c r="FO23" s="4">
        <v>154</v>
      </c>
      <c r="FP23" s="4">
        <v>0</v>
      </c>
      <c r="FQ23" s="3">
        <v>4.2533401849948609</v>
      </c>
      <c r="FR23" s="3">
        <v>8.5066803699897218</v>
      </c>
      <c r="FS23" s="4">
        <v>2100</v>
      </c>
      <c r="FT23" s="3">
        <v>42.476190476190482</v>
      </c>
      <c r="FU23" s="3">
        <v>34.38095238095238</v>
      </c>
      <c r="FW23" s="4">
        <v>569</v>
      </c>
      <c r="FX23" s="4">
        <v>826</v>
      </c>
      <c r="FY23" s="4">
        <v>528</v>
      </c>
      <c r="FZ23" s="4">
        <v>110</v>
      </c>
      <c r="GA23" s="4">
        <v>74</v>
      </c>
      <c r="GB23" s="4">
        <v>293</v>
      </c>
      <c r="GC23" s="4">
        <v>0</v>
      </c>
      <c r="GD23" s="3">
        <v>3.8096820123398198</v>
      </c>
      <c r="GE23" s="3">
        <v>7.6193640246796397</v>
      </c>
      <c r="GF23" s="4">
        <v>2400</v>
      </c>
      <c r="GG23" s="3">
        <v>23.708333333333336</v>
      </c>
      <c r="GH23" s="3">
        <v>34.416666666666664</v>
      </c>
    </row>
    <row r="24" spans="1:190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370</v>
      </c>
      <c r="F24" s="4">
        <v>388</v>
      </c>
      <c r="G24" s="4">
        <v>137</v>
      </c>
      <c r="H24" s="4">
        <v>19</v>
      </c>
      <c r="I24" s="4">
        <v>4</v>
      </c>
      <c r="J24" s="4">
        <v>278</v>
      </c>
      <c r="K24" s="4">
        <v>4</v>
      </c>
      <c r="L24" s="3">
        <v>4.1993464052287583</v>
      </c>
      <c r="M24" s="3">
        <v>8.3986928104575167</v>
      </c>
      <c r="O24" s="4">
        <v>205</v>
      </c>
      <c r="P24" s="4">
        <v>350</v>
      </c>
      <c r="Q24" s="4">
        <v>227</v>
      </c>
      <c r="R24" s="4">
        <v>78</v>
      </c>
      <c r="S24" s="4">
        <v>35</v>
      </c>
      <c r="T24" s="4">
        <v>299</v>
      </c>
      <c r="U24" s="4">
        <v>6</v>
      </c>
      <c r="V24" s="3">
        <v>3.6837988826815642</v>
      </c>
      <c r="W24" s="3">
        <v>7.3675977653631284</v>
      </c>
      <c r="Y24" s="4">
        <v>991</v>
      </c>
      <c r="Z24" s="4">
        <v>732</v>
      </c>
      <c r="AA24" s="4">
        <v>231</v>
      </c>
      <c r="AB24" s="4">
        <v>39</v>
      </c>
      <c r="AC24" s="4">
        <v>11</v>
      </c>
      <c r="AD24" s="4">
        <v>86</v>
      </c>
      <c r="AE24" s="4">
        <v>10</v>
      </c>
      <c r="AF24" s="3">
        <v>4.323852295409182</v>
      </c>
      <c r="AG24" s="3">
        <v>8.6477045908183641</v>
      </c>
      <c r="AI24" s="4">
        <v>311</v>
      </c>
      <c r="AJ24" s="4">
        <v>430</v>
      </c>
      <c r="AK24" s="4">
        <v>207</v>
      </c>
      <c r="AL24" s="4">
        <v>49</v>
      </c>
      <c r="AM24" s="4">
        <v>25</v>
      </c>
      <c r="AN24" s="4">
        <v>178</v>
      </c>
      <c r="AO24" s="4">
        <v>0</v>
      </c>
      <c r="AP24" s="3">
        <v>3.9324853228962819</v>
      </c>
      <c r="AQ24" s="3">
        <v>7.8649706457925639</v>
      </c>
      <c r="AS24" s="4">
        <v>1361</v>
      </c>
      <c r="AT24" s="4">
        <v>593</v>
      </c>
      <c r="AU24" s="4">
        <v>104</v>
      </c>
      <c r="AV24" s="4">
        <v>31</v>
      </c>
      <c r="AW24" s="4">
        <v>9</v>
      </c>
      <c r="AX24" s="4">
        <v>2</v>
      </c>
      <c r="AY24" s="4">
        <v>0</v>
      </c>
      <c r="AZ24" s="3">
        <v>4.5567206863679699</v>
      </c>
      <c r="BA24" s="3">
        <v>9.1134413727359398</v>
      </c>
      <c r="BC24" s="4">
        <v>732</v>
      </c>
      <c r="BD24" s="4">
        <v>357</v>
      </c>
      <c r="BE24" s="4">
        <v>91</v>
      </c>
      <c r="BF24" s="4">
        <v>10</v>
      </c>
      <c r="BG24" s="4">
        <v>5</v>
      </c>
      <c r="BH24" s="4">
        <v>5</v>
      </c>
      <c r="BI24" s="4">
        <v>0</v>
      </c>
      <c r="BJ24" s="3">
        <v>4.5071129707112974</v>
      </c>
      <c r="BK24" s="3">
        <v>9.0142259414225947</v>
      </c>
      <c r="BM24" s="4">
        <v>258</v>
      </c>
      <c r="BN24" s="4">
        <v>510</v>
      </c>
      <c r="BO24" s="4">
        <v>466</v>
      </c>
      <c r="BP24" s="4">
        <v>152</v>
      </c>
      <c r="BQ24" s="4">
        <v>61</v>
      </c>
      <c r="BR24" s="4">
        <v>50</v>
      </c>
      <c r="BS24" s="4">
        <v>3</v>
      </c>
      <c r="BT24" s="3">
        <v>3.5196959225984794</v>
      </c>
      <c r="BU24" s="3">
        <v>7.0393918451969588</v>
      </c>
      <c r="BW24" s="4">
        <v>565</v>
      </c>
      <c r="BX24" s="4">
        <v>619</v>
      </c>
      <c r="BY24" s="4">
        <v>159</v>
      </c>
      <c r="BZ24" s="4">
        <v>14</v>
      </c>
      <c r="CA24" s="4">
        <v>8</v>
      </c>
      <c r="CB24" s="4">
        <v>135</v>
      </c>
      <c r="CC24" s="4">
        <v>0</v>
      </c>
      <c r="CD24" s="3">
        <v>4.2593406593406593</v>
      </c>
      <c r="CE24" s="3">
        <v>8.5186813186813186</v>
      </c>
      <c r="CG24" s="4">
        <v>1202</v>
      </c>
      <c r="CH24" s="4">
        <v>900</v>
      </c>
      <c r="CI24" s="4">
        <v>224</v>
      </c>
      <c r="CJ24" s="4">
        <v>31</v>
      </c>
      <c r="CK24" s="4">
        <v>19</v>
      </c>
      <c r="CL24" s="4">
        <v>24</v>
      </c>
      <c r="CM24" s="4">
        <v>0</v>
      </c>
      <c r="CN24" s="3">
        <v>4.3615319865319861</v>
      </c>
      <c r="CO24" s="3">
        <v>8.7230639730639723</v>
      </c>
      <c r="CQ24" s="4">
        <v>1049</v>
      </c>
      <c r="CR24" s="4">
        <v>889</v>
      </c>
      <c r="CS24" s="4">
        <v>365</v>
      </c>
      <c r="CT24" s="4">
        <v>59</v>
      </c>
      <c r="CU24" s="4">
        <v>24</v>
      </c>
      <c r="CV24" s="4">
        <v>14</v>
      </c>
      <c r="CW24" s="4">
        <v>0</v>
      </c>
      <c r="CX24" s="3">
        <v>4.2070410729253984</v>
      </c>
      <c r="CY24" s="3">
        <v>8.4140821458507968</v>
      </c>
      <c r="DA24" s="4">
        <v>299</v>
      </c>
      <c r="DB24" s="4">
        <v>360</v>
      </c>
      <c r="DC24" s="4">
        <v>265</v>
      </c>
      <c r="DD24" s="4">
        <v>104</v>
      </c>
      <c r="DE24" s="4">
        <v>67</v>
      </c>
      <c r="DF24" s="4">
        <v>101</v>
      </c>
      <c r="DG24" s="4">
        <v>4</v>
      </c>
      <c r="DH24" s="3">
        <v>3.6575342465753424</v>
      </c>
      <c r="DI24" s="3">
        <v>7.3150684931506849</v>
      </c>
      <c r="DK24" s="4">
        <v>413</v>
      </c>
      <c r="DL24" s="4">
        <v>493</v>
      </c>
      <c r="DM24" s="4">
        <v>221</v>
      </c>
      <c r="DN24" s="4">
        <v>37</v>
      </c>
      <c r="DO24" s="4">
        <v>10</v>
      </c>
      <c r="DP24" s="4">
        <v>26</v>
      </c>
      <c r="DQ24" s="4">
        <v>0</v>
      </c>
      <c r="DR24" s="3">
        <v>4.0749574105621802</v>
      </c>
      <c r="DS24" s="3">
        <v>8.1499148211243604</v>
      </c>
      <c r="DU24" s="4">
        <v>725</v>
      </c>
      <c r="DV24" s="4">
        <v>678</v>
      </c>
      <c r="DW24" s="4">
        <v>295</v>
      </c>
      <c r="DX24" s="4">
        <v>47</v>
      </c>
      <c r="DY24" s="4">
        <v>26</v>
      </c>
      <c r="DZ24" s="4">
        <v>29</v>
      </c>
      <c r="EA24" s="4">
        <v>0</v>
      </c>
      <c r="EB24" s="3">
        <v>4.1456804065499719</v>
      </c>
      <c r="EC24" s="3">
        <v>8.2913608130999439</v>
      </c>
      <c r="EE24" s="4">
        <v>400</v>
      </c>
      <c r="EF24" s="4">
        <v>308</v>
      </c>
      <c r="EG24" s="4">
        <v>89</v>
      </c>
      <c r="EH24" s="4">
        <v>9</v>
      </c>
      <c r="EI24" s="4">
        <v>11</v>
      </c>
      <c r="EJ24" s="4">
        <v>80</v>
      </c>
      <c r="EK24" s="4">
        <v>3</v>
      </c>
      <c r="EL24" s="3">
        <v>4.318237454100367</v>
      </c>
      <c r="EM24" s="3">
        <v>8.6364749082007339</v>
      </c>
      <c r="EO24" s="3">
        <v>8.3986928104575167</v>
      </c>
      <c r="EP24" s="3">
        <v>7.3675977653631284</v>
      </c>
      <c r="EQ24" s="3">
        <v>8.6477045908183641</v>
      </c>
      <c r="ER24" s="3">
        <v>7.8649706457925639</v>
      </c>
      <c r="ES24" s="3">
        <v>9.1134413727359398</v>
      </c>
      <c r="ET24" s="3">
        <v>9.0142259414225947</v>
      </c>
      <c r="EU24" s="3">
        <v>7.0393918451969588</v>
      </c>
      <c r="EV24" s="3">
        <v>8.5186813186813186</v>
      </c>
      <c r="EW24" s="3">
        <v>8.7230639730639723</v>
      </c>
      <c r="EX24" s="3">
        <v>8.4140821458507968</v>
      </c>
      <c r="EY24" s="3">
        <v>7.3150684931506849</v>
      </c>
      <c r="EZ24" s="3">
        <v>8.1499148211243604</v>
      </c>
      <c r="FA24" s="3">
        <v>8.2913608130999439</v>
      </c>
      <c r="FB24" s="3">
        <v>8.6364749082007339</v>
      </c>
      <c r="FC24" s="3">
        <v>8.249619388925634</v>
      </c>
      <c r="FD24" s="3">
        <v>8.249619388925634</v>
      </c>
      <c r="FF24" s="76">
        <v>21</v>
      </c>
      <c r="FG24" s="77">
        <v>1997</v>
      </c>
      <c r="FH24" s="52" t="s">
        <v>43</v>
      </c>
      <c r="FI24" s="61" t="s">
        <v>827</v>
      </c>
      <c r="FJ24" s="4">
        <v>1361</v>
      </c>
      <c r="FK24" s="4">
        <v>593</v>
      </c>
      <c r="FL24" s="4">
        <v>104</v>
      </c>
      <c r="FM24" s="4">
        <v>31</v>
      </c>
      <c r="FN24" s="4">
        <v>9</v>
      </c>
      <c r="FO24" s="4">
        <v>2</v>
      </c>
      <c r="FP24" s="4">
        <v>0</v>
      </c>
      <c r="FQ24" s="3">
        <v>4.5567206863679699</v>
      </c>
      <c r="FR24" s="3">
        <v>9.1134413727359398</v>
      </c>
      <c r="FS24" s="4">
        <v>2100</v>
      </c>
      <c r="FT24" s="3">
        <v>64.80952380952381</v>
      </c>
      <c r="FU24" s="3">
        <v>28.238095238095241</v>
      </c>
      <c r="FW24" s="4">
        <v>1202</v>
      </c>
      <c r="FX24" s="4">
        <v>900</v>
      </c>
      <c r="FY24" s="4">
        <v>224</v>
      </c>
      <c r="FZ24" s="4">
        <v>31</v>
      </c>
      <c r="GA24" s="4">
        <v>19</v>
      </c>
      <c r="GB24" s="4">
        <v>24</v>
      </c>
      <c r="GC24" s="4">
        <v>0</v>
      </c>
      <c r="GD24" s="3">
        <v>4.3615319865319861</v>
      </c>
      <c r="GE24" s="3">
        <v>8.7230639730639723</v>
      </c>
      <c r="GF24" s="4">
        <v>2400</v>
      </c>
      <c r="GG24" s="3">
        <v>50.083333333333336</v>
      </c>
      <c r="GH24" s="3">
        <v>37.5</v>
      </c>
    </row>
    <row r="25" spans="1:190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693</v>
      </c>
      <c r="F25" s="4">
        <v>549</v>
      </c>
      <c r="G25" s="4">
        <v>105</v>
      </c>
      <c r="H25" s="4">
        <v>19</v>
      </c>
      <c r="I25" s="4">
        <v>10</v>
      </c>
      <c r="J25" s="4">
        <v>416</v>
      </c>
      <c r="K25" s="4">
        <v>0</v>
      </c>
      <c r="L25" s="3">
        <v>4.3779069767441863</v>
      </c>
      <c r="M25" s="3">
        <v>8.7558139534883725</v>
      </c>
      <c r="O25" s="4">
        <v>583</v>
      </c>
      <c r="P25" s="4">
        <v>656</v>
      </c>
      <c r="Q25" s="4">
        <v>251</v>
      </c>
      <c r="R25" s="4">
        <v>41</v>
      </c>
      <c r="S25" s="4">
        <v>16</v>
      </c>
      <c r="T25" s="4">
        <v>245</v>
      </c>
      <c r="U25" s="4">
        <v>0</v>
      </c>
      <c r="V25" s="3">
        <v>4.1305753070458957</v>
      </c>
      <c r="W25" s="3">
        <v>8.2611506140917914</v>
      </c>
      <c r="Y25" s="4">
        <v>1059</v>
      </c>
      <c r="Z25" s="4">
        <v>1241</v>
      </c>
      <c r="AA25" s="4">
        <v>293</v>
      </c>
      <c r="AB25" s="4">
        <v>41</v>
      </c>
      <c r="AC25" s="4">
        <v>37</v>
      </c>
      <c r="AD25" s="4">
        <v>465</v>
      </c>
      <c r="AE25" s="4">
        <v>0</v>
      </c>
      <c r="AF25" s="3">
        <v>4.214526394608761</v>
      </c>
      <c r="AG25" s="3">
        <v>8.429052789217522</v>
      </c>
      <c r="AI25" s="4">
        <v>629</v>
      </c>
      <c r="AJ25" s="4">
        <v>695</v>
      </c>
      <c r="AK25" s="4">
        <v>209</v>
      </c>
      <c r="AL25" s="4">
        <v>39</v>
      </c>
      <c r="AM25" s="4">
        <v>42</v>
      </c>
      <c r="AN25" s="4">
        <v>178</v>
      </c>
      <c r="AO25" s="4">
        <v>0</v>
      </c>
      <c r="AP25" s="3">
        <v>4.1338289962825279</v>
      </c>
      <c r="AQ25" s="3">
        <v>8.2676579925650557</v>
      </c>
      <c r="AS25" s="4">
        <v>1526</v>
      </c>
      <c r="AT25" s="4">
        <v>1179</v>
      </c>
      <c r="AU25" s="4">
        <v>250</v>
      </c>
      <c r="AV25" s="4">
        <v>41</v>
      </c>
      <c r="AW25" s="4">
        <v>45</v>
      </c>
      <c r="AX25" s="4">
        <v>95</v>
      </c>
      <c r="AY25" s="4">
        <v>0</v>
      </c>
      <c r="AZ25" s="3">
        <v>4.348240710292667</v>
      </c>
      <c r="BA25" s="3">
        <v>8.696481420585334</v>
      </c>
      <c r="BC25" s="4">
        <v>875</v>
      </c>
      <c r="BD25" s="4">
        <v>699</v>
      </c>
      <c r="BE25" s="4">
        <v>152</v>
      </c>
      <c r="BF25" s="4">
        <v>29</v>
      </c>
      <c r="BG25" s="4">
        <v>12</v>
      </c>
      <c r="BH25" s="4">
        <v>25</v>
      </c>
      <c r="BI25" s="4">
        <v>0</v>
      </c>
      <c r="BJ25" s="3">
        <v>4.3559705715902659</v>
      </c>
      <c r="BK25" s="3">
        <v>8.7119411431805318</v>
      </c>
      <c r="BM25" s="4">
        <v>338</v>
      </c>
      <c r="BN25" s="4">
        <v>664</v>
      </c>
      <c r="BO25" s="4">
        <v>559</v>
      </c>
      <c r="BP25" s="4">
        <v>179</v>
      </c>
      <c r="BQ25" s="4">
        <v>287</v>
      </c>
      <c r="BR25" s="4">
        <v>213</v>
      </c>
      <c r="BS25" s="4">
        <v>0</v>
      </c>
      <c r="BT25" s="3">
        <v>3.2895905278737048</v>
      </c>
      <c r="BU25" s="3">
        <v>6.5791810557474095</v>
      </c>
      <c r="BW25" s="4">
        <v>812</v>
      </c>
      <c r="BX25" s="4">
        <v>987</v>
      </c>
      <c r="BY25" s="4">
        <v>208</v>
      </c>
      <c r="BZ25" s="4">
        <v>24</v>
      </c>
      <c r="CA25" s="4">
        <v>18</v>
      </c>
      <c r="CB25" s="4">
        <v>191</v>
      </c>
      <c r="CC25" s="4">
        <v>0</v>
      </c>
      <c r="CD25" s="3">
        <v>4.2449975597852614</v>
      </c>
      <c r="CE25" s="3">
        <v>8.4899951195705228</v>
      </c>
      <c r="CG25" s="4">
        <v>1284</v>
      </c>
      <c r="CH25" s="4">
        <v>1612</v>
      </c>
      <c r="CI25" s="4">
        <v>399</v>
      </c>
      <c r="CJ25" s="4">
        <v>76</v>
      </c>
      <c r="CK25" s="4">
        <v>76</v>
      </c>
      <c r="CL25" s="4">
        <v>137</v>
      </c>
      <c r="CM25" s="4">
        <v>0</v>
      </c>
      <c r="CN25" s="3">
        <v>4.1465042065564255</v>
      </c>
      <c r="CO25" s="3">
        <v>8.293008413112851</v>
      </c>
      <c r="CQ25" s="4">
        <v>927</v>
      </c>
      <c r="CR25" s="4">
        <v>1544</v>
      </c>
      <c r="CS25" s="4">
        <v>667</v>
      </c>
      <c r="CT25" s="4">
        <v>183</v>
      </c>
      <c r="CU25" s="4">
        <v>129</v>
      </c>
      <c r="CV25" s="4">
        <v>134</v>
      </c>
      <c r="CW25" s="4">
        <v>0</v>
      </c>
      <c r="CX25" s="3">
        <v>3.8571014492753624</v>
      </c>
      <c r="CY25" s="3">
        <v>7.7142028985507247</v>
      </c>
      <c r="DA25" s="4">
        <v>617</v>
      </c>
      <c r="DB25" s="4">
        <v>703</v>
      </c>
      <c r="DC25" s="4">
        <v>275</v>
      </c>
      <c r="DD25" s="4">
        <v>67</v>
      </c>
      <c r="DE25" s="4">
        <v>57</v>
      </c>
      <c r="DF25" s="4">
        <v>73</v>
      </c>
      <c r="DG25" s="4">
        <v>0</v>
      </c>
      <c r="DH25" s="3">
        <v>4.0215241419429901</v>
      </c>
      <c r="DI25" s="3">
        <v>8.0430482838859803</v>
      </c>
      <c r="DK25" s="4">
        <v>513</v>
      </c>
      <c r="DL25" s="4">
        <v>796</v>
      </c>
      <c r="DM25" s="4">
        <v>255</v>
      </c>
      <c r="DN25" s="4">
        <v>36</v>
      </c>
      <c r="DO25" s="4">
        <v>52</v>
      </c>
      <c r="DP25" s="4">
        <v>140</v>
      </c>
      <c r="DQ25" s="4">
        <v>0</v>
      </c>
      <c r="DR25" s="3">
        <v>4.0181598062953992</v>
      </c>
      <c r="DS25" s="3">
        <v>8.0363196125907983</v>
      </c>
      <c r="DU25" s="4">
        <v>1028</v>
      </c>
      <c r="DV25" s="4">
        <v>1103</v>
      </c>
      <c r="DW25" s="4">
        <v>360</v>
      </c>
      <c r="DX25" s="4">
        <v>85</v>
      </c>
      <c r="DY25" s="4">
        <v>71</v>
      </c>
      <c r="DZ25" s="4">
        <v>41</v>
      </c>
      <c r="EA25" s="4">
        <v>0</v>
      </c>
      <c r="EB25" s="3">
        <v>4.1076690593124292</v>
      </c>
      <c r="EC25" s="3">
        <v>8.2153381186248584</v>
      </c>
      <c r="EE25" s="4">
        <v>318</v>
      </c>
      <c r="EF25" s="4">
        <v>572</v>
      </c>
      <c r="EG25" s="4">
        <v>196</v>
      </c>
      <c r="EH25" s="4">
        <v>26</v>
      </c>
      <c r="EI25" s="4">
        <v>26</v>
      </c>
      <c r="EJ25" s="4">
        <v>206</v>
      </c>
      <c r="EK25" s="4">
        <v>0</v>
      </c>
      <c r="EL25" s="3">
        <v>3.9929701230228472</v>
      </c>
      <c r="EM25" s="3">
        <v>7.9859402460456943</v>
      </c>
      <c r="EO25" s="3">
        <v>8.7558139534883725</v>
      </c>
      <c r="EP25" s="3">
        <v>8.2611506140917914</v>
      </c>
      <c r="EQ25" s="3">
        <v>8.429052789217522</v>
      </c>
      <c r="ER25" s="3">
        <v>8.2676579925650557</v>
      </c>
      <c r="ES25" s="3">
        <v>8.696481420585334</v>
      </c>
      <c r="ET25" s="3">
        <v>8.7119411431805318</v>
      </c>
      <c r="EU25" s="3">
        <v>6.5791810557474095</v>
      </c>
      <c r="EV25" s="3">
        <v>8.4899951195705228</v>
      </c>
      <c r="EW25" s="3">
        <v>8.293008413112851</v>
      </c>
      <c r="EX25" s="3">
        <v>7.7142028985507247</v>
      </c>
      <c r="EY25" s="3">
        <v>8.0430482838859803</v>
      </c>
      <c r="EZ25" s="3">
        <v>8.0363196125907983</v>
      </c>
      <c r="FA25" s="3">
        <v>8.2153381186248584</v>
      </c>
      <c r="FB25" s="3">
        <v>7.9859402460456943</v>
      </c>
      <c r="FC25" s="3">
        <v>8.1770808329469613</v>
      </c>
      <c r="FD25" s="3">
        <v>8.1770808329469613</v>
      </c>
      <c r="FF25" s="76">
        <v>22</v>
      </c>
      <c r="FG25" s="77">
        <v>1997</v>
      </c>
      <c r="FH25" s="52" t="s">
        <v>45</v>
      </c>
      <c r="FI25" s="61" t="s">
        <v>815</v>
      </c>
      <c r="FJ25" s="4">
        <v>1526</v>
      </c>
      <c r="FK25" s="4">
        <v>1179</v>
      </c>
      <c r="FL25" s="4">
        <v>250</v>
      </c>
      <c r="FM25" s="4">
        <v>41</v>
      </c>
      <c r="FN25" s="4">
        <v>45</v>
      </c>
      <c r="FO25" s="4">
        <v>95</v>
      </c>
      <c r="FP25" s="4">
        <v>0</v>
      </c>
      <c r="FQ25" s="3">
        <v>4.348240710292667</v>
      </c>
      <c r="FR25" s="3">
        <v>8.696481420585334</v>
      </c>
      <c r="FS25" s="4">
        <v>3136</v>
      </c>
      <c r="FT25" s="3">
        <v>48.660714285714285</v>
      </c>
      <c r="FU25" s="3">
        <v>37.595663265306122</v>
      </c>
      <c r="FW25" s="4">
        <v>1284</v>
      </c>
      <c r="FX25" s="4">
        <v>1612</v>
      </c>
      <c r="FY25" s="4">
        <v>399</v>
      </c>
      <c r="FZ25" s="4">
        <v>76</v>
      </c>
      <c r="GA25" s="4">
        <v>76</v>
      </c>
      <c r="GB25" s="4">
        <v>137</v>
      </c>
      <c r="GC25" s="4">
        <v>0</v>
      </c>
      <c r="GD25" s="3">
        <v>4.1465042065564255</v>
      </c>
      <c r="GE25" s="3">
        <v>8.293008413112851</v>
      </c>
      <c r="GF25" s="4">
        <v>3584</v>
      </c>
      <c r="GG25" s="3">
        <v>35.825892857142854</v>
      </c>
      <c r="GH25" s="3">
        <v>44.977678571428569</v>
      </c>
    </row>
    <row r="26" spans="1:190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269</v>
      </c>
      <c r="F26" s="4">
        <v>336</v>
      </c>
      <c r="G26" s="4">
        <v>200</v>
      </c>
      <c r="H26" s="4">
        <v>65</v>
      </c>
      <c r="I26" s="4">
        <v>50</v>
      </c>
      <c r="J26" s="4">
        <v>280</v>
      </c>
      <c r="K26" s="4">
        <v>0</v>
      </c>
      <c r="L26" s="3">
        <v>3.7706521739130436</v>
      </c>
      <c r="M26" s="3">
        <v>7.5413043478260873</v>
      </c>
      <c r="O26" s="4">
        <v>371</v>
      </c>
      <c r="P26" s="4">
        <v>419</v>
      </c>
      <c r="Q26" s="4">
        <v>190</v>
      </c>
      <c r="R26" s="4">
        <v>95</v>
      </c>
      <c r="S26" s="4">
        <v>49</v>
      </c>
      <c r="T26" s="4">
        <v>76</v>
      </c>
      <c r="U26" s="4">
        <v>0</v>
      </c>
      <c r="V26" s="3">
        <v>3.8612099644128115</v>
      </c>
      <c r="W26" s="3">
        <v>7.722419928825623</v>
      </c>
      <c r="Y26" s="4">
        <v>744</v>
      </c>
      <c r="Z26" s="4">
        <v>797</v>
      </c>
      <c r="AA26" s="4">
        <v>302</v>
      </c>
      <c r="AB26" s="4">
        <v>134</v>
      </c>
      <c r="AC26" s="4">
        <v>57</v>
      </c>
      <c r="AD26" s="4">
        <v>66</v>
      </c>
      <c r="AE26" s="4">
        <v>0</v>
      </c>
      <c r="AF26" s="3">
        <v>4.0014749262536871</v>
      </c>
      <c r="AG26" s="3">
        <v>8.0029498525073741</v>
      </c>
      <c r="AI26" s="4">
        <v>369</v>
      </c>
      <c r="AJ26" s="4">
        <v>453</v>
      </c>
      <c r="AK26" s="4">
        <v>178</v>
      </c>
      <c r="AL26" s="4">
        <v>71</v>
      </c>
      <c r="AM26" s="4">
        <v>29</v>
      </c>
      <c r="AN26" s="4">
        <v>100</v>
      </c>
      <c r="AO26" s="4">
        <v>0</v>
      </c>
      <c r="AP26" s="3">
        <v>3.9654545454545453</v>
      </c>
      <c r="AQ26" s="3">
        <v>7.9309090909090907</v>
      </c>
      <c r="AS26" s="4">
        <v>811</v>
      </c>
      <c r="AT26" s="4">
        <v>698</v>
      </c>
      <c r="AU26" s="4">
        <v>309</v>
      </c>
      <c r="AV26" s="4">
        <v>156</v>
      </c>
      <c r="AW26" s="4">
        <v>79</v>
      </c>
      <c r="AX26" s="4">
        <v>47</v>
      </c>
      <c r="AY26" s="4">
        <v>0</v>
      </c>
      <c r="AZ26" s="3">
        <v>3.9771066731612277</v>
      </c>
      <c r="BA26" s="3">
        <v>7.9542133463224554</v>
      </c>
      <c r="BC26" s="4">
        <v>386</v>
      </c>
      <c r="BD26" s="4">
        <v>491</v>
      </c>
      <c r="BE26" s="4">
        <v>198</v>
      </c>
      <c r="BF26" s="4">
        <v>57</v>
      </c>
      <c r="BG26" s="4">
        <v>30</v>
      </c>
      <c r="BH26" s="4">
        <v>38</v>
      </c>
      <c r="BI26" s="4">
        <v>0</v>
      </c>
      <c r="BJ26" s="3">
        <v>3.9862306368330467</v>
      </c>
      <c r="BK26" s="3">
        <v>7.9724612736660934</v>
      </c>
      <c r="BM26" s="4">
        <v>234</v>
      </c>
      <c r="BN26" s="4">
        <v>494</v>
      </c>
      <c r="BO26" s="4">
        <v>372</v>
      </c>
      <c r="BP26" s="4">
        <v>257</v>
      </c>
      <c r="BQ26" s="4">
        <v>94</v>
      </c>
      <c r="BR26" s="4">
        <v>49</v>
      </c>
      <c r="BS26" s="4">
        <v>0</v>
      </c>
      <c r="BT26" s="3">
        <v>3.3563059958649206</v>
      </c>
      <c r="BU26" s="3">
        <v>6.7126119917298412</v>
      </c>
      <c r="BW26" s="4">
        <v>474</v>
      </c>
      <c r="BX26" s="4">
        <v>634</v>
      </c>
      <c r="BY26" s="4">
        <v>227</v>
      </c>
      <c r="BZ26" s="4">
        <v>102</v>
      </c>
      <c r="CA26" s="4">
        <v>33</v>
      </c>
      <c r="CB26" s="4">
        <v>30</v>
      </c>
      <c r="CC26" s="4">
        <v>0</v>
      </c>
      <c r="CD26" s="3">
        <v>3.961904761904762</v>
      </c>
      <c r="CE26" s="3">
        <v>7.9238095238095241</v>
      </c>
      <c r="CG26" s="4">
        <v>699</v>
      </c>
      <c r="CH26" s="4">
        <v>923</v>
      </c>
      <c r="CI26" s="4">
        <v>477</v>
      </c>
      <c r="CJ26" s="4">
        <v>187</v>
      </c>
      <c r="CK26" s="4">
        <v>38</v>
      </c>
      <c r="CL26" s="4">
        <v>76</v>
      </c>
      <c r="CM26" s="4">
        <v>0</v>
      </c>
      <c r="CN26" s="3">
        <v>3.8855421686746987</v>
      </c>
      <c r="CO26" s="3">
        <v>7.7710843373493974</v>
      </c>
      <c r="CQ26" s="4">
        <v>707</v>
      </c>
      <c r="CR26" s="4">
        <v>919</v>
      </c>
      <c r="CS26" s="4">
        <v>470</v>
      </c>
      <c r="CT26" s="4">
        <v>195</v>
      </c>
      <c r="CU26" s="4">
        <v>58</v>
      </c>
      <c r="CV26" s="4">
        <v>51</v>
      </c>
      <c r="CW26" s="4">
        <v>0</v>
      </c>
      <c r="CX26" s="3">
        <v>3.8607918263090677</v>
      </c>
      <c r="CY26" s="3">
        <v>7.7215836526181354</v>
      </c>
      <c r="DA26" s="4">
        <v>412</v>
      </c>
      <c r="DB26" s="4">
        <v>467</v>
      </c>
      <c r="DC26" s="4">
        <v>190</v>
      </c>
      <c r="DD26" s="4">
        <v>89</v>
      </c>
      <c r="DE26" s="4">
        <v>25</v>
      </c>
      <c r="DF26" s="4">
        <v>17</v>
      </c>
      <c r="DG26" s="4">
        <v>0</v>
      </c>
      <c r="DH26" s="3">
        <v>3.9737954353338969</v>
      </c>
      <c r="DI26" s="3">
        <v>7.9475908706677938</v>
      </c>
      <c r="DK26" s="4">
        <v>385</v>
      </c>
      <c r="DL26" s="4">
        <v>405</v>
      </c>
      <c r="DM26" s="4">
        <v>237</v>
      </c>
      <c r="DN26" s="4">
        <v>129</v>
      </c>
      <c r="DO26" s="4">
        <v>21</v>
      </c>
      <c r="DP26" s="4">
        <v>23</v>
      </c>
      <c r="DQ26" s="4">
        <v>0</v>
      </c>
      <c r="DR26" s="3">
        <v>3.8530161427357688</v>
      </c>
      <c r="DS26" s="3">
        <v>7.7060322854715375</v>
      </c>
      <c r="DU26" s="4">
        <v>602</v>
      </c>
      <c r="DV26" s="4">
        <v>626</v>
      </c>
      <c r="DW26" s="4">
        <v>363</v>
      </c>
      <c r="DX26" s="4">
        <v>128</v>
      </c>
      <c r="DY26" s="4">
        <v>54</v>
      </c>
      <c r="DZ26" s="4">
        <v>27</v>
      </c>
      <c r="EA26" s="4">
        <v>0</v>
      </c>
      <c r="EB26" s="3">
        <v>3.8990411731528485</v>
      </c>
      <c r="EC26" s="3">
        <v>7.798082346305697</v>
      </c>
      <c r="EE26" s="4">
        <v>256</v>
      </c>
      <c r="EF26" s="4">
        <v>344</v>
      </c>
      <c r="EG26" s="4">
        <v>157</v>
      </c>
      <c r="EH26" s="4">
        <v>50</v>
      </c>
      <c r="EI26" s="4">
        <v>22</v>
      </c>
      <c r="EJ26" s="4">
        <v>71</v>
      </c>
      <c r="EK26" s="4">
        <v>0</v>
      </c>
      <c r="EL26" s="3">
        <v>3.9191797346200241</v>
      </c>
      <c r="EM26" s="3">
        <v>7.8383594692400482</v>
      </c>
      <c r="EO26" s="3">
        <v>7.5413043478260873</v>
      </c>
      <c r="EP26" s="3">
        <v>7.722419928825623</v>
      </c>
      <c r="EQ26" s="3">
        <v>8.0029498525073741</v>
      </c>
      <c r="ER26" s="3">
        <v>7.9309090909090907</v>
      </c>
      <c r="ES26" s="3">
        <v>7.9542133463224554</v>
      </c>
      <c r="ET26" s="3">
        <v>7.9724612736660934</v>
      </c>
      <c r="EU26" s="3">
        <v>6.7126119917298412</v>
      </c>
      <c r="EV26" s="3">
        <v>7.9238095238095241</v>
      </c>
      <c r="EW26" s="3">
        <v>7.7710843373493974</v>
      </c>
      <c r="EX26" s="3">
        <v>7.7215836526181354</v>
      </c>
      <c r="EY26" s="3">
        <v>7.9475908706677938</v>
      </c>
      <c r="EZ26" s="3">
        <v>7.7060322854715375</v>
      </c>
      <c r="FA26" s="3">
        <v>7.798082346305697</v>
      </c>
      <c r="FB26" s="3">
        <v>7.8383594692400482</v>
      </c>
      <c r="FC26" s="3">
        <v>7.753100879803478</v>
      </c>
      <c r="FD26" s="3">
        <v>7.753100879803478</v>
      </c>
      <c r="FF26" s="76">
        <v>23</v>
      </c>
      <c r="FG26" s="77">
        <v>1997</v>
      </c>
      <c r="FH26" s="52" t="s">
        <v>47</v>
      </c>
      <c r="FI26" s="61" t="s">
        <v>834</v>
      </c>
      <c r="FJ26" s="4">
        <v>811</v>
      </c>
      <c r="FK26" s="4">
        <v>698</v>
      </c>
      <c r="FL26" s="4">
        <v>309</v>
      </c>
      <c r="FM26" s="4">
        <v>156</v>
      </c>
      <c r="FN26" s="4">
        <v>79</v>
      </c>
      <c r="FO26" s="4">
        <v>47</v>
      </c>
      <c r="FP26" s="4">
        <v>0</v>
      </c>
      <c r="FQ26" s="3">
        <v>3.9771066731612277</v>
      </c>
      <c r="FR26" s="3">
        <v>7.9542133463224554</v>
      </c>
      <c r="FS26" s="4">
        <v>2100</v>
      </c>
      <c r="FT26" s="3">
        <v>38.61904761904762</v>
      </c>
      <c r="FU26" s="3">
        <v>33.238095238095241</v>
      </c>
      <c r="FW26" s="4">
        <v>699</v>
      </c>
      <c r="FX26" s="4">
        <v>923</v>
      </c>
      <c r="FY26" s="4">
        <v>477</v>
      </c>
      <c r="FZ26" s="4">
        <v>187</v>
      </c>
      <c r="GA26" s="4">
        <v>38</v>
      </c>
      <c r="GB26" s="4">
        <v>76</v>
      </c>
      <c r="GC26" s="4">
        <v>0</v>
      </c>
      <c r="GD26" s="3">
        <v>3.8855421686746987</v>
      </c>
      <c r="GE26" s="3">
        <v>7.7710843373493974</v>
      </c>
      <c r="GF26" s="4">
        <v>2400</v>
      </c>
      <c r="GG26" s="3">
        <v>29.125</v>
      </c>
      <c r="GH26" s="3">
        <v>38.458333333333336</v>
      </c>
    </row>
    <row r="27" spans="1:190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217</v>
      </c>
      <c r="F27" s="4">
        <v>500</v>
      </c>
      <c r="G27" s="4">
        <v>201</v>
      </c>
      <c r="H27" s="4">
        <v>31</v>
      </c>
      <c r="I27" s="4">
        <v>11</v>
      </c>
      <c r="J27" s="4">
        <v>240</v>
      </c>
      <c r="K27" s="4">
        <v>0</v>
      </c>
      <c r="L27" s="3">
        <v>3.9177083333333331</v>
      </c>
      <c r="M27" s="3">
        <v>7.8354166666666663</v>
      </c>
      <c r="O27" s="4">
        <v>196</v>
      </c>
      <c r="P27" s="4">
        <v>532</v>
      </c>
      <c r="Q27" s="4">
        <v>262</v>
      </c>
      <c r="R27" s="4">
        <v>43</v>
      </c>
      <c r="S27" s="4">
        <v>23</v>
      </c>
      <c r="T27" s="4">
        <v>144</v>
      </c>
      <c r="U27" s="4">
        <v>0</v>
      </c>
      <c r="V27" s="3">
        <v>3.7907196969696968</v>
      </c>
      <c r="W27" s="3">
        <v>7.5814393939393936</v>
      </c>
      <c r="Y27" s="4">
        <v>367</v>
      </c>
      <c r="Z27" s="4">
        <v>980</v>
      </c>
      <c r="AA27" s="4">
        <v>445</v>
      </c>
      <c r="AB27" s="4">
        <v>72</v>
      </c>
      <c r="AC27" s="4">
        <v>25</v>
      </c>
      <c r="AD27" s="4">
        <v>211</v>
      </c>
      <c r="AE27" s="4">
        <v>0</v>
      </c>
      <c r="AF27" s="3">
        <v>3.8427739544732664</v>
      </c>
      <c r="AG27" s="3">
        <v>7.6855479089465328</v>
      </c>
      <c r="AI27" s="4">
        <v>209</v>
      </c>
      <c r="AJ27" s="4">
        <v>554</v>
      </c>
      <c r="AK27" s="4">
        <v>255</v>
      </c>
      <c r="AL27" s="4">
        <v>31</v>
      </c>
      <c r="AM27" s="4">
        <v>11</v>
      </c>
      <c r="AN27" s="4">
        <v>140</v>
      </c>
      <c r="AO27" s="4">
        <v>0</v>
      </c>
      <c r="AP27" s="3">
        <v>3.8669811320754719</v>
      </c>
      <c r="AQ27" s="3">
        <v>7.7339622641509438</v>
      </c>
      <c r="AS27" s="4">
        <v>467</v>
      </c>
      <c r="AT27" s="4">
        <v>994</v>
      </c>
      <c r="AU27" s="4">
        <v>373</v>
      </c>
      <c r="AV27" s="4">
        <v>53</v>
      </c>
      <c r="AW27" s="4">
        <v>17</v>
      </c>
      <c r="AX27" s="4">
        <v>196</v>
      </c>
      <c r="AY27" s="4">
        <v>0</v>
      </c>
      <c r="AZ27" s="3">
        <v>3.9669117647058822</v>
      </c>
      <c r="BA27" s="3">
        <v>7.9338235294117645</v>
      </c>
      <c r="BC27" s="4">
        <v>234</v>
      </c>
      <c r="BD27" s="4">
        <v>583</v>
      </c>
      <c r="BE27" s="4">
        <v>216</v>
      </c>
      <c r="BF27" s="4">
        <v>31</v>
      </c>
      <c r="BG27" s="4">
        <v>9</v>
      </c>
      <c r="BH27" s="4">
        <v>127</v>
      </c>
      <c r="BI27" s="4">
        <v>0</v>
      </c>
      <c r="BJ27" s="3">
        <v>3.9338303821062444</v>
      </c>
      <c r="BK27" s="3">
        <v>7.8676607642124887</v>
      </c>
      <c r="BM27" s="4">
        <v>149</v>
      </c>
      <c r="BN27" s="4">
        <v>478</v>
      </c>
      <c r="BO27" s="4">
        <v>448</v>
      </c>
      <c r="BP27" s="4">
        <v>157</v>
      </c>
      <c r="BQ27" s="4">
        <v>112</v>
      </c>
      <c r="BR27" s="4">
        <v>156</v>
      </c>
      <c r="BS27" s="4">
        <v>0</v>
      </c>
      <c r="BT27" s="3">
        <v>3.2938988095238093</v>
      </c>
      <c r="BU27" s="3">
        <v>6.5877976190476186</v>
      </c>
      <c r="BW27" s="4">
        <v>287</v>
      </c>
      <c r="BX27" s="4">
        <v>736</v>
      </c>
      <c r="BY27" s="4">
        <v>271</v>
      </c>
      <c r="BZ27" s="4">
        <v>39</v>
      </c>
      <c r="CA27" s="4">
        <v>10</v>
      </c>
      <c r="CB27" s="4">
        <v>157</v>
      </c>
      <c r="CC27" s="4">
        <v>0</v>
      </c>
      <c r="CD27" s="3">
        <v>3.9314966492926287</v>
      </c>
      <c r="CE27" s="3">
        <v>7.8629932985852573</v>
      </c>
      <c r="CG27" s="4">
        <v>389</v>
      </c>
      <c r="CH27" s="4">
        <v>1096</v>
      </c>
      <c r="CI27" s="4">
        <v>574</v>
      </c>
      <c r="CJ27" s="4">
        <v>84</v>
      </c>
      <c r="CK27" s="4">
        <v>25</v>
      </c>
      <c r="CL27" s="4">
        <v>232</v>
      </c>
      <c r="CM27" s="4">
        <v>0</v>
      </c>
      <c r="CN27" s="3">
        <v>3.8025830258302582</v>
      </c>
      <c r="CO27" s="3">
        <v>7.6051660516605164</v>
      </c>
      <c r="CQ27" s="4">
        <v>293</v>
      </c>
      <c r="CR27" s="4">
        <v>1073</v>
      </c>
      <c r="CS27" s="4">
        <v>613</v>
      </c>
      <c r="CT27" s="4">
        <v>130</v>
      </c>
      <c r="CU27" s="4">
        <v>49</v>
      </c>
      <c r="CV27" s="4">
        <v>242</v>
      </c>
      <c r="CW27" s="4">
        <v>0</v>
      </c>
      <c r="CX27" s="3">
        <v>3.6631139944392959</v>
      </c>
      <c r="CY27" s="3">
        <v>7.3262279888785917</v>
      </c>
      <c r="DA27" s="4">
        <v>203</v>
      </c>
      <c r="DB27" s="4">
        <v>505</v>
      </c>
      <c r="DC27" s="4">
        <v>308</v>
      </c>
      <c r="DD27" s="4">
        <v>45</v>
      </c>
      <c r="DE27" s="4">
        <v>21</v>
      </c>
      <c r="DF27" s="4">
        <v>118</v>
      </c>
      <c r="DG27" s="4">
        <v>0</v>
      </c>
      <c r="DH27" s="3">
        <v>3.7615526802218113</v>
      </c>
      <c r="DI27" s="3">
        <v>7.5231053604436227</v>
      </c>
      <c r="DK27" s="4">
        <v>169</v>
      </c>
      <c r="DL27" s="4">
        <v>548</v>
      </c>
      <c r="DM27" s="4">
        <v>287</v>
      </c>
      <c r="DN27" s="4">
        <v>53</v>
      </c>
      <c r="DO27" s="4">
        <v>14</v>
      </c>
      <c r="DP27" s="4">
        <v>129</v>
      </c>
      <c r="DQ27" s="4">
        <v>0</v>
      </c>
      <c r="DR27" s="3">
        <v>3.7516339869281046</v>
      </c>
      <c r="DS27" s="3">
        <v>7.5032679738562091</v>
      </c>
      <c r="DU27" s="4">
        <v>299</v>
      </c>
      <c r="DV27" s="4">
        <v>824</v>
      </c>
      <c r="DW27" s="4">
        <v>408</v>
      </c>
      <c r="DX27" s="4">
        <v>69</v>
      </c>
      <c r="DY27" s="4">
        <v>25</v>
      </c>
      <c r="DZ27" s="4">
        <v>175</v>
      </c>
      <c r="EA27" s="4">
        <v>0</v>
      </c>
      <c r="EB27" s="3">
        <v>3.8018461538461539</v>
      </c>
      <c r="EC27" s="3">
        <v>7.6036923076923078</v>
      </c>
      <c r="EE27" s="4">
        <v>132</v>
      </c>
      <c r="EF27" s="4">
        <v>425</v>
      </c>
      <c r="EG27" s="4">
        <v>220</v>
      </c>
      <c r="EH27" s="4">
        <v>19</v>
      </c>
      <c r="EI27" s="4">
        <v>9</v>
      </c>
      <c r="EJ27" s="4">
        <v>95</v>
      </c>
      <c r="EK27" s="4">
        <v>0</v>
      </c>
      <c r="EL27" s="3">
        <v>3.8099378881987578</v>
      </c>
      <c r="EM27" s="3">
        <v>7.6198757763975156</v>
      </c>
      <c r="EO27" s="3">
        <v>7.8354166666666663</v>
      </c>
      <c r="EP27" s="3">
        <v>7.5814393939393936</v>
      </c>
      <c r="EQ27" s="3">
        <v>7.6855479089465328</v>
      </c>
      <c r="ER27" s="3">
        <v>7.7339622641509438</v>
      </c>
      <c r="ES27" s="3">
        <v>7.9338235294117645</v>
      </c>
      <c r="ET27" s="3">
        <v>7.8676607642124887</v>
      </c>
      <c r="EU27" s="3">
        <v>6.5877976190476186</v>
      </c>
      <c r="EV27" s="3">
        <v>7.8629932985852573</v>
      </c>
      <c r="EW27" s="3">
        <v>7.6051660516605164</v>
      </c>
      <c r="EX27" s="3">
        <v>7.3262279888785917</v>
      </c>
      <c r="EY27" s="3">
        <v>7.5231053604436227</v>
      </c>
      <c r="EZ27" s="3">
        <v>7.5032679738562091</v>
      </c>
      <c r="FA27" s="3">
        <v>7.6036923076923078</v>
      </c>
      <c r="FB27" s="3">
        <v>7.6198757763975156</v>
      </c>
      <c r="FC27" s="3">
        <v>7.5907126359921024</v>
      </c>
      <c r="FD27" s="3">
        <v>7.5907126359921024</v>
      </c>
      <c r="FF27" s="76">
        <v>24</v>
      </c>
      <c r="FG27" s="77">
        <v>1997</v>
      </c>
      <c r="FH27" s="52" t="s">
        <v>49</v>
      </c>
      <c r="FI27" s="61" t="s">
        <v>974</v>
      </c>
      <c r="FJ27" s="4">
        <v>467</v>
      </c>
      <c r="FK27" s="4">
        <v>994</v>
      </c>
      <c r="FL27" s="4">
        <v>373</v>
      </c>
      <c r="FM27" s="4">
        <v>53</v>
      </c>
      <c r="FN27" s="4">
        <v>17</v>
      </c>
      <c r="FO27" s="4">
        <v>196</v>
      </c>
      <c r="FP27" s="4">
        <v>0</v>
      </c>
      <c r="FQ27" s="3">
        <v>3.9669117647058822</v>
      </c>
      <c r="FR27" s="3">
        <v>7.9338235294117645</v>
      </c>
      <c r="FS27" s="4">
        <v>2100</v>
      </c>
      <c r="FT27" s="3">
        <v>22.238095238095237</v>
      </c>
      <c r="FU27" s="3">
        <v>47.333333333333336</v>
      </c>
      <c r="FW27" s="4">
        <v>389</v>
      </c>
      <c r="FX27" s="4">
        <v>1096</v>
      </c>
      <c r="FY27" s="4">
        <v>574</v>
      </c>
      <c r="FZ27" s="4">
        <v>84</v>
      </c>
      <c r="GA27" s="4">
        <v>25</v>
      </c>
      <c r="GB27" s="4">
        <v>232</v>
      </c>
      <c r="GC27" s="4">
        <v>0</v>
      </c>
      <c r="GD27" s="3">
        <v>3.8025830258302582</v>
      </c>
      <c r="GE27" s="3">
        <v>7.6051660516605164</v>
      </c>
      <c r="GF27" s="4">
        <v>2400</v>
      </c>
      <c r="GG27" s="3">
        <v>16.208333333333332</v>
      </c>
      <c r="GH27" s="3">
        <v>45.666666666666664</v>
      </c>
    </row>
    <row r="28" spans="1:190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291</v>
      </c>
      <c r="F28" s="4">
        <v>500</v>
      </c>
      <c r="G28" s="4">
        <v>262</v>
      </c>
      <c r="H28" s="4">
        <v>65</v>
      </c>
      <c r="I28" s="4">
        <v>73</v>
      </c>
      <c r="J28" s="4">
        <v>0</v>
      </c>
      <c r="K28" s="4">
        <v>9</v>
      </c>
      <c r="L28" s="3">
        <v>3.7313182199832076</v>
      </c>
      <c r="M28" s="3">
        <v>7.4626364399664151</v>
      </c>
      <c r="O28" s="4">
        <v>172</v>
      </c>
      <c r="P28" s="4">
        <v>400</v>
      </c>
      <c r="Q28" s="4">
        <v>388</v>
      </c>
      <c r="R28" s="4">
        <v>120</v>
      </c>
      <c r="S28" s="4">
        <v>109</v>
      </c>
      <c r="T28" s="4">
        <v>0</v>
      </c>
      <c r="U28" s="4">
        <v>11</v>
      </c>
      <c r="V28" s="3">
        <v>3.3414634146341462</v>
      </c>
      <c r="W28" s="3">
        <v>6.6829268292682924</v>
      </c>
      <c r="Y28" s="4">
        <v>466</v>
      </c>
      <c r="Z28" s="4">
        <v>846</v>
      </c>
      <c r="AA28" s="4">
        <v>541</v>
      </c>
      <c r="AB28" s="4">
        <v>137</v>
      </c>
      <c r="AC28" s="4">
        <v>93</v>
      </c>
      <c r="AD28" s="4">
        <v>0</v>
      </c>
      <c r="AE28" s="4">
        <v>17</v>
      </c>
      <c r="AF28" s="3">
        <v>3.698511761881901</v>
      </c>
      <c r="AG28" s="3">
        <v>7.397023523763802</v>
      </c>
      <c r="AI28" s="4">
        <v>170</v>
      </c>
      <c r="AJ28" s="4">
        <v>404</v>
      </c>
      <c r="AK28" s="4">
        <v>380</v>
      </c>
      <c r="AL28" s="4">
        <v>140</v>
      </c>
      <c r="AM28" s="4">
        <v>101</v>
      </c>
      <c r="AN28" s="4">
        <v>0</v>
      </c>
      <c r="AO28" s="4">
        <v>5</v>
      </c>
      <c r="AP28" s="3">
        <v>3.3364016736401672</v>
      </c>
      <c r="AQ28" s="3">
        <v>6.6728033472803343</v>
      </c>
      <c r="AS28" s="4">
        <v>788</v>
      </c>
      <c r="AT28" s="4">
        <v>810</v>
      </c>
      <c r="AU28" s="4">
        <v>357</v>
      </c>
      <c r="AV28" s="4">
        <v>66</v>
      </c>
      <c r="AW28" s="4">
        <v>65</v>
      </c>
      <c r="AX28" s="4">
        <v>0</v>
      </c>
      <c r="AY28" s="4">
        <v>14</v>
      </c>
      <c r="AZ28" s="3">
        <v>4.0498561840843719</v>
      </c>
      <c r="BA28" s="3">
        <v>8.0997123681687437</v>
      </c>
      <c r="BC28" s="4">
        <v>332</v>
      </c>
      <c r="BD28" s="4">
        <v>563</v>
      </c>
      <c r="BE28" s="4">
        <v>194</v>
      </c>
      <c r="BF28" s="4">
        <v>56</v>
      </c>
      <c r="BG28" s="4">
        <v>47</v>
      </c>
      <c r="BH28" s="4">
        <v>0</v>
      </c>
      <c r="BI28" s="4">
        <v>8</v>
      </c>
      <c r="BJ28" s="3">
        <v>3.9035234899328861</v>
      </c>
      <c r="BK28" s="3">
        <v>7.8070469798657722</v>
      </c>
      <c r="BM28" s="4">
        <v>184</v>
      </c>
      <c r="BN28" s="4">
        <v>521</v>
      </c>
      <c r="BO28" s="4">
        <v>484</v>
      </c>
      <c r="BP28" s="4">
        <v>169</v>
      </c>
      <c r="BQ28" s="4">
        <v>124</v>
      </c>
      <c r="BR28" s="4">
        <v>0</v>
      </c>
      <c r="BS28" s="4">
        <v>18</v>
      </c>
      <c r="BT28" s="3">
        <v>3.3184885290148447</v>
      </c>
      <c r="BU28" s="3">
        <v>6.6369770580296894</v>
      </c>
      <c r="BW28" s="4">
        <v>280</v>
      </c>
      <c r="BX28" s="4">
        <v>726</v>
      </c>
      <c r="BY28" s="4">
        <v>337</v>
      </c>
      <c r="BZ28" s="4">
        <v>81</v>
      </c>
      <c r="CA28" s="4">
        <v>71</v>
      </c>
      <c r="CB28" s="4">
        <v>0</v>
      </c>
      <c r="CC28" s="4">
        <v>5</v>
      </c>
      <c r="CD28" s="3">
        <v>3.7110367892976588</v>
      </c>
      <c r="CE28" s="3">
        <v>7.4220735785953176</v>
      </c>
      <c r="CG28" s="4">
        <v>492</v>
      </c>
      <c r="CH28" s="4">
        <v>1031</v>
      </c>
      <c r="CI28" s="4">
        <v>526</v>
      </c>
      <c r="CJ28" s="4">
        <v>182</v>
      </c>
      <c r="CK28" s="4">
        <v>147</v>
      </c>
      <c r="CL28" s="4">
        <v>0</v>
      </c>
      <c r="CM28" s="4">
        <v>22</v>
      </c>
      <c r="CN28" s="3">
        <v>3.6471825063078218</v>
      </c>
      <c r="CO28" s="3">
        <v>7.2943650126156436</v>
      </c>
      <c r="CQ28" s="4">
        <v>422</v>
      </c>
      <c r="CR28" s="4">
        <v>912</v>
      </c>
      <c r="CS28" s="4">
        <v>649</v>
      </c>
      <c r="CT28" s="4">
        <v>220</v>
      </c>
      <c r="CU28" s="4">
        <v>177</v>
      </c>
      <c r="CV28" s="4">
        <v>0</v>
      </c>
      <c r="CW28" s="4">
        <v>20</v>
      </c>
      <c r="CX28" s="3">
        <v>3.4966386554621849</v>
      </c>
      <c r="CY28" s="3">
        <v>6.9932773109243698</v>
      </c>
      <c r="DA28" s="4">
        <v>171</v>
      </c>
      <c r="DB28" s="4">
        <v>365</v>
      </c>
      <c r="DC28" s="4">
        <v>368</v>
      </c>
      <c r="DD28" s="4">
        <v>174</v>
      </c>
      <c r="DE28" s="4">
        <v>115</v>
      </c>
      <c r="DF28" s="4">
        <v>0</v>
      </c>
      <c r="DG28" s="4">
        <v>7</v>
      </c>
      <c r="DH28" s="3">
        <v>3.253981559094719</v>
      </c>
      <c r="DI28" s="3">
        <v>6.507963118189438</v>
      </c>
      <c r="DK28" s="4">
        <v>255</v>
      </c>
      <c r="DL28" s="4">
        <v>479</v>
      </c>
      <c r="DM28" s="4">
        <v>292</v>
      </c>
      <c r="DN28" s="4">
        <v>97</v>
      </c>
      <c r="DO28" s="4">
        <v>71</v>
      </c>
      <c r="DP28" s="4">
        <v>0</v>
      </c>
      <c r="DQ28" s="4">
        <v>6</v>
      </c>
      <c r="DR28" s="3">
        <v>3.6281407035175879</v>
      </c>
      <c r="DS28" s="3">
        <v>7.2562814070351758</v>
      </c>
      <c r="DU28" s="4">
        <v>338</v>
      </c>
      <c r="DV28" s="4">
        <v>701</v>
      </c>
      <c r="DW28" s="4">
        <v>484</v>
      </c>
      <c r="DX28" s="4">
        <v>148</v>
      </c>
      <c r="DY28" s="4">
        <v>117</v>
      </c>
      <c r="DZ28" s="4">
        <v>0</v>
      </c>
      <c r="EA28" s="4">
        <v>12</v>
      </c>
      <c r="EB28" s="3">
        <v>3.5564876957494409</v>
      </c>
      <c r="EC28" s="3">
        <v>7.1129753914988818</v>
      </c>
      <c r="EE28" s="4">
        <v>157</v>
      </c>
      <c r="EF28" s="4">
        <v>348</v>
      </c>
      <c r="EG28" s="4">
        <v>281</v>
      </c>
      <c r="EH28" s="4">
        <v>54</v>
      </c>
      <c r="EI28" s="4">
        <v>57</v>
      </c>
      <c r="EJ28" s="4">
        <v>0</v>
      </c>
      <c r="EK28" s="4">
        <v>3</v>
      </c>
      <c r="EL28" s="3">
        <v>3.5507246376811592</v>
      </c>
      <c r="EM28" s="3">
        <v>7.1014492753623184</v>
      </c>
      <c r="EO28" s="3">
        <v>7.4626364399664151</v>
      </c>
      <c r="EP28" s="3">
        <v>6.6829268292682924</v>
      </c>
      <c r="EQ28" s="3">
        <v>7.397023523763802</v>
      </c>
      <c r="ER28" s="3">
        <v>6.6728033472803343</v>
      </c>
      <c r="ES28" s="3">
        <v>8.0997123681687437</v>
      </c>
      <c r="ET28" s="3">
        <v>7.8070469798657722</v>
      </c>
      <c r="EU28" s="3">
        <v>6.6369770580296894</v>
      </c>
      <c r="EV28" s="3">
        <v>7.4220735785953176</v>
      </c>
      <c r="EW28" s="3">
        <v>7.2943650126156436</v>
      </c>
      <c r="EX28" s="3">
        <v>6.9932773109243698</v>
      </c>
      <c r="EY28" s="3">
        <v>6.507963118189438</v>
      </c>
      <c r="EZ28" s="3">
        <v>7.2562814070351758</v>
      </c>
      <c r="FA28" s="3">
        <v>7.1129753914988818</v>
      </c>
      <c r="FB28" s="3">
        <v>7.1014492753623184</v>
      </c>
      <c r="FC28" s="3">
        <v>7.1748222600402993</v>
      </c>
      <c r="FD28" s="3">
        <v>7.1748222600402993</v>
      </c>
      <c r="FF28" s="76">
        <v>25</v>
      </c>
      <c r="FG28" s="77">
        <v>1998</v>
      </c>
      <c r="FH28" s="52" t="s">
        <v>51</v>
      </c>
      <c r="FI28" s="61" t="s">
        <v>833</v>
      </c>
      <c r="FJ28" s="4">
        <v>788</v>
      </c>
      <c r="FK28" s="4">
        <v>810</v>
      </c>
      <c r="FL28" s="4">
        <v>357</v>
      </c>
      <c r="FM28" s="4">
        <v>66</v>
      </c>
      <c r="FN28" s="4">
        <v>65</v>
      </c>
      <c r="FO28" s="4">
        <v>0</v>
      </c>
      <c r="FP28" s="4">
        <v>14</v>
      </c>
      <c r="FQ28" s="3">
        <v>4.0498561840843719</v>
      </c>
      <c r="FR28" s="3">
        <v>8.0997123681687437</v>
      </c>
      <c r="FS28" s="4">
        <v>2100</v>
      </c>
      <c r="FT28" s="3">
        <v>37.523809523809526</v>
      </c>
      <c r="FU28" s="3">
        <v>38.571428571428577</v>
      </c>
      <c r="FW28" s="4">
        <v>492</v>
      </c>
      <c r="FX28" s="4">
        <v>1031</v>
      </c>
      <c r="FY28" s="4">
        <v>526</v>
      </c>
      <c r="FZ28" s="4">
        <v>182</v>
      </c>
      <c r="GA28" s="4">
        <v>147</v>
      </c>
      <c r="GB28" s="4">
        <v>0</v>
      </c>
      <c r="GC28" s="4">
        <v>22</v>
      </c>
      <c r="GD28" s="3">
        <v>3.6471825063078218</v>
      </c>
      <c r="GE28" s="3">
        <v>7.2943650126156436</v>
      </c>
      <c r="GF28" s="4">
        <v>2400</v>
      </c>
      <c r="GG28" s="3">
        <v>20.5</v>
      </c>
      <c r="GH28" s="3">
        <v>42.958333333333329</v>
      </c>
    </row>
    <row r="29" spans="1:190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1767</v>
      </c>
      <c r="F29" s="4">
        <v>1590</v>
      </c>
      <c r="G29" s="4">
        <v>550</v>
      </c>
      <c r="H29" s="4">
        <v>30</v>
      </c>
      <c r="I29" s="4">
        <v>47</v>
      </c>
      <c r="J29" s="4">
        <v>4268</v>
      </c>
      <c r="K29" s="4">
        <v>0</v>
      </c>
      <c r="L29" s="3">
        <v>4.2550200803212848</v>
      </c>
      <c r="M29" s="3">
        <v>8.5100401606425695</v>
      </c>
      <c r="O29" s="4">
        <v>1658</v>
      </c>
      <c r="P29" s="4">
        <v>1740</v>
      </c>
      <c r="Q29" s="4">
        <v>803</v>
      </c>
      <c r="R29" s="4">
        <v>95</v>
      </c>
      <c r="S29" s="4">
        <v>90</v>
      </c>
      <c r="T29" s="4">
        <v>3866</v>
      </c>
      <c r="U29" s="4">
        <v>0</v>
      </c>
      <c r="V29" s="3">
        <v>4.0900592795257635</v>
      </c>
      <c r="W29" s="3">
        <v>8.1801185590515271</v>
      </c>
      <c r="Y29" s="4">
        <v>3956</v>
      </c>
      <c r="Z29" s="4">
        <v>4049</v>
      </c>
      <c r="AA29" s="4">
        <v>1510</v>
      </c>
      <c r="AB29" s="4">
        <v>162</v>
      </c>
      <c r="AC29" s="4">
        <v>114</v>
      </c>
      <c r="AD29" s="4">
        <v>4650</v>
      </c>
      <c r="AE29" s="4">
        <v>0</v>
      </c>
      <c r="AF29" s="3">
        <v>4.1817996118884686</v>
      </c>
      <c r="AG29" s="3">
        <v>8.3635992237769372</v>
      </c>
      <c r="AI29" s="4">
        <v>1804</v>
      </c>
      <c r="AJ29" s="4">
        <v>2023</v>
      </c>
      <c r="AK29" s="4">
        <v>1039</v>
      </c>
      <c r="AL29" s="4">
        <v>174</v>
      </c>
      <c r="AM29" s="4">
        <v>121</v>
      </c>
      <c r="AN29" s="4">
        <v>3091</v>
      </c>
      <c r="AO29" s="4">
        <v>0</v>
      </c>
      <c r="AP29" s="3">
        <v>4.0104630885487307</v>
      </c>
      <c r="AQ29" s="3">
        <v>8.0209261770974614</v>
      </c>
      <c r="AS29" s="4">
        <v>5568</v>
      </c>
      <c r="AT29" s="4">
        <v>5013</v>
      </c>
      <c r="AU29" s="4">
        <v>1819</v>
      </c>
      <c r="AV29" s="4">
        <v>127</v>
      </c>
      <c r="AW29" s="4">
        <v>203</v>
      </c>
      <c r="AX29" s="4">
        <v>1711</v>
      </c>
      <c r="AY29" s="4">
        <v>0</v>
      </c>
      <c r="AZ29" s="3">
        <v>4.2267085624509031</v>
      </c>
      <c r="BA29" s="3">
        <v>8.4534171249018062</v>
      </c>
      <c r="BC29" s="4">
        <v>2757</v>
      </c>
      <c r="BD29" s="4">
        <v>2843</v>
      </c>
      <c r="BE29" s="4">
        <v>1024</v>
      </c>
      <c r="BF29" s="4">
        <v>77</v>
      </c>
      <c r="BG29" s="4">
        <v>50</v>
      </c>
      <c r="BH29" s="4">
        <v>1501</v>
      </c>
      <c r="BI29" s="4">
        <v>0</v>
      </c>
      <c r="BJ29" s="3">
        <v>4.211672344837802</v>
      </c>
      <c r="BK29" s="3">
        <v>8.4233446896756039</v>
      </c>
      <c r="BM29" s="4">
        <v>2217</v>
      </c>
      <c r="BN29" s="4">
        <v>2776</v>
      </c>
      <c r="BO29" s="4">
        <v>2460</v>
      </c>
      <c r="BP29" s="4">
        <v>838</v>
      </c>
      <c r="BQ29" s="4">
        <v>1332</v>
      </c>
      <c r="BR29" s="4">
        <v>692</v>
      </c>
      <c r="BS29" s="4">
        <v>0</v>
      </c>
      <c r="BT29" s="3">
        <v>3.3853268211576433</v>
      </c>
      <c r="BU29" s="3">
        <v>6.7706536423152865</v>
      </c>
      <c r="BW29" s="4">
        <v>2687</v>
      </c>
      <c r="BX29" s="4">
        <v>3331</v>
      </c>
      <c r="BY29" s="4">
        <v>1365</v>
      </c>
      <c r="BZ29" s="4">
        <v>123</v>
      </c>
      <c r="CA29" s="4">
        <v>133</v>
      </c>
      <c r="CB29" s="4">
        <v>2676</v>
      </c>
      <c r="CC29" s="4">
        <v>0</v>
      </c>
      <c r="CD29" s="3">
        <v>4.0886241654666842</v>
      </c>
      <c r="CE29" s="3">
        <v>8.1772483309333683</v>
      </c>
      <c r="CG29" s="4">
        <v>3927</v>
      </c>
      <c r="CH29" s="4">
        <v>4952</v>
      </c>
      <c r="CI29" s="4">
        <v>2092</v>
      </c>
      <c r="CJ29" s="4">
        <v>251</v>
      </c>
      <c r="CK29" s="4">
        <v>389</v>
      </c>
      <c r="CL29" s="4">
        <v>4893</v>
      </c>
      <c r="CM29" s="4">
        <v>0</v>
      </c>
      <c r="CN29" s="3">
        <v>4.0142967875290676</v>
      </c>
      <c r="CO29" s="3">
        <v>8.0285935750581352</v>
      </c>
      <c r="CQ29" s="4">
        <v>4121</v>
      </c>
      <c r="CR29" s="4">
        <v>6296</v>
      </c>
      <c r="CS29" s="4">
        <v>3306</v>
      </c>
      <c r="CT29" s="4">
        <v>558</v>
      </c>
      <c r="CU29" s="4">
        <v>464</v>
      </c>
      <c r="CV29" s="4">
        <v>1759</v>
      </c>
      <c r="CW29" s="4">
        <v>0</v>
      </c>
      <c r="CX29" s="3">
        <v>3.8851814174296373</v>
      </c>
      <c r="CY29" s="3">
        <v>7.7703628348592746</v>
      </c>
      <c r="DA29" s="4">
        <v>1864</v>
      </c>
      <c r="DB29" s="4">
        <v>2640</v>
      </c>
      <c r="DC29" s="4">
        <v>1683</v>
      </c>
      <c r="DD29" s="4">
        <v>444</v>
      </c>
      <c r="DE29" s="4">
        <v>479</v>
      </c>
      <c r="DF29" s="4">
        <v>1142</v>
      </c>
      <c r="DG29" s="4">
        <v>0</v>
      </c>
      <c r="DH29" s="3">
        <v>3.6984528832630099</v>
      </c>
      <c r="DI29" s="3">
        <v>7.3969057665260198</v>
      </c>
      <c r="DK29" s="4">
        <v>1663</v>
      </c>
      <c r="DL29" s="4">
        <v>2450</v>
      </c>
      <c r="DM29" s="4">
        <v>1367</v>
      </c>
      <c r="DN29" s="4">
        <v>165</v>
      </c>
      <c r="DO29" s="4">
        <v>129</v>
      </c>
      <c r="DP29" s="4">
        <v>2478</v>
      </c>
      <c r="DQ29" s="4">
        <v>0</v>
      </c>
      <c r="DR29" s="3">
        <v>3.9270869414617251</v>
      </c>
      <c r="DS29" s="3">
        <v>7.8541738829234502</v>
      </c>
      <c r="DU29" s="4">
        <v>3817</v>
      </c>
      <c r="DV29" s="4">
        <v>4603</v>
      </c>
      <c r="DW29" s="4">
        <v>2213</v>
      </c>
      <c r="DX29" s="4">
        <v>303</v>
      </c>
      <c r="DY29" s="4">
        <v>246</v>
      </c>
      <c r="DZ29" s="4">
        <v>1196</v>
      </c>
      <c r="EA29" s="4">
        <v>0</v>
      </c>
      <c r="EB29" s="3">
        <v>4.0232516544446435</v>
      </c>
      <c r="EC29" s="3">
        <v>8.046503308889287</v>
      </c>
      <c r="EE29" s="4">
        <v>1233</v>
      </c>
      <c r="EF29" s="4">
        <v>1566</v>
      </c>
      <c r="EG29" s="4">
        <v>721</v>
      </c>
      <c r="EH29" s="4">
        <v>92</v>
      </c>
      <c r="EI29" s="4">
        <v>79</v>
      </c>
      <c r="EJ29" s="4">
        <v>2498</v>
      </c>
      <c r="EK29" s="4">
        <v>0</v>
      </c>
      <c r="EL29" s="3">
        <v>4.0246545651584933</v>
      </c>
      <c r="EM29" s="3">
        <v>8.0493091303169866</v>
      </c>
      <c r="EO29" s="3">
        <v>8.5100401606425695</v>
      </c>
      <c r="EP29" s="3">
        <v>8.1801185590515271</v>
      </c>
      <c r="EQ29" s="3">
        <v>8.3635992237769372</v>
      </c>
      <c r="ER29" s="3">
        <v>8.0209261770974614</v>
      </c>
      <c r="ES29" s="3">
        <v>8.4534171249018062</v>
      </c>
      <c r="ET29" s="3">
        <v>8.4233446896756039</v>
      </c>
      <c r="EU29" s="3">
        <v>6.7706536423152865</v>
      </c>
      <c r="EV29" s="3">
        <v>8.1772483309333683</v>
      </c>
      <c r="EW29" s="3">
        <v>8.0285935750581352</v>
      </c>
      <c r="EX29" s="3">
        <v>7.7703628348592746</v>
      </c>
      <c r="EY29" s="3">
        <v>7.3969057665260198</v>
      </c>
      <c r="EZ29" s="3">
        <v>7.8541738829234502</v>
      </c>
      <c r="FA29" s="3">
        <v>8.046503308889287</v>
      </c>
      <c r="FB29" s="3">
        <v>8.0493091303169866</v>
      </c>
      <c r="FC29" s="3">
        <v>8.0032283147834082</v>
      </c>
      <c r="FD29" s="3">
        <v>8.0032283147834082</v>
      </c>
      <c r="FF29" s="76">
        <v>26</v>
      </c>
      <c r="FG29" s="77">
        <v>1998</v>
      </c>
      <c r="FH29" s="52" t="s">
        <v>53</v>
      </c>
      <c r="FI29" s="61" t="s">
        <v>822</v>
      </c>
      <c r="FJ29" s="4">
        <v>5568</v>
      </c>
      <c r="FK29" s="4">
        <v>5013</v>
      </c>
      <c r="FL29" s="4">
        <v>1819</v>
      </c>
      <c r="FM29" s="4">
        <v>127</v>
      </c>
      <c r="FN29" s="4">
        <v>203</v>
      </c>
      <c r="FO29" s="4">
        <v>1711</v>
      </c>
      <c r="FP29" s="4">
        <v>0</v>
      </c>
      <c r="FQ29" s="3">
        <v>4.2267085624509031</v>
      </c>
      <c r="FR29" s="3">
        <v>8.4534171249018062</v>
      </c>
      <c r="FS29" s="4">
        <v>14441</v>
      </c>
      <c r="FT29" s="3">
        <v>38.556886642199295</v>
      </c>
      <c r="FU29" s="3">
        <v>34.713662488747318</v>
      </c>
      <c r="FW29" s="4">
        <v>3927</v>
      </c>
      <c r="FX29" s="4">
        <v>4952</v>
      </c>
      <c r="FY29" s="4">
        <v>2092</v>
      </c>
      <c r="FZ29" s="4">
        <v>251</v>
      </c>
      <c r="GA29" s="4">
        <v>389</v>
      </c>
      <c r="GB29" s="4">
        <v>4893</v>
      </c>
      <c r="GC29" s="4">
        <v>0</v>
      </c>
      <c r="GD29" s="3">
        <v>4.0142967875290676</v>
      </c>
      <c r="GE29" s="3">
        <v>8.0285935750581352</v>
      </c>
      <c r="GF29" s="4">
        <v>16504</v>
      </c>
      <c r="GG29" s="3">
        <v>23.794231701405717</v>
      </c>
      <c r="GH29" s="3">
        <v>30.004847309743095</v>
      </c>
    </row>
    <row r="30" spans="1:190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1246</v>
      </c>
      <c r="F30" s="4">
        <v>472</v>
      </c>
      <c r="G30" s="4">
        <v>431</v>
      </c>
      <c r="H30" s="4">
        <v>77</v>
      </c>
      <c r="I30" s="4">
        <v>50</v>
      </c>
      <c r="J30" s="4">
        <v>1004</v>
      </c>
      <c r="K30" s="4">
        <v>0</v>
      </c>
      <c r="L30" s="3">
        <v>4.2245166959578206</v>
      </c>
      <c r="M30" s="3">
        <v>8.4490333919156413</v>
      </c>
      <c r="O30" s="4">
        <v>1165</v>
      </c>
      <c r="P30" s="4">
        <v>691</v>
      </c>
      <c r="Q30" s="4">
        <v>645</v>
      </c>
      <c r="R30" s="4">
        <v>169</v>
      </c>
      <c r="S30" s="4">
        <v>149</v>
      </c>
      <c r="T30" s="4">
        <v>461</v>
      </c>
      <c r="U30" s="4">
        <v>0</v>
      </c>
      <c r="V30" s="3">
        <v>3.9059950336998934</v>
      </c>
      <c r="W30" s="3">
        <v>7.8119900673997869</v>
      </c>
      <c r="Y30" s="4">
        <v>2134</v>
      </c>
      <c r="Z30" s="4">
        <v>1329</v>
      </c>
      <c r="AA30" s="4">
        <v>1059</v>
      </c>
      <c r="AB30" s="4">
        <v>177</v>
      </c>
      <c r="AC30" s="4">
        <v>125</v>
      </c>
      <c r="AD30" s="4">
        <v>916</v>
      </c>
      <c r="AE30" s="4">
        <v>0</v>
      </c>
      <c r="AF30" s="3">
        <v>4.0717247097844114</v>
      </c>
      <c r="AG30" s="3">
        <v>8.1434494195688227</v>
      </c>
      <c r="AI30" s="4">
        <v>1174</v>
      </c>
      <c r="AJ30" s="4">
        <v>756</v>
      </c>
      <c r="AK30" s="4">
        <v>717</v>
      </c>
      <c r="AL30" s="4">
        <v>160</v>
      </c>
      <c r="AM30" s="4">
        <v>112</v>
      </c>
      <c r="AN30" s="4">
        <v>361</v>
      </c>
      <c r="AO30" s="4">
        <v>0</v>
      </c>
      <c r="AP30" s="3">
        <v>3.9318259677971907</v>
      </c>
      <c r="AQ30" s="3">
        <v>7.8636519355943815</v>
      </c>
      <c r="AS30" s="4">
        <v>2969</v>
      </c>
      <c r="AT30" s="4">
        <v>1532</v>
      </c>
      <c r="AU30" s="4">
        <v>892</v>
      </c>
      <c r="AV30" s="4">
        <v>143</v>
      </c>
      <c r="AW30" s="4">
        <v>110</v>
      </c>
      <c r="AX30" s="4">
        <v>94</v>
      </c>
      <c r="AY30" s="4">
        <v>0</v>
      </c>
      <c r="AZ30" s="3">
        <v>4.2587672688629121</v>
      </c>
      <c r="BA30" s="3">
        <v>8.5175345377258243</v>
      </c>
      <c r="BC30" s="4">
        <v>1668</v>
      </c>
      <c r="BD30" s="4">
        <v>880</v>
      </c>
      <c r="BE30" s="4">
        <v>462</v>
      </c>
      <c r="BF30" s="4">
        <v>81</v>
      </c>
      <c r="BG30" s="4">
        <v>57</v>
      </c>
      <c r="BH30" s="4">
        <v>132</v>
      </c>
      <c r="BI30" s="4">
        <v>0</v>
      </c>
      <c r="BJ30" s="3">
        <v>4.2773189326556542</v>
      </c>
      <c r="BK30" s="3">
        <v>8.5546378653113084</v>
      </c>
      <c r="BM30" s="4">
        <v>984</v>
      </c>
      <c r="BN30" s="4">
        <v>629</v>
      </c>
      <c r="BO30" s="4">
        <v>1012</v>
      </c>
      <c r="BP30" s="4">
        <v>473</v>
      </c>
      <c r="BQ30" s="4">
        <v>756</v>
      </c>
      <c r="BR30" s="4">
        <v>246</v>
      </c>
      <c r="BS30" s="4">
        <v>0</v>
      </c>
      <c r="BT30" s="3">
        <v>3.1587960560456669</v>
      </c>
      <c r="BU30" s="3">
        <v>6.3175921120913339</v>
      </c>
      <c r="BW30" s="4">
        <v>1718</v>
      </c>
      <c r="BX30" s="4">
        <v>1157</v>
      </c>
      <c r="BY30" s="4">
        <v>802</v>
      </c>
      <c r="BZ30" s="4">
        <v>116</v>
      </c>
      <c r="CA30" s="4">
        <v>44</v>
      </c>
      <c r="CB30" s="4">
        <v>263</v>
      </c>
      <c r="CC30" s="4">
        <v>0</v>
      </c>
      <c r="CD30" s="3">
        <v>4.1438623924941362</v>
      </c>
      <c r="CE30" s="3">
        <v>8.2877247849882725</v>
      </c>
      <c r="CG30" s="4">
        <v>2722</v>
      </c>
      <c r="CH30" s="4">
        <v>1924</v>
      </c>
      <c r="CI30" s="4">
        <v>1388</v>
      </c>
      <c r="CJ30" s="4">
        <v>217</v>
      </c>
      <c r="CK30" s="4">
        <v>144</v>
      </c>
      <c r="CL30" s="4">
        <v>165</v>
      </c>
      <c r="CM30" s="4">
        <v>0</v>
      </c>
      <c r="CN30" s="3">
        <v>4.0731821735731044</v>
      </c>
      <c r="CO30" s="3">
        <v>8.1463643471462088</v>
      </c>
      <c r="CQ30" s="4">
        <v>2190</v>
      </c>
      <c r="CR30" s="4">
        <v>1648</v>
      </c>
      <c r="CS30" s="4">
        <v>1682</v>
      </c>
      <c r="CT30" s="4">
        <v>451</v>
      </c>
      <c r="CU30" s="4">
        <v>425</v>
      </c>
      <c r="CV30" s="4">
        <v>164</v>
      </c>
      <c r="CW30" s="4">
        <v>0</v>
      </c>
      <c r="CX30" s="3">
        <v>3.739055659787367</v>
      </c>
      <c r="CY30" s="3">
        <v>7.478111319574734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K30" s="4">
        <v>1014</v>
      </c>
      <c r="DL30" s="4">
        <v>700</v>
      </c>
      <c r="DM30" s="4">
        <v>881</v>
      </c>
      <c r="DN30" s="4">
        <v>201</v>
      </c>
      <c r="DO30" s="4">
        <v>155</v>
      </c>
      <c r="DP30" s="4">
        <v>329</v>
      </c>
      <c r="DQ30" s="4">
        <v>0</v>
      </c>
      <c r="DR30" s="3">
        <v>3.7512707556760421</v>
      </c>
      <c r="DS30" s="3">
        <v>7.5025415113520841</v>
      </c>
      <c r="DU30" s="4">
        <v>1651</v>
      </c>
      <c r="DV30" s="4">
        <v>1224</v>
      </c>
      <c r="DW30" s="4">
        <v>1147</v>
      </c>
      <c r="DX30" s="4">
        <v>307</v>
      </c>
      <c r="DY30" s="4">
        <v>332</v>
      </c>
      <c r="DZ30" s="4">
        <v>259</v>
      </c>
      <c r="EA30" s="4">
        <v>0</v>
      </c>
      <c r="EB30" s="3">
        <v>3.7627118644067798</v>
      </c>
      <c r="EC30" s="3">
        <v>7.5254237288135597</v>
      </c>
      <c r="EE30" s="4">
        <v>810</v>
      </c>
      <c r="EF30" s="4">
        <v>643</v>
      </c>
      <c r="EG30" s="4">
        <v>581</v>
      </c>
      <c r="EH30" s="4">
        <v>113</v>
      </c>
      <c r="EI30" s="4">
        <v>103</v>
      </c>
      <c r="EJ30" s="4">
        <v>210</v>
      </c>
      <c r="EK30" s="4">
        <v>0</v>
      </c>
      <c r="EL30" s="3">
        <v>3.8639999999999999</v>
      </c>
      <c r="EM30" s="3">
        <v>7.7279999999999998</v>
      </c>
      <c r="EO30" s="3">
        <v>8.4490333919156413</v>
      </c>
      <c r="EP30" s="3">
        <v>7.8119900673997869</v>
      </c>
      <c r="EQ30" s="3">
        <v>8.1434494195688227</v>
      </c>
      <c r="ER30" s="3">
        <v>7.8636519355943815</v>
      </c>
      <c r="ES30" s="3">
        <v>8.5175345377258243</v>
      </c>
      <c r="ET30" s="3">
        <v>8.5546378653113084</v>
      </c>
      <c r="EU30" s="3">
        <v>6.3175921120913339</v>
      </c>
      <c r="EV30" s="3">
        <v>8.2877247849882725</v>
      </c>
      <c r="EW30" s="3">
        <v>8.1463643471462088</v>
      </c>
      <c r="EX30" s="3">
        <v>7.478111319574734</v>
      </c>
      <c r="EY30" s="3">
        <v>0</v>
      </c>
      <c r="EZ30" s="3">
        <v>7.5025415113520841</v>
      </c>
      <c r="FA30" s="3">
        <v>7.5254237288135597</v>
      </c>
      <c r="FB30" s="3">
        <v>7.7279999999999998</v>
      </c>
      <c r="FC30" s="3">
        <v>7.8712350016524573</v>
      </c>
      <c r="FD30" s="3">
        <v>7.8712350016524573</v>
      </c>
      <c r="FF30" s="76">
        <v>27</v>
      </c>
      <c r="FG30" s="77">
        <v>1998</v>
      </c>
      <c r="FH30" s="52" t="s">
        <v>55</v>
      </c>
      <c r="FI30" s="61" t="s">
        <v>829</v>
      </c>
      <c r="FJ30" s="4">
        <v>2969</v>
      </c>
      <c r="FK30" s="4">
        <v>1532</v>
      </c>
      <c r="FL30" s="4">
        <v>892</v>
      </c>
      <c r="FM30" s="4">
        <v>143</v>
      </c>
      <c r="FN30" s="4">
        <v>110</v>
      </c>
      <c r="FO30" s="4">
        <v>94</v>
      </c>
      <c r="FP30" s="4">
        <v>0</v>
      </c>
      <c r="FQ30" s="3">
        <v>4.2587672688629121</v>
      </c>
      <c r="FR30" s="3">
        <v>8.5175345377258243</v>
      </c>
      <c r="FS30" s="4">
        <v>5740</v>
      </c>
      <c r="FT30" s="3">
        <v>51.724738675958193</v>
      </c>
      <c r="FU30" s="3">
        <v>26.689895470383274</v>
      </c>
      <c r="FW30" s="4">
        <v>2722</v>
      </c>
      <c r="FX30" s="4">
        <v>1924</v>
      </c>
      <c r="FY30" s="4">
        <v>1388</v>
      </c>
      <c r="FZ30" s="4">
        <v>217</v>
      </c>
      <c r="GA30" s="4">
        <v>144</v>
      </c>
      <c r="GB30" s="4">
        <v>165</v>
      </c>
      <c r="GC30" s="4">
        <v>0</v>
      </c>
      <c r="GD30" s="3">
        <v>4.0731821735731044</v>
      </c>
      <c r="GE30" s="3">
        <v>8.1463643471462088</v>
      </c>
      <c r="GF30" s="4">
        <v>6560</v>
      </c>
      <c r="GG30" s="3">
        <v>41.493902439024389</v>
      </c>
      <c r="GH30" s="3">
        <v>29.329268292682926</v>
      </c>
    </row>
    <row r="31" spans="1:190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3">
        <v>0</v>
      </c>
      <c r="M31" s="3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3">
        <v>0</v>
      </c>
      <c r="W31" s="3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3">
        <v>0</v>
      </c>
      <c r="AG31" s="3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3">
        <v>0</v>
      </c>
      <c r="AQ31" s="3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3">
        <v>0</v>
      </c>
      <c r="BA31" s="3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3">
        <v>0</v>
      </c>
      <c r="BK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3">
        <v>0</v>
      </c>
      <c r="BU31" s="3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3">
        <v>0</v>
      </c>
      <c r="CE31" s="3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3">
        <v>0</v>
      </c>
      <c r="CO31" s="3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3">
        <v>0</v>
      </c>
      <c r="CY31" s="3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3">
        <v>0</v>
      </c>
      <c r="DI31" s="3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3">
        <v>0</v>
      </c>
      <c r="DS31" s="3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3">
        <v>0</v>
      </c>
      <c r="EC31" s="3">
        <v>0</v>
      </c>
      <c r="EE31" s="4">
        <v>877</v>
      </c>
      <c r="EF31" s="4">
        <v>2334</v>
      </c>
      <c r="EG31" s="4">
        <v>1393</v>
      </c>
      <c r="EH31" s="4">
        <v>236</v>
      </c>
      <c r="EI31" s="4">
        <v>70</v>
      </c>
      <c r="EJ31" s="4">
        <v>538</v>
      </c>
      <c r="EK31" s="4">
        <v>0</v>
      </c>
      <c r="EL31" s="3">
        <v>3.7560081466395112</v>
      </c>
      <c r="EM31" s="3">
        <v>7.5120162932790224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7.5120162932790224</v>
      </c>
      <c r="FC31" s="3">
        <v>7.5120162932790224</v>
      </c>
      <c r="FD31" s="3">
        <v>7.5120162932790224</v>
      </c>
      <c r="FF31" s="76">
        <v>28</v>
      </c>
      <c r="FG31" s="77">
        <v>1998</v>
      </c>
      <c r="FH31" s="52" t="s">
        <v>57</v>
      </c>
      <c r="FI31" s="61" t="s">
        <v>824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3">
        <v>0</v>
      </c>
      <c r="FR31" s="3">
        <v>0</v>
      </c>
      <c r="FS31" s="4">
        <v>0</v>
      </c>
      <c r="FT31" s="3" t="e">
        <v>#DIV/0!</v>
      </c>
      <c r="FU31" s="3" t="e">
        <v>#DIV/0!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0</v>
      </c>
      <c r="GD31" s="3">
        <v>0</v>
      </c>
      <c r="GE31" s="3">
        <v>0</v>
      </c>
      <c r="GF31" s="4">
        <v>0</v>
      </c>
      <c r="GG31" s="3" t="e">
        <v>#DIV/0!</v>
      </c>
      <c r="GH31" s="3" t="e">
        <v>#DIV/0!</v>
      </c>
    </row>
    <row r="32" spans="1:190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936</v>
      </c>
      <c r="F32" s="4">
        <v>375</v>
      </c>
      <c r="G32" s="4">
        <v>102</v>
      </c>
      <c r="H32" s="4">
        <v>15</v>
      </c>
      <c r="I32" s="4">
        <v>8</v>
      </c>
      <c r="J32" s="4">
        <v>772</v>
      </c>
      <c r="K32" s="4">
        <v>0</v>
      </c>
      <c r="L32" s="3">
        <v>4.5431754874651809</v>
      </c>
      <c r="M32" s="3">
        <v>9.0863509749303617</v>
      </c>
      <c r="O32" s="4">
        <v>962</v>
      </c>
      <c r="P32" s="4">
        <v>446</v>
      </c>
      <c r="Q32" s="4">
        <v>196</v>
      </c>
      <c r="R32" s="4">
        <v>44</v>
      </c>
      <c r="S32" s="4">
        <v>13</v>
      </c>
      <c r="T32" s="4">
        <v>547</v>
      </c>
      <c r="U32" s="4">
        <v>0</v>
      </c>
      <c r="V32" s="3">
        <v>4.3847080072245639</v>
      </c>
      <c r="W32" s="3">
        <v>8.7694160144491278</v>
      </c>
      <c r="Y32" s="4">
        <v>2246</v>
      </c>
      <c r="Z32" s="4">
        <v>735</v>
      </c>
      <c r="AA32" s="4">
        <v>223</v>
      </c>
      <c r="AB32" s="4">
        <v>44</v>
      </c>
      <c r="AC32" s="4">
        <v>16</v>
      </c>
      <c r="AD32" s="4">
        <v>600</v>
      </c>
      <c r="AE32" s="4">
        <v>0</v>
      </c>
      <c r="AF32" s="3">
        <v>4.578125</v>
      </c>
      <c r="AG32" s="3">
        <v>9.15625</v>
      </c>
      <c r="AI32" s="4">
        <v>1109</v>
      </c>
      <c r="AJ32" s="4">
        <v>386</v>
      </c>
      <c r="AK32" s="4">
        <v>202</v>
      </c>
      <c r="AL32" s="4">
        <v>45</v>
      </c>
      <c r="AM32" s="4">
        <v>28</v>
      </c>
      <c r="AN32" s="4">
        <v>438</v>
      </c>
      <c r="AO32" s="4">
        <v>0</v>
      </c>
      <c r="AP32" s="3">
        <v>4.4141242937853109</v>
      </c>
      <c r="AQ32" s="3">
        <v>8.8282485875706218</v>
      </c>
      <c r="AS32" s="4">
        <v>2747</v>
      </c>
      <c r="AT32" s="4">
        <v>682</v>
      </c>
      <c r="AU32" s="4">
        <v>237</v>
      </c>
      <c r="AV32" s="4">
        <v>46</v>
      </c>
      <c r="AW32" s="4">
        <v>39</v>
      </c>
      <c r="AX32" s="4">
        <v>113</v>
      </c>
      <c r="AY32" s="4">
        <v>0</v>
      </c>
      <c r="AZ32" s="3">
        <v>4.6134364169554782</v>
      </c>
      <c r="BA32" s="3">
        <v>9.2268728339109565</v>
      </c>
      <c r="BC32" s="4">
        <v>1535</v>
      </c>
      <c r="BD32" s="4">
        <v>300</v>
      </c>
      <c r="BE32" s="4">
        <v>147</v>
      </c>
      <c r="BF32" s="4">
        <v>20</v>
      </c>
      <c r="BG32" s="4">
        <v>13</v>
      </c>
      <c r="BH32" s="4">
        <v>193</v>
      </c>
      <c r="BI32" s="4">
        <v>0</v>
      </c>
      <c r="BJ32" s="3">
        <v>4.6496277915632751</v>
      </c>
      <c r="BK32" s="3">
        <v>9.2992555831265502</v>
      </c>
      <c r="BM32" s="4">
        <v>1301</v>
      </c>
      <c r="BN32" s="4">
        <v>429</v>
      </c>
      <c r="BO32" s="4">
        <v>503</v>
      </c>
      <c r="BP32" s="4">
        <v>188</v>
      </c>
      <c r="BQ32" s="4">
        <v>150</v>
      </c>
      <c r="BR32" s="4">
        <v>189</v>
      </c>
      <c r="BS32" s="4">
        <v>0</v>
      </c>
      <c r="BT32" s="3">
        <v>3.9891092959937766</v>
      </c>
      <c r="BU32" s="3">
        <v>7.9782185919875532</v>
      </c>
      <c r="BW32" s="4">
        <v>1898</v>
      </c>
      <c r="BX32" s="4">
        <v>497</v>
      </c>
      <c r="BY32" s="4">
        <v>173</v>
      </c>
      <c r="BZ32" s="4">
        <v>7</v>
      </c>
      <c r="CA32" s="4">
        <v>3</v>
      </c>
      <c r="CB32" s="4">
        <v>182</v>
      </c>
      <c r="CC32" s="4">
        <v>0</v>
      </c>
      <c r="CD32" s="3">
        <v>4.6602017067494179</v>
      </c>
      <c r="CE32" s="3">
        <v>9.3204034134988358</v>
      </c>
      <c r="CG32" s="4">
        <v>3130</v>
      </c>
      <c r="CH32" s="4">
        <v>712</v>
      </c>
      <c r="CI32" s="4">
        <v>311</v>
      </c>
      <c r="CJ32" s="4">
        <v>55</v>
      </c>
      <c r="CK32" s="4">
        <v>41</v>
      </c>
      <c r="CL32" s="4">
        <v>167</v>
      </c>
      <c r="CM32" s="4">
        <v>0</v>
      </c>
      <c r="CN32" s="3">
        <v>4.608613791480348</v>
      </c>
      <c r="CO32" s="3">
        <v>9.217227582960696</v>
      </c>
      <c r="CQ32" s="4">
        <v>2828</v>
      </c>
      <c r="CR32" s="4">
        <v>699</v>
      </c>
      <c r="CS32" s="4">
        <v>522</v>
      </c>
      <c r="CT32" s="4">
        <v>146</v>
      </c>
      <c r="CU32" s="4">
        <v>106</v>
      </c>
      <c r="CV32" s="4">
        <v>115</v>
      </c>
      <c r="CW32" s="4">
        <v>0</v>
      </c>
      <c r="CX32" s="3">
        <v>4.3943269007207624</v>
      </c>
      <c r="CY32" s="3">
        <v>8.7886538014415247</v>
      </c>
      <c r="DA32" s="4">
        <v>1339</v>
      </c>
      <c r="DB32" s="4">
        <v>293</v>
      </c>
      <c r="DC32" s="4">
        <v>296</v>
      </c>
      <c r="DD32" s="4">
        <v>94</v>
      </c>
      <c r="DE32" s="4">
        <v>70</v>
      </c>
      <c r="DF32" s="4">
        <v>116</v>
      </c>
      <c r="DG32" s="4">
        <v>0</v>
      </c>
      <c r="DH32" s="3">
        <v>4.3083173996175912</v>
      </c>
      <c r="DI32" s="3">
        <v>8.6166347992351824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3">
        <v>0</v>
      </c>
      <c r="DS32" s="3">
        <v>0</v>
      </c>
      <c r="DU32" s="4">
        <v>2309</v>
      </c>
      <c r="DV32" s="4">
        <v>507</v>
      </c>
      <c r="DW32" s="4">
        <v>281</v>
      </c>
      <c r="DX32" s="4">
        <v>62</v>
      </c>
      <c r="DY32" s="4">
        <v>31</v>
      </c>
      <c r="DZ32" s="4">
        <v>122</v>
      </c>
      <c r="EA32" s="4">
        <v>0</v>
      </c>
      <c r="EB32" s="3">
        <v>4.5677115987460812</v>
      </c>
      <c r="EC32" s="3">
        <v>9.1354231974921625</v>
      </c>
      <c r="EE32" s="4">
        <v>1025</v>
      </c>
      <c r="EF32" s="4">
        <v>261</v>
      </c>
      <c r="EG32" s="4">
        <v>123</v>
      </c>
      <c r="EH32" s="4">
        <v>10</v>
      </c>
      <c r="EI32" s="4">
        <v>9</v>
      </c>
      <c r="EJ32" s="4">
        <v>228</v>
      </c>
      <c r="EK32" s="4">
        <v>0</v>
      </c>
      <c r="EL32" s="3">
        <v>4.598739495798319</v>
      </c>
      <c r="EM32" s="3">
        <v>9.197478991596638</v>
      </c>
      <c r="EO32" s="3">
        <v>9.0863509749303617</v>
      </c>
      <c r="EP32" s="3">
        <v>8.7694160144491278</v>
      </c>
      <c r="EQ32" s="3">
        <v>9.15625</v>
      </c>
      <c r="ER32" s="3">
        <v>8.8282485875706218</v>
      </c>
      <c r="ES32" s="3">
        <v>9.2268728339109565</v>
      </c>
      <c r="ET32" s="3">
        <v>9.2992555831265502</v>
      </c>
      <c r="EU32" s="3">
        <v>7.9782185919875532</v>
      </c>
      <c r="EV32" s="3">
        <v>9.3204034134988358</v>
      </c>
      <c r="EW32" s="3">
        <v>9.217227582960696</v>
      </c>
      <c r="EX32" s="3">
        <v>8.7886538014415247</v>
      </c>
      <c r="EY32" s="3">
        <v>8.6166347992351824</v>
      </c>
      <c r="EZ32" s="3">
        <v>0</v>
      </c>
      <c r="FA32" s="3">
        <v>9.1354231974921625</v>
      </c>
      <c r="FB32" s="3">
        <v>9.197478991596638</v>
      </c>
      <c r="FC32" s="3">
        <v>8.9708026440154018</v>
      </c>
      <c r="FD32" s="3">
        <v>8.9708026440154018</v>
      </c>
      <c r="FF32" s="76">
        <v>29</v>
      </c>
      <c r="FG32" s="77">
        <v>1998</v>
      </c>
      <c r="FH32" s="52" t="s">
        <v>59</v>
      </c>
      <c r="FI32" s="61" t="s">
        <v>818</v>
      </c>
      <c r="FJ32" s="4">
        <v>2747</v>
      </c>
      <c r="FK32" s="4">
        <v>682</v>
      </c>
      <c r="FL32" s="4">
        <v>237</v>
      </c>
      <c r="FM32" s="4">
        <v>46</v>
      </c>
      <c r="FN32" s="4">
        <v>39</v>
      </c>
      <c r="FO32" s="4">
        <v>113</v>
      </c>
      <c r="FP32" s="4">
        <v>0</v>
      </c>
      <c r="FQ32" s="3">
        <v>4.6134364169554782</v>
      </c>
      <c r="FR32" s="3">
        <v>9.2268728339109565</v>
      </c>
      <c r="FS32" s="4">
        <v>3864</v>
      </c>
      <c r="FT32" s="3">
        <v>71.092132505175982</v>
      </c>
      <c r="FU32" s="3">
        <v>17.650103519668736</v>
      </c>
      <c r="FW32" s="4">
        <v>3130</v>
      </c>
      <c r="FX32" s="4">
        <v>712</v>
      </c>
      <c r="FY32" s="4">
        <v>311</v>
      </c>
      <c r="FZ32" s="4">
        <v>55</v>
      </c>
      <c r="GA32" s="4">
        <v>41</v>
      </c>
      <c r="GB32" s="4">
        <v>167</v>
      </c>
      <c r="GC32" s="4">
        <v>0</v>
      </c>
      <c r="GD32" s="3">
        <v>4.608613791480348</v>
      </c>
      <c r="GE32" s="3">
        <v>9.217227582960696</v>
      </c>
      <c r="GF32" s="4">
        <v>4416</v>
      </c>
      <c r="GG32" s="3">
        <v>70.878623188405797</v>
      </c>
      <c r="GH32" s="3">
        <v>16.123188405797102</v>
      </c>
    </row>
    <row r="33" spans="1:190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841</v>
      </c>
      <c r="F33" s="4">
        <v>716</v>
      </c>
      <c r="G33" s="4">
        <v>232</v>
      </c>
      <c r="H33" s="4">
        <v>33</v>
      </c>
      <c r="I33" s="4">
        <v>7</v>
      </c>
      <c r="J33" s="4">
        <v>579</v>
      </c>
      <c r="K33" s="4">
        <v>0</v>
      </c>
      <c r="L33" s="3">
        <v>4.285401858939311</v>
      </c>
      <c r="M33" s="3">
        <v>8.5708037178786221</v>
      </c>
      <c r="O33" s="4">
        <v>828</v>
      </c>
      <c r="P33" s="4">
        <v>839</v>
      </c>
      <c r="Q33" s="4">
        <v>312</v>
      </c>
      <c r="R33" s="4">
        <v>20</v>
      </c>
      <c r="S33" s="4">
        <v>13</v>
      </c>
      <c r="T33" s="4">
        <v>396</v>
      </c>
      <c r="U33" s="4">
        <v>0</v>
      </c>
      <c r="V33" s="3">
        <v>4.2171968190854869</v>
      </c>
      <c r="W33" s="3">
        <v>8.4343936381709739</v>
      </c>
      <c r="Y33" s="4">
        <v>2352</v>
      </c>
      <c r="Z33" s="4">
        <v>1217</v>
      </c>
      <c r="AA33" s="4">
        <v>337</v>
      </c>
      <c r="AB33" s="4">
        <v>12</v>
      </c>
      <c r="AC33" s="4">
        <v>13</v>
      </c>
      <c r="AD33" s="4">
        <v>283</v>
      </c>
      <c r="AE33" s="4">
        <v>0</v>
      </c>
      <c r="AF33" s="3">
        <v>4.4965657593487665</v>
      </c>
      <c r="AG33" s="3">
        <v>8.9931315186975329</v>
      </c>
      <c r="AI33" s="4">
        <v>890</v>
      </c>
      <c r="AJ33" s="4">
        <v>885</v>
      </c>
      <c r="AK33" s="4">
        <v>265</v>
      </c>
      <c r="AL33" s="4">
        <v>57</v>
      </c>
      <c r="AM33" s="4">
        <v>4</v>
      </c>
      <c r="AN33" s="4">
        <v>307</v>
      </c>
      <c r="AO33" s="4">
        <v>0</v>
      </c>
      <c r="AP33" s="3">
        <v>4.2375059495478347</v>
      </c>
      <c r="AQ33" s="3">
        <v>8.4750118990956693</v>
      </c>
      <c r="AS33" s="4">
        <v>2532</v>
      </c>
      <c r="AT33" s="4">
        <v>1287</v>
      </c>
      <c r="AU33" s="4">
        <v>323</v>
      </c>
      <c r="AV33" s="4">
        <v>52</v>
      </c>
      <c r="AW33" s="4">
        <v>0</v>
      </c>
      <c r="AX33" s="4">
        <v>20</v>
      </c>
      <c r="AY33" s="4">
        <v>0</v>
      </c>
      <c r="AZ33" s="3">
        <v>4.5019074868860276</v>
      </c>
      <c r="BA33" s="3">
        <v>9.0038149737720552</v>
      </c>
      <c r="BC33" s="4">
        <v>1414</v>
      </c>
      <c r="BD33" s="4">
        <v>807</v>
      </c>
      <c r="BE33" s="4">
        <v>155</v>
      </c>
      <c r="BF33" s="4">
        <v>20</v>
      </c>
      <c r="BG33" s="4">
        <v>0</v>
      </c>
      <c r="BH33" s="4">
        <v>12</v>
      </c>
      <c r="BI33" s="4">
        <v>0</v>
      </c>
      <c r="BJ33" s="3">
        <v>4.5087646076794661</v>
      </c>
      <c r="BK33" s="3">
        <v>9.0175292153589321</v>
      </c>
      <c r="BM33" s="4">
        <v>886</v>
      </c>
      <c r="BN33" s="4">
        <v>1030</v>
      </c>
      <c r="BO33" s="4">
        <v>765</v>
      </c>
      <c r="BP33" s="4">
        <v>203</v>
      </c>
      <c r="BQ33" s="4">
        <v>88</v>
      </c>
      <c r="BR33" s="4">
        <v>38</v>
      </c>
      <c r="BS33" s="4">
        <v>0</v>
      </c>
      <c r="BT33" s="3">
        <v>3.8152759084791388</v>
      </c>
      <c r="BU33" s="3">
        <v>7.6305518169582776</v>
      </c>
      <c r="BW33" s="4">
        <v>1423</v>
      </c>
      <c r="BX33" s="4">
        <v>1189</v>
      </c>
      <c r="BY33" s="4">
        <v>307</v>
      </c>
      <c r="BZ33" s="4">
        <v>27</v>
      </c>
      <c r="CA33" s="4">
        <v>3</v>
      </c>
      <c r="CB33" s="4">
        <v>61</v>
      </c>
      <c r="CC33" s="4">
        <v>0</v>
      </c>
      <c r="CD33" s="3">
        <v>4.3570701932858595</v>
      </c>
      <c r="CE33" s="3">
        <v>8.7141403865717191</v>
      </c>
      <c r="CG33" s="4">
        <v>2401</v>
      </c>
      <c r="CH33" s="4">
        <v>1869</v>
      </c>
      <c r="CI33" s="4">
        <v>452</v>
      </c>
      <c r="CJ33" s="4">
        <v>48</v>
      </c>
      <c r="CK33" s="4">
        <v>5</v>
      </c>
      <c r="CL33" s="4">
        <v>41</v>
      </c>
      <c r="CM33" s="4">
        <v>0</v>
      </c>
      <c r="CN33" s="3">
        <v>4.3849214659685867</v>
      </c>
      <c r="CO33" s="3">
        <v>8.7698429319371733</v>
      </c>
      <c r="CQ33" s="4">
        <v>2016</v>
      </c>
      <c r="CR33" s="4">
        <v>1727</v>
      </c>
      <c r="CS33" s="4">
        <v>820</v>
      </c>
      <c r="CT33" s="4">
        <v>180</v>
      </c>
      <c r="CU33" s="4">
        <v>42</v>
      </c>
      <c r="CV33" s="4">
        <v>31</v>
      </c>
      <c r="CW33" s="4">
        <v>0</v>
      </c>
      <c r="CX33" s="3">
        <v>4.148380355276907</v>
      </c>
      <c r="CY33" s="3">
        <v>8.2967607105538139</v>
      </c>
      <c r="DA33" s="4">
        <v>919</v>
      </c>
      <c r="DB33" s="4">
        <v>944</v>
      </c>
      <c r="DC33" s="4">
        <v>329</v>
      </c>
      <c r="DD33" s="4">
        <v>40</v>
      </c>
      <c r="DE33" s="4">
        <v>16</v>
      </c>
      <c r="DF33" s="4">
        <v>160</v>
      </c>
      <c r="DG33" s="4">
        <v>0</v>
      </c>
      <c r="DH33" s="3">
        <v>4.2055160142348758</v>
      </c>
      <c r="DI33" s="3">
        <v>8.4110320284697515</v>
      </c>
      <c r="DK33" s="4">
        <v>984</v>
      </c>
      <c r="DL33" s="4">
        <v>849</v>
      </c>
      <c r="DM33" s="4">
        <v>430</v>
      </c>
      <c r="DN33" s="4">
        <v>106</v>
      </c>
      <c r="DO33" s="4">
        <v>22</v>
      </c>
      <c r="DP33" s="4">
        <v>17</v>
      </c>
      <c r="DQ33" s="4">
        <v>0</v>
      </c>
      <c r="DR33" s="3">
        <v>4.1154328732747807</v>
      </c>
      <c r="DS33" s="3">
        <v>8.2308657465495614</v>
      </c>
      <c r="DU33" s="4">
        <v>1553</v>
      </c>
      <c r="DV33" s="4">
        <v>1406</v>
      </c>
      <c r="DW33" s="4">
        <v>457</v>
      </c>
      <c r="DX33" s="4">
        <v>95</v>
      </c>
      <c r="DY33" s="4">
        <v>22</v>
      </c>
      <c r="DZ33" s="4">
        <v>79</v>
      </c>
      <c r="EA33" s="4">
        <v>0</v>
      </c>
      <c r="EB33" s="3">
        <v>4.2377582790829322</v>
      </c>
      <c r="EC33" s="3">
        <v>8.4755165581658645</v>
      </c>
      <c r="EE33" s="4">
        <v>840</v>
      </c>
      <c r="EF33" s="4">
        <v>687</v>
      </c>
      <c r="EG33" s="4">
        <v>178</v>
      </c>
      <c r="EH33" s="4">
        <v>28</v>
      </c>
      <c r="EI33" s="4">
        <v>11</v>
      </c>
      <c r="EJ33" s="4">
        <v>62</v>
      </c>
      <c r="EK33" s="4">
        <v>0</v>
      </c>
      <c r="EL33" s="3">
        <v>4.3285550458715596</v>
      </c>
      <c r="EM33" s="3">
        <v>8.6571100917431192</v>
      </c>
      <c r="EO33" s="3">
        <v>8.5708037178786221</v>
      </c>
      <c r="EP33" s="3">
        <v>8.4343936381709739</v>
      </c>
      <c r="EQ33" s="3">
        <v>8.9931315186975329</v>
      </c>
      <c r="ER33" s="3">
        <v>8.4750118990956693</v>
      </c>
      <c r="ES33" s="3">
        <v>9.0038149737720552</v>
      </c>
      <c r="ET33" s="3">
        <v>9.0175292153589321</v>
      </c>
      <c r="EU33" s="3">
        <v>7.6305518169582776</v>
      </c>
      <c r="EV33" s="3">
        <v>8.7141403865717191</v>
      </c>
      <c r="EW33" s="3">
        <v>8.7698429319371733</v>
      </c>
      <c r="EX33" s="3">
        <v>8.2967607105538139</v>
      </c>
      <c r="EY33" s="3">
        <v>8.4110320284697515</v>
      </c>
      <c r="EZ33" s="3">
        <v>8.2308657465495614</v>
      </c>
      <c r="FA33" s="3">
        <v>8.4755165581658645</v>
      </c>
      <c r="FB33" s="3">
        <v>8.6571100917431192</v>
      </c>
      <c r="FC33" s="3">
        <v>8.54860751670879</v>
      </c>
      <c r="FD33" s="3">
        <v>8.54860751670879</v>
      </c>
      <c r="FF33" s="76">
        <v>30</v>
      </c>
      <c r="FG33" s="77">
        <v>1998</v>
      </c>
      <c r="FH33" s="52" t="s">
        <v>61</v>
      </c>
      <c r="FI33" s="61" t="s">
        <v>829</v>
      </c>
      <c r="FJ33" s="4">
        <v>2532</v>
      </c>
      <c r="FK33" s="4">
        <v>1287</v>
      </c>
      <c r="FL33" s="4">
        <v>323</v>
      </c>
      <c r="FM33" s="4">
        <v>52</v>
      </c>
      <c r="FN33" s="4">
        <v>0</v>
      </c>
      <c r="FO33" s="4">
        <v>20</v>
      </c>
      <c r="FP33" s="4">
        <v>0</v>
      </c>
      <c r="FQ33" s="3">
        <v>4.5019074868860276</v>
      </c>
      <c r="FR33" s="3">
        <v>9.0038149737720552</v>
      </c>
      <c r="FS33" s="4">
        <v>4214</v>
      </c>
      <c r="FT33" s="3">
        <v>60.085429520645469</v>
      </c>
      <c r="FU33" s="3">
        <v>30.541053630754629</v>
      </c>
      <c r="FW33" s="4">
        <v>2401</v>
      </c>
      <c r="FX33" s="4">
        <v>1869</v>
      </c>
      <c r="FY33" s="4">
        <v>452</v>
      </c>
      <c r="FZ33" s="4">
        <v>48</v>
      </c>
      <c r="GA33" s="4">
        <v>5</v>
      </c>
      <c r="GB33" s="4">
        <v>41</v>
      </c>
      <c r="GC33" s="4">
        <v>0</v>
      </c>
      <c r="GD33" s="3">
        <v>4.3849214659685867</v>
      </c>
      <c r="GE33" s="3">
        <v>8.7698429319371733</v>
      </c>
      <c r="GF33" s="4">
        <v>4816</v>
      </c>
      <c r="GG33" s="3">
        <v>49.854651162790695</v>
      </c>
      <c r="GH33" s="3">
        <v>38.808139534883722</v>
      </c>
    </row>
    <row r="34" spans="1:190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203</v>
      </c>
      <c r="F34" s="4">
        <v>195</v>
      </c>
      <c r="G34" s="4">
        <v>86</v>
      </c>
      <c r="H34" s="4">
        <v>4</v>
      </c>
      <c r="I34" s="4">
        <v>2</v>
      </c>
      <c r="J34" s="4">
        <v>710</v>
      </c>
      <c r="K34" s="4">
        <v>0</v>
      </c>
      <c r="L34" s="3">
        <v>4.2102040816326527</v>
      </c>
      <c r="M34" s="3">
        <v>8.4204081632653054</v>
      </c>
      <c r="O34" s="4">
        <v>214</v>
      </c>
      <c r="P34" s="4">
        <v>363</v>
      </c>
      <c r="Q34" s="4">
        <v>237</v>
      </c>
      <c r="R34" s="4">
        <v>23</v>
      </c>
      <c r="S34" s="4">
        <v>26</v>
      </c>
      <c r="T34" s="4">
        <v>337</v>
      </c>
      <c r="U34" s="4">
        <v>0</v>
      </c>
      <c r="V34" s="3">
        <v>3.8296639629200464</v>
      </c>
      <c r="W34" s="3">
        <v>7.6593279258400928</v>
      </c>
      <c r="Y34" s="4">
        <v>694</v>
      </c>
      <c r="Z34" s="4">
        <v>821</v>
      </c>
      <c r="AA34" s="4">
        <v>343</v>
      </c>
      <c r="AB34" s="4">
        <v>70</v>
      </c>
      <c r="AC34" s="4">
        <v>47</v>
      </c>
      <c r="AD34" s="4">
        <v>125</v>
      </c>
      <c r="AE34" s="4">
        <v>0</v>
      </c>
      <c r="AF34" s="3">
        <v>4.0354430379746837</v>
      </c>
      <c r="AG34" s="3">
        <v>8.0708860759493675</v>
      </c>
      <c r="AI34" s="4">
        <v>197</v>
      </c>
      <c r="AJ34" s="4">
        <v>364</v>
      </c>
      <c r="AK34" s="4">
        <v>258</v>
      </c>
      <c r="AL34" s="4">
        <v>59</v>
      </c>
      <c r="AM34" s="4">
        <v>34</v>
      </c>
      <c r="AN34" s="4">
        <v>288</v>
      </c>
      <c r="AO34" s="4">
        <v>0</v>
      </c>
      <c r="AP34" s="3">
        <v>3.6918859649122808</v>
      </c>
      <c r="AQ34" s="3">
        <v>7.3837719298245617</v>
      </c>
      <c r="AS34" s="4">
        <v>777</v>
      </c>
      <c r="AT34" s="4">
        <v>732</v>
      </c>
      <c r="AU34" s="4">
        <v>395</v>
      </c>
      <c r="AV34" s="4">
        <v>47</v>
      </c>
      <c r="AW34" s="4">
        <v>59</v>
      </c>
      <c r="AX34" s="4">
        <v>90</v>
      </c>
      <c r="AY34" s="4">
        <v>0</v>
      </c>
      <c r="AZ34" s="3">
        <v>4.0552238805970147</v>
      </c>
      <c r="BA34" s="3">
        <v>8.1104477611940293</v>
      </c>
      <c r="BC34" s="4">
        <v>422</v>
      </c>
      <c r="BD34" s="4">
        <v>446</v>
      </c>
      <c r="BE34" s="4">
        <v>218</v>
      </c>
      <c r="BF34" s="4">
        <v>32</v>
      </c>
      <c r="BG34" s="4">
        <v>20</v>
      </c>
      <c r="BH34" s="4">
        <v>62</v>
      </c>
      <c r="BI34" s="4">
        <v>0</v>
      </c>
      <c r="BJ34" s="3">
        <v>4.0702987697715294</v>
      </c>
      <c r="BK34" s="3">
        <v>8.1405975395430588</v>
      </c>
      <c r="BM34" s="4">
        <v>176</v>
      </c>
      <c r="BN34" s="4">
        <v>285</v>
      </c>
      <c r="BO34" s="4">
        <v>512</v>
      </c>
      <c r="BP34" s="4">
        <v>229</v>
      </c>
      <c r="BQ34" s="4">
        <v>228</v>
      </c>
      <c r="BR34" s="4">
        <v>70</v>
      </c>
      <c r="BS34" s="4">
        <v>0</v>
      </c>
      <c r="BT34" s="3">
        <v>2.9664335664335666</v>
      </c>
      <c r="BU34" s="3">
        <v>5.9328671328671332</v>
      </c>
      <c r="BW34" s="4">
        <v>377</v>
      </c>
      <c r="BX34" s="4">
        <v>682</v>
      </c>
      <c r="BY34" s="4">
        <v>287</v>
      </c>
      <c r="BZ34" s="4">
        <v>16</v>
      </c>
      <c r="CA34" s="4">
        <v>19</v>
      </c>
      <c r="CB34" s="4">
        <v>119</v>
      </c>
      <c r="CC34" s="4">
        <v>0</v>
      </c>
      <c r="CD34" s="3">
        <v>4.0007241129616222</v>
      </c>
      <c r="CE34" s="3">
        <v>8.0014482259232445</v>
      </c>
      <c r="CG34" s="4">
        <v>727</v>
      </c>
      <c r="CH34" s="4">
        <v>1020</v>
      </c>
      <c r="CI34" s="4">
        <v>463</v>
      </c>
      <c r="CJ34" s="4">
        <v>83</v>
      </c>
      <c r="CK34" s="4">
        <v>57</v>
      </c>
      <c r="CL34" s="4">
        <v>50</v>
      </c>
      <c r="CM34" s="4">
        <v>0</v>
      </c>
      <c r="CN34" s="3">
        <v>3.9689361702127659</v>
      </c>
      <c r="CO34" s="3">
        <v>7.9378723404255318</v>
      </c>
      <c r="CQ34" s="4">
        <v>622</v>
      </c>
      <c r="CR34" s="4">
        <v>948</v>
      </c>
      <c r="CS34" s="4">
        <v>636</v>
      </c>
      <c r="CT34" s="4">
        <v>120</v>
      </c>
      <c r="CU34" s="4">
        <v>30</v>
      </c>
      <c r="CV34" s="4">
        <v>44</v>
      </c>
      <c r="CW34" s="4">
        <v>0</v>
      </c>
      <c r="CX34" s="3">
        <v>3.8539898132427846</v>
      </c>
      <c r="CY34" s="3">
        <v>7.7079796264855691</v>
      </c>
      <c r="DA34" s="4">
        <v>303</v>
      </c>
      <c r="DB34" s="4">
        <v>447</v>
      </c>
      <c r="DC34" s="4">
        <v>260</v>
      </c>
      <c r="DD34" s="4">
        <v>72</v>
      </c>
      <c r="DE34" s="4">
        <v>64</v>
      </c>
      <c r="DF34" s="4">
        <v>54</v>
      </c>
      <c r="DG34" s="4">
        <v>0</v>
      </c>
      <c r="DH34" s="3">
        <v>3.744328097731239</v>
      </c>
      <c r="DI34" s="3">
        <v>7.488656195462478</v>
      </c>
      <c r="DK34" s="4">
        <v>265</v>
      </c>
      <c r="DL34" s="4">
        <v>582</v>
      </c>
      <c r="DM34" s="4">
        <v>243</v>
      </c>
      <c r="DN34" s="4">
        <v>26</v>
      </c>
      <c r="DO34" s="4">
        <v>11</v>
      </c>
      <c r="DP34" s="4">
        <v>73</v>
      </c>
      <c r="DQ34" s="4">
        <v>0</v>
      </c>
      <c r="DR34" s="3">
        <v>3.9440993788819876</v>
      </c>
      <c r="DS34" s="3">
        <v>7.8881987577639752</v>
      </c>
      <c r="DU34" s="4">
        <v>706</v>
      </c>
      <c r="DV34" s="4">
        <v>687</v>
      </c>
      <c r="DW34" s="4">
        <v>307</v>
      </c>
      <c r="DX34" s="4">
        <v>32</v>
      </c>
      <c r="DY34" s="4">
        <v>37</v>
      </c>
      <c r="DZ34" s="4">
        <v>31</v>
      </c>
      <c r="EA34" s="4">
        <v>0</v>
      </c>
      <c r="EB34" s="3">
        <v>4.1266252119841722</v>
      </c>
      <c r="EC34" s="3">
        <v>8.2532504239683444</v>
      </c>
      <c r="EE34" s="4">
        <v>220</v>
      </c>
      <c r="EF34" s="4">
        <v>398</v>
      </c>
      <c r="EG34" s="4">
        <v>143</v>
      </c>
      <c r="EH34" s="4">
        <v>16</v>
      </c>
      <c r="EI34" s="4">
        <v>10</v>
      </c>
      <c r="EJ34" s="4">
        <v>113</v>
      </c>
      <c r="EK34" s="4">
        <v>0</v>
      </c>
      <c r="EL34" s="3">
        <v>4.0190597204574336</v>
      </c>
      <c r="EM34" s="3">
        <v>8.0381194409148673</v>
      </c>
      <c r="EO34" s="3">
        <v>8.4204081632653054</v>
      </c>
      <c r="EP34" s="3">
        <v>7.6593279258400928</v>
      </c>
      <c r="EQ34" s="3">
        <v>8.0708860759493675</v>
      </c>
      <c r="ER34" s="3">
        <v>7.3837719298245617</v>
      </c>
      <c r="ES34" s="3">
        <v>8.1104477611940293</v>
      </c>
      <c r="ET34" s="3">
        <v>8.1405975395430588</v>
      </c>
      <c r="EU34" s="3">
        <v>5.9328671328671332</v>
      </c>
      <c r="EV34" s="3">
        <v>8.0014482259232445</v>
      </c>
      <c r="EW34" s="3">
        <v>7.9378723404255318</v>
      </c>
      <c r="EX34" s="3">
        <v>7.7079796264855691</v>
      </c>
      <c r="EY34" s="3">
        <v>7.488656195462478</v>
      </c>
      <c r="EZ34" s="3">
        <v>7.8881987577639752</v>
      </c>
      <c r="FA34" s="3">
        <v>8.2532504239683444</v>
      </c>
      <c r="FB34" s="3">
        <v>8.0381194409148673</v>
      </c>
      <c r="FC34" s="3">
        <v>7.7881308242448251</v>
      </c>
      <c r="FD34" s="3">
        <v>7.7881308242448251</v>
      </c>
      <c r="FF34" s="76">
        <v>31</v>
      </c>
      <c r="FG34" s="77">
        <v>1998</v>
      </c>
      <c r="FH34" s="52" t="s">
        <v>63</v>
      </c>
      <c r="FI34" s="61" t="s">
        <v>815</v>
      </c>
      <c r="FJ34" s="4">
        <v>777</v>
      </c>
      <c r="FK34" s="4">
        <v>732</v>
      </c>
      <c r="FL34" s="4">
        <v>395</v>
      </c>
      <c r="FM34" s="4">
        <v>47</v>
      </c>
      <c r="FN34" s="4">
        <v>59</v>
      </c>
      <c r="FO34" s="4">
        <v>90</v>
      </c>
      <c r="FP34" s="4">
        <v>0</v>
      </c>
      <c r="FQ34" s="3">
        <v>4.0552238805970147</v>
      </c>
      <c r="FR34" s="3">
        <v>8.1104477611940293</v>
      </c>
      <c r="FS34" s="4">
        <v>2100</v>
      </c>
      <c r="FT34" s="3">
        <v>37</v>
      </c>
      <c r="FU34" s="3">
        <v>34.857142857142861</v>
      </c>
      <c r="FW34" s="4">
        <v>727</v>
      </c>
      <c r="FX34" s="4">
        <v>1020</v>
      </c>
      <c r="FY34" s="4">
        <v>463</v>
      </c>
      <c r="FZ34" s="4">
        <v>83</v>
      </c>
      <c r="GA34" s="4">
        <v>57</v>
      </c>
      <c r="GB34" s="4">
        <v>50</v>
      </c>
      <c r="GC34" s="4">
        <v>0</v>
      </c>
      <c r="GD34" s="3">
        <v>3.9689361702127659</v>
      </c>
      <c r="GE34" s="3">
        <v>7.9378723404255318</v>
      </c>
      <c r="GF34" s="4">
        <v>2400</v>
      </c>
      <c r="GG34" s="3">
        <v>30.291666666666668</v>
      </c>
      <c r="GH34" s="3">
        <v>42.5</v>
      </c>
    </row>
    <row r="35" spans="1:190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1028</v>
      </c>
      <c r="F35" s="4">
        <v>1269</v>
      </c>
      <c r="G35" s="4">
        <v>373</v>
      </c>
      <c r="H35" s="4">
        <v>73</v>
      </c>
      <c r="I35" s="4">
        <v>77</v>
      </c>
      <c r="J35" s="4">
        <v>4808</v>
      </c>
      <c r="K35" s="4">
        <v>0</v>
      </c>
      <c r="L35" s="3">
        <v>4.0985815602836881</v>
      </c>
      <c r="M35" s="3">
        <v>8.1971631205673763</v>
      </c>
      <c r="O35" s="4">
        <v>1726</v>
      </c>
      <c r="P35" s="4">
        <v>2245</v>
      </c>
      <c r="Q35" s="4">
        <v>1094</v>
      </c>
      <c r="R35" s="4">
        <v>152</v>
      </c>
      <c r="S35" s="4">
        <v>108</v>
      </c>
      <c r="T35" s="4">
        <v>2303</v>
      </c>
      <c r="U35" s="4">
        <v>0</v>
      </c>
      <c r="V35" s="3">
        <v>4.0007511737089203</v>
      </c>
      <c r="W35" s="3">
        <v>8.0015023474178406</v>
      </c>
      <c r="Y35" s="4">
        <v>3248</v>
      </c>
      <c r="Z35" s="4">
        <v>4374</v>
      </c>
      <c r="AA35" s="4">
        <v>1723</v>
      </c>
      <c r="AB35" s="4">
        <v>276</v>
      </c>
      <c r="AC35" s="4">
        <v>258</v>
      </c>
      <c r="AD35" s="4">
        <v>3470</v>
      </c>
      <c r="AE35" s="4">
        <v>0</v>
      </c>
      <c r="AF35" s="3">
        <v>4.0201437392448627</v>
      </c>
      <c r="AG35" s="3">
        <v>8.0402874784897254</v>
      </c>
      <c r="AI35" s="4">
        <v>1761</v>
      </c>
      <c r="AJ35" s="4">
        <v>2553</v>
      </c>
      <c r="AK35" s="4">
        <v>1139</v>
      </c>
      <c r="AL35" s="4">
        <v>186</v>
      </c>
      <c r="AM35" s="4">
        <v>156</v>
      </c>
      <c r="AN35" s="4">
        <v>1833</v>
      </c>
      <c r="AO35" s="4">
        <v>0</v>
      </c>
      <c r="AP35" s="3">
        <v>3.9623813632441762</v>
      </c>
      <c r="AQ35" s="3">
        <v>7.9247627264883524</v>
      </c>
      <c r="AS35" s="4">
        <v>4656</v>
      </c>
      <c r="AT35" s="4">
        <v>5546</v>
      </c>
      <c r="AU35" s="4">
        <v>1881</v>
      </c>
      <c r="AV35" s="4">
        <v>263</v>
      </c>
      <c r="AW35" s="4">
        <v>184</v>
      </c>
      <c r="AX35" s="4">
        <v>819</v>
      </c>
      <c r="AY35" s="4">
        <v>0</v>
      </c>
      <c r="AZ35" s="3">
        <v>4.1354349561053469</v>
      </c>
      <c r="BA35" s="3">
        <v>8.2708699122106939</v>
      </c>
      <c r="BC35" s="4">
        <v>2625</v>
      </c>
      <c r="BD35" s="4">
        <v>3343</v>
      </c>
      <c r="BE35" s="4">
        <v>961</v>
      </c>
      <c r="BF35" s="4">
        <v>116</v>
      </c>
      <c r="BG35" s="4">
        <v>74</v>
      </c>
      <c r="BH35" s="4">
        <v>509</v>
      </c>
      <c r="BI35" s="4">
        <v>0</v>
      </c>
      <c r="BJ35" s="3">
        <v>4.1699676920915856</v>
      </c>
      <c r="BK35" s="3">
        <v>8.3399353841831712</v>
      </c>
      <c r="BM35" s="4">
        <v>1531</v>
      </c>
      <c r="BN35" s="4">
        <v>2734</v>
      </c>
      <c r="BO35" s="4">
        <v>2414</v>
      </c>
      <c r="BP35" s="4">
        <v>819</v>
      </c>
      <c r="BQ35" s="4">
        <v>688</v>
      </c>
      <c r="BR35" s="4">
        <v>1349</v>
      </c>
      <c r="BS35" s="4">
        <v>0</v>
      </c>
      <c r="BT35" s="3">
        <v>3.439897385780601</v>
      </c>
      <c r="BU35" s="3">
        <v>6.879794771561202</v>
      </c>
      <c r="BW35" s="4">
        <v>2583</v>
      </c>
      <c r="BX35" s="4">
        <v>4035</v>
      </c>
      <c r="BY35" s="4">
        <v>1283</v>
      </c>
      <c r="BZ35" s="4">
        <v>88</v>
      </c>
      <c r="CA35" s="4">
        <v>78</v>
      </c>
      <c r="CB35" s="4">
        <v>1468</v>
      </c>
      <c r="CC35" s="4">
        <v>0</v>
      </c>
      <c r="CD35" s="3">
        <v>4.1103260195859672</v>
      </c>
      <c r="CE35" s="3">
        <v>8.2206520391719344</v>
      </c>
      <c r="CG35" s="4">
        <v>4546</v>
      </c>
      <c r="CH35" s="4">
        <v>6663</v>
      </c>
      <c r="CI35" s="4">
        <v>2350</v>
      </c>
      <c r="CJ35" s="4">
        <v>295</v>
      </c>
      <c r="CK35" s="4">
        <v>240</v>
      </c>
      <c r="CL35" s="4">
        <v>1162</v>
      </c>
      <c r="CM35" s="4">
        <v>0</v>
      </c>
      <c r="CN35" s="3">
        <v>4.062863629913438</v>
      </c>
      <c r="CO35" s="3">
        <v>8.1257272598268759</v>
      </c>
      <c r="CQ35" s="4">
        <v>3941</v>
      </c>
      <c r="CR35" s="4">
        <v>6648</v>
      </c>
      <c r="CS35" s="4">
        <v>2976</v>
      </c>
      <c r="CT35" s="4">
        <v>545</v>
      </c>
      <c r="CU35" s="4">
        <v>362</v>
      </c>
      <c r="CV35" s="4">
        <v>784</v>
      </c>
      <c r="CW35" s="4">
        <v>0</v>
      </c>
      <c r="CX35" s="3">
        <v>3.9163211719181867</v>
      </c>
      <c r="CY35" s="3">
        <v>7.8326423438363735</v>
      </c>
      <c r="DA35" s="4">
        <v>1539</v>
      </c>
      <c r="DB35" s="4">
        <v>2687</v>
      </c>
      <c r="DC35" s="4">
        <v>1750</v>
      </c>
      <c r="DD35" s="4">
        <v>542</v>
      </c>
      <c r="DE35" s="4">
        <v>533</v>
      </c>
      <c r="DF35" s="4">
        <v>577</v>
      </c>
      <c r="DG35" s="4">
        <v>0</v>
      </c>
      <c r="DH35" s="3">
        <v>3.5895617642887534</v>
      </c>
      <c r="DI35" s="3">
        <v>7.1791235285775068</v>
      </c>
      <c r="DK35" s="4">
        <v>1733</v>
      </c>
      <c r="DL35" s="4">
        <v>3329</v>
      </c>
      <c r="DM35" s="4">
        <v>1462</v>
      </c>
      <c r="DN35" s="4">
        <v>200</v>
      </c>
      <c r="DO35" s="4">
        <v>141</v>
      </c>
      <c r="DP35" s="4">
        <v>763</v>
      </c>
      <c r="DQ35" s="4">
        <v>0</v>
      </c>
      <c r="DR35" s="3">
        <v>3.9195921340131101</v>
      </c>
      <c r="DS35" s="3">
        <v>7.8391842680262203</v>
      </c>
      <c r="DU35" s="4">
        <v>2468</v>
      </c>
      <c r="DV35" s="4">
        <v>4599</v>
      </c>
      <c r="DW35" s="4">
        <v>2504</v>
      </c>
      <c r="DX35" s="4">
        <v>547</v>
      </c>
      <c r="DY35" s="4">
        <v>418</v>
      </c>
      <c r="DZ35" s="4">
        <v>906</v>
      </c>
      <c r="EA35" s="4">
        <v>0</v>
      </c>
      <c r="EB35" s="3">
        <v>3.773728170083523</v>
      </c>
      <c r="EC35" s="3">
        <v>7.547456340167046</v>
      </c>
      <c r="EE35" s="4">
        <v>1285</v>
      </c>
      <c r="EF35" s="4">
        <v>2289</v>
      </c>
      <c r="EG35" s="4">
        <v>835</v>
      </c>
      <c r="EH35" s="4">
        <v>107</v>
      </c>
      <c r="EI35" s="4">
        <v>67</v>
      </c>
      <c r="EJ35" s="4">
        <v>1138</v>
      </c>
      <c r="EK35" s="4">
        <v>0</v>
      </c>
      <c r="EL35" s="3">
        <v>4.0076369190486583</v>
      </c>
      <c r="EM35" s="3">
        <v>8.0152738380973165</v>
      </c>
      <c r="EO35" s="3">
        <v>8.1971631205673763</v>
      </c>
      <c r="EP35" s="3">
        <v>8.0015023474178406</v>
      </c>
      <c r="EQ35" s="3">
        <v>8.0402874784897254</v>
      </c>
      <c r="ER35" s="3">
        <v>7.9247627264883524</v>
      </c>
      <c r="ES35" s="3">
        <v>8.2708699122106939</v>
      </c>
      <c r="ET35" s="3">
        <v>8.3399353841831712</v>
      </c>
      <c r="EU35" s="3">
        <v>6.879794771561202</v>
      </c>
      <c r="EV35" s="3">
        <v>8.2206520391719344</v>
      </c>
      <c r="EW35" s="3">
        <v>8.1257272598268759</v>
      </c>
      <c r="EX35" s="3">
        <v>7.8326423438363735</v>
      </c>
      <c r="EY35" s="3">
        <v>7.1791235285775068</v>
      </c>
      <c r="EZ35" s="3">
        <v>7.8391842680262203</v>
      </c>
      <c r="FA35" s="3">
        <v>7.547456340167046</v>
      </c>
      <c r="FB35" s="3">
        <v>8.0152738380973165</v>
      </c>
      <c r="FC35" s="3">
        <v>7.8867410970444007</v>
      </c>
      <c r="FD35" s="3">
        <v>7.8867410970444007</v>
      </c>
      <c r="FF35" s="76">
        <v>32</v>
      </c>
      <c r="FG35" s="77">
        <v>1998</v>
      </c>
      <c r="FH35" s="52" t="s">
        <v>65</v>
      </c>
      <c r="FI35" s="61" t="s">
        <v>825</v>
      </c>
      <c r="FJ35" s="4">
        <v>4656</v>
      </c>
      <c r="FK35" s="4">
        <v>5546</v>
      </c>
      <c r="FL35" s="4">
        <v>1881</v>
      </c>
      <c r="FM35" s="4">
        <v>263</v>
      </c>
      <c r="FN35" s="4">
        <v>184</v>
      </c>
      <c r="FO35" s="4">
        <v>819</v>
      </c>
      <c r="FP35" s="4">
        <v>0</v>
      </c>
      <c r="FQ35" s="3">
        <v>4.1354349561053469</v>
      </c>
      <c r="FR35" s="3">
        <v>8.2708699122106939</v>
      </c>
      <c r="FS35" s="4">
        <v>13349</v>
      </c>
      <c r="FT35" s="3">
        <v>34.879017154843062</v>
      </c>
      <c r="FU35" s="3">
        <v>41.546183234699228</v>
      </c>
      <c r="FW35" s="4">
        <v>4546</v>
      </c>
      <c r="FX35" s="4">
        <v>6663</v>
      </c>
      <c r="FY35" s="4">
        <v>2350</v>
      </c>
      <c r="FZ35" s="4">
        <v>295</v>
      </c>
      <c r="GA35" s="4">
        <v>240</v>
      </c>
      <c r="GB35" s="4">
        <v>1162</v>
      </c>
      <c r="GC35" s="4">
        <v>0</v>
      </c>
      <c r="GD35" s="3">
        <v>4.062863629913438</v>
      </c>
      <c r="GE35" s="3">
        <v>8.1257272598268759</v>
      </c>
      <c r="GF35" s="4">
        <v>15256</v>
      </c>
      <c r="GG35" s="3">
        <v>29.798112218143679</v>
      </c>
      <c r="GH35" s="3">
        <v>43.674619821709491</v>
      </c>
    </row>
    <row r="36" spans="1:190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4269</v>
      </c>
      <c r="F36" s="4">
        <v>2335</v>
      </c>
      <c r="G36" s="4">
        <v>1055</v>
      </c>
      <c r="H36" s="4">
        <v>235</v>
      </c>
      <c r="I36" s="4">
        <v>112</v>
      </c>
      <c r="J36" s="4">
        <v>2118</v>
      </c>
      <c r="K36" s="4">
        <v>0</v>
      </c>
      <c r="L36" s="3">
        <v>4.3007744191856112</v>
      </c>
      <c r="M36" s="3">
        <v>8.6015488383712224</v>
      </c>
      <c r="O36" s="4">
        <v>3610</v>
      </c>
      <c r="P36" s="4">
        <v>2598</v>
      </c>
      <c r="Q36" s="4">
        <v>1397</v>
      </c>
      <c r="R36" s="4">
        <v>372</v>
      </c>
      <c r="S36" s="4">
        <v>262</v>
      </c>
      <c r="T36" s="4">
        <v>1885</v>
      </c>
      <c r="U36" s="4">
        <v>0</v>
      </c>
      <c r="V36" s="3">
        <v>4.0828984100012136</v>
      </c>
      <c r="W36" s="3">
        <v>8.1657968200024271</v>
      </c>
      <c r="Y36" s="4">
        <v>6778</v>
      </c>
      <c r="Z36" s="4">
        <v>4760</v>
      </c>
      <c r="AA36" s="4">
        <v>2174</v>
      </c>
      <c r="AB36" s="4">
        <v>530</v>
      </c>
      <c r="AC36" s="4">
        <v>313</v>
      </c>
      <c r="AD36" s="4">
        <v>3162</v>
      </c>
      <c r="AE36" s="4">
        <v>0</v>
      </c>
      <c r="AF36" s="3">
        <v>4.1789762968052218</v>
      </c>
      <c r="AG36" s="3">
        <v>8.3579525936104435</v>
      </c>
      <c r="AI36" s="4">
        <v>3593</v>
      </c>
      <c r="AJ36" s="4">
        <v>2617</v>
      </c>
      <c r="AK36" s="4">
        <v>1627</v>
      </c>
      <c r="AL36" s="4">
        <v>465</v>
      </c>
      <c r="AM36" s="4">
        <v>308</v>
      </c>
      <c r="AN36" s="4">
        <v>1514</v>
      </c>
      <c r="AO36" s="4">
        <v>0</v>
      </c>
      <c r="AP36" s="3">
        <v>4.0130081300813005</v>
      </c>
      <c r="AQ36" s="3">
        <v>8.0260162601626011</v>
      </c>
      <c r="AS36" s="4">
        <v>8992</v>
      </c>
      <c r="AT36" s="4">
        <v>5135</v>
      </c>
      <c r="AU36" s="4">
        <v>2247</v>
      </c>
      <c r="AV36" s="4">
        <v>465</v>
      </c>
      <c r="AW36" s="4">
        <v>301</v>
      </c>
      <c r="AX36" s="4">
        <v>577</v>
      </c>
      <c r="AY36" s="4">
        <v>0</v>
      </c>
      <c r="AZ36" s="3">
        <v>4.2865810968494751</v>
      </c>
      <c r="BA36" s="3">
        <v>8.5731621936989502</v>
      </c>
      <c r="BC36" s="4">
        <v>4940</v>
      </c>
      <c r="BD36" s="4">
        <v>3130</v>
      </c>
      <c r="BE36" s="4">
        <v>1268</v>
      </c>
      <c r="BF36" s="4">
        <v>241</v>
      </c>
      <c r="BG36" s="4">
        <v>135</v>
      </c>
      <c r="BH36" s="4">
        <v>410</v>
      </c>
      <c r="BI36" s="4">
        <v>0</v>
      </c>
      <c r="BJ36" s="3">
        <v>4.2866996088120235</v>
      </c>
      <c r="BK36" s="3">
        <v>8.573399217624047</v>
      </c>
      <c r="BM36" s="4">
        <v>5455</v>
      </c>
      <c r="BN36" s="4">
        <v>3841</v>
      </c>
      <c r="BO36" s="4">
        <v>2158</v>
      </c>
      <c r="BP36" s="4">
        <v>566</v>
      </c>
      <c r="BQ36" s="4">
        <v>303</v>
      </c>
      <c r="BR36" s="4">
        <v>332</v>
      </c>
      <c r="BS36" s="4">
        <v>0</v>
      </c>
      <c r="BT36" s="3">
        <v>4.1019232329789821</v>
      </c>
      <c r="BU36" s="3">
        <v>8.2038464659579642</v>
      </c>
      <c r="BW36" s="4">
        <v>5457</v>
      </c>
      <c r="BX36" s="4">
        <v>4035</v>
      </c>
      <c r="BY36" s="4">
        <v>1719</v>
      </c>
      <c r="BZ36" s="4">
        <v>259</v>
      </c>
      <c r="CA36" s="4">
        <v>143</v>
      </c>
      <c r="CB36" s="4">
        <v>1042</v>
      </c>
      <c r="CC36" s="4">
        <v>0</v>
      </c>
      <c r="CD36" s="3">
        <v>4.2403341083268753</v>
      </c>
      <c r="CE36" s="3">
        <v>8.4806682166537506</v>
      </c>
      <c r="CG36" s="4">
        <v>8586</v>
      </c>
      <c r="CH36" s="4">
        <v>6319</v>
      </c>
      <c r="CI36" s="4">
        <v>2934</v>
      </c>
      <c r="CJ36" s="4">
        <v>582</v>
      </c>
      <c r="CK36" s="4">
        <v>297</v>
      </c>
      <c r="CL36" s="4">
        <v>1530</v>
      </c>
      <c r="CM36" s="4">
        <v>0</v>
      </c>
      <c r="CN36" s="3">
        <v>4.1921679666631047</v>
      </c>
      <c r="CO36" s="3">
        <v>8.3843359333262093</v>
      </c>
      <c r="CQ36" s="4">
        <v>7849</v>
      </c>
      <c r="CR36" s="4">
        <v>6132</v>
      </c>
      <c r="CS36" s="4">
        <v>3695</v>
      </c>
      <c r="CT36" s="4">
        <v>1059</v>
      </c>
      <c r="CU36" s="4">
        <v>834</v>
      </c>
      <c r="CV36" s="4">
        <v>679</v>
      </c>
      <c r="CW36" s="4">
        <v>0</v>
      </c>
      <c r="CX36" s="3">
        <v>3.9761868261025093</v>
      </c>
      <c r="CY36" s="3">
        <v>7.9523736522050186</v>
      </c>
      <c r="DA36" s="4">
        <v>3690</v>
      </c>
      <c r="DB36" s="4">
        <v>2850</v>
      </c>
      <c r="DC36" s="4">
        <v>1921</v>
      </c>
      <c r="DD36" s="4">
        <v>554</v>
      </c>
      <c r="DE36" s="4">
        <v>529</v>
      </c>
      <c r="DF36" s="4">
        <v>580</v>
      </c>
      <c r="DG36" s="4">
        <v>0</v>
      </c>
      <c r="DH36" s="3">
        <v>3.902975691533948</v>
      </c>
      <c r="DI36" s="3">
        <v>7.8059513830678959</v>
      </c>
      <c r="DK36" s="4">
        <v>3930</v>
      </c>
      <c r="DL36" s="4">
        <v>3354</v>
      </c>
      <c r="DM36" s="4">
        <v>1824</v>
      </c>
      <c r="DN36" s="4">
        <v>323</v>
      </c>
      <c r="DO36" s="4">
        <v>191</v>
      </c>
      <c r="DP36" s="4">
        <v>502</v>
      </c>
      <c r="DQ36" s="4">
        <v>0</v>
      </c>
      <c r="DR36" s="3">
        <v>4.0921845770110163</v>
      </c>
      <c r="DS36" s="3">
        <v>8.1843691540220327</v>
      </c>
      <c r="DU36" s="4">
        <v>6116</v>
      </c>
      <c r="DV36" s="4">
        <v>4636</v>
      </c>
      <c r="DW36" s="4">
        <v>2611</v>
      </c>
      <c r="DX36" s="4">
        <v>641</v>
      </c>
      <c r="DY36" s="4">
        <v>525</v>
      </c>
      <c r="DZ36" s="4">
        <v>657</v>
      </c>
      <c r="EA36" s="4">
        <v>0</v>
      </c>
      <c r="EB36" s="3">
        <v>4.044600454263886</v>
      </c>
      <c r="EC36" s="3">
        <v>8.0892009085277721</v>
      </c>
      <c r="EE36" s="4">
        <v>3002</v>
      </c>
      <c r="EF36" s="4">
        <v>2424</v>
      </c>
      <c r="EG36" s="4">
        <v>1157</v>
      </c>
      <c r="EH36" s="4">
        <v>261</v>
      </c>
      <c r="EI36" s="4">
        <v>158</v>
      </c>
      <c r="EJ36" s="4">
        <v>591</v>
      </c>
      <c r="EK36" s="4">
        <v>0</v>
      </c>
      <c r="EL36" s="3">
        <v>4.1212510711225363</v>
      </c>
      <c r="EM36" s="3">
        <v>8.2425021422450726</v>
      </c>
      <c r="EO36" s="3">
        <v>8.6015488383712224</v>
      </c>
      <c r="EP36" s="3">
        <v>8.1657968200024271</v>
      </c>
      <c r="EQ36" s="3">
        <v>8.3579525936104435</v>
      </c>
      <c r="ER36" s="3">
        <v>8.0260162601626011</v>
      </c>
      <c r="ES36" s="3">
        <v>8.5731621936989502</v>
      </c>
      <c r="ET36" s="3">
        <v>8.573399217624047</v>
      </c>
      <c r="EU36" s="3">
        <v>8.2038464659579642</v>
      </c>
      <c r="EV36" s="3">
        <v>8.4806682166537506</v>
      </c>
      <c r="EW36" s="3">
        <v>8.3843359333262093</v>
      </c>
      <c r="EX36" s="3">
        <v>7.9523736522050186</v>
      </c>
      <c r="EY36" s="3">
        <v>7.8059513830678959</v>
      </c>
      <c r="EZ36" s="3">
        <v>8.1843691540220327</v>
      </c>
      <c r="FA36" s="3">
        <v>8.0892009085277721</v>
      </c>
      <c r="FB36" s="3">
        <v>8.2425021422450726</v>
      </c>
      <c r="FC36" s="3">
        <v>8.2600802699625309</v>
      </c>
      <c r="FD36" s="3">
        <v>8.2600802699625309</v>
      </c>
      <c r="FF36" s="76">
        <v>33</v>
      </c>
      <c r="FG36" s="77">
        <v>1998</v>
      </c>
      <c r="FH36" s="52" t="s">
        <v>67</v>
      </c>
      <c r="FI36" s="61" t="s">
        <v>822</v>
      </c>
      <c r="FJ36" s="4">
        <v>8992</v>
      </c>
      <c r="FK36" s="4">
        <v>5135</v>
      </c>
      <c r="FL36" s="4">
        <v>2247</v>
      </c>
      <c r="FM36" s="4">
        <v>465</v>
      </c>
      <c r="FN36" s="4">
        <v>301</v>
      </c>
      <c r="FO36" s="4">
        <v>577</v>
      </c>
      <c r="FP36" s="4">
        <v>0</v>
      </c>
      <c r="FQ36" s="3">
        <v>4.2865810968494751</v>
      </c>
      <c r="FR36" s="3">
        <v>8.5731621936989502</v>
      </c>
      <c r="FS36" s="4">
        <v>17717</v>
      </c>
      <c r="FT36" s="3">
        <v>50.753513574532938</v>
      </c>
      <c r="FU36" s="3">
        <v>28.983462211435345</v>
      </c>
      <c r="FW36" s="4">
        <v>8586</v>
      </c>
      <c r="FX36" s="4">
        <v>6319</v>
      </c>
      <c r="FY36" s="4">
        <v>2934</v>
      </c>
      <c r="FZ36" s="4">
        <v>582</v>
      </c>
      <c r="GA36" s="4">
        <v>297</v>
      </c>
      <c r="GB36" s="4">
        <v>1530</v>
      </c>
      <c r="GC36" s="4">
        <v>0</v>
      </c>
      <c r="GD36" s="3">
        <v>4.1921679666631047</v>
      </c>
      <c r="GE36" s="3">
        <v>8.3843359333262093</v>
      </c>
      <c r="GF36" s="4">
        <v>20248</v>
      </c>
      <c r="GG36" s="3">
        <v>42.404188067957328</v>
      </c>
      <c r="GH36" s="3">
        <v>31.208020545239034</v>
      </c>
    </row>
    <row r="37" spans="1:190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357</v>
      </c>
      <c r="F37" s="4">
        <v>499</v>
      </c>
      <c r="G37" s="4">
        <v>94</v>
      </c>
      <c r="H37" s="4">
        <v>5</v>
      </c>
      <c r="I37" s="4">
        <v>4</v>
      </c>
      <c r="J37" s="4">
        <v>397</v>
      </c>
      <c r="K37" s="4">
        <v>0</v>
      </c>
      <c r="L37" s="3">
        <v>4.2513034410844632</v>
      </c>
      <c r="M37" s="3">
        <v>8.5026068821689265</v>
      </c>
      <c r="O37" s="4">
        <v>398</v>
      </c>
      <c r="P37" s="4">
        <v>584</v>
      </c>
      <c r="Q37" s="4">
        <v>285</v>
      </c>
      <c r="R37" s="4">
        <v>39</v>
      </c>
      <c r="S37" s="4">
        <v>13</v>
      </c>
      <c r="T37" s="4">
        <v>37</v>
      </c>
      <c r="U37" s="4">
        <v>0</v>
      </c>
      <c r="V37" s="3">
        <v>3.99696739954511</v>
      </c>
      <c r="W37" s="3">
        <v>7.9939347990902201</v>
      </c>
      <c r="Y37" s="4">
        <v>520</v>
      </c>
      <c r="Z37" s="4">
        <v>1089</v>
      </c>
      <c r="AA37" s="4">
        <v>460</v>
      </c>
      <c r="AB37" s="4">
        <v>85</v>
      </c>
      <c r="AC37" s="4">
        <v>22</v>
      </c>
      <c r="AD37" s="4">
        <v>197</v>
      </c>
      <c r="AE37" s="4">
        <v>0</v>
      </c>
      <c r="AF37" s="3">
        <v>3.9191176470588234</v>
      </c>
      <c r="AG37" s="3">
        <v>7.8382352941176467</v>
      </c>
      <c r="AI37" s="4">
        <v>438</v>
      </c>
      <c r="AJ37" s="4">
        <v>582</v>
      </c>
      <c r="AK37" s="4">
        <v>238</v>
      </c>
      <c r="AL37" s="4">
        <v>36</v>
      </c>
      <c r="AM37" s="4">
        <v>11</v>
      </c>
      <c r="AN37" s="4">
        <v>51</v>
      </c>
      <c r="AO37" s="4">
        <v>0</v>
      </c>
      <c r="AP37" s="3">
        <v>4.0727969348659006</v>
      </c>
      <c r="AQ37" s="3">
        <v>8.1455938697318011</v>
      </c>
      <c r="AS37" s="4">
        <v>1218</v>
      </c>
      <c r="AT37" s="4">
        <v>869</v>
      </c>
      <c r="AU37" s="4">
        <v>255</v>
      </c>
      <c r="AV37" s="4">
        <v>18</v>
      </c>
      <c r="AW37" s="4">
        <v>9</v>
      </c>
      <c r="AX37" s="4">
        <v>4</v>
      </c>
      <c r="AY37" s="4">
        <v>0</v>
      </c>
      <c r="AZ37" s="3">
        <v>4.3799071338117352</v>
      </c>
      <c r="BA37" s="3">
        <v>8.7598142676234705</v>
      </c>
      <c r="BC37" s="4">
        <v>650</v>
      </c>
      <c r="BD37" s="4">
        <v>576</v>
      </c>
      <c r="BE37" s="4">
        <v>116</v>
      </c>
      <c r="BF37" s="4">
        <v>5</v>
      </c>
      <c r="BG37" s="4">
        <v>1</v>
      </c>
      <c r="BH37" s="4">
        <v>8</v>
      </c>
      <c r="BI37" s="4">
        <v>0</v>
      </c>
      <c r="BJ37" s="3">
        <v>4.3864985163204748</v>
      </c>
      <c r="BK37" s="3">
        <v>8.7729970326409497</v>
      </c>
      <c r="BM37" s="4">
        <v>242</v>
      </c>
      <c r="BN37" s="4">
        <v>598</v>
      </c>
      <c r="BO37" s="4">
        <v>554</v>
      </c>
      <c r="BP37" s="4">
        <v>167</v>
      </c>
      <c r="BQ37" s="4">
        <v>98</v>
      </c>
      <c r="BR37" s="4">
        <v>36</v>
      </c>
      <c r="BS37" s="4">
        <v>0</v>
      </c>
      <c r="BT37" s="3">
        <v>3.4333936106088006</v>
      </c>
      <c r="BU37" s="3">
        <v>6.8667872212176011</v>
      </c>
      <c r="BW37" s="4">
        <v>707</v>
      </c>
      <c r="BX37" s="4">
        <v>654</v>
      </c>
      <c r="BY37" s="4">
        <v>268</v>
      </c>
      <c r="BZ37" s="4">
        <v>12</v>
      </c>
      <c r="CA37" s="4">
        <v>14</v>
      </c>
      <c r="CB37" s="4">
        <v>40</v>
      </c>
      <c r="CC37" s="4">
        <v>0</v>
      </c>
      <c r="CD37" s="3">
        <v>4.2253776435045314</v>
      </c>
      <c r="CE37" s="3">
        <v>8.4507552870090628</v>
      </c>
      <c r="CG37" s="4">
        <v>738</v>
      </c>
      <c r="CH37" s="4">
        <v>1212</v>
      </c>
      <c r="CI37" s="4">
        <v>552</v>
      </c>
      <c r="CJ37" s="4">
        <v>112</v>
      </c>
      <c r="CK37" s="4">
        <v>51</v>
      </c>
      <c r="CL37" s="4">
        <v>47</v>
      </c>
      <c r="CM37" s="4">
        <v>0</v>
      </c>
      <c r="CN37" s="3">
        <v>3.9283302063789867</v>
      </c>
      <c r="CO37" s="3">
        <v>7.8566604127579733</v>
      </c>
      <c r="CQ37" s="4">
        <v>400</v>
      </c>
      <c r="CR37" s="4">
        <v>1117</v>
      </c>
      <c r="CS37" s="4">
        <v>824</v>
      </c>
      <c r="CT37" s="4">
        <v>208</v>
      </c>
      <c r="CU37" s="4">
        <v>73</v>
      </c>
      <c r="CV37" s="4">
        <v>90</v>
      </c>
      <c r="CW37" s="4">
        <v>0</v>
      </c>
      <c r="CX37" s="3">
        <v>3.5961098398169336</v>
      </c>
      <c r="CY37" s="3">
        <v>7.1922196796338671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K37" s="4">
        <v>256</v>
      </c>
      <c r="DL37" s="4">
        <v>704</v>
      </c>
      <c r="DM37" s="4">
        <v>275</v>
      </c>
      <c r="DN37" s="4">
        <v>54</v>
      </c>
      <c r="DO37" s="4">
        <v>16</v>
      </c>
      <c r="DP37" s="4">
        <v>51</v>
      </c>
      <c r="DQ37" s="4">
        <v>0</v>
      </c>
      <c r="DR37" s="3">
        <v>3.8659003831417627</v>
      </c>
      <c r="DS37" s="3">
        <v>7.7318007662835253</v>
      </c>
      <c r="DU37" s="4">
        <v>642</v>
      </c>
      <c r="DV37" s="4">
        <v>803</v>
      </c>
      <c r="DW37" s="4">
        <v>428</v>
      </c>
      <c r="DX37" s="4">
        <v>95</v>
      </c>
      <c r="DY37" s="4">
        <v>41</v>
      </c>
      <c r="DZ37" s="4">
        <v>25</v>
      </c>
      <c r="EA37" s="4">
        <v>0</v>
      </c>
      <c r="EB37" s="3">
        <v>3.9507217521154803</v>
      </c>
      <c r="EC37" s="3">
        <v>7.9014435042309605</v>
      </c>
      <c r="EE37" s="4">
        <v>177</v>
      </c>
      <c r="EF37" s="4">
        <v>461</v>
      </c>
      <c r="EG37" s="4">
        <v>189</v>
      </c>
      <c r="EH37" s="4">
        <v>12</v>
      </c>
      <c r="EI37" s="4">
        <v>14</v>
      </c>
      <c r="EJ37" s="4">
        <v>164</v>
      </c>
      <c r="EK37" s="4">
        <v>0</v>
      </c>
      <c r="EL37" s="3">
        <v>3.9085580304806564</v>
      </c>
      <c r="EM37" s="3">
        <v>7.8171160609613128</v>
      </c>
      <c r="EO37" s="3">
        <v>8.5026068821689265</v>
      </c>
      <c r="EP37" s="3">
        <v>7.9939347990902201</v>
      </c>
      <c r="EQ37" s="3">
        <v>7.8382352941176467</v>
      </c>
      <c r="ER37" s="3">
        <v>8.1455938697318011</v>
      </c>
      <c r="ES37" s="3">
        <v>8.7598142676234705</v>
      </c>
      <c r="ET37" s="3">
        <v>8.7729970326409497</v>
      </c>
      <c r="EU37" s="3">
        <v>6.8667872212176011</v>
      </c>
      <c r="EV37" s="3">
        <v>8.4507552870090628</v>
      </c>
      <c r="EW37" s="3">
        <v>7.8566604127579733</v>
      </c>
      <c r="EX37" s="3">
        <v>7.1922196796338671</v>
      </c>
      <c r="EY37" s="3">
        <v>0</v>
      </c>
      <c r="EZ37" s="3">
        <v>7.7318007662835253</v>
      </c>
      <c r="FA37" s="3">
        <v>7.9014435042309605</v>
      </c>
      <c r="FB37" s="3">
        <v>7.8171160609613128</v>
      </c>
      <c r="FC37" s="3">
        <v>7.9869203905744079</v>
      </c>
      <c r="FD37" s="3">
        <v>7.9869203905744079</v>
      </c>
      <c r="FF37" s="76">
        <v>34</v>
      </c>
      <c r="FG37" s="77">
        <v>1998</v>
      </c>
      <c r="FH37" s="52" t="s">
        <v>69</v>
      </c>
      <c r="FI37" s="61" t="s">
        <v>967</v>
      </c>
      <c r="FJ37" s="4">
        <v>1218</v>
      </c>
      <c r="FK37" s="4">
        <v>869</v>
      </c>
      <c r="FL37" s="4">
        <v>255</v>
      </c>
      <c r="FM37" s="4">
        <v>18</v>
      </c>
      <c r="FN37" s="4">
        <v>9</v>
      </c>
      <c r="FO37" s="4">
        <v>4</v>
      </c>
      <c r="FP37" s="4">
        <v>0</v>
      </c>
      <c r="FQ37" s="3">
        <v>4.3799071338117352</v>
      </c>
      <c r="FR37" s="3">
        <v>8.7598142676234705</v>
      </c>
      <c r="FS37" s="4">
        <v>2373</v>
      </c>
      <c r="FT37" s="3">
        <v>51.327433628318587</v>
      </c>
      <c r="FU37" s="3">
        <v>36.62031184155078</v>
      </c>
      <c r="FW37" s="4">
        <v>738</v>
      </c>
      <c r="FX37" s="4">
        <v>1212</v>
      </c>
      <c r="FY37" s="4">
        <v>552</v>
      </c>
      <c r="FZ37" s="4">
        <v>112</v>
      </c>
      <c r="GA37" s="4">
        <v>51</v>
      </c>
      <c r="GB37" s="4">
        <v>47</v>
      </c>
      <c r="GC37" s="4">
        <v>0</v>
      </c>
      <c r="GD37" s="3">
        <v>3.9283302063789867</v>
      </c>
      <c r="GE37" s="3">
        <v>7.8566604127579733</v>
      </c>
      <c r="GF37" s="4">
        <v>2712</v>
      </c>
      <c r="GG37" s="3">
        <v>27.212389380530972</v>
      </c>
      <c r="GH37" s="3">
        <v>44.690265486725664</v>
      </c>
    </row>
    <row r="38" spans="1:190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891</v>
      </c>
      <c r="F38" s="4">
        <v>664</v>
      </c>
      <c r="G38" s="4">
        <v>174</v>
      </c>
      <c r="H38" s="4">
        <v>13</v>
      </c>
      <c r="I38" s="4">
        <v>18</v>
      </c>
      <c r="J38" s="4">
        <v>668</v>
      </c>
      <c r="K38" s="4">
        <v>4</v>
      </c>
      <c r="L38" s="3">
        <v>4.3619318181818185</v>
      </c>
      <c r="M38" s="3">
        <v>8.723863636363637</v>
      </c>
      <c r="O38" s="4">
        <v>645</v>
      </c>
      <c r="P38" s="4">
        <v>774</v>
      </c>
      <c r="Q38" s="4">
        <v>471</v>
      </c>
      <c r="R38" s="4">
        <v>47</v>
      </c>
      <c r="S38" s="4">
        <v>32</v>
      </c>
      <c r="T38" s="4">
        <v>460</v>
      </c>
      <c r="U38" s="4">
        <v>3</v>
      </c>
      <c r="V38" s="3">
        <v>3.9918740477399695</v>
      </c>
      <c r="W38" s="3">
        <v>7.9837480954799389</v>
      </c>
      <c r="Y38" s="4">
        <v>1671</v>
      </c>
      <c r="Z38" s="4">
        <v>1313</v>
      </c>
      <c r="AA38" s="4">
        <v>552</v>
      </c>
      <c r="AB38" s="4">
        <v>76</v>
      </c>
      <c r="AC38" s="4">
        <v>51</v>
      </c>
      <c r="AD38" s="4">
        <v>588</v>
      </c>
      <c r="AE38" s="4">
        <v>5</v>
      </c>
      <c r="AF38" s="3">
        <v>4.2222222222222223</v>
      </c>
      <c r="AG38" s="3">
        <v>8.4444444444444446</v>
      </c>
      <c r="AI38" s="4">
        <v>632</v>
      </c>
      <c r="AJ38" s="4">
        <v>784</v>
      </c>
      <c r="AK38" s="4">
        <v>487</v>
      </c>
      <c r="AL38" s="4">
        <v>82</v>
      </c>
      <c r="AM38" s="4">
        <v>39</v>
      </c>
      <c r="AN38" s="4">
        <v>405</v>
      </c>
      <c r="AO38" s="4">
        <v>3</v>
      </c>
      <c r="AP38" s="3">
        <v>3.9328063241106719</v>
      </c>
      <c r="AQ38" s="3">
        <v>7.8656126482213438</v>
      </c>
      <c r="AS38" s="4">
        <v>2282</v>
      </c>
      <c r="AT38" s="4">
        <v>1402</v>
      </c>
      <c r="AU38" s="4">
        <v>414</v>
      </c>
      <c r="AV38" s="4">
        <v>51</v>
      </c>
      <c r="AW38" s="4">
        <v>48</v>
      </c>
      <c r="AX38" s="4">
        <v>53</v>
      </c>
      <c r="AY38" s="4">
        <v>6</v>
      </c>
      <c r="AZ38" s="3">
        <v>4.3864665237074103</v>
      </c>
      <c r="BA38" s="3">
        <v>8.7729330474148206</v>
      </c>
      <c r="BC38" s="4">
        <v>1252</v>
      </c>
      <c r="BD38" s="4">
        <v>825</v>
      </c>
      <c r="BE38" s="4">
        <v>241</v>
      </c>
      <c r="BF38" s="4">
        <v>14</v>
      </c>
      <c r="BG38" s="4">
        <v>20</v>
      </c>
      <c r="BH38" s="4">
        <v>74</v>
      </c>
      <c r="BI38" s="4">
        <v>6</v>
      </c>
      <c r="BJ38" s="3">
        <v>4.3924319727891152</v>
      </c>
      <c r="BK38" s="3">
        <v>8.7848639455782305</v>
      </c>
      <c r="BM38" s="4">
        <v>1015</v>
      </c>
      <c r="BN38" s="4">
        <v>1035</v>
      </c>
      <c r="BO38" s="4">
        <v>750</v>
      </c>
      <c r="BP38" s="4">
        <v>141</v>
      </c>
      <c r="BQ38" s="4">
        <v>62</v>
      </c>
      <c r="BR38" s="4">
        <v>32</v>
      </c>
      <c r="BS38" s="4">
        <v>5</v>
      </c>
      <c r="BT38" s="3">
        <v>3.9324009324009324</v>
      </c>
      <c r="BU38" s="3">
        <v>7.8648018648018647</v>
      </c>
      <c r="BW38" s="4">
        <v>1152</v>
      </c>
      <c r="BX38" s="4">
        <v>1207</v>
      </c>
      <c r="BY38" s="4">
        <v>391</v>
      </c>
      <c r="BZ38" s="4">
        <v>31</v>
      </c>
      <c r="CA38" s="4">
        <v>8</v>
      </c>
      <c r="CB38" s="4">
        <v>241</v>
      </c>
      <c r="CC38" s="4">
        <v>10</v>
      </c>
      <c r="CD38" s="3">
        <v>4.2420222301900319</v>
      </c>
      <c r="CE38" s="3">
        <v>8.4840444603800638</v>
      </c>
      <c r="CG38" s="4">
        <v>2458</v>
      </c>
      <c r="CH38" s="4">
        <v>1702</v>
      </c>
      <c r="CI38" s="4">
        <v>511</v>
      </c>
      <c r="CJ38" s="4">
        <v>40</v>
      </c>
      <c r="CK38" s="4">
        <v>12</v>
      </c>
      <c r="CL38" s="4">
        <v>134</v>
      </c>
      <c r="CM38" s="4">
        <v>7</v>
      </c>
      <c r="CN38" s="3">
        <v>4.3876773237349145</v>
      </c>
      <c r="CO38" s="3">
        <v>8.775354647469829</v>
      </c>
      <c r="CQ38" s="4">
        <v>1807</v>
      </c>
      <c r="CR38" s="4">
        <v>1716</v>
      </c>
      <c r="CS38" s="4">
        <v>927</v>
      </c>
      <c r="CT38" s="4">
        <v>158</v>
      </c>
      <c r="CU38" s="4">
        <v>107</v>
      </c>
      <c r="CV38" s="4">
        <v>141</v>
      </c>
      <c r="CW38" s="4">
        <v>8</v>
      </c>
      <c r="CX38" s="3">
        <v>4.0515376458112407</v>
      </c>
      <c r="CY38" s="3">
        <v>8.1030752916224813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U38" s="4">
        <v>910</v>
      </c>
      <c r="DV38" s="4">
        <v>1141</v>
      </c>
      <c r="DW38" s="4">
        <v>879</v>
      </c>
      <c r="DX38" s="4">
        <v>266</v>
      </c>
      <c r="DY38" s="4">
        <v>216</v>
      </c>
      <c r="DZ38" s="4">
        <v>228</v>
      </c>
      <c r="EA38" s="4">
        <v>8</v>
      </c>
      <c r="EB38" s="3">
        <v>3.6632473622508792</v>
      </c>
      <c r="EC38" s="3">
        <v>7.3264947245017584</v>
      </c>
      <c r="EE38" s="4">
        <v>583</v>
      </c>
      <c r="EF38" s="4">
        <v>674</v>
      </c>
      <c r="EG38" s="4">
        <v>315</v>
      </c>
      <c r="EH38" s="4">
        <v>27</v>
      </c>
      <c r="EI38" s="4">
        <v>16</v>
      </c>
      <c r="EJ38" s="4">
        <v>208</v>
      </c>
      <c r="EK38" s="4">
        <v>1</v>
      </c>
      <c r="EL38" s="3">
        <v>4.1027863777089779</v>
      </c>
      <c r="EM38" s="3">
        <v>8.2055727554179558</v>
      </c>
      <c r="EO38" s="3">
        <v>8.723863636363637</v>
      </c>
      <c r="EP38" s="3">
        <v>7.9837480954799389</v>
      </c>
      <c r="EQ38" s="3">
        <v>8.4444444444444446</v>
      </c>
      <c r="ER38" s="3">
        <v>7.8656126482213438</v>
      </c>
      <c r="ES38" s="3">
        <v>8.7729330474148206</v>
      </c>
      <c r="ET38" s="3">
        <v>8.7848639455782305</v>
      </c>
      <c r="EU38" s="3">
        <v>7.8648018648018647</v>
      </c>
      <c r="EV38" s="3">
        <v>8.4840444603800638</v>
      </c>
      <c r="EW38" s="3">
        <v>8.775354647469829</v>
      </c>
      <c r="EX38" s="3">
        <v>8.1030752916224813</v>
      </c>
      <c r="EY38" s="3">
        <v>0</v>
      </c>
      <c r="EZ38" s="3">
        <v>0</v>
      </c>
      <c r="FA38" s="3">
        <v>7.3264947245017584</v>
      </c>
      <c r="FB38" s="3">
        <v>8.2055727554179558</v>
      </c>
      <c r="FC38" s="3">
        <v>8.27790079680803</v>
      </c>
      <c r="FD38" s="3">
        <v>8.27790079680803</v>
      </c>
      <c r="FF38" s="76">
        <v>35</v>
      </c>
      <c r="FG38" s="77">
        <v>1998</v>
      </c>
      <c r="FH38" s="52" t="s">
        <v>71</v>
      </c>
      <c r="FI38" s="61" t="s">
        <v>811</v>
      </c>
      <c r="FJ38" s="4">
        <v>2282</v>
      </c>
      <c r="FK38" s="4">
        <v>1402</v>
      </c>
      <c r="FL38" s="4">
        <v>414</v>
      </c>
      <c r="FM38" s="4">
        <v>51</v>
      </c>
      <c r="FN38" s="4">
        <v>48</v>
      </c>
      <c r="FO38" s="4">
        <v>53</v>
      </c>
      <c r="FP38" s="4">
        <v>6</v>
      </c>
      <c r="FQ38" s="3">
        <v>4.3864665237074103</v>
      </c>
      <c r="FR38" s="3">
        <v>8.7729330474148206</v>
      </c>
      <c r="FS38" s="4">
        <v>4256</v>
      </c>
      <c r="FT38" s="3">
        <v>53.618421052631582</v>
      </c>
      <c r="FU38" s="3">
        <v>32.941729323308273</v>
      </c>
      <c r="FW38" s="4">
        <v>2458</v>
      </c>
      <c r="FX38" s="4">
        <v>1702</v>
      </c>
      <c r="FY38" s="4">
        <v>511</v>
      </c>
      <c r="FZ38" s="4">
        <v>40</v>
      </c>
      <c r="GA38" s="4">
        <v>12</v>
      </c>
      <c r="GB38" s="4">
        <v>134</v>
      </c>
      <c r="GC38" s="4">
        <v>7</v>
      </c>
      <c r="GD38" s="3">
        <v>4.3876773237349145</v>
      </c>
      <c r="GE38" s="3">
        <v>8.775354647469829</v>
      </c>
      <c r="GF38" s="4">
        <v>4864</v>
      </c>
      <c r="GG38" s="3">
        <v>50.534539473684212</v>
      </c>
      <c r="GH38" s="3">
        <v>34.991776315789473</v>
      </c>
    </row>
    <row r="39" spans="1:190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378</v>
      </c>
      <c r="F39" s="4">
        <v>487</v>
      </c>
      <c r="G39" s="4">
        <v>102</v>
      </c>
      <c r="H39" s="4">
        <v>15</v>
      </c>
      <c r="I39" s="4">
        <v>5</v>
      </c>
      <c r="J39" s="4">
        <v>735</v>
      </c>
      <c r="K39" s="4">
        <v>302</v>
      </c>
      <c r="L39" s="3">
        <v>4.2340425531914896</v>
      </c>
      <c r="M39" s="3">
        <v>8.4680851063829792</v>
      </c>
      <c r="O39" s="4">
        <v>471</v>
      </c>
      <c r="P39" s="4">
        <v>617</v>
      </c>
      <c r="Q39" s="4">
        <v>235</v>
      </c>
      <c r="R39" s="4">
        <v>43</v>
      </c>
      <c r="S39" s="4">
        <v>27</v>
      </c>
      <c r="T39" s="4">
        <v>377</v>
      </c>
      <c r="U39" s="4">
        <v>254</v>
      </c>
      <c r="V39" s="3">
        <v>4.0495333811916723</v>
      </c>
      <c r="W39" s="3">
        <v>8.0990667623833446</v>
      </c>
      <c r="Y39" s="4">
        <v>1086</v>
      </c>
      <c r="Z39" s="4">
        <v>977</v>
      </c>
      <c r="AA39" s="4">
        <v>405</v>
      </c>
      <c r="AB39" s="4">
        <v>136</v>
      </c>
      <c r="AC39" s="4">
        <v>57</v>
      </c>
      <c r="AD39" s="4">
        <v>387</v>
      </c>
      <c r="AE39" s="4">
        <v>494</v>
      </c>
      <c r="AF39" s="3">
        <v>4.0894400601277718</v>
      </c>
      <c r="AG39" s="3">
        <v>8.1788801202555437</v>
      </c>
      <c r="AI39" s="4">
        <v>459</v>
      </c>
      <c r="AJ39" s="4">
        <v>518</v>
      </c>
      <c r="AK39" s="4">
        <v>268</v>
      </c>
      <c r="AL39" s="4">
        <v>86</v>
      </c>
      <c r="AM39" s="4">
        <v>33</v>
      </c>
      <c r="AN39" s="4">
        <v>347</v>
      </c>
      <c r="AO39" s="4">
        <v>313</v>
      </c>
      <c r="AP39" s="3">
        <v>3.9413489736070382</v>
      </c>
      <c r="AQ39" s="3">
        <v>7.8826979472140764</v>
      </c>
      <c r="AS39" s="4">
        <v>1570</v>
      </c>
      <c r="AT39" s="4">
        <v>869</v>
      </c>
      <c r="AU39" s="4">
        <v>339</v>
      </c>
      <c r="AV39" s="4">
        <v>183</v>
      </c>
      <c r="AW39" s="4">
        <v>26</v>
      </c>
      <c r="AX39" s="4">
        <v>121</v>
      </c>
      <c r="AY39" s="4">
        <v>434</v>
      </c>
      <c r="AZ39" s="3">
        <v>4.2634750585872112</v>
      </c>
      <c r="BA39" s="3">
        <v>8.5269501171744224</v>
      </c>
      <c r="BC39" s="4">
        <v>750</v>
      </c>
      <c r="BD39" s="4">
        <v>567</v>
      </c>
      <c r="BE39" s="4">
        <v>196</v>
      </c>
      <c r="BF39" s="4">
        <v>113</v>
      </c>
      <c r="BG39" s="4">
        <v>11</v>
      </c>
      <c r="BH39" s="4">
        <v>137</v>
      </c>
      <c r="BI39" s="4">
        <v>250</v>
      </c>
      <c r="BJ39" s="3">
        <v>4.1802076970067192</v>
      </c>
      <c r="BK39" s="3">
        <v>8.3604153940134385</v>
      </c>
      <c r="BM39" s="4">
        <v>351</v>
      </c>
      <c r="BN39" s="4">
        <v>706</v>
      </c>
      <c r="BO39" s="4">
        <v>540</v>
      </c>
      <c r="BP39" s="4">
        <v>244</v>
      </c>
      <c r="BQ39" s="4">
        <v>111</v>
      </c>
      <c r="BR39" s="4">
        <v>235</v>
      </c>
      <c r="BS39" s="4">
        <v>343</v>
      </c>
      <c r="BT39" s="3">
        <v>3.4825819672131146</v>
      </c>
      <c r="BU39" s="3">
        <v>6.9651639344262293</v>
      </c>
      <c r="BW39" s="4">
        <v>712</v>
      </c>
      <c r="BX39" s="4">
        <v>810</v>
      </c>
      <c r="BY39" s="4">
        <v>303</v>
      </c>
      <c r="BZ39" s="4">
        <v>140</v>
      </c>
      <c r="CA39" s="4">
        <v>37</v>
      </c>
      <c r="CB39" s="4">
        <v>200</v>
      </c>
      <c r="CC39" s="4">
        <v>328</v>
      </c>
      <c r="CD39" s="3">
        <v>4.0089910089910088</v>
      </c>
      <c r="CE39" s="3">
        <v>8.0179820179820176</v>
      </c>
      <c r="CG39" s="4">
        <v>1434</v>
      </c>
      <c r="CH39" s="4">
        <v>1237</v>
      </c>
      <c r="CI39" s="4">
        <v>483</v>
      </c>
      <c r="CJ39" s="4">
        <v>206</v>
      </c>
      <c r="CK39" s="4">
        <v>49</v>
      </c>
      <c r="CL39" s="4">
        <v>161</v>
      </c>
      <c r="CM39" s="4">
        <v>478</v>
      </c>
      <c r="CN39" s="3">
        <v>4.1149897330595486</v>
      </c>
      <c r="CO39" s="3">
        <v>8.2299794661190973</v>
      </c>
      <c r="CQ39" s="4">
        <v>1390</v>
      </c>
      <c r="CR39" s="4">
        <v>1115</v>
      </c>
      <c r="CS39" s="4">
        <v>527</v>
      </c>
      <c r="CT39" s="4">
        <v>242</v>
      </c>
      <c r="CU39" s="4">
        <v>91</v>
      </c>
      <c r="CV39" s="4">
        <v>195</v>
      </c>
      <c r="CW39" s="4">
        <v>488</v>
      </c>
      <c r="CX39" s="3">
        <v>4.0315007429420504</v>
      </c>
      <c r="CY39" s="3">
        <v>8.0630014858841008</v>
      </c>
      <c r="DA39" s="4">
        <v>680</v>
      </c>
      <c r="DB39" s="4">
        <v>519</v>
      </c>
      <c r="DC39" s="4">
        <v>216</v>
      </c>
      <c r="DD39" s="4">
        <v>121</v>
      </c>
      <c r="DE39" s="4">
        <v>60</v>
      </c>
      <c r="DF39" s="4">
        <v>187</v>
      </c>
      <c r="DG39" s="4">
        <v>241</v>
      </c>
      <c r="DH39" s="3">
        <v>4.0263157894736841</v>
      </c>
      <c r="DI39" s="3">
        <v>8.0526315789473681</v>
      </c>
      <c r="DK39" s="4">
        <v>502</v>
      </c>
      <c r="DL39" s="4">
        <v>543</v>
      </c>
      <c r="DM39" s="4">
        <v>293</v>
      </c>
      <c r="DN39" s="4">
        <v>132</v>
      </c>
      <c r="DO39" s="4">
        <v>45</v>
      </c>
      <c r="DP39" s="4">
        <v>254</v>
      </c>
      <c r="DQ39" s="4">
        <v>255</v>
      </c>
      <c r="DR39" s="3">
        <v>3.8745874587458746</v>
      </c>
      <c r="DS39" s="3">
        <v>7.7491749174917492</v>
      </c>
      <c r="DU39" s="4">
        <v>751</v>
      </c>
      <c r="DV39" s="4">
        <v>899</v>
      </c>
      <c r="DW39" s="4">
        <v>438</v>
      </c>
      <c r="DX39" s="4">
        <v>220</v>
      </c>
      <c r="DY39" s="4">
        <v>110</v>
      </c>
      <c r="DZ39" s="4">
        <v>235</v>
      </c>
      <c r="EA39" s="4">
        <v>383</v>
      </c>
      <c r="EB39" s="3">
        <v>3.8110008271298592</v>
      </c>
      <c r="EC39" s="3">
        <v>7.6220016542597184</v>
      </c>
      <c r="EE39" s="4">
        <v>407</v>
      </c>
      <c r="EF39" s="4">
        <v>443</v>
      </c>
      <c r="EG39" s="4">
        <v>117</v>
      </c>
      <c r="EH39" s="4">
        <v>25</v>
      </c>
      <c r="EI39" s="4">
        <v>14</v>
      </c>
      <c r="EJ39" s="4">
        <v>328</v>
      </c>
      <c r="EK39" s="4">
        <v>184</v>
      </c>
      <c r="EL39" s="3">
        <v>4.1968190854870775</v>
      </c>
      <c r="EM39" s="3">
        <v>8.393638170974155</v>
      </c>
      <c r="EO39" s="3">
        <v>8.4680851063829792</v>
      </c>
      <c r="EP39" s="3">
        <v>8.0990667623833446</v>
      </c>
      <c r="EQ39" s="3">
        <v>8.1788801202555437</v>
      </c>
      <c r="ER39" s="3">
        <v>7.8826979472140764</v>
      </c>
      <c r="ES39" s="3">
        <v>8.5269501171744224</v>
      </c>
      <c r="ET39" s="3">
        <v>8.3604153940134385</v>
      </c>
      <c r="EU39" s="3">
        <v>6.9651639344262293</v>
      </c>
      <c r="EV39" s="3">
        <v>8.0179820179820176</v>
      </c>
      <c r="EW39" s="3">
        <v>8.2299794661190973</v>
      </c>
      <c r="EX39" s="3">
        <v>8.0630014858841008</v>
      </c>
      <c r="EY39" s="3">
        <v>8.0526315789473681</v>
      </c>
      <c r="EZ39" s="3">
        <v>7.7491749174917492</v>
      </c>
      <c r="FA39" s="3">
        <v>7.6220016542597184</v>
      </c>
      <c r="FB39" s="3">
        <v>8.393638170974155</v>
      </c>
      <c r="FC39" s="3">
        <v>8.0435477623934446</v>
      </c>
      <c r="FD39" s="3">
        <v>8.0435477623934446</v>
      </c>
      <c r="FF39" s="76">
        <v>36</v>
      </c>
      <c r="FG39" s="77">
        <v>1998</v>
      </c>
      <c r="FH39" s="52" t="s">
        <v>73</v>
      </c>
      <c r="FI39" s="61" t="s">
        <v>815</v>
      </c>
      <c r="FJ39" s="4">
        <v>1570</v>
      </c>
      <c r="FK39" s="4">
        <v>869</v>
      </c>
      <c r="FL39" s="4">
        <v>339</v>
      </c>
      <c r="FM39" s="4">
        <v>183</v>
      </c>
      <c r="FN39" s="4">
        <v>26</v>
      </c>
      <c r="FO39" s="4">
        <v>121</v>
      </c>
      <c r="FP39" s="4">
        <v>434</v>
      </c>
      <c r="FQ39" s="3">
        <v>4.2634750585872112</v>
      </c>
      <c r="FR39" s="3">
        <v>8.5269501171744224</v>
      </c>
      <c r="FS39" s="4">
        <v>3542</v>
      </c>
      <c r="FT39" s="3">
        <v>44.325239977413887</v>
      </c>
      <c r="FU39" s="3">
        <v>24.534161490683228</v>
      </c>
      <c r="FW39" s="4">
        <v>1434</v>
      </c>
      <c r="FX39" s="4">
        <v>1237</v>
      </c>
      <c r="FY39" s="4">
        <v>483</v>
      </c>
      <c r="FZ39" s="4">
        <v>206</v>
      </c>
      <c r="GA39" s="4">
        <v>49</v>
      </c>
      <c r="GB39" s="4">
        <v>161</v>
      </c>
      <c r="GC39" s="4">
        <v>478</v>
      </c>
      <c r="GD39" s="3">
        <v>4.1149897330595486</v>
      </c>
      <c r="GE39" s="3">
        <v>8.2299794661190973</v>
      </c>
      <c r="GF39" s="4">
        <v>4048</v>
      </c>
      <c r="GG39" s="3">
        <v>35.42490118577075</v>
      </c>
      <c r="GH39" s="3">
        <v>30.558300395256914</v>
      </c>
    </row>
    <row r="40" spans="1:190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3109</v>
      </c>
      <c r="F40" s="4">
        <v>3292</v>
      </c>
      <c r="G40" s="4">
        <v>1480</v>
      </c>
      <c r="H40" s="4">
        <v>174</v>
      </c>
      <c r="I40" s="4">
        <v>89</v>
      </c>
      <c r="J40" s="4">
        <v>7220</v>
      </c>
      <c r="K40" s="4">
        <v>0</v>
      </c>
      <c r="L40" s="3">
        <v>4.1245088408644399</v>
      </c>
      <c r="M40" s="3">
        <v>8.2490176817288798</v>
      </c>
      <c r="O40" s="4">
        <v>2906</v>
      </c>
      <c r="P40" s="4">
        <v>4077</v>
      </c>
      <c r="Q40" s="4">
        <v>1945</v>
      </c>
      <c r="R40" s="4">
        <v>291</v>
      </c>
      <c r="S40" s="4">
        <v>99</v>
      </c>
      <c r="T40" s="4">
        <v>6042</v>
      </c>
      <c r="U40" s="4">
        <v>4</v>
      </c>
      <c r="V40" s="3">
        <v>4.0088001717106678</v>
      </c>
      <c r="W40" s="3">
        <v>8.0176003434213357</v>
      </c>
      <c r="Y40" s="4">
        <v>7280</v>
      </c>
      <c r="Z40" s="4">
        <v>9185</v>
      </c>
      <c r="AA40" s="4">
        <v>3562</v>
      </c>
      <c r="AB40" s="4">
        <v>414</v>
      </c>
      <c r="AC40" s="4">
        <v>169</v>
      </c>
      <c r="AD40" s="4">
        <v>6269</v>
      </c>
      <c r="AE40" s="4">
        <v>8</v>
      </c>
      <c r="AF40" s="3">
        <v>4.1156234837457548</v>
      </c>
      <c r="AG40" s="3">
        <v>8.2312469674915096</v>
      </c>
      <c r="AI40" s="4">
        <v>2777</v>
      </c>
      <c r="AJ40" s="4">
        <v>3955</v>
      </c>
      <c r="AK40" s="4">
        <v>1850</v>
      </c>
      <c r="AL40" s="4">
        <v>274</v>
      </c>
      <c r="AM40" s="4">
        <v>111</v>
      </c>
      <c r="AN40" s="4">
        <v>6389</v>
      </c>
      <c r="AO40" s="4">
        <v>8</v>
      </c>
      <c r="AP40" s="3">
        <v>4.0051299208207869</v>
      </c>
      <c r="AQ40" s="3">
        <v>8.0102598416415738</v>
      </c>
      <c r="AS40" s="4">
        <v>10087</v>
      </c>
      <c r="AT40" s="4">
        <v>9485</v>
      </c>
      <c r="AU40" s="4">
        <v>3341</v>
      </c>
      <c r="AV40" s="4">
        <v>576</v>
      </c>
      <c r="AW40" s="4">
        <v>317</v>
      </c>
      <c r="AX40" s="4">
        <v>3060</v>
      </c>
      <c r="AY40" s="4">
        <v>21</v>
      </c>
      <c r="AZ40" s="3">
        <v>4.1950348651600438</v>
      </c>
      <c r="BA40" s="3">
        <v>8.3900697303200875</v>
      </c>
      <c r="BC40" s="4">
        <v>4321</v>
      </c>
      <c r="BD40" s="4">
        <v>5399</v>
      </c>
      <c r="BE40" s="4">
        <v>1670</v>
      </c>
      <c r="BF40" s="4">
        <v>204</v>
      </c>
      <c r="BG40" s="4">
        <v>91</v>
      </c>
      <c r="BH40" s="4">
        <v>3663</v>
      </c>
      <c r="BI40" s="4">
        <v>16</v>
      </c>
      <c r="BJ40" s="3">
        <v>4.168592212237912</v>
      </c>
      <c r="BK40" s="3">
        <v>8.337184424475824</v>
      </c>
      <c r="BM40" s="4">
        <v>4036</v>
      </c>
      <c r="BN40" s="4">
        <v>6818</v>
      </c>
      <c r="BO40" s="4">
        <v>4357</v>
      </c>
      <c r="BP40" s="4">
        <v>896</v>
      </c>
      <c r="BQ40" s="4">
        <v>363</v>
      </c>
      <c r="BR40" s="4">
        <v>2715</v>
      </c>
      <c r="BS40" s="4">
        <v>20</v>
      </c>
      <c r="BT40" s="3">
        <v>3.8055859137826351</v>
      </c>
      <c r="BU40" s="3">
        <v>7.6111718275652702</v>
      </c>
      <c r="BW40" s="4">
        <v>3641</v>
      </c>
      <c r="BX40" s="4">
        <v>5546</v>
      </c>
      <c r="BY40" s="4">
        <v>2097</v>
      </c>
      <c r="BZ40" s="4">
        <v>235</v>
      </c>
      <c r="CA40" s="4">
        <v>100</v>
      </c>
      <c r="CB40" s="4">
        <v>7566</v>
      </c>
      <c r="CC40" s="4">
        <v>20</v>
      </c>
      <c r="CD40" s="3">
        <v>4.0666150271107666</v>
      </c>
      <c r="CE40" s="3">
        <v>8.1332300542215332</v>
      </c>
      <c r="CG40" s="4">
        <v>7899</v>
      </c>
      <c r="CH40" s="4">
        <v>12460</v>
      </c>
      <c r="CI40" s="4">
        <v>4810</v>
      </c>
      <c r="CJ40" s="4">
        <v>1006</v>
      </c>
      <c r="CK40" s="4">
        <v>387</v>
      </c>
      <c r="CL40" s="4">
        <v>4134</v>
      </c>
      <c r="CM40" s="4">
        <v>32</v>
      </c>
      <c r="CN40" s="3">
        <v>3.9968375875310596</v>
      </c>
      <c r="CO40" s="3">
        <v>7.9936751750621191</v>
      </c>
      <c r="CQ40" s="4">
        <v>6368</v>
      </c>
      <c r="CR40" s="4">
        <v>11266</v>
      </c>
      <c r="CS40" s="4">
        <v>6779</v>
      </c>
      <c r="CT40" s="4">
        <v>1869</v>
      </c>
      <c r="CU40" s="4">
        <v>782</v>
      </c>
      <c r="CV40" s="4">
        <v>3624</v>
      </c>
      <c r="CW40" s="4">
        <v>40</v>
      </c>
      <c r="CX40" s="3">
        <v>3.7600133018031334</v>
      </c>
      <c r="CY40" s="3">
        <v>7.5200266036062668</v>
      </c>
      <c r="DA40" s="4">
        <v>2359</v>
      </c>
      <c r="DB40" s="4">
        <v>3485</v>
      </c>
      <c r="DC40" s="4">
        <v>2200</v>
      </c>
      <c r="DD40" s="4">
        <v>848</v>
      </c>
      <c r="DE40" s="4">
        <v>505</v>
      </c>
      <c r="DF40" s="4">
        <v>5947</v>
      </c>
      <c r="DG40" s="4">
        <v>20</v>
      </c>
      <c r="DH40" s="3">
        <v>3.6752154943066935</v>
      </c>
      <c r="DI40" s="3">
        <v>7.350430988613387</v>
      </c>
      <c r="DK40" s="4">
        <v>2977</v>
      </c>
      <c r="DL40" s="4">
        <v>5208</v>
      </c>
      <c r="DM40" s="4">
        <v>2619</v>
      </c>
      <c r="DN40" s="4">
        <v>434</v>
      </c>
      <c r="DO40" s="4">
        <v>190</v>
      </c>
      <c r="DP40" s="4">
        <v>3912</v>
      </c>
      <c r="DQ40" s="4">
        <v>24</v>
      </c>
      <c r="DR40" s="3">
        <v>3.9054952747637381</v>
      </c>
      <c r="DS40" s="3">
        <v>7.8109905495274763</v>
      </c>
      <c r="DU40" s="4">
        <v>5656</v>
      </c>
      <c r="DV40" s="4">
        <v>8093</v>
      </c>
      <c r="DW40" s="4">
        <v>3937</v>
      </c>
      <c r="DX40" s="4">
        <v>1062</v>
      </c>
      <c r="DY40" s="4">
        <v>485</v>
      </c>
      <c r="DZ40" s="4">
        <v>3777</v>
      </c>
      <c r="EA40" s="4">
        <v>36</v>
      </c>
      <c r="EB40" s="3">
        <v>3.9032912182186865</v>
      </c>
      <c r="EC40" s="3">
        <v>7.806582436437373</v>
      </c>
      <c r="EE40" s="4">
        <v>2096</v>
      </c>
      <c r="EF40" s="4">
        <v>3175</v>
      </c>
      <c r="EG40" s="4">
        <v>1501</v>
      </c>
      <c r="EH40" s="4">
        <v>249</v>
      </c>
      <c r="EI40" s="4">
        <v>100</v>
      </c>
      <c r="EJ40" s="4">
        <v>4381</v>
      </c>
      <c r="EK40" s="4">
        <v>21</v>
      </c>
      <c r="EL40" s="3">
        <v>3.9714927678696812</v>
      </c>
      <c r="EM40" s="3">
        <v>7.9429855357393624</v>
      </c>
      <c r="EO40" s="3">
        <v>8.2490176817288798</v>
      </c>
      <c r="EP40" s="3">
        <v>8.0176003434213357</v>
      </c>
      <c r="EQ40" s="3">
        <v>8.2312469674915096</v>
      </c>
      <c r="ER40" s="3">
        <v>8.0102598416415738</v>
      </c>
      <c r="ES40" s="3">
        <v>8.3900697303200875</v>
      </c>
      <c r="ET40" s="3">
        <v>8.337184424475824</v>
      </c>
      <c r="EU40" s="3">
        <v>7.6111718275652702</v>
      </c>
      <c r="EV40" s="3">
        <v>8.1332300542215332</v>
      </c>
      <c r="EW40" s="3">
        <v>7.9936751750621191</v>
      </c>
      <c r="EX40" s="3">
        <v>7.5200266036062668</v>
      </c>
      <c r="EY40" s="3">
        <v>7.350430988613387</v>
      </c>
      <c r="EZ40" s="3">
        <v>7.8109905495274763</v>
      </c>
      <c r="FA40" s="3">
        <v>7.806582436437373</v>
      </c>
      <c r="FB40" s="3">
        <v>7.9429855357393624</v>
      </c>
      <c r="FC40" s="3">
        <v>7.9574622971322855</v>
      </c>
      <c r="FD40" s="3">
        <v>7.9574622971322855</v>
      </c>
      <c r="FF40" s="76">
        <v>37</v>
      </c>
      <c r="FG40" s="77">
        <v>1999</v>
      </c>
      <c r="FH40" s="52" t="s">
        <v>75</v>
      </c>
      <c r="FI40" s="61" t="s">
        <v>815</v>
      </c>
      <c r="FJ40" s="4">
        <v>10087</v>
      </c>
      <c r="FK40" s="4">
        <v>9485</v>
      </c>
      <c r="FL40" s="4">
        <v>3341</v>
      </c>
      <c r="FM40" s="4">
        <v>576</v>
      </c>
      <c r="FN40" s="4">
        <v>317</v>
      </c>
      <c r="FO40" s="4">
        <v>3060</v>
      </c>
      <c r="FP40" s="4">
        <v>21</v>
      </c>
      <c r="FQ40" s="3">
        <v>4.1950348651600438</v>
      </c>
      <c r="FR40" s="3">
        <v>8.3900697303200875</v>
      </c>
      <c r="FS40" s="4">
        <v>26887</v>
      </c>
      <c r="FT40" s="3">
        <v>37.516271804217652</v>
      </c>
      <c r="FU40" s="3">
        <v>35.277271543868785</v>
      </c>
      <c r="FW40" s="4">
        <v>7899</v>
      </c>
      <c r="FX40" s="4">
        <v>12460</v>
      </c>
      <c r="FY40" s="4">
        <v>4810</v>
      </c>
      <c r="FZ40" s="4">
        <v>1006</v>
      </c>
      <c r="GA40" s="4">
        <v>387</v>
      </c>
      <c r="GB40" s="4">
        <v>4134</v>
      </c>
      <c r="GC40" s="4">
        <v>32</v>
      </c>
      <c r="GD40" s="3">
        <v>3.9968375875310596</v>
      </c>
      <c r="GE40" s="3">
        <v>7.9936751750621191</v>
      </c>
      <c r="GF40" s="4">
        <v>30728</v>
      </c>
      <c r="GG40" s="3">
        <v>25.706196303046081</v>
      </c>
      <c r="GH40" s="3">
        <v>40.54933611038792</v>
      </c>
    </row>
    <row r="41" spans="1:190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550</v>
      </c>
      <c r="F41" s="4">
        <v>697</v>
      </c>
      <c r="G41" s="4">
        <v>208</v>
      </c>
      <c r="H41" s="4">
        <v>12</v>
      </c>
      <c r="I41" s="4">
        <v>18</v>
      </c>
      <c r="J41" s="4">
        <v>759</v>
      </c>
      <c r="K41" s="4">
        <v>0</v>
      </c>
      <c r="L41" s="3">
        <v>4.177777777777778</v>
      </c>
      <c r="M41" s="3">
        <v>8.3555555555555561</v>
      </c>
      <c r="O41" s="4">
        <v>588</v>
      </c>
      <c r="P41" s="4">
        <v>731</v>
      </c>
      <c r="Q41" s="4">
        <v>347</v>
      </c>
      <c r="R41" s="4">
        <v>35</v>
      </c>
      <c r="S41" s="4">
        <v>29</v>
      </c>
      <c r="T41" s="4">
        <v>514</v>
      </c>
      <c r="U41" s="4">
        <v>0</v>
      </c>
      <c r="V41" s="3">
        <v>4.0485549132947973</v>
      </c>
      <c r="W41" s="3">
        <v>8.0971098265895947</v>
      </c>
      <c r="Y41" s="4">
        <v>1081</v>
      </c>
      <c r="Z41" s="4">
        <v>1518</v>
      </c>
      <c r="AA41" s="4">
        <v>724</v>
      </c>
      <c r="AB41" s="4">
        <v>78</v>
      </c>
      <c r="AC41" s="4">
        <v>77</v>
      </c>
      <c r="AD41" s="4">
        <v>449</v>
      </c>
      <c r="AE41" s="4">
        <v>0</v>
      </c>
      <c r="AF41" s="3">
        <v>3.9913743530764809</v>
      </c>
      <c r="AG41" s="3">
        <v>7.9827487061529618</v>
      </c>
      <c r="AI41" s="4">
        <v>555</v>
      </c>
      <c r="AJ41" s="4">
        <v>817</v>
      </c>
      <c r="AK41" s="4">
        <v>339</v>
      </c>
      <c r="AL41" s="4">
        <v>35</v>
      </c>
      <c r="AM41" s="4">
        <v>33</v>
      </c>
      <c r="AN41" s="4">
        <v>465</v>
      </c>
      <c r="AO41" s="4">
        <v>0</v>
      </c>
      <c r="AP41" s="3">
        <v>4.0264193367060148</v>
      </c>
      <c r="AQ41" s="3">
        <v>8.0528386734120296</v>
      </c>
      <c r="AS41" s="4">
        <v>1768</v>
      </c>
      <c r="AT41" s="4">
        <v>1438</v>
      </c>
      <c r="AU41" s="4">
        <v>552</v>
      </c>
      <c r="AV41" s="4">
        <v>71</v>
      </c>
      <c r="AW41" s="4">
        <v>44</v>
      </c>
      <c r="AX41" s="4">
        <v>54</v>
      </c>
      <c r="AY41" s="4">
        <v>0</v>
      </c>
      <c r="AZ41" s="3">
        <v>4.2432223082881491</v>
      </c>
      <c r="BA41" s="3">
        <v>8.4864446165762981</v>
      </c>
      <c r="BC41" s="4">
        <v>826</v>
      </c>
      <c r="BD41" s="4">
        <v>908</v>
      </c>
      <c r="BE41" s="4">
        <v>281</v>
      </c>
      <c r="BF41" s="4">
        <v>18</v>
      </c>
      <c r="BG41" s="4">
        <v>21</v>
      </c>
      <c r="BH41" s="4">
        <v>190</v>
      </c>
      <c r="BI41" s="4">
        <v>0</v>
      </c>
      <c r="BJ41" s="3">
        <v>4.21713729308666</v>
      </c>
      <c r="BK41" s="3">
        <v>8.4342745861733199</v>
      </c>
      <c r="BM41" s="4">
        <v>637</v>
      </c>
      <c r="BN41" s="4">
        <v>975</v>
      </c>
      <c r="BO41" s="4">
        <v>807</v>
      </c>
      <c r="BP41" s="4">
        <v>128</v>
      </c>
      <c r="BQ41" s="4">
        <v>145</v>
      </c>
      <c r="BR41" s="4">
        <v>113</v>
      </c>
      <c r="BS41" s="4">
        <v>0</v>
      </c>
      <c r="BT41" s="3">
        <v>3.6801634472511142</v>
      </c>
      <c r="BU41" s="3">
        <v>7.3603268945022284</v>
      </c>
      <c r="BW41" s="4">
        <v>887</v>
      </c>
      <c r="BX41" s="4">
        <v>1342</v>
      </c>
      <c r="BY41" s="4">
        <v>385</v>
      </c>
      <c r="BZ41" s="4">
        <v>32</v>
      </c>
      <c r="CA41" s="4">
        <v>33</v>
      </c>
      <c r="CB41" s="4">
        <v>126</v>
      </c>
      <c r="CC41" s="4">
        <v>0</v>
      </c>
      <c r="CD41" s="3">
        <v>4.1265397536394177</v>
      </c>
      <c r="CE41" s="3">
        <v>8.2530795072788354</v>
      </c>
      <c r="CG41" s="4">
        <v>1207</v>
      </c>
      <c r="CH41" s="4">
        <v>1919</v>
      </c>
      <c r="CI41" s="4">
        <v>835</v>
      </c>
      <c r="CJ41" s="4">
        <v>141</v>
      </c>
      <c r="CK41" s="4">
        <v>143</v>
      </c>
      <c r="CL41" s="4">
        <v>243</v>
      </c>
      <c r="CM41" s="4">
        <v>0</v>
      </c>
      <c r="CN41" s="3">
        <v>3.9201413427561835</v>
      </c>
      <c r="CO41" s="3">
        <v>7.8402826855123671</v>
      </c>
      <c r="CQ41" s="4">
        <v>1135</v>
      </c>
      <c r="CR41" s="4">
        <v>1687</v>
      </c>
      <c r="CS41" s="4">
        <v>968</v>
      </c>
      <c r="CT41" s="4">
        <v>210</v>
      </c>
      <c r="CU41" s="4">
        <v>177</v>
      </c>
      <c r="CV41" s="4">
        <v>311</v>
      </c>
      <c r="CW41" s="4">
        <v>0</v>
      </c>
      <c r="CX41" s="3">
        <v>3.8123054824036391</v>
      </c>
      <c r="CY41" s="3">
        <v>7.6246109648072782</v>
      </c>
      <c r="DA41" s="4">
        <v>521</v>
      </c>
      <c r="DB41" s="4">
        <v>886</v>
      </c>
      <c r="DC41" s="4">
        <v>535</v>
      </c>
      <c r="DD41" s="4">
        <v>84</v>
      </c>
      <c r="DE41" s="4">
        <v>138</v>
      </c>
      <c r="DF41" s="4">
        <v>80</v>
      </c>
      <c r="DG41" s="4">
        <v>0</v>
      </c>
      <c r="DH41" s="3">
        <v>3.7245841035120146</v>
      </c>
      <c r="DI41" s="3">
        <v>7.4491682070240293</v>
      </c>
      <c r="DK41" s="4">
        <v>421</v>
      </c>
      <c r="DL41" s="4">
        <v>890</v>
      </c>
      <c r="DM41" s="4">
        <v>521</v>
      </c>
      <c r="DN41" s="4">
        <v>53</v>
      </c>
      <c r="DO41" s="4">
        <v>41</v>
      </c>
      <c r="DP41" s="4">
        <v>318</v>
      </c>
      <c r="DQ41" s="4">
        <v>0</v>
      </c>
      <c r="DR41" s="3">
        <v>3.8291796469366561</v>
      </c>
      <c r="DS41" s="3">
        <v>7.6583592938733123</v>
      </c>
      <c r="DU41" s="4">
        <v>708</v>
      </c>
      <c r="DV41" s="4">
        <v>1112</v>
      </c>
      <c r="DW41" s="4">
        <v>864</v>
      </c>
      <c r="DX41" s="4">
        <v>256</v>
      </c>
      <c r="DY41" s="4">
        <v>295</v>
      </c>
      <c r="DZ41" s="4">
        <v>131</v>
      </c>
      <c r="EA41" s="4">
        <v>0</v>
      </c>
      <c r="EB41" s="3">
        <v>3.5199381761978361</v>
      </c>
      <c r="EC41" s="3">
        <v>7.0398763523956722</v>
      </c>
      <c r="EE41" s="4">
        <v>441</v>
      </c>
      <c r="EF41" s="4">
        <v>706</v>
      </c>
      <c r="EG41" s="4">
        <v>295</v>
      </c>
      <c r="EH41" s="4">
        <v>40</v>
      </c>
      <c r="EI41" s="4">
        <v>31</v>
      </c>
      <c r="EJ41" s="4">
        <v>170</v>
      </c>
      <c r="EK41" s="4">
        <v>0</v>
      </c>
      <c r="EL41" s="3">
        <v>3.9821546596166555</v>
      </c>
      <c r="EM41" s="3">
        <v>7.964309319233311</v>
      </c>
      <c r="EO41" s="3">
        <v>8.3555555555555561</v>
      </c>
      <c r="EP41" s="3">
        <v>8.0971098265895947</v>
      </c>
      <c r="EQ41" s="3">
        <v>7.9827487061529618</v>
      </c>
      <c r="ER41" s="3">
        <v>8.0528386734120296</v>
      </c>
      <c r="ES41" s="3">
        <v>8.4864446165762981</v>
      </c>
      <c r="ET41" s="3">
        <v>8.4342745861733199</v>
      </c>
      <c r="EU41" s="3">
        <v>7.3603268945022284</v>
      </c>
      <c r="EV41" s="3">
        <v>8.2530795072788354</v>
      </c>
      <c r="EW41" s="3">
        <v>7.8402826855123671</v>
      </c>
      <c r="EX41" s="3">
        <v>7.6246109648072782</v>
      </c>
      <c r="EY41" s="3">
        <v>7.4491682070240293</v>
      </c>
      <c r="EZ41" s="3">
        <v>7.6583592938733123</v>
      </c>
      <c r="FA41" s="3">
        <v>7.0398763523956722</v>
      </c>
      <c r="FB41" s="3">
        <v>7.964309319233311</v>
      </c>
      <c r="FC41" s="3">
        <v>7.8999275135061993</v>
      </c>
      <c r="FD41" s="3">
        <v>7.8999275135061993</v>
      </c>
      <c r="FF41" s="76">
        <v>38</v>
      </c>
      <c r="FG41" s="77">
        <v>1999</v>
      </c>
      <c r="FH41" s="52" t="s">
        <v>77</v>
      </c>
      <c r="FI41" s="61" t="s">
        <v>969</v>
      </c>
      <c r="FJ41" s="4">
        <v>1768</v>
      </c>
      <c r="FK41" s="4">
        <v>1438</v>
      </c>
      <c r="FL41" s="4">
        <v>552</v>
      </c>
      <c r="FM41" s="4">
        <v>71</v>
      </c>
      <c r="FN41" s="4">
        <v>44</v>
      </c>
      <c r="FO41" s="4">
        <v>54</v>
      </c>
      <c r="FP41" s="4">
        <v>0</v>
      </c>
      <c r="FQ41" s="3">
        <v>4.2432223082881491</v>
      </c>
      <c r="FR41" s="3">
        <v>8.4864446165762981</v>
      </c>
      <c r="FS41" s="4">
        <v>3927</v>
      </c>
      <c r="FT41" s="3">
        <v>45.021645021645021</v>
      </c>
      <c r="FU41" s="3">
        <v>36.618283677107208</v>
      </c>
      <c r="FW41" s="4">
        <v>1207</v>
      </c>
      <c r="FX41" s="4">
        <v>1919</v>
      </c>
      <c r="FY41" s="4">
        <v>835</v>
      </c>
      <c r="FZ41" s="4">
        <v>141</v>
      </c>
      <c r="GA41" s="4">
        <v>143</v>
      </c>
      <c r="GB41" s="4">
        <v>243</v>
      </c>
      <c r="GC41" s="4">
        <v>0</v>
      </c>
      <c r="GD41" s="3">
        <v>3.9201413427561835</v>
      </c>
      <c r="GE41" s="3">
        <v>7.8402826855123671</v>
      </c>
      <c r="GF41" s="4">
        <v>4488</v>
      </c>
      <c r="GG41" s="3">
        <v>26.893939393939391</v>
      </c>
      <c r="GH41" s="3">
        <v>42.758467023172905</v>
      </c>
    </row>
    <row r="42" spans="1:190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1687</v>
      </c>
      <c r="F42" s="4">
        <v>346</v>
      </c>
      <c r="G42" s="4">
        <v>124</v>
      </c>
      <c r="H42" s="4">
        <v>10</v>
      </c>
      <c r="I42" s="4">
        <v>3</v>
      </c>
      <c r="J42" s="4">
        <v>701</v>
      </c>
      <c r="K42" s="4">
        <v>345</v>
      </c>
      <c r="L42" s="3">
        <v>4.7069124423963133</v>
      </c>
      <c r="M42" s="3">
        <v>9.4138248847926267</v>
      </c>
      <c r="O42" s="4">
        <v>1319</v>
      </c>
      <c r="P42" s="4">
        <v>322</v>
      </c>
      <c r="Q42" s="4">
        <v>208</v>
      </c>
      <c r="R42" s="4">
        <v>35</v>
      </c>
      <c r="S42" s="4">
        <v>11</v>
      </c>
      <c r="T42" s="4">
        <v>662</v>
      </c>
      <c r="U42" s="4">
        <v>659</v>
      </c>
      <c r="V42" s="3">
        <v>4.5319261213720319</v>
      </c>
      <c r="W42" s="3">
        <v>9.0638522427440638</v>
      </c>
      <c r="Y42" s="4">
        <v>2704</v>
      </c>
      <c r="Z42" s="4">
        <v>682</v>
      </c>
      <c r="AA42" s="4">
        <v>363</v>
      </c>
      <c r="AB42" s="4">
        <v>93</v>
      </c>
      <c r="AC42" s="4">
        <v>62</v>
      </c>
      <c r="AD42" s="4">
        <v>1111</v>
      </c>
      <c r="AE42" s="4">
        <v>613</v>
      </c>
      <c r="AF42" s="3">
        <v>4.5043545081967213</v>
      </c>
      <c r="AG42" s="3">
        <v>9.0087090163934427</v>
      </c>
      <c r="AI42" s="4">
        <v>1433</v>
      </c>
      <c r="AJ42" s="4">
        <v>320</v>
      </c>
      <c r="AK42" s="4">
        <v>334</v>
      </c>
      <c r="AL42" s="4">
        <v>84</v>
      </c>
      <c r="AM42" s="4">
        <v>35</v>
      </c>
      <c r="AN42" s="4">
        <v>548</v>
      </c>
      <c r="AO42" s="4">
        <v>462</v>
      </c>
      <c r="AP42" s="3">
        <v>4.3744333635539441</v>
      </c>
      <c r="AQ42" s="3">
        <v>8.7488667271078882</v>
      </c>
      <c r="AS42" s="4">
        <v>3808</v>
      </c>
      <c r="AT42" s="4">
        <v>747</v>
      </c>
      <c r="AU42" s="4">
        <v>404</v>
      </c>
      <c r="AV42" s="4">
        <v>70</v>
      </c>
      <c r="AW42" s="4">
        <v>22</v>
      </c>
      <c r="AX42" s="4">
        <v>292</v>
      </c>
      <c r="AY42" s="4">
        <v>285</v>
      </c>
      <c r="AZ42" s="3">
        <v>4.6331419520886952</v>
      </c>
      <c r="BA42" s="3">
        <v>9.2662839041773903</v>
      </c>
      <c r="BC42" s="4">
        <v>2202</v>
      </c>
      <c r="BD42" s="4">
        <v>427</v>
      </c>
      <c r="BE42" s="4">
        <v>166</v>
      </c>
      <c r="BF42" s="4">
        <v>19</v>
      </c>
      <c r="BG42" s="4">
        <v>5</v>
      </c>
      <c r="BH42" s="4">
        <v>201</v>
      </c>
      <c r="BI42" s="4">
        <v>196</v>
      </c>
      <c r="BJ42" s="3">
        <v>4.7034409365023055</v>
      </c>
      <c r="BK42" s="3">
        <v>9.4068818730046111</v>
      </c>
      <c r="BM42" s="4">
        <v>1635</v>
      </c>
      <c r="BN42" s="4">
        <v>557</v>
      </c>
      <c r="BO42" s="4">
        <v>835</v>
      </c>
      <c r="BP42" s="4">
        <v>230</v>
      </c>
      <c r="BQ42" s="4">
        <v>182</v>
      </c>
      <c r="BR42" s="4">
        <v>294</v>
      </c>
      <c r="BS42" s="4">
        <v>287</v>
      </c>
      <c r="BT42" s="3">
        <v>3.9400988659494041</v>
      </c>
      <c r="BU42" s="3">
        <v>7.8801977318988081</v>
      </c>
      <c r="BW42" s="4">
        <v>2592</v>
      </c>
      <c r="BX42" s="4">
        <v>455</v>
      </c>
      <c r="BY42" s="4">
        <v>218</v>
      </c>
      <c r="BZ42" s="4">
        <v>14</v>
      </c>
      <c r="CA42" s="4">
        <v>4</v>
      </c>
      <c r="CB42" s="4">
        <v>273</v>
      </c>
      <c r="CC42" s="4">
        <v>464</v>
      </c>
      <c r="CD42" s="3">
        <v>4.7109351203167833</v>
      </c>
      <c r="CE42" s="3">
        <v>9.4218702406335666</v>
      </c>
      <c r="CG42" s="4">
        <v>4172</v>
      </c>
      <c r="CH42" s="4">
        <v>800</v>
      </c>
      <c r="CI42" s="4">
        <v>431</v>
      </c>
      <c r="CJ42" s="4">
        <v>72</v>
      </c>
      <c r="CK42" s="4">
        <v>32</v>
      </c>
      <c r="CL42" s="4">
        <v>514</v>
      </c>
      <c r="CM42" s="4">
        <v>411</v>
      </c>
      <c r="CN42" s="3">
        <v>4.6357363355729069</v>
      </c>
      <c r="CO42" s="3">
        <v>9.2714726711458137</v>
      </c>
      <c r="CQ42" s="4">
        <v>3977</v>
      </c>
      <c r="CR42" s="4">
        <v>851</v>
      </c>
      <c r="CS42" s="4">
        <v>633</v>
      </c>
      <c r="CT42" s="4">
        <v>124</v>
      </c>
      <c r="CU42" s="4">
        <v>87</v>
      </c>
      <c r="CV42" s="4">
        <v>427</v>
      </c>
      <c r="CW42" s="4">
        <v>333</v>
      </c>
      <c r="CX42" s="3">
        <v>4.4998236953455573</v>
      </c>
      <c r="CY42" s="3">
        <v>8.9996473906911145</v>
      </c>
      <c r="DA42" s="4">
        <v>1813</v>
      </c>
      <c r="DB42" s="4">
        <v>314</v>
      </c>
      <c r="DC42" s="4">
        <v>286</v>
      </c>
      <c r="DD42" s="4">
        <v>100</v>
      </c>
      <c r="DE42" s="4">
        <v>79</v>
      </c>
      <c r="DF42" s="4">
        <v>403</v>
      </c>
      <c r="DG42" s="4">
        <v>221</v>
      </c>
      <c r="DH42" s="3">
        <v>4.4205246913580245</v>
      </c>
      <c r="DI42" s="3">
        <v>8.841049382716049</v>
      </c>
      <c r="DK42" s="4">
        <v>2156</v>
      </c>
      <c r="DL42" s="4">
        <v>344</v>
      </c>
      <c r="DM42" s="4">
        <v>190</v>
      </c>
      <c r="DN42" s="4">
        <v>19</v>
      </c>
      <c r="DO42" s="4">
        <v>16</v>
      </c>
      <c r="DP42" s="4">
        <v>226</v>
      </c>
      <c r="DQ42" s="4">
        <v>265</v>
      </c>
      <c r="DR42" s="3">
        <v>4.6899082568807335</v>
      </c>
      <c r="DS42" s="3">
        <v>9.3798165137614671</v>
      </c>
      <c r="DU42" s="4">
        <v>3114</v>
      </c>
      <c r="DV42" s="4">
        <v>558</v>
      </c>
      <c r="DW42" s="4">
        <v>371</v>
      </c>
      <c r="DX42" s="4">
        <v>77</v>
      </c>
      <c r="DY42" s="4">
        <v>23</v>
      </c>
      <c r="DZ42" s="4">
        <v>403</v>
      </c>
      <c r="EA42" s="4">
        <v>278</v>
      </c>
      <c r="EB42" s="3">
        <v>4.6082548877624907</v>
      </c>
      <c r="EC42" s="3">
        <v>9.2165097755249814</v>
      </c>
      <c r="EE42" s="4">
        <v>1467</v>
      </c>
      <c r="EF42" s="4">
        <v>237</v>
      </c>
      <c r="EG42" s="4">
        <v>96</v>
      </c>
      <c r="EH42" s="4">
        <v>4</v>
      </c>
      <c r="EI42" s="4">
        <v>3</v>
      </c>
      <c r="EJ42" s="4">
        <v>384</v>
      </c>
      <c r="EK42" s="4">
        <v>221</v>
      </c>
      <c r="EL42" s="3">
        <v>4.7493082457111235</v>
      </c>
      <c r="EM42" s="3">
        <v>9.4986164914222471</v>
      </c>
      <c r="EO42" s="3">
        <v>9.4138248847926267</v>
      </c>
      <c r="EP42" s="3">
        <v>9.0638522427440638</v>
      </c>
      <c r="EQ42" s="3">
        <v>9.0087090163934427</v>
      </c>
      <c r="ER42" s="3">
        <v>8.7488667271078882</v>
      </c>
      <c r="ES42" s="3">
        <v>9.2662839041773903</v>
      </c>
      <c r="ET42" s="3">
        <v>9.4068818730046111</v>
      </c>
      <c r="EU42" s="3">
        <v>7.8801977318988081</v>
      </c>
      <c r="EV42" s="3">
        <v>9.4218702406335666</v>
      </c>
      <c r="EW42" s="3">
        <v>9.2714726711458137</v>
      </c>
      <c r="EX42" s="3">
        <v>8.9996473906911145</v>
      </c>
      <c r="EY42" s="3">
        <v>8.841049382716049</v>
      </c>
      <c r="EZ42" s="3">
        <v>9.3798165137614671</v>
      </c>
      <c r="FA42" s="3">
        <v>9.2165097755249814</v>
      </c>
      <c r="FB42" s="3">
        <v>9.4986164914222471</v>
      </c>
      <c r="FC42" s="3">
        <v>9.1012570604295764</v>
      </c>
      <c r="FD42" s="3">
        <v>9.1012570604295764</v>
      </c>
      <c r="FF42" s="76">
        <v>39</v>
      </c>
      <c r="FG42" s="77">
        <v>2000</v>
      </c>
      <c r="FH42" s="52" t="s">
        <v>79</v>
      </c>
      <c r="FI42" s="61" t="s">
        <v>968</v>
      </c>
      <c r="FJ42" s="4">
        <v>3808</v>
      </c>
      <c r="FK42" s="4">
        <v>747</v>
      </c>
      <c r="FL42" s="4">
        <v>404</v>
      </c>
      <c r="FM42" s="4">
        <v>70</v>
      </c>
      <c r="FN42" s="4">
        <v>22</v>
      </c>
      <c r="FO42" s="4">
        <v>292</v>
      </c>
      <c r="FP42" s="4">
        <v>285</v>
      </c>
      <c r="FQ42" s="3">
        <v>4.6331419520886952</v>
      </c>
      <c r="FR42" s="3">
        <v>9.2662839041773903</v>
      </c>
      <c r="FS42" s="4">
        <v>5628</v>
      </c>
      <c r="FT42" s="3">
        <v>67.661691542288565</v>
      </c>
      <c r="FU42" s="3">
        <v>13.272921108742002</v>
      </c>
      <c r="FW42" s="4">
        <v>4172</v>
      </c>
      <c r="FX42" s="4">
        <v>800</v>
      </c>
      <c r="FY42" s="4">
        <v>431</v>
      </c>
      <c r="FZ42" s="4">
        <v>72</v>
      </c>
      <c r="GA42" s="4">
        <v>32</v>
      </c>
      <c r="GB42" s="4">
        <v>514</v>
      </c>
      <c r="GC42" s="4">
        <v>411</v>
      </c>
      <c r="GD42" s="3">
        <v>4.6357363355729069</v>
      </c>
      <c r="GE42" s="3">
        <v>9.2714726711458137</v>
      </c>
      <c r="GF42" s="4">
        <v>6432</v>
      </c>
      <c r="GG42" s="3">
        <v>64.863184079601993</v>
      </c>
      <c r="GH42" s="3">
        <v>12.437810945273633</v>
      </c>
    </row>
    <row r="43" spans="1:190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501</v>
      </c>
      <c r="F43" s="4">
        <v>152</v>
      </c>
      <c r="G43" s="4">
        <v>37</v>
      </c>
      <c r="H43" s="4">
        <v>14</v>
      </c>
      <c r="I43" s="4">
        <v>5</v>
      </c>
      <c r="J43" s="4">
        <v>1495</v>
      </c>
      <c r="K43" s="4">
        <v>0</v>
      </c>
      <c r="L43" s="3">
        <v>4.5937940761636105</v>
      </c>
      <c r="M43" s="3">
        <v>9.1875881523272209</v>
      </c>
      <c r="O43" s="4">
        <v>854</v>
      </c>
      <c r="P43" s="4">
        <v>760</v>
      </c>
      <c r="Q43" s="4">
        <v>354</v>
      </c>
      <c r="R43" s="4">
        <v>92</v>
      </c>
      <c r="S43" s="4">
        <v>53</v>
      </c>
      <c r="T43" s="4">
        <v>91</v>
      </c>
      <c r="U43" s="4">
        <v>0</v>
      </c>
      <c r="V43" s="3">
        <v>4.0743019403691436</v>
      </c>
      <c r="W43" s="3">
        <v>8.1486038807382872</v>
      </c>
      <c r="Y43" s="4">
        <v>1807</v>
      </c>
      <c r="Z43" s="4">
        <v>1272</v>
      </c>
      <c r="AA43" s="4">
        <v>453</v>
      </c>
      <c r="AB43" s="4">
        <v>120</v>
      </c>
      <c r="AC43" s="4">
        <v>82</v>
      </c>
      <c r="AD43" s="4">
        <v>123</v>
      </c>
      <c r="AE43" s="4">
        <v>0</v>
      </c>
      <c r="AF43" s="3">
        <v>4.2324584895554365</v>
      </c>
      <c r="AG43" s="3">
        <v>8.4649169791108729</v>
      </c>
      <c r="AI43" s="4">
        <v>903</v>
      </c>
      <c r="AJ43" s="4">
        <v>809</v>
      </c>
      <c r="AK43" s="4">
        <v>291</v>
      </c>
      <c r="AL43" s="4">
        <v>69</v>
      </c>
      <c r="AM43" s="4">
        <v>34</v>
      </c>
      <c r="AN43" s="4">
        <v>98</v>
      </c>
      <c r="AO43" s="4">
        <v>0</v>
      </c>
      <c r="AP43" s="3">
        <v>4.1766381766381766</v>
      </c>
      <c r="AQ43" s="3">
        <v>8.3532763532763532</v>
      </c>
      <c r="AS43" s="4">
        <v>2098</v>
      </c>
      <c r="AT43" s="4">
        <v>1277</v>
      </c>
      <c r="AU43" s="4">
        <v>379</v>
      </c>
      <c r="AV43" s="4">
        <v>59</v>
      </c>
      <c r="AW43" s="4">
        <v>28</v>
      </c>
      <c r="AX43" s="4">
        <v>16</v>
      </c>
      <c r="AY43" s="4">
        <v>0</v>
      </c>
      <c r="AZ43" s="3">
        <v>4.3949492319708412</v>
      </c>
      <c r="BA43" s="3">
        <v>8.7898984639416824</v>
      </c>
      <c r="BC43" s="4">
        <v>1064</v>
      </c>
      <c r="BD43" s="4">
        <v>828</v>
      </c>
      <c r="BE43" s="4">
        <v>189</v>
      </c>
      <c r="BF43" s="4">
        <v>40</v>
      </c>
      <c r="BG43" s="4">
        <v>19</v>
      </c>
      <c r="BH43" s="4">
        <v>64</v>
      </c>
      <c r="BI43" s="4">
        <v>0</v>
      </c>
      <c r="BJ43" s="3">
        <v>4.3448598130841125</v>
      </c>
      <c r="BK43" s="3">
        <v>8.689719626168225</v>
      </c>
      <c r="BM43" s="4">
        <v>367</v>
      </c>
      <c r="BN43" s="4">
        <v>535</v>
      </c>
      <c r="BO43" s="4">
        <v>669</v>
      </c>
      <c r="BP43" s="4">
        <v>463</v>
      </c>
      <c r="BQ43" s="4">
        <v>514</v>
      </c>
      <c r="BR43" s="4">
        <v>207</v>
      </c>
      <c r="BS43" s="4">
        <v>0</v>
      </c>
      <c r="BT43" s="3">
        <v>2.9128728414442699</v>
      </c>
      <c r="BU43" s="3">
        <v>5.8257456828885399</v>
      </c>
      <c r="BW43" s="4">
        <v>1096</v>
      </c>
      <c r="BX43" s="4">
        <v>1076</v>
      </c>
      <c r="BY43" s="4">
        <v>408</v>
      </c>
      <c r="BZ43" s="4">
        <v>53</v>
      </c>
      <c r="CA43" s="4">
        <v>43</v>
      </c>
      <c r="CB43" s="4">
        <v>79</v>
      </c>
      <c r="CC43" s="4">
        <v>0</v>
      </c>
      <c r="CD43" s="3">
        <v>4.1692825112107625</v>
      </c>
      <c r="CE43" s="3">
        <v>8.3385650224215251</v>
      </c>
      <c r="CG43" s="4">
        <v>1866</v>
      </c>
      <c r="CH43" s="4">
        <v>1265</v>
      </c>
      <c r="CI43" s="4">
        <v>398</v>
      </c>
      <c r="CJ43" s="4">
        <v>130</v>
      </c>
      <c r="CK43" s="4">
        <v>61</v>
      </c>
      <c r="CL43" s="4">
        <v>688</v>
      </c>
      <c r="CM43" s="4">
        <v>0</v>
      </c>
      <c r="CN43" s="3">
        <v>4.275537634408602</v>
      </c>
      <c r="CO43" s="3">
        <v>8.551075268817204</v>
      </c>
      <c r="CQ43" s="4">
        <v>1370</v>
      </c>
      <c r="CR43" s="4">
        <v>1682</v>
      </c>
      <c r="CS43" s="4">
        <v>857</v>
      </c>
      <c r="CT43" s="4">
        <v>272</v>
      </c>
      <c r="CU43" s="4">
        <v>140</v>
      </c>
      <c r="CV43" s="4">
        <v>87</v>
      </c>
      <c r="CW43" s="4">
        <v>0</v>
      </c>
      <c r="CX43" s="3">
        <v>3.8956260124971069</v>
      </c>
      <c r="CY43" s="3">
        <v>7.7912520249942139</v>
      </c>
      <c r="DA43" s="4">
        <v>371</v>
      </c>
      <c r="DB43" s="4">
        <v>491</v>
      </c>
      <c r="DC43" s="4">
        <v>385</v>
      </c>
      <c r="DD43" s="4">
        <v>200</v>
      </c>
      <c r="DE43" s="4">
        <v>170</v>
      </c>
      <c r="DF43" s="4">
        <v>587</v>
      </c>
      <c r="DG43" s="4">
        <v>0</v>
      </c>
      <c r="DH43" s="3">
        <v>3.4285714285714284</v>
      </c>
      <c r="DI43" s="3">
        <v>6.8571428571428568</v>
      </c>
      <c r="DK43" s="4">
        <v>807</v>
      </c>
      <c r="DL43" s="4">
        <v>832</v>
      </c>
      <c r="DM43" s="4">
        <v>393</v>
      </c>
      <c r="DN43" s="4">
        <v>85</v>
      </c>
      <c r="DO43" s="4">
        <v>38</v>
      </c>
      <c r="DP43" s="4">
        <v>49</v>
      </c>
      <c r="DQ43" s="4">
        <v>0</v>
      </c>
      <c r="DR43" s="3">
        <v>4.0603248259860791</v>
      </c>
      <c r="DS43" s="3">
        <v>8.1206496519721583</v>
      </c>
      <c r="DU43" s="4">
        <v>1051</v>
      </c>
      <c r="DV43" s="4">
        <v>1119</v>
      </c>
      <c r="DW43" s="4">
        <v>688</v>
      </c>
      <c r="DX43" s="4">
        <v>204</v>
      </c>
      <c r="DY43" s="4">
        <v>127</v>
      </c>
      <c r="DZ43" s="4">
        <v>117</v>
      </c>
      <c r="EA43" s="4">
        <v>0</v>
      </c>
      <c r="EB43" s="3">
        <v>3.8664158043273753</v>
      </c>
      <c r="EC43" s="3">
        <v>7.7328316086547506</v>
      </c>
      <c r="EE43" s="4">
        <v>56</v>
      </c>
      <c r="EF43" s="4">
        <v>57</v>
      </c>
      <c r="EG43" s="4">
        <v>12</v>
      </c>
      <c r="EH43" s="4">
        <v>3</v>
      </c>
      <c r="EI43" s="4">
        <v>4</v>
      </c>
      <c r="EJ43" s="4">
        <v>1521</v>
      </c>
      <c r="EK43" s="4">
        <v>0</v>
      </c>
      <c r="EL43" s="3">
        <v>4.1969696969696972</v>
      </c>
      <c r="EM43" s="3">
        <v>8.3939393939393945</v>
      </c>
      <c r="EO43" s="3">
        <v>9.1875881523272209</v>
      </c>
      <c r="EP43" s="3">
        <v>8.1486038807382872</v>
      </c>
      <c r="EQ43" s="3">
        <v>8.4649169791108729</v>
      </c>
      <c r="ER43" s="3">
        <v>8.3532763532763532</v>
      </c>
      <c r="ES43" s="3">
        <v>8.7898984639416824</v>
      </c>
      <c r="ET43" s="3">
        <v>8.689719626168225</v>
      </c>
      <c r="EU43" s="3">
        <v>5.8257456828885399</v>
      </c>
      <c r="EV43" s="3">
        <v>8.3385650224215251</v>
      </c>
      <c r="EW43" s="3">
        <v>8.551075268817204</v>
      </c>
      <c r="EX43" s="3">
        <v>7.7912520249942139</v>
      </c>
      <c r="EY43" s="3">
        <v>6.8571428571428568</v>
      </c>
      <c r="EZ43" s="3">
        <v>8.1206496519721583</v>
      </c>
      <c r="FA43" s="3">
        <v>7.7328316086547506</v>
      </c>
      <c r="FB43" s="3">
        <v>8.3939393939393945</v>
      </c>
      <c r="FC43" s="3">
        <v>8.0889432118852334</v>
      </c>
      <c r="FD43" s="3">
        <v>8.0889432118852334</v>
      </c>
      <c r="FF43" s="76">
        <v>40</v>
      </c>
      <c r="FG43" s="77">
        <v>2000</v>
      </c>
      <c r="FH43" s="52" t="s">
        <v>81</v>
      </c>
      <c r="FI43" s="61" t="s">
        <v>820</v>
      </c>
      <c r="FJ43" s="4">
        <v>2098</v>
      </c>
      <c r="FK43" s="4">
        <v>1277</v>
      </c>
      <c r="FL43" s="4">
        <v>379</v>
      </c>
      <c r="FM43" s="4">
        <v>59</v>
      </c>
      <c r="FN43" s="4">
        <v>28</v>
      </c>
      <c r="FO43" s="4">
        <v>16</v>
      </c>
      <c r="FP43" s="4">
        <v>0</v>
      </c>
      <c r="FQ43" s="3">
        <v>4.3949492319708412</v>
      </c>
      <c r="FR43" s="3">
        <v>8.7898984639416824</v>
      </c>
      <c r="FS43" s="4">
        <v>3857</v>
      </c>
      <c r="FT43" s="3">
        <v>54.394607207674362</v>
      </c>
      <c r="FU43" s="3">
        <v>33.108633653098266</v>
      </c>
      <c r="FW43" s="4">
        <v>1866</v>
      </c>
      <c r="FX43" s="4">
        <v>1265</v>
      </c>
      <c r="FY43" s="4">
        <v>398</v>
      </c>
      <c r="FZ43" s="4">
        <v>130</v>
      </c>
      <c r="GA43" s="4">
        <v>61</v>
      </c>
      <c r="GB43" s="4">
        <v>688</v>
      </c>
      <c r="GC43" s="4">
        <v>0</v>
      </c>
      <c r="GD43" s="3">
        <v>4.275537634408602</v>
      </c>
      <c r="GE43" s="3">
        <v>8.551075268817204</v>
      </c>
      <c r="GF43" s="4">
        <v>4408</v>
      </c>
      <c r="GG43" s="3">
        <v>42.332123411978223</v>
      </c>
      <c r="GH43" s="3">
        <v>28.697822141560795</v>
      </c>
    </row>
    <row r="44" spans="1:190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869</v>
      </c>
      <c r="F44" s="4">
        <v>550</v>
      </c>
      <c r="G44" s="4">
        <v>135</v>
      </c>
      <c r="H44" s="4">
        <v>28</v>
      </c>
      <c r="I44" s="4">
        <v>10</v>
      </c>
      <c r="J44" s="4">
        <v>8</v>
      </c>
      <c r="K44" s="4">
        <v>0</v>
      </c>
      <c r="L44" s="3">
        <v>4.4070351758793969</v>
      </c>
      <c r="M44" s="3">
        <v>8.8140703517587937</v>
      </c>
      <c r="O44" s="4">
        <v>425</v>
      </c>
      <c r="P44" s="4">
        <v>462</v>
      </c>
      <c r="Q44" s="4">
        <v>357</v>
      </c>
      <c r="R44" s="4">
        <v>265</v>
      </c>
      <c r="S44" s="4">
        <v>87</v>
      </c>
      <c r="T44" s="4">
        <v>4</v>
      </c>
      <c r="U44" s="4">
        <v>0</v>
      </c>
      <c r="V44" s="3">
        <v>3.5469924812030076</v>
      </c>
      <c r="W44" s="3">
        <v>7.0939849624060152</v>
      </c>
      <c r="Y44" s="4">
        <v>1484</v>
      </c>
      <c r="Z44" s="4">
        <v>957</v>
      </c>
      <c r="AA44" s="4">
        <v>304</v>
      </c>
      <c r="AB44" s="4">
        <v>34</v>
      </c>
      <c r="AC44" s="4">
        <v>7</v>
      </c>
      <c r="AD44" s="4">
        <v>7</v>
      </c>
      <c r="AE44" s="4">
        <v>7</v>
      </c>
      <c r="AF44" s="3">
        <v>4.3916008614501081</v>
      </c>
      <c r="AG44" s="3">
        <v>8.7832017229002162</v>
      </c>
      <c r="AI44" s="4">
        <v>337</v>
      </c>
      <c r="AJ44" s="4">
        <v>364</v>
      </c>
      <c r="AK44" s="4">
        <v>525</v>
      </c>
      <c r="AL44" s="4">
        <v>336</v>
      </c>
      <c r="AM44" s="4">
        <v>30</v>
      </c>
      <c r="AN44" s="4">
        <v>4</v>
      </c>
      <c r="AO44" s="4">
        <v>4</v>
      </c>
      <c r="AP44" s="3">
        <v>3.4032663316582914</v>
      </c>
      <c r="AQ44" s="3">
        <v>6.8065326633165828</v>
      </c>
      <c r="AS44" s="4">
        <v>1220</v>
      </c>
      <c r="AT44" s="4">
        <v>1306</v>
      </c>
      <c r="AU44" s="4">
        <v>234</v>
      </c>
      <c r="AV44" s="4">
        <v>19</v>
      </c>
      <c r="AW44" s="4">
        <v>7</v>
      </c>
      <c r="AX44" s="4">
        <v>7</v>
      </c>
      <c r="AY44" s="4">
        <v>7</v>
      </c>
      <c r="AZ44" s="3">
        <v>4.3327351040918884</v>
      </c>
      <c r="BA44" s="3">
        <v>8.6654702081837769</v>
      </c>
      <c r="BC44" s="4">
        <v>771</v>
      </c>
      <c r="BD44" s="4">
        <v>760</v>
      </c>
      <c r="BE44" s="4">
        <v>53</v>
      </c>
      <c r="BF44" s="4">
        <v>4</v>
      </c>
      <c r="BG44" s="4">
        <v>4</v>
      </c>
      <c r="BH44" s="4">
        <v>4</v>
      </c>
      <c r="BI44" s="4">
        <v>4</v>
      </c>
      <c r="BJ44" s="3">
        <v>4.4384422110552766</v>
      </c>
      <c r="BK44" s="3">
        <v>8.8768844221105532</v>
      </c>
      <c r="BM44" s="4">
        <v>167</v>
      </c>
      <c r="BN44" s="4">
        <v>146</v>
      </c>
      <c r="BO44" s="4">
        <v>426</v>
      </c>
      <c r="BP44" s="4">
        <v>1141</v>
      </c>
      <c r="BQ44" s="4">
        <v>110</v>
      </c>
      <c r="BR44" s="4">
        <v>5</v>
      </c>
      <c r="BS44" s="4">
        <v>5</v>
      </c>
      <c r="BT44" s="3">
        <v>2.557286432160804</v>
      </c>
      <c r="BU44" s="3">
        <v>5.114572864321608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G44" s="4">
        <v>836</v>
      </c>
      <c r="CH44" s="4">
        <v>827</v>
      </c>
      <c r="CI44" s="4">
        <v>706</v>
      </c>
      <c r="CJ44" s="4">
        <v>583</v>
      </c>
      <c r="CK44" s="4">
        <v>232</v>
      </c>
      <c r="CL44" s="4">
        <v>8</v>
      </c>
      <c r="CM44" s="4">
        <v>8</v>
      </c>
      <c r="CN44" s="3">
        <v>3.4560301507537687</v>
      </c>
      <c r="CO44" s="3">
        <v>6.9120603015075375</v>
      </c>
      <c r="CQ44" s="4">
        <v>941</v>
      </c>
      <c r="CR44" s="4">
        <v>864</v>
      </c>
      <c r="CS44" s="4">
        <v>893</v>
      </c>
      <c r="CT44" s="4">
        <v>418</v>
      </c>
      <c r="CU44" s="4">
        <v>68</v>
      </c>
      <c r="CV44" s="4">
        <v>8</v>
      </c>
      <c r="CW44" s="4">
        <v>8</v>
      </c>
      <c r="CX44" s="3">
        <v>3.6884422110552766</v>
      </c>
      <c r="CY44" s="3">
        <v>7.3768844221105532</v>
      </c>
      <c r="DA44" s="4">
        <v>363</v>
      </c>
      <c r="DB44" s="4">
        <v>344</v>
      </c>
      <c r="DC44" s="4">
        <v>426</v>
      </c>
      <c r="DD44" s="4">
        <v>269</v>
      </c>
      <c r="DE44" s="4">
        <v>190</v>
      </c>
      <c r="DF44" s="4">
        <v>4</v>
      </c>
      <c r="DG44" s="4">
        <v>4</v>
      </c>
      <c r="DH44" s="3">
        <v>3.2644472361809047</v>
      </c>
      <c r="DI44" s="3">
        <v>6.5288944723618094</v>
      </c>
      <c r="DK44" s="4">
        <v>504</v>
      </c>
      <c r="DL44" s="4">
        <v>501</v>
      </c>
      <c r="DM44" s="4">
        <v>483</v>
      </c>
      <c r="DN44" s="4">
        <v>67</v>
      </c>
      <c r="DO44" s="4">
        <v>37</v>
      </c>
      <c r="DP44" s="4">
        <v>4</v>
      </c>
      <c r="DQ44" s="4">
        <v>4</v>
      </c>
      <c r="DR44" s="3">
        <v>3.8592964824120601</v>
      </c>
      <c r="DS44" s="3">
        <v>7.7185929648241203</v>
      </c>
      <c r="DU44" s="4">
        <v>760</v>
      </c>
      <c r="DV44" s="4">
        <v>799</v>
      </c>
      <c r="DW44" s="4">
        <v>566</v>
      </c>
      <c r="DX44" s="4">
        <v>197</v>
      </c>
      <c r="DY44" s="4">
        <v>66</v>
      </c>
      <c r="DZ44" s="4">
        <v>6</v>
      </c>
      <c r="EA44" s="4">
        <v>6</v>
      </c>
      <c r="EB44" s="3">
        <v>3.8333333333333335</v>
      </c>
      <c r="EC44" s="3">
        <v>7.666666666666667</v>
      </c>
      <c r="EE44" s="4">
        <v>591</v>
      </c>
      <c r="EF44" s="4">
        <v>449</v>
      </c>
      <c r="EG44" s="4">
        <v>133</v>
      </c>
      <c r="EH44" s="4">
        <v>17</v>
      </c>
      <c r="EI44" s="4">
        <v>4</v>
      </c>
      <c r="EJ44" s="4">
        <v>3</v>
      </c>
      <c r="EK44" s="4">
        <v>3</v>
      </c>
      <c r="EL44" s="3">
        <v>4.3450586264656614</v>
      </c>
      <c r="EM44" s="3">
        <v>8.6901172529313229</v>
      </c>
      <c r="EO44" s="3">
        <v>8.8140703517587937</v>
      </c>
      <c r="EP44" s="3">
        <v>7.0939849624060152</v>
      </c>
      <c r="EQ44" s="3">
        <v>8.7832017229002162</v>
      </c>
      <c r="ER44" s="3">
        <v>6.8065326633165828</v>
      </c>
      <c r="ES44" s="3">
        <v>8.6654702081837769</v>
      </c>
      <c r="ET44" s="3">
        <v>8.8768844221105532</v>
      </c>
      <c r="EU44" s="3">
        <v>5.114572864321608</v>
      </c>
      <c r="EV44" s="3">
        <v>0</v>
      </c>
      <c r="EW44" s="3">
        <v>6.9120603015075375</v>
      </c>
      <c r="EX44" s="3">
        <v>7.3768844221105532</v>
      </c>
      <c r="EY44" s="3">
        <v>6.5288944723618094</v>
      </c>
      <c r="EZ44" s="3">
        <v>7.7185929648241203</v>
      </c>
      <c r="FA44" s="3">
        <v>7.666666666666667</v>
      </c>
      <c r="FB44" s="3">
        <v>8.6901172529313229</v>
      </c>
      <c r="FC44" s="3">
        <v>7.6190717904153518</v>
      </c>
      <c r="FD44" s="3">
        <v>7.6190717904153518</v>
      </c>
      <c r="FF44" s="76">
        <v>41</v>
      </c>
      <c r="FG44" s="77">
        <v>2000</v>
      </c>
      <c r="FH44" s="52" t="s">
        <v>83</v>
      </c>
      <c r="FI44" s="61" t="s">
        <v>970</v>
      </c>
      <c r="FJ44" s="4">
        <v>1220</v>
      </c>
      <c r="FK44" s="4">
        <v>1306</v>
      </c>
      <c r="FL44" s="4">
        <v>234</v>
      </c>
      <c r="FM44" s="4">
        <v>19</v>
      </c>
      <c r="FN44" s="4">
        <v>7</v>
      </c>
      <c r="FO44" s="4">
        <v>7</v>
      </c>
      <c r="FP44" s="4">
        <v>7</v>
      </c>
      <c r="FQ44" s="3">
        <v>4.3327351040918884</v>
      </c>
      <c r="FR44" s="3">
        <v>8.6654702081837769</v>
      </c>
      <c r="FS44" s="4">
        <v>2800</v>
      </c>
      <c r="FT44" s="3">
        <v>43.571428571428569</v>
      </c>
      <c r="FU44" s="3">
        <v>46.642857142857139</v>
      </c>
      <c r="FW44" s="4">
        <v>836</v>
      </c>
      <c r="FX44" s="4">
        <v>827</v>
      </c>
      <c r="FY44" s="4">
        <v>706</v>
      </c>
      <c r="FZ44" s="4">
        <v>583</v>
      </c>
      <c r="GA44" s="4">
        <v>232</v>
      </c>
      <c r="GB44" s="4">
        <v>8</v>
      </c>
      <c r="GC44" s="4">
        <v>8</v>
      </c>
      <c r="GD44" s="3">
        <v>3.4560301507537687</v>
      </c>
      <c r="GE44" s="3">
        <v>6.9120603015075375</v>
      </c>
      <c r="GF44" s="4">
        <v>3200</v>
      </c>
      <c r="GG44" s="3">
        <v>26.125</v>
      </c>
      <c r="GH44" s="3">
        <v>25.84375</v>
      </c>
    </row>
    <row r="45" spans="1:190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277</v>
      </c>
      <c r="F45" s="4">
        <v>456</v>
      </c>
      <c r="G45" s="4">
        <v>79</v>
      </c>
      <c r="H45" s="4">
        <v>24</v>
      </c>
      <c r="I45" s="4">
        <v>21</v>
      </c>
      <c r="J45" s="4">
        <v>865</v>
      </c>
      <c r="K45" s="4">
        <v>66</v>
      </c>
      <c r="L45" s="3">
        <v>4.1015169194865813</v>
      </c>
      <c r="M45" s="3">
        <v>8.2030338389731625</v>
      </c>
      <c r="O45" s="4">
        <v>598</v>
      </c>
      <c r="P45" s="4">
        <v>514</v>
      </c>
      <c r="Q45" s="4">
        <v>264</v>
      </c>
      <c r="R45" s="4">
        <v>63</v>
      </c>
      <c r="S45" s="4">
        <v>50</v>
      </c>
      <c r="T45" s="4">
        <v>285</v>
      </c>
      <c r="U45" s="4">
        <v>14</v>
      </c>
      <c r="V45" s="3">
        <v>4.0389523169912689</v>
      </c>
      <c r="W45" s="3">
        <v>8.0779046339825378</v>
      </c>
      <c r="Y45" s="4">
        <v>879</v>
      </c>
      <c r="Z45" s="4">
        <v>1051</v>
      </c>
      <c r="AA45" s="4">
        <v>398</v>
      </c>
      <c r="AB45" s="4">
        <v>87</v>
      </c>
      <c r="AC45" s="4">
        <v>55</v>
      </c>
      <c r="AD45" s="4">
        <v>618</v>
      </c>
      <c r="AE45" s="4">
        <v>41</v>
      </c>
      <c r="AF45" s="3">
        <v>4.0574898785425102</v>
      </c>
      <c r="AG45" s="3">
        <v>8.1149797570850204</v>
      </c>
      <c r="AI45" s="4">
        <v>371</v>
      </c>
      <c r="AJ45" s="4">
        <v>595</v>
      </c>
      <c r="AK45" s="4">
        <v>290</v>
      </c>
      <c r="AL45" s="4">
        <v>59</v>
      </c>
      <c r="AM45" s="4">
        <v>44</v>
      </c>
      <c r="AN45" s="4">
        <v>416</v>
      </c>
      <c r="AO45" s="4">
        <v>13</v>
      </c>
      <c r="AP45" s="3">
        <v>3.875643855776306</v>
      </c>
      <c r="AQ45" s="3">
        <v>7.751287711552612</v>
      </c>
      <c r="AS45" s="4">
        <v>1246</v>
      </c>
      <c r="AT45" s="4">
        <v>1285</v>
      </c>
      <c r="AU45" s="4">
        <v>390</v>
      </c>
      <c r="AV45" s="4">
        <v>35</v>
      </c>
      <c r="AW45" s="4">
        <v>33</v>
      </c>
      <c r="AX45" s="4">
        <v>113</v>
      </c>
      <c r="AY45" s="4">
        <v>27</v>
      </c>
      <c r="AZ45" s="3">
        <v>4.2298427567748407</v>
      </c>
      <c r="BA45" s="3">
        <v>8.4596855135496813</v>
      </c>
      <c r="BC45" s="4">
        <v>588</v>
      </c>
      <c r="BD45" s="4">
        <v>748</v>
      </c>
      <c r="BE45" s="4">
        <v>192</v>
      </c>
      <c r="BF45" s="4">
        <v>27</v>
      </c>
      <c r="BG45" s="4">
        <v>15</v>
      </c>
      <c r="BH45" s="4">
        <v>207</v>
      </c>
      <c r="BI45" s="4">
        <v>11</v>
      </c>
      <c r="BJ45" s="3">
        <v>4.1891719745222931</v>
      </c>
      <c r="BK45" s="3">
        <v>8.3783439490445861</v>
      </c>
      <c r="BM45" s="4">
        <v>338</v>
      </c>
      <c r="BN45" s="4">
        <v>609</v>
      </c>
      <c r="BO45" s="4">
        <v>680</v>
      </c>
      <c r="BP45" s="4">
        <v>293</v>
      </c>
      <c r="BQ45" s="4">
        <v>253</v>
      </c>
      <c r="BR45" s="4">
        <v>29</v>
      </c>
      <c r="BS45" s="4">
        <v>33</v>
      </c>
      <c r="BT45" s="3">
        <v>3.2236539346525541</v>
      </c>
      <c r="BU45" s="3">
        <v>6.4473078693051082</v>
      </c>
      <c r="BW45" s="4">
        <v>581</v>
      </c>
      <c r="BX45" s="4">
        <v>1026</v>
      </c>
      <c r="BY45" s="4">
        <v>267</v>
      </c>
      <c r="BZ45" s="4">
        <v>35</v>
      </c>
      <c r="CA45" s="4">
        <v>5</v>
      </c>
      <c r="CB45" s="4">
        <v>310</v>
      </c>
      <c r="CC45" s="4">
        <v>11</v>
      </c>
      <c r="CD45" s="3">
        <v>4.1196447230929989</v>
      </c>
      <c r="CE45" s="3">
        <v>8.2392894461859978</v>
      </c>
      <c r="CG45" s="4">
        <v>934</v>
      </c>
      <c r="CH45" s="4">
        <v>1611</v>
      </c>
      <c r="CI45" s="4">
        <v>556</v>
      </c>
      <c r="CJ45" s="4">
        <v>117</v>
      </c>
      <c r="CK45" s="4">
        <v>110</v>
      </c>
      <c r="CL45" s="4">
        <v>208</v>
      </c>
      <c r="CM45" s="4">
        <v>40</v>
      </c>
      <c r="CN45" s="3">
        <v>3.9441105769230771</v>
      </c>
      <c r="CO45" s="3">
        <v>7.8882211538461542</v>
      </c>
      <c r="CQ45" s="4">
        <v>685</v>
      </c>
      <c r="CR45" s="4">
        <v>1393</v>
      </c>
      <c r="CS45" s="4">
        <v>867</v>
      </c>
      <c r="CT45" s="4">
        <v>236</v>
      </c>
      <c r="CU45" s="4">
        <v>210</v>
      </c>
      <c r="CV45" s="4">
        <v>138</v>
      </c>
      <c r="CW45" s="4">
        <v>47</v>
      </c>
      <c r="CX45" s="3">
        <v>3.6213506340312591</v>
      </c>
      <c r="CY45" s="3">
        <v>7.2427012680625182</v>
      </c>
      <c r="DA45" s="4">
        <v>471</v>
      </c>
      <c r="DB45" s="4">
        <v>531</v>
      </c>
      <c r="DC45" s="4">
        <v>250</v>
      </c>
      <c r="DD45" s="4">
        <v>84</v>
      </c>
      <c r="DE45" s="4">
        <v>90</v>
      </c>
      <c r="DF45" s="4">
        <v>340</v>
      </c>
      <c r="DG45" s="4">
        <v>22</v>
      </c>
      <c r="DH45" s="3">
        <v>3.847826086956522</v>
      </c>
      <c r="DI45" s="3">
        <v>7.6956521739130439</v>
      </c>
      <c r="DK45" s="4">
        <v>299</v>
      </c>
      <c r="DL45" s="4">
        <v>734</v>
      </c>
      <c r="DM45" s="4">
        <v>319</v>
      </c>
      <c r="DN45" s="4">
        <v>77</v>
      </c>
      <c r="DO45" s="4">
        <v>68</v>
      </c>
      <c r="DP45" s="4">
        <v>268</v>
      </c>
      <c r="DQ45" s="4">
        <v>23</v>
      </c>
      <c r="DR45" s="3">
        <v>3.7474949899799599</v>
      </c>
      <c r="DS45" s="3">
        <v>7.4949899799599198</v>
      </c>
      <c r="DU45" s="4">
        <v>454</v>
      </c>
      <c r="DV45" s="4">
        <v>980</v>
      </c>
      <c r="DW45" s="4">
        <v>710</v>
      </c>
      <c r="DX45" s="4">
        <v>248</v>
      </c>
      <c r="DY45" s="4">
        <v>199</v>
      </c>
      <c r="DZ45" s="4">
        <v>66</v>
      </c>
      <c r="EA45" s="4">
        <v>25</v>
      </c>
      <c r="EB45" s="3">
        <v>3.4793516016981862</v>
      </c>
      <c r="EC45" s="3">
        <v>6.9587032033963725</v>
      </c>
      <c r="EE45" s="4">
        <v>133</v>
      </c>
      <c r="EF45" s="4">
        <v>466</v>
      </c>
      <c r="EG45" s="4">
        <v>237</v>
      </c>
      <c r="EH45" s="4">
        <v>35</v>
      </c>
      <c r="EI45" s="4">
        <v>21</v>
      </c>
      <c r="EJ45" s="4">
        <v>392</v>
      </c>
      <c r="EK45" s="4">
        <v>57</v>
      </c>
      <c r="EL45" s="3">
        <v>3.7343049327354261</v>
      </c>
      <c r="EM45" s="3">
        <v>7.4686098654708521</v>
      </c>
      <c r="EO45" s="3">
        <v>8.2030338389731625</v>
      </c>
      <c r="EP45" s="3">
        <v>8.0779046339825378</v>
      </c>
      <c r="EQ45" s="3">
        <v>8.1149797570850204</v>
      </c>
      <c r="ER45" s="3">
        <v>7.751287711552612</v>
      </c>
      <c r="ES45" s="3">
        <v>8.4596855135496813</v>
      </c>
      <c r="ET45" s="3">
        <v>8.3783439490445861</v>
      </c>
      <c r="EU45" s="3">
        <v>6.4473078693051082</v>
      </c>
      <c r="EV45" s="3">
        <v>8.2392894461859978</v>
      </c>
      <c r="EW45" s="3">
        <v>7.8882211538461542</v>
      </c>
      <c r="EX45" s="3">
        <v>7.2427012680625182</v>
      </c>
      <c r="EY45" s="3">
        <v>7.6956521739130439</v>
      </c>
      <c r="EZ45" s="3">
        <v>7.4949899799599198</v>
      </c>
      <c r="FA45" s="3">
        <v>6.9587032033963725</v>
      </c>
      <c r="FB45" s="3">
        <v>7.4686098654708521</v>
      </c>
      <c r="FC45" s="3">
        <v>7.7443364545948272</v>
      </c>
      <c r="FD45" s="3">
        <v>7.7443364545948272</v>
      </c>
      <c r="FF45" s="76">
        <v>42</v>
      </c>
      <c r="FG45" s="77">
        <v>2000</v>
      </c>
      <c r="FH45" s="52" t="s">
        <v>85</v>
      </c>
      <c r="FI45" s="61" t="s">
        <v>810</v>
      </c>
      <c r="FJ45" s="4">
        <v>1246</v>
      </c>
      <c r="FK45" s="4">
        <v>1285</v>
      </c>
      <c r="FL45" s="4">
        <v>390</v>
      </c>
      <c r="FM45" s="4">
        <v>35</v>
      </c>
      <c r="FN45" s="4">
        <v>33</v>
      </c>
      <c r="FO45" s="4">
        <v>113</v>
      </c>
      <c r="FP45" s="4">
        <v>27</v>
      </c>
      <c r="FQ45" s="3">
        <v>4.2298427567748407</v>
      </c>
      <c r="FR45" s="3">
        <v>8.4596855135496813</v>
      </c>
      <c r="FS45" s="4">
        <v>3129</v>
      </c>
      <c r="FT45" s="3">
        <v>39.821029082774054</v>
      </c>
      <c r="FU45" s="3">
        <v>41.067433684883348</v>
      </c>
      <c r="FW45" s="4">
        <v>934</v>
      </c>
      <c r="FX45" s="4">
        <v>1611</v>
      </c>
      <c r="FY45" s="4">
        <v>556</v>
      </c>
      <c r="FZ45" s="4">
        <v>117</v>
      </c>
      <c r="GA45" s="4">
        <v>110</v>
      </c>
      <c r="GB45" s="4">
        <v>208</v>
      </c>
      <c r="GC45" s="4">
        <v>40</v>
      </c>
      <c r="GD45" s="3">
        <v>3.9441105769230771</v>
      </c>
      <c r="GE45" s="3">
        <v>7.8882211538461542</v>
      </c>
      <c r="GF45" s="4">
        <v>3576</v>
      </c>
      <c r="GG45" s="3">
        <v>26.118568232662192</v>
      </c>
      <c r="GH45" s="3">
        <v>45.050335570469798</v>
      </c>
    </row>
    <row r="46" spans="1:190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74</v>
      </c>
      <c r="F46" s="4">
        <v>195</v>
      </c>
      <c r="G46" s="4">
        <v>78</v>
      </c>
      <c r="H46" s="4">
        <v>3</v>
      </c>
      <c r="I46" s="4">
        <v>5</v>
      </c>
      <c r="J46" s="4">
        <v>245</v>
      </c>
      <c r="K46" s="4">
        <v>200</v>
      </c>
      <c r="L46" s="3">
        <v>3.9295774647887325</v>
      </c>
      <c r="M46" s="3">
        <v>7.859154929577465</v>
      </c>
      <c r="O46" s="4">
        <v>125</v>
      </c>
      <c r="P46" s="4">
        <v>239</v>
      </c>
      <c r="Q46" s="4">
        <v>133</v>
      </c>
      <c r="R46" s="4">
        <v>25</v>
      </c>
      <c r="S46" s="4">
        <v>18</v>
      </c>
      <c r="T46" s="4">
        <v>60</v>
      </c>
      <c r="U46" s="4">
        <v>200</v>
      </c>
      <c r="V46" s="3">
        <v>3.7925925925925927</v>
      </c>
      <c r="W46" s="3">
        <v>7.5851851851851855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1400</v>
      </c>
      <c r="AE46" s="4">
        <v>0</v>
      </c>
      <c r="AF46" s="3">
        <v>0</v>
      </c>
      <c r="AG46" s="3">
        <v>0</v>
      </c>
      <c r="AI46" s="4">
        <v>130</v>
      </c>
      <c r="AJ46" s="4">
        <v>256</v>
      </c>
      <c r="AK46" s="4">
        <v>147</v>
      </c>
      <c r="AL46" s="4">
        <v>26</v>
      </c>
      <c r="AM46" s="4">
        <v>11</v>
      </c>
      <c r="AN46" s="4">
        <v>30</v>
      </c>
      <c r="AO46" s="4">
        <v>200</v>
      </c>
      <c r="AP46" s="3">
        <v>3.8210526315789473</v>
      </c>
      <c r="AQ46" s="3">
        <v>7.6421052631578945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3">
        <v>0</v>
      </c>
      <c r="BA46" s="3">
        <v>0</v>
      </c>
      <c r="BC46" s="4">
        <v>152</v>
      </c>
      <c r="BD46" s="4">
        <v>288</v>
      </c>
      <c r="BE46" s="4">
        <v>124</v>
      </c>
      <c r="BF46" s="4">
        <v>14</v>
      </c>
      <c r="BG46" s="4">
        <v>5</v>
      </c>
      <c r="BH46" s="4">
        <v>17</v>
      </c>
      <c r="BI46" s="4">
        <v>200</v>
      </c>
      <c r="BJ46" s="3">
        <v>3.9742710120068612</v>
      </c>
      <c r="BK46" s="3">
        <v>7.9485420240137223</v>
      </c>
      <c r="BM46" s="4">
        <v>174</v>
      </c>
      <c r="BN46" s="4">
        <v>354</v>
      </c>
      <c r="BO46" s="4">
        <v>139</v>
      </c>
      <c r="BP46" s="4">
        <v>18</v>
      </c>
      <c r="BQ46" s="4">
        <v>14</v>
      </c>
      <c r="BR46" s="4">
        <v>51</v>
      </c>
      <c r="BS46" s="4">
        <v>250</v>
      </c>
      <c r="BT46" s="3">
        <v>3.9384835479256082</v>
      </c>
      <c r="BU46" s="3">
        <v>7.8769670958512163</v>
      </c>
      <c r="BW46" s="4">
        <v>198</v>
      </c>
      <c r="BX46" s="4">
        <v>381</v>
      </c>
      <c r="BY46" s="4">
        <v>108</v>
      </c>
      <c r="BZ46" s="4">
        <v>12</v>
      </c>
      <c r="CA46" s="4">
        <v>11</v>
      </c>
      <c r="CB46" s="4">
        <v>40</v>
      </c>
      <c r="CC46" s="4">
        <v>250</v>
      </c>
      <c r="CD46" s="3">
        <v>4.0464788732394368</v>
      </c>
      <c r="CE46" s="3">
        <v>8.0929577464788736</v>
      </c>
      <c r="CG46" s="4">
        <v>282</v>
      </c>
      <c r="CH46" s="4">
        <v>485</v>
      </c>
      <c r="CI46" s="4">
        <v>280</v>
      </c>
      <c r="CJ46" s="4">
        <v>62</v>
      </c>
      <c r="CK46" s="4">
        <v>30</v>
      </c>
      <c r="CL46" s="4">
        <v>61</v>
      </c>
      <c r="CM46" s="4">
        <v>400</v>
      </c>
      <c r="CN46" s="3">
        <v>3.8138718173836699</v>
      </c>
      <c r="CO46" s="3">
        <v>7.6277436347673397</v>
      </c>
      <c r="CQ46" s="4">
        <v>222</v>
      </c>
      <c r="CR46" s="4">
        <v>457</v>
      </c>
      <c r="CS46" s="4">
        <v>366</v>
      </c>
      <c r="CT46" s="4">
        <v>67</v>
      </c>
      <c r="CU46" s="4">
        <v>29</v>
      </c>
      <c r="CV46" s="4">
        <v>59</v>
      </c>
      <c r="CW46" s="4">
        <v>400</v>
      </c>
      <c r="CX46" s="3">
        <v>3.680105170902717</v>
      </c>
      <c r="CY46" s="3">
        <v>7.3602103418054341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800</v>
      </c>
      <c r="DG46" s="4">
        <v>0</v>
      </c>
      <c r="DH46" s="3">
        <v>0</v>
      </c>
      <c r="DI46" s="3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800</v>
      </c>
      <c r="DQ46" s="4">
        <v>0</v>
      </c>
      <c r="DR46" s="3">
        <v>0</v>
      </c>
      <c r="DS46" s="3">
        <v>0</v>
      </c>
      <c r="DU46" s="4">
        <v>334</v>
      </c>
      <c r="DV46" s="4">
        <v>392</v>
      </c>
      <c r="DW46" s="4">
        <v>121</v>
      </c>
      <c r="DX46" s="4">
        <v>14</v>
      </c>
      <c r="DY46" s="4">
        <v>12</v>
      </c>
      <c r="DZ46" s="4">
        <v>27</v>
      </c>
      <c r="EA46" s="4">
        <v>300</v>
      </c>
      <c r="EB46" s="3">
        <v>4.1706758304696452</v>
      </c>
      <c r="EC46" s="3">
        <v>8.3413516609392904</v>
      </c>
      <c r="EE46" s="4">
        <v>10</v>
      </c>
      <c r="EF46" s="4">
        <v>26</v>
      </c>
      <c r="EG46" s="4">
        <v>6</v>
      </c>
      <c r="EH46" s="4">
        <v>0</v>
      </c>
      <c r="EI46" s="4">
        <v>0</v>
      </c>
      <c r="EJ46" s="4">
        <v>408</v>
      </c>
      <c r="EK46" s="4">
        <v>150</v>
      </c>
      <c r="EL46" s="3">
        <v>4.0952380952380949</v>
      </c>
      <c r="EM46" s="3">
        <v>8.1904761904761898</v>
      </c>
      <c r="EO46" s="3">
        <v>7.859154929577465</v>
      </c>
      <c r="EP46" s="3">
        <v>7.5851851851851855</v>
      </c>
      <c r="EQ46" s="3">
        <v>0</v>
      </c>
      <c r="ER46" s="3">
        <v>7.6421052631578945</v>
      </c>
      <c r="ES46" s="3">
        <v>0</v>
      </c>
      <c r="ET46" s="3">
        <v>7.9485420240137223</v>
      </c>
      <c r="EU46" s="3">
        <v>7.8769670958512163</v>
      </c>
      <c r="EV46" s="3">
        <v>8.0929577464788736</v>
      </c>
      <c r="EW46" s="3">
        <v>7.6277436347673397</v>
      </c>
      <c r="EX46" s="3">
        <v>7.3602103418054341</v>
      </c>
      <c r="EY46" s="3">
        <v>0</v>
      </c>
      <c r="EZ46" s="3">
        <v>0</v>
      </c>
      <c r="FA46" s="3">
        <v>8.3413516609392904</v>
      </c>
      <c r="FB46" s="3">
        <v>8.1904761904761898</v>
      </c>
      <c r="FC46" s="3">
        <v>7.8524694072252617</v>
      </c>
      <c r="FD46" s="3">
        <v>7.8524694072252617</v>
      </c>
      <c r="FF46" s="76">
        <v>43</v>
      </c>
      <c r="FG46" s="77">
        <v>2000</v>
      </c>
      <c r="FH46" s="52" t="s">
        <v>87</v>
      </c>
      <c r="FI46" s="61" t="s">
        <v>969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3">
        <v>0</v>
      </c>
      <c r="FR46" s="3">
        <v>0</v>
      </c>
      <c r="FS46" s="4">
        <v>0</v>
      </c>
      <c r="FT46" s="3" t="e">
        <v>#DIV/0!</v>
      </c>
      <c r="FU46" s="3" t="e">
        <v>#DIV/0!</v>
      </c>
      <c r="FW46" s="4">
        <v>282</v>
      </c>
      <c r="FX46" s="4">
        <v>485</v>
      </c>
      <c r="FY46" s="4">
        <v>280</v>
      </c>
      <c r="FZ46" s="4">
        <v>62</v>
      </c>
      <c r="GA46" s="4">
        <v>30</v>
      </c>
      <c r="GB46" s="4">
        <v>61</v>
      </c>
      <c r="GC46" s="4">
        <v>400</v>
      </c>
      <c r="GD46" s="3">
        <v>3.8138718173836699</v>
      </c>
      <c r="GE46" s="3">
        <v>7.6277436347673397</v>
      </c>
      <c r="GF46" s="4">
        <v>1600</v>
      </c>
      <c r="GG46" s="3">
        <v>17.625</v>
      </c>
      <c r="GH46" s="3">
        <v>30.312499999999996</v>
      </c>
    </row>
    <row r="47" spans="1:190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244</v>
      </c>
      <c r="F47" s="4">
        <v>175</v>
      </c>
      <c r="G47" s="4">
        <v>96</v>
      </c>
      <c r="H47" s="4">
        <v>21</v>
      </c>
      <c r="I47" s="4">
        <v>11</v>
      </c>
      <c r="J47" s="4">
        <v>1487</v>
      </c>
      <c r="K47" s="4">
        <v>2</v>
      </c>
      <c r="L47" s="3">
        <v>4.1334552102376598</v>
      </c>
      <c r="M47" s="3">
        <v>8.2669104204753197</v>
      </c>
      <c r="O47" s="4">
        <v>439</v>
      </c>
      <c r="P47" s="4">
        <v>471</v>
      </c>
      <c r="Q47" s="4">
        <v>342</v>
      </c>
      <c r="R47" s="4">
        <v>98</v>
      </c>
      <c r="S47" s="4">
        <v>60</v>
      </c>
      <c r="T47" s="4">
        <v>623</v>
      </c>
      <c r="U47" s="4">
        <v>3</v>
      </c>
      <c r="V47" s="3">
        <v>3.802127659574468</v>
      </c>
      <c r="W47" s="3">
        <v>7.6042553191489359</v>
      </c>
      <c r="Y47" s="4">
        <v>1100</v>
      </c>
      <c r="Z47" s="4">
        <v>694</v>
      </c>
      <c r="AA47" s="4">
        <v>302</v>
      </c>
      <c r="AB47" s="4">
        <v>59</v>
      </c>
      <c r="AC47" s="4">
        <v>39</v>
      </c>
      <c r="AD47" s="4">
        <v>1359</v>
      </c>
      <c r="AE47" s="4">
        <v>10</v>
      </c>
      <c r="AF47" s="3">
        <v>4.2566089334548769</v>
      </c>
      <c r="AG47" s="3">
        <v>8.5132178669097538</v>
      </c>
      <c r="AI47" s="4">
        <v>456</v>
      </c>
      <c r="AJ47" s="4">
        <v>357</v>
      </c>
      <c r="AK47" s="4">
        <v>229</v>
      </c>
      <c r="AL47" s="4">
        <v>55</v>
      </c>
      <c r="AM47" s="4">
        <v>40</v>
      </c>
      <c r="AN47" s="4">
        <v>891</v>
      </c>
      <c r="AO47" s="4">
        <v>8</v>
      </c>
      <c r="AP47" s="3">
        <v>3.9973614775725594</v>
      </c>
      <c r="AQ47" s="3">
        <v>7.9947229551451189</v>
      </c>
      <c r="AS47" s="4">
        <v>1624</v>
      </c>
      <c r="AT47" s="4">
        <v>999</v>
      </c>
      <c r="AU47" s="4">
        <v>630</v>
      </c>
      <c r="AV47" s="4">
        <v>130</v>
      </c>
      <c r="AW47" s="4">
        <v>84</v>
      </c>
      <c r="AX47" s="4">
        <v>90</v>
      </c>
      <c r="AY47" s="4">
        <v>6</v>
      </c>
      <c r="AZ47" s="3">
        <v>4.1390250937409867</v>
      </c>
      <c r="BA47" s="3">
        <v>8.2780501874819734</v>
      </c>
      <c r="BC47" s="4">
        <v>754</v>
      </c>
      <c r="BD47" s="4">
        <v>534</v>
      </c>
      <c r="BE47" s="4">
        <v>272</v>
      </c>
      <c r="BF47" s="4">
        <v>62</v>
      </c>
      <c r="BG47" s="4">
        <v>69</v>
      </c>
      <c r="BH47" s="4">
        <v>342</v>
      </c>
      <c r="BI47" s="4">
        <v>3</v>
      </c>
      <c r="BJ47" s="3">
        <v>4.0892962743938499</v>
      </c>
      <c r="BK47" s="3">
        <v>8.1785925487876998</v>
      </c>
      <c r="BM47" s="4">
        <v>457</v>
      </c>
      <c r="BN47" s="4">
        <v>586</v>
      </c>
      <c r="BO47" s="4">
        <v>670</v>
      </c>
      <c r="BP47" s="4">
        <v>335</v>
      </c>
      <c r="BQ47" s="4">
        <v>399</v>
      </c>
      <c r="BR47" s="4">
        <v>95</v>
      </c>
      <c r="BS47" s="4">
        <v>3</v>
      </c>
      <c r="BT47" s="3">
        <v>3.1499795668165098</v>
      </c>
      <c r="BU47" s="3">
        <v>6.2999591336330196</v>
      </c>
      <c r="BW47" s="4">
        <v>895</v>
      </c>
      <c r="BX47" s="4">
        <v>847</v>
      </c>
      <c r="BY47" s="4">
        <v>398</v>
      </c>
      <c r="BZ47" s="4">
        <v>55</v>
      </c>
      <c r="CA47" s="4">
        <v>46</v>
      </c>
      <c r="CB47" s="4">
        <v>298</v>
      </c>
      <c r="CC47" s="4">
        <v>6</v>
      </c>
      <c r="CD47" s="3">
        <v>4.1111111111111107</v>
      </c>
      <c r="CE47" s="3">
        <v>8.2222222222222214</v>
      </c>
      <c r="CG47" s="4">
        <v>1204</v>
      </c>
      <c r="CH47" s="4">
        <v>1053</v>
      </c>
      <c r="CI47" s="4">
        <v>559</v>
      </c>
      <c r="CJ47" s="4">
        <v>154</v>
      </c>
      <c r="CK47" s="4">
        <v>57</v>
      </c>
      <c r="CL47" s="4">
        <v>1040</v>
      </c>
      <c r="CM47" s="4">
        <v>5</v>
      </c>
      <c r="CN47" s="3">
        <v>4.0548397753551368</v>
      </c>
      <c r="CO47" s="3">
        <v>8.1096795507102737</v>
      </c>
      <c r="CQ47" s="4">
        <v>1224</v>
      </c>
      <c r="CR47" s="4">
        <v>1291</v>
      </c>
      <c r="CS47" s="4">
        <v>856</v>
      </c>
      <c r="CT47" s="4">
        <v>271</v>
      </c>
      <c r="CU47" s="4">
        <v>186</v>
      </c>
      <c r="CV47" s="4">
        <v>238</v>
      </c>
      <c r="CW47" s="4">
        <v>6</v>
      </c>
      <c r="CX47" s="3">
        <v>3.8087774294670846</v>
      </c>
      <c r="CY47" s="3">
        <v>7.6175548589341693</v>
      </c>
      <c r="DA47" s="4">
        <v>563</v>
      </c>
      <c r="DB47" s="4">
        <v>383</v>
      </c>
      <c r="DC47" s="4">
        <v>282</v>
      </c>
      <c r="DD47" s="4">
        <v>104</v>
      </c>
      <c r="DE47" s="4">
        <v>85</v>
      </c>
      <c r="DF47" s="4">
        <v>619</v>
      </c>
      <c r="DG47" s="4">
        <v>0</v>
      </c>
      <c r="DH47" s="3">
        <v>3.8715596330275228</v>
      </c>
      <c r="DI47" s="3">
        <v>7.7431192660550456</v>
      </c>
      <c r="DK47" s="4">
        <v>418</v>
      </c>
      <c r="DL47" s="4">
        <v>473</v>
      </c>
      <c r="DM47" s="4">
        <v>321</v>
      </c>
      <c r="DN47" s="4">
        <v>119</v>
      </c>
      <c r="DO47" s="4">
        <v>72</v>
      </c>
      <c r="DP47" s="4">
        <v>632</v>
      </c>
      <c r="DQ47" s="4">
        <v>1</v>
      </c>
      <c r="DR47" s="3">
        <v>3.7455452601568067</v>
      </c>
      <c r="DS47" s="3">
        <v>7.4910905203136133</v>
      </c>
      <c r="DU47" s="4">
        <v>1136</v>
      </c>
      <c r="DV47" s="4">
        <v>808</v>
      </c>
      <c r="DW47" s="4">
        <v>505</v>
      </c>
      <c r="DX47" s="4">
        <v>144</v>
      </c>
      <c r="DY47" s="4">
        <v>77</v>
      </c>
      <c r="DZ47" s="4">
        <v>381</v>
      </c>
      <c r="EA47" s="4">
        <v>3</v>
      </c>
      <c r="EB47" s="3">
        <v>4.0419475655430714</v>
      </c>
      <c r="EC47" s="3">
        <v>8.0838951310861429</v>
      </c>
      <c r="EE47" s="4">
        <v>335</v>
      </c>
      <c r="EF47" s="4">
        <v>241</v>
      </c>
      <c r="EG47" s="4">
        <v>116</v>
      </c>
      <c r="EH47" s="4">
        <v>35</v>
      </c>
      <c r="EI47" s="4">
        <v>38</v>
      </c>
      <c r="EJ47" s="4">
        <v>756</v>
      </c>
      <c r="EK47" s="4">
        <v>6</v>
      </c>
      <c r="EL47" s="3">
        <v>4.0457516339869279</v>
      </c>
      <c r="EM47" s="3">
        <v>8.0915032679738559</v>
      </c>
      <c r="EO47" s="3">
        <v>8.2669104204753197</v>
      </c>
      <c r="EP47" s="3">
        <v>7.6042553191489359</v>
      </c>
      <c r="EQ47" s="3">
        <v>8.5132178669097538</v>
      </c>
      <c r="ER47" s="3">
        <v>7.9947229551451189</v>
      </c>
      <c r="ES47" s="3">
        <v>8.2780501874819734</v>
      </c>
      <c r="ET47" s="3">
        <v>8.1785925487876998</v>
      </c>
      <c r="EU47" s="3">
        <v>6.2999591336330196</v>
      </c>
      <c r="EV47" s="3">
        <v>8.2222222222222214</v>
      </c>
      <c r="EW47" s="3">
        <v>8.1096795507102737</v>
      </c>
      <c r="EX47" s="3">
        <v>7.6175548589341693</v>
      </c>
      <c r="EY47" s="3">
        <v>7.7431192660550456</v>
      </c>
      <c r="EZ47" s="3">
        <v>7.4910905203136133</v>
      </c>
      <c r="FA47" s="3">
        <v>8.0838951310861429</v>
      </c>
      <c r="FB47" s="3">
        <v>8.0915032679738559</v>
      </c>
      <c r="FC47" s="3">
        <v>7.892483803491225</v>
      </c>
      <c r="FD47" s="3">
        <v>7.892483803491225</v>
      </c>
      <c r="FF47" s="76">
        <v>44</v>
      </c>
      <c r="FG47" s="77">
        <v>2000</v>
      </c>
      <c r="FH47" s="52" t="s">
        <v>89</v>
      </c>
      <c r="FI47" s="61" t="s">
        <v>831</v>
      </c>
      <c r="FJ47" s="4">
        <v>1624</v>
      </c>
      <c r="FK47" s="4">
        <v>999</v>
      </c>
      <c r="FL47" s="4">
        <v>630</v>
      </c>
      <c r="FM47" s="4">
        <v>130</v>
      </c>
      <c r="FN47" s="4">
        <v>84</v>
      </c>
      <c r="FO47" s="4">
        <v>90</v>
      </c>
      <c r="FP47" s="4">
        <v>6</v>
      </c>
      <c r="FQ47" s="3">
        <v>4.1390250937409867</v>
      </c>
      <c r="FR47" s="3">
        <v>8.2780501874819734</v>
      </c>
      <c r="FS47" s="4">
        <v>3563</v>
      </c>
      <c r="FT47" s="3">
        <v>45.579567779960705</v>
      </c>
      <c r="FU47" s="3">
        <v>28.038170081392082</v>
      </c>
      <c r="FW47" s="4">
        <v>1204</v>
      </c>
      <c r="FX47" s="4">
        <v>1053</v>
      </c>
      <c r="FY47" s="4">
        <v>559</v>
      </c>
      <c r="FZ47" s="4">
        <v>154</v>
      </c>
      <c r="GA47" s="4">
        <v>57</v>
      </c>
      <c r="GB47" s="4">
        <v>1040</v>
      </c>
      <c r="GC47" s="4">
        <v>5</v>
      </c>
      <c r="GD47" s="3">
        <v>4.0548397753551368</v>
      </c>
      <c r="GE47" s="3">
        <v>8.1096795507102737</v>
      </c>
      <c r="GF47" s="4">
        <v>4072</v>
      </c>
      <c r="GG47" s="3">
        <v>29.56777996070727</v>
      </c>
      <c r="GH47" s="3">
        <v>25.859528487229859</v>
      </c>
    </row>
    <row r="48" spans="1:190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396</v>
      </c>
      <c r="F48" s="4">
        <v>733</v>
      </c>
      <c r="G48" s="4">
        <v>358</v>
      </c>
      <c r="H48" s="4">
        <v>12</v>
      </c>
      <c r="I48" s="4">
        <v>6</v>
      </c>
      <c r="J48" s="4">
        <v>823</v>
      </c>
      <c r="K48" s="4">
        <v>0</v>
      </c>
      <c r="L48" s="3">
        <v>3.99734219269103</v>
      </c>
      <c r="M48" s="3">
        <v>7.9946843853820599</v>
      </c>
      <c r="O48" s="4">
        <v>541</v>
      </c>
      <c r="P48" s="4">
        <v>779</v>
      </c>
      <c r="Q48" s="4">
        <v>478</v>
      </c>
      <c r="R48" s="4">
        <v>108</v>
      </c>
      <c r="S48" s="4">
        <v>35</v>
      </c>
      <c r="T48" s="4">
        <v>387</v>
      </c>
      <c r="U48" s="4">
        <v>0</v>
      </c>
      <c r="V48" s="3">
        <v>3.8670788253477588</v>
      </c>
      <c r="W48" s="3">
        <v>7.7341576506955176</v>
      </c>
      <c r="Y48" s="4">
        <v>1491</v>
      </c>
      <c r="Z48" s="4">
        <v>1491</v>
      </c>
      <c r="AA48" s="4">
        <v>691</v>
      </c>
      <c r="AB48" s="4">
        <v>123</v>
      </c>
      <c r="AC48" s="4">
        <v>32</v>
      </c>
      <c r="AD48" s="4">
        <v>246</v>
      </c>
      <c r="AE48" s="4">
        <v>0</v>
      </c>
      <c r="AF48" s="3">
        <v>4.1196447230929989</v>
      </c>
      <c r="AG48" s="3">
        <v>8.2392894461859978</v>
      </c>
      <c r="AI48" s="4">
        <v>441</v>
      </c>
      <c r="AJ48" s="4">
        <v>811</v>
      </c>
      <c r="AK48" s="4">
        <v>538</v>
      </c>
      <c r="AL48" s="4">
        <v>117</v>
      </c>
      <c r="AM48" s="4">
        <v>77</v>
      </c>
      <c r="AN48" s="4">
        <v>344</v>
      </c>
      <c r="AO48" s="4">
        <v>0</v>
      </c>
      <c r="AP48" s="3">
        <v>3.716733870967742</v>
      </c>
      <c r="AQ48" s="3">
        <v>7.433467741935484</v>
      </c>
      <c r="AS48" s="4">
        <v>1443</v>
      </c>
      <c r="AT48" s="4">
        <v>1529</v>
      </c>
      <c r="AU48" s="4">
        <v>833</v>
      </c>
      <c r="AV48" s="4">
        <v>121</v>
      </c>
      <c r="AW48" s="4">
        <v>54</v>
      </c>
      <c r="AX48" s="4">
        <v>94</v>
      </c>
      <c r="AY48" s="4">
        <v>0</v>
      </c>
      <c r="AZ48" s="3">
        <v>4.0517587939698494</v>
      </c>
      <c r="BA48" s="3">
        <v>8.1035175879396988</v>
      </c>
      <c r="BC48" s="4">
        <v>683</v>
      </c>
      <c r="BD48" s="4">
        <v>961</v>
      </c>
      <c r="BE48" s="4">
        <v>429</v>
      </c>
      <c r="BF48" s="4">
        <v>67</v>
      </c>
      <c r="BG48" s="4">
        <v>9</v>
      </c>
      <c r="BH48" s="4">
        <v>179</v>
      </c>
      <c r="BI48" s="4">
        <v>0</v>
      </c>
      <c r="BJ48" s="3">
        <v>4.0432759422987434</v>
      </c>
      <c r="BK48" s="3">
        <v>8.0865518845974869</v>
      </c>
      <c r="BM48" s="4">
        <v>104</v>
      </c>
      <c r="BN48" s="4">
        <v>400</v>
      </c>
      <c r="BO48" s="4">
        <v>973</v>
      </c>
      <c r="BP48" s="4">
        <v>658</v>
      </c>
      <c r="BQ48" s="4">
        <v>752</v>
      </c>
      <c r="BR48" s="4">
        <v>23</v>
      </c>
      <c r="BS48" s="4">
        <v>0</v>
      </c>
      <c r="BT48" s="3">
        <v>2.4617249740214757</v>
      </c>
      <c r="BU48" s="3">
        <v>4.9234499480429514</v>
      </c>
      <c r="BW48" s="4">
        <v>651</v>
      </c>
      <c r="BX48" s="4">
        <v>1309</v>
      </c>
      <c r="BY48" s="4">
        <v>657</v>
      </c>
      <c r="BZ48" s="4">
        <v>61</v>
      </c>
      <c r="CA48" s="4">
        <v>31</v>
      </c>
      <c r="CB48" s="4">
        <v>201</v>
      </c>
      <c r="CC48" s="4">
        <v>0</v>
      </c>
      <c r="CD48" s="3">
        <v>3.9184200812107788</v>
      </c>
      <c r="CE48" s="3">
        <v>7.8368401624215576</v>
      </c>
      <c r="CG48" s="4">
        <v>1324</v>
      </c>
      <c r="CH48" s="4">
        <v>1895</v>
      </c>
      <c r="CI48" s="4">
        <v>1000</v>
      </c>
      <c r="CJ48" s="4">
        <v>196</v>
      </c>
      <c r="CK48" s="4">
        <v>86</v>
      </c>
      <c r="CL48" s="4">
        <v>155</v>
      </c>
      <c r="CM48" s="4">
        <v>0</v>
      </c>
      <c r="CN48" s="3">
        <v>3.9275716507442788</v>
      </c>
      <c r="CO48" s="3">
        <v>7.8551433014885577</v>
      </c>
      <c r="CQ48" s="4">
        <v>714</v>
      </c>
      <c r="CR48" s="4">
        <v>1533</v>
      </c>
      <c r="CS48" s="4">
        <v>1475</v>
      </c>
      <c r="CT48" s="4">
        <v>522</v>
      </c>
      <c r="CU48" s="4">
        <v>270</v>
      </c>
      <c r="CV48" s="4">
        <v>142</v>
      </c>
      <c r="CW48" s="4">
        <v>0</v>
      </c>
      <c r="CX48" s="3">
        <v>3.420691182986265</v>
      </c>
      <c r="CY48" s="3">
        <v>6.8413823659725299</v>
      </c>
      <c r="DA48" s="4">
        <v>1081</v>
      </c>
      <c r="DB48" s="4">
        <v>713</v>
      </c>
      <c r="DC48" s="4">
        <v>303</v>
      </c>
      <c r="DD48" s="4">
        <v>76</v>
      </c>
      <c r="DE48" s="4">
        <v>20</v>
      </c>
      <c r="DF48" s="4">
        <v>135</v>
      </c>
      <c r="DG48" s="4">
        <v>0</v>
      </c>
      <c r="DH48" s="3">
        <v>4.2580939352485183</v>
      </c>
      <c r="DI48" s="3">
        <v>8.5161878704970366</v>
      </c>
      <c r="DK48" s="4">
        <v>294</v>
      </c>
      <c r="DL48" s="4">
        <v>928</v>
      </c>
      <c r="DM48" s="4">
        <v>678</v>
      </c>
      <c r="DN48" s="4">
        <v>140</v>
      </c>
      <c r="DO48" s="4">
        <v>50</v>
      </c>
      <c r="DP48" s="4">
        <v>238</v>
      </c>
      <c r="DQ48" s="4">
        <v>0</v>
      </c>
      <c r="DR48" s="3">
        <v>3.6105263157894738</v>
      </c>
      <c r="DS48" s="3">
        <v>7.2210526315789476</v>
      </c>
      <c r="DU48" s="4">
        <v>558</v>
      </c>
      <c r="DV48" s="4">
        <v>1221</v>
      </c>
      <c r="DW48" s="4">
        <v>1017</v>
      </c>
      <c r="DX48" s="4">
        <v>349</v>
      </c>
      <c r="DY48" s="4">
        <v>166</v>
      </c>
      <c r="DZ48" s="4">
        <v>181</v>
      </c>
      <c r="EA48" s="4">
        <v>0</v>
      </c>
      <c r="EB48" s="3">
        <v>3.500151011778919</v>
      </c>
      <c r="EC48" s="3">
        <v>7.0003020235578379</v>
      </c>
      <c r="EE48" s="4">
        <v>373</v>
      </c>
      <c r="EF48" s="4">
        <v>680</v>
      </c>
      <c r="EG48" s="4">
        <v>431</v>
      </c>
      <c r="EH48" s="4">
        <v>48</v>
      </c>
      <c r="EI48" s="4">
        <v>6</v>
      </c>
      <c r="EJ48" s="4">
        <v>208</v>
      </c>
      <c r="EK48" s="4">
        <v>0</v>
      </c>
      <c r="EL48" s="3">
        <v>3.8881664499349804</v>
      </c>
      <c r="EM48" s="3">
        <v>7.7763328998699608</v>
      </c>
      <c r="EO48" s="3">
        <v>7.9946843853820599</v>
      </c>
      <c r="EP48" s="3">
        <v>7.7341576506955176</v>
      </c>
      <c r="EQ48" s="3">
        <v>8.2392894461859978</v>
      </c>
      <c r="ER48" s="3">
        <v>7.433467741935484</v>
      </c>
      <c r="ES48" s="3">
        <v>8.1035175879396988</v>
      </c>
      <c r="ET48" s="3">
        <v>8.0865518845974869</v>
      </c>
      <c r="EU48" s="3">
        <v>4.9234499480429514</v>
      </c>
      <c r="EV48" s="3">
        <v>7.8368401624215576</v>
      </c>
      <c r="EW48" s="3">
        <v>7.8551433014885577</v>
      </c>
      <c r="EX48" s="3">
        <v>6.8413823659725299</v>
      </c>
      <c r="EY48" s="3">
        <v>8.5161878704970366</v>
      </c>
      <c r="EZ48" s="3">
        <v>7.2210526315789476</v>
      </c>
      <c r="FA48" s="3">
        <v>7.0003020235578379</v>
      </c>
      <c r="FB48" s="3">
        <v>7.7763328998699608</v>
      </c>
      <c r="FC48" s="3">
        <v>7.5401685642975433</v>
      </c>
      <c r="FD48" s="3">
        <v>7.5401685642975433</v>
      </c>
      <c r="FF48" s="76">
        <v>45</v>
      </c>
      <c r="FG48" s="77">
        <v>2001</v>
      </c>
      <c r="FH48" s="52" t="s">
        <v>91</v>
      </c>
      <c r="FI48" s="61" t="s">
        <v>831</v>
      </c>
      <c r="FJ48" s="4">
        <v>1443</v>
      </c>
      <c r="FK48" s="4">
        <v>1529</v>
      </c>
      <c r="FL48" s="4">
        <v>833</v>
      </c>
      <c r="FM48" s="4">
        <v>121</v>
      </c>
      <c r="FN48" s="4">
        <v>54</v>
      </c>
      <c r="FO48" s="4">
        <v>94</v>
      </c>
      <c r="FP48" s="4">
        <v>0</v>
      </c>
      <c r="FQ48" s="3">
        <v>4.0517587939698494</v>
      </c>
      <c r="FR48" s="3">
        <v>8.1035175879396988</v>
      </c>
      <c r="FS48" s="4">
        <v>4074</v>
      </c>
      <c r="FT48" s="3">
        <v>35.419734904270989</v>
      </c>
      <c r="FU48" s="3">
        <v>37.530682376043202</v>
      </c>
      <c r="FW48" s="4">
        <v>1324</v>
      </c>
      <c r="FX48" s="4">
        <v>1895</v>
      </c>
      <c r="FY48" s="4">
        <v>1000</v>
      </c>
      <c r="FZ48" s="4">
        <v>196</v>
      </c>
      <c r="GA48" s="4">
        <v>86</v>
      </c>
      <c r="GB48" s="4">
        <v>155</v>
      </c>
      <c r="GC48" s="4">
        <v>0</v>
      </c>
      <c r="GD48" s="3">
        <v>3.9275716507442788</v>
      </c>
      <c r="GE48" s="3">
        <v>7.8551433014885577</v>
      </c>
      <c r="GF48" s="4">
        <v>4656</v>
      </c>
      <c r="GG48" s="3">
        <v>28.436426116838486</v>
      </c>
      <c r="GH48" s="3">
        <v>40.700171821305844</v>
      </c>
    </row>
    <row r="49" spans="1:190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474</v>
      </c>
      <c r="F49" s="4">
        <v>461</v>
      </c>
      <c r="G49" s="4">
        <v>233</v>
      </c>
      <c r="H49" s="4">
        <v>69</v>
      </c>
      <c r="I49" s="4">
        <v>71</v>
      </c>
      <c r="J49" s="4">
        <v>1024</v>
      </c>
      <c r="K49" s="4">
        <v>0</v>
      </c>
      <c r="L49" s="3">
        <v>3.9159021406727827</v>
      </c>
      <c r="M49" s="3">
        <v>7.8318042813455655</v>
      </c>
      <c r="O49" s="4">
        <v>590</v>
      </c>
      <c r="P49" s="4">
        <v>401</v>
      </c>
      <c r="Q49" s="4">
        <v>433</v>
      </c>
      <c r="R49" s="4">
        <v>142</v>
      </c>
      <c r="S49" s="4">
        <v>103</v>
      </c>
      <c r="T49" s="4">
        <v>663</v>
      </c>
      <c r="U49" s="4">
        <v>0</v>
      </c>
      <c r="V49" s="3">
        <v>3.7387657279808266</v>
      </c>
      <c r="W49" s="3">
        <v>7.4775314559616533</v>
      </c>
      <c r="Y49" s="4">
        <v>1651</v>
      </c>
      <c r="Z49" s="4">
        <v>1064</v>
      </c>
      <c r="AA49" s="4">
        <v>582</v>
      </c>
      <c r="AB49" s="4">
        <v>166</v>
      </c>
      <c r="AC49" s="4">
        <v>119</v>
      </c>
      <c r="AD49" s="4">
        <v>499</v>
      </c>
      <c r="AE49" s="4">
        <v>0</v>
      </c>
      <c r="AF49" s="3">
        <v>4.1060859854829701</v>
      </c>
      <c r="AG49" s="3">
        <v>8.2121719709659402</v>
      </c>
      <c r="AI49" s="4">
        <v>832</v>
      </c>
      <c r="AJ49" s="4">
        <v>571</v>
      </c>
      <c r="AK49" s="4">
        <v>434</v>
      </c>
      <c r="AL49" s="4">
        <v>121</v>
      </c>
      <c r="AM49" s="4">
        <v>47</v>
      </c>
      <c r="AN49" s="4">
        <v>327</v>
      </c>
      <c r="AO49" s="4">
        <v>0</v>
      </c>
      <c r="AP49" s="3">
        <v>4.0074812967581046</v>
      </c>
      <c r="AQ49" s="3">
        <v>8.0149625935162092</v>
      </c>
      <c r="AS49" s="4">
        <v>2284</v>
      </c>
      <c r="AT49" s="4">
        <v>978</v>
      </c>
      <c r="AU49" s="4">
        <v>489</v>
      </c>
      <c r="AV49" s="4">
        <v>125</v>
      </c>
      <c r="AW49" s="4">
        <v>78</v>
      </c>
      <c r="AX49" s="4">
        <v>127</v>
      </c>
      <c r="AY49" s="4">
        <v>0</v>
      </c>
      <c r="AZ49" s="3">
        <v>4.3315629742033384</v>
      </c>
      <c r="BA49" s="3">
        <v>8.6631259484066767</v>
      </c>
      <c r="BC49" s="4">
        <v>1263</v>
      </c>
      <c r="BD49" s="4">
        <v>592</v>
      </c>
      <c r="BE49" s="4">
        <v>282</v>
      </c>
      <c r="BF49" s="4">
        <v>59</v>
      </c>
      <c r="BG49" s="4">
        <v>28</v>
      </c>
      <c r="BH49" s="4">
        <v>108</v>
      </c>
      <c r="BI49" s="4">
        <v>0</v>
      </c>
      <c r="BJ49" s="3">
        <v>4.3502697841726619</v>
      </c>
      <c r="BK49" s="3">
        <v>8.7005395683453237</v>
      </c>
      <c r="BM49" s="4">
        <v>616</v>
      </c>
      <c r="BN49" s="4">
        <v>688</v>
      </c>
      <c r="BO49" s="4">
        <v>725</v>
      </c>
      <c r="BP49" s="4">
        <v>383</v>
      </c>
      <c r="BQ49" s="4">
        <v>381</v>
      </c>
      <c r="BR49" s="4">
        <v>122</v>
      </c>
      <c r="BS49" s="4">
        <v>0</v>
      </c>
      <c r="BT49" s="3">
        <v>3.2774794128177587</v>
      </c>
      <c r="BU49" s="3">
        <v>6.5549588256355173</v>
      </c>
      <c r="BW49" s="4">
        <v>1081</v>
      </c>
      <c r="BX49" s="4">
        <v>865</v>
      </c>
      <c r="BY49" s="4">
        <v>548</v>
      </c>
      <c r="BZ49" s="4">
        <v>129</v>
      </c>
      <c r="CA49" s="4">
        <v>49</v>
      </c>
      <c r="CB49" s="4">
        <v>243</v>
      </c>
      <c r="CC49" s="4">
        <v>0</v>
      </c>
      <c r="CD49" s="3">
        <v>4.0479041916167668</v>
      </c>
      <c r="CE49" s="3">
        <v>8.0958083832335337</v>
      </c>
      <c r="CG49" s="4">
        <v>1634</v>
      </c>
      <c r="CH49" s="4">
        <v>1287</v>
      </c>
      <c r="CI49" s="4">
        <v>947</v>
      </c>
      <c r="CJ49" s="4">
        <v>285</v>
      </c>
      <c r="CK49" s="4">
        <v>155</v>
      </c>
      <c r="CL49" s="4">
        <v>356</v>
      </c>
      <c r="CM49" s="4">
        <v>0</v>
      </c>
      <c r="CN49" s="3">
        <v>3.9192200557103063</v>
      </c>
      <c r="CO49" s="3">
        <v>7.8384401114206126</v>
      </c>
      <c r="CQ49" s="4">
        <v>1430</v>
      </c>
      <c r="CR49" s="4">
        <v>1200</v>
      </c>
      <c r="CS49" s="4">
        <v>1036</v>
      </c>
      <c r="CT49" s="4">
        <v>416</v>
      </c>
      <c r="CU49" s="4">
        <v>334</v>
      </c>
      <c r="CV49" s="4">
        <v>248</v>
      </c>
      <c r="CW49" s="4">
        <v>0</v>
      </c>
      <c r="CX49" s="3">
        <v>3.6739130434782608</v>
      </c>
      <c r="CY49" s="3">
        <v>7.3478260869565215</v>
      </c>
      <c r="DA49" s="4">
        <v>806</v>
      </c>
      <c r="DB49" s="4">
        <v>632</v>
      </c>
      <c r="DC49" s="4">
        <v>528</v>
      </c>
      <c r="DD49" s="4">
        <v>158</v>
      </c>
      <c r="DE49" s="4">
        <v>104</v>
      </c>
      <c r="DF49" s="4">
        <v>104</v>
      </c>
      <c r="DG49" s="4">
        <v>0</v>
      </c>
      <c r="DH49" s="3">
        <v>3.8429084380610412</v>
      </c>
      <c r="DI49" s="3">
        <v>7.6858168761220824</v>
      </c>
      <c r="DK49" s="4">
        <v>731</v>
      </c>
      <c r="DL49" s="4">
        <v>620</v>
      </c>
      <c r="DM49" s="4">
        <v>538</v>
      </c>
      <c r="DN49" s="4">
        <v>172</v>
      </c>
      <c r="DO49" s="4">
        <v>153</v>
      </c>
      <c r="DP49" s="4">
        <v>118</v>
      </c>
      <c r="DQ49" s="4">
        <v>0</v>
      </c>
      <c r="DR49" s="3">
        <v>3.7244805781391146</v>
      </c>
      <c r="DS49" s="3">
        <v>7.4489611562782292</v>
      </c>
      <c r="DU49" s="4">
        <v>1118</v>
      </c>
      <c r="DV49" s="4">
        <v>943</v>
      </c>
      <c r="DW49" s="4">
        <v>696</v>
      </c>
      <c r="DX49" s="4">
        <v>273</v>
      </c>
      <c r="DY49" s="4">
        <v>173</v>
      </c>
      <c r="DZ49" s="4">
        <v>295</v>
      </c>
      <c r="EA49" s="4">
        <v>0</v>
      </c>
      <c r="EB49" s="3">
        <v>3.7992507024664377</v>
      </c>
      <c r="EC49" s="3">
        <v>7.5985014049328754</v>
      </c>
      <c r="EE49" s="4">
        <v>535</v>
      </c>
      <c r="EF49" s="4">
        <v>497</v>
      </c>
      <c r="EG49" s="4">
        <v>337</v>
      </c>
      <c r="EH49" s="4">
        <v>102</v>
      </c>
      <c r="EI49" s="4">
        <v>44</v>
      </c>
      <c r="EJ49" s="4">
        <v>234</v>
      </c>
      <c r="EK49" s="4">
        <v>0</v>
      </c>
      <c r="EL49" s="3">
        <v>3.9089108910891088</v>
      </c>
      <c r="EM49" s="3">
        <v>7.8178217821782177</v>
      </c>
      <c r="EO49" s="3">
        <v>7.8318042813455655</v>
      </c>
      <c r="EP49" s="3">
        <v>7.4775314559616533</v>
      </c>
      <c r="EQ49" s="3">
        <v>8.2121719709659402</v>
      </c>
      <c r="ER49" s="3">
        <v>8.0149625935162092</v>
      </c>
      <c r="ES49" s="3">
        <v>8.6631259484066767</v>
      </c>
      <c r="ET49" s="3">
        <v>8.7005395683453237</v>
      </c>
      <c r="EU49" s="3">
        <v>6.5549588256355173</v>
      </c>
      <c r="EV49" s="3">
        <v>8.0958083832335337</v>
      </c>
      <c r="EW49" s="3">
        <v>7.8384401114206126</v>
      </c>
      <c r="EX49" s="3">
        <v>7.3478260869565215</v>
      </c>
      <c r="EY49" s="3">
        <v>7.6858168761220824</v>
      </c>
      <c r="EZ49" s="3">
        <v>7.4489611562782292</v>
      </c>
      <c r="FA49" s="3">
        <v>7.5985014049328754</v>
      </c>
      <c r="FB49" s="3">
        <v>7.8178217821782177</v>
      </c>
      <c r="FC49" s="3">
        <v>7.8063050318070681</v>
      </c>
      <c r="FD49" s="3">
        <v>7.8063050318070681</v>
      </c>
      <c r="FF49" s="76">
        <v>46</v>
      </c>
      <c r="FG49" s="77">
        <v>2001</v>
      </c>
      <c r="FH49" s="52" t="s">
        <v>93</v>
      </c>
      <c r="FI49" s="61" t="s">
        <v>821</v>
      </c>
      <c r="FJ49" s="4">
        <v>2284</v>
      </c>
      <c r="FK49" s="4">
        <v>978</v>
      </c>
      <c r="FL49" s="4">
        <v>489</v>
      </c>
      <c r="FM49" s="4">
        <v>125</v>
      </c>
      <c r="FN49" s="4">
        <v>78</v>
      </c>
      <c r="FO49" s="4">
        <v>127</v>
      </c>
      <c r="FP49" s="4">
        <v>0</v>
      </c>
      <c r="FQ49" s="3">
        <v>4.3315629742033384</v>
      </c>
      <c r="FR49" s="3">
        <v>8.6631259484066767</v>
      </c>
      <c r="FS49" s="4">
        <v>4081</v>
      </c>
      <c r="FT49" s="3">
        <v>55.96667483459936</v>
      </c>
      <c r="FU49" s="3">
        <v>23.964714530752268</v>
      </c>
      <c r="FW49" s="4">
        <v>1634</v>
      </c>
      <c r="FX49" s="4">
        <v>1287</v>
      </c>
      <c r="FY49" s="4">
        <v>947</v>
      </c>
      <c r="FZ49" s="4">
        <v>285</v>
      </c>
      <c r="GA49" s="4">
        <v>155</v>
      </c>
      <c r="GB49" s="4">
        <v>356</v>
      </c>
      <c r="GC49" s="4">
        <v>0</v>
      </c>
      <c r="GD49" s="3">
        <v>3.9192200557103063</v>
      </c>
      <c r="GE49" s="3">
        <v>7.8384401114206126</v>
      </c>
      <c r="GF49" s="4">
        <v>4664</v>
      </c>
      <c r="GG49" s="3">
        <v>35.034305317324183</v>
      </c>
      <c r="GH49" s="3">
        <v>27.594339622641513</v>
      </c>
    </row>
    <row r="50" spans="1:190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823</v>
      </c>
      <c r="F50" s="4">
        <v>1035</v>
      </c>
      <c r="G50" s="4">
        <v>447</v>
      </c>
      <c r="H50" s="4">
        <v>131</v>
      </c>
      <c r="I50" s="4">
        <v>292</v>
      </c>
      <c r="J50" s="4">
        <v>24</v>
      </c>
      <c r="K50" s="4">
        <v>0</v>
      </c>
      <c r="L50" s="3">
        <v>3.7206744868035191</v>
      </c>
      <c r="M50" s="3">
        <v>7.4413489736070382</v>
      </c>
      <c r="O50" s="4">
        <v>618</v>
      </c>
      <c r="P50" s="4">
        <v>644</v>
      </c>
      <c r="Q50" s="4">
        <v>502</v>
      </c>
      <c r="R50" s="4">
        <v>33</v>
      </c>
      <c r="S50" s="4">
        <v>869</v>
      </c>
      <c r="T50" s="4">
        <v>86</v>
      </c>
      <c r="U50" s="4">
        <v>0</v>
      </c>
      <c r="V50" s="3">
        <v>3.0408852213053263</v>
      </c>
      <c r="W50" s="3">
        <v>6.0817704426106527</v>
      </c>
      <c r="Y50" s="4">
        <v>1095</v>
      </c>
      <c r="Z50" s="4">
        <v>1530</v>
      </c>
      <c r="AA50" s="4">
        <v>1015</v>
      </c>
      <c r="AB50" s="4">
        <v>117</v>
      </c>
      <c r="AC50" s="4">
        <v>1033</v>
      </c>
      <c r="AD50" s="4">
        <v>26</v>
      </c>
      <c r="AE50" s="4">
        <v>0</v>
      </c>
      <c r="AF50" s="3">
        <v>3.3208768267223383</v>
      </c>
      <c r="AG50" s="3">
        <v>6.6417536534446766</v>
      </c>
      <c r="AI50" s="4">
        <v>907</v>
      </c>
      <c r="AJ50" s="4">
        <v>881</v>
      </c>
      <c r="AK50" s="4">
        <v>404</v>
      </c>
      <c r="AL50" s="4">
        <v>51</v>
      </c>
      <c r="AM50" s="4">
        <v>468</v>
      </c>
      <c r="AN50" s="4">
        <v>41</v>
      </c>
      <c r="AO50" s="4">
        <v>0</v>
      </c>
      <c r="AP50" s="3">
        <v>3.6300258207303577</v>
      </c>
      <c r="AQ50" s="3">
        <v>7.2600516414607155</v>
      </c>
      <c r="AS50" s="4">
        <v>2507</v>
      </c>
      <c r="AT50" s="4">
        <v>1662</v>
      </c>
      <c r="AU50" s="4">
        <v>477</v>
      </c>
      <c r="AV50" s="4">
        <v>94</v>
      </c>
      <c r="AW50" s="4">
        <v>51</v>
      </c>
      <c r="AX50" s="4">
        <v>25</v>
      </c>
      <c r="AY50" s="4">
        <v>0</v>
      </c>
      <c r="AZ50" s="3">
        <v>4.3525360050093926</v>
      </c>
      <c r="BA50" s="3">
        <v>8.7050720100187853</v>
      </c>
      <c r="BC50" s="4">
        <v>1360</v>
      </c>
      <c r="BD50" s="4">
        <v>760</v>
      </c>
      <c r="BE50" s="4">
        <v>362</v>
      </c>
      <c r="BF50" s="4">
        <v>45</v>
      </c>
      <c r="BG50" s="4">
        <v>151</v>
      </c>
      <c r="BH50" s="4">
        <v>74</v>
      </c>
      <c r="BI50" s="4">
        <v>0</v>
      </c>
      <c r="BJ50" s="3">
        <v>4.1699029126213594</v>
      </c>
      <c r="BK50" s="3">
        <v>8.3398058252427187</v>
      </c>
      <c r="BM50" s="4">
        <v>866</v>
      </c>
      <c r="BN50" s="4">
        <v>1261</v>
      </c>
      <c r="BO50" s="4">
        <v>969</v>
      </c>
      <c r="BP50" s="4">
        <v>193</v>
      </c>
      <c r="BQ50" s="4">
        <v>147</v>
      </c>
      <c r="BR50" s="4">
        <v>4</v>
      </c>
      <c r="BS50" s="4">
        <v>0</v>
      </c>
      <c r="BT50" s="3">
        <v>3.7293364377182772</v>
      </c>
      <c r="BU50" s="3">
        <v>7.4586728754365543</v>
      </c>
      <c r="BW50" s="4">
        <v>1163</v>
      </c>
      <c r="BX50" s="4">
        <v>1311</v>
      </c>
      <c r="BY50" s="4">
        <v>501</v>
      </c>
      <c r="BZ50" s="4">
        <v>56</v>
      </c>
      <c r="CA50" s="4">
        <v>394</v>
      </c>
      <c r="CB50" s="4">
        <v>15</v>
      </c>
      <c r="CC50" s="4">
        <v>0</v>
      </c>
      <c r="CD50" s="3">
        <v>3.8154744525547444</v>
      </c>
      <c r="CE50" s="3">
        <v>7.6309489051094888</v>
      </c>
      <c r="CG50" s="4">
        <v>1220</v>
      </c>
      <c r="CH50" s="4">
        <v>1705</v>
      </c>
      <c r="CI50" s="4">
        <v>937</v>
      </c>
      <c r="CJ50" s="4">
        <v>281</v>
      </c>
      <c r="CK50" s="4">
        <v>1298</v>
      </c>
      <c r="CL50" s="4">
        <v>63</v>
      </c>
      <c r="CM50" s="4">
        <v>0</v>
      </c>
      <c r="CN50" s="3">
        <v>3.2330453960668994</v>
      </c>
      <c r="CO50" s="3">
        <v>6.4660907921337989</v>
      </c>
      <c r="CQ50" s="4">
        <v>1495</v>
      </c>
      <c r="CR50" s="4">
        <v>1536</v>
      </c>
      <c r="CS50" s="4">
        <v>1341</v>
      </c>
      <c r="CT50" s="4">
        <v>419</v>
      </c>
      <c r="CU50" s="4">
        <v>697</v>
      </c>
      <c r="CV50" s="4">
        <v>16</v>
      </c>
      <c r="CW50" s="4">
        <v>0</v>
      </c>
      <c r="CX50" s="3">
        <v>3.4943513119533529</v>
      </c>
      <c r="CY50" s="3">
        <v>6.9887026239067058</v>
      </c>
      <c r="DA50" s="4">
        <v>529</v>
      </c>
      <c r="DB50" s="4">
        <v>737</v>
      </c>
      <c r="DC50" s="4">
        <v>565</v>
      </c>
      <c r="DD50" s="4">
        <v>322</v>
      </c>
      <c r="DE50" s="4">
        <v>594</v>
      </c>
      <c r="DF50" s="4">
        <v>5</v>
      </c>
      <c r="DG50" s="4">
        <v>0</v>
      </c>
      <c r="DH50" s="3">
        <v>3.103749544958136</v>
      </c>
      <c r="DI50" s="3">
        <v>6.2074990899162721</v>
      </c>
      <c r="DK50" s="4">
        <v>666</v>
      </c>
      <c r="DL50" s="4">
        <v>763</v>
      </c>
      <c r="DM50" s="4">
        <v>455</v>
      </c>
      <c r="DN50" s="4">
        <v>129</v>
      </c>
      <c r="DO50" s="4">
        <v>735</v>
      </c>
      <c r="DP50" s="4">
        <v>4</v>
      </c>
      <c r="DQ50" s="4">
        <v>0</v>
      </c>
      <c r="DR50" s="3">
        <v>3.1804949053857352</v>
      </c>
      <c r="DS50" s="3">
        <v>6.3609898107714704</v>
      </c>
      <c r="DU50" s="4">
        <v>1445</v>
      </c>
      <c r="DV50" s="4">
        <v>1271</v>
      </c>
      <c r="DW50" s="4">
        <v>518</v>
      </c>
      <c r="DX50" s="4">
        <v>152</v>
      </c>
      <c r="DY50" s="4">
        <v>737</v>
      </c>
      <c r="DZ50" s="4">
        <v>5</v>
      </c>
      <c r="EA50" s="4">
        <v>0</v>
      </c>
      <c r="EB50" s="3">
        <v>3.6148435605141889</v>
      </c>
      <c r="EC50" s="3">
        <v>7.2296871210283777</v>
      </c>
      <c r="EE50" s="4">
        <v>533</v>
      </c>
      <c r="EF50" s="4">
        <v>935</v>
      </c>
      <c r="EG50" s="4">
        <v>305</v>
      </c>
      <c r="EH50" s="4">
        <v>54</v>
      </c>
      <c r="EI50" s="4">
        <v>220</v>
      </c>
      <c r="EJ50" s="4">
        <v>17</v>
      </c>
      <c r="EK50" s="4">
        <v>0</v>
      </c>
      <c r="EL50" s="3">
        <v>3.7361993160723008</v>
      </c>
      <c r="EM50" s="3">
        <v>7.4723986321446016</v>
      </c>
      <c r="EO50" s="3">
        <v>7.4413489736070382</v>
      </c>
      <c r="EP50" s="3">
        <v>6.0817704426106527</v>
      </c>
      <c r="EQ50" s="3">
        <v>6.6417536534446766</v>
      </c>
      <c r="ER50" s="3">
        <v>7.2600516414607155</v>
      </c>
      <c r="ES50" s="3">
        <v>8.7050720100187853</v>
      </c>
      <c r="ET50" s="3">
        <v>8.3398058252427187</v>
      </c>
      <c r="EU50" s="3">
        <v>7.4586728754365543</v>
      </c>
      <c r="EV50" s="3">
        <v>7.6309489051094888</v>
      </c>
      <c r="EW50" s="3">
        <v>6.4660907921337989</v>
      </c>
      <c r="EX50" s="3">
        <v>6.9887026239067058</v>
      </c>
      <c r="EY50" s="3">
        <v>6.2074990899162721</v>
      </c>
      <c r="EZ50" s="3">
        <v>6.3609898107714704</v>
      </c>
      <c r="FA50" s="3">
        <v>7.2296871210283777</v>
      </c>
      <c r="FB50" s="3">
        <v>7.4723986321446016</v>
      </c>
      <c r="FC50" s="3">
        <v>7.1631994569165611</v>
      </c>
      <c r="FD50" s="3">
        <v>7.1631994569165611</v>
      </c>
      <c r="FF50" s="76">
        <v>47</v>
      </c>
      <c r="FG50" s="77">
        <v>2001</v>
      </c>
      <c r="FH50" s="52" t="s">
        <v>95</v>
      </c>
      <c r="FI50" s="61" t="s">
        <v>815</v>
      </c>
      <c r="FJ50" s="4">
        <v>2507</v>
      </c>
      <c r="FK50" s="4">
        <v>1662</v>
      </c>
      <c r="FL50" s="4">
        <v>477</v>
      </c>
      <c r="FM50" s="4">
        <v>94</v>
      </c>
      <c r="FN50" s="4">
        <v>51</v>
      </c>
      <c r="FO50" s="4">
        <v>25</v>
      </c>
      <c r="FP50" s="4">
        <v>0</v>
      </c>
      <c r="FQ50" s="3">
        <v>4.3525360050093926</v>
      </c>
      <c r="FR50" s="3">
        <v>8.7050720100187853</v>
      </c>
      <c r="FS50" s="4">
        <v>4816</v>
      </c>
      <c r="FT50" s="3">
        <v>52.055647840531563</v>
      </c>
      <c r="FU50" s="3">
        <v>34.509966777408643</v>
      </c>
      <c r="FW50" s="4">
        <v>1220</v>
      </c>
      <c r="FX50" s="4">
        <v>1705</v>
      </c>
      <c r="FY50" s="4">
        <v>937</v>
      </c>
      <c r="FZ50" s="4">
        <v>281</v>
      </c>
      <c r="GA50" s="4">
        <v>1298</v>
      </c>
      <c r="GB50" s="4">
        <v>63</v>
      </c>
      <c r="GC50" s="4">
        <v>0</v>
      </c>
      <c r="GD50" s="3">
        <v>3.2330453960668994</v>
      </c>
      <c r="GE50" s="3">
        <v>6.4660907921337989</v>
      </c>
      <c r="GF50" s="4">
        <v>5504</v>
      </c>
      <c r="GG50" s="3">
        <v>22.165697674418606</v>
      </c>
      <c r="GH50" s="3">
        <v>30.97747093023256</v>
      </c>
    </row>
    <row r="51" spans="1:190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1398</v>
      </c>
      <c r="F51" s="4">
        <v>2354</v>
      </c>
      <c r="G51" s="4">
        <v>741</v>
      </c>
      <c r="H51" s="4">
        <v>50</v>
      </c>
      <c r="I51" s="4">
        <v>46</v>
      </c>
      <c r="J51" s="4">
        <v>679</v>
      </c>
      <c r="K51" s="4">
        <v>0</v>
      </c>
      <c r="L51" s="3">
        <v>4.0913052952713009</v>
      </c>
      <c r="M51" s="3">
        <v>8.1826105905426019</v>
      </c>
      <c r="O51" s="4">
        <v>894</v>
      </c>
      <c r="P51" s="4">
        <v>2055</v>
      </c>
      <c r="Q51" s="4">
        <v>1323</v>
      </c>
      <c r="R51" s="4">
        <v>343</v>
      </c>
      <c r="S51" s="4">
        <v>175</v>
      </c>
      <c r="T51" s="4">
        <v>478</v>
      </c>
      <c r="U51" s="4">
        <v>0</v>
      </c>
      <c r="V51" s="3">
        <v>3.6576200417536535</v>
      </c>
      <c r="W51" s="3">
        <v>7.315240083507307</v>
      </c>
      <c r="Y51" s="4">
        <v>1521</v>
      </c>
      <c r="Z51" s="4">
        <v>4040</v>
      </c>
      <c r="AA51" s="4">
        <v>2218</v>
      </c>
      <c r="AB51" s="4">
        <v>481</v>
      </c>
      <c r="AC51" s="4">
        <v>326</v>
      </c>
      <c r="AD51" s="4">
        <v>633</v>
      </c>
      <c r="AE51" s="4">
        <v>0</v>
      </c>
      <c r="AF51" s="3">
        <v>3.6928721174004191</v>
      </c>
      <c r="AG51" s="3">
        <v>7.3857442348008382</v>
      </c>
      <c r="AI51" s="4">
        <v>842</v>
      </c>
      <c r="AJ51" s="4">
        <v>2341</v>
      </c>
      <c r="AK51" s="4">
        <v>1348</v>
      </c>
      <c r="AL51" s="4">
        <v>264</v>
      </c>
      <c r="AM51" s="4">
        <v>111</v>
      </c>
      <c r="AN51" s="4">
        <v>362</v>
      </c>
      <c r="AO51" s="4">
        <v>0</v>
      </c>
      <c r="AP51" s="3">
        <v>3.7213615980432122</v>
      </c>
      <c r="AQ51" s="3">
        <v>7.4427231960864244</v>
      </c>
      <c r="AS51" s="4">
        <v>2323</v>
      </c>
      <c r="AT51" s="4">
        <v>4160</v>
      </c>
      <c r="AU51" s="4">
        <v>1902</v>
      </c>
      <c r="AV51" s="4">
        <v>358</v>
      </c>
      <c r="AW51" s="4">
        <v>330</v>
      </c>
      <c r="AX51" s="4">
        <v>146</v>
      </c>
      <c r="AY51" s="4">
        <v>0</v>
      </c>
      <c r="AZ51" s="3">
        <v>3.8583709908519785</v>
      </c>
      <c r="BA51" s="3">
        <v>7.7167419817039571</v>
      </c>
      <c r="BC51" s="4">
        <v>1288</v>
      </c>
      <c r="BD51" s="4">
        <v>2579</v>
      </c>
      <c r="BE51" s="4">
        <v>1059</v>
      </c>
      <c r="BF51" s="4">
        <v>138</v>
      </c>
      <c r="BG51" s="4">
        <v>148</v>
      </c>
      <c r="BH51" s="4">
        <v>56</v>
      </c>
      <c r="BI51" s="4">
        <v>0</v>
      </c>
      <c r="BJ51" s="3">
        <v>3.905794320798158</v>
      </c>
      <c r="BK51" s="3">
        <v>7.8115886415963161</v>
      </c>
      <c r="BM51" s="4">
        <v>357</v>
      </c>
      <c r="BN51" s="4">
        <v>1358</v>
      </c>
      <c r="BO51" s="4">
        <v>2309</v>
      </c>
      <c r="BP51" s="4">
        <v>1203</v>
      </c>
      <c r="BQ51" s="4">
        <v>1234</v>
      </c>
      <c r="BR51" s="4">
        <v>124</v>
      </c>
      <c r="BS51" s="4">
        <v>0</v>
      </c>
      <c r="BT51" s="3">
        <v>2.7525150905432594</v>
      </c>
      <c r="BU51" s="3">
        <v>5.5050301810865188</v>
      </c>
      <c r="BW51" s="4">
        <v>1080</v>
      </c>
      <c r="BX51" s="4">
        <v>3455</v>
      </c>
      <c r="BY51" s="4">
        <v>1501</v>
      </c>
      <c r="BZ51" s="4">
        <v>152</v>
      </c>
      <c r="CA51" s="4">
        <v>134</v>
      </c>
      <c r="CB51" s="4">
        <v>263</v>
      </c>
      <c r="CC51" s="4">
        <v>0</v>
      </c>
      <c r="CD51" s="3">
        <v>3.8217336285985448</v>
      </c>
      <c r="CE51" s="3">
        <v>7.6434672571970896</v>
      </c>
      <c r="CG51" s="4">
        <v>2404</v>
      </c>
      <c r="CH51" s="4">
        <v>5022</v>
      </c>
      <c r="CI51" s="4">
        <v>2291</v>
      </c>
      <c r="CJ51" s="4">
        <v>384</v>
      </c>
      <c r="CK51" s="4">
        <v>210</v>
      </c>
      <c r="CL51" s="4">
        <v>225</v>
      </c>
      <c r="CM51" s="4">
        <v>0</v>
      </c>
      <c r="CN51" s="3">
        <v>3.8753758122393562</v>
      </c>
      <c r="CO51" s="3">
        <v>7.7507516244787125</v>
      </c>
      <c r="CQ51" s="4">
        <v>1386</v>
      </c>
      <c r="CR51" s="4">
        <v>4268</v>
      </c>
      <c r="CS51" s="4">
        <v>3120</v>
      </c>
      <c r="CT51" s="4">
        <v>775</v>
      </c>
      <c r="CU51" s="4">
        <v>686</v>
      </c>
      <c r="CV51" s="4">
        <v>301</v>
      </c>
      <c r="CW51" s="4">
        <v>0</v>
      </c>
      <c r="CX51" s="3">
        <v>3.4780654616511968</v>
      </c>
      <c r="CY51" s="3">
        <v>6.9561309233023936</v>
      </c>
      <c r="DA51" s="4">
        <v>645</v>
      </c>
      <c r="DB51" s="4">
        <v>1728</v>
      </c>
      <c r="DC51" s="4">
        <v>1512</v>
      </c>
      <c r="DD51" s="4">
        <v>508</v>
      </c>
      <c r="DE51" s="4">
        <v>487</v>
      </c>
      <c r="DF51" s="4">
        <v>388</v>
      </c>
      <c r="DG51" s="4">
        <v>0</v>
      </c>
      <c r="DH51" s="3">
        <v>3.3147540983606558</v>
      </c>
      <c r="DI51" s="3">
        <v>6.6295081967213116</v>
      </c>
      <c r="DK51" s="4">
        <v>634</v>
      </c>
      <c r="DL51" s="4">
        <v>2275</v>
      </c>
      <c r="DM51" s="4">
        <v>1671</v>
      </c>
      <c r="DN51" s="4">
        <v>259</v>
      </c>
      <c r="DO51" s="4">
        <v>205</v>
      </c>
      <c r="DP51" s="4">
        <v>224</v>
      </c>
      <c r="DQ51" s="4">
        <v>0</v>
      </c>
      <c r="DR51" s="3">
        <v>3.5697858842188741</v>
      </c>
      <c r="DS51" s="3">
        <v>7.1395717684377482</v>
      </c>
      <c r="DU51" s="4">
        <v>808</v>
      </c>
      <c r="DV51" s="4">
        <v>2936</v>
      </c>
      <c r="DW51" s="4">
        <v>2583</v>
      </c>
      <c r="DX51" s="4">
        <v>718</v>
      </c>
      <c r="DY51" s="4">
        <v>560</v>
      </c>
      <c r="DZ51" s="4">
        <v>297</v>
      </c>
      <c r="EA51" s="4">
        <v>0</v>
      </c>
      <c r="EB51" s="3">
        <v>3.356870479947403</v>
      </c>
      <c r="EC51" s="3">
        <v>6.7137409598948059</v>
      </c>
      <c r="EE51" s="4">
        <v>425</v>
      </c>
      <c r="EF51" s="4">
        <v>1708</v>
      </c>
      <c r="EG51" s="4">
        <v>1087</v>
      </c>
      <c r="EH51" s="4">
        <v>165</v>
      </c>
      <c r="EI51" s="4">
        <v>119</v>
      </c>
      <c r="EJ51" s="4">
        <v>447</v>
      </c>
      <c r="EK51" s="4">
        <v>0</v>
      </c>
      <c r="EL51" s="3">
        <v>3.6150114155251143</v>
      </c>
      <c r="EM51" s="3">
        <v>7.2300228310502286</v>
      </c>
      <c r="EO51" s="3">
        <v>8.1826105905426019</v>
      </c>
      <c r="EP51" s="3">
        <v>7.315240083507307</v>
      </c>
      <c r="EQ51" s="3">
        <v>7.3857442348008382</v>
      </c>
      <c r="ER51" s="3">
        <v>7.4427231960864244</v>
      </c>
      <c r="ES51" s="3">
        <v>7.7167419817039571</v>
      </c>
      <c r="ET51" s="3">
        <v>7.8115886415963161</v>
      </c>
      <c r="EU51" s="3">
        <v>5.5050301810865188</v>
      </c>
      <c r="EV51" s="3">
        <v>7.6434672571970896</v>
      </c>
      <c r="EW51" s="3">
        <v>7.7507516244787125</v>
      </c>
      <c r="EX51" s="3">
        <v>6.9561309233023936</v>
      </c>
      <c r="EY51" s="3">
        <v>6.6295081967213116</v>
      </c>
      <c r="EZ51" s="3">
        <v>7.1395717684377482</v>
      </c>
      <c r="FA51" s="3">
        <v>6.7137409598948059</v>
      </c>
      <c r="FB51" s="3">
        <v>7.2300228310502286</v>
      </c>
      <c r="FC51" s="3">
        <v>7.2444908907433048</v>
      </c>
      <c r="FD51" s="3">
        <v>7.2444908907433048</v>
      </c>
      <c r="FF51" s="76">
        <v>48</v>
      </c>
      <c r="FG51" s="77">
        <v>2001</v>
      </c>
      <c r="FH51" s="52" t="s">
        <v>97</v>
      </c>
      <c r="FI51" s="61" t="s">
        <v>819</v>
      </c>
      <c r="FJ51" s="4">
        <v>2323</v>
      </c>
      <c r="FK51" s="4">
        <v>4160</v>
      </c>
      <c r="FL51" s="4">
        <v>1902</v>
      </c>
      <c r="FM51" s="4">
        <v>358</v>
      </c>
      <c r="FN51" s="4">
        <v>330</v>
      </c>
      <c r="FO51" s="4">
        <v>146</v>
      </c>
      <c r="FP51" s="4">
        <v>0</v>
      </c>
      <c r="FQ51" s="3">
        <v>3.8583709908519785</v>
      </c>
      <c r="FR51" s="3">
        <v>7.7167419817039571</v>
      </c>
      <c r="FS51" s="4">
        <v>9219</v>
      </c>
      <c r="FT51" s="3">
        <v>25.19796073326825</v>
      </c>
      <c r="FU51" s="3">
        <v>45.124200021694328</v>
      </c>
      <c r="FW51" s="4">
        <v>2404</v>
      </c>
      <c r="FX51" s="4">
        <v>5022</v>
      </c>
      <c r="FY51" s="4">
        <v>2291</v>
      </c>
      <c r="FZ51" s="4">
        <v>384</v>
      </c>
      <c r="GA51" s="4">
        <v>210</v>
      </c>
      <c r="GB51" s="4">
        <v>225</v>
      </c>
      <c r="GC51" s="4">
        <v>0</v>
      </c>
      <c r="GD51" s="3">
        <v>3.8753758122393562</v>
      </c>
      <c r="GE51" s="3">
        <v>7.7507516244787125</v>
      </c>
      <c r="GF51" s="4">
        <v>10536</v>
      </c>
      <c r="GG51" s="3">
        <v>22.81700835231587</v>
      </c>
      <c r="GH51" s="3">
        <v>47.665148063781324</v>
      </c>
    </row>
    <row r="52" spans="1:190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442</v>
      </c>
      <c r="F52" s="4">
        <v>756</v>
      </c>
      <c r="G52" s="4">
        <v>587</v>
      </c>
      <c r="H52" s="4">
        <v>180</v>
      </c>
      <c r="I52" s="4">
        <v>236</v>
      </c>
      <c r="J52" s="4">
        <v>479</v>
      </c>
      <c r="K52" s="4">
        <v>0</v>
      </c>
      <c r="L52" s="3">
        <v>3.448886869604725</v>
      </c>
      <c r="M52" s="3">
        <v>6.89777373920945</v>
      </c>
      <c r="O52" s="4">
        <v>259</v>
      </c>
      <c r="P52" s="4">
        <v>546</v>
      </c>
      <c r="Q52" s="4">
        <v>654</v>
      </c>
      <c r="R52" s="4">
        <v>361</v>
      </c>
      <c r="S52" s="4">
        <v>214</v>
      </c>
      <c r="T52" s="4">
        <v>646</v>
      </c>
      <c r="U52" s="4">
        <v>0</v>
      </c>
      <c r="V52" s="3">
        <v>3.1352015732546707</v>
      </c>
      <c r="W52" s="3">
        <v>6.2704031465093415</v>
      </c>
      <c r="Y52" s="4">
        <v>965</v>
      </c>
      <c r="Z52" s="4">
        <v>1427</v>
      </c>
      <c r="AA52" s="4">
        <v>1168</v>
      </c>
      <c r="AB52" s="4">
        <v>489</v>
      </c>
      <c r="AC52" s="4">
        <v>343</v>
      </c>
      <c r="AD52" s="4">
        <v>295</v>
      </c>
      <c r="AE52" s="4">
        <v>3</v>
      </c>
      <c r="AF52" s="3">
        <v>3.4968123861566482</v>
      </c>
      <c r="AG52" s="3">
        <v>6.9936247723132965</v>
      </c>
      <c r="AI52" s="4">
        <v>274</v>
      </c>
      <c r="AJ52" s="4">
        <v>671</v>
      </c>
      <c r="AK52" s="4">
        <v>687</v>
      </c>
      <c r="AL52" s="4">
        <v>317</v>
      </c>
      <c r="AM52" s="4">
        <v>272</v>
      </c>
      <c r="AN52" s="4">
        <v>459</v>
      </c>
      <c r="AO52" s="4">
        <v>0</v>
      </c>
      <c r="AP52" s="3">
        <v>3.1611886537595679</v>
      </c>
      <c r="AQ52" s="3">
        <v>6.3223773075191358</v>
      </c>
      <c r="AS52" s="4">
        <v>2122</v>
      </c>
      <c r="AT52" s="4">
        <v>1305</v>
      </c>
      <c r="AU52" s="4">
        <v>723</v>
      </c>
      <c r="AV52" s="4">
        <v>274</v>
      </c>
      <c r="AW52" s="4">
        <v>146</v>
      </c>
      <c r="AX52" s="4">
        <v>120</v>
      </c>
      <c r="AY52" s="4">
        <v>0</v>
      </c>
      <c r="AZ52" s="3">
        <v>4.0903719912472649</v>
      </c>
      <c r="BA52" s="3">
        <v>8.1807439824945298</v>
      </c>
      <c r="BC52" s="4">
        <v>880</v>
      </c>
      <c r="BD52" s="4">
        <v>938</v>
      </c>
      <c r="BE52" s="4">
        <v>517</v>
      </c>
      <c r="BF52" s="4">
        <v>185</v>
      </c>
      <c r="BG52" s="4">
        <v>75</v>
      </c>
      <c r="BH52" s="4">
        <v>85</v>
      </c>
      <c r="BI52" s="4">
        <v>0</v>
      </c>
      <c r="BJ52" s="3">
        <v>3.9105973025048169</v>
      </c>
      <c r="BK52" s="3">
        <v>7.8211946050096337</v>
      </c>
      <c r="BM52" s="4">
        <v>283</v>
      </c>
      <c r="BN52" s="4">
        <v>609</v>
      </c>
      <c r="BO52" s="4">
        <v>953</v>
      </c>
      <c r="BP52" s="4">
        <v>680</v>
      </c>
      <c r="BQ52" s="4">
        <v>554</v>
      </c>
      <c r="BR52" s="4">
        <v>271</v>
      </c>
      <c r="BS52" s="4">
        <v>0</v>
      </c>
      <c r="BT52" s="3">
        <v>2.800909386164339</v>
      </c>
      <c r="BU52" s="3">
        <v>5.6018187723286781</v>
      </c>
      <c r="BW52" s="4">
        <v>583</v>
      </c>
      <c r="BX52" s="4">
        <v>1209</v>
      </c>
      <c r="BY52" s="4">
        <v>910</v>
      </c>
      <c r="BZ52" s="4">
        <v>307</v>
      </c>
      <c r="CA52" s="4">
        <v>137</v>
      </c>
      <c r="CB52" s="4">
        <v>204</v>
      </c>
      <c r="CC52" s="4">
        <v>0</v>
      </c>
      <c r="CD52" s="3">
        <v>3.5702479338842976</v>
      </c>
      <c r="CE52" s="3">
        <v>7.1404958677685952</v>
      </c>
      <c r="CG52" s="4">
        <v>1074</v>
      </c>
      <c r="CH52" s="4">
        <v>1742</v>
      </c>
      <c r="CI52" s="4">
        <v>1397</v>
      </c>
      <c r="CJ52" s="4">
        <v>558</v>
      </c>
      <c r="CK52" s="4">
        <v>333</v>
      </c>
      <c r="CL52" s="4">
        <v>256</v>
      </c>
      <c r="CM52" s="4">
        <v>0</v>
      </c>
      <c r="CN52" s="3">
        <v>3.5223354231974922</v>
      </c>
      <c r="CO52" s="3">
        <v>7.0446708463949843</v>
      </c>
      <c r="CQ52" s="4">
        <v>752</v>
      </c>
      <c r="CR52" s="4">
        <v>1301</v>
      </c>
      <c r="CS52" s="4">
        <v>1528</v>
      </c>
      <c r="CT52" s="4">
        <v>829</v>
      </c>
      <c r="CU52" s="4">
        <v>618</v>
      </c>
      <c r="CV52" s="4">
        <v>332</v>
      </c>
      <c r="CW52" s="4">
        <v>0</v>
      </c>
      <c r="CX52" s="3">
        <v>3.1471758154335721</v>
      </c>
      <c r="CY52" s="3">
        <v>6.2943516308671441</v>
      </c>
      <c r="DA52" s="4">
        <v>704</v>
      </c>
      <c r="DB52" s="4">
        <v>763</v>
      </c>
      <c r="DC52" s="4">
        <v>613</v>
      </c>
      <c r="DD52" s="4">
        <v>289</v>
      </c>
      <c r="DE52" s="4">
        <v>223</v>
      </c>
      <c r="DF52" s="4">
        <v>88</v>
      </c>
      <c r="DG52" s="4">
        <v>0</v>
      </c>
      <c r="DH52" s="3">
        <v>3.5540123456790123</v>
      </c>
      <c r="DI52" s="3">
        <v>7.1080246913580245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U52" s="4">
        <v>489</v>
      </c>
      <c r="DV52" s="4">
        <v>854</v>
      </c>
      <c r="DW52" s="4">
        <v>1090</v>
      </c>
      <c r="DX52" s="4">
        <v>681</v>
      </c>
      <c r="DY52" s="4">
        <v>575</v>
      </c>
      <c r="DZ52" s="4">
        <v>331</v>
      </c>
      <c r="EA52" s="4">
        <v>0</v>
      </c>
      <c r="EB52" s="3">
        <v>3.0002710761724045</v>
      </c>
      <c r="EC52" s="3">
        <v>6.000542152344809</v>
      </c>
      <c r="EE52" s="4">
        <v>343</v>
      </c>
      <c r="EF52" s="4">
        <v>593</v>
      </c>
      <c r="EG52" s="4">
        <v>611</v>
      </c>
      <c r="EH52" s="4">
        <v>180</v>
      </c>
      <c r="EI52" s="4">
        <v>113</v>
      </c>
      <c r="EJ52" s="4">
        <v>170</v>
      </c>
      <c r="EK52" s="4">
        <v>0</v>
      </c>
      <c r="EL52" s="3">
        <v>3.4744565217391306</v>
      </c>
      <c r="EM52" s="3">
        <v>6.9489130434782611</v>
      </c>
      <c r="EO52" s="3">
        <v>6.89777373920945</v>
      </c>
      <c r="EP52" s="3">
        <v>6.2704031465093415</v>
      </c>
      <c r="EQ52" s="3">
        <v>6.9936247723132965</v>
      </c>
      <c r="ER52" s="3">
        <v>6.3223773075191358</v>
      </c>
      <c r="ES52" s="3">
        <v>8.1807439824945298</v>
      </c>
      <c r="ET52" s="3">
        <v>7.8211946050096337</v>
      </c>
      <c r="EU52" s="3">
        <v>5.6018187723286781</v>
      </c>
      <c r="EV52" s="3">
        <v>7.1404958677685952</v>
      </c>
      <c r="EW52" s="3">
        <v>7.0446708463949843</v>
      </c>
      <c r="EX52" s="3">
        <v>6.2943516308671441</v>
      </c>
      <c r="EY52" s="3">
        <v>7.1080246913580245</v>
      </c>
      <c r="EZ52" s="3">
        <v>0</v>
      </c>
      <c r="FA52" s="3">
        <v>6.000542152344809</v>
      </c>
      <c r="FB52" s="3">
        <v>6.9489130434782611</v>
      </c>
      <c r="FC52" s="3">
        <v>6.8173026582766063</v>
      </c>
      <c r="FD52" s="3">
        <v>6.8173026582766063</v>
      </c>
      <c r="FF52" s="76">
        <v>49</v>
      </c>
      <c r="FG52" s="77">
        <v>2002</v>
      </c>
      <c r="FH52" s="52" t="s">
        <v>99</v>
      </c>
      <c r="FI52" s="61" t="s">
        <v>831</v>
      </c>
      <c r="FJ52" s="4">
        <v>2122</v>
      </c>
      <c r="FK52" s="4">
        <v>1305</v>
      </c>
      <c r="FL52" s="4">
        <v>723</v>
      </c>
      <c r="FM52" s="4">
        <v>274</v>
      </c>
      <c r="FN52" s="4">
        <v>146</v>
      </c>
      <c r="FO52" s="4">
        <v>120</v>
      </c>
      <c r="FP52" s="4">
        <v>0</v>
      </c>
      <c r="FQ52" s="3">
        <v>4.0903719912472649</v>
      </c>
      <c r="FR52" s="3">
        <v>8.1807439824945298</v>
      </c>
      <c r="FS52" s="4">
        <v>4690</v>
      </c>
      <c r="FT52" s="3">
        <v>45.245202558635391</v>
      </c>
      <c r="FU52" s="3">
        <v>27.825159914712156</v>
      </c>
      <c r="FW52" s="4">
        <v>1074</v>
      </c>
      <c r="FX52" s="4">
        <v>1742</v>
      </c>
      <c r="FY52" s="4">
        <v>1397</v>
      </c>
      <c r="FZ52" s="4">
        <v>558</v>
      </c>
      <c r="GA52" s="4">
        <v>333</v>
      </c>
      <c r="GB52" s="4">
        <v>256</v>
      </c>
      <c r="GC52" s="4">
        <v>0</v>
      </c>
      <c r="GD52" s="3">
        <v>3.5223354231974922</v>
      </c>
      <c r="GE52" s="3">
        <v>7.0446708463949843</v>
      </c>
      <c r="GF52" s="4">
        <v>5360</v>
      </c>
      <c r="GG52" s="3">
        <v>20.03731343283582</v>
      </c>
      <c r="GH52" s="3">
        <v>32.5</v>
      </c>
    </row>
    <row r="53" spans="1:190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137</v>
      </c>
      <c r="F53" s="4">
        <v>167</v>
      </c>
      <c r="G53" s="4">
        <v>51</v>
      </c>
      <c r="H53" s="4">
        <v>6</v>
      </c>
      <c r="I53" s="4">
        <v>6</v>
      </c>
      <c r="J53" s="4">
        <v>628</v>
      </c>
      <c r="K53" s="4">
        <v>5</v>
      </c>
      <c r="L53" s="3">
        <v>4.1525885558583102</v>
      </c>
      <c r="M53" s="3">
        <v>8.3051771117166204</v>
      </c>
      <c r="O53" s="4">
        <v>198</v>
      </c>
      <c r="P53" s="4">
        <v>281</v>
      </c>
      <c r="Q53" s="4">
        <v>151</v>
      </c>
      <c r="R53" s="4">
        <v>39</v>
      </c>
      <c r="S53" s="4">
        <v>42</v>
      </c>
      <c r="T53" s="4">
        <v>283</v>
      </c>
      <c r="U53" s="4">
        <v>6</v>
      </c>
      <c r="V53" s="3">
        <v>3.7791842475386779</v>
      </c>
      <c r="W53" s="3">
        <v>7.5583684950773558</v>
      </c>
      <c r="Y53" s="4">
        <v>425</v>
      </c>
      <c r="Z53" s="4">
        <v>595</v>
      </c>
      <c r="AA53" s="4">
        <v>347</v>
      </c>
      <c r="AB53" s="4">
        <v>84</v>
      </c>
      <c r="AC53" s="4">
        <v>67</v>
      </c>
      <c r="AD53" s="4">
        <v>225</v>
      </c>
      <c r="AE53" s="4">
        <v>7</v>
      </c>
      <c r="AF53" s="3">
        <v>3.808300395256917</v>
      </c>
      <c r="AG53" s="3">
        <v>7.616600790513834</v>
      </c>
      <c r="AI53" s="4">
        <v>189</v>
      </c>
      <c r="AJ53" s="4">
        <v>273</v>
      </c>
      <c r="AK53" s="4">
        <v>165</v>
      </c>
      <c r="AL53" s="4">
        <v>27</v>
      </c>
      <c r="AM53" s="4">
        <v>16</v>
      </c>
      <c r="AN53" s="4">
        <v>327</v>
      </c>
      <c r="AO53" s="4">
        <v>3</v>
      </c>
      <c r="AP53" s="3">
        <v>3.8835820895522386</v>
      </c>
      <c r="AQ53" s="3">
        <v>7.7671641791044772</v>
      </c>
      <c r="AS53" s="4">
        <v>952</v>
      </c>
      <c r="AT53" s="4">
        <v>598</v>
      </c>
      <c r="AU53" s="4">
        <v>141</v>
      </c>
      <c r="AV53" s="4">
        <v>18</v>
      </c>
      <c r="AW53" s="4">
        <v>8</v>
      </c>
      <c r="AX53" s="4">
        <v>28</v>
      </c>
      <c r="AY53" s="4">
        <v>5</v>
      </c>
      <c r="AZ53" s="3">
        <v>4.43739079790332</v>
      </c>
      <c r="BA53" s="3">
        <v>8.8747815958066401</v>
      </c>
      <c r="BC53" s="4">
        <v>286</v>
      </c>
      <c r="BD53" s="4">
        <v>425</v>
      </c>
      <c r="BE53" s="4">
        <v>127</v>
      </c>
      <c r="BF53" s="4">
        <v>10</v>
      </c>
      <c r="BG53" s="4">
        <v>8</v>
      </c>
      <c r="BH53" s="4">
        <v>139</v>
      </c>
      <c r="BI53" s="4">
        <v>5</v>
      </c>
      <c r="BJ53" s="3">
        <v>4.134345794392523</v>
      </c>
      <c r="BK53" s="3">
        <v>8.2686915887850461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3">
        <v>0</v>
      </c>
      <c r="BU53" s="3">
        <v>0</v>
      </c>
      <c r="BW53" s="4">
        <v>272</v>
      </c>
      <c r="BX53" s="4">
        <v>572</v>
      </c>
      <c r="BY53" s="4">
        <v>205</v>
      </c>
      <c r="BZ53" s="4">
        <v>17</v>
      </c>
      <c r="CA53" s="4">
        <v>25</v>
      </c>
      <c r="CB53" s="4">
        <v>154</v>
      </c>
      <c r="CC53" s="4">
        <v>5</v>
      </c>
      <c r="CD53" s="3">
        <v>3.9615032080659947</v>
      </c>
      <c r="CE53" s="3">
        <v>7.9230064161319893</v>
      </c>
      <c r="CG53" s="4">
        <v>466</v>
      </c>
      <c r="CH53" s="4">
        <v>779</v>
      </c>
      <c r="CI53" s="4">
        <v>448</v>
      </c>
      <c r="CJ53" s="4">
        <v>108</v>
      </c>
      <c r="CK53" s="4">
        <v>54</v>
      </c>
      <c r="CL53" s="4">
        <v>136</v>
      </c>
      <c r="CM53" s="4">
        <v>9</v>
      </c>
      <c r="CN53" s="3">
        <v>3.8059299191374665</v>
      </c>
      <c r="CO53" s="3">
        <v>7.611859838274933</v>
      </c>
      <c r="CQ53" s="4">
        <v>392</v>
      </c>
      <c r="CR53" s="4">
        <v>765</v>
      </c>
      <c r="CS53" s="4">
        <v>490</v>
      </c>
      <c r="CT53" s="4">
        <v>120</v>
      </c>
      <c r="CU53" s="4">
        <v>79</v>
      </c>
      <c r="CV53" s="4">
        <v>145</v>
      </c>
      <c r="CW53" s="4">
        <v>9</v>
      </c>
      <c r="CX53" s="3">
        <v>3.6885157096424703</v>
      </c>
      <c r="CY53" s="3">
        <v>7.3770314192849407</v>
      </c>
      <c r="DA53" s="4">
        <v>136</v>
      </c>
      <c r="DB53" s="4">
        <v>308</v>
      </c>
      <c r="DC53" s="4">
        <v>206</v>
      </c>
      <c r="DD53" s="4">
        <v>102</v>
      </c>
      <c r="DE53" s="4">
        <v>92</v>
      </c>
      <c r="DF53" s="4">
        <v>150</v>
      </c>
      <c r="DG53" s="4">
        <v>6</v>
      </c>
      <c r="DH53" s="3">
        <v>3.3483412322274884</v>
      </c>
      <c r="DI53" s="3">
        <v>6.6966824644549767</v>
      </c>
      <c r="DK53" s="4">
        <v>88</v>
      </c>
      <c r="DL53" s="4">
        <v>359</v>
      </c>
      <c r="DM53" s="4">
        <v>274</v>
      </c>
      <c r="DN53" s="4">
        <v>60</v>
      </c>
      <c r="DO53" s="4">
        <v>29</v>
      </c>
      <c r="DP53" s="4">
        <v>187</v>
      </c>
      <c r="DQ53" s="4">
        <v>3</v>
      </c>
      <c r="DR53" s="3">
        <v>3.5148148148148146</v>
      </c>
      <c r="DS53" s="3">
        <v>7.0296296296296292</v>
      </c>
      <c r="DU53" s="4">
        <v>230</v>
      </c>
      <c r="DV53" s="4">
        <v>484</v>
      </c>
      <c r="DW53" s="4">
        <v>450</v>
      </c>
      <c r="DX53" s="4">
        <v>146</v>
      </c>
      <c r="DY53" s="4">
        <v>109</v>
      </c>
      <c r="DZ53" s="4">
        <v>74</v>
      </c>
      <c r="EA53" s="4">
        <v>7</v>
      </c>
      <c r="EB53" s="3">
        <v>3.408738548273432</v>
      </c>
      <c r="EC53" s="3">
        <v>6.8174770965468641</v>
      </c>
      <c r="EE53" s="4">
        <v>86</v>
      </c>
      <c r="EF53" s="4">
        <v>227</v>
      </c>
      <c r="EG53" s="4">
        <v>105</v>
      </c>
      <c r="EH53" s="4">
        <v>19</v>
      </c>
      <c r="EI53" s="4">
        <v>10</v>
      </c>
      <c r="EJ53" s="4">
        <v>296</v>
      </c>
      <c r="EK53" s="4">
        <v>7</v>
      </c>
      <c r="EL53" s="3">
        <v>3.8053691275167787</v>
      </c>
      <c r="EM53" s="3">
        <v>7.6107382550335574</v>
      </c>
      <c r="EO53" s="3">
        <v>8.3051771117166204</v>
      </c>
      <c r="EP53" s="3">
        <v>7.5583684950773558</v>
      </c>
      <c r="EQ53" s="3">
        <v>7.616600790513834</v>
      </c>
      <c r="ER53" s="3">
        <v>7.7671641791044772</v>
      </c>
      <c r="ES53" s="3">
        <v>8.8747815958066401</v>
      </c>
      <c r="ET53" s="3">
        <v>8.2686915887850461</v>
      </c>
      <c r="EU53" s="3">
        <v>0</v>
      </c>
      <c r="EV53" s="3">
        <v>7.9230064161319893</v>
      </c>
      <c r="EW53" s="3">
        <v>7.611859838274933</v>
      </c>
      <c r="EX53" s="3">
        <v>7.3770314192849407</v>
      </c>
      <c r="EY53" s="3">
        <v>6.6966824644549767</v>
      </c>
      <c r="EZ53" s="3">
        <v>7.0296296296296292</v>
      </c>
      <c r="FA53" s="3">
        <v>6.8174770965468641</v>
      </c>
      <c r="FB53" s="3">
        <v>7.6107382550335574</v>
      </c>
      <c r="FC53" s="3">
        <v>7.6505545292585282</v>
      </c>
      <c r="FD53" s="3">
        <v>7.6505545292585282</v>
      </c>
      <c r="FF53" s="76">
        <v>50</v>
      </c>
      <c r="FG53" s="77">
        <v>2002</v>
      </c>
      <c r="FH53" s="52" t="s">
        <v>101</v>
      </c>
      <c r="FI53" s="61" t="s">
        <v>821</v>
      </c>
      <c r="FJ53" s="4">
        <v>952</v>
      </c>
      <c r="FK53" s="4">
        <v>598</v>
      </c>
      <c r="FL53" s="4">
        <v>141</v>
      </c>
      <c r="FM53" s="4">
        <v>18</v>
      </c>
      <c r="FN53" s="4">
        <v>8</v>
      </c>
      <c r="FO53" s="4">
        <v>28</v>
      </c>
      <c r="FP53" s="4">
        <v>5</v>
      </c>
      <c r="FQ53" s="3">
        <v>4.43739079790332</v>
      </c>
      <c r="FR53" s="3">
        <v>8.8747815958066401</v>
      </c>
      <c r="FS53" s="4">
        <v>1750</v>
      </c>
      <c r="FT53" s="3">
        <v>54.400000000000006</v>
      </c>
      <c r="FU53" s="3">
        <v>34.171428571428571</v>
      </c>
      <c r="FW53" s="4">
        <v>466</v>
      </c>
      <c r="FX53" s="4">
        <v>779</v>
      </c>
      <c r="FY53" s="4">
        <v>448</v>
      </c>
      <c r="FZ53" s="4">
        <v>108</v>
      </c>
      <c r="GA53" s="4">
        <v>54</v>
      </c>
      <c r="GB53" s="4">
        <v>136</v>
      </c>
      <c r="GC53" s="4">
        <v>9</v>
      </c>
      <c r="GD53" s="3">
        <v>3.8059299191374665</v>
      </c>
      <c r="GE53" s="3">
        <v>7.611859838274933</v>
      </c>
      <c r="GF53" s="4">
        <v>2000</v>
      </c>
      <c r="GG53" s="3">
        <v>23.3</v>
      </c>
      <c r="GH53" s="3">
        <v>38.950000000000003</v>
      </c>
    </row>
    <row r="54" spans="1:190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1976</v>
      </c>
      <c r="F54" s="4">
        <v>2070</v>
      </c>
      <c r="G54" s="4">
        <v>1158</v>
      </c>
      <c r="H54" s="4">
        <v>74</v>
      </c>
      <c r="I54" s="4">
        <v>72</v>
      </c>
      <c r="J54" s="4">
        <v>4462</v>
      </c>
      <c r="K54" s="4">
        <v>0</v>
      </c>
      <c r="L54" s="3">
        <v>4.0848598130841118</v>
      </c>
      <c r="M54" s="3">
        <v>8.1697196261682237</v>
      </c>
      <c r="O54" s="4">
        <v>2472</v>
      </c>
      <c r="P54" s="4">
        <v>2630</v>
      </c>
      <c r="Q54" s="4">
        <v>1537</v>
      </c>
      <c r="R54" s="4">
        <v>163</v>
      </c>
      <c r="S54" s="4">
        <v>161</v>
      </c>
      <c r="T54" s="4">
        <v>2857</v>
      </c>
      <c r="U54" s="4">
        <v>0</v>
      </c>
      <c r="V54" s="3">
        <v>4.0180956484274022</v>
      </c>
      <c r="W54" s="3">
        <v>8.0361912968548044</v>
      </c>
      <c r="Y54" s="4">
        <v>6372</v>
      </c>
      <c r="Z54" s="4">
        <v>5509</v>
      </c>
      <c r="AA54" s="4">
        <v>2245</v>
      </c>
      <c r="AB54" s="4">
        <v>269</v>
      </c>
      <c r="AC54" s="4">
        <v>149</v>
      </c>
      <c r="AD54" s="4">
        <v>2578</v>
      </c>
      <c r="AE54" s="4">
        <v>0</v>
      </c>
      <c r="AF54" s="3">
        <v>4.2160341034103412</v>
      </c>
      <c r="AG54" s="3">
        <v>8.4320682068206825</v>
      </c>
      <c r="AI54" s="4">
        <v>2071</v>
      </c>
      <c r="AJ54" s="4">
        <v>2397</v>
      </c>
      <c r="AK54" s="4">
        <v>1646</v>
      </c>
      <c r="AL54" s="4">
        <v>243</v>
      </c>
      <c r="AM54" s="4">
        <v>290</v>
      </c>
      <c r="AN54" s="4">
        <v>3169</v>
      </c>
      <c r="AO54" s="4">
        <v>0</v>
      </c>
      <c r="AP54" s="3">
        <v>3.8599368136001204</v>
      </c>
      <c r="AQ54" s="3">
        <v>7.7198736272002408</v>
      </c>
      <c r="AS54" s="4">
        <v>8413</v>
      </c>
      <c r="AT54" s="4">
        <v>5072</v>
      </c>
      <c r="AU54" s="4">
        <v>2528</v>
      </c>
      <c r="AV54" s="4">
        <v>322</v>
      </c>
      <c r="AW54" s="4">
        <v>262</v>
      </c>
      <c r="AX54" s="4">
        <v>525</v>
      </c>
      <c r="AY54" s="4">
        <v>0</v>
      </c>
      <c r="AZ54" s="3">
        <v>4.2684220039766219</v>
      </c>
      <c r="BA54" s="3">
        <v>8.5368440079532437</v>
      </c>
      <c r="BC54" s="4">
        <v>3853</v>
      </c>
      <c r="BD54" s="4">
        <v>3181</v>
      </c>
      <c r="BE54" s="4">
        <v>1235</v>
      </c>
      <c r="BF54" s="4">
        <v>114</v>
      </c>
      <c r="BG54" s="4">
        <v>78</v>
      </c>
      <c r="BH54" s="4">
        <v>1323</v>
      </c>
      <c r="BI54" s="4">
        <v>0</v>
      </c>
      <c r="BJ54" s="3">
        <v>4.254816215577355</v>
      </c>
      <c r="BK54" s="3">
        <v>8.50963243115471</v>
      </c>
      <c r="BM54" s="4">
        <v>2077</v>
      </c>
      <c r="BN54" s="4">
        <v>2731</v>
      </c>
      <c r="BO54" s="4">
        <v>4070</v>
      </c>
      <c r="BP54" s="4">
        <v>1435</v>
      </c>
      <c r="BQ54" s="4">
        <v>1632</v>
      </c>
      <c r="BR54" s="4">
        <v>295</v>
      </c>
      <c r="BS54" s="4">
        <v>0</v>
      </c>
      <c r="BT54" s="3">
        <v>3.1830054416073672</v>
      </c>
      <c r="BU54" s="3">
        <v>6.3660108832147344</v>
      </c>
      <c r="BW54" s="4">
        <v>3557</v>
      </c>
      <c r="BX54" s="4">
        <v>4224</v>
      </c>
      <c r="BY54" s="4">
        <v>1731</v>
      </c>
      <c r="BZ54" s="4">
        <v>91</v>
      </c>
      <c r="CA54" s="4">
        <v>79</v>
      </c>
      <c r="CB54" s="4">
        <v>2493</v>
      </c>
      <c r="CC54" s="4">
        <v>0</v>
      </c>
      <c r="CD54" s="3">
        <v>4.1453212146250777</v>
      </c>
      <c r="CE54" s="3">
        <v>8.2906424292501555</v>
      </c>
      <c r="CG54" s="4">
        <v>6220</v>
      </c>
      <c r="CH54" s="4">
        <v>6944</v>
      </c>
      <c r="CI54" s="4">
        <v>3780</v>
      </c>
      <c r="CJ54" s="4">
        <v>519</v>
      </c>
      <c r="CK54" s="4">
        <v>398</v>
      </c>
      <c r="CL54" s="4">
        <v>1619</v>
      </c>
      <c r="CM54" s="4">
        <v>0</v>
      </c>
      <c r="CN54" s="3">
        <v>4.0116454845753315</v>
      </c>
      <c r="CO54" s="3">
        <v>8.0232909691506631</v>
      </c>
      <c r="CQ54" s="4">
        <v>5216</v>
      </c>
      <c r="CR54" s="4">
        <v>6940</v>
      </c>
      <c r="CS54" s="4">
        <v>4801</v>
      </c>
      <c r="CT54" s="4">
        <v>784</v>
      </c>
      <c r="CU54" s="4">
        <v>666</v>
      </c>
      <c r="CV54" s="4">
        <v>937</v>
      </c>
      <c r="CW54" s="4">
        <v>0</v>
      </c>
      <c r="CX54" s="3">
        <v>3.828815124680828</v>
      </c>
      <c r="CY54" s="3">
        <v>7.6576302493616559</v>
      </c>
      <c r="DA54" s="4">
        <v>2091</v>
      </c>
      <c r="DB54" s="4">
        <v>2261</v>
      </c>
      <c r="DC54" s="4">
        <v>1822</v>
      </c>
      <c r="DD54" s="4">
        <v>542</v>
      </c>
      <c r="DE54" s="4">
        <v>584</v>
      </c>
      <c r="DF54" s="4">
        <v>2444</v>
      </c>
      <c r="DG54" s="4">
        <v>0</v>
      </c>
      <c r="DH54" s="3">
        <v>3.6483561643835616</v>
      </c>
      <c r="DI54" s="3">
        <v>7.2967123287671232</v>
      </c>
      <c r="DK54" s="4">
        <v>2413</v>
      </c>
      <c r="DL54" s="4">
        <v>3521</v>
      </c>
      <c r="DM54" s="4">
        <v>1880</v>
      </c>
      <c r="DN54" s="4">
        <v>176</v>
      </c>
      <c r="DO54" s="4">
        <v>163</v>
      </c>
      <c r="DP54" s="4">
        <v>1779</v>
      </c>
      <c r="DQ54" s="4">
        <v>0</v>
      </c>
      <c r="DR54" s="3">
        <v>3.9622224947871949</v>
      </c>
      <c r="DS54" s="3">
        <v>7.9244449895743898</v>
      </c>
      <c r="DU54" s="4">
        <v>4456</v>
      </c>
      <c r="DV54" s="4">
        <v>4722</v>
      </c>
      <c r="DW54" s="4">
        <v>2678</v>
      </c>
      <c r="DX54" s="4">
        <v>478</v>
      </c>
      <c r="DY54" s="4">
        <v>445</v>
      </c>
      <c r="DZ54" s="4">
        <v>1789</v>
      </c>
      <c r="EA54" s="4">
        <v>0</v>
      </c>
      <c r="EB54" s="3">
        <v>3.9598560137725958</v>
      </c>
      <c r="EC54" s="3">
        <v>7.9197120275451915</v>
      </c>
      <c r="EE54" s="4">
        <v>1861</v>
      </c>
      <c r="EF54" s="4">
        <v>2210</v>
      </c>
      <c r="EG54" s="4">
        <v>1026</v>
      </c>
      <c r="EH54" s="4">
        <v>99</v>
      </c>
      <c r="EI54" s="4">
        <v>52</v>
      </c>
      <c r="EJ54" s="4">
        <v>2015</v>
      </c>
      <c r="EK54" s="4">
        <v>0</v>
      </c>
      <c r="EL54" s="3">
        <v>4.0916539634146343</v>
      </c>
      <c r="EM54" s="3">
        <v>8.1833079268292686</v>
      </c>
      <c r="EO54" s="3">
        <v>8.1697196261682237</v>
      </c>
      <c r="EP54" s="3">
        <v>8.0361912968548044</v>
      </c>
      <c r="EQ54" s="3">
        <v>8.4320682068206825</v>
      </c>
      <c r="ER54" s="3">
        <v>7.7198736272002408</v>
      </c>
      <c r="ES54" s="3">
        <v>8.5368440079532437</v>
      </c>
      <c r="ET54" s="3">
        <v>8.50963243115471</v>
      </c>
      <c r="EU54" s="3">
        <v>6.3660108832147344</v>
      </c>
      <c r="EV54" s="3">
        <v>8.2906424292501555</v>
      </c>
      <c r="EW54" s="3">
        <v>8.0232909691506631</v>
      </c>
      <c r="EX54" s="3">
        <v>7.6576302493616559</v>
      </c>
      <c r="EY54" s="3">
        <v>7.2967123287671232</v>
      </c>
      <c r="EZ54" s="3">
        <v>7.9244449895743898</v>
      </c>
      <c r="FA54" s="3">
        <v>7.9197120275451915</v>
      </c>
      <c r="FB54" s="3">
        <v>8.1833079268292686</v>
      </c>
      <c r="FC54" s="3">
        <v>7.933291499988937</v>
      </c>
      <c r="FD54" s="3">
        <v>7.933291499988937</v>
      </c>
      <c r="FF54" s="76">
        <v>51</v>
      </c>
      <c r="FG54" s="77">
        <v>2002</v>
      </c>
      <c r="FH54" s="52" t="s">
        <v>103</v>
      </c>
      <c r="FI54" s="61" t="s">
        <v>831</v>
      </c>
      <c r="FJ54" s="4">
        <v>8413</v>
      </c>
      <c r="FK54" s="4">
        <v>5072</v>
      </c>
      <c r="FL54" s="4">
        <v>2528</v>
      </c>
      <c r="FM54" s="4">
        <v>322</v>
      </c>
      <c r="FN54" s="4">
        <v>262</v>
      </c>
      <c r="FO54" s="4">
        <v>525</v>
      </c>
      <c r="FP54" s="4">
        <v>0</v>
      </c>
      <c r="FQ54" s="3">
        <v>4.2684220039766219</v>
      </c>
      <c r="FR54" s="3">
        <v>8.5368440079532437</v>
      </c>
      <c r="FS54" s="4">
        <v>17122</v>
      </c>
      <c r="FT54" s="3">
        <v>49.135614998247867</v>
      </c>
      <c r="FU54" s="3">
        <v>29.622707627613597</v>
      </c>
      <c r="FW54" s="4">
        <v>6220</v>
      </c>
      <c r="FX54" s="4">
        <v>6944</v>
      </c>
      <c r="FY54" s="4">
        <v>3780</v>
      </c>
      <c r="FZ54" s="4">
        <v>519</v>
      </c>
      <c r="GA54" s="4">
        <v>398</v>
      </c>
      <c r="GB54" s="4">
        <v>1619</v>
      </c>
      <c r="GC54" s="4">
        <v>0</v>
      </c>
      <c r="GD54" s="3">
        <v>4.0116454845753315</v>
      </c>
      <c r="GE54" s="3">
        <v>8.0232909691506631</v>
      </c>
      <c r="GF54" s="4">
        <v>19480</v>
      </c>
      <c r="GG54" s="3">
        <v>31.930184804928132</v>
      </c>
      <c r="GH54" s="3">
        <v>35.646817248459961</v>
      </c>
    </row>
    <row r="55" spans="1:190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144</v>
      </c>
      <c r="F55" s="4">
        <v>203</v>
      </c>
      <c r="G55" s="4">
        <v>78</v>
      </c>
      <c r="H55" s="4">
        <v>20</v>
      </c>
      <c r="I55" s="4">
        <v>7</v>
      </c>
      <c r="J55" s="4">
        <v>548</v>
      </c>
      <c r="K55" s="4">
        <v>0</v>
      </c>
      <c r="L55" s="3">
        <v>4.0110619469026547</v>
      </c>
      <c r="M55" s="3">
        <v>8.0221238938053094</v>
      </c>
      <c r="O55" s="4">
        <v>170</v>
      </c>
      <c r="P55" s="4">
        <v>344</v>
      </c>
      <c r="Q55" s="4">
        <v>148</v>
      </c>
      <c r="R55" s="4">
        <v>65</v>
      </c>
      <c r="S55" s="4">
        <v>17</v>
      </c>
      <c r="T55" s="4">
        <v>256</v>
      </c>
      <c r="U55" s="4">
        <v>0</v>
      </c>
      <c r="V55" s="3">
        <v>3.786290322580645</v>
      </c>
      <c r="W55" s="3">
        <v>7.57258064516129</v>
      </c>
      <c r="Y55" s="4">
        <v>338</v>
      </c>
      <c r="Z55" s="4">
        <v>665</v>
      </c>
      <c r="AA55" s="4">
        <v>325</v>
      </c>
      <c r="AB55" s="4">
        <v>98</v>
      </c>
      <c r="AC55" s="4">
        <v>41</v>
      </c>
      <c r="AD55" s="4">
        <v>283</v>
      </c>
      <c r="AE55" s="4">
        <v>0</v>
      </c>
      <c r="AF55" s="3">
        <v>3.7914110429447851</v>
      </c>
      <c r="AG55" s="3">
        <v>7.5828220858895703</v>
      </c>
      <c r="AI55" s="4">
        <v>194</v>
      </c>
      <c r="AJ55" s="4">
        <v>323</v>
      </c>
      <c r="AK55" s="4">
        <v>208</v>
      </c>
      <c r="AL55" s="4">
        <v>59</v>
      </c>
      <c r="AM55" s="4">
        <v>57</v>
      </c>
      <c r="AN55" s="4">
        <v>159</v>
      </c>
      <c r="AO55" s="4">
        <v>0</v>
      </c>
      <c r="AP55" s="3">
        <v>3.6397146254458979</v>
      </c>
      <c r="AQ55" s="3">
        <v>7.2794292508917957</v>
      </c>
      <c r="AS55" s="4">
        <v>695</v>
      </c>
      <c r="AT55" s="4">
        <v>688</v>
      </c>
      <c r="AU55" s="4">
        <v>246</v>
      </c>
      <c r="AV55" s="4">
        <v>34</v>
      </c>
      <c r="AW55" s="4">
        <v>30</v>
      </c>
      <c r="AX55" s="4">
        <v>57</v>
      </c>
      <c r="AY55" s="4">
        <v>0</v>
      </c>
      <c r="AZ55" s="3">
        <v>4.1718842291789722</v>
      </c>
      <c r="BA55" s="3">
        <v>8.3437684583579443</v>
      </c>
      <c r="BC55" s="4">
        <v>326</v>
      </c>
      <c r="BD55" s="4">
        <v>441</v>
      </c>
      <c r="BE55" s="4">
        <v>115</v>
      </c>
      <c r="BF55" s="4">
        <v>17</v>
      </c>
      <c r="BG55" s="4">
        <v>8</v>
      </c>
      <c r="BH55" s="4">
        <v>93</v>
      </c>
      <c r="BI55" s="4">
        <v>0</v>
      </c>
      <c r="BJ55" s="3">
        <v>4.1686879823594269</v>
      </c>
      <c r="BK55" s="3">
        <v>8.3373759647188539</v>
      </c>
      <c r="BM55" s="4">
        <v>111</v>
      </c>
      <c r="BN55" s="4">
        <v>339</v>
      </c>
      <c r="BO55" s="4">
        <v>412</v>
      </c>
      <c r="BP55" s="4">
        <v>169</v>
      </c>
      <c r="BQ55" s="4">
        <v>183</v>
      </c>
      <c r="BR55" s="4">
        <v>36</v>
      </c>
      <c r="BS55" s="4">
        <v>0</v>
      </c>
      <c r="BT55" s="3">
        <v>3.0214168039538714</v>
      </c>
      <c r="BU55" s="3">
        <v>6.0428336079077427</v>
      </c>
      <c r="BW55" s="4">
        <v>249</v>
      </c>
      <c r="BX55" s="4">
        <v>545</v>
      </c>
      <c r="BY55" s="4">
        <v>220</v>
      </c>
      <c r="BZ55" s="4">
        <v>29</v>
      </c>
      <c r="CA55" s="4">
        <v>11</v>
      </c>
      <c r="CB55" s="4">
        <v>196</v>
      </c>
      <c r="CC55" s="4">
        <v>0</v>
      </c>
      <c r="CD55" s="3">
        <v>3.9411764705882355</v>
      </c>
      <c r="CE55" s="3">
        <v>7.882352941176471</v>
      </c>
      <c r="CG55" s="4">
        <v>415</v>
      </c>
      <c r="CH55" s="4">
        <v>861</v>
      </c>
      <c r="CI55" s="4">
        <v>425</v>
      </c>
      <c r="CJ55" s="4">
        <v>90</v>
      </c>
      <c r="CK55" s="4">
        <v>64</v>
      </c>
      <c r="CL55" s="4">
        <v>145</v>
      </c>
      <c r="CM55" s="4">
        <v>0</v>
      </c>
      <c r="CN55" s="3">
        <v>3.7940700808625336</v>
      </c>
      <c r="CO55" s="3">
        <v>7.5881401617250672</v>
      </c>
      <c r="CQ55" s="4">
        <v>252</v>
      </c>
      <c r="CR55" s="4">
        <v>707</v>
      </c>
      <c r="CS55" s="4">
        <v>622</v>
      </c>
      <c r="CT55" s="4">
        <v>190</v>
      </c>
      <c r="CU55" s="4">
        <v>154</v>
      </c>
      <c r="CV55" s="4">
        <v>73</v>
      </c>
      <c r="CW55" s="4">
        <v>2</v>
      </c>
      <c r="CX55" s="3">
        <v>3.3703896103896103</v>
      </c>
      <c r="CY55" s="3">
        <v>6.7407792207792205</v>
      </c>
      <c r="DA55" s="4">
        <v>298</v>
      </c>
      <c r="DB55" s="4">
        <v>384</v>
      </c>
      <c r="DC55" s="4">
        <v>179</v>
      </c>
      <c r="DD55" s="4">
        <v>55</v>
      </c>
      <c r="DE55" s="4">
        <v>37</v>
      </c>
      <c r="DF55" s="4">
        <v>40</v>
      </c>
      <c r="DG55" s="4">
        <v>7</v>
      </c>
      <c r="DH55" s="3">
        <v>3.8929695697796434</v>
      </c>
      <c r="DI55" s="3">
        <v>7.7859391395592867</v>
      </c>
      <c r="DK55" s="4">
        <v>118</v>
      </c>
      <c r="DL55" s="4">
        <v>449</v>
      </c>
      <c r="DM55" s="4">
        <v>259</v>
      </c>
      <c r="DN55" s="4">
        <v>85</v>
      </c>
      <c r="DO55" s="4">
        <v>22</v>
      </c>
      <c r="DP55" s="4">
        <v>66</v>
      </c>
      <c r="DQ55" s="4">
        <v>1</v>
      </c>
      <c r="DR55" s="3">
        <v>3.5959271168274385</v>
      </c>
      <c r="DS55" s="3">
        <v>7.191854233654877</v>
      </c>
      <c r="DU55" s="4">
        <v>242</v>
      </c>
      <c r="DV55" s="4">
        <v>596</v>
      </c>
      <c r="DW55" s="4">
        <v>417</v>
      </c>
      <c r="DX55" s="4">
        <v>125</v>
      </c>
      <c r="DY55" s="4">
        <v>94</v>
      </c>
      <c r="DZ55" s="4">
        <v>23</v>
      </c>
      <c r="EA55" s="4">
        <v>3</v>
      </c>
      <c r="EB55" s="3">
        <v>3.5203527815468112</v>
      </c>
      <c r="EC55" s="3">
        <v>7.0407055630936224</v>
      </c>
      <c r="EE55" s="4">
        <v>177</v>
      </c>
      <c r="EF55" s="4">
        <v>275</v>
      </c>
      <c r="EG55" s="4">
        <v>112</v>
      </c>
      <c r="EH55" s="4">
        <v>16</v>
      </c>
      <c r="EI55" s="4">
        <v>57</v>
      </c>
      <c r="EJ55" s="4">
        <v>112</v>
      </c>
      <c r="EK55" s="4">
        <v>1</v>
      </c>
      <c r="EL55" s="3">
        <v>3.7833594976452121</v>
      </c>
      <c r="EM55" s="3">
        <v>7.5667189952904241</v>
      </c>
      <c r="EO55" s="3">
        <v>8.0221238938053094</v>
      </c>
      <c r="EP55" s="3">
        <v>7.57258064516129</v>
      </c>
      <c r="EQ55" s="3">
        <v>7.5828220858895703</v>
      </c>
      <c r="ER55" s="3">
        <v>7.2794292508917957</v>
      </c>
      <c r="ES55" s="3">
        <v>8.3437684583579443</v>
      </c>
      <c r="ET55" s="3">
        <v>8.3373759647188539</v>
      </c>
      <c r="EU55" s="3">
        <v>6.0428336079077427</v>
      </c>
      <c r="EV55" s="3">
        <v>7.882352941176471</v>
      </c>
      <c r="EW55" s="3">
        <v>7.5881401617250672</v>
      </c>
      <c r="EX55" s="3">
        <v>6.7407792207792205</v>
      </c>
      <c r="EY55" s="3">
        <v>7.7859391395592867</v>
      </c>
      <c r="EZ55" s="3">
        <v>7.191854233654877</v>
      </c>
      <c r="FA55" s="3">
        <v>7.0407055630936224</v>
      </c>
      <c r="FB55" s="3">
        <v>7.5667189952904241</v>
      </c>
      <c r="FC55" s="3">
        <v>7.4983874401436781</v>
      </c>
      <c r="FD55" s="3">
        <v>7.4983874401436781</v>
      </c>
      <c r="FF55" s="76">
        <v>52</v>
      </c>
      <c r="FG55" s="77">
        <v>2002</v>
      </c>
      <c r="FH55" s="52" t="s">
        <v>105</v>
      </c>
      <c r="FI55" s="61" t="s">
        <v>829</v>
      </c>
      <c r="FJ55" s="4">
        <v>695</v>
      </c>
      <c r="FK55" s="4">
        <v>688</v>
      </c>
      <c r="FL55" s="4">
        <v>246</v>
      </c>
      <c r="FM55" s="4">
        <v>34</v>
      </c>
      <c r="FN55" s="4">
        <v>30</v>
      </c>
      <c r="FO55" s="4">
        <v>57</v>
      </c>
      <c r="FP55" s="4">
        <v>0</v>
      </c>
      <c r="FQ55" s="3">
        <v>4.1718842291789722</v>
      </c>
      <c r="FR55" s="3">
        <v>8.3437684583579443</v>
      </c>
      <c r="FS55" s="4">
        <v>1750</v>
      </c>
      <c r="FT55" s="3">
        <v>39.714285714285715</v>
      </c>
      <c r="FU55" s="3">
        <v>39.31428571428571</v>
      </c>
      <c r="FW55" s="4">
        <v>415</v>
      </c>
      <c r="FX55" s="4">
        <v>861</v>
      </c>
      <c r="FY55" s="4">
        <v>425</v>
      </c>
      <c r="FZ55" s="4">
        <v>90</v>
      </c>
      <c r="GA55" s="4">
        <v>64</v>
      </c>
      <c r="GB55" s="4">
        <v>145</v>
      </c>
      <c r="GC55" s="4">
        <v>0</v>
      </c>
      <c r="GD55" s="3">
        <v>3.7940700808625336</v>
      </c>
      <c r="GE55" s="3">
        <v>7.5881401617250672</v>
      </c>
      <c r="GF55" s="4">
        <v>2000</v>
      </c>
      <c r="GG55" s="3">
        <v>20.75</v>
      </c>
      <c r="GH55" s="3">
        <v>43.05</v>
      </c>
    </row>
    <row r="56" spans="1:190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800</v>
      </c>
      <c r="F56" s="4">
        <v>960</v>
      </c>
      <c r="G56" s="4">
        <v>205</v>
      </c>
      <c r="H56" s="4">
        <v>38</v>
      </c>
      <c r="I56" s="4">
        <v>26</v>
      </c>
      <c r="J56" s="4">
        <v>3</v>
      </c>
      <c r="K56" s="4">
        <v>0</v>
      </c>
      <c r="L56" s="3">
        <v>4.2173484475110889</v>
      </c>
      <c r="M56" s="3">
        <v>8.4346968950221779</v>
      </c>
      <c r="O56" s="4">
        <v>674</v>
      </c>
      <c r="P56" s="4">
        <v>889</v>
      </c>
      <c r="Q56" s="4">
        <v>293</v>
      </c>
      <c r="R56" s="4">
        <v>73</v>
      </c>
      <c r="S56" s="4">
        <v>42</v>
      </c>
      <c r="T56" s="4">
        <v>61</v>
      </c>
      <c r="U56" s="4">
        <v>0</v>
      </c>
      <c r="V56" s="3">
        <v>4.0553018772196854</v>
      </c>
      <c r="W56" s="3">
        <v>8.1106037544393708</v>
      </c>
      <c r="Y56" s="4">
        <v>1406</v>
      </c>
      <c r="Z56" s="4">
        <v>1622</v>
      </c>
      <c r="AA56" s="4">
        <v>377</v>
      </c>
      <c r="AB56" s="4">
        <v>71</v>
      </c>
      <c r="AC56" s="4">
        <v>47</v>
      </c>
      <c r="AD56" s="4">
        <v>33</v>
      </c>
      <c r="AE56" s="4">
        <v>0</v>
      </c>
      <c r="AF56" s="3">
        <v>4.2117513482827134</v>
      </c>
      <c r="AG56" s="3">
        <v>8.4235026965654267</v>
      </c>
      <c r="AI56" s="4">
        <v>656</v>
      </c>
      <c r="AJ56" s="4">
        <v>971</v>
      </c>
      <c r="AK56" s="4">
        <v>275</v>
      </c>
      <c r="AL56" s="4">
        <v>68</v>
      </c>
      <c r="AM56" s="4">
        <v>22</v>
      </c>
      <c r="AN56" s="4">
        <v>40</v>
      </c>
      <c r="AO56" s="4">
        <v>0</v>
      </c>
      <c r="AP56" s="3">
        <v>4.089859437751004</v>
      </c>
      <c r="AQ56" s="3">
        <v>8.179718875502008</v>
      </c>
      <c r="AS56" s="4">
        <v>1634</v>
      </c>
      <c r="AT56" s="4">
        <v>1509</v>
      </c>
      <c r="AU56" s="4">
        <v>292</v>
      </c>
      <c r="AV56" s="4">
        <v>71</v>
      </c>
      <c r="AW56" s="4">
        <v>43</v>
      </c>
      <c r="AX56" s="4">
        <v>7</v>
      </c>
      <c r="AY56" s="4">
        <v>0</v>
      </c>
      <c r="AZ56" s="3">
        <v>4.3017751479289945</v>
      </c>
      <c r="BA56" s="3">
        <v>8.603550295857989</v>
      </c>
      <c r="BC56" s="4">
        <v>877</v>
      </c>
      <c r="BD56" s="4">
        <v>954</v>
      </c>
      <c r="BE56" s="4">
        <v>152</v>
      </c>
      <c r="BF56" s="4">
        <v>32</v>
      </c>
      <c r="BG56" s="4">
        <v>12</v>
      </c>
      <c r="BH56" s="4">
        <v>5</v>
      </c>
      <c r="BI56" s="4">
        <v>0</v>
      </c>
      <c r="BJ56" s="3">
        <v>4.3083374444992604</v>
      </c>
      <c r="BK56" s="3">
        <v>8.6166748889985207</v>
      </c>
      <c r="BM56" s="4">
        <v>802</v>
      </c>
      <c r="BN56" s="4">
        <v>1072</v>
      </c>
      <c r="BO56" s="4">
        <v>437</v>
      </c>
      <c r="BP56" s="4">
        <v>118</v>
      </c>
      <c r="BQ56" s="4">
        <v>90</v>
      </c>
      <c r="BR56" s="4">
        <v>21</v>
      </c>
      <c r="BS56" s="4">
        <v>0</v>
      </c>
      <c r="BT56" s="3">
        <v>3.9440254069075031</v>
      </c>
      <c r="BU56" s="3">
        <v>7.8880508138150063</v>
      </c>
      <c r="BW56" s="4">
        <v>909</v>
      </c>
      <c r="BX56" s="4">
        <v>1301</v>
      </c>
      <c r="BY56" s="4">
        <v>267</v>
      </c>
      <c r="BZ56" s="4">
        <v>28</v>
      </c>
      <c r="CA56" s="4">
        <v>14</v>
      </c>
      <c r="CB56" s="4">
        <v>21</v>
      </c>
      <c r="CC56" s="4">
        <v>0</v>
      </c>
      <c r="CD56" s="3">
        <v>4.2159587137753078</v>
      </c>
      <c r="CE56" s="3">
        <v>8.4319174275506157</v>
      </c>
      <c r="CG56" s="4">
        <v>1354</v>
      </c>
      <c r="CH56" s="4">
        <v>2045</v>
      </c>
      <c r="CI56" s="4">
        <v>444</v>
      </c>
      <c r="CJ56" s="4">
        <v>117</v>
      </c>
      <c r="CK56" s="4">
        <v>72</v>
      </c>
      <c r="CL56" s="4">
        <v>32</v>
      </c>
      <c r="CM56" s="4">
        <v>0</v>
      </c>
      <c r="CN56" s="3">
        <v>4.1140873015873014</v>
      </c>
      <c r="CO56" s="3">
        <v>8.2281746031746028</v>
      </c>
      <c r="CQ56" s="4">
        <v>1223</v>
      </c>
      <c r="CR56" s="4">
        <v>1773</v>
      </c>
      <c r="CS56" s="4">
        <v>702</v>
      </c>
      <c r="CT56" s="4">
        <v>196</v>
      </c>
      <c r="CU56" s="4">
        <v>98</v>
      </c>
      <c r="CV56" s="4">
        <v>72</v>
      </c>
      <c r="CW56" s="4">
        <v>0</v>
      </c>
      <c r="CX56" s="3">
        <v>3.9586673346693386</v>
      </c>
      <c r="CY56" s="3">
        <v>7.9173346693386772</v>
      </c>
      <c r="DA56" s="4">
        <v>653</v>
      </c>
      <c r="DB56" s="4">
        <v>910</v>
      </c>
      <c r="DC56" s="4">
        <v>290</v>
      </c>
      <c r="DD56" s="4">
        <v>76</v>
      </c>
      <c r="DE56" s="4">
        <v>73</v>
      </c>
      <c r="DF56" s="4">
        <v>30</v>
      </c>
      <c r="DG56" s="4">
        <v>0</v>
      </c>
      <c r="DH56" s="3">
        <v>3.9960039960039961</v>
      </c>
      <c r="DI56" s="3">
        <v>7.9920079920079923</v>
      </c>
      <c r="DK56" s="4">
        <v>625</v>
      </c>
      <c r="DL56" s="4">
        <v>962</v>
      </c>
      <c r="DM56" s="4">
        <v>296</v>
      </c>
      <c r="DN56" s="4">
        <v>72</v>
      </c>
      <c r="DO56" s="4">
        <v>47</v>
      </c>
      <c r="DP56" s="4">
        <v>30</v>
      </c>
      <c r="DQ56" s="4">
        <v>0</v>
      </c>
      <c r="DR56" s="3">
        <v>4.0219780219780219</v>
      </c>
      <c r="DS56" s="3">
        <v>8.0439560439560438</v>
      </c>
      <c r="DU56" s="4">
        <v>1003</v>
      </c>
      <c r="DV56" s="4">
        <v>1383</v>
      </c>
      <c r="DW56" s="4">
        <v>458</v>
      </c>
      <c r="DX56" s="4">
        <v>97</v>
      </c>
      <c r="DY56" s="4">
        <v>79</v>
      </c>
      <c r="DZ56" s="4">
        <v>28</v>
      </c>
      <c r="EA56" s="4">
        <v>0</v>
      </c>
      <c r="EB56" s="3">
        <v>4.0377483443708613</v>
      </c>
      <c r="EC56" s="3">
        <v>8.0754966887417226</v>
      </c>
      <c r="EE56" s="4">
        <v>491</v>
      </c>
      <c r="EF56" s="4">
        <v>732</v>
      </c>
      <c r="EG56" s="4">
        <v>191</v>
      </c>
      <c r="EH56" s="4">
        <v>32</v>
      </c>
      <c r="EI56" s="4">
        <v>33</v>
      </c>
      <c r="EJ56" s="4">
        <v>45</v>
      </c>
      <c r="EK56" s="4">
        <v>0</v>
      </c>
      <c r="EL56" s="3">
        <v>4.0926301555104798</v>
      </c>
      <c r="EM56" s="3">
        <v>8.1852603110209596</v>
      </c>
      <c r="EO56" s="3">
        <v>8.4346968950221779</v>
      </c>
      <c r="EP56" s="3">
        <v>8.1106037544393708</v>
      </c>
      <c r="EQ56" s="3">
        <v>8.4235026965654267</v>
      </c>
      <c r="ER56" s="3">
        <v>8.179718875502008</v>
      </c>
      <c r="ES56" s="3">
        <v>8.603550295857989</v>
      </c>
      <c r="ET56" s="3">
        <v>8.6166748889985207</v>
      </c>
      <c r="EU56" s="3">
        <v>7.8880508138150063</v>
      </c>
      <c r="EV56" s="3">
        <v>8.4319174275506157</v>
      </c>
      <c r="EW56" s="3">
        <v>8.2281746031746028</v>
      </c>
      <c r="EX56" s="3">
        <v>7.9173346693386772</v>
      </c>
      <c r="EY56" s="3">
        <v>7.9920079920079923</v>
      </c>
      <c r="EZ56" s="3">
        <v>8.0439560439560438</v>
      </c>
      <c r="FA56" s="3">
        <v>8.0754966887417226</v>
      </c>
      <c r="FB56" s="3">
        <v>8.1852603110209596</v>
      </c>
      <c r="FC56" s="3">
        <v>8.2236389968565078</v>
      </c>
      <c r="FD56" s="3">
        <v>8.2236389968565078</v>
      </c>
      <c r="FF56" s="76">
        <v>53</v>
      </c>
      <c r="FG56" s="77">
        <v>2002</v>
      </c>
      <c r="FH56" s="52" t="s">
        <v>107</v>
      </c>
      <c r="FI56" s="61" t="s">
        <v>824</v>
      </c>
      <c r="FJ56" s="4">
        <v>1634</v>
      </c>
      <c r="FK56" s="4">
        <v>1509</v>
      </c>
      <c r="FL56" s="4">
        <v>292</v>
      </c>
      <c r="FM56" s="4">
        <v>71</v>
      </c>
      <c r="FN56" s="4">
        <v>43</v>
      </c>
      <c r="FO56" s="4">
        <v>7</v>
      </c>
      <c r="FP56" s="4">
        <v>0</v>
      </c>
      <c r="FQ56" s="3">
        <v>4.3017751479289945</v>
      </c>
      <c r="FR56" s="3">
        <v>8.603550295857989</v>
      </c>
      <c r="FS56" s="4">
        <v>3556</v>
      </c>
      <c r="FT56" s="3">
        <v>45.950506186726656</v>
      </c>
      <c r="FU56" s="3">
        <v>42.435320584926885</v>
      </c>
      <c r="FW56" s="4">
        <v>1354</v>
      </c>
      <c r="FX56" s="4">
        <v>2045</v>
      </c>
      <c r="FY56" s="4">
        <v>444</v>
      </c>
      <c r="FZ56" s="4">
        <v>117</v>
      </c>
      <c r="GA56" s="4">
        <v>72</v>
      </c>
      <c r="GB56" s="4">
        <v>32</v>
      </c>
      <c r="GC56" s="4">
        <v>0</v>
      </c>
      <c r="GD56" s="3">
        <v>4.1140873015873014</v>
      </c>
      <c r="GE56" s="3">
        <v>8.2281746031746028</v>
      </c>
      <c r="GF56" s="4">
        <v>4064</v>
      </c>
      <c r="GG56" s="3">
        <v>33.316929133858267</v>
      </c>
      <c r="GH56" s="3">
        <v>50.319881889763785</v>
      </c>
    </row>
    <row r="57" spans="1:190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0</v>
      </c>
      <c r="F57" s="4">
        <v>160</v>
      </c>
      <c r="G57" s="4">
        <v>70</v>
      </c>
      <c r="H57" s="4">
        <v>0</v>
      </c>
      <c r="I57" s="4">
        <v>0</v>
      </c>
      <c r="J57" s="4">
        <v>0</v>
      </c>
      <c r="K57" s="4">
        <v>570</v>
      </c>
      <c r="L57" s="3">
        <v>3.6956521739130435</v>
      </c>
      <c r="M57" s="3">
        <v>7.3913043478260869</v>
      </c>
      <c r="O57" s="4">
        <v>20</v>
      </c>
      <c r="P57" s="4">
        <v>120</v>
      </c>
      <c r="Q57" s="4">
        <v>80</v>
      </c>
      <c r="R57" s="4">
        <v>53</v>
      </c>
      <c r="S57" s="4">
        <v>2</v>
      </c>
      <c r="T57" s="4">
        <v>0</v>
      </c>
      <c r="U57" s="4">
        <v>525</v>
      </c>
      <c r="V57" s="3">
        <v>3.3745454545454545</v>
      </c>
      <c r="W57" s="3">
        <v>6.749090909090909</v>
      </c>
      <c r="Y57" s="4">
        <v>211</v>
      </c>
      <c r="Z57" s="4">
        <v>190</v>
      </c>
      <c r="AA57" s="4">
        <v>189</v>
      </c>
      <c r="AB57" s="4">
        <v>105</v>
      </c>
      <c r="AC57" s="4">
        <v>41</v>
      </c>
      <c r="AD57" s="4">
        <v>0</v>
      </c>
      <c r="AE57" s="4">
        <v>664</v>
      </c>
      <c r="AF57" s="3">
        <v>3.5774456521739131</v>
      </c>
      <c r="AG57" s="3">
        <v>7.1548913043478262</v>
      </c>
      <c r="AI57" s="4">
        <v>45</v>
      </c>
      <c r="AJ57" s="4">
        <v>163</v>
      </c>
      <c r="AK57" s="4">
        <v>148</v>
      </c>
      <c r="AL57" s="4">
        <v>91</v>
      </c>
      <c r="AM57" s="4">
        <v>0</v>
      </c>
      <c r="AN57" s="4">
        <v>0</v>
      </c>
      <c r="AO57" s="4">
        <v>353</v>
      </c>
      <c r="AP57" s="3">
        <v>3.3624161073825505</v>
      </c>
      <c r="AQ57" s="3">
        <v>6.724832214765101</v>
      </c>
      <c r="AS57" s="4">
        <v>579</v>
      </c>
      <c r="AT57" s="4">
        <v>459</v>
      </c>
      <c r="AU57" s="4">
        <v>273</v>
      </c>
      <c r="AV57" s="4">
        <v>51</v>
      </c>
      <c r="AW57" s="4">
        <v>28</v>
      </c>
      <c r="AX57" s="4">
        <v>10</v>
      </c>
      <c r="AY57" s="4">
        <v>0</v>
      </c>
      <c r="AZ57" s="3">
        <v>4.0863309352517989</v>
      </c>
      <c r="BA57" s="3">
        <v>8.1726618705035978</v>
      </c>
      <c r="BC57" s="4">
        <v>346</v>
      </c>
      <c r="BD57" s="4">
        <v>232</v>
      </c>
      <c r="BE57" s="4">
        <v>130</v>
      </c>
      <c r="BF57" s="4">
        <v>48</v>
      </c>
      <c r="BG57" s="4">
        <v>20</v>
      </c>
      <c r="BH57" s="4">
        <v>24</v>
      </c>
      <c r="BI57" s="4">
        <v>0</v>
      </c>
      <c r="BJ57" s="3">
        <v>4.0773195876288657</v>
      </c>
      <c r="BK57" s="3">
        <v>8.1546391752577314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1000</v>
      </c>
      <c r="BT57" s="3">
        <v>0</v>
      </c>
      <c r="BU57" s="3">
        <v>0</v>
      </c>
      <c r="BW57" s="4">
        <v>430</v>
      </c>
      <c r="BX57" s="4">
        <v>338</v>
      </c>
      <c r="BY57" s="4">
        <v>169</v>
      </c>
      <c r="BZ57" s="4">
        <v>60</v>
      </c>
      <c r="CA57" s="4">
        <v>3</v>
      </c>
      <c r="CB57" s="4">
        <v>0</v>
      </c>
      <c r="CC57" s="4">
        <v>0</v>
      </c>
      <c r="CD57" s="3">
        <v>4.1319999999999997</v>
      </c>
      <c r="CE57" s="3">
        <v>8.2639999999999993</v>
      </c>
      <c r="CG57" s="4">
        <v>397</v>
      </c>
      <c r="CH57" s="4">
        <v>505</v>
      </c>
      <c r="CI57" s="4">
        <v>322</v>
      </c>
      <c r="CJ57" s="4">
        <v>178</v>
      </c>
      <c r="CK57" s="4">
        <v>156</v>
      </c>
      <c r="CL57" s="4">
        <v>0</v>
      </c>
      <c r="CM57" s="4">
        <v>42</v>
      </c>
      <c r="CN57" s="3">
        <v>3.519255455712452</v>
      </c>
      <c r="CO57" s="3">
        <v>7.038510911424904</v>
      </c>
      <c r="CQ57" s="4">
        <v>356</v>
      </c>
      <c r="CR57" s="4">
        <v>473</v>
      </c>
      <c r="CS57" s="4">
        <v>387</v>
      </c>
      <c r="CT57" s="4">
        <v>198</v>
      </c>
      <c r="CU57" s="4">
        <v>139</v>
      </c>
      <c r="CV57" s="4">
        <v>0</v>
      </c>
      <c r="CW57" s="4">
        <v>47</v>
      </c>
      <c r="CX57" s="3">
        <v>3.4565357372826786</v>
      </c>
      <c r="CY57" s="3">
        <v>6.9130714745653572</v>
      </c>
      <c r="DA57" s="4">
        <v>154</v>
      </c>
      <c r="DB57" s="4">
        <v>108</v>
      </c>
      <c r="DC57" s="4">
        <v>92</v>
      </c>
      <c r="DD57" s="4">
        <v>52</v>
      </c>
      <c r="DE57" s="4">
        <v>49</v>
      </c>
      <c r="DF57" s="4">
        <v>0</v>
      </c>
      <c r="DG57" s="4">
        <v>345</v>
      </c>
      <c r="DH57" s="3">
        <v>3.5846153846153848</v>
      </c>
      <c r="DI57" s="3">
        <v>7.1692307692307695</v>
      </c>
      <c r="DK57" s="4">
        <v>255</v>
      </c>
      <c r="DL57" s="4">
        <v>146</v>
      </c>
      <c r="DM57" s="4">
        <v>92</v>
      </c>
      <c r="DN57" s="4">
        <v>11</v>
      </c>
      <c r="DO57" s="4">
        <v>0</v>
      </c>
      <c r="DP57" s="4">
        <v>0</v>
      </c>
      <c r="DQ57" s="4">
        <v>296</v>
      </c>
      <c r="DR57" s="3">
        <v>4.2797619047619051</v>
      </c>
      <c r="DS57" s="3">
        <v>8.5595238095238102</v>
      </c>
      <c r="DU57" s="4">
        <v>435</v>
      </c>
      <c r="DV57" s="4">
        <v>323</v>
      </c>
      <c r="DW57" s="4">
        <v>154</v>
      </c>
      <c r="DX57" s="4">
        <v>31</v>
      </c>
      <c r="DY57" s="4">
        <v>2</v>
      </c>
      <c r="DZ57" s="4">
        <v>0</v>
      </c>
      <c r="EA57" s="4">
        <v>255</v>
      </c>
      <c r="EB57" s="3">
        <v>4.2253968253968255</v>
      </c>
      <c r="EC57" s="3">
        <v>8.450793650793651</v>
      </c>
      <c r="EE57" s="4">
        <v>175</v>
      </c>
      <c r="EF57" s="4">
        <v>176</v>
      </c>
      <c r="EG57" s="4">
        <v>149</v>
      </c>
      <c r="EH57" s="4">
        <v>10</v>
      </c>
      <c r="EI57" s="4">
        <v>3</v>
      </c>
      <c r="EJ57" s="4">
        <v>0</v>
      </c>
      <c r="EK57" s="4">
        <v>87</v>
      </c>
      <c r="EL57" s="3">
        <v>3.9941520467836256</v>
      </c>
      <c r="EM57" s="3">
        <v>7.9883040935672511</v>
      </c>
      <c r="EO57" s="3">
        <v>7.3913043478260869</v>
      </c>
      <c r="EP57" s="3">
        <v>6.749090909090909</v>
      </c>
      <c r="EQ57" s="3">
        <v>7.1548913043478262</v>
      </c>
      <c r="ER57" s="3">
        <v>6.724832214765101</v>
      </c>
      <c r="ES57" s="3">
        <v>8.1726618705035978</v>
      </c>
      <c r="ET57" s="3">
        <v>8.1546391752577314</v>
      </c>
      <c r="EU57" s="3">
        <v>0</v>
      </c>
      <c r="EV57" s="3">
        <v>8.2639999999999993</v>
      </c>
      <c r="EW57" s="3">
        <v>7.038510911424904</v>
      </c>
      <c r="EX57" s="3">
        <v>6.9130714745653572</v>
      </c>
      <c r="EY57" s="3">
        <v>7.1692307692307695</v>
      </c>
      <c r="EZ57" s="3">
        <v>8.5595238095238102</v>
      </c>
      <c r="FA57" s="3">
        <v>8.450793650793651</v>
      </c>
      <c r="FB57" s="3">
        <v>7.9883040935672511</v>
      </c>
      <c r="FC57" s="3">
        <v>7.5946811177613069</v>
      </c>
      <c r="FD57" s="3">
        <v>7.5946811177613069</v>
      </c>
      <c r="FF57" s="76">
        <v>54</v>
      </c>
      <c r="FG57" s="77">
        <v>2002</v>
      </c>
      <c r="FH57" s="52" t="s">
        <v>109</v>
      </c>
      <c r="FI57" s="61" t="s">
        <v>818</v>
      </c>
      <c r="FJ57" s="4">
        <v>579</v>
      </c>
      <c r="FK57" s="4">
        <v>459</v>
      </c>
      <c r="FL57" s="4">
        <v>273</v>
      </c>
      <c r="FM57" s="4">
        <v>51</v>
      </c>
      <c r="FN57" s="4">
        <v>28</v>
      </c>
      <c r="FO57" s="4">
        <v>10</v>
      </c>
      <c r="FP57" s="4">
        <v>0</v>
      </c>
      <c r="FQ57" s="3">
        <v>4.0863309352517989</v>
      </c>
      <c r="FR57" s="3">
        <v>8.1726618705035978</v>
      </c>
      <c r="FS57" s="4">
        <v>1400</v>
      </c>
      <c r="FT57" s="3">
        <v>41.357142857142861</v>
      </c>
      <c r="FU57" s="3">
        <v>32.785714285714285</v>
      </c>
      <c r="FW57" s="4">
        <v>397</v>
      </c>
      <c r="FX57" s="4">
        <v>505</v>
      </c>
      <c r="FY57" s="4">
        <v>322</v>
      </c>
      <c r="FZ57" s="4">
        <v>178</v>
      </c>
      <c r="GA57" s="4">
        <v>156</v>
      </c>
      <c r="GB57" s="4">
        <v>0</v>
      </c>
      <c r="GC57" s="4">
        <v>42</v>
      </c>
      <c r="GD57" s="3">
        <v>3.519255455712452</v>
      </c>
      <c r="GE57" s="3">
        <v>7.038510911424904</v>
      </c>
      <c r="GF57" s="4">
        <v>1600</v>
      </c>
      <c r="GG57" s="3">
        <v>24.8125</v>
      </c>
      <c r="GH57" s="3">
        <v>31.5625</v>
      </c>
    </row>
    <row r="58" spans="1:190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355</v>
      </c>
      <c r="F58" s="4">
        <v>401</v>
      </c>
      <c r="G58" s="4">
        <v>134</v>
      </c>
      <c r="H58" s="4">
        <v>42</v>
      </c>
      <c r="I58" s="4">
        <v>24</v>
      </c>
      <c r="J58" s="4">
        <v>244</v>
      </c>
      <c r="K58" s="4">
        <v>0</v>
      </c>
      <c r="L58" s="3">
        <v>4.0679916317991633</v>
      </c>
      <c r="M58" s="3">
        <v>8.1359832635983267</v>
      </c>
      <c r="O58" s="4">
        <v>233</v>
      </c>
      <c r="P58" s="4">
        <v>416</v>
      </c>
      <c r="Q58" s="4">
        <v>278</v>
      </c>
      <c r="R58" s="4">
        <v>108</v>
      </c>
      <c r="S58" s="4">
        <v>46</v>
      </c>
      <c r="T58" s="4">
        <v>119</v>
      </c>
      <c r="U58" s="4">
        <v>0</v>
      </c>
      <c r="V58" s="3">
        <v>3.6308973172987975</v>
      </c>
      <c r="W58" s="3">
        <v>7.261794634597595</v>
      </c>
      <c r="Y58" s="4">
        <v>574</v>
      </c>
      <c r="Z58" s="4">
        <v>728</v>
      </c>
      <c r="AA58" s="4">
        <v>411</v>
      </c>
      <c r="AB58" s="4">
        <v>135</v>
      </c>
      <c r="AC58" s="4">
        <v>65</v>
      </c>
      <c r="AD58" s="4">
        <v>187</v>
      </c>
      <c r="AE58" s="4">
        <v>0</v>
      </c>
      <c r="AF58" s="3">
        <v>3.8421327757449033</v>
      </c>
      <c r="AG58" s="3">
        <v>7.6842655514898066</v>
      </c>
      <c r="AI58" s="4">
        <v>245</v>
      </c>
      <c r="AJ58" s="4">
        <v>411</v>
      </c>
      <c r="AK58" s="4">
        <v>284</v>
      </c>
      <c r="AL58" s="4">
        <v>85</v>
      </c>
      <c r="AM58" s="4">
        <v>59</v>
      </c>
      <c r="AN58" s="4">
        <v>116</v>
      </c>
      <c r="AO58" s="4">
        <v>0</v>
      </c>
      <c r="AP58" s="3">
        <v>3.6439114391143912</v>
      </c>
      <c r="AQ58" s="3">
        <v>7.2878228782287824</v>
      </c>
      <c r="AS58" s="4">
        <v>914</v>
      </c>
      <c r="AT58" s="4">
        <v>862</v>
      </c>
      <c r="AU58" s="4">
        <v>233</v>
      </c>
      <c r="AV58" s="4">
        <v>46</v>
      </c>
      <c r="AW58" s="4">
        <v>44</v>
      </c>
      <c r="AX58" s="4">
        <v>1</v>
      </c>
      <c r="AY58" s="4">
        <v>0</v>
      </c>
      <c r="AZ58" s="3">
        <v>4.217722725107194</v>
      </c>
      <c r="BA58" s="3">
        <v>8.4354454502143881</v>
      </c>
      <c r="BC58" s="4">
        <v>450</v>
      </c>
      <c r="BD58" s="4">
        <v>529</v>
      </c>
      <c r="BE58" s="4">
        <v>135</v>
      </c>
      <c r="BF58" s="4">
        <v>36</v>
      </c>
      <c r="BG58" s="4">
        <v>38</v>
      </c>
      <c r="BH58" s="4">
        <v>12</v>
      </c>
      <c r="BI58" s="4">
        <v>0</v>
      </c>
      <c r="BJ58" s="3">
        <v>4.108585858585859</v>
      </c>
      <c r="BK58" s="3">
        <v>8.217171717171718</v>
      </c>
      <c r="BM58" s="4">
        <v>273</v>
      </c>
      <c r="BN58" s="4">
        <v>438</v>
      </c>
      <c r="BO58" s="4">
        <v>449</v>
      </c>
      <c r="BP58" s="4">
        <v>170</v>
      </c>
      <c r="BQ58" s="4">
        <v>124</v>
      </c>
      <c r="BR58" s="4">
        <v>45</v>
      </c>
      <c r="BS58" s="4">
        <v>1</v>
      </c>
      <c r="BT58" s="3">
        <v>3.3892709766162312</v>
      </c>
      <c r="BU58" s="3">
        <v>6.7785419532324624</v>
      </c>
      <c r="BW58" s="4">
        <v>481</v>
      </c>
      <c r="BX58" s="4">
        <v>686</v>
      </c>
      <c r="BY58" s="4">
        <v>201</v>
      </c>
      <c r="BZ58" s="4">
        <v>42</v>
      </c>
      <c r="CA58" s="4">
        <v>37</v>
      </c>
      <c r="CB58" s="4">
        <v>53</v>
      </c>
      <c r="CC58" s="4">
        <v>0</v>
      </c>
      <c r="CD58" s="3">
        <v>4.0587422252937113</v>
      </c>
      <c r="CE58" s="3">
        <v>8.1174844505874226</v>
      </c>
      <c r="CG58" s="4">
        <v>686</v>
      </c>
      <c r="CH58" s="4">
        <v>1005</v>
      </c>
      <c r="CI58" s="4">
        <v>443</v>
      </c>
      <c r="CJ58" s="4">
        <v>113</v>
      </c>
      <c r="CK58" s="4">
        <v>81</v>
      </c>
      <c r="CL58" s="4">
        <v>72</v>
      </c>
      <c r="CM58" s="4">
        <v>0</v>
      </c>
      <c r="CN58" s="3">
        <v>3.9029209621993126</v>
      </c>
      <c r="CO58" s="3">
        <v>7.8058419243986252</v>
      </c>
      <c r="CQ58" s="4">
        <v>693</v>
      </c>
      <c r="CR58" s="4">
        <v>947</v>
      </c>
      <c r="CS58" s="4">
        <v>467</v>
      </c>
      <c r="CT58" s="4">
        <v>150</v>
      </c>
      <c r="CU58" s="4">
        <v>87</v>
      </c>
      <c r="CV58" s="4">
        <v>56</v>
      </c>
      <c r="CW58" s="4">
        <v>0</v>
      </c>
      <c r="CX58" s="3">
        <v>3.8570819112627985</v>
      </c>
      <c r="CY58" s="3">
        <v>7.7141638225255971</v>
      </c>
      <c r="DA58" s="4">
        <v>345</v>
      </c>
      <c r="DB58" s="4">
        <v>431</v>
      </c>
      <c r="DC58" s="4">
        <v>219</v>
      </c>
      <c r="DD58" s="4">
        <v>90</v>
      </c>
      <c r="DE58" s="4">
        <v>57</v>
      </c>
      <c r="DF58" s="4">
        <v>58</v>
      </c>
      <c r="DG58" s="4">
        <v>0</v>
      </c>
      <c r="DH58" s="3">
        <v>3.8029772329246936</v>
      </c>
      <c r="DI58" s="3">
        <v>7.6059544658493872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U58" s="4">
        <v>434</v>
      </c>
      <c r="DV58" s="4">
        <v>792</v>
      </c>
      <c r="DW58" s="4">
        <v>316</v>
      </c>
      <c r="DX58" s="4">
        <v>84</v>
      </c>
      <c r="DY58" s="4">
        <v>64</v>
      </c>
      <c r="DZ58" s="4">
        <v>110</v>
      </c>
      <c r="EA58" s="4">
        <v>0</v>
      </c>
      <c r="EB58" s="3">
        <v>3.8568047337278109</v>
      </c>
      <c r="EC58" s="3">
        <v>7.7136094674556217</v>
      </c>
      <c r="EE58" s="4">
        <v>228</v>
      </c>
      <c r="EF58" s="4">
        <v>387</v>
      </c>
      <c r="EG58" s="4">
        <v>145</v>
      </c>
      <c r="EH58" s="4">
        <v>20</v>
      </c>
      <c r="EI58" s="4">
        <v>13</v>
      </c>
      <c r="EJ58" s="4">
        <v>107</v>
      </c>
      <c r="EK58" s="4">
        <v>0</v>
      </c>
      <c r="EL58" s="3">
        <v>4.0050441361916773</v>
      </c>
      <c r="EM58" s="3">
        <v>8.0100882723833546</v>
      </c>
      <c r="EO58" s="3">
        <v>8.1359832635983267</v>
      </c>
      <c r="EP58" s="3">
        <v>7.261794634597595</v>
      </c>
      <c r="EQ58" s="3">
        <v>7.6842655514898066</v>
      </c>
      <c r="ER58" s="3">
        <v>7.2878228782287824</v>
      </c>
      <c r="ES58" s="3">
        <v>8.4354454502143881</v>
      </c>
      <c r="ET58" s="3">
        <v>8.217171717171718</v>
      </c>
      <c r="EU58" s="3">
        <v>6.7785419532324624</v>
      </c>
      <c r="EV58" s="3">
        <v>8.1174844505874226</v>
      </c>
      <c r="EW58" s="3">
        <v>7.8058419243986252</v>
      </c>
      <c r="EX58" s="3">
        <v>7.7141638225255971</v>
      </c>
      <c r="EY58" s="3">
        <v>7.6059544658493872</v>
      </c>
      <c r="EZ58" s="3">
        <v>0</v>
      </c>
      <c r="FA58" s="3">
        <v>7.7136094674556217</v>
      </c>
      <c r="FB58" s="3">
        <v>8.0100882723833546</v>
      </c>
      <c r="FC58" s="3">
        <v>7.7513975270563913</v>
      </c>
      <c r="FD58" s="3">
        <v>7.7513975270563913</v>
      </c>
      <c r="FF58" s="76">
        <v>55</v>
      </c>
      <c r="FG58" s="77" t="s">
        <v>761</v>
      </c>
      <c r="FH58" s="52" t="s">
        <v>111</v>
      </c>
      <c r="FI58" s="61" t="s">
        <v>817</v>
      </c>
      <c r="FJ58" s="4">
        <v>914</v>
      </c>
      <c r="FK58" s="4">
        <v>862</v>
      </c>
      <c r="FL58" s="4">
        <v>233</v>
      </c>
      <c r="FM58" s="4">
        <v>46</v>
      </c>
      <c r="FN58" s="4">
        <v>44</v>
      </c>
      <c r="FO58" s="4">
        <v>1</v>
      </c>
      <c r="FP58" s="4">
        <v>0</v>
      </c>
      <c r="FQ58" s="3">
        <v>4.217722725107194</v>
      </c>
      <c r="FR58" s="3">
        <v>8.4354454502143881</v>
      </c>
      <c r="FS58" s="4">
        <v>2100</v>
      </c>
      <c r="FT58" s="3">
        <v>43.523809523809526</v>
      </c>
      <c r="FU58" s="3">
        <v>41.047619047619051</v>
      </c>
      <c r="FW58" s="4">
        <v>686</v>
      </c>
      <c r="FX58" s="4">
        <v>1005</v>
      </c>
      <c r="FY58" s="4">
        <v>443</v>
      </c>
      <c r="FZ58" s="4">
        <v>113</v>
      </c>
      <c r="GA58" s="4">
        <v>81</v>
      </c>
      <c r="GB58" s="4">
        <v>72</v>
      </c>
      <c r="GC58" s="4">
        <v>0</v>
      </c>
      <c r="GD58" s="3">
        <v>3.9029209621993126</v>
      </c>
      <c r="GE58" s="3">
        <v>7.8058419243986252</v>
      </c>
      <c r="GF58" s="4">
        <v>2400</v>
      </c>
      <c r="GG58" s="3">
        <v>28.583333333333332</v>
      </c>
      <c r="GH58" s="3">
        <v>41.875</v>
      </c>
    </row>
    <row r="59" spans="1:190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327</v>
      </c>
      <c r="F59" s="4">
        <v>537</v>
      </c>
      <c r="G59" s="4">
        <v>162</v>
      </c>
      <c r="H59" s="4">
        <v>15</v>
      </c>
      <c r="I59" s="4">
        <v>16</v>
      </c>
      <c r="J59" s="4">
        <v>143</v>
      </c>
      <c r="K59" s="4">
        <v>0</v>
      </c>
      <c r="L59" s="3">
        <v>4.0823084200567648</v>
      </c>
      <c r="M59" s="3">
        <v>8.1646168401135295</v>
      </c>
      <c r="O59" s="4">
        <v>276</v>
      </c>
      <c r="P59" s="4">
        <v>448</v>
      </c>
      <c r="Q59" s="4">
        <v>309</v>
      </c>
      <c r="R59" s="4">
        <v>58</v>
      </c>
      <c r="S59" s="4">
        <v>59</v>
      </c>
      <c r="T59" s="4">
        <v>50</v>
      </c>
      <c r="U59" s="4">
        <v>0</v>
      </c>
      <c r="V59" s="3">
        <v>3.7165217391304348</v>
      </c>
      <c r="W59" s="3">
        <v>7.4330434782608696</v>
      </c>
      <c r="Y59" s="4">
        <v>600</v>
      </c>
      <c r="Z59" s="4">
        <v>1020</v>
      </c>
      <c r="AA59" s="4">
        <v>324</v>
      </c>
      <c r="AB59" s="4">
        <v>79</v>
      </c>
      <c r="AC59" s="4">
        <v>77</v>
      </c>
      <c r="AD59" s="4">
        <v>0</v>
      </c>
      <c r="AE59" s="4">
        <v>0</v>
      </c>
      <c r="AF59" s="3">
        <v>3.946190476190476</v>
      </c>
      <c r="AG59" s="3">
        <v>7.8923809523809521</v>
      </c>
      <c r="AI59" s="4">
        <v>307</v>
      </c>
      <c r="AJ59" s="4">
        <v>556</v>
      </c>
      <c r="AK59" s="4">
        <v>204</v>
      </c>
      <c r="AL59" s="4">
        <v>50</v>
      </c>
      <c r="AM59" s="4">
        <v>42</v>
      </c>
      <c r="AN59" s="4">
        <v>41</v>
      </c>
      <c r="AO59" s="4">
        <v>0</v>
      </c>
      <c r="AP59" s="3">
        <v>3.8938740293356342</v>
      </c>
      <c r="AQ59" s="3">
        <v>7.7877480586712684</v>
      </c>
      <c r="AS59" s="4">
        <v>902</v>
      </c>
      <c r="AT59" s="4">
        <v>842</v>
      </c>
      <c r="AU59" s="4">
        <v>251</v>
      </c>
      <c r="AV59" s="4">
        <v>55</v>
      </c>
      <c r="AW59" s="4">
        <v>50</v>
      </c>
      <c r="AX59" s="4">
        <v>0</v>
      </c>
      <c r="AY59" s="4">
        <v>0</v>
      </c>
      <c r="AZ59" s="3">
        <v>4.1861904761904762</v>
      </c>
      <c r="BA59" s="3">
        <v>8.3723809523809525</v>
      </c>
      <c r="BC59" s="4">
        <v>322</v>
      </c>
      <c r="BD59" s="4">
        <v>701</v>
      </c>
      <c r="BE59" s="4">
        <v>125</v>
      </c>
      <c r="BF59" s="4">
        <v>22</v>
      </c>
      <c r="BG59" s="4">
        <v>30</v>
      </c>
      <c r="BH59" s="4">
        <v>0</v>
      </c>
      <c r="BI59" s="4">
        <v>0</v>
      </c>
      <c r="BJ59" s="3">
        <v>4.0525000000000002</v>
      </c>
      <c r="BK59" s="3">
        <v>8.1050000000000004</v>
      </c>
      <c r="BM59" s="4">
        <v>144</v>
      </c>
      <c r="BN59" s="4">
        <v>351</v>
      </c>
      <c r="BO59" s="4">
        <v>518</v>
      </c>
      <c r="BP59" s="4">
        <v>193</v>
      </c>
      <c r="BQ59" s="4">
        <v>294</v>
      </c>
      <c r="BR59" s="4">
        <v>0</v>
      </c>
      <c r="BS59" s="4">
        <v>0</v>
      </c>
      <c r="BT59" s="3">
        <v>2.9053333333333335</v>
      </c>
      <c r="BU59" s="3">
        <v>5.8106666666666671</v>
      </c>
      <c r="BW59" s="4">
        <v>325</v>
      </c>
      <c r="BX59" s="4">
        <v>679</v>
      </c>
      <c r="BY59" s="4">
        <v>291</v>
      </c>
      <c r="BZ59" s="4">
        <v>26</v>
      </c>
      <c r="CA59" s="4">
        <v>28</v>
      </c>
      <c r="CB59" s="4">
        <v>151</v>
      </c>
      <c r="CC59" s="4">
        <v>0</v>
      </c>
      <c r="CD59" s="3">
        <v>3.9243884358784284</v>
      </c>
      <c r="CE59" s="3">
        <v>7.8487768717568569</v>
      </c>
      <c r="CG59" s="4">
        <v>477</v>
      </c>
      <c r="CH59" s="4">
        <v>1277</v>
      </c>
      <c r="CI59" s="4">
        <v>353</v>
      </c>
      <c r="CJ59" s="4">
        <v>111</v>
      </c>
      <c r="CK59" s="4">
        <v>81</v>
      </c>
      <c r="CL59" s="4">
        <v>101</v>
      </c>
      <c r="CM59" s="4">
        <v>0</v>
      </c>
      <c r="CN59" s="3">
        <v>3.8516746411483251</v>
      </c>
      <c r="CO59" s="3">
        <v>7.7033492822966503</v>
      </c>
      <c r="CQ59" s="4">
        <v>417</v>
      </c>
      <c r="CR59" s="4">
        <v>1169</v>
      </c>
      <c r="CS59" s="4">
        <v>481</v>
      </c>
      <c r="CT59" s="4">
        <v>208</v>
      </c>
      <c r="CU59" s="4">
        <v>116</v>
      </c>
      <c r="CV59" s="4">
        <v>9</v>
      </c>
      <c r="CW59" s="4">
        <v>0</v>
      </c>
      <c r="CX59" s="3">
        <v>3.6537013801756588</v>
      </c>
      <c r="CY59" s="3">
        <v>7.3074027603513176</v>
      </c>
      <c r="DA59" s="4">
        <v>224</v>
      </c>
      <c r="DB59" s="4">
        <v>451</v>
      </c>
      <c r="DC59" s="4">
        <v>376</v>
      </c>
      <c r="DD59" s="4">
        <v>60</v>
      </c>
      <c r="DE59" s="4">
        <v>89</v>
      </c>
      <c r="DF59" s="4">
        <v>0</v>
      </c>
      <c r="DG59" s="4">
        <v>0</v>
      </c>
      <c r="DH59" s="3">
        <v>3.5508333333333333</v>
      </c>
      <c r="DI59" s="3">
        <v>7.1016666666666666</v>
      </c>
      <c r="DK59" s="4">
        <v>204</v>
      </c>
      <c r="DL59" s="4">
        <v>667</v>
      </c>
      <c r="DM59" s="4">
        <v>258</v>
      </c>
      <c r="DN59" s="4">
        <v>44</v>
      </c>
      <c r="DO59" s="4">
        <v>27</v>
      </c>
      <c r="DP59" s="4">
        <v>0</v>
      </c>
      <c r="DQ59" s="4">
        <v>0</v>
      </c>
      <c r="DR59" s="3">
        <v>3.8141666666666665</v>
      </c>
      <c r="DS59" s="3">
        <v>7.628333333333333</v>
      </c>
      <c r="DU59" s="4">
        <v>479</v>
      </c>
      <c r="DV59" s="4">
        <v>905</v>
      </c>
      <c r="DW59" s="4">
        <v>239</v>
      </c>
      <c r="DX59" s="4">
        <v>110</v>
      </c>
      <c r="DY59" s="4">
        <v>67</v>
      </c>
      <c r="DZ59" s="4">
        <v>0</v>
      </c>
      <c r="EA59" s="4">
        <v>0</v>
      </c>
      <c r="EB59" s="3">
        <v>3.8994444444444443</v>
      </c>
      <c r="EC59" s="3">
        <v>7.7988888888888885</v>
      </c>
      <c r="EE59" s="4">
        <v>129</v>
      </c>
      <c r="EF59" s="4">
        <v>534</v>
      </c>
      <c r="EG59" s="4">
        <v>182</v>
      </c>
      <c r="EH59" s="4">
        <v>22</v>
      </c>
      <c r="EI59" s="4">
        <v>33</v>
      </c>
      <c r="EJ59" s="4">
        <v>0</v>
      </c>
      <c r="EK59" s="4">
        <v>0</v>
      </c>
      <c r="EL59" s="3">
        <v>3.7822222222222224</v>
      </c>
      <c r="EM59" s="3">
        <v>7.5644444444444447</v>
      </c>
      <c r="EO59" s="3">
        <v>8.1646168401135295</v>
      </c>
      <c r="EP59" s="3">
        <v>7.4330434782608696</v>
      </c>
      <c r="EQ59" s="3">
        <v>7.8923809523809521</v>
      </c>
      <c r="ER59" s="3">
        <v>7.7877480586712684</v>
      </c>
      <c r="ES59" s="3">
        <v>8.3723809523809525</v>
      </c>
      <c r="ET59" s="3">
        <v>8.1050000000000004</v>
      </c>
      <c r="EU59" s="3">
        <v>5.8106666666666671</v>
      </c>
      <c r="EV59" s="3">
        <v>7.8487768717568569</v>
      </c>
      <c r="EW59" s="3">
        <v>7.7033492822966503</v>
      </c>
      <c r="EX59" s="3">
        <v>7.3074027603513176</v>
      </c>
      <c r="EY59" s="3">
        <v>7.1016666666666666</v>
      </c>
      <c r="EZ59" s="3">
        <v>7.628333333333333</v>
      </c>
      <c r="FA59" s="3">
        <v>7.7988888888888885</v>
      </c>
      <c r="FB59" s="3">
        <v>7.5644444444444447</v>
      </c>
      <c r="FC59" s="3">
        <v>7.6084785140151698</v>
      </c>
      <c r="FD59" s="3">
        <v>7.6084785140151698</v>
      </c>
      <c r="FF59" s="76">
        <v>56</v>
      </c>
      <c r="FG59" s="77" t="s">
        <v>761</v>
      </c>
      <c r="FH59" s="52" t="s">
        <v>113</v>
      </c>
      <c r="FI59" s="61" t="s">
        <v>971</v>
      </c>
      <c r="FJ59" s="4">
        <v>902</v>
      </c>
      <c r="FK59" s="4">
        <v>842</v>
      </c>
      <c r="FL59" s="4">
        <v>251</v>
      </c>
      <c r="FM59" s="4">
        <v>55</v>
      </c>
      <c r="FN59" s="4">
        <v>50</v>
      </c>
      <c r="FO59" s="4">
        <v>0</v>
      </c>
      <c r="FP59" s="4">
        <v>0</v>
      </c>
      <c r="FQ59" s="3">
        <v>4.1861904761904762</v>
      </c>
      <c r="FR59" s="3">
        <v>8.3723809523809525</v>
      </c>
      <c r="FS59" s="4">
        <v>2100</v>
      </c>
      <c r="FT59" s="3">
        <v>42.952380952380956</v>
      </c>
      <c r="FU59" s="3">
        <v>40.095238095238095</v>
      </c>
      <c r="FW59" s="4">
        <v>477</v>
      </c>
      <c r="FX59" s="4">
        <v>1277</v>
      </c>
      <c r="FY59" s="4">
        <v>353</v>
      </c>
      <c r="FZ59" s="4">
        <v>111</v>
      </c>
      <c r="GA59" s="4">
        <v>81</v>
      </c>
      <c r="GB59" s="4">
        <v>101</v>
      </c>
      <c r="GC59" s="4">
        <v>0</v>
      </c>
      <c r="GD59" s="3">
        <v>3.8516746411483251</v>
      </c>
      <c r="GE59" s="3">
        <v>7.7033492822966503</v>
      </c>
      <c r="GF59" s="4">
        <v>2400</v>
      </c>
      <c r="GG59" s="3">
        <v>19.875</v>
      </c>
      <c r="GH59" s="3">
        <v>53.208333333333336</v>
      </c>
    </row>
    <row r="60" spans="1:190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667</v>
      </c>
      <c r="F60" s="4">
        <v>120</v>
      </c>
      <c r="G60" s="4">
        <v>13</v>
      </c>
      <c r="H60" s="4">
        <v>0</v>
      </c>
      <c r="I60" s="4">
        <v>0</v>
      </c>
      <c r="J60" s="4">
        <v>0</v>
      </c>
      <c r="K60" s="4">
        <v>0</v>
      </c>
      <c r="L60" s="3">
        <v>4.8174999999999999</v>
      </c>
      <c r="M60" s="3">
        <v>9.6349999999999998</v>
      </c>
      <c r="O60" s="4">
        <v>750</v>
      </c>
      <c r="P60" s="4">
        <v>49</v>
      </c>
      <c r="Q60" s="4">
        <v>1</v>
      </c>
      <c r="R60" s="4">
        <v>0</v>
      </c>
      <c r="S60" s="4">
        <v>0</v>
      </c>
      <c r="T60" s="4">
        <v>0</v>
      </c>
      <c r="U60" s="4">
        <v>0</v>
      </c>
      <c r="V60" s="3">
        <v>4.9362500000000002</v>
      </c>
      <c r="W60" s="3">
        <v>9.8725000000000005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3">
        <v>0</v>
      </c>
      <c r="AG60" s="3">
        <v>0</v>
      </c>
      <c r="AI60" s="4">
        <v>750</v>
      </c>
      <c r="AJ60" s="4">
        <v>49</v>
      </c>
      <c r="AK60" s="4">
        <v>1</v>
      </c>
      <c r="AL60" s="4">
        <v>0</v>
      </c>
      <c r="AM60" s="4">
        <v>0</v>
      </c>
      <c r="AN60" s="4">
        <v>0</v>
      </c>
      <c r="AO60" s="4">
        <v>0</v>
      </c>
      <c r="AP60" s="3">
        <v>4.9362500000000002</v>
      </c>
      <c r="AQ60" s="3">
        <v>9.8725000000000005</v>
      </c>
      <c r="AS60" s="4">
        <v>783</v>
      </c>
      <c r="AT60" s="4">
        <v>493</v>
      </c>
      <c r="AU60" s="4">
        <v>108</v>
      </c>
      <c r="AV60" s="4">
        <v>0</v>
      </c>
      <c r="AW60" s="4">
        <v>16</v>
      </c>
      <c r="AX60" s="4">
        <v>0</v>
      </c>
      <c r="AY60" s="4">
        <v>0</v>
      </c>
      <c r="AZ60" s="3">
        <v>4.447857142857143</v>
      </c>
      <c r="BA60" s="3">
        <v>8.8957142857142859</v>
      </c>
      <c r="BC60" s="4">
        <v>482</v>
      </c>
      <c r="BD60" s="4">
        <v>160</v>
      </c>
      <c r="BE60" s="4">
        <v>137</v>
      </c>
      <c r="BF60" s="4">
        <v>21</v>
      </c>
      <c r="BG60" s="4">
        <v>0</v>
      </c>
      <c r="BH60" s="4">
        <v>0</v>
      </c>
      <c r="BI60" s="4">
        <v>0</v>
      </c>
      <c r="BJ60" s="3">
        <v>4.3787500000000001</v>
      </c>
      <c r="BK60" s="3">
        <v>8.7575000000000003</v>
      </c>
      <c r="BM60" s="4">
        <v>460</v>
      </c>
      <c r="BN60" s="4">
        <v>415</v>
      </c>
      <c r="BO60" s="4">
        <v>99</v>
      </c>
      <c r="BP60" s="4">
        <v>26</v>
      </c>
      <c r="BQ60" s="4">
        <v>0</v>
      </c>
      <c r="BR60" s="4">
        <v>0</v>
      </c>
      <c r="BS60" s="4">
        <v>0</v>
      </c>
      <c r="BT60" s="3">
        <v>4.3090000000000002</v>
      </c>
      <c r="BU60" s="3">
        <v>8.6180000000000003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3">
        <v>0</v>
      </c>
      <c r="CE60" s="3">
        <v>0</v>
      </c>
      <c r="CG60" s="4">
        <v>410</v>
      </c>
      <c r="CH60" s="4">
        <v>674</v>
      </c>
      <c r="CI60" s="4">
        <v>317</v>
      </c>
      <c r="CJ60" s="4">
        <v>148</v>
      </c>
      <c r="CK60" s="4">
        <v>51</v>
      </c>
      <c r="CL60" s="4">
        <v>0</v>
      </c>
      <c r="CM60" s="4">
        <v>0</v>
      </c>
      <c r="CN60" s="3">
        <v>3.7774999999999999</v>
      </c>
      <c r="CO60" s="3">
        <v>7.5549999999999997</v>
      </c>
      <c r="CQ60" s="4">
        <v>1082</v>
      </c>
      <c r="CR60" s="4">
        <v>430</v>
      </c>
      <c r="CS60" s="4">
        <v>70</v>
      </c>
      <c r="CT60" s="4">
        <v>15</v>
      </c>
      <c r="CU60" s="4">
        <v>3</v>
      </c>
      <c r="CV60" s="4">
        <v>0</v>
      </c>
      <c r="CW60" s="4">
        <v>0</v>
      </c>
      <c r="CX60" s="3">
        <v>4.6081250000000002</v>
      </c>
      <c r="CY60" s="3">
        <v>9.2162500000000005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3">
        <v>0</v>
      </c>
      <c r="DI60" s="3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3">
        <v>0</v>
      </c>
      <c r="DS60" s="3">
        <v>0</v>
      </c>
      <c r="DU60" s="4">
        <v>970</v>
      </c>
      <c r="DV60" s="4">
        <v>215</v>
      </c>
      <c r="DW60" s="4">
        <v>15</v>
      </c>
      <c r="DX60" s="4">
        <v>0</v>
      </c>
      <c r="DY60" s="4">
        <v>0</v>
      </c>
      <c r="DZ60" s="4">
        <v>0</v>
      </c>
      <c r="EA60" s="4">
        <v>0</v>
      </c>
      <c r="EB60" s="3">
        <v>4.7958333333333334</v>
      </c>
      <c r="EC60" s="3">
        <v>9.5916666666666668</v>
      </c>
      <c r="EE60" s="4">
        <v>397</v>
      </c>
      <c r="EF60" s="4">
        <v>195</v>
      </c>
      <c r="EG60" s="4">
        <v>8</v>
      </c>
      <c r="EH60" s="4">
        <v>0</v>
      </c>
      <c r="EI60" s="4">
        <v>0</v>
      </c>
      <c r="EJ60" s="4">
        <v>0</v>
      </c>
      <c r="EK60" s="4">
        <v>0</v>
      </c>
      <c r="EL60" s="3">
        <v>4.6483333333333334</v>
      </c>
      <c r="EM60" s="3">
        <v>9.2966666666666669</v>
      </c>
      <c r="EO60" s="3">
        <v>9.6349999999999998</v>
      </c>
      <c r="EP60" s="3">
        <v>9.8725000000000005</v>
      </c>
      <c r="EQ60" s="3">
        <v>0</v>
      </c>
      <c r="ER60" s="3">
        <v>9.8725000000000005</v>
      </c>
      <c r="ES60" s="3">
        <v>8.8957142857142859</v>
      </c>
      <c r="ET60" s="3">
        <v>8.7575000000000003</v>
      </c>
      <c r="EU60" s="3">
        <v>8.6180000000000003</v>
      </c>
      <c r="EV60" s="3">
        <v>0</v>
      </c>
      <c r="EW60" s="3">
        <v>7.5549999999999997</v>
      </c>
      <c r="EX60" s="3">
        <v>9.2162500000000005</v>
      </c>
      <c r="EY60" s="3">
        <v>0</v>
      </c>
      <c r="EZ60" s="3">
        <v>0</v>
      </c>
      <c r="FA60" s="3">
        <v>9.5916666666666668</v>
      </c>
      <c r="FB60" s="3">
        <v>9.2966666666666669</v>
      </c>
      <c r="FC60" s="3">
        <v>9.1310797619047612</v>
      </c>
      <c r="FD60" s="3">
        <v>9.1310797619047612</v>
      </c>
      <c r="FF60" s="76">
        <v>57</v>
      </c>
      <c r="FG60" s="77" t="s">
        <v>761</v>
      </c>
      <c r="FH60" s="52" t="s">
        <v>115</v>
      </c>
      <c r="FI60" s="61" t="s">
        <v>830</v>
      </c>
      <c r="FJ60" s="4">
        <v>783</v>
      </c>
      <c r="FK60" s="4">
        <v>493</v>
      </c>
      <c r="FL60" s="4">
        <v>108</v>
      </c>
      <c r="FM60" s="4">
        <v>0</v>
      </c>
      <c r="FN60" s="4">
        <v>16</v>
      </c>
      <c r="FO60" s="4">
        <v>0</v>
      </c>
      <c r="FP60" s="4">
        <v>0</v>
      </c>
      <c r="FQ60" s="3">
        <v>4.447857142857143</v>
      </c>
      <c r="FR60" s="3">
        <v>8.8957142857142859</v>
      </c>
      <c r="FS60" s="4">
        <v>1400</v>
      </c>
      <c r="FT60" s="3">
        <v>55.928571428571431</v>
      </c>
      <c r="FU60" s="3">
        <v>35.214285714285715</v>
      </c>
      <c r="FW60" s="4">
        <v>410</v>
      </c>
      <c r="FX60" s="4">
        <v>674</v>
      </c>
      <c r="FY60" s="4">
        <v>317</v>
      </c>
      <c r="FZ60" s="4">
        <v>148</v>
      </c>
      <c r="GA60" s="4">
        <v>51</v>
      </c>
      <c r="GB60" s="4">
        <v>0</v>
      </c>
      <c r="GC60" s="4">
        <v>0</v>
      </c>
      <c r="GD60" s="3">
        <v>3.7774999999999999</v>
      </c>
      <c r="GE60" s="3">
        <v>7.5549999999999997</v>
      </c>
      <c r="GF60" s="4">
        <v>1600</v>
      </c>
      <c r="GG60" s="3">
        <v>25.624999999999996</v>
      </c>
      <c r="GH60" s="3">
        <v>42.125</v>
      </c>
    </row>
    <row r="61" spans="1:190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529</v>
      </c>
      <c r="F61" s="4">
        <v>230</v>
      </c>
      <c r="G61" s="4">
        <v>176</v>
      </c>
      <c r="H61" s="4">
        <v>14</v>
      </c>
      <c r="I61" s="4">
        <v>34</v>
      </c>
      <c r="J61" s="4">
        <v>217</v>
      </c>
      <c r="K61" s="4">
        <v>0</v>
      </c>
      <c r="L61" s="3">
        <v>4.2268565615462865</v>
      </c>
      <c r="M61" s="3">
        <v>8.4537131230925731</v>
      </c>
      <c r="O61" s="4">
        <v>443</v>
      </c>
      <c r="P61" s="4">
        <v>250</v>
      </c>
      <c r="Q61" s="4">
        <v>238</v>
      </c>
      <c r="R61" s="4">
        <v>59</v>
      </c>
      <c r="S61" s="4">
        <v>132</v>
      </c>
      <c r="T61" s="4">
        <v>78</v>
      </c>
      <c r="U61" s="4">
        <v>0</v>
      </c>
      <c r="V61" s="3">
        <v>3.7245989304812834</v>
      </c>
      <c r="W61" s="3">
        <v>7.4491978609625669</v>
      </c>
      <c r="Y61" s="4">
        <v>885</v>
      </c>
      <c r="Z61" s="4">
        <v>434</v>
      </c>
      <c r="AA61" s="4">
        <v>272</v>
      </c>
      <c r="AB61" s="4">
        <v>92</v>
      </c>
      <c r="AC61" s="4">
        <v>35</v>
      </c>
      <c r="AD61" s="4">
        <v>82</v>
      </c>
      <c r="AE61" s="4">
        <v>300</v>
      </c>
      <c r="AF61" s="3">
        <v>4.1885913853317813</v>
      </c>
      <c r="AG61" s="3">
        <v>8.3771827706635626</v>
      </c>
      <c r="AI61" s="4">
        <v>447</v>
      </c>
      <c r="AJ61" s="4">
        <v>341</v>
      </c>
      <c r="AK61" s="4">
        <v>261</v>
      </c>
      <c r="AL61" s="4">
        <v>49</v>
      </c>
      <c r="AM61" s="4">
        <v>55</v>
      </c>
      <c r="AN61" s="4">
        <v>47</v>
      </c>
      <c r="AO61" s="4">
        <v>0</v>
      </c>
      <c r="AP61" s="3">
        <v>3.9332176929748481</v>
      </c>
      <c r="AQ61" s="3">
        <v>7.8664353859496963</v>
      </c>
      <c r="AS61" s="4">
        <v>1067</v>
      </c>
      <c r="AT61" s="4">
        <v>586</v>
      </c>
      <c r="AU61" s="4">
        <v>327</v>
      </c>
      <c r="AV61" s="4">
        <v>69</v>
      </c>
      <c r="AW61" s="4">
        <v>30</v>
      </c>
      <c r="AX61" s="4">
        <v>21</v>
      </c>
      <c r="AY61" s="4">
        <v>0</v>
      </c>
      <c r="AZ61" s="3">
        <v>4.2462722462722464</v>
      </c>
      <c r="BA61" s="3">
        <v>8.4925444925444928</v>
      </c>
      <c r="BC61" s="4">
        <v>628</v>
      </c>
      <c r="BD61" s="4">
        <v>342</v>
      </c>
      <c r="BE61" s="4">
        <v>183</v>
      </c>
      <c r="BF61" s="4">
        <v>22</v>
      </c>
      <c r="BG61" s="4">
        <v>14</v>
      </c>
      <c r="BH61" s="4">
        <v>11</v>
      </c>
      <c r="BI61" s="4">
        <v>0</v>
      </c>
      <c r="BJ61" s="3">
        <v>4.301934398654331</v>
      </c>
      <c r="BK61" s="3">
        <v>8.6038687973086621</v>
      </c>
      <c r="BM61" s="4">
        <v>274</v>
      </c>
      <c r="BN61" s="4">
        <v>218</v>
      </c>
      <c r="BO61" s="4">
        <v>310</v>
      </c>
      <c r="BP61" s="4">
        <v>264</v>
      </c>
      <c r="BQ61" s="4">
        <v>272</v>
      </c>
      <c r="BR61" s="4">
        <v>162</v>
      </c>
      <c r="BS61" s="4">
        <v>0</v>
      </c>
      <c r="BT61" s="3">
        <v>2.9686098654708521</v>
      </c>
      <c r="BU61" s="3">
        <v>5.9372197309417043</v>
      </c>
      <c r="BW61" s="4">
        <v>660</v>
      </c>
      <c r="BX61" s="4">
        <v>329</v>
      </c>
      <c r="BY61" s="4">
        <v>275</v>
      </c>
      <c r="BZ61" s="4">
        <v>115</v>
      </c>
      <c r="CA61" s="4">
        <v>20</v>
      </c>
      <c r="CB61" s="4">
        <v>101</v>
      </c>
      <c r="CC61" s="4">
        <v>0</v>
      </c>
      <c r="CD61" s="3">
        <v>4.0679056468906358</v>
      </c>
      <c r="CE61" s="3">
        <v>8.1358112937812717</v>
      </c>
      <c r="CG61" s="4">
        <v>1133</v>
      </c>
      <c r="CH61" s="4">
        <v>729</v>
      </c>
      <c r="CI61" s="4">
        <v>378</v>
      </c>
      <c r="CJ61" s="4">
        <v>78</v>
      </c>
      <c r="CK61" s="4">
        <v>45</v>
      </c>
      <c r="CL61" s="4">
        <v>37</v>
      </c>
      <c r="CM61" s="4">
        <v>0</v>
      </c>
      <c r="CN61" s="3">
        <v>4.1963605586119339</v>
      </c>
      <c r="CO61" s="3">
        <v>8.3927211172238678</v>
      </c>
      <c r="CQ61" s="4">
        <v>978</v>
      </c>
      <c r="CR61" s="4">
        <v>555</v>
      </c>
      <c r="CS61" s="4">
        <v>463</v>
      </c>
      <c r="CT61" s="4">
        <v>297</v>
      </c>
      <c r="CU61" s="4">
        <v>75</v>
      </c>
      <c r="CV61" s="4">
        <v>32</v>
      </c>
      <c r="CW61" s="4">
        <v>0</v>
      </c>
      <c r="CX61" s="3">
        <v>3.8716216216216215</v>
      </c>
      <c r="CY61" s="3">
        <v>7.743243243243243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U61" s="4">
        <v>858</v>
      </c>
      <c r="DV61" s="4">
        <v>358</v>
      </c>
      <c r="DW61" s="4">
        <v>310</v>
      </c>
      <c r="DX61" s="4">
        <v>138</v>
      </c>
      <c r="DY61" s="4">
        <v>114</v>
      </c>
      <c r="DZ61" s="4">
        <v>22</v>
      </c>
      <c r="EA61" s="4">
        <v>0</v>
      </c>
      <c r="EB61" s="3">
        <v>3.9606299212598426</v>
      </c>
      <c r="EC61" s="3">
        <v>7.9212598425196852</v>
      </c>
      <c r="EE61" s="4">
        <v>186</v>
      </c>
      <c r="EF61" s="4">
        <v>161</v>
      </c>
      <c r="EG61" s="4">
        <v>131</v>
      </c>
      <c r="EH61" s="4">
        <v>43</v>
      </c>
      <c r="EI61" s="4">
        <v>39</v>
      </c>
      <c r="EJ61" s="4">
        <v>40</v>
      </c>
      <c r="EK61" s="4">
        <v>300</v>
      </c>
      <c r="EL61" s="3">
        <v>3.7357142857142858</v>
      </c>
      <c r="EM61" s="3">
        <v>7.4714285714285715</v>
      </c>
      <c r="EO61" s="3">
        <v>8.4537131230925731</v>
      </c>
      <c r="EP61" s="3">
        <v>7.4491978609625669</v>
      </c>
      <c r="EQ61" s="3">
        <v>8.3771827706635626</v>
      </c>
      <c r="ER61" s="3">
        <v>7.8664353859496963</v>
      </c>
      <c r="ES61" s="3">
        <v>8.4925444925444928</v>
      </c>
      <c r="ET61" s="3">
        <v>8.6038687973086621</v>
      </c>
      <c r="EU61" s="3">
        <v>5.9372197309417043</v>
      </c>
      <c r="EV61" s="3">
        <v>8.1358112937812717</v>
      </c>
      <c r="EW61" s="3">
        <v>8.3927211172238678</v>
      </c>
      <c r="EX61" s="3">
        <v>7.743243243243243</v>
      </c>
      <c r="EY61" s="3">
        <v>0</v>
      </c>
      <c r="EZ61" s="3">
        <v>0</v>
      </c>
      <c r="FA61" s="3">
        <v>7.9212598425196852</v>
      </c>
      <c r="FB61" s="3">
        <v>7.4714285714285715</v>
      </c>
      <c r="FC61" s="3">
        <v>7.9037188524716591</v>
      </c>
      <c r="FD61" s="3">
        <v>7.9037188524716591</v>
      </c>
      <c r="FF61" s="76">
        <v>58</v>
      </c>
      <c r="FG61" s="77">
        <v>2004</v>
      </c>
      <c r="FH61" s="52" t="s">
        <v>117</v>
      </c>
      <c r="FI61" s="61" t="s">
        <v>821</v>
      </c>
      <c r="FJ61" s="4">
        <v>1067</v>
      </c>
      <c r="FK61" s="4">
        <v>586</v>
      </c>
      <c r="FL61" s="4">
        <v>327</v>
      </c>
      <c r="FM61" s="4">
        <v>69</v>
      </c>
      <c r="FN61" s="4">
        <v>30</v>
      </c>
      <c r="FO61" s="4">
        <v>21</v>
      </c>
      <c r="FP61" s="4">
        <v>0</v>
      </c>
      <c r="FQ61" s="3">
        <v>4.2462722462722464</v>
      </c>
      <c r="FR61" s="3">
        <v>8.4925444925444928</v>
      </c>
      <c r="FS61" s="4">
        <v>2100</v>
      </c>
      <c r="FT61" s="3">
        <v>50.809523809523803</v>
      </c>
      <c r="FU61" s="3">
        <v>27.904761904761905</v>
      </c>
      <c r="FW61" s="4">
        <v>1133</v>
      </c>
      <c r="FX61" s="4">
        <v>729</v>
      </c>
      <c r="FY61" s="4">
        <v>378</v>
      </c>
      <c r="FZ61" s="4">
        <v>78</v>
      </c>
      <c r="GA61" s="4">
        <v>45</v>
      </c>
      <c r="GB61" s="4">
        <v>37</v>
      </c>
      <c r="GC61" s="4">
        <v>0</v>
      </c>
      <c r="GD61" s="3">
        <v>4.1963605586119339</v>
      </c>
      <c r="GE61" s="3">
        <v>8.3927211172238678</v>
      </c>
      <c r="GF61" s="4">
        <v>2400</v>
      </c>
      <c r="GG61" s="3">
        <v>47.208333333333336</v>
      </c>
      <c r="GH61" s="3">
        <v>30.375000000000004</v>
      </c>
    </row>
    <row r="62" spans="1:190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1432</v>
      </c>
      <c r="F62" s="4">
        <v>1112</v>
      </c>
      <c r="G62" s="4">
        <v>385</v>
      </c>
      <c r="H62" s="4">
        <v>75</v>
      </c>
      <c r="I62" s="4">
        <v>24</v>
      </c>
      <c r="J62" s="4">
        <v>520</v>
      </c>
      <c r="K62" s="4">
        <v>0</v>
      </c>
      <c r="L62" s="3">
        <v>4.2724570673712021</v>
      </c>
      <c r="M62" s="3">
        <v>8.5449141347424042</v>
      </c>
      <c r="O62" s="4">
        <v>1291</v>
      </c>
      <c r="P62" s="4">
        <v>1082</v>
      </c>
      <c r="Q62" s="4">
        <v>471</v>
      </c>
      <c r="R62" s="4">
        <v>101</v>
      </c>
      <c r="S62" s="4">
        <v>60</v>
      </c>
      <c r="T62" s="4">
        <v>543</v>
      </c>
      <c r="U62" s="4">
        <v>0</v>
      </c>
      <c r="V62" s="3">
        <v>4.145757071547421</v>
      </c>
      <c r="W62" s="3">
        <v>8.291514143094842</v>
      </c>
      <c r="Y62" s="4">
        <v>2707</v>
      </c>
      <c r="Z62" s="4">
        <v>2201</v>
      </c>
      <c r="AA62" s="4">
        <v>751</v>
      </c>
      <c r="AB62" s="4">
        <v>126</v>
      </c>
      <c r="AC62" s="4">
        <v>101</v>
      </c>
      <c r="AD62" s="4">
        <v>323</v>
      </c>
      <c r="AE62" s="4">
        <v>0</v>
      </c>
      <c r="AF62" s="3">
        <v>4.2380224260958208</v>
      </c>
      <c r="AG62" s="3">
        <v>8.4760448521916416</v>
      </c>
      <c r="AI62" s="4">
        <v>1193</v>
      </c>
      <c r="AJ62" s="4">
        <v>1096</v>
      </c>
      <c r="AK62" s="4">
        <v>531</v>
      </c>
      <c r="AL62" s="4">
        <v>135</v>
      </c>
      <c r="AM62" s="4">
        <v>98</v>
      </c>
      <c r="AN62" s="4">
        <v>495</v>
      </c>
      <c r="AO62" s="4">
        <v>0</v>
      </c>
      <c r="AP62" s="3">
        <v>4.0320995741893224</v>
      </c>
      <c r="AQ62" s="3">
        <v>8.0641991483786448</v>
      </c>
      <c r="AS62" s="4">
        <v>2725</v>
      </c>
      <c r="AT62" s="4">
        <v>2274</v>
      </c>
      <c r="AU62" s="4">
        <v>757</v>
      </c>
      <c r="AV62" s="4">
        <v>138</v>
      </c>
      <c r="AW62" s="4">
        <v>62</v>
      </c>
      <c r="AX62" s="4">
        <v>253</v>
      </c>
      <c r="AY62" s="4">
        <v>0</v>
      </c>
      <c r="AZ62" s="3">
        <v>4.2528542646071186</v>
      </c>
      <c r="BA62" s="3">
        <v>8.5057085292142371</v>
      </c>
      <c r="BC62" s="4">
        <v>1720</v>
      </c>
      <c r="BD62" s="4">
        <v>1220</v>
      </c>
      <c r="BE62" s="4">
        <v>407</v>
      </c>
      <c r="BF62" s="4">
        <v>63</v>
      </c>
      <c r="BG62" s="4">
        <v>31</v>
      </c>
      <c r="BH62" s="4">
        <v>107</v>
      </c>
      <c r="BI62" s="4">
        <v>0</v>
      </c>
      <c r="BJ62" s="3">
        <v>4.3179308340598661</v>
      </c>
      <c r="BK62" s="3">
        <v>8.6358616681197322</v>
      </c>
      <c r="BM62" s="4">
        <v>1032</v>
      </c>
      <c r="BN62" s="4">
        <v>1201</v>
      </c>
      <c r="BO62" s="4">
        <v>1134</v>
      </c>
      <c r="BP62" s="4">
        <v>413</v>
      </c>
      <c r="BQ62" s="4">
        <v>409</v>
      </c>
      <c r="BR62" s="4">
        <v>246</v>
      </c>
      <c r="BS62" s="4">
        <v>0</v>
      </c>
      <c r="BT62" s="3">
        <v>3.4855574122702317</v>
      </c>
      <c r="BU62" s="3">
        <v>6.9711148245404635</v>
      </c>
      <c r="BW62" s="4">
        <v>1634</v>
      </c>
      <c r="BX62" s="4">
        <v>1649</v>
      </c>
      <c r="BY62" s="4">
        <v>611</v>
      </c>
      <c r="BZ62" s="4">
        <v>101</v>
      </c>
      <c r="CA62" s="4">
        <v>86</v>
      </c>
      <c r="CB62" s="4">
        <v>354</v>
      </c>
      <c r="CC62" s="4">
        <v>0</v>
      </c>
      <c r="CD62" s="3">
        <v>4.137956383239402</v>
      </c>
      <c r="CE62" s="3">
        <v>8.2759127664788039</v>
      </c>
      <c r="CG62" s="4">
        <v>2468</v>
      </c>
      <c r="CH62" s="4">
        <v>2647</v>
      </c>
      <c r="CI62" s="4">
        <v>1260</v>
      </c>
      <c r="CJ62" s="4">
        <v>257</v>
      </c>
      <c r="CK62" s="4">
        <v>181</v>
      </c>
      <c r="CL62" s="4">
        <v>283</v>
      </c>
      <c r="CM62" s="4">
        <v>0</v>
      </c>
      <c r="CN62" s="3">
        <v>4.0221635109349769</v>
      </c>
      <c r="CO62" s="3">
        <v>8.0443270218699539</v>
      </c>
      <c r="CQ62" s="4">
        <v>1965</v>
      </c>
      <c r="CR62" s="4">
        <v>2236</v>
      </c>
      <c r="CS62" s="4">
        <v>1658</v>
      </c>
      <c r="CT62" s="4">
        <v>505</v>
      </c>
      <c r="CU62" s="4">
        <v>419</v>
      </c>
      <c r="CV62" s="4">
        <v>313</v>
      </c>
      <c r="CW62" s="4">
        <v>0</v>
      </c>
      <c r="CX62" s="3">
        <v>3.7110423116615068</v>
      </c>
      <c r="CY62" s="3">
        <v>7.4220846233230136</v>
      </c>
      <c r="DA62" s="4">
        <v>1002</v>
      </c>
      <c r="DB62" s="4">
        <v>1190</v>
      </c>
      <c r="DC62" s="4">
        <v>742</v>
      </c>
      <c r="DD62" s="4">
        <v>253</v>
      </c>
      <c r="DE62" s="4">
        <v>243</v>
      </c>
      <c r="DF62" s="4">
        <v>118</v>
      </c>
      <c r="DG62" s="4">
        <v>0</v>
      </c>
      <c r="DH62" s="3">
        <v>3.7157434402332363</v>
      </c>
      <c r="DI62" s="3">
        <v>7.4314868804664727</v>
      </c>
      <c r="DK62" s="4">
        <v>1046</v>
      </c>
      <c r="DL62" s="4">
        <v>1377</v>
      </c>
      <c r="DM62" s="4">
        <v>704</v>
      </c>
      <c r="DN62" s="4">
        <v>160</v>
      </c>
      <c r="DO62" s="4">
        <v>98</v>
      </c>
      <c r="DP62" s="4">
        <v>163</v>
      </c>
      <c r="DQ62" s="4">
        <v>0</v>
      </c>
      <c r="DR62" s="3">
        <v>3.9196454948301329</v>
      </c>
      <c r="DS62" s="3">
        <v>7.8392909896602658</v>
      </c>
      <c r="DU62" s="4">
        <v>1544</v>
      </c>
      <c r="DV62" s="4">
        <v>1690</v>
      </c>
      <c r="DW62" s="4">
        <v>1148</v>
      </c>
      <c r="DX62" s="4">
        <v>396</v>
      </c>
      <c r="DY62" s="4">
        <v>383</v>
      </c>
      <c r="DZ62" s="4">
        <v>161</v>
      </c>
      <c r="EA62" s="4">
        <v>0</v>
      </c>
      <c r="EB62" s="3">
        <v>3.700639410966867</v>
      </c>
      <c r="EC62" s="3">
        <v>7.401278821933734</v>
      </c>
      <c r="EE62" s="4">
        <v>758</v>
      </c>
      <c r="EF62" s="4">
        <v>957</v>
      </c>
      <c r="EG62" s="4">
        <v>544</v>
      </c>
      <c r="EH62" s="4">
        <v>93</v>
      </c>
      <c r="EI62" s="4">
        <v>66</v>
      </c>
      <c r="EJ62" s="4">
        <v>243</v>
      </c>
      <c r="EK62" s="4">
        <v>0</v>
      </c>
      <c r="EL62" s="3">
        <v>3.9296939619520264</v>
      </c>
      <c r="EM62" s="3">
        <v>7.8593879239040527</v>
      </c>
      <c r="EO62" s="3">
        <v>8.5449141347424042</v>
      </c>
      <c r="EP62" s="3">
        <v>8.291514143094842</v>
      </c>
      <c r="EQ62" s="3">
        <v>8.4760448521916416</v>
      </c>
      <c r="ER62" s="3">
        <v>8.0641991483786448</v>
      </c>
      <c r="ES62" s="3">
        <v>8.5057085292142371</v>
      </c>
      <c r="ET62" s="3">
        <v>8.6358616681197322</v>
      </c>
      <c r="EU62" s="3">
        <v>6.9711148245404635</v>
      </c>
      <c r="EV62" s="3">
        <v>8.2759127664788039</v>
      </c>
      <c r="EW62" s="3">
        <v>8.0443270218699539</v>
      </c>
      <c r="EX62" s="3">
        <v>7.4220846233230136</v>
      </c>
      <c r="EY62" s="3">
        <v>7.4314868804664727</v>
      </c>
      <c r="EZ62" s="3">
        <v>7.8392909896602658</v>
      </c>
      <c r="FA62" s="3">
        <v>7.401278821933734</v>
      </c>
      <c r="FB62" s="3">
        <v>7.8593879239040527</v>
      </c>
      <c r="FC62" s="3">
        <v>7.9830804519941605</v>
      </c>
      <c r="FD62" s="3">
        <v>7.9830804519941605</v>
      </c>
      <c r="FF62" s="76">
        <v>59</v>
      </c>
      <c r="FG62" s="77">
        <v>2004</v>
      </c>
      <c r="FH62" s="52" t="s">
        <v>119</v>
      </c>
      <c r="FI62" s="61" t="s">
        <v>971</v>
      </c>
      <c r="FJ62" s="4">
        <v>2725</v>
      </c>
      <c r="FK62" s="4">
        <v>2274</v>
      </c>
      <c r="FL62" s="4">
        <v>757</v>
      </c>
      <c r="FM62" s="4">
        <v>138</v>
      </c>
      <c r="FN62" s="4">
        <v>62</v>
      </c>
      <c r="FO62" s="4">
        <v>253</v>
      </c>
      <c r="FP62" s="4">
        <v>0</v>
      </c>
      <c r="FQ62" s="3">
        <v>4.2528542646071186</v>
      </c>
      <c r="FR62" s="3">
        <v>8.5057085292142371</v>
      </c>
      <c r="FS62" s="4">
        <v>6209</v>
      </c>
      <c r="FT62" s="3">
        <v>43.887904654533742</v>
      </c>
      <c r="FU62" s="3">
        <v>36.624255113544855</v>
      </c>
      <c r="FW62" s="4">
        <v>2468</v>
      </c>
      <c r="FX62" s="4">
        <v>2647</v>
      </c>
      <c r="FY62" s="4">
        <v>1260</v>
      </c>
      <c r="FZ62" s="4">
        <v>257</v>
      </c>
      <c r="GA62" s="4">
        <v>181</v>
      </c>
      <c r="GB62" s="4">
        <v>283</v>
      </c>
      <c r="GC62" s="4">
        <v>0</v>
      </c>
      <c r="GD62" s="3">
        <v>4.0221635109349769</v>
      </c>
      <c r="GE62" s="3">
        <v>8.0443270218699539</v>
      </c>
      <c r="GF62" s="4">
        <v>7096</v>
      </c>
      <c r="GG62" s="3">
        <v>34.780157835400225</v>
      </c>
      <c r="GH62" s="3">
        <v>37.30270574971815</v>
      </c>
    </row>
    <row r="63" spans="1:190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578</v>
      </c>
      <c r="F63" s="4">
        <v>510</v>
      </c>
      <c r="G63" s="4">
        <v>248</v>
      </c>
      <c r="H63" s="4">
        <v>75</v>
      </c>
      <c r="I63" s="4">
        <v>126</v>
      </c>
      <c r="J63" s="4">
        <v>1363</v>
      </c>
      <c r="K63" s="4">
        <v>0</v>
      </c>
      <c r="L63" s="3">
        <v>3.8711776187378009</v>
      </c>
      <c r="M63" s="3">
        <v>7.7423552374756017</v>
      </c>
      <c r="O63" s="4">
        <v>853</v>
      </c>
      <c r="P63" s="4">
        <v>648</v>
      </c>
      <c r="Q63" s="4">
        <v>440</v>
      </c>
      <c r="R63" s="4">
        <v>139</v>
      </c>
      <c r="S63" s="4">
        <v>144</v>
      </c>
      <c r="T63" s="4">
        <v>676</v>
      </c>
      <c r="U63" s="4">
        <v>0</v>
      </c>
      <c r="V63" s="3">
        <v>3.8664568345323742</v>
      </c>
      <c r="W63" s="3">
        <v>7.7329136690647484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5075</v>
      </c>
      <c r="AE63" s="4">
        <v>0</v>
      </c>
      <c r="AF63" s="3">
        <v>0</v>
      </c>
      <c r="AG63" s="3">
        <v>0</v>
      </c>
      <c r="AI63" s="4">
        <v>788</v>
      </c>
      <c r="AJ63" s="4">
        <v>657</v>
      </c>
      <c r="AK63" s="4">
        <v>459</v>
      </c>
      <c r="AL63" s="4">
        <v>151</v>
      </c>
      <c r="AM63" s="4">
        <v>150</v>
      </c>
      <c r="AN63" s="4">
        <v>695</v>
      </c>
      <c r="AO63" s="4">
        <v>0</v>
      </c>
      <c r="AP63" s="3">
        <v>3.8081632653061224</v>
      </c>
      <c r="AQ63" s="3">
        <v>7.6163265306122447</v>
      </c>
      <c r="AS63" s="4">
        <v>2373</v>
      </c>
      <c r="AT63" s="4">
        <v>1427</v>
      </c>
      <c r="AU63" s="4">
        <v>609</v>
      </c>
      <c r="AV63" s="4">
        <v>187</v>
      </c>
      <c r="AW63" s="4">
        <v>212</v>
      </c>
      <c r="AX63" s="4">
        <v>267</v>
      </c>
      <c r="AY63" s="4">
        <v>0</v>
      </c>
      <c r="AZ63" s="3">
        <v>4.1568219633943428</v>
      </c>
      <c r="BA63" s="3">
        <v>8.3136439267886857</v>
      </c>
      <c r="BC63" s="4">
        <v>1098</v>
      </c>
      <c r="BD63" s="4">
        <v>836</v>
      </c>
      <c r="BE63" s="4">
        <v>355</v>
      </c>
      <c r="BF63" s="4">
        <v>81</v>
      </c>
      <c r="BG63" s="4">
        <v>77</v>
      </c>
      <c r="BH63" s="4">
        <v>453</v>
      </c>
      <c r="BI63" s="4">
        <v>0</v>
      </c>
      <c r="BJ63" s="3">
        <v>4.1430322844299141</v>
      </c>
      <c r="BK63" s="3">
        <v>8.2860645688598282</v>
      </c>
      <c r="BM63" s="4">
        <v>576</v>
      </c>
      <c r="BN63" s="4">
        <v>562</v>
      </c>
      <c r="BO63" s="4">
        <v>899</v>
      </c>
      <c r="BP63" s="4">
        <v>526</v>
      </c>
      <c r="BQ63" s="4">
        <v>979</v>
      </c>
      <c r="BR63" s="4">
        <v>83</v>
      </c>
      <c r="BS63" s="4">
        <v>0</v>
      </c>
      <c r="BT63" s="3">
        <v>2.7826086956521738</v>
      </c>
      <c r="BU63" s="3">
        <v>5.5652173913043477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G63" s="4">
        <v>2422</v>
      </c>
      <c r="CH63" s="4">
        <v>1797</v>
      </c>
      <c r="CI63" s="4">
        <v>819</v>
      </c>
      <c r="CJ63" s="4">
        <v>206</v>
      </c>
      <c r="CK63" s="4">
        <v>185</v>
      </c>
      <c r="CL63" s="4">
        <v>287</v>
      </c>
      <c r="CM63" s="4">
        <v>84</v>
      </c>
      <c r="CN63" s="3">
        <v>4.1171486461595137</v>
      </c>
      <c r="CO63" s="3">
        <v>8.2342972923190274</v>
      </c>
      <c r="CQ63" s="4">
        <v>1885</v>
      </c>
      <c r="CR63" s="4">
        <v>1474</v>
      </c>
      <c r="CS63" s="4">
        <v>873</v>
      </c>
      <c r="CT63" s="4">
        <v>261</v>
      </c>
      <c r="CU63" s="4">
        <v>389</v>
      </c>
      <c r="CV63" s="4">
        <v>193</v>
      </c>
      <c r="CW63" s="4">
        <v>725</v>
      </c>
      <c r="CX63" s="3">
        <v>3.861327324866858</v>
      </c>
      <c r="CY63" s="3">
        <v>7.7226546497337161</v>
      </c>
      <c r="DA63" s="4">
        <v>621</v>
      </c>
      <c r="DB63" s="4">
        <v>591</v>
      </c>
      <c r="DC63" s="4">
        <v>639</v>
      </c>
      <c r="DD63" s="4">
        <v>282</v>
      </c>
      <c r="DE63" s="4">
        <v>427</v>
      </c>
      <c r="DF63" s="4">
        <v>340</v>
      </c>
      <c r="DG63" s="4">
        <v>0</v>
      </c>
      <c r="DH63" s="3">
        <v>3.2722656250000002</v>
      </c>
      <c r="DI63" s="3">
        <v>6.5445312500000004</v>
      </c>
      <c r="DK63" s="4">
        <v>970</v>
      </c>
      <c r="DL63" s="4">
        <v>966</v>
      </c>
      <c r="DM63" s="4">
        <v>580</v>
      </c>
      <c r="DN63" s="4">
        <v>138</v>
      </c>
      <c r="DO63" s="4">
        <v>155</v>
      </c>
      <c r="DP63" s="4">
        <v>91</v>
      </c>
      <c r="DQ63" s="4">
        <v>0</v>
      </c>
      <c r="DR63" s="3">
        <v>3.8750444998220006</v>
      </c>
      <c r="DS63" s="3">
        <v>7.7500889996440012</v>
      </c>
      <c r="DU63" s="4">
        <v>1168</v>
      </c>
      <c r="DV63" s="4">
        <v>1225</v>
      </c>
      <c r="DW63" s="4">
        <v>974</v>
      </c>
      <c r="DX63" s="4">
        <v>400</v>
      </c>
      <c r="DY63" s="4">
        <v>412</v>
      </c>
      <c r="DZ63" s="4">
        <v>171</v>
      </c>
      <c r="EA63" s="4">
        <v>0</v>
      </c>
      <c r="EB63" s="3">
        <v>3.559224694903087</v>
      </c>
      <c r="EC63" s="3">
        <v>7.118449389806174</v>
      </c>
      <c r="EE63" s="4">
        <v>522</v>
      </c>
      <c r="EF63" s="4">
        <v>598</v>
      </c>
      <c r="EG63" s="4">
        <v>346</v>
      </c>
      <c r="EH63" s="4">
        <v>102</v>
      </c>
      <c r="EI63" s="4">
        <v>132</v>
      </c>
      <c r="EJ63" s="4">
        <v>475</v>
      </c>
      <c r="EK63" s="4">
        <v>0</v>
      </c>
      <c r="EL63" s="3">
        <v>3.7505882352941176</v>
      </c>
      <c r="EM63" s="3">
        <v>7.5011764705882351</v>
      </c>
      <c r="EO63" s="3">
        <v>7.7423552374756017</v>
      </c>
      <c r="EP63" s="3">
        <v>7.7329136690647484</v>
      </c>
      <c r="EQ63" s="3">
        <v>0</v>
      </c>
      <c r="ER63" s="3">
        <v>7.6163265306122447</v>
      </c>
      <c r="ES63" s="3">
        <v>8.3136439267886857</v>
      </c>
      <c r="ET63" s="3">
        <v>8.2860645688598282</v>
      </c>
      <c r="EU63" s="3">
        <v>5.5652173913043477</v>
      </c>
      <c r="EV63" s="3">
        <v>0</v>
      </c>
      <c r="EW63" s="3">
        <v>8.2342972923190274</v>
      </c>
      <c r="EX63" s="3">
        <v>7.7226546497337161</v>
      </c>
      <c r="EY63" s="3">
        <v>6.5445312500000004</v>
      </c>
      <c r="EZ63" s="3">
        <v>7.7500889996440012</v>
      </c>
      <c r="FA63" s="3">
        <v>7.118449389806174</v>
      </c>
      <c r="FB63" s="3">
        <v>7.5011764705882351</v>
      </c>
      <c r="FC63" s="3">
        <v>7.5106432813497177</v>
      </c>
      <c r="FD63" s="3">
        <v>7.5106432813497177</v>
      </c>
      <c r="FF63" s="76">
        <v>60</v>
      </c>
      <c r="FG63" s="77">
        <v>2004</v>
      </c>
      <c r="FH63" s="52" t="s">
        <v>121</v>
      </c>
      <c r="FI63" s="61" t="s">
        <v>826</v>
      </c>
      <c r="FJ63" s="4">
        <v>2373</v>
      </c>
      <c r="FK63" s="4">
        <v>1427</v>
      </c>
      <c r="FL63" s="4">
        <v>609</v>
      </c>
      <c r="FM63" s="4">
        <v>187</v>
      </c>
      <c r="FN63" s="4">
        <v>212</v>
      </c>
      <c r="FO63" s="4">
        <v>267</v>
      </c>
      <c r="FP63" s="4">
        <v>0</v>
      </c>
      <c r="FQ63" s="3">
        <v>4.1568219633943428</v>
      </c>
      <c r="FR63" s="3">
        <v>8.3136439267886857</v>
      </c>
      <c r="FS63" s="4">
        <v>5075</v>
      </c>
      <c r="FT63" s="3">
        <v>46.758620689655174</v>
      </c>
      <c r="FU63" s="3">
        <v>28.118226600985224</v>
      </c>
      <c r="FW63" s="4">
        <v>2422</v>
      </c>
      <c r="FX63" s="4">
        <v>1797</v>
      </c>
      <c r="FY63" s="4">
        <v>819</v>
      </c>
      <c r="FZ63" s="4">
        <v>206</v>
      </c>
      <c r="GA63" s="4">
        <v>185</v>
      </c>
      <c r="GB63" s="4">
        <v>287</v>
      </c>
      <c r="GC63" s="4">
        <v>84</v>
      </c>
      <c r="GD63" s="3">
        <v>4.1171486461595137</v>
      </c>
      <c r="GE63" s="3">
        <v>8.2342972923190274</v>
      </c>
      <c r="GF63" s="4">
        <v>5800</v>
      </c>
      <c r="GG63" s="3">
        <v>41.758620689655174</v>
      </c>
      <c r="GH63" s="3">
        <v>30.982758620689655</v>
      </c>
    </row>
    <row r="64" spans="1:190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889</v>
      </c>
      <c r="F64" s="4">
        <v>517</v>
      </c>
      <c r="G64" s="4">
        <v>142</v>
      </c>
      <c r="H64" s="4">
        <v>36</v>
      </c>
      <c r="I64" s="4">
        <v>16</v>
      </c>
      <c r="J64" s="4">
        <v>0</v>
      </c>
      <c r="K64" s="4">
        <v>0</v>
      </c>
      <c r="L64" s="3">
        <v>4.3918749999999998</v>
      </c>
      <c r="M64" s="3">
        <v>8.7837499999999995</v>
      </c>
      <c r="O64" s="4">
        <v>456</v>
      </c>
      <c r="P64" s="4">
        <v>448</v>
      </c>
      <c r="Q64" s="4">
        <v>331</v>
      </c>
      <c r="R64" s="4">
        <v>99</v>
      </c>
      <c r="S64" s="4">
        <v>266</v>
      </c>
      <c r="T64" s="4">
        <v>0</v>
      </c>
      <c r="U64" s="4">
        <v>0</v>
      </c>
      <c r="V64" s="3">
        <v>3.4556249999999999</v>
      </c>
      <c r="W64" s="3">
        <v>6.9112499999999999</v>
      </c>
      <c r="Y64" s="4">
        <v>983</v>
      </c>
      <c r="Z64" s="4">
        <v>913</v>
      </c>
      <c r="AA64" s="4">
        <v>440</v>
      </c>
      <c r="AB64" s="4">
        <v>127</v>
      </c>
      <c r="AC64" s="4">
        <v>337</v>
      </c>
      <c r="AD64" s="4">
        <v>0</v>
      </c>
      <c r="AE64" s="4">
        <v>0</v>
      </c>
      <c r="AF64" s="3">
        <v>3.742142857142857</v>
      </c>
      <c r="AG64" s="3">
        <v>7.484285714285714</v>
      </c>
      <c r="AI64" s="4">
        <v>398</v>
      </c>
      <c r="AJ64" s="4">
        <v>436</v>
      </c>
      <c r="AK64" s="4">
        <v>296</v>
      </c>
      <c r="AL64" s="4">
        <v>151</v>
      </c>
      <c r="AM64" s="4">
        <v>319</v>
      </c>
      <c r="AN64" s="4">
        <v>0</v>
      </c>
      <c r="AO64" s="4">
        <v>0</v>
      </c>
      <c r="AP64" s="3">
        <v>3.276875</v>
      </c>
      <c r="AQ64" s="3">
        <v>6.55375</v>
      </c>
      <c r="AS64" s="4">
        <v>1626</v>
      </c>
      <c r="AT64" s="4">
        <v>823</v>
      </c>
      <c r="AU64" s="4">
        <v>209</v>
      </c>
      <c r="AV64" s="4">
        <v>68</v>
      </c>
      <c r="AW64" s="4">
        <v>74</v>
      </c>
      <c r="AX64" s="4">
        <v>0</v>
      </c>
      <c r="AY64" s="4">
        <v>0</v>
      </c>
      <c r="AZ64" s="3">
        <v>4.3782142857142858</v>
      </c>
      <c r="BA64" s="3">
        <v>8.7564285714285717</v>
      </c>
      <c r="BC64" s="4">
        <v>847</v>
      </c>
      <c r="BD64" s="4">
        <v>566</v>
      </c>
      <c r="BE64" s="4">
        <v>130</v>
      </c>
      <c r="BF64" s="4">
        <v>23</v>
      </c>
      <c r="BG64" s="4">
        <v>34</v>
      </c>
      <c r="BH64" s="4">
        <v>0</v>
      </c>
      <c r="BI64" s="4">
        <v>0</v>
      </c>
      <c r="BJ64" s="3">
        <v>4.3556249999999999</v>
      </c>
      <c r="BK64" s="3">
        <v>8.7112499999999997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W64" s="4">
        <v>722</v>
      </c>
      <c r="BX64" s="4">
        <v>715</v>
      </c>
      <c r="BY64" s="4">
        <v>334</v>
      </c>
      <c r="BZ64" s="4">
        <v>103</v>
      </c>
      <c r="CA64" s="4">
        <v>126</v>
      </c>
      <c r="CB64" s="4">
        <v>0</v>
      </c>
      <c r="CC64" s="4">
        <v>0</v>
      </c>
      <c r="CD64" s="3">
        <v>3.9020000000000001</v>
      </c>
      <c r="CE64" s="3">
        <v>7.8040000000000003</v>
      </c>
      <c r="CG64" s="4">
        <v>1265</v>
      </c>
      <c r="CH64" s="4">
        <v>1125</v>
      </c>
      <c r="CI64" s="4">
        <v>449</v>
      </c>
      <c r="CJ64" s="4">
        <v>153</v>
      </c>
      <c r="CK64" s="4">
        <v>208</v>
      </c>
      <c r="CL64" s="4">
        <v>0</v>
      </c>
      <c r="CM64" s="4">
        <v>0</v>
      </c>
      <c r="CN64" s="3">
        <v>3.964375</v>
      </c>
      <c r="CO64" s="3">
        <v>7.92875</v>
      </c>
      <c r="CQ64" s="4">
        <v>878</v>
      </c>
      <c r="CR64" s="4">
        <v>932</v>
      </c>
      <c r="CS64" s="4">
        <v>646</v>
      </c>
      <c r="CT64" s="4">
        <v>255</v>
      </c>
      <c r="CU64" s="4">
        <v>260</v>
      </c>
      <c r="CV64" s="4">
        <v>229</v>
      </c>
      <c r="CW64" s="4">
        <v>0</v>
      </c>
      <c r="CX64" s="3">
        <v>3.6438909458094919</v>
      </c>
      <c r="CY64" s="3">
        <v>7.2877818916189838</v>
      </c>
      <c r="DA64" s="4">
        <v>597</v>
      </c>
      <c r="DB64" s="4">
        <v>478</v>
      </c>
      <c r="DC64" s="4">
        <v>282</v>
      </c>
      <c r="DD64" s="4">
        <v>104</v>
      </c>
      <c r="DE64" s="4">
        <v>49</v>
      </c>
      <c r="DF64" s="4">
        <v>90</v>
      </c>
      <c r="DG64" s="4">
        <v>0</v>
      </c>
      <c r="DH64" s="3">
        <v>3.9735099337748343</v>
      </c>
      <c r="DI64" s="3">
        <v>7.9470198675496686</v>
      </c>
      <c r="DK64" s="4">
        <v>487</v>
      </c>
      <c r="DL64" s="4">
        <v>491</v>
      </c>
      <c r="DM64" s="4">
        <v>302</v>
      </c>
      <c r="DN64" s="4">
        <v>109</v>
      </c>
      <c r="DO64" s="4">
        <v>80</v>
      </c>
      <c r="DP64" s="4">
        <v>131</v>
      </c>
      <c r="DQ64" s="4">
        <v>0</v>
      </c>
      <c r="DR64" s="3">
        <v>3.8141592920353982</v>
      </c>
      <c r="DS64" s="3">
        <v>7.6283185840707963</v>
      </c>
      <c r="DU64" s="4">
        <v>839</v>
      </c>
      <c r="DV64" s="4">
        <v>836</v>
      </c>
      <c r="DW64" s="4">
        <v>404</v>
      </c>
      <c r="DX64" s="4">
        <v>117</v>
      </c>
      <c r="DY64" s="4">
        <v>118</v>
      </c>
      <c r="DZ64" s="4">
        <v>86</v>
      </c>
      <c r="EA64" s="4">
        <v>0</v>
      </c>
      <c r="EB64" s="3">
        <v>3.9338807260155573</v>
      </c>
      <c r="EC64" s="3">
        <v>7.8677614520311145</v>
      </c>
      <c r="EE64" s="4">
        <v>385</v>
      </c>
      <c r="EF64" s="4">
        <v>385</v>
      </c>
      <c r="EG64" s="4">
        <v>200</v>
      </c>
      <c r="EH64" s="4">
        <v>78</v>
      </c>
      <c r="EI64" s="4">
        <v>52</v>
      </c>
      <c r="EJ64" s="4">
        <v>100</v>
      </c>
      <c r="EK64" s="4">
        <v>0</v>
      </c>
      <c r="EL64" s="3">
        <v>3.8845454545454547</v>
      </c>
      <c r="EM64" s="3">
        <v>7.7690909090909095</v>
      </c>
      <c r="EO64" s="3">
        <v>8.7837499999999995</v>
      </c>
      <c r="EP64" s="3">
        <v>6.9112499999999999</v>
      </c>
      <c r="EQ64" s="3">
        <v>7.484285714285714</v>
      </c>
      <c r="ER64" s="3">
        <v>6.55375</v>
      </c>
      <c r="ES64" s="3">
        <v>8.7564285714285717</v>
      </c>
      <c r="ET64" s="3">
        <v>8.7112499999999997</v>
      </c>
      <c r="EU64" s="3">
        <v>0</v>
      </c>
      <c r="EV64" s="3">
        <v>7.8040000000000003</v>
      </c>
      <c r="EW64" s="3">
        <v>7.92875</v>
      </c>
      <c r="EX64" s="3">
        <v>7.2877818916189838</v>
      </c>
      <c r="EY64" s="3">
        <v>7.9470198675496686</v>
      </c>
      <c r="EZ64" s="3">
        <v>7.6283185840707963</v>
      </c>
      <c r="FA64" s="3">
        <v>7.8677614520311145</v>
      </c>
      <c r="FB64" s="3">
        <v>7.7690909090909095</v>
      </c>
      <c r="FC64" s="3">
        <v>7.8025720761596755</v>
      </c>
      <c r="FD64" s="3">
        <v>7.8025720761596755</v>
      </c>
      <c r="FF64" s="76">
        <v>61</v>
      </c>
      <c r="FG64" s="77">
        <v>2006</v>
      </c>
      <c r="FH64" s="52" t="s">
        <v>123</v>
      </c>
      <c r="FI64" s="61" t="s">
        <v>971</v>
      </c>
      <c r="FJ64" s="4">
        <v>1626</v>
      </c>
      <c r="FK64" s="4">
        <v>823</v>
      </c>
      <c r="FL64" s="4">
        <v>209</v>
      </c>
      <c r="FM64" s="4">
        <v>68</v>
      </c>
      <c r="FN64" s="4">
        <v>74</v>
      </c>
      <c r="FO64" s="4">
        <v>0</v>
      </c>
      <c r="FP64" s="4">
        <v>0</v>
      </c>
      <c r="FQ64" s="3">
        <v>4.3782142857142858</v>
      </c>
      <c r="FR64" s="3">
        <v>8.7564285714285717</v>
      </c>
      <c r="FS64" s="4">
        <v>2800</v>
      </c>
      <c r="FT64" s="3">
        <v>58.071428571428577</v>
      </c>
      <c r="FU64" s="3">
        <v>29.392857142857142</v>
      </c>
      <c r="FW64" s="4">
        <v>1265</v>
      </c>
      <c r="FX64" s="4">
        <v>1125</v>
      </c>
      <c r="FY64" s="4">
        <v>449</v>
      </c>
      <c r="FZ64" s="4">
        <v>153</v>
      </c>
      <c r="GA64" s="4">
        <v>208</v>
      </c>
      <c r="GB64" s="4">
        <v>0</v>
      </c>
      <c r="GC64" s="4">
        <v>0</v>
      </c>
      <c r="GD64" s="3">
        <v>3.964375</v>
      </c>
      <c r="GE64" s="3">
        <v>7.92875</v>
      </c>
      <c r="GF64" s="4">
        <v>3200</v>
      </c>
      <c r="GG64" s="3">
        <v>39.53125</v>
      </c>
      <c r="GH64" s="3">
        <v>35.15625</v>
      </c>
    </row>
    <row r="65" spans="1:190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211</v>
      </c>
      <c r="F65" s="4">
        <v>735</v>
      </c>
      <c r="G65" s="4">
        <v>339</v>
      </c>
      <c r="H65" s="4">
        <v>33</v>
      </c>
      <c r="I65" s="4">
        <v>18</v>
      </c>
      <c r="J65" s="4">
        <v>0</v>
      </c>
      <c r="K65" s="4">
        <v>0</v>
      </c>
      <c r="L65" s="3">
        <v>3.8143712574850301</v>
      </c>
      <c r="M65" s="3">
        <v>7.6287425149700603</v>
      </c>
      <c r="O65" s="4">
        <v>175</v>
      </c>
      <c r="P65" s="4">
        <v>535</v>
      </c>
      <c r="Q65" s="4">
        <v>349</v>
      </c>
      <c r="R65" s="4">
        <v>95</v>
      </c>
      <c r="S65" s="4">
        <v>49</v>
      </c>
      <c r="T65" s="4">
        <v>133</v>
      </c>
      <c r="U65" s="4">
        <v>0</v>
      </c>
      <c r="V65" s="3">
        <v>3.5752285951787197</v>
      </c>
      <c r="W65" s="3">
        <v>7.1504571903574394</v>
      </c>
      <c r="Y65" s="4">
        <v>508</v>
      </c>
      <c r="Z65" s="4">
        <v>1075</v>
      </c>
      <c r="AA65" s="4">
        <v>547</v>
      </c>
      <c r="AB65" s="4">
        <v>99</v>
      </c>
      <c r="AC65" s="4">
        <v>71</v>
      </c>
      <c r="AD65" s="4">
        <v>38</v>
      </c>
      <c r="AE65" s="4">
        <v>0</v>
      </c>
      <c r="AF65" s="3">
        <v>3.8043478260869565</v>
      </c>
      <c r="AG65" s="3">
        <v>7.6086956521739131</v>
      </c>
      <c r="AI65" s="4">
        <v>247</v>
      </c>
      <c r="AJ65" s="4">
        <v>627</v>
      </c>
      <c r="AK65" s="4">
        <v>319</v>
      </c>
      <c r="AL65" s="4">
        <v>53</v>
      </c>
      <c r="AM65" s="4">
        <v>28</v>
      </c>
      <c r="AN65" s="4">
        <v>62</v>
      </c>
      <c r="AO65" s="4">
        <v>0</v>
      </c>
      <c r="AP65" s="3">
        <v>3.794348508634223</v>
      </c>
      <c r="AQ65" s="3">
        <v>7.588697017268446</v>
      </c>
      <c r="AS65" s="4">
        <v>437</v>
      </c>
      <c r="AT65" s="4">
        <v>1084</v>
      </c>
      <c r="AU65" s="4">
        <v>529</v>
      </c>
      <c r="AV65" s="4">
        <v>134</v>
      </c>
      <c r="AW65" s="4">
        <v>53</v>
      </c>
      <c r="AX65" s="4">
        <v>101</v>
      </c>
      <c r="AY65" s="4">
        <v>0</v>
      </c>
      <c r="AZ65" s="3">
        <v>3.7679928475637015</v>
      </c>
      <c r="BA65" s="3">
        <v>7.5359856951274029</v>
      </c>
      <c r="BC65" s="4">
        <v>245</v>
      </c>
      <c r="BD65" s="4">
        <v>708</v>
      </c>
      <c r="BE65" s="4">
        <v>285</v>
      </c>
      <c r="BF65" s="4">
        <v>48</v>
      </c>
      <c r="BG65" s="4">
        <v>9</v>
      </c>
      <c r="BH65" s="4">
        <v>41</v>
      </c>
      <c r="BI65" s="4">
        <v>0</v>
      </c>
      <c r="BJ65" s="3">
        <v>3.8741312741312743</v>
      </c>
      <c r="BK65" s="3">
        <v>7.7482625482625487</v>
      </c>
      <c r="BM65" s="4">
        <v>77</v>
      </c>
      <c r="BN65" s="4">
        <v>364</v>
      </c>
      <c r="BO65" s="4">
        <v>681</v>
      </c>
      <c r="BP65" s="4">
        <v>241</v>
      </c>
      <c r="BQ65" s="4">
        <v>303</v>
      </c>
      <c r="BR65" s="4">
        <v>4</v>
      </c>
      <c r="BS65" s="4">
        <v>0</v>
      </c>
      <c r="BT65" s="3">
        <v>2.8025210084033612</v>
      </c>
      <c r="BU65" s="3">
        <v>5.6050420168067223</v>
      </c>
      <c r="BW65" s="4">
        <v>220</v>
      </c>
      <c r="BX65" s="4">
        <v>1043</v>
      </c>
      <c r="BY65" s="4">
        <v>352</v>
      </c>
      <c r="BZ65" s="4">
        <v>11</v>
      </c>
      <c r="CA65" s="4">
        <v>10</v>
      </c>
      <c r="CB65" s="4">
        <v>34</v>
      </c>
      <c r="CC65" s="4">
        <v>0</v>
      </c>
      <c r="CD65" s="3">
        <v>3.8875305623471883</v>
      </c>
      <c r="CE65" s="3">
        <v>7.7750611246943766</v>
      </c>
      <c r="CG65" s="4">
        <v>552</v>
      </c>
      <c r="CH65" s="4">
        <v>1388</v>
      </c>
      <c r="CI65" s="4">
        <v>565</v>
      </c>
      <c r="CJ65" s="4">
        <v>91</v>
      </c>
      <c r="CK65" s="4">
        <v>62</v>
      </c>
      <c r="CL65" s="4">
        <v>14</v>
      </c>
      <c r="CM65" s="4">
        <v>0</v>
      </c>
      <c r="CN65" s="3">
        <v>3.8566591422121896</v>
      </c>
      <c r="CO65" s="3">
        <v>7.7133182844243793</v>
      </c>
      <c r="CQ65" s="4">
        <v>305</v>
      </c>
      <c r="CR65" s="4">
        <v>1257</v>
      </c>
      <c r="CS65" s="4">
        <v>708</v>
      </c>
      <c r="CT65" s="4">
        <v>205</v>
      </c>
      <c r="CU65" s="4">
        <v>152</v>
      </c>
      <c r="CV65" s="4">
        <v>45</v>
      </c>
      <c r="CW65" s="4">
        <v>0</v>
      </c>
      <c r="CX65" s="3">
        <v>3.5169394746859535</v>
      </c>
      <c r="CY65" s="3">
        <v>7.0338789493719069</v>
      </c>
      <c r="DA65" s="4">
        <v>130</v>
      </c>
      <c r="DB65" s="4">
        <v>505</v>
      </c>
      <c r="DC65" s="4">
        <v>422</v>
      </c>
      <c r="DD65" s="4">
        <v>128</v>
      </c>
      <c r="DE65" s="4">
        <v>121</v>
      </c>
      <c r="DF65" s="4">
        <v>30</v>
      </c>
      <c r="DG65" s="4">
        <v>0</v>
      </c>
      <c r="DH65" s="3">
        <v>3.3024502297090352</v>
      </c>
      <c r="DI65" s="3">
        <v>6.6049004594180705</v>
      </c>
      <c r="DK65" s="4">
        <v>170</v>
      </c>
      <c r="DL65" s="4">
        <v>730</v>
      </c>
      <c r="DM65" s="4">
        <v>367</v>
      </c>
      <c r="DN65" s="4">
        <v>31</v>
      </c>
      <c r="DO65" s="4">
        <v>21</v>
      </c>
      <c r="DP65" s="4">
        <v>17</v>
      </c>
      <c r="DQ65" s="4">
        <v>0</v>
      </c>
      <c r="DR65" s="3">
        <v>3.7558756633813495</v>
      </c>
      <c r="DS65" s="3">
        <v>7.511751326762699</v>
      </c>
      <c r="DU65" s="4">
        <v>459</v>
      </c>
      <c r="DV65" s="4">
        <v>1040</v>
      </c>
      <c r="DW65" s="4">
        <v>423</v>
      </c>
      <c r="DX65" s="4">
        <v>58</v>
      </c>
      <c r="DY65" s="4">
        <v>22</v>
      </c>
      <c r="DZ65" s="4">
        <v>2</v>
      </c>
      <c r="EA65" s="4">
        <v>0</v>
      </c>
      <c r="EB65" s="3">
        <v>3.9270729270729272</v>
      </c>
      <c r="EC65" s="3">
        <v>7.8541458541458544</v>
      </c>
      <c r="EE65" s="4">
        <v>107</v>
      </c>
      <c r="EF65" s="4">
        <v>588</v>
      </c>
      <c r="EG65" s="4">
        <v>240</v>
      </c>
      <c r="EH65" s="4">
        <v>12</v>
      </c>
      <c r="EI65" s="4">
        <v>5</v>
      </c>
      <c r="EJ65" s="4">
        <v>50</v>
      </c>
      <c r="EK65" s="4">
        <v>0</v>
      </c>
      <c r="EL65" s="3">
        <v>3.8193277310924372</v>
      </c>
      <c r="EM65" s="3">
        <v>7.6386554621848743</v>
      </c>
      <c r="EO65" s="3">
        <v>7.6287425149700603</v>
      </c>
      <c r="EP65" s="3">
        <v>7.1504571903574394</v>
      </c>
      <c r="EQ65" s="3">
        <v>7.6086956521739131</v>
      </c>
      <c r="ER65" s="3">
        <v>7.588697017268446</v>
      </c>
      <c r="ES65" s="3">
        <v>7.5359856951274029</v>
      </c>
      <c r="ET65" s="3">
        <v>7.7482625482625487</v>
      </c>
      <c r="EU65" s="3">
        <v>5.6050420168067223</v>
      </c>
      <c r="EV65" s="3">
        <v>7.7750611246943766</v>
      </c>
      <c r="EW65" s="3">
        <v>7.7133182844243793</v>
      </c>
      <c r="EX65" s="3">
        <v>7.0338789493719069</v>
      </c>
      <c r="EY65" s="3">
        <v>6.6049004594180705</v>
      </c>
      <c r="EZ65" s="3">
        <v>7.511751326762699</v>
      </c>
      <c r="FA65" s="3">
        <v>7.8541458541458544</v>
      </c>
      <c r="FB65" s="3">
        <v>7.6386554621848743</v>
      </c>
      <c r="FC65" s="3">
        <v>7.3569710068549066</v>
      </c>
      <c r="FD65" s="3">
        <v>7.3569710068549066</v>
      </c>
      <c r="FF65" s="76">
        <v>62</v>
      </c>
      <c r="FG65" s="77">
        <v>2007</v>
      </c>
      <c r="FH65" s="52" t="s">
        <v>125</v>
      </c>
      <c r="FI65" s="61" t="s">
        <v>824</v>
      </c>
      <c r="FJ65" s="4">
        <v>437</v>
      </c>
      <c r="FK65" s="4">
        <v>1084</v>
      </c>
      <c r="FL65" s="4">
        <v>529</v>
      </c>
      <c r="FM65" s="4">
        <v>134</v>
      </c>
      <c r="FN65" s="4">
        <v>53</v>
      </c>
      <c r="FO65" s="4">
        <v>101</v>
      </c>
      <c r="FP65" s="4">
        <v>0</v>
      </c>
      <c r="FQ65" s="3">
        <v>3.7679928475637015</v>
      </c>
      <c r="FR65" s="3">
        <v>7.5359856951274029</v>
      </c>
      <c r="FS65" s="4">
        <v>2338</v>
      </c>
      <c r="FT65" s="3">
        <v>18.691189050470488</v>
      </c>
      <c r="FU65" s="3">
        <v>46.364414029084685</v>
      </c>
      <c r="FW65" s="4">
        <v>552</v>
      </c>
      <c r="FX65" s="4">
        <v>1388</v>
      </c>
      <c r="FY65" s="4">
        <v>565</v>
      </c>
      <c r="FZ65" s="4">
        <v>91</v>
      </c>
      <c r="GA65" s="4">
        <v>62</v>
      </c>
      <c r="GB65" s="4">
        <v>14</v>
      </c>
      <c r="GC65" s="4">
        <v>0</v>
      </c>
      <c r="GD65" s="3">
        <v>3.8566591422121896</v>
      </c>
      <c r="GE65" s="3">
        <v>7.7133182844243793</v>
      </c>
      <c r="GF65" s="4">
        <v>2672</v>
      </c>
      <c r="GG65" s="3">
        <v>20.658682634730539</v>
      </c>
      <c r="GH65" s="3">
        <v>51.946107784431142</v>
      </c>
    </row>
    <row r="66" spans="1:190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920</v>
      </c>
      <c r="F66" s="4">
        <v>568</v>
      </c>
      <c r="G66" s="4">
        <v>198</v>
      </c>
      <c r="H66" s="4">
        <v>19</v>
      </c>
      <c r="I66" s="4">
        <v>27</v>
      </c>
      <c r="J66" s="4">
        <v>2420</v>
      </c>
      <c r="K66" s="4">
        <v>0</v>
      </c>
      <c r="L66" s="3">
        <v>4.3481524249422634</v>
      </c>
      <c r="M66" s="3">
        <v>8.6963048498845268</v>
      </c>
      <c r="O66" s="4">
        <v>1030</v>
      </c>
      <c r="P66" s="4">
        <v>681</v>
      </c>
      <c r="Q66" s="4">
        <v>269</v>
      </c>
      <c r="R66" s="4">
        <v>66</v>
      </c>
      <c r="S66" s="4">
        <v>58</v>
      </c>
      <c r="T66" s="4">
        <v>2048</v>
      </c>
      <c r="U66" s="4">
        <v>0</v>
      </c>
      <c r="V66" s="3">
        <v>4.2162547528517109</v>
      </c>
      <c r="W66" s="3">
        <v>8.4325095057034218</v>
      </c>
      <c r="Y66" s="4">
        <v>2679</v>
      </c>
      <c r="Z66" s="4">
        <v>1918</v>
      </c>
      <c r="AA66" s="4">
        <v>598</v>
      </c>
      <c r="AB66" s="4">
        <v>84</v>
      </c>
      <c r="AC66" s="4">
        <v>94</v>
      </c>
      <c r="AD66" s="4">
        <v>1893</v>
      </c>
      <c r="AE66" s="4">
        <v>0</v>
      </c>
      <c r="AF66" s="3">
        <v>4.3035548110924999</v>
      </c>
      <c r="AG66" s="3">
        <v>8.6071096221849999</v>
      </c>
      <c r="AI66" s="4">
        <v>1135</v>
      </c>
      <c r="AJ66" s="4">
        <v>859</v>
      </c>
      <c r="AK66" s="4">
        <v>366</v>
      </c>
      <c r="AL66" s="4">
        <v>64</v>
      </c>
      <c r="AM66" s="4">
        <v>84</v>
      </c>
      <c r="AN66" s="4">
        <v>1644</v>
      </c>
      <c r="AO66" s="4">
        <v>0</v>
      </c>
      <c r="AP66" s="3">
        <v>4.155103668261563</v>
      </c>
      <c r="AQ66" s="3">
        <v>8.3102073365231259</v>
      </c>
      <c r="AS66" s="4">
        <v>2745</v>
      </c>
      <c r="AT66" s="4">
        <v>2227</v>
      </c>
      <c r="AU66" s="4">
        <v>691</v>
      </c>
      <c r="AV66" s="4">
        <v>144</v>
      </c>
      <c r="AW66" s="4">
        <v>223</v>
      </c>
      <c r="AX66" s="4">
        <v>1236</v>
      </c>
      <c r="AY66" s="4">
        <v>0</v>
      </c>
      <c r="AZ66" s="3">
        <v>4.1819237147595354</v>
      </c>
      <c r="BA66" s="3">
        <v>8.3638474295190708</v>
      </c>
      <c r="BC66" s="4">
        <v>1446</v>
      </c>
      <c r="BD66" s="4">
        <v>1379</v>
      </c>
      <c r="BE66" s="4">
        <v>394</v>
      </c>
      <c r="BF66" s="4">
        <v>37</v>
      </c>
      <c r="BG66" s="4">
        <v>58</v>
      </c>
      <c r="BH66" s="4">
        <v>838</v>
      </c>
      <c r="BI66" s="4">
        <v>0</v>
      </c>
      <c r="BJ66" s="3">
        <v>4.2426071213035605</v>
      </c>
      <c r="BK66" s="3">
        <v>8.4852142426071211</v>
      </c>
      <c r="BM66" s="4">
        <v>657</v>
      </c>
      <c r="BN66" s="4">
        <v>922</v>
      </c>
      <c r="BO66" s="4">
        <v>817</v>
      </c>
      <c r="BP66" s="4">
        <v>369</v>
      </c>
      <c r="BQ66" s="4">
        <v>314</v>
      </c>
      <c r="BR66" s="4">
        <v>24</v>
      </c>
      <c r="BS66" s="4">
        <v>2087</v>
      </c>
      <c r="BT66" s="3">
        <v>3.4024033777200389</v>
      </c>
      <c r="BU66" s="3">
        <v>6.8048067554400777</v>
      </c>
      <c r="BW66" s="4">
        <v>1404</v>
      </c>
      <c r="BX66" s="4">
        <v>1140</v>
      </c>
      <c r="BY66" s="4">
        <v>433</v>
      </c>
      <c r="BZ66" s="4">
        <v>80</v>
      </c>
      <c r="CA66" s="4">
        <v>82</v>
      </c>
      <c r="CB66" s="4">
        <v>2051</v>
      </c>
      <c r="CC66" s="4">
        <v>0</v>
      </c>
      <c r="CD66" s="3">
        <v>4.1799936285441222</v>
      </c>
      <c r="CE66" s="3">
        <v>8.3599872570882443</v>
      </c>
      <c r="CG66" s="4">
        <v>2000</v>
      </c>
      <c r="CH66" s="4">
        <v>2096</v>
      </c>
      <c r="CI66" s="4">
        <v>968</v>
      </c>
      <c r="CJ66" s="4">
        <v>191</v>
      </c>
      <c r="CK66" s="4">
        <v>197</v>
      </c>
      <c r="CL66" s="4">
        <v>421</v>
      </c>
      <c r="CM66" s="4">
        <v>2431</v>
      </c>
      <c r="CN66" s="3">
        <v>4.0108217168011739</v>
      </c>
      <c r="CO66" s="3">
        <v>8.0216434336023479</v>
      </c>
      <c r="CQ66" s="4">
        <v>2255</v>
      </c>
      <c r="CR66" s="4">
        <v>2187</v>
      </c>
      <c r="CS66" s="4">
        <v>1280</v>
      </c>
      <c r="CT66" s="4">
        <v>374</v>
      </c>
      <c r="CU66" s="4">
        <v>404</v>
      </c>
      <c r="CV66" s="4">
        <v>766</v>
      </c>
      <c r="CW66" s="4">
        <v>1038</v>
      </c>
      <c r="CX66" s="3">
        <v>3.8484615384615384</v>
      </c>
      <c r="CY66" s="3">
        <v>7.6969230769230768</v>
      </c>
      <c r="DA66" s="4">
        <v>544</v>
      </c>
      <c r="DB66" s="4">
        <v>514</v>
      </c>
      <c r="DC66" s="4">
        <v>300</v>
      </c>
      <c r="DD66" s="4">
        <v>87</v>
      </c>
      <c r="DE66" s="4">
        <v>97</v>
      </c>
      <c r="DF66" s="4">
        <v>534</v>
      </c>
      <c r="DG66" s="4">
        <v>2076</v>
      </c>
      <c r="DH66" s="3">
        <v>3.8566796368352789</v>
      </c>
      <c r="DI66" s="3">
        <v>7.7133592736705578</v>
      </c>
      <c r="DK66" s="4">
        <v>1460</v>
      </c>
      <c r="DL66" s="4">
        <v>1331</v>
      </c>
      <c r="DM66" s="4">
        <v>538</v>
      </c>
      <c r="DN66" s="4">
        <v>114</v>
      </c>
      <c r="DO66" s="4">
        <v>121</v>
      </c>
      <c r="DP66" s="4">
        <v>588</v>
      </c>
      <c r="DQ66" s="4">
        <v>0</v>
      </c>
      <c r="DR66" s="3">
        <v>4.0928731762065098</v>
      </c>
      <c r="DS66" s="3">
        <v>8.1857463524130196</v>
      </c>
      <c r="DU66" s="4">
        <v>1953</v>
      </c>
      <c r="DV66" s="4">
        <v>1751</v>
      </c>
      <c r="DW66" s="4">
        <v>662</v>
      </c>
      <c r="DX66" s="4">
        <v>134</v>
      </c>
      <c r="DY66" s="4">
        <v>169</v>
      </c>
      <c r="DZ66" s="4">
        <v>1559</v>
      </c>
      <c r="EA66" s="4">
        <v>0</v>
      </c>
      <c r="EB66" s="3">
        <v>4.1105161704861857</v>
      </c>
      <c r="EC66" s="3">
        <v>8.2210323409723713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3114</v>
      </c>
      <c r="EL66" s="3">
        <v>0</v>
      </c>
      <c r="EM66" s="3">
        <v>0</v>
      </c>
      <c r="EO66" s="3">
        <v>8.6963048498845268</v>
      </c>
      <c r="EP66" s="3">
        <v>8.4325095057034218</v>
      </c>
      <c r="EQ66" s="3">
        <v>8.6071096221849999</v>
      </c>
      <c r="ER66" s="3">
        <v>8.3102073365231259</v>
      </c>
      <c r="ES66" s="3">
        <v>8.3638474295190708</v>
      </c>
      <c r="ET66" s="3">
        <v>8.4852142426071211</v>
      </c>
      <c r="EU66" s="3">
        <v>6.8048067554400777</v>
      </c>
      <c r="EV66" s="3">
        <v>8.3599872570882443</v>
      </c>
      <c r="EW66" s="3">
        <v>8.0216434336023479</v>
      </c>
      <c r="EX66" s="3">
        <v>7.6969230769230768</v>
      </c>
      <c r="EY66" s="3">
        <v>7.7133592736705578</v>
      </c>
      <c r="EZ66" s="3">
        <v>8.1857463524130196</v>
      </c>
      <c r="FA66" s="3">
        <v>8.2210323409723713</v>
      </c>
      <c r="FB66" s="3">
        <v>0</v>
      </c>
      <c r="FC66" s="3">
        <v>8.1460531905024585</v>
      </c>
      <c r="FD66" s="3">
        <v>8.1460531905024585</v>
      </c>
      <c r="FF66" s="76">
        <v>63</v>
      </c>
      <c r="FG66" s="77">
        <v>2007</v>
      </c>
      <c r="FH66" s="52" t="s">
        <v>127</v>
      </c>
      <c r="FI66" s="61" t="s">
        <v>825</v>
      </c>
      <c r="FJ66" s="4">
        <v>2745</v>
      </c>
      <c r="FK66" s="4">
        <v>2227</v>
      </c>
      <c r="FL66" s="4">
        <v>691</v>
      </c>
      <c r="FM66" s="4">
        <v>144</v>
      </c>
      <c r="FN66" s="4">
        <v>223</v>
      </c>
      <c r="FO66" s="4">
        <v>1236</v>
      </c>
      <c r="FP66" s="4">
        <v>0</v>
      </c>
      <c r="FQ66" s="3">
        <v>4.1819237147595354</v>
      </c>
      <c r="FR66" s="3">
        <v>8.3638474295190708</v>
      </c>
      <c r="FS66" s="4">
        <v>7266</v>
      </c>
      <c r="FT66" s="3">
        <v>37.778695293146157</v>
      </c>
      <c r="FU66" s="3">
        <v>30.649600880814752</v>
      </c>
      <c r="FW66" s="4">
        <v>2000</v>
      </c>
      <c r="FX66" s="4">
        <v>2096</v>
      </c>
      <c r="FY66" s="4">
        <v>968</v>
      </c>
      <c r="FZ66" s="4">
        <v>191</v>
      </c>
      <c r="GA66" s="4">
        <v>197</v>
      </c>
      <c r="GB66" s="4">
        <v>421</v>
      </c>
      <c r="GC66" s="4">
        <v>2431</v>
      </c>
      <c r="GD66" s="3">
        <v>4.0108217168011739</v>
      </c>
      <c r="GE66" s="3">
        <v>8.0216434336023479</v>
      </c>
      <c r="GF66" s="4">
        <v>8304</v>
      </c>
      <c r="GG66" s="3">
        <v>24.084778420038536</v>
      </c>
      <c r="GH66" s="3">
        <v>25.240847784200387</v>
      </c>
    </row>
    <row r="67" spans="1:190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426</v>
      </c>
      <c r="F67" s="4">
        <v>335</v>
      </c>
      <c r="G67" s="4">
        <v>166</v>
      </c>
      <c r="H67" s="4">
        <v>28</v>
      </c>
      <c r="I67" s="4">
        <v>28</v>
      </c>
      <c r="J67" s="4">
        <v>1285</v>
      </c>
      <c r="K67" s="4">
        <v>0</v>
      </c>
      <c r="L67" s="3">
        <v>4.1220752797558493</v>
      </c>
      <c r="M67" s="3">
        <v>8.2441505595116986</v>
      </c>
      <c r="O67" s="4">
        <v>415</v>
      </c>
      <c r="P67" s="4">
        <v>396</v>
      </c>
      <c r="Q67" s="4">
        <v>331</v>
      </c>
      <c r="R67" s="4">
        <v>108</v>
      </c>
      <c r="S67" s="4">
        <v>70</v>
      </c>
      <c r="T67" s="4">
        <v>948</v>
      </c>
      <c r="U67" s="4">
        <v>0</v>
      </c>
      <c r="V67" s="3">
        <v>3.7409090909090907</v>
      </c>
      <c r="W67" s="3">
        <v>7.4818181818181815</v>
      </c>
      <c r="Y67" s="4">
        <v>1785</v>
      </c>
      <c r="Z67" s="4">
        <v>887</v>
      </c>
      <c r="AA67" s="4">
        <v>376</v>
      </c>
      <c r="AB67" s="4">
        <v>71</v>
      </c>
      <c r="AC67" s="4">
        <v>46</v>
      </c>
      <c r="AD67" s="4">
        <v>804</v>
      </c>
      <c r="AE67" s="4">
        <v>0</v>
      </c>
      <c r="AF67" s="3">
        <v>4.3567140600315959</v>
      </c>
      <c r="AG67" s="3">
        <v>8.7134281200631918</v>
      </c>
      <c r="AI67" s="4">
        <v>418</v>
      </c>
      <c r="AJ67" s="4">
        <v>489</v>
      </c>
      <c r="AK67" s="4">
        <v>378</v>
      </c>
      <c r="AL67" s="4">
        <v>137</v>
      </c>
      <c r="AM67" s="4">
        <v>120</v>
      </c>
      <c r="AN67" s="4">
        <v>726</v>
      </c>
      <c r="AO67" s="4">
        <v>0</v>
      </c>
      <c r="AP67" s="3">
        <v>3.6147859922178989</v>
      </c>
      <c r="AQ67" s="3">
        <v>7.2295719844357977</v>
      </c>
      <c r="AS67" s="4">
        <v>1636</v>
      </c>
      <c r="AT67" s="4">
        <v>1212</v>
      </c>
      <c r="AU67" s="4">
        <v>665</v>
      </c>
      <c r="AV67" s="4">
        <v>139</v>
      </c>
      <c r="AW67" s="4">
        <v>103</v>
      </c>
      <c r="AX67" s="4">
        <v>214</v>
      </c>
      <c r="AY67" s="4">
        <v>0</v>
      </c>
      <c r="AZ67" s="3">
        <v>4.1022636484687087</v>
      </c>
      <c r="BA67" s="3">
        <v>8.2045272969374174</v>
      </c>
      <c r="BC67" s="4">
        <v>873</v>
      </c>
      <c r="BD67" s="4">
        <v>744</v>
      </c>
      <c r="BE67" s="4">
        <v>359</v>
      </c>
      <c r="BF67" s="4">
        <v>78</v>
      </c>
      <c r="BG67" s="4">
        <v>49</v>
      </c>
      <c r="BH67" s="4">
        <v>165</v>
      </c>
      <c r="BI67" s="4">
        <v>0</v>
      </c>
      <c r="BJ67" s="3">
        <v>4.1003328578221589</v>
      </c>
      <c r="BK67" s="3">
        <v>8.2006657156443179</v>
      </c>
      <c r="BM67" s="4">
        <v>550</v>
      </c>
      <c r="BN67" s="4">
        <v>644</v>
      </c>
      <c r="BO67" s="4">
        <v>663</v>
      </c>
      <c r="BP67" s="4">
        <v>360</v>
      </c>
      <c r="BQ67" s="4">
        <v>365</v>
      </c>
      <c r="BR67" s="4">
        <v>253</v>
      </c>
      <c r="BS67" s="4">
        <v>0</v>
      </c>
      <c r="BT67" s="3">
        <v>3.2532920216886136</v>
      </c>
      <c r="BU67" s="3">
        <v>6.5065840433772273</v>
      </c>
      <c r="BW67" s="4">
        <v>887</v>
      </c>
      <c r="BX67" s="4">
        <v>809</v>
      </c>
      <c r="BY67" s="4">
        <v>464</v>
      </c>
      <c r="BZ67" s="4">
        <v>80</v>
      </c>
      <c r="CA67" s="4">
        <v>60</v>
      </c>
      <c r="CB67" s="4">
        <v>535</v>
      </c>
      <c r="CC67" s="4">
        <v>0</v>
      </c>
      <c r="CD67" s="3">
        <v>4.0360869565217392</v>
      </c>
      <c r="CE67" s="3">
        <v>8.0721739130434784</v>
      </c>
      <c r="CG67" s="4">
        <v>1372</v>
      </c>
      <c r="CH67" s="4">
        <v>1275</v>
      </c>
      <c r="CI67" s="4">
        <v>783</v>
      </c>
      <c r="CJ67" s="4">
        <v>260</v>
      </c>
      <c r="CK67" s="4">
        <v>222</v>
      </c>
      <c r="CL67" s="4">
        <v>624</v>
      </c>
      <c r="CM67" s="4">
        <v>0</v>
      </c>
      <c r="CN67" s="3">
        <v>3.8473926380368098</v>
      </c>
      <c r="CO67" s="3">
        <v>7.6947852760736195</v>
      </c>
      <c r="CQ67" s="4">
        <v>1317</v>
      </c>
      <c r="CR67" s="4">
        <v>1339</v>
      </c>
      <c r="CS67" s="4">
        <v>897</v>
      </c>
      <c r="CT67" s="4">
        <v>346</v>
      </c>
      <c r="CU67" s="4">
        <v>311</v>
      </c>
      <c r="CV67" s="4">
        <v>326</v>
      </c>
      <c r="CW67" s="4">
        <v>0</v>
      </c>
      <c r="CX67" s="3">
        <v>3.7137767220902611</v>
      </c>
      <c r="CY67" s="3">
        <v>7.4275534441805222</v>
      </c>
      <c r="DA67" s="4">
        <v>721</v>
      </c>
      <c r="DB67" s="4">
        <v>505</v>
      </c>
      <c r="DC67" s="4">
        <v>340</v>
      </c>
      <c r="DD67" s="4">
        <v>131</v>
      </c>
      <c r="DE67" s="4">
        <v>160</v>
      </c>
      <c r="DF67" s="4">
        <v>411</v>
      </c>
      <c r="DG67" s="4">
        <v>0</v>
      </c>
      <c r="DH67" s="3">
        <v>3.8056004308023694</v>
      </c>
      <c r="DI67" s="3">
        <v>7.6112008616047389</v>
      </c>
      <c r="DK67" s="4">
        <v>550</v>
      </c>
      <c r="DL67" s="4">
        <v>545</v>
      </c>
      <c r="DM67" s="4">
        <v>433</v>
      </c>
      <c r="DN67" s="4">
        <v>105</v>
      </c>
      <c r="DO67" s="4">
        <v>81</v>
      </c>
      <c r="DP67" s="4">
        <v>554</v>
      </c>
      <c r="DQ67" s="4">
        <v>0</v>
      </c>
      <c r="DR67" s="3">
        <v>3.8039673278879813</v>
      </c>
      <c r="DS67" s="3">
        <v>7.6079346557759626</v>
      </c>
      <c r="DU67" s="4">
        <v>1298</v>
      </c>
      <c r="DV67" s="4">
        <v>1021</v>
      </c>
      <c r="DW67" s="4">
        <v>646</v>
      </c>
      <c r="DX67" s="4">
        <v>173</v>
      </c>
      <c r="DY67" s="4">
        <v>128</v>
      </c>
      <c r="DZ67" s="4">
        <v>136</v>
      </c>
      <c r="EA67" s="4">
        <v>0</v>
      </c>
      <c r="EB67" s="3">
        <v>3.976117575015309</v>
      </c>
      <c r="EC67" s="3">
        <v>7.9522351500306181</v>
      </c>
      <c r="EE67" s="4">
        <v>392</v>
      </c>
      <c r="EF67" s="4">
        <v>438</v>
      </c>
      <c r="EG67" s="4">
        <v>297</v>
      </c>
      <c r="EH67" s="4">
        <v>68</v>
      </c>
      <c r="EI67" s="4">
        <v>63</v>
      </c>
      <c r="EJ67" s="4">
        <v>443</v>
      </c>
      <c r="EK67" s="4">
        <v>0</v>
      </c>
      <c r="EL67" s="3">
        <v>3.8171701112877585</v>
      </c>
      <c r="EM67" s="3">
        <v>7.634340222575517</v>
      </c>
      <c r="EO67" s="3">
        <v>8.2441505595116986</v>
      </c>
      <c r="EP67" s="3">
        <v>7.4818181818181815</v>
      </c>
      <c r="EQ67" s="3">
        <v>8.7134281200631918</v>
      </c>
      <c r="ER67" s="3">
        <v>7.2295719844357977</v>
      </c>
      <c r="ES67" s="3">
        <v>8.2045272969374174</v>
      </c>
      <c r="ET67" s="3">
        <v>8.2006657156443179</v>
      </c>
      <c r="EU67" s="3">
        <v>6.5065840433772273</v>
      </c>
      <c r="EV67" s="3">
        <v>8.0721739130434784</v>
      </c>
      <c r="EW67" s="3">
        <v>7.6947852760736195</v>
      </c>
      <c r="EX67" s="3">
        <v>7.4275534441805222</v>
      </c>
      <c r="EY67" s="3">
        <v>7.6112008616047389</v>
      </c>
      <c r="EZ67" s="3">
        <v>7.6079346557759626</v>
      </c>
      <c r="FA67" s="3">
        <v>7.9522351500306181</v>
      </c>
      <c r="FB67" s="3">
        <v>7.634340222575517</v>
      </c>
      <c r="FC67" s="3">
        <v>7.7557835303623071</v>
      </c>
      <c r="FD67" s="3">
        <v>7.7557835303623071</v>
      </c>
      <c r="FF67" s="76">
        <v>64</v>
      </c>
      <c r="FG67" s="77">
        <v>2008</v>
      </c>
      <c r="FH67" s="52" t="s">
        <v>129</v>
      </c>
      <c r="FI67" s="61" t="s">
        <v>822</v>
      </c>
      <c r="FJ67" s="4">
        <v>1636</v>
      </c>
      <c r="FK67" s="4">
        <v>1212</v>
      </c>
      <c r="FL67" s="4">
        <v>665</v>
      </c>
      <c r="FM67" s="4">
        <v>139</v>
      </c>
      <c r="FN67" s="4">
        <v>103</v>
      </c>
      <c r="FO67" s="4">
        <v>214</v>
      </c>
      <c r="FP67" s="4">
        <v>0</v>
      </c>
      <c r="FQ67" s="3">
        <v>4.1022636484687087</v>
      </c>
      <c r="FR67" s="3">
        <v>8.2045272969374174</v>
      </c>
      <c r="FS67" s="4">
        <v>3969</v>
      </c>
      <c r="FT67" s="3">
        <v>41.219450743260268</v>
      </c>
      <c r="FU67" s="3">
        <v>30.536659108087676</v>
      </c>
      <c r="FW67" s="4">
        <v>1372</v>
      </c>
      <c r="FX67" s="4">
        <v>1275</v>
      </c>
      <c r="FY67" s="4">
        <v>783</v>
      </c>
      <c r="FZ67" s="4">
        <v>260</v>
      </c>
      <c r="GA67" s="4">
        <v>222</v>
      </c>
      <c r="GB67" s="4">
        <v>624</v>
      </c>
      <c r="GC67" s="4">
        <v>0</v>
      </c>
      <c r="GD67" s="3">
        <v>3.8473926380368098</v>
      </c>
      <c r="GE67" s="3">
        <v>7.6947852760736195</v>
      </c>
      <c r="GF67" s="4">
        <v>4536</v>
      </c>
      <c r="GG67" s="3">
        <v>30.246913580246915</v>
      </c>
      <c r="GH67" s="3">
        <v>28.108465608465611</v>
      </c>
    </row>
    <row r="68" spans="1:190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962</v>
      </c>
      <c r="F68" s="4">
        <v>612</v>
      </c>
      <c r="G68" s="4">
        <v>197</v>
      </c>
      <c r="H68" s="4">
        <v>76</v>
      </c>
      <c r="I68" s="4">
        <v>80</v>
      </c>
      <c r="J68" s="4">
        <v>1927</v>
      </c>
      <c r="K68" s="4">
        <v>198</v>
      </c>
      <c r="L68" s="3">
        <v>4.1935651271406327</v>
      </c>
      <c r="M68" s="3">
        <v>8.3871302542812654</v>
      </c>
      <c r="O68" s="4">
        <v>735</v>
      </c>
      <c r="P68" s="4">
        <v>671</v>
      </c>
      <c r="Q68" s="4">
        <v>405</v>
      </c>
      <c r="R68" s="4">
        <v>135</v>
      </c>
      <c r="S68" s="4">
        <v>93</v>
      </c>
      <c r="T68" s="4">
        <v>1815</v>
      </c>
      <c r="U68" s="4">
        <v>198</v>
      </c>
      <c r="V68" s="3">
        <v>3.8925944090240314</v>
      </c>
      <c r="W68" s="3">
        <v>7.7851888180480628</v>
      </c>
      <c r="Y68" s="4">
        <v>2716</v>
      </c>
      <c r="Z68" s="4">
        <v>1629</v>
      </c>
      <c r="AA68" s="4">
        <v>651</v>
      </c>
      <c r="AB68" s="4">
        <v>192</v>
      </c>
      <c r="AC68" s="4">
        <v>215</v>
      </c>
      <c r="AD68" s="4">
        <v>1328</v>
      </c>
      <c r="AE68" s="4">
        <v>360</v>
      </c>
      <c r="AF68" s="3">
        <v>4.1917453266703681</v>
      </c>
      <c r="AG68" s="3">
        <v>8.3834906533407363</v>
      </c>
      <c r="AI68" s="4">
        <v>828</v>
      </c>
      <c r="AJ68" s="4">
        <v>804</v>
      </c>
      <c r="AK68" s="4">
        <v>563</v>
      </c>
      <c r="AL68" s="4">
        <v>180</v>
      </c>
      <c r="AM68" s="4">
        <v>126</v>
      </c>
      <c r="AN68" s="4">
        <v>1348</v>
      </c>
      <c r="AO68" s="4">
        <v>203</v>
      </c>
      <c r="AP68" s="3">
        <v>3.8108756497401042</v>
      </c>
      <c r="AQ68" s="3">
        <v>7.6217512994802084</v>
      </c>
      <c r="AS68" s="4">
        <v>3436</v>
      </c>
      <c r="AT68" s="4">
        <v>1933</v>
      </c>
      <c r="AU68" s="4">
        <v>781</v>
      </c>
      <c r="AV68" s="4">
        <v>206</v>
      </c>
      <c r="AW68" s="4">
        <v>181</v>
      </c>
      <c r="AX68" s="4">
        <v>209</v>
      </c>
      <c r="AY68" s="4">
        <v>345</v>
      </c>
      <c r="AZ68" s="3">
        <v>4.2600581306409664</v>
      </c>
      <c r="BA68" s="3">
        <v>8.5201162612819328</v>
      </c>
      <c r="BC68" s="4">
        <v>1514</v>
      </c>
      <c r="BD68" s="4">
        <v>1243</v>
      </c>
      <c r="BE68" s="4">
        <v>432</v>
      </c>
      <c r="BF68" s="4">
        <v>151</v>
      </c>
      <c r="BG68" s="4">
        <v>52</v>
      </c>
      <c r="BH68" s="4">
        <v>448</v>
      </c>
      <c r="BI68" s="4">
        <v>212</v>
      </c>
      <c r="BJ68" s="3">
        <v>4.1839622641509431</v>
      </c>
      <c r="BK68" s="3">
        <v>8.3679245283018862</v>
      </c>
      <c r="BM68" s="4">
        <v>1243</v>
      </c>
      <c r="BN68" s="4">
        <v>1219</v>
      </c>
      <c r="BO68" s="4">
        <v>1006</v>
      </c>
      <c r="BP68" s="4">
        <v>420</v>
      </c>
      <c r="BQ68" s="4">
        <v>401</v>
      </c>
      <c r="BR68" s="4">
        <v>521</v>
      </c>
      <c r="BS68" s="4">
        <v>255</v>
      </c>
      <c r="BT68" s="3">
        <v>3.5789228258335277</v>
      </c>
      <c r="BU68" s="3">
        <v>7.1578456516670554</v>
      </c>
      <c r="BW68" s="4">
        <v>1309</v>
      </c>
      <c r="BX68" s="4">
        <v>1790</v>
      </c>
      <c r="BY68" s="4">
        <v>774</v>
      </c>
      <c r="BZ68" s="4">
        <v>251</v>
      </c>
      <c r="CA68" s="4">
        <v>473</v>
      </c>
      <c r="CB68" s="4">
        <v>272</v>
      </c>
      <c r="CC68" s="4">
        <v>196</v>
      </c>
      <c r="CD68" s="3">
        <v>3.698499021100718</v>
      </c>
      <c r="CE68" s="3">
        <v>7.3969980422014361</v>
      </c>
      <c r="CG68" s="4">
        <v>1918</v>
      </c>
      <c r="CH68" s="4">
        <v>1660</v>
      </c>
      <c r="CI68" s="4">
        <v>865</v>
      </c>
      <c r="CJ68" s="4">
        <v>361</v>
      </c>
      <c r="CK68" s="4">
        <v>180</v>
      </c>
      <c r="CL68" s="4">
        <v>2723</v>
      </c>
      <c r="CM68" s="4">
        <v>397</v>
      </c>
      <c r="CN68" s="3">
        <v>3.9580658105939004</v>
      </c>
      <c r="CO68" s="3">
        <v>7.9161316211878008</v>
      </c>
      <c r="CQ68" s="4">
        <v>2074</v>
      </c>
      <c r="CR68" s="4">
        <v>1406</v>
      </c>
      <c r="CS68" s="4">
        <v>926</v>
      </c>
      <c r="CT68" s="4">
        <v>379</v>
      </c>
      <c r="CU68" s="4">
        <v>187</v>
      </c>
      <c r="CV68" s="4">
        <v>2716</v>
      </c>
      <c r="CW68" s="4">
        <v>416</v>
      </c>
      <c r="CX68" s="3">
        <v>3.9656074014481093</v>
      </c>
      <c r="CY68" s="3">
        <v>7.9312148028962186</v>
      </c>
      <c r="DA68" s="4">
        <v>1062</v>
      </c>
      <c r="DB68" s="4">
        <v>603</v>
      </c>
      <c r="DC68" s="4">
        <v>471</v>
      </c>
      <c r="DD68" s="4">
        <v>219</v>
      </c>
      <c r="DE68" s="4">
        <v>112</v>
      </c>
      <c r="DF68" s="4">
        <v>1407</v>
      </c>
      <c r="DG68" s="4">
        <v>178</v>
      </c>
      <c r="DH68" s="3">
        <v>3.9258208350222943</v>
      </c>
      <c r="DI68" s="3">
        <v>7.8516416700445886</v>
      </c>
      <c r="DK68" s="4">
        <v>971</v>
      </c>
      <c r="DL68" s="4">
        <v>884</v>
      </c>
      <c r="DM68" s="4">
        <v>450</v>
      </c>
      <c r="DN68" s="4">
        <v>164</v>
      </c>
      <c r="DO68" s="4">
        <v>138</v>
      </c>
      <c r="DP68" s="4">
        <v>1326</v>
      </c>
      <c r="DQ68" s="4">
        <v>119</v>
      </c>
      <c r="DR68" s="3">
        <v>3.915228231683928</v>
      </c>
      <c r="DS68" s="3">
        <v>7.8304564633678559</v>
      </c>
      <c r="DU68" s="4">
        <v>3013</v>
      </c>
      <c r="DV68" s="4">
        <v>1536</v>
      </c>
      <c r="DW68" s="4">
        <v>593</v>
      </c>
      <c r="DX68" s="4">
        <v>243</v>
      </c>
      <c r="DY68" s="4">
        <v>215</v>
      </c>
      <c r="DZ68" s="4">
        <v>180</v>
      </c>
      <c r="EA68" s="4">
        <v>298</v>
      </c>
      <c r="EB68" s="3">
        <v>4.2301785714285716</v>
      </c>
      <c r="EC68" s="3">
        <v>8.4603571428571431</v>
      </c>
      <c r="EE68" s="4">
        <v>683</v>
      </c>
      <c r="EF68" s="4">
        <v>670</v>
      </c>
      <c r="EG68" s="4">
        <v>344</v>
      </c>
      <c r="EH68" s="4">
        <v>101</v>
      </c>
      <c r="EI68" s="4">
        <v>84</v>
      </c>
      <c r="EJ68" s="4">
        <v>944</v>
      </c>
      <c r="EK68" s="4">
        <v>213</v>
      </c>
      <c r="EL68" s="3">
        <v>3.9388947927736448</v>
      </c>
      <c r="EM68" s="3">
        <v>7.8777895855472897</v>
      </c>
      <c r="EO68" s="3">
        <v>8.3871302542812654</v>
      </c>
      <c r="EP68" s="3">
        <v>7.7851888180480628</v>
      </c>
      <c r="EQ68" s="3">
        <v>8.3834906533407363</v>
      </c>
      <c r="ER68" s="3">
        <v>7.6217512994802084</v>
      </c>
      <c r="ES68" s="3">
        <v>8.5201162612819328</v>
      </c>
      <c r="ET68" s="3">
        <v>8.3679245283018862</v>
      </c>
      <c r="EU68" s="3">
        <v>7.1578456516670554</v>
      </c>
      <c r="EV68" s="3">
        <v>7.3969980422014361</v>
      </c>
      <c r="EW68" s="3">
        <v>7.9161316211878008</v>
      </c>
      <c r="EX68" s="3">
        <v>7.9312148028962186</v>
      </c>
      <c r="EY68" s="3">
        <v>7.8516416700445886</v>
      </c>
      <c r="EZ68" s="3">
        <v>7.8304564633678559</v>
      </c>
      <c r="FA68" s="3">
        <v>8.4603571428571431</v>
      </c>
      <c r="FB68" s="3">
        <v>7.8777895855472897</v>
      </c>
      <c r="FC68" s="3">
        <v>7.9634311996073919</v>
      </c>
      <c r="FD68" s="3">
        <v>7.9634311996073919</v>
      </c>
      <c r="FF68" s="76">
        <v>65</v>
      </c>
      <c r="FG68" s="77">
        <v>2008</v>
      </c>
      <c r="FH68" s="52" t="s">
        <v>131</v>
      </c>
      <c r="FI68" s="61" t="s">
        <v>822</v>
      </c>
      <c r="FJ68" s="4">
        <v>3436</v>
      </c>
      <c r="FK68" s="4">
        <v>1933</v>
      </c>
      <c r="FL68" s="4">
        <v>781</v>
      </c>
      <c r="FM68" s="4">
        <v>206</v>
      </c>
      <c r="FN68" s="4">
        <v>181</v>
      </c>
      <c r="FO68" s="4">
        <v>209</v>
      </c>
      <c r="FP68" s="4">
        <v>345</v>
      </c>
      <c r="FQ68" s="3">
        <v>4.2600581306409664</v>
      </c>
      <c r="FR68" s="3">
        <v>8.5201162612819328</v>
      </c>
      <c r="FS68" s="4">
        <v>7091</v>
      </c>
      <c r="FT68" s="3">
        <v>48.455789028345791</v>
      </c>
      <c r="FU68" s="3">
        <v>27.259906924270201</v>
      </c>
      <c r="FW68" s="4">
        <v>1918</v>
      </c>
      <c r="FX68" s="4">
        <v>1660</v>
      </c>
      <c r="FY68" s="4">
        <v>865</v>
      </c>
      <c r="FZ68" s="4">
        <v>361</v>
      </c>
      <c r="GA68" s="4">
        <v>180</v>
      </c>
      <c r="GB68" s="4">
        <v>2723</v>
      </c>
      <c r="GC68" s="4">
        <v>397</v>
      </c>
      <c r="GD68" s="3">
        <v>3.9580658105939004</v>
      </c>
      <c r="GE68" s="3">
        <v>7.9161316211878008</v>
      </c>
      <c r="GF68" s="4">
        <v>8104</v>
      </c>
      <c r="GG68" s="3">
        <v>23.667324777887462</v>
      </c>
      <c r="GH68" s="3">
        <v>20.483711747285291</v>
      </c>
    </row>
    <row r="69" spans="1:190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644</v>
      </c>
      <c r="F69" s="4">
        <v>274</v>
      </c>
      <c r="G69" s="4">
        <v>213</v>
      </c>
      <c r="H69" s="4">
        <v>167</v>
      </c>
      <c r="I69" s="4">
        <v>22</v>
      </c>
      <c r="J69" s="4">
        <v>0</v>
      </c>
      <c r="K69" s="4">
        <v>0</v>
      </c>
      <c r="L69" s="3">
        <v>4.0234848484848484</v>
      </c>
      <c r="M69" s="3">
        <v>8.0469696969696969</v>
      </c>
      <c r="O69" s="4">
        <v>654</v>
      </c>
      <c r="P69" s="4">
        <v>298</v>
      </c>
      <c r="Q69" s="4">
        <v>199</v>
      </c>
      <c r="R69" s="4">
        <v>141</v>
      </c>
      <c r="S69" s="4">
        <v>28</v>
      </c>
      <c r="T69" s="4">
        <v>0</v>
      </c>
      <c r="U69" s="4">
        <v>0</v>
      </c>
      <c r="V69" s="3">
        <v>4.0674242424242424</v>
      </c>
      <c r="W69" s="3">
        <v>8.1348484848484848</v>
      </c>
      <c r="Y69" s="4">
        <v>1165</v>
      </c>
      <c r="Z69" s="4">
        <v>549</v>
      </c>
      <c r="AA69" s="4">
        <v>326</v>
      </c>
      <c r="AB69" s="4">
        <v>226</v>
      </c>
      <c r="AC69" s="4">
        <v>44</v>
      </c>
      <c r="AD69" s="4">
        <v>0</v>
      </c>
      <c r="AE69" s="4">
        <v>0</v>
      </c>
      <c r="AF69" s="3">
        <v>4.1103896103896105</v>
      </c>
      <c r="AG69" s="3">
        <v>8.220779220779221</v>
      </c>
      <c r="AI69" s="4">
        <v>639</v>
      </c>
      <c r="AJ69" s="4">
        <v>316</v>
      </c>
      <c r="AK69" s="4">
        <v>222</v>
      </c>
      <c r="AL69" s="4">
        <v>105</v>
      </c>
      <c r="AM69" s="4">
        <v>38</v>
      </c>
      <c r="AN69" s="4">
        <v>0</v>
      </c>
      <c r="AO69" s="4">
        <v>0</v>
      </c>
      <c r="AP69" s="3">
        <v>4.0704545454545453</v>
      </c>
      <c r="AQ69" s="3">
        <v>8.1409090909090907</v>
      </c>
      <c r="AS69" s="4">
        <v>1165</v>
      </c>
      <c r="AT69" s="4">
        <v>549</v>
      </c>
      <c r="AU69" s="4">
        <v>326</v>
      </c>
      <c r="AV69" s="4">
        <v>226</v>
      </c>
      <c r="AW69" s="4">
        <v>44</v>
      </c>
      <c r="AX69" s="4">
        <v>0</v>
      </c>
      <c r="AY69" s="4">
        <v>0</v>
      </c>
      <c r="AZ69" s="3">
        <v>4.1103896103896105</v>
      </c>
      <c r="BA69" s="3">
        <v>8.220779220779221</v>
      </c>
      <c r="BC69" s="4">
        <v>639</v>
      </c>
      <c r="BD69" s="4">
        <v>316</v>
      </c>
      <c r="BE69" s="4">
        <v>222</v>
      </c>
      <c r="BF69" s="4">
        <v>105</v>
      </c>
      <c r="BG69" s="4">
        <v>38</v>
      </c>
      <c r="BH69" s="4">
        <v>0</v>
      </c>
      <c r="BI69" s="4">
        <v>0</v>
      </c>
      <c r="BJ69" s="3">
        <v>4.0704545454545453</v>
      </c>
      <c r="BK69" s="3">
        <v>8.1409090909090907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G69" s="4">
        <v>1351</v>
      </c>
      <c r="CH69" s="4">
        <v>618</v>
      </c>
      <c r="CI69" s="4">
        <v>400</v>
      </c>
      <c r="CJ69" s="4">
        <v>202</v>
      </c>
      <c r="CK69" s="4">
        <v>69</v>
      </c>
      <c r="CL69" s="4">
        <v>0</v>
      </c>
      <c r="CM69" s="4">
        <v>0</v>
      </c>
      <c r="CN69" s="3">
        <v>4.1287878787878789</v>
      </c>
      <c r="CO69" s="3">
        <v>8.2575757575757578</v>
      </c>
      <c r="CQ69" s="4">
        <v>1328</v>
      </c>
      <c r="CR69" s="4">
        <v>605</v>
      </c>
      <c r="CS69" s="4">
        <v>386</v>
      </c>
      <c r="CT69" s="4">
        <v>255</v>
      </c>
      <c r="CU69" s="4">
        <v>66</v>
      </c>
      <c r="CV69" s="4">
        <v>0</v>
      </c>
      <c r="CW69" s="4">
        <v>0</v>
      </c>
      <c r="CX69" s="3">
        <v>4.0886363636363638</v>
      </c>
      <c r="CY69" s="3">
        <v>8.1772727272727277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U69" s="4">
        <v>1004</v>
      </c>
      <c r="DV69" s="4">
        <v>451</v>
      </c>
      <c r="DW69" s="4">
        <v>278</v>
      </c>
      <c r="DX69" s="4">
        <v>199</v>
      </c>
      <c r="DY69" s="4">
        <v>48</v>
      </c>
      <c r="DZ69" s="4">
        <v>0</v>
      </c>
      <c r="EA69" s="4">
        <v>0</v>
      </c>
      <c r="EB69" s="3">
        <v>4.0929292929292931</v>
      </c>
      <c r="EC69" s="3">
        <v>8.1858585858585862</v>
      </c>
      <c r="EE69" s="4">
        <v>515</v>
      </c>
      <c r="EF69" s="4">
        <v>240</v>
      </c>
      <c r="EG69" s="4">
        <v>144</v>
      </c>
      <c r="EH69" s="4">
        <v>66</v>
      </c>
      <c r="EI69" s="4">
        <v>25</v>
      </c>
      <c r="EJ69" s="4">
        <v>0</v>
      </c>
      <c r="EK69" s="4">
        <v>0</v>
      </c>
      <c r="EL69" s="3">
        <v>4.1656565656565654</v>
      </c>
      <c r="EM69" s="3">
        <v>8.3313131313131308</v>
      </c>
      <c r="EO69" s="3">
        <v>8.0469696969696969</v>
      </c>
      <c r="EP69" s="3">
        <v>8.1348484848484848</v>
      </c>
      <c r="EQ69" s="3">
        <v>8.220779220779221</v>
      </c>
      <c r="ER69" s="3">
        <v>8.1409090909090907</v>
      </c>
      <c r="ES69" s="3">
        <v>8.220779220779221</v>
      </c>
      <c r="ET69" s="3">
        <v>8.1409090909090907</v>
      </c>
      <c r="EU69" s="3">
        <v>0</v>
      </c>
      <c r="EV69" s="3">
        <v>0</v>
      </c>
      <c r="EW69" s="3">
        <v>8.2575757575757578</v>
      </c>
      <c r="EX69" s="3">
        <v>8.1772727272727277</v>
      </c>
      <c r="EY69" s="3">
        <v>0</v>
      </c>
      <c r="EZ69" s="3">
        <v>0</v>
      </c>
      <c r="FA69" s="3">
        <v>8.1858585858585862</v>
      </c>
      <c r="FB69" s="3">
        <v>8.3313131313131308</v>
      </c>
      <c r="FC69" s="3">
        <v>8.185721500721499</v>
      </c>
      <c r="FD69" s="3">
        <v>8.185721500721499</v>
      </c>
      <c r="FF69" s="76">
        <v>66</v>
      </c>
      <c r="FG69" s="77">
        <v>2008</v>
      </c>
      <c r="FH69" s="52" t="s">
        <v>133</v>
      </c>
      <c r="FI69" s="61" t="s">
        <v>769</v>
      </c>
      <c r="FJ69" s="4">
        <v>1165</v>
      </c>
      <c r="FK69" s="4">
        <v>549</v>
      </c>
      <c r="FL69" s="4">
        <v>326</v>
      </c>
      <c r="FM69" s="4">
        <v>226</v>
      </c>
      <c r="FN69" s="4">
        <v>44</v>
      </c>
      <c r="FO69" s="4">
        <v>0</v>
      </c>
      <c r="FP69" s="4">
        <v>0</v>
      </c>
      <c r="FQ69" s="3">
        <v>4.1103896103896105</v>
      </c>
      <c r="FR69" s="3">
        <v>8.220779220779221</v>
      </c>
      <c r="FS69" s="4">
        <v>2310</v>
      </c>
      <c r="FT69" s="3">
        <v>50.432900432900432</v>
      </c>
      <c r="FU69" s="3">
        <v>23.766233766233764</v>
      </c>
      <c r="FW69" s="4">
        <v>1351</v>
      </c>
      <c r="FX69" s="4">
        <v>618</v>
      </c>
      <c r="FY69" s="4">
        <v>400</v>
      </c>
      <c r="FZ69" s="4">
        <v>202</v>
      </c>
      <c r="GA69" s="4">
        <v>69</v>
      </c>
      <c r="GB69" s="4">
        <v>0</v>
      </c>
      <c r="GC69" s="4">
        <v>0</v>
      </c>
      <c r="GD69" s="3">
        <v>4.1287878787878789</v>
      </c>
      <c r="GE69" s="3">
        <v>8.2575757575757578</v>
      </c>
      <c r="GF69" s="4">
        <v>2640</v>
      </c>
      <c r="GG69" s="3">
        <v>51.174242424242422</v>
      </c>
      <c r="GH69" s="3">
        <v>23.40909090909091</v>
      </c>
    </row>
    <row r="70" spans="1:190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1881</v>
      </c>
      <c r="F70" s="4">
        <v>515</v>
      </c>
      <c r="G70" s="4">
        <v>152</v>
      </c>
      <c r="H70" s="4">
        <v>10</v>
      </c>
      <c r="I70" s="4">
        <v>17</v>
      </c>
      <c r="J70" s="4">
        <v>145</v>
      </c>
      <c r="K70" s="4">
        <v>0</v>
      </c>
      <c r="L70" s="3">
        <v>4.6438834951456309</v>
      </c>
      <c r="M70" s="3">
        <v>9.2877669902912618</v>
      </c>
      <c r="O70" s="4">
        <v>1891</v>
      </c>
      <c r="P70" s="4">
        <v>477</v>
      </c>
      <c r="Q70" s="4">
        <v>149</v>
      </c>
      <c r="R70" s="4">
        <v>38</v>
      </c>
      <c r="S70" s="4">
        <v>37</v>
      </c>
      <c r="T70" s="4">
        <v>128</v>
      </c>
      <c r="U70" s="4">
        <v>0</v>
      </c>
      <c r="V70" s="3">
        <v>4.5999228395061724</v>
      </c>
      <c r="W70" s="3">
        <v>9.1998456790123448</v>
      </c>
      <c r="Y70" s="4">
        <v>3622</v>
      </c>
      <c r="Z70" s="4">
        <v>850</v>
      </c>
      <c r="AA70" s="4">
        <v>165</v>
      </c>
      <c r="AB70" s="4">
        <v>29</v>
      </c>
      <c r="AC70" s="4">
        <v>11</v>
      </c>
      <c r="AD70" s="4">
        <v>83</v>
      </c>
      <c r="AE70" s="4">
        <v>0</v>
      </c>
      <c r="AF70" s="3">
        <v>4.7196921103271325</v>
      </c>
      <c r="AG70" s="3">
        <v>9.4393842206542651</v>
      </c>
      <c r="AI70" s="4">
        <v>1992</v>
      </c>
      <c r="AJ70" s="4">
        <v>468</v>
      </c>
      <c r="AK70" s="4">
        <v>142</v>
      </c>
      <c r="AL70" s="4">
        <v>34</v>
      </c>
      <c r="AM70" s="4">
        <v>30</v>
      </c>
      <c r="AN70" s="4">
        <v>54</v>
      </c>
      <c r="AO70" s="4">
        <v>0</v>
      </c>
      <c r="AP70" s="3">
        <v>4.6346586646661665</v>
      </c>
      <c r="AQ70" s="3">
        <v>9.269317329332333</v>
      </c>
      <c r="AS70" s="4">
        <v>3615</v>
      </c>
      <c r="AT70" s="4">
        <v>824</v>
      </c>
      <c r="AU70" s="4">
        <v>223</v>
      </c>
      <c r="AV70" s="4">
        <v>22</v>
      </c>
      <c r="AW70" s="4">
        <v>34</v>
      </c>
      <c r="AX70" s="4">
        <v>42</v>
      </c>
      <c r="AY70" s="4">
        <v>0</v>
      </c>
      <c r="AZ70" s="3">
        <v>4.6880033912674861</v>
      </c>
      <c r="BA70" s="3">
        <v>9.3760067825349722</v>
      </c>
      <c r="BC70" s="4">
        <v>2090</v>
      </c>
      <c r="BD70" s="4">
        <v>455</v>
      </c>
      <c r="BE70" s="4">
        <v>123</v>
      </c>
      <c r="BF70" s="4">
        <v>15</v>
      </c>
      <c r="BG70" s="4">
        <v>18</v>
      </c>
      <c r="BH70" s="4">
        <v>19</v>
      </c>
      <c r="BI70" s="4">
        <v>0</v>
      </c>
      <c r="BJ70" s="3">
        <v>4.697149203998519</v>
      </c>
      <c r="BK70" s="3">
        <v>9.394298407997038</v>
      </c>
      <c r="BM70" s="4">
        <v>2471</v>
      </c>
      <c r="BN70" s="4">
        <v>463</v>
      </c>
      <c r="BO70" s="4">
        <v>250</v>
      </c>
      <c r="BP70" s="4">
        <v>85</v>
      </c>
      <c r="BQ70" s="4">
        <v>104</v>
      </c>
      <c r="BR70" s="4">
        <v>27</v>
      </c>
      <c r="BS70" s="4">
        <v>0</v>
      </c>
      <c r="BT70" s="3">
        <v>4.515564779128372</v>
      </c>
      <c r="BU70" s="3">
        <v>9.0311295582567439</v>
      </c>
      <c r="BW70" s="4">
        <v>2563</v>
      </c>
      <c r="BX70" s="4">
        <v>571</v>
      </c>
      <c r="BY70" s="4">
        <v>169</v>
      </c>
      <c r="BZ70" s="4">
        <v>24</v>
      </c>
      <c r="CA70" s="4">
        <v>24</v>
      </c>
      <c r="CB70" s="4">
        <v>49</v>
      </c>
      <c r="CC70" s="4">
        <v>0</v>
      </c>
      <c r="CD70" s="3">
        <v>4.6786034019695615</v>
      </c>
      <c r="CE70" s="3">
        <v>9.357206803939123</v>
      </c>
      <c r="CG70" s="4">
        <v>4169</v>
      </c>
      <c r="CH70" s="4">
        <v>895</v>
      </c>
      <c r="CI70" s="4">
        <v>255</v>
      </c>
      <c r="CJ70" s="4">
        <v>27</v>
      </c>
      <c r="CK70" s="4">
        <v>30</v>
      </c>
      <c r="CL70" s="4">
        <v>64</v>
      </c>
      <c r="CM70" s="4">
        <v>0</v>
      </c>
      <c r="CN70" s="3">
        <v>4.7012648809523814</v>
      </c>
      <c r="CO70" s="3">
        <v>9.4025297619047628</v>
      </c>
      <c r="CQ70" s="4">
        <v>4138</v>
      </c>
      <c r="CR70" s="4">
        <v>872</v>
      </c>
      <c r="CS70" s="4">
        <v>287</v>
      </c>
      <c r="CT70" s="4">
        <v>43</v>
      </c>
      <c r="CU70" s="4">
        <v>50</v>
      </c>
      <c r="CV70" s="4">
        <v>50</v>
      </c>
      <c r="CW70" s="4">
        <v>0</v>
      </c>
      <c r="CX70" s="3">
        <v>4.670686456400742</v>
      </c>
      <c r="CY70" s="3">
        <v>9.341372912801484</v>
      </c>
      <c r="DA70" s="4">
        <v>2060</v>
      </c>
      <c r="DB70" s="4">
        <v>358</v>
      </c>
      <c r="DC70" s="4">
        <v>155</v>
      </c>
      <c r="DD70" s="4">
        <v>57</v>
      </c>
      <c r="DE70" s="4">
        <v>74</v>
      </c>
      <c r="DF70" s="4">
        <v>16</v>
      </c>
      <c r="DG70" s="4">
        <v>0</v>
      </c>
      <c r="DH70" s="3">
        <v>4.5802514792899407</v>
      </c>
      <c r="DI70" s="3">
        <v>9.1605029585798814</v>
      </c>
      <c r="DK70" s="4">
        <v>2078</v>
      </c>
      <c r="DL70" s="4">
        <v>409</v>
      </c>
      <c r="DM70" s="4">
        <v>135</v>
      </c>
      <c r="DN70" s="4">
        <v>14</v>
      </c>
      <c r="DO70" s="4">
        <v>24</v>
      </c>
      <c r="DP70" s="4">
        <v>60</v>
      </c>
      <c r="DQ70" s="4">
        <v>0</v>
      </c>
      <c r="DR70" s="3">
        <v>4.6928571428571431</v>
      </c>
      <c r="DS70" s="3">
        <v>9.3857142857142861</v>
      </c>
      <c r="DU70" s="4">
        <v>3256</v>
      </c>
      <c r="DV70" s="4">
        <v>586</v>
      </c>
      <c r="DW70" s="4">
        <v>161</v>
      </c>
      <c r="DX70" s="4">
        <v>34</v>
      </c>
      <c r="DY70" s="4">
        <v>14</v>
      </c>
      <c r="DZ70" s="4">
        <v>29</v>
      </c>
      <c r="EA70" s="4">
        <v>0</v>
      </c>
      <c r="EB70" s="3">
        <v>4.7368550975067887</v>
      </c>
      <c r="EC70" s="3">
        <v>9.4737101950135774</v>
      </c>
      <c r="EE70" s="4">
        <v>1598</v>
      </c>
      <c r="EF70" s="4">
        <v>308</v>
      </c>
      <c r="EG70" s="4">
        <v>73</v>
      </c>
      <c r="EH70" s="4">
        <v>9</v>
      </c>
      <c r="EI70" s="4">
        <v>15</v>
      </c>
      <c r="EJ70" s="4">
        <v>37</v>
      </c>
      <c r="EK70" s="4">
        <v>0</v>
      </c>
      <c r="EL70" s="3">
        <v>4.7299051422865706</v>
      </c>
      <c r="EM70" s="3">
        <v>9.4598102845731411</v>
      </c>
      <c r="EO70" s="3">
        <v>9.2877669902912618</v>
      </c>
      <c r="EP70" s="3">
        <v>9.1998456790123448</v>
      </c>
      <c r="EQ70" s="3">
        <v>9.4393842206542651</v>
      </c>
      <c r="ER70" s="3">
        <v>9.269317329332333</v>
      </c>
      <c r="ES70" s="3">
        <v>9.3760067825349722</v>
      </c>
      <c r="ET70" s="3">
        <v>9.394298407997038</v>
      </c>
      <c r="EU70" s="3">
        <v>9.0311295582567439</v>
      </c>
      <c r="EV70" s="3">
        <v>9.357206803939123</v>
      </c>
      <c r="EW70" s="3">
        <v>9.4025297619047628</v>
      </c>
      <c r="EX70" s="3">
        <v>9.341372912801484</v>
      </c>
      <c r="EY70" s="3">
        <v>9.1605029585798814</v>
      </c>
      <c r="EZ70" s="3">
        <v>9.3857142857142861</v>
      </c>
      <c r="FA70" s="3">
        <v>9.4737101950135774</v>
      </c>
      <c r="FB70" s="3">
        <v>9.4598102845731411</v>
      </c>
      <c r="FC70" s="3">
        <v>9.3270425836146575</v>
      </c>
      <c r="FD70" s="3">
        <v>9.3270425836146575</v>
      </c>
      <c r="FF70" s="76">
        <v>67</v>
      </c>
      <c r="FG70" s="77">
        <v>2008</v>
      </c>
      <c r="FH70" s="52" t="s">
        <v>135</v>
      </c>
      <c r="FI70" s="61" t="s">
        <v>815</v>
      </c>
      <c r="FJ70" s="4">
        <v>3615</v>
      </c>
      <c r="FK70" s="4">
        <v>824</v>
      </c>
      <c r="FL70" s="4">
        <v>223</v>
      </c>
      <c r="FM70" s="4">
        <v>22</v>
      </c>
      <c r="FN70" s="4">
        <v>34</v>
      </c>
      <c r="FO70" s="4">
        <v>42</v>
      </c>
      <c r="FP70" s="4">
        <v>0</v>
      </c>
      <c r="FQ70" s="3">
        <v>4.6880033912674861</v>
      </c>
      <c r="FR70" s="3">
        <v>9.3760067825349722</v>
      </c>
      <c r="FS70" s="4">
        <v>4760</v>
      </c>
      <c r="FT70" s="3">
        <v>75.945378151260499</v>
      </c>
      <c r="FU70" s="3">
        <v>17.310924369747898</v>
      </c>
      <c r="FW70" s="4">
        <v>4169</v>
      </c>
      <c r="FX70" s="4">
        <v>895</v>
      </c>
      <c r="FY70" s="4">
        <v>255</v>
      </c>
      <c r="FZ70" s="4">
        <v>27</v>
      </c>
      <c r="GA70" s="4">
        <v>30</v>
      </c>
      <c r="GB70" s="4">
        <v>64</v>
      </c>
      <c r="GC70" s="4">
        <v>0</v>
      </c>
      <c r="GD70" s="3">
        <v>4.7012648809523814</v>
      </c>
      <c r="GE70" s="3">
        <v>9.4025297619047628</v>
      </c>
      <c r="GF70" s="4">
        <v>5440</v>
      </c>
      <c r="GG70" s="3">
        <v>76.63602941176471</v>
      </c>
      <c r="GH70" s="3">
        <v>16.452205882352942</v>
      </c>
    </row>
    <row r="71" spans="1:190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404</v>
      </c>
      <c r="F71" s="4">
        <v>352</v>
      </c>
      <c r="G71" s="4">
        <v>105</v>
      </c>
      <c r="H71" s="4">
        <v>64</v>
      </c>
      <c r="I71" s="4">
        <v>44</v>
      </c>
      <c r="J71" s="4">
        <v>21</v>
      </c>
      <c r="K71" s="4">
        <v>10</v>
      </c>
      <c r="L71" s="3">
        <v>4.0402476780185754</v>
      </c>
      <c r="M71" s="3">
        <v>8.0804953560371509</v>
      </c>
      <c r="O71" s="4">
        <v>377</v>
      </c>
      <c r="P71" s="4">
        <v>366</v>
      </c>
      <c r="Q71" s="4">
        <v>142</v>
      </c>
      <c r="R71" s="4">
        <v>59</v>
      </c>
      <c r="S71" s="4">
        <v>36</v>
      </c>
      <c r="T71" s="4">
        <v>19</v>
      </c>
      <c r="U71" s="4">
        <v>1</v>
      </c>
      <c r="V71" s="3">
        <v>4.009183673469388</v>
      </c>
      <c r="W71" s="3">
        <v>8.018367346938776</v>
      </c>
      <c r="Y71" s="4">
        <v>693</v>
      </c>
      <c r="Z71" s="4">
        <v>659</v>
      </c>
      <c r="AA71" s="4">
        <v>241</v>
      </c>
      <c r="AB71" s="4">
        <v>118</v>
      </c>
      <c r="AC71" s="4">
        <v>28</v>
      </c>
      <c r="AD71" s="4">
        <v>11</v>
      </c>
      <c r="AE71" s="4">
        <v>0</v>
      </c>
      <c r="AF71" s="3">
        <v>4.0759056929269697</v>
      </c>
      <c r="AG71" s="3">
        <v>8.1518113858539394</v>
      </c>
      <c r="AI71" s="4">
        <v>405</v>
      </c>
      <c r="AJ71" s="4">
        <v>350</v>
      </c>
      <c r="AK71" s="4">
        <v>100</v>
      </c>
      <c r="AL71" s="4">
        <v>84</v>
      </c>
      <c r="AM71" s="4">
        <v>46</v>
      </c>
      <c r="AN71" s="4">
        <v>13</v>
      </c>
      <c r="AO71" s="4">
        <v>2</v>
      </c>
      <c r="AP71" s="3">
        <v>3.9989847715736042</v>
      </c>
      <c r="AQ71" s="3">
        <v>7.9979695431472084</v>
      </c>
      <c r="AS71" s="4">
        <v>588</v>
      </c>
      <c r="AT71" s="4">
        <v>637</v>
      </c>
      <c r="AU71" s="4">
        <v>233</v>
      </c>
      <c r="AV71" s="4">
        <v>178</v>
      </c>
      <c r="AW71" s="4">
        <v>88</v>
      </c>
      <c r="AX71" s="4">
        <v>24</v>
      </c>
      <c r="AY71" s="4">
        <v>2</v>
      </c>
      <c r="AZ71" s="3">
        <v>3.8462877030162415</v>
      </c>
      <c r="BA71" s="3">
        <v>7.6925754060324829</v>
      </c>
      <c r="BC71" s="4">
        <v>316</v>
      </c>
      <c r="BD71" s="4">
        <v>387</v>
      </c>
      <c r="BE71" s="4">
        <v>144</v>
      </c>
      <c r="BF71" s="4">
        <v>86</v>
      </c>
      <c r="BG71" s="4">
        <v>46</v>
      </c>
      <c r="BH71" s="4">
        <v>18</v>
      </c>
      <c r="BI71" s="4">
        <v>3</v>
      </c>
      <c r="BJ71" s="3">
        <v>3.8590398365679266</v>
      </c>
      <c r="BK71" s="3">
        <v>7.7180796731358532</v>
      </c>
      <c r="BM71" s="4">
        <v>372</v>
      </c>
      <c r="BN71" s="4">
        <v>492</v>
      </c>
      <c r="BO71" s="4">
        <v>176</v>
      </c>
      <c r="BP71" s="4">
        <v>114</v>
      </c>
      <c r="BQ71" s="4">
        <v>46</v>
      </c>
      <c r="BR71" s="4">
        <v>34</v>
      </c>
      <c r="BS71" s="4">
        <v>16</v>
      </c>
      <c r="BT71" s="3">
        <v>3.8583333333333334</v>
      </c>
      <c r="BU71" s="3">
        <v>7.7166666666666668</v>
      </c>
      <c r="BW71" s="4">
        <v>469</v>
      </c>
      <c r="BX71" s="4">
        <v>448</v>
      </c>
      <c r="BY71" s="4">
        <v>165</v>
      </c>
      <c r="BZ71" s="4">
        <v>97</v>
      </c>
      <c r="CA71" s="4">
        <v>54</v>
      </c>
      <c r="CB71" s="4">
        <v>17</v>
      </c>
      <c r="CC71" s="4">
        <v>0</v>
      </c>
      <c r="CD71" s="3">
        <v>3.9578264395782643</v>
      </c>
      <c r="CE71" s="3">
        <v>7.9156528791565286</v>
      </c>
      <c r="CG71" s="4">
        <v>673</v>
      </c>
      <c r="CH71" s="4">
        <v>755</v>
      </c>
      <c r="CI71" s="4">
        <v>289</v>
      </c>
      <c r="CJ71" s="4">
        <v>159</v>
      </c>
      <c r="CK71" s="4">
        <v>87</v>
      </c>
      <c r="CL71" s="4">
        <v>37</v>
      </c>
      <c r="CM71" s="4">
        <v>0</v>
      </c>
      <c r="CN71" s="3">
        <v>3.9006622516556293</v>
      </c>
      <c r="CO71" s="3">
        <v>7.8013245033112586</v>
      </c>
      <c r="CQ71" s="4">
        <v>726</v>
      </c>
      <c r="CR71" s="4">
        <v>683</v>
      </c>
      <c r="CS71" s="4">
        <v>259</v>
      </c>
      <c r="CT71" s="4">
        <v>177</v>
      </c>
      <c r="CU71" s="4">
        <v>105</v>
      </c>
      <c r="CV71" s="4">
        <v>46</v>
      </c>
      <c r="CW71" s="4">
        <v>4</v>
      </c>
      <c r="CX71" s="3">
        <v>3.8964102564102565</v>
      </c>
      <c r="CY71" s="3">
        <v>7.792820512820513</v>
      </c>
      <c r="DA71" s="4">
        <v>307</v>
      </c>
      <c r="DB71" s="4">
        <v>416</v>
      </c>
      <c r="DC71" s="4">
        <v>132</v>
      </c>
      <c r="DD71" s="4">
        <v>85</v>
      </c>
      <c r="DE71" s="4">
        <v>35</v>
      </c>
      <c r="DF71" s="4">
        <v>23</v>
      </c>
      <c r="DG71" s="4">
        <v>2</v>
      </c>
      <c r="DH71" s="3">
        <v>3.8974358974358974</v>
      </c>
      <c r="DI71" s="3">
        <v>7.7948717948717947</v>
      </c>
      <c r="DK71" s="4">
        <v>378</v>
      </c>
      <c r="DL71" s="4">
        <v>392</v>
      </c>
      <c r="DM71" s="4">
        <v>145</v>
      </c>
      <c r="DN71" s="4">
        <v>63</v>
      </c>
      <c r="DO71" s="4">
        <v>16</v>
      </c>
      <c r="DP71" s="4">
        <v>6</v>
      </c>
      <c r="DQ71" s="4">
        <v>0</v>
      </c>
      <c r="DR71" s="3">
        <v>4.0593561368209254</v>
      </c>
      <c r="DS71" s="3">
        <v>8.1187122736418509</v>
      </c>
      <c r="DU71" s="4">
        <v>593</v>
      </c>
      <c r="DV71" s="4">
        <v>539</v>
      </c>
      <c r="DW71" s="4">
        <v>194</v>
      </c>
      <c r="DX71" s="4">
        <v>115</v>
      </c>
      <c r="DY71" s="4">
        <v>50</v>
      </c>
      <c r="DZ71" s="4">
        <v>8</v>
      </c>
      <c r="EA71" s="4">
        <v>1</v>
      </c>
      <c r="EB71" s="3">
        <v>4.0127431254191821</v>
      </c>
      <c r="EC71" s="3">
        <v>8.0254862508383642</v>
      </c>
      <c r="EE71" s="4">
        <v>293</v>
      </c>
      <c r="EF71" s="4">
        <v>270</v>
      </c>
      <c r="EG71" s="4">
        <v>84</v>
      </c>
      <c r="EH71" s="4">
        <v>47</v>
      </c>
      <c r="EI71" s="4">
        <v>37</v>
      </c>
      <c r="EJ71" s="4">
        <v>17</v>
      </c>
      <c r="EK71" s="4">
        <v>2</v>
      </c>
      <c r="EL71" s="3">
        <v>4.0054719562243504</v>
      </c>
      <c r="EM71" s="3">
        <v>8.0109439124487007</v>
      </c>
      <c r="EO71" s="3">
        <v>8.0804953560371509</v>
      </c>
      <c r="EP71" s="3">
        <v>8.018367346938776</v>
      </c>
      <c r="EQ71" s="3">
        <v>8.1518113858539394</v>
      </c>
      <c r="ER71" s="3">
        <v>7.9979695431472084</v>
      </c>
      <c r="ES71" s="3">
        <v>7.6925754060324829</v>
      </c>
      <c r="ET71" s="3">
        <v>7.7180796731358532</v>
      </c>
      <c r="EU71" s="3">
        <v>7.7166666666666668</v>
      </c>
      <c r="EV71" s="3">
        <v>7.9156528791565286</v>
      </c>
      <c r="EW71" s="3">
        <v>7.8013245033112586</v>
      </c>
      <c r="EX71" s="3">
        <v>7.792820512820513</v>
      </c>
      <c r="EY71" s="3">
        <v>7.7948717948717947</v>
      </c>
      <c r="EZ71" s="3">
        <v>8.1187122736418509</v>
      </c>
      <c r="FA71" s="3">
        <v>8.0254862508383642</v>
      </c>
      <c r="FB71" s="3">
        <v>8.0109439124487007</v>
      </c>
      <c r="FC71" s="3">
        <v>7.9168412503500774</v>
      </c>
      <c r="FD71" s="3">
        <v>7.9168412503500774</v>
      </c>
      <c r="FF71" s="76">
        <v>68</v>
      </c>
      <c r="FG71" s="77">
        <v>2008</v>
      </c>
      <c r="FH71" s="52" t="s">
        <v>137</v>
      </c>
      <c r="FI71" s="61" t="s">
        <v>967</v>
      </c>
      <c r="FJ71" s="4">
        <v>588</v>
      </c>
      <c r="FK71" s="4">
        <v>637</v>
      </c>
      <c r="FL71" s="4">
        <v>233</v>
      </c>
      <c r="FM71" s="4">
        <v>178</v>
      </c>
      <c r="FN71" s="4">
        <v>88</v>
      </c>
      <c r="FO71" s="4">
        <v>24</v>
      </c>
      <c r="FP71" s="4">
        <v>2</v>
      </c>
      <c r="FQ71" s="3">
        <v>3.8462877030162415</v>
      </c>
      <c r="FR71" s="3">
        <v>7.6925754060324829</v>
      </c>
      <c r="FS71" s="4">
        <v>1750</v>
      </c>
      <c r="FT71" s="3">
        <v>33.6</v>
      </c>
      <c r="FU71" s="3">
        <v>36.4</v>
      </c>
      <c r="FW71" s="4">
        <v>673</v>
      </c>
      <c r="FX71" s="4">
        <v>755</v>
      </c>
      <c r="FY71" s="4">
        <v>289</v>
      </c>
      <c r="FZ71" s="4">
        <v>159</v>
      </c>
      <c r="GA71" s="4">
        <v>87</v>
      </c>
      <c r="GB71" s="4">
        <v>37</v>
      </c>
      <c r="GC71" s="4">
        <v>0</v>
      </c>
      <c r="GD71" s="3">
        <v>3.9006622516556293</v>
      </c>
      <c r="GE71" s="3">
        <v>7.8013245033112586</v>
      </c>
      <c r="GF71" s="4">
        <v>2000</v>
      </c>
      <c r="GG71" s="3">
        <v>33.650000000000006</v>
      </c>
      <c r="GH71" s="3">
        <v>37.75</v>
      </c>
    </row>
    <row r="72" spans="1:190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201</v>
      </c>
      <c r="F72" s="4">
        <v>184</v>
      </c>
      <c r="G72" s="4">
        <v>137</v>
      </c>
      <c r="H72" s="4">
        <v>18</v>
      </c>
      <c r="I72" s="4">
        <v>17</v>
      </c>
      <c r="J72" s="4">
        <v>75</v>
      </c>
      <c r="K72" s="4">
        <v>0</v>
      </c>
      <c r="L72" s="3">
        <v>3.9587073608617596</v>
      </c>
      <c r="M72" s="3">
        <v>7.9174147217235191</v>
      </c>
      <c r="O72" s="4">
        <v>61</v>
      </c>
      <c r="P72" s="4">
        <v>70</v>
      </c>
      <c r="Q72" s="4">
        <v>92</v>
      </c>
      <c r="R72" s="4">
        <v>58</v>
      </c>
      <c r="S72" s="4">
        <v>66</v>
      </c>
      <c r="T72" s="4">
        <v>285</v>
      </c>
      <c r="U72" s="4">
        <v>0</v>
      </c>
      <c r="V72" s="3">
        <v>3.005763688760807</v>
      </c>
      <c r="W72" s="3">
        <v>6.011527377521614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I72" s="4">
        <v>74</v>
      </c>
      <c r="AJ72" s="4">
        <v>88</v>
      </c>
      <c r="AK72" s="4">
        <v>132</v>
      </c>
      <c r="AL72" s="4">
        <v>70</v>
      </c>
      <c r="AM72" s="4">
        <v>94</v>
      </c>
      <c r="AN72" s="4">
        <v>174</v>
      </c>
      <c r="AO72" s="4">
        <v>0</v>
      </c>
      <c r="AP72" s="3">
        <v>2.9519650655021836</v>
      </c>
      <c r="AQ72" s="3">
        <v>5.9039301310043673</v>
      </c>
      <c r="AS72" s="4">
        <v>390</v>
      </c>
      <c r="AT72" s="4">
        <v>362</v>
      </c>
      <c r="AU72" s="4">
        <v>203</v>
      </c>
      <c r="AV72" s="4">
        <v>57</v>
      </c>
      <c r="AW72" s="4">
        <v>15</v>
      </c>
      <c r="AX72" s="4">
        <v>79</v>
      </c>
      <c r="AY72" s="4">
        <v>0</v>
      </c>
      <c r="AZ72" s="3">
        <v>4.0272638753651409</v>
      </c>
      <c r="BA72" s="3">
        <v>8.0545277507302817</v>
      </c>
      <c r="BC72" s="4">
        <v>230</v>
      </c>
      <c r="BD72" s="4">
        <v>233</v>
      </c>
      <c r="BE72" s="4">
        <v>118</v>
      </c>
      <c r="BF72" s="4">
        <v>25</v>
      </c>
      <c r="BG72" s="4">
        <v>9</v>
      </c>
      <c r="BH72" s="4">
        <v>17</v>
      </c>
      <c r="BI72" s="4">
        <v>0</v>
      </c>
      <c r="BJ72" s="3">
        <v>4.0569105691056908</v>
      </c>
      <c r="BK72" s="3">
        <v>8.1138211382113816</v>
      </c>
      <c r="BM72" s="4">
        <v>96</v>
      </c>
      <c r="BN72" s="4">
        <v>179</v>
      </c>
      <c r="BO72" s="4">
        <v>248</v>
      </c>
      <c r="BP72" s="4">
        <v>121</v>
      </c>
      <c r="BQ72" s="4">
        <v>97</v>
      </c>
      <c r="BR72" s="4">
        <v>49</v>
      </c>
      <c r="BS72" s="4">
        <v>0</v>
      </c>
      <c r="BT72" s="3">
        <v>3.0755735492577596</v>
      </c>
      <c r="BU72" s="3">
        <v>6.1511470985155192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G72" s="4">
        <v>245</v>
      </c>
      <c r="CH72" s="4">
        <v>367</v>
      </c>
      <c r="CI72" s="4">
        <v>390</v>
      </c>
      <c r="CJ72" s="4">
        <v>116</v>
      </c>
      <c r="CK72" s="4">
        <v>80</v>
      </c>
      <c r="CL72" s="4">
        <v>66</v>
      </c>
      <c r="CM72" s="4">
        <v>0</v>
      </c>
      <c r="CN72" s="3">
        <v>3.484974958263773</v>
      </c>
      <c r="CO72" s="3">
        <v>6.969949916527546</v>
      </c>
      <c r="CQ72" s="4">
        <v>358</v>
      </c>
      <c r="CR72" s="4">
        <v>310</v>
      </c>
      <c r="CS72" s="4">
        <v>291</v>
      </c>
      <c r="CT72" s="4">
        <v>109</v>
      </c>
      <c r="CU72" s="4">
        <v>86</v>
      </c>
      <c r="CV72" s="4">
        <v>110</v>
      </c>
      <c r="CW72" s="4">
        <v>0</v>
      </c>
      <c r="CX72" s="3">
        <v>3.6455805892547661</v>
      </c>
      <c r="CY72" s="3">
        <v>7.2911611785095323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U72" s="4">
        <v>245</v>
      </c>
      <c r="DV72" s="4">
        <v>255</v>
      </c>
      <c r="DW72" s="4">
        <v>274</v>
      </c>
      <c r="DX72" s="4">
        <v>98</v>
      </c>
      <c r="DY72" s="4">
        <v>49</v>
      </c>
      <c r="DZ72" s="4">
        <v>27</v>
      </c>
      <c r="EA72" s="4">
        <v>0</v>
      </c>
      <c r="EB72" s="3">
        <v>3.5960912052117262</v>
      </c>
      <c r="EC72" s="3">
        <v>7.1921824104234524</v>
      </c>
      <c r="EE72" s="4">
        <v>107</v>
      </c>
      <c r="EF72" s="4">
        <v>140</v>
      </c>
      <c r="EG72" s="4">
        <v>148</v>
      </c>
      <c r="EH72" s="4">
        <v>36</v>
      </c>
      <c r="EI72" s="4">
        <v>7</v>
      </c>
      <c r="EJ72" s="4">
        <v>36</v>
      </c>
      <c r="EK72" s="4">
        <v>0</v>
      </c>
      <c r="EL72" s="3">
        <v>3.6940639269406392</v>
      </c>
      <c r="EM72" s="3">
        <v>7.3881278538812785</v>
      </c>
      <c r="EO72" s="3">
        <v>7.9174147217235191</v>
      </c>
      <c r="EP72" s="3">
        <v>6.011527377521614</v>
      </c>
      <c r="EQ72" s="3">
        <v>0</v>
      </c>
      <c r="ER72" s="3">
        <v>5.9039301310043673</v>
      </c>
      <c r="ES72" s="3">
        <v>8.0545277507302817</v>
      </c>
      <c r="ET72" s="3">
        <v>8.1138211382113816</v>
      </c>
      <c r="EU72" s="3">
        <v>6.1511470985155192</v>
      </c>
      <c r="EV72" s="3">
        <v>0</v>
      </c>
      <c r="EW72" s="3">
        <v>6.969949916527546</v>
      </c>
      <c r="EX72" s="3">
        <v>7.2911611785095323</v>
      </c>
      <c r="EY72" s="3">
        <v>0</v>
      </c>
      <c r="EZ72" s="3">
        <v>0</v>
      </c>
      <c r="FA72" s="3">
        <v>7.1921824104234524</v>
      </c>
      <c r="FB72" s="3">
        <v>7.3881278538812785</v>
      </c>
      <c r="FC72" s="3">
        <v>7.0993789577048485</v>
      </c>
      <c r="FD72" s="3">
        <v>7.0993789577048485</v>
      </c>
      <c r="FF72" s="76">
        <v>69</v>
      </c>
      <c r="FG72" s="77">
        <v>2008</v>
      </c>
      <c r="FH72" s="52" t="s">
        <v>139</v>
      </c>
      <c r="FI72" s="61" t="s">
        <v>769</v>
      </c>
      <c r="FJ72" s="4">
        <v>390</v>
      </c>
      <c r="FK72" s="4">
        <v>362</v>
      </c>
      <c r="FL72" s="4">
        <v>203</v>
      </c>
      <c r="FM72" s="4">
        <v>57</v>
      </c>
      <c r="FN72" s="4">
        <v>15</v>
      </c>
      <c r="FO72" s="4">
        <v>79</v>
      </c>
      <c r="FP72" s="4">
        <v>0</v>
      </c>
      <c r="FQ72" s="3">
        <v>4.0272638753651409</v>
      </c>
      <c r="FR72" s="3">
        <v>8.0545277507302817</v>
      </c>
      <c r="FS72" s="4">
        <v>1106</v>
      </c>
      <c r="FT72" s="3">
        <v>35.262206148282097</v>
      </c>
      <c r="FU72" s="3">
        <v>32.730560578661844</v>
      </c>
      <c r="FW72" s="4">
        <v>245</v>
      </c>
      <c r="FX72" s="4">
        <v>367</v>
      </c>
      <c r="FY72" s="4">
        <v>390</v>
      </c>
      <c r="FZ72" s="4">
        <v>116</v>
      </c>
      <c r="GA72" s="4">
        <v>80</v>
      </c>
      <c r="GB72" s="4">
        <v>66</v>
      </c>
      <c r="GC72" s="4">
        <v>0</v>
      </c>
      <c r="GD72" s="3">
        <v>3.484974958263773</v>
      </c>
      <c r="GE72" s="3">
        <v>6.969949916527546</v>
      </c>
      <c r="GF72" s="4">
        <v>1264</v>
      </c>
      <c r="GG72" s="3">
        <v>19.382911392405063</v>
      </c>
      <c r="GH72" s="3">
        <v>29.034810126582279</v>
      </c>
    </row>
    <row r="73" spans="1:190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Y73" s="4">
        <v>510</v>
      </c>
      <c r="Z73" s="4">
        <v>70</v>
      </c>
      <c r="AA73" s="4">
        <v>50</v>
      </c>
      <c r="AB73" s="4">
        <v>0</v>
      </c>
      <c r="AC73" s="4">
        <v>0</v>
      </c>
      <c r="AD73" s="4">
        <v>0</v>
      </c>
      <c r="AE73" s="4">
        <v>0</v>
      </c>
      <c r="AF73" s="3">
        <v>4.7301587301587302</v>
      </c>
      <c r="AG73" s="3">
        <v>9.4603174603174605</v>
      </c>
      <c r="AI73" s="4">
        <v>340</v>
      </c>
      <c r="AJ73" s="4">
        <v>10</v>
      </c>
      <c r="AK73" s="4">
        <v>10</v>
      </c>
      <c r="AL73" s="4">
        <v>0</v>
      </c>
      <c r="AM73" s="4">
        <v>0</v>
      </c>
      <c r="AN73" s="4">
        <v>0</v>
      </c>
      <c r="AO73" s="4">
        <v>0</v>
      </c>
      <c r="AP73" s="3">
        <v>4.916666666666667</v>
      </c>
      <c r="AQ73" s="3">
        <v>9.8333333333333339</v>
      </c>
      <c r="AS73" s="4">
        <v>560</v>
      </c>
      <c r="AT73" s="4">
        <v>50</v>
      </c>
      <c r="AU73" s="4">
        <v>20</v>
      </c>
      <c r="AV73" s="4">
        <v>0</v>
      </c>
      <c r="AW73" s="4">
        <v>0</v>
      </c>
      <c r="AX73" s="4">
        <v>0</v>
      </c>
      <c r="AY73" s="4">
        <v>0</v>
      </c>
      <c r="AZ73" s="3">
        <v>4.8571428571428568</v>
      </c>
      <c r="BA73" s="3">
        <v>9.7142857142857135</v>
      </c>
      <c r="BC73" s="4">
        <v>330</v>
      </c>
      <c r="BD73" s="4">
        <v>30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3">
        <v>4.916666666666667</v>
      </c>
      <c r="BK73" s="3">
        <v>9.8333333333333339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Q73" s="4">
        <v>670</v>
      </c>
      <c r="CR73" s="4">
        <v>20</v>
      </c>
      <c r="CS73" s="4">
        <v>20</v>
      </c>
      <c r="CT73" s="4">
        <v>10</v>
      </c>
      <c r="CU73" s="4">
        <v>0</v>
      </c>
      <c r="CV73" s="4">
        <v>0</v>
      </c>
      <c r="CW73" s="4">
        <v>0</v>
      </c>
      <c r="CX73" s="3">
        <v>4.875</v>
      </c>
      <c r="CY73" s="3">
        <v>9.75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U73" s="4">
        <v>540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3">
        <v>5</v>
      </c>
      <c r="EC73" s="3">
        <v>10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O73" s="3">
        <v>0</v>
      </c>
      <c r="EP73" s="3">
        <v>0</v>
      </c>
      <c r="EQ73" s="3">
        <v>9.4603174603174605</v>
      </c>
      <c r="ER73" s="3">
        <v>9.8333333333333339</v>
      </c>
      <c r="ES73" s="3">
        <v>9.7142857142857135</v>
      </c>
      <c r="ET73" s="3">
        <v>9.8333333333333339</v>
      </c>
      <c r="EU73" s="3">
        <v>0</v>
      </c>
      <c r="EV73" s="3">
        <v>0</v>
      </c>
      <c r="EW73" s="3">
        <v>0</v>
      </c>
      <c r="EX73" s="3">
        <v>9.75</v>
      </c>
      <c r="EY73" s="3">
        <v>0</v>
      </c>
      <c r="EZ73" s="3">
        <v>0</v>
      </c>
      <c r="FA73" s="3">
        <v>10</v>
      </c>
      <c r="FB73" s="3">
        <v>0</v>
      </c>
      <c r="FC73" s="3">
        <v>9.7652116402116409</v>
      </c>
      <c r="FD73" s="3">
        <v>9.7652116402116409</v>
      </c>
      <c r="FF73" s="76">
        <v>70</v>
      </c>
      <c r="FG73" s="77">
        <v>2008</v>
      </c>
      <c r="FH73" s="52" t="s">
        <v>141</v>
      </c>
      <c r="FI73" s="61" t="s">
        <v>769</v>
      </c>
      <c r="FJ73" s="4">
        <v>560</v>
      </c>
      <c r="FK73" s="4">
        <v>50</v>
      </c>
      <c r="FL73" s="4">
        <v>20</v>
      </c>
      <c r="FM73" s="4">
        <v>0</v>
      </c>
      <c r="FN73" s="4">
        <v>0</v>
      </c>
      <c r="FO73" s="4">
        <v>0</v>
      </c>
      <c r="FP73" s="4">
        <v>0</v>
      </c>
      <c r="FQ73" s="3">
        <v>4.8571428571428568</v>
      </c>
      <c r="FR73" s="3">
        <v>9.7142857142857135</v>
      </c>
      <c r="FS73" s="4">
        <v>630</v>
      </c>
      <c r="FT73" s="3">
        <v>88.888888888888886</v>
      </c>
      <c r="FU73" s="3">
        <v>7.9365079365079358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3">
        <v>0</v>
      </c>
      <c r="GE73" s="3">
        <v>0</v>
      </c>
      <c r="GF73" s="4">
        <v>0</v>
      </c>
      <c r="GG73" s="3" t="e">
        <v>#DIV/0!</v>
      </c>
      <c r="GH73" s="3" t="e">
        <v>#DIV/0!</v>
      </c>
    </row>
    <row r="74" spans="1:190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362</v>
      </c>
      <c r="F74" s="4">
        <v>267</v>
      </c>
      <c r="G74" s="4">
        <v>65</v>
      </c>
      <c r="H74" s="4">
        <v>4</v>
      </c>
      <c r="I74" s="4">
        <v>3</v>
      </c>
      <c r="J74" s="4">
        <v>499</v>
      </c>
      <c r="K74" s="4">
        <v>0</v>
      </c>
      <c r="L74" s="3">
        <v>4.3994293865905849</v>
      </c>
      <c r="M74" s="3">
        <v>8.7988587731811698</v>
      </c>
      <c r="O74" s="4">
        <v>398</v>
      </c>
      <c r="P74" s="4">
        <v>370</v>
      </c>
      <c r="Q74" s="4">
        <v>165</v>
      </c>
      <c r="R74" s="4">
        <v>32</v>
      </c>
      <c r="S74" s="4">
        <v>13</v>
      </c>
      <c r="T74" s="4">
        <v>222</v>
      </c>
      <c r="U74" s="4">
        <v>0</v>
      </c>
      <c r="V74" s="3">
        <v>4.1329243353783234</v>
      </c>
      <c r="W74" s="3">
        <v>8.2658486707566468</v>
      </c>
      <c r="Y74" s="4">
        <v>756</v>
      </c>
      <c r="Z74" s="4">
        <v>691</v>
      </c>
      <c r="AA74" s="4">
        <v>216</v>
      </c>
      <c r="AB74" s="4">
        <v>37</v>
      </c>
      <c r="AC74" s="4">
        <v>17</v>
      </c>
      <c r="AD74" s="4">
        <v>383</v>
      </c>
      <c r="AE74" s="4">
        <v>0</v>
      </c>
      <c r="AF74" s="3">
        <v>4.2417006406523008</v>
      </c>
      <c r="AG74" s="3">
        <v>8.4834012813046016</v>
      </c>
      <c r="AI74" s="4">
        <v>319</v>
      </c>
      <c r="AJ74" s="4">
        <v>376</v>
      </c>
      <c r="AK74" s="4">
        <v>191</v>
      </c>
      <c r="AL74" s="4">
        <v>53</v>
      </c>
      <c r="AM74" s="4">
        <v>30</v>
      </c>
      <c r="AN74" s="4">
        <v>231</v>
      </c>
      <c r="AO74" s="4">
        <v>0</v>
      </c>
      <c r="AP74" s="3">
        <v>3.9298245614035086</v>
      </c>
      <c r="AQ74" s="3">
        <v>7.8596491228070171</v>
      </c>
      <c r="AS74" s="4">
        <v>1064</v>
      </c>
      <c r="AT74" s="4">
        <v>768</v>
      </c>
      <c r="AU74" s="4">
        <v>202</v>
      </c>
      <c r="AV74" s="4">
        <v>34</v>
      </c>
      <c r="AW74" s="4">
        <v>25</v>
      </c>
      <c r="AX74" s="4">
        <v>7</v>
      </c>
      <c r="AY74" s="4">
        <v>0</v>
      </c>
      <c r="AZ74" s="3">
        <v>4.3435260391782133</v>
      </c>
      <c r="BA74" s="3">
        <v>8.6870520783564267</v>
      </c>
      <c r="BC74" s="4">
        <v>565</v>
      </c>
      <c r="BD74" s="4">
        <v>464</v>
      </c>
      <c r="BE74" s="4">
        <v>127</v>
      </c>
      <c r="BF74" s="4">
        <v>17</v>
      </c>
      <c r="BG74" s="4">
        <v>8</v>
      </c>
      <c r="BH74" s="4">
        <v>19</v>
      </c>
      <c r="BI74" s="4">
        <v>0</v>
      </c>
      <c r="BJ74" s="3">
        <v>4.3217612193056736</v>
      </c>
      <c r="BK74" s="3">
        <v>8.6435224386113472</v>
      </c>
      <c r="BM74" s="4">
        <v>397</v>
      </c>
      <c r="BN74" s="4">
        <v>558</v>
      </c>
      <c r="BO74" s="4">
        <v>395</v>
      </c>
      <c r="BP74" s="4">
        <v>90</v>
      </c>
      <c r="BQ74" s="4">
        <v>42</v>
      </c>
      <c r="BR74" s="4">
        <v>18</v>
      </c>
      <c r="BS74" s="4">
        <v>0</v>
      </c>
      <c r="BT74" s="3">
        <v>3.7948717948717947</v>
      </c>
      <c r="BU74" s="3">
        <v>7.5897435897435894</v>
      </c>
      <c r="BW74" s="4">
        <v>509</v>
      </c>
      <c r="BX74" s="4">
        <v>686</v>
      </c>
      <c r="BY74" s="4">
        <v>207</v>
      </c>
      <c r="BZ74" s="4">
        <v>15</v>
      </c>
      <c r="CA74" s="4">
        <v>11</v>
      </c>
      <c r="CB74" s="4">
        <v>72</v>
      </c>
      <c r="CC74" s="4">
        <v>0</v>
      </c>
      <c r="CD74" s="3">
        <v>4.1673669467787118</v>
      </c>
      <c r="CE74" s="3">
        <v>8.3347338935574236</v>
      </c>
      <c r="CG74" s="4">
        <v>870</v>
      </c>
      <c r="CH74" s="4">
        <v>1081</v>
      </c>
      <c r="CI74" s="4">
        <v>302</v>
      </c>
      <c r="CJ74" s="4">
        <v>48</v>
      </c>
      <c r="CK74" s="4">
        <v>20</v>
      </c>
      <c r="CL74" s="4">
        <v>79</v>
      </c>
      <c r="CM74" s="4">
        <v>0</v>
      </c>
      <c r="CN74" s="3">
        <v>4.1775096940973722</v>
      </c>
      <c r="CO74" s="3">
        <v>8.3550193881947443</v>
      </c>
      <c r="CQ74" s="4">
        <v>609</v>
      </c>
      <c r="CR74" s="4">
        <v>1009</v>
      </c>
      <c r="CS74" s="4">
        <v>554</v>
      </c>
      <c r="CT74" s="4">
        <v>129</v>
      </c>
      <c r="CU74" s="4">
        <v>65</v>
      </c>
      <c r="CV74" s="4">
        <v>34</v>
      </c>
      <c r="CW74" s="4">
        <v>0</v>
      </c>
      <c r="CX74" s="3">
        <v>3.8317836010143704</v>
      </c>
      <c r="CY74" s="3">
        <v>7.6635672020287409</v>
      </c>
      <c r="DA74" s="4">
        <v>231</v>
      </c>
      <c r="DB74" s="4">
        <v>376</v>
      </c>
      <c r="DC74" s="4">
        <v>330</v>
      </c>
      <c r="DD74" s="4">
        <v>122</v>
      </c>
      <c r="DE74" s="4">
        <v>99</v>
      </c>
      <c r="DF74" s="4">
        <v>42</v>
      </c>
      <c r="DG74" s="4">
        <v>0</v>
      </c>
      <c r="DH74" s="3">
        <v>3.4473229706390329</v>
      </c>
      <c r="DI74" s="3">
        <v>6.8946459412780658</v>
      </c>
      <c r="DK74" s="4">
        <v>383</v>
      </c>
      <c r="DL74" s="4">
        <v>559</v>
      </c>
      <c r="DM74" s="4">
        <v>195</v>
      </c>
      <c r="DN74" s="4">
        <v>31</v>
      </c>
      <c r="DO74" s="4">
        <v>14</v>
      </c>
      <c r="DP74" s="4">
        <v>18</v>
      </c>
      <c r="DQ74" s="4">
        <v>0</v>
      </c>
      <c r="DR74" s="3">
        <v>4.0710659898477157</v>
      </c>
      <c r="DS74" s="3">
        <v>8.1421319796954315</v>
      </c>
      <c r="DU74" s="4">
        <v>604</v>
      </c>
      <c r="DV74" s="4">
        <v>715</v>
      </c>
      <c r="DW74" s="4">
        <v>316</v>
      </c>
      <c r="DX74" s="4">
        <v>77</v>
      </c>
      <c r="DY74" s="4">
        <v>55</v>
      </c>
      <c r="DZ74" s="4">
        <v>33</v>
      </c>
      <c r="EA74" s="4">
        <v>0</v>
      </c>
      <c r="EB74" s="3">
        <v>3.9824561403508771</v>
      </c>
      <c r="EC74" s="3">
        <v>7.9649122807017543</v>
      </c>
      <c r="EE74" s="4">
        <v>266</v>
      </c>
      <c r="EF74" s="4">
        <v>409</v>
      </c>
      <c r="EG74" s="4">
        <v>126</v>
      </c>
      <c r="EH74" s="4">
        <v>14</v>
      </c>
      <c r="EI74" s="4">
        <v>6</v>
      </c>
      <c r="EJ74" s="4">
        <v>79</v>
      </c>
      <c r="EK74" s="4">
        <v>0</v>
      </c>
      <c r="EL74" s="3">
        <v>4.1144945188794155</v>
      </c>
      <c r="EM74" s="3">
        <v>8.2289890377588311</v>
      </c>
      <c r="EO74" s="3">
        <v>8.7988587731811698</v>
      </c>
      <c r="EP74" s="3">
        <v>8.2658486707566468</v>
      </c>
      <c r="EQ74" s="3">
        <v>8.4834012813046016</v>
      </c>
      <c r="ER74" s="3">
        <v>7.8596491228070171</v>
      </c>
      <c r="ES74" s="3">
        <v>8.6870520783564267</v>
      </c>
      <c r="ET74" s="3">
        <v>8.6435224386113472</v>
      </c>
      <c r="EU74" s="3">
        <v>7.5897435897435894</v>
      </c>
      <c r="EV74" s="3">
        <v>8.3347338935574236</v>
      </c>
      <c r="EW74" s="3">
        <v>8.3550193881947443</v>
      </c>
      <c r="EX74" s="3">
        <v>7.6635672020287409</v>
      </c>
      <c r="EY74" s="3">
        <v>6.8946459412780658</v>
      </c>
      <c r="EZ74" s="3">
        <v>8.1421319796954315</v>
      </c>
      <c r="FA74" s="3">
        <v>7.9649122807017543</v>
      </c>
      <c r="FB74" s="3">
        <v>8.2289890377588311</v>
      </c>
      <c r="FC74" s="3">
        <v>8.1365768341411293</v>
      </c>
      <c r="FD74" s="3">
        <v>8.1365768341411293</v>
      </c>
      <c r="FF74" s="76">
        <v>71</v>
      </c>
      <c r="FG74" s="77">
        <v>2008</v>
      </c>
      <c r="FH74" s="52" t="s">
        <v>143</v>
      </c>
      <c r="FI74" s="61" t="s">
        <v>967</v>
      </c>
      <c r="FJ74" s="4">
        <v>1064</v>
      </c>
      <c r="FK74" s="4">
        <v>768</v>
      </c>
      <c r="FL74" s="4">
        <v>202</v>
      </c>
      <c r="FM74" s="4">
        <v>34</v>
      </c>
      <c r="FN74" s="4">
        <v>25</v>
      </c>
      <c r="FO74" s="4">
        <v>7</v>
      </c>
      <c r="FP74" s="4">
        <v>0</v>
      </c>
      <c r="FQ74" s="3">
        <v>4.3435260391782133</v>
      </c>
      <c r="FR74" s="3">
        <v>8.6870520783564267</v>
      </c>
      <c r="FS74" s="4">
        <v>2100</v>
      </c>
      <c r="FT74" s="3">
        <v>50.666666666666671</v>
      </c>
      <c r="FU74" s="3">
        <v>36.571428571428569</v>
      </c>
      <c r="FW74" s="4">
        <v>870</v>
      </c>
      <c r="FX74" s="4">
        <v>1081</v>
      </c>
      <c r="FY74" s="4">
        <v>302</v>
      </c>
      <c r="FZ74" s="4">
        <v>48</v>
      </c>
      <c r="GA74" s="4">
        <v>20</v>
      </c>
      <c r="GB74" s="4">
        <v>79</v>
      </c>
      <c r="GC74" s="4">
        <v>0</v>
      </c>
      <c r="GD74" s="3">
        <v>4.1775096940973722</v>
      </c>
      <c r="GE74" s="3">
        <v>8.3550193881947443</v>
      </c>
      <c r="GF74" s="4">
        <v>2400</v>
      </c>
      <c r="GG74" s="3">
        <v>36.25</v>
      </c>
      <c r="GH74" s="3">
        <v>45.041666666666671</v>
      </c>
    </row>
    <row r="75" spans="1:190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165</v>
      </c>
      <c r="F75" s="4">
        <v>103</v>
      </c>
      <c r="G75" s="4">
        <v>66</v>
      </c>
      <c r="H75" s="4">
        <v>34</v>
      </c>
      <c r="I75" s="4">
        <v>32</v>
      </c>
      <c r="J75" s="4">
        <v>0</v>
      </c>
      <c r="K75" s="4">
        <v>0</v>
      </c>
      <c r="L75" s="3">
        <v>3.8374999999999999</v>
      </c>
      <c r="M75" s="3">
        <v>7.6749999999999998</v>
      </c>
      <c r="O75" s="4">
        <v>162</v>
      </c>
      <c r="P75" s="4">
        <v>169</v>
      </c>
      <c r="Q75" s="4">
        <v>58</v>
      </c>
      <c r="R75" s="4">
        <v>9</v>
      </c>
      <c r="S75" s="4">
        <v>2</v>
      </c>
      <c r="T75" s="4">
        <v>0</v>
      </c>
      <c r="U75" s="4">
        <v>0</v>
      </c>
      <c r="V75" s="3">
        <v>4.2</v>
      </c>
      <c r="W75" s="3">
        <v>8.4</v>
      </c>
      <c r="Y75" s="4">
        <v>287</v>
      </c>
      <c r="Z75" s="4">
        <v>284</v>
      </c>
      <c r="AA75" s="4">
        <v>96</v>
      </c>
      <c r="AB75" s="4">
        <v>26</v>
      </c>
      <c r="AC75" s="4">
        <v>7</v>
      </c>
      <c r="AD75" s="4">
        <v>0</v>
      </c>
      <c r="AE75" s="4">
        <v>0</v>
      </c>
      <c r="AF75" s="3">
        <v>4.1685714285714282</v>
      </c>
      <c r="AG75" s="3">
        <v>8.3371428571428563</v>
      </c>
      <c r="AI75" s="4">
        <v>194</v>
      </c>
      <c r="AJ75" s="4">
        <v>140</v>
      </c>
      <c r="AK75" s="4">
        <v>37</v>
      </c>
      <c r="AL75" s="4">
        <v>22</v>
      </c>
      <c r="AM75" s="4">
        <v>7</v>
      </c>
      <c r="AN75" s="4">
        <v>0</v>
      </c>
      <c r="AO75" s="4">
        <v>0</v>
      </c>
      <c r="AP75" s="3">
        <v>4.2300000000000004</v>
      </c>
      <c r="AQ75" s="3">
        <v>8.4600000000000009</v>
      </c>
      <c r="AS75" s="4">
        <v>278</v>
      </c>
      <c r="AT75" s="4">
        <v>236</v>
      </c>
      <c r="AU75" s="4">
        <v>107</v>
      </c>
      <c r="AV75" s="4">
        <v>45</v>
      </c>
      <c r="AW75" s="4">
        <v>34</v>
      </c>
      <c r="AX75" s="4">
        <v>0</v>
      </c>
      <c r="AY75" s="4">
        <v>0</v>
      </c>
      <c r="AZ75" s="3">
        <v>3.97</v>
      </c>
      <c r="BA75" s="3">
        <v>7.94</v>
      </c>
      <c r="BC75" s="4">
        <v>149</v>
      </c>
      <c r="BD75" s="4">
        <v>142</v>
      </c>
      <c r="BE75" s="4">
        <v>86</v>
      </c>
      <c r="BF75" s="4">
        <v>23</v>
      </c>
      <c r="BG75" s="4">
        <v>0</v>
      </c>
      <c r="BH75" s="4">
        <v>0</v>
      </c>
      <c r="BI75" s="4">
        <v>0</v>
      </c>
      <c r="BJ75" s="3">
        <v>4.0425000000000004</v>
      </c>
      <c r="BK75" s="3">
        <v>8.0850000000000009</v>
      </c>
      <c r="BM75" s="4">
        <v>126</v>
      </c>
      <c r="BN75" s="4">
        <v>173</v>
      </c>
      <c r="BO75" s="4">
        <v>167</v>
      </c>
      <c r="BP75" s="4">
        <v>20</v>
      </c>
      <c r="BQ75" s="4">
        <v>14</v>
      </c>
      <c r="BR75" s="4">
        <v>0</v>
      </c>
      <c r="BS75" s="4">
        <v>0</v>
      </c>
      <c r="BT75" s="3">
        <v>3.754</v>
      </c>
      <c r="BU75" s="3">
        <v>7.508</v>
      </c>
      <c r="BW75" s="4">
        <v>203</v>
      </c>
      <c r="BX75" s="4">
        <v>188</v>
      </c>
      <c r="BY75" s="4">
        <v>73</v>
      </c>
      <c r="BZ75" s="4">
        <v>36</v>
      </c>
      <c r="CA75" s="4">
        <v>0</v>
      </c>
      <c r="CB75" s="4">
        <v>0</v>
      </c>
      <c r="CC75" s="4">
        <v>0</v>
      </c>
      <c r="CD75" s="3">
        <v>4.1159999999999997</v>
      </c>
      <c r="CE75" s="3">
        <v>8.2319999999999993</v>
      </c>
      <c r="CG75" s="4">
        <v>317</v>
      </c>
      <c r="CH75" s="4">
        <v>276</v>
      </c>
      <c r="CI75" s="4">
        <v>102</v>
      </c>
      <c r="CJ75" s="4">
        <v>63</v>
      </c>
      <c r="CK75" s="4">
        <v>42</v>
      </c>
      <c r="CL75" s="4">
        <v>0</v>
      </c>
      <c r="CM75" s="4">
        <v>0</v>
      </c>
      <c r="CN75" s="3">
        <v>3.9537499999999999</v>
      </c>
      <c r="CO75" s="3">
        <v>7.9074999999999998</v>
      </c>
      <c r="CQ75" s="4">
        <v>336</v>
      </c>
      <c r="CR75" s="4">
        <v>316</v>
      </c>
      <c r="CS75" s="4">
        <v>132</v>
      </c>
      <c r="CT75" s="4">
        <v>16</v>
      </c>
      <c r="CU75" s="4">
        <v>0</v>
      </c>
      <c r="CV75" s="4">
        <v>0</v>
      </c>
      <c r="CW75" s="4">
        <v>0</v>
      </c>
      <c r="CX75" s="3">
        <v>4.2149999999999999</v>
      </c>
      <c r="CY75" s="3">
        <v>8.43</v>
      </c>
      <c r="DA75" s="4">
        <v>182</v>
      </c>
      <c r="DB75" s="4">
        <v>133</v>
      </c>
      <c r="DC75" s="4">
        <v>58</v>
      </c>
      <c r="DD75" s="4">
        <v>27</v>
      </c>
      <c r="DE75" s="4">
        <v>0</v>
      </c>
      <c r="DF75" s="4">
        <v>0</v>
      </c>
      <c r="DG75" s="4">
        <v>0</v>
      </c>
      <c r="DH75" s="3">
        <v>4.1749999999999998</v>
      </c>
      <c r="DI75" s="3">
        <v>8.35</v>
      </c>
      <c r="DK75" s="4">
        <v>166</v>
      </c>
      <c r="DL75" s="4">
        <v>152</v>
      </c>
      <c r="DM75" s="4">
        <v>72</v>
      </c>
      <c r="DN75" s="4">
        <v>10</v>
      </c>
      <c r="DO75" s="4">
        <v>0</v>
      </c>
      <c r="DP75" s="4">
        <v>0</v>
      </c>
      <c r="DQ75" s="4">
        <v>0</v>
      </c>
      <c r="DR75" s="3">
        <v>4.1849999999999996</v>
      </c>
      <c r="DS75" s="3">
        <v>8.3699999999999992</v>
      </c>
      <c r="DU75" s="4">
        <v>205</v>
      </c>
      <c r="DV75" s="4">
        <v>212</v>
      </c>
      <c r="DW75" s="4">
        <v>115</v>
      </c>
      <c r="DX75" s="4">
        <v>49</v>
      </c>
      <c r="DY75" s="4">
        <v>19</v>
      </c>
      <c r="DZ75" s="4">
        <v>0</v>
      </c>
      <c r="EA75" s="4">
        <v>0</v>
      </c>
      <c r="EB75" s="3">
        <v>3.8916666666666666</v>
      </c>
      <c r="EC75" s="3">
        <v>7.7833333333333332</v>
      </c>
      <c r="EE75" s="4">
        <v>94</v>
      </c>
      <c r="EF75" s="4">
        <v>78</v>
      </c>
      <c r="EG75" s="4">
        <v>97</v>
      </c>
      <c r="EH75" s="4">
        <v>31</v>
      </c>
      <c r="EI75" s="4">
        <v>0</v>
      </c>
      <c r="EJ75" s="4">
        <v>0</v>
      </c>
      <c r="EK75" s="4">
        <v>0</v>
      </c>
      <c r="EL75" s="3">
        <v>3.7833333333333332</v>
      </c>
      <c r="EM75" s="3">
        <v>7.5666666666666664</v>
      </c>
      <c r="EO75" s="3">
        <v>7.6749999999999998</v>
      </c>
      <c r="EP75" s="3">
        <v>8.4</v>
      </c>
      <c r="EQ75" s="3">
        <v>8.3371428571428563</v>
      </c>
      <c r="ER75" s="3">
        <v>8.4600000000000009</v>
      </c>
      <c r="ES75" s="3">
        <v>7.94</v>
      </c>
      <c r="ET75" s="3">
        <v>8.0850000000000009</v>
      </c>
      <c r="EU75" s="3">
        <v>7.508</v>
      </c>
      <c r="EV75" s="3">
        <v>8.2319999999999993</v>
      </c>
      <c r="EW75" s="3">
        <v>7.9074999999999998</v>
      </c>
      <c r="EX75" s="3">
        <v>8.43</v>
      </c>
      <c r="EY75" s="3">
        <v>8.35</v>
      </c>
      <c r="EZ75" s="3">
        <v>8.3699999999999992</v>
      </c>
      <c r="FA75" s="3">
        <v>7.7833333333333332</v>
      </c>
      <c r="FB75" s="3">
        <v>7.5666666666666664</v>
      </c>
      <c r="FC75" s="3">
        <v>8.0746173469387763</v>
      </c>
      <c r="FD75" s="3">
        <v>8.0746173469387763</v>
      </c>
      <c r="FF75" s="76">
        <v>72</v>
      </c>
      <c r="FG75" s="77">
        <v>2008</v>
      </c>
      <c r="FH75" s="52" t="s">
        <v>145</v>
      </c>
      <c r="FI75" s="61" t="s">
        <v>968</v>
      </c>
      <c r="FJ75" s="4">
        <v>278</v>
      </c>
      <c r="FK75" s="4">
        <v>236</v>
      </c>
      <c r="FL75" s="4">
        <v>107</v>
      </c>
      <c r="FM75" s="4">
        <v>45</v>
      </c>
      <c r="FN75" s="4">
        <v>34</v>
      </c>
      <c r="FO75" s="4">
        <v>0</v>
      </c>
      <c r="FP75" s="4">
        <v>0</v>
      </c>
      <c r="FQ75" s="3">
        <v>3.97</v>
      </c>
      <c r="FR75" s="3">
        <v>7.94</v>
      </c>
      <c r="FS75" s="4">
        <v>700</v>
      </c>
      <c r="FT75" s="3">
        <v>39.714285714285715</v>
      </c>
      <c r="FU75" s="3">
        <v>33.714285714285715</v>
      </c>
      <c r="FW75" s="4">
        <v>317</v>
      </c>
      <c r="FX75" s="4">
        <v>276</v>
      </c>
      <c r="FY75" s="4">
        <v>102</v>
      </c>
      <c r="FZ75" s="4">
        <v>63</v>
      </c>
      <c r="GA75" s="4">
        <v>42</v>
      </c>
      <c r="GB75" s="4">
        <v>0</v>
      </c>
      <c r="GC75" s="4">
        <v>0</v>
      </c>
      <c r="GD75" s="3">
        <v>3.9537499999999999</v>
      </c>
      <c r="GE75" s="3">
        <v>7.9074999999999998</v>
      </c>
      <c r="GF75" s="4">
        <v>800</v>
      </c>
      <c r="GG75" s="3">
        <v>39.625</v>
      </c>
      <c r="GH75" s="3">
        <v>34.5</v>
      </c>
    </row>
    <row r="76" spans="1:190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901</v>
      </c>
      <c r="F76" s="4">
        <v>503</v>
      </c>
      <c r="G76" s="4">
        <v>139</v>
      </c>
      <c r="H76" s="4">
        <v>27</v>
      </c>
      <c r="I76" s="4">
        <v>14</v>
      </c>
      <c r="J76" s="4">
        <v>36</v>
      </c>
      <c r="K76" s="4">
        <v>0</v>
      </c>
      <c r="L76" s="3">
        <v>4.4204545454545459</v>
      </c>
      <c r="M76" s="3">
        <v>8.8409090909090917</v>
      </c>
      <c r="O76" s="4">
        <v>414</v>
      </c>
      <c r="P76" s="4">
        <v>578</v>
      </c>
      <c r="Q76" s="4">
        <v>345</v>
      </c>
      <c r="R76" s="4">
        <v>108</v>
      </c>
      <c r="S76" s="4">
        <v>65</v>
      </c>
      <c r="T76" s="4">
        <v>110</v>
      </c>
      <c r="U76" s="4">
        <v>0</v>
      </c>
      <c r="V76" s="3">
        <v>3.7735099337748346</v>
      </c>
      <c r="W76" s="3">
        <v>7.5470198675496691</v>
      </c>
      <c r="Y76" s="4">
        <v>694</v>
      </c>
      <c r="Z76" s="4">
        <v>1045</v>
      </c>
      <c r="AA76" s="4">
        <v>645</v>
      </c>
      <c r="AB76" s="4">
        <v>219</v>
      </c>
      <c r="AC76" s="4">
        <v>142</v>
      </c>
      <c r="AD76" s="4">
        <v>90</v>
      </c>
      <c r="AE76" s="4">
        <v>0</v>
      </c>
      <c r="AF76" s="3">
        <v>3.7030965391621131</v>
      </c>
      <c r="AG76" s="3">
        <v>7.4061930783242262</v>
      </c>
      <c r="AI76" s="4">
        <v>429</v>
      </c>
      <c r="AJ76" s="4">
        <v>576</v>
      </c>
      <c r="AK76" s="4">
        <v>373</v>
      </c>
      <c r="AL76" s="4">
        <v>107</v>
      </c>
      <c r="AM76" s="4">
        <v>54</v>
      </c>
      <c r="AN76" s="4">
        <v>81</v>
      </c>
      <c r="AO76" s="4">
        <v>0</v>
      </c>
      <c r="AP76" s="3">
        <v>3.7920727745289149</v>
      </c>
      <c r="AQ76" s="3">
        <v>7.5841455490578298</v>
      </c>
      <c r="AS76" s="4">
        <v>1411</v>
      </c>
      <c r="AT76" s="4">
        <v>948</v>
      </c>
      <c r="AU76" s="4">
        <v>340</v>
      </c>
      <c r="AV76" s="4">
        <v>91</v>
      </c>
      <c r="AW76" s="4">
        <v>31</v>
      </c>
      <c r="AX76" s="4">
        <v>14</v>
      </c>
      <c r="AY76" s="4">
        <v>0</v>
      </c>
      <c r="AZ76" s="3">
        <v>4.2821694434597664</v>
      </c>
      <c r="BA76" s="3">
        <v>8.5643388869195327</v>
      </c>
      <c r="BC76" s="4">
        <v>746</v>
      </c>
      <c r="BD76" s="4">
        <v>636</v>
      </c>
      <c r="BE76" s="4">
        <v>174</v>
      </c>
      <c r="BF76" s="4">
        <v>41</v>
      </c>
      <c r="BG76" s="4">
        <v>15</v>
      </c>
      <c r="BH76" s="4">
        <v>8</v>
      </c>
      <c r="BI76" s="4">
        <v>0</v>
      </c>
      <c r="BJ76" s="3">
        <v>4.2760545905707197</v>
      </c>
      <c r="BK76" s="3">
        <v>8.5521091811414394</v>
      </c>
      <c r="BM76" s="4">
        <v>273</v>
      </c>
      <c r="BN76" s="4">
        <v>577</v>
      </c>
      <c r="BO76" s="4">
        <v>692</v>
      </c>
      <c r="BP76" s="4">
        <v>283</v>
      </c>
      <c r="BQ76" s="4">
        <v>147</v>
      </c>
      <c r="BR76" s="4">
        <v>53</v>
      </c>
      <c r="BS76" s="4">
        <v>0</v>
      </c>
      <c r="BT76" s="3">
        <v>3.2768762677484786</v>
      </c>
      <c r="BU76" s="3">
        <v>6.5537525354969572</v>
      </c>
      <c r="BW76" s="4">
        <v>565</v>
      </c>
      <c r="BX76" s="4">
        <v>905</v>
      </c>
      <c r="BY76" s="4">
        <v>367</v>
      </c>
      <c r="BZ76" s="4">
        <v>99</v>
      </c>
      <c r="CA76" s="4">
        <v>14</v>
      </c>
      <c r="CB76" s="4">
        <v>75</v>
      </c>
      <c r="CC76" s="4">
        <v>0</v>
      </c>
      <c r="CD76" s="3">
        <v>3.9784615384615383</v>
      </c>
      <c r="CE76" s="3">
        <v>7.9569230769230765</v>
      </c>
      <c r="CG76" s="4">
        <v>1000</v>
      </c>
      <c r="CH76" s="4">
        <v>1420</v>
      </c>
      <c r="CI76" s="4">
        <v>623</v>
      </c>
      <c r="CJ76" s="4">
        <v>135</v>
      </c>
      <c r="CK76" s="4">
        <v>36</v>
      </c>
      <c r="CL76" s="4">
        <v>26</v>
      </c>
      <c r="CM76" s="4">
        <v>0</v>
      </c>
      <c r="CN76" s="3">
        <v>3.9996888612321095</v>
      </c>
      <c r="CO76" s="3">
        <v>7.9993777224642191</v>
      </c>
      <c r="CQ76" s="4">
        <v>711</v>
      </c>
      <c r="CR76" s="4">
        <v>1173</v>
      </c>
      <c r="CS76" s="4">
        <v>853</v>
      </c>
      <c r="CT76" s="4">
        <v>272</v>
      </c>
      <c r="CU76" s="4">
        <v>149</v>
      </c>
      <c r="CV76" s="4">
        <v>82</v>
      </c>
      <c r="CW76" s="4">
        <v>0</v>
      </c>
      <c r="CX76" s="3">
        <v>3.6412286257124764</v>
      </c>
      <c r="CY76" s="3">
        <v>7.2824572514249528</v>
      </c>
      <c r="DA76" s="4">
        <v>201</v>
      </c>
      <c r="DB76" s="4">
        <v>404</v>
      </c>
      <c r="DC76" s="4">
        <v>428</v>
      </c>
      <c r="DD76" s="4">
        <v>253</v>
      </c>
      <c r="DE76" s="4">
        <v>212</v>
      </c>
      <c r="DF76" s="4">
        <v>122</v>
      </c>
      <c r="DG76" s="4">
        <v>0</v>
      </c>
      <c r="DH76" s="3">
        <v>3.0861148197596795</v>
      </c>
      <c r="DI76" s="3">
        <v>6.172229639519359</v>
      </c>
      <c r="DK76" s="4">
        <v>442</v>
      </c>
      <c r="DL76" s="4">
        <v>646</v>
      </c>
      <c r="DM76" s="4">
        <v>357</v>
      </c>
      <c r="DN76" s="4">
        <v>99</v>
      </c>
      <c r="DO76" s="4">
        <v>42</v>
      </c>
      <c r="DP76" s="4">
        <v>34</v>
      </c>
      <c r="DQ76" s="4">
        <v>0</v>
      </c>
      <c r="DR76" s="3">
        <v>3.8493064312736442</v>
      </c>
      <c r="DS76" s="3">
        <v>7.6986128625472885</v>
      </c>
      <c r="DU76" s="4">
        <v>465</v>
      </c>
      <c r="DV76" s="4">
        <v>843</v>
      </c>
      <c r="DW76" s="4">
        <v>615</v>
      </c>
      <c r="DX76" s="4">
        <v>243</v>
      </c>
      <c r="DY76" s="4">
        <v>161</v>
      </c>
      <c r="DZ76" s="4">
        <v>103</v>
      </c>
      <c r="EA76" s="4">
        <v>0</v>
      </c>
      <c r="EB76" s="3">
        <v>3.5191233347657929</v>
      </c>
      <c r="EC76" s="3">
        <v>7.0382466695315857</v>
      </c>
      <c r="EE76" s="4">
        <v>234</v>
      </c>
      <c r="EF76" s="4">
        <v>516</v>
      </c>
      <c r="EG76" s="4">
        <v>275</v>
      </c>
      <c r="EH76" s="4">
        <v>64</v>
      </c>
      <c r="EI76" s="4">
        <v>16</v>
      </c>
      <c r="EJ76" s="4">
        <v>110</v>
      </c>
      <c r="EK76" s="4">
        <v>0</v>
      </c>
      <c r="EL76" s="3">
        <v>3.8036199095022623</v>
      </c>
      <c r="EM76" s="3">
        <v>7.6072398190045245</v>
      </c>
      <c r="EO76" s="3">
        <v>8.8409090909090917</v>
      </c>
      <c r="EP76" s="3">
        <v>7.5470198675496691</v>
      </c>
      <c r="EQ76" s="3">
        <v>7.4061930783242262</v>
      </c>
      <c r="ER76" s="3">
        <v>7.5841455490578298</v>
      </c>
      <c r="ES76" s="3">
        <v>8.5643388869195327</v>
      </c>
      <c r="ET76" s="3">
        <v>8.5521091811414394</v>
      </c>
      <c r="EU76" s="3">
        <v>6.5537525354969572</v>
      </c>
      <c r="EV76" s="3">
        <v>7.9569230769230765</v>
      </c>
      <c r="EW76" s="3">
        <v>7.9993777224642191</v>
      </c>
      <c r="EX76" s="3">
        <v>7.2824572514249528</v>
      </c>
      <c r="EY76" s="3">
        <v>6.172229639519359</v>
      </c>
      <c r="EZ76" s="3">
        <v>7.6986128625472885</v>
      </c>
      <c r="FA76" s="3">
        <v>7.0382466695315857</v>
      </c>
      <c r="FB76" s="3">
        <v>7.6072398190045245</v>
      </c>
      <c r="FC76" s="3">
        <v>7.6288253736295539</v>
      </c>
      <c r="FD76" s="3">
        <v>7.6288253736295539</v>
      </c>
      <c r="FF76" s="76">
        <v>73</v>
      </c>
      <c r="FG76" s="77">
        <v>2008</v>
      </c>
      <c r="FH76" s="52" t="s">
        <v>147</v>
      </c>
      <c r="FI76" s="61" t="s">
        <v>824</v>
      </c>
      <c r="FJ76" s="4">
        <v>1411</v>
      </c>
      <c r="FK76" s="4">
        <v>948</v>
      </c>
      <c r="FL76" s="4">
        <v>340</v>
      </c>
      <c r="FM76" s="4">
        <v>91</v>
      </c>
      <c r="FN76" s="4">
        <v>31</v>
      </c>
      <c r="FO76" s="4">
        <v>14</v>
      </c>
      <c r="FP76" s="4">
        <v>0</v>
      </c>
      <c r="FQ76" s="3">
        <v>4.2821694434597664</v>
      </c>
      <c r="FR76" s="3">
        <v>8.5643388869195327</v>
      </c>
      <c r="FS76" s="4">
        <v>2835</v>
      </c>
      <c r="FT76" s="3">
        <v>49.770723104056437</v>
      </c>
      <c r="FU76" s="3">
        <v>33.439153439153444</v>
      </c>
      <c r="FW76" s="4">
        <v>1000</v>
      </c>
      <c r="FX76" s="4">
        <v>1420</v>
      </c>
      <c r="FY76" s="4">
        <v>623</v>
      </c>
      <c r="FZ76" s="4">
        <v>135</v>
      </c>
      <c r="GA76" s="4">
        <v>36</v>
      </c>
      <c r="GB76" s="4">
        <v>26</v>
      </c>
      <c r="GC76" s="4">
        <v>0</v>
      </c>
      <c r="GD76" s="3">
        <v>3.9996888612321095</v>
      </c>
      <c r="GE76" s="3">
        <v>7.9993777224642191</v>
      </c>
      <c r="GF76" s="4">
        <v>3240</v>
      </c>
      <c r="GG76" s="3">
        <v>30.864197530864196</v>
      </c>
      <c r="GH76" s="3">
        <v>43.827160493827158</v>
      </c>
    </row>
    <row r="77" spans="1:190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339</v>
      </c>
      <c r="F77" s="4">
        <v>355</v>
      </c>
      <c r="G77" s="4">
        <v>200</v>
      </c>
      <c r="H77" s="4">
        <v>86</v>
      </c>
      <c r="I77" s="4">
        <v>31</v>
      </c>
      <c r="J77" s="4">
        <v>189</v>
      </c>
      <c r="K77" s="4">
        <v>0</v>
      </c>
      <c r="L77" s="3">
        <v>3.8753709198813056</v>
      </c>
      <c r="M77" s="3">
        <v>7.7507418397626111</v>
      </c>
      <c r="O77" s="4">
        <v>170</v>
      </c>
      <c r="P77" s="4">
        <v>419</v>
      </c>
      <c r="Q77" s="4">
        <v>245</v>
      </c>
      <c r="R77" s="4">
        <v>156</v>
      </c>
      <c r="S77" s="4">
        <v>99</v>
      </c>
      <c r="T77" s="4">
        <v>111</v>
      </c>
      <c r="U77" s="4">
        <v>0</v>
      </c>
      <c r="V77" s="3">
        <v>3.3719008264462809</v>
      </c>
      <c r="W77" s="3">
        <v>6.7438016528925617</v>
      </c>
      <c r="Y77" s="4">
        <v>706</v>
      </c>
      <c r="Z77" s="4">
        <v>873</v>
      </c>
      <c r="AA77" s="4">
        <v>254</v>
      </c>
      <c r="AB77" s="4">
        <v>138</v>
      </c>
      <c r="AC77" s="4">
        <v>58</v>
      </c>
      <c r="AD77" s="4">
        <v>71</v>
      </c>
      <c r="AE77" s="4">
        <v>0</v>
      </c>
      <c r="AF77" s="3">
        <v>4.000985707244948</v>
      </c>
      <c r="AG77" s="3">
        <v>8.0019714144898959</v>
      </c>
      <c r="AI77" s="4">
        <v>172</v>
      </c>
      <c r="AJ77" s="4">
        <v>418</v>
      </c>
      <c r="AK77" s="4">
        <v>245</v>
      </c>
      <c r="AL77" s="4">
        <v>134</v>
      </c>
      <c r="AM77" s="4">
        <v>103</v>
      </c>
      <c r="AN77" s="4">
        <v>128</v>
      </c>
      <c r="AO77" s="4">
        <v>0</v>
      </c>
      <c r="AP77" s="3">
        <v>3.3936567164179103</v>
      </c>
      <c r="AQ77" s="3">
        <v>6.7873134328358207</v>
      </c>
      <c r="AS77" s="4">
        <v>1120</v>
      </c>
      <c r="AT77" s="4">
        <v>638</v>
      </c>
      <c r="AU77" s="4">
        <v>224</v>
      </c>
      <c r="AV77" s="4">
        <v>72</v>
      </c>
      <c r="AW77" s="4">
        <v>27</v>
      </c>
      <c r="AX77" s="4">
        <v>19</v>
      </c>
      <c r="AY77" s="4">
        <v>0</v>
      </c>
      <c r="AZ77" s="3">
        <v>4.322441134070159</v>
      </c>
      <c r="BA77" s="3">
        <v>8.6448822681403179</v>
      </c>
      <c r="BC77" s="4">
        <v>580</v>
      </c>
      <c r="BD77" s="4">
        <v>455</v>
      </c>
      <c r="BE77" s="4">
        <v>106</v>
      </c>
      <c r="BF77" s="4">
        <v>26</v>
      </c>
      <c r="BG77" s="4">
        <v>10</v>
      </c>
      <c r="BH77" s="4">
        <v>23</v>
      </c>
      <c r="BI77" s="4">
        <v>0</v>
      </c>
      <c r="BJ77" s="3">
        <v>4.3330501274426512</v>
      </c>
      <c r="BK77" s="3">
        <v>8.6661002548853023</v>
      </c>
      <c r="BM77" s="4">
        <v>270</v>
      </c>
      <c r="BN77" s="4">
        <v>592</v>
      </c>
      <c r="BO77" s="4">
        <v>347</v>
      </c>
      <c r="BP77" s="4">
        <v>153</v>
      </c>
      <c r="BQ77" s="4">
        <v>70</v>
      </c>
      <c r="BR77" s="4">
        <v>68</v>
      </c>
      <c r="BS77" s="4">
        <v>0</v>
      </c>
      <c r="BT77" s="3">
        <v>3.5858938547486034</v>
      </c>
      <c r="BU77" s="3">
        <v>7.1717877094972069</v>
      </c>
      <c r="BW77" s="4">
        <v>453</v>
      </c>
      <c r="BX77" s="4">
        <v>673</v>
      </c>
      <c r="BY77" s="4">
        <v>209</v>
      </c>
      <c r="BZ77" s="4">
        <v>69</v>
      </c>
      <c r="CA77" s="4">
        <v>37</v>
      </c>
      <c r="CB77" s="4">
        <v>59</v>
      </c>
      <c r="CC77" s="4">
        <v>0</v>
      </c>
      <c r="CD77" s="3">
        <v>3.9965301873698822</v>
      </c>
      <c r="CE77" s="3">
        <v>7.9930603747397644</v>
      </c>
      <c r="CG77" s="4">
        <v>846</v>
      </c>
      <c r="CH77" s="4">
        <v>1089</v>
      </c>
      <c r="CI77" s="4">
        <v>336</v>
      </c>
      <c r="CJ77" s="4">
        <v>75</v>
      </c>
      <c r="CK77" s="4">
        <v>29</v>
      </c>
      <c r="CL77" s="4">
        <v>25</v>
      </c>
      <c r="CM77" s="4">
        <v>0</v>
      </c>
      <c r="CN77" s="3">
        <v>4.1149473684210527</v>
      </c>
      <c r="CO77" s="3">
        <v>8.2298947368421054</v>
      </c>
      <c r="CQ77" s="4">
        <v>651</v>
      </c>
      <c r="CR77" s="4">
        <v>985</v>
      </c>
      <c r="CS77" s="4">
        <v>535</v>
      </c>
      <c r="CT77" s="4">
        <v>144</v>
      </c>
      <c r="CU77" s="4">
        <v>55</v>
      </c>
      <c r="CV77" s="4">
        <v>30</v>
      </c>
      <c r="CW77" s="4">
        <v>0</v>
      </c>
      <c r="CX77" s="3">
        <v>3.8578059071729958</v>
      </c>
      <c r="CY77" s="3">
        <v>7.7156118143459915</v>
      </c>
      <c r="DA77" s="4">
        <v>354</v>
      </c>
      <c r="DB77" s="4">
        <v>536</v>
      </c>
      <c r="DC77" s="4">
        <v>245</v>
      </c>
      <c r="DD77" s="4">
        <v>36</v>
      </c>
      <c r="DE77" s="4">
        <v>21</v>
      </c>
      <c r="DF77" s="4">
        <v>8</v>
      </c>
      <c r="DG77" s="4">
        <v>0</v>
      </c>
      <c r="DH77" s="3">
        <v>3.9781879194630871</v>
      </c>
      <c r="DI77" s="3">
        <v>7.9563758389261743</v>
      </c>
      <c r="DK77" s="4">
        <v>375</v>
      </c>
      <c r="DL77" s="4">
        <v>503</v>
      </c>
      <c r="DM77" s="4">
        <v>255</v>
      </c>
      <c r="DN77" s="4">
        <v>49</v>
      </c>
      <c r="DO77" s="4">
        <v>18</v>
      </c>
      <c r="DP77" s="4">
        <v>0</v>
      </c>
      <c r="DQ77" s="4">
        <v>0</v>
      </c>
      <c r="DR77" s="3">
        <v>3.9733333333333332</v>
      </c>
      <c r="DS77" s="3">
        <v>7.9466666666666663</v>
      </c>
      <c r="DU77" s="4">
        <v>501</v>
      </c>
      <c r="DV77" s="4">
        <v>841</v>
      </c>
      <c r="DW77" s="4">
        <v>345</v>
      </c>
      <c r="DX77" s="4">
        <v>75</v>
      </c>
      <c r="DY77" s="4">
        <v>28</v>
      </c>
      <c r="DZ77" s="4">
        <v>10</v>
      </c>
      <c r="EA77" s="4">
        <v>0</v>
      </c>
      <c r="EB77" s="3">
        <v>3.9564245810055865</v>
      </c>
      <c r="EC77" s="3">
        <v>7.9128491620111729</v>
      </c>
      <c r="EE77" s="4">
        <v>222</v>
      </c>
      <c r="EF77" s="4">
        <v>416</v>
      </c>
      <c r="EG77" s="4">
        <v>125</v>
      </c>
      <c r="EH77" s="4">
        <v>26</v>
      </c>
      <c r="EI77" s="4">
        <v>18</v>
      </c>
      <c r="EJ77" s="4">
        <v>93</v>
      </c>
      <c r="EK77" s="4">
        <v>0</v>
      </c>
      <c r="EL77" s="3">
        <v>3.9888475836431225</v>
      </c>
      <c r="EM77" s="3">
        <v>7.9776951672862451</v>
      </c>
      <c r="EO77" s="3">
        <v>7.7507418397626111</v>
      </c>
      <c r="EP77" s="3">
        <v>6.7438016528925617</v>
      </c>
      <c r="EQ77" s="3">
        <v>8.0019714144898959</v>
      </c>
      <c r="ER77" s="3">
        <v>6.7873134328358207</v>
      </c>
      <c r="ES77" s="3">
        <v>8.6448822681403179</v>
      </c>
      <c r="ET77" s="3">
        <v>8.6661002548853023</v>
      </c>
      <c r="EU77" s="3">
        <v>7.1717877094972069</v>
      </c>
      <c r="EV77" s="3">
        <v>7.9930603747397644</v>
      </c>
      <c r="EW77" s="3">
        <v>8.2298947368421054</v>
      </c>
      <c r="EX77" s="3">
        <v>7.7156118143459915</v>
      </c>
      <c r="EY77" s="3">
        <v>7.9563758389261743</v>
      </c>
      <c r="EZ77" s="3">
        <v>7.9466666666666663</v>
      </c>
      <c r="FA77" s="3">
        <v>7.9128491620111729</v>
      </c>
      <c r="FB77" s="3">
        <v>7.9776951672862451</v>
      </c>
      <c r="FC77" s="3">
        <v>7.8213394523801316</v>
      </c>
      <c r="FD77" s="3">
        <v>7.8213394523801316</v>
      </c>
      <c r="FF77" s="76">
        <v>74</v>
      </c>
      <c r="FG77" s="77">
        <v>2008</v>
      </c>
      <c r="FH77" s="52" t="s">
        <v>149</v>
      </c>
      <c r="FI77" s="61" t="s">
        <v>823</v>
      </c>
      <c r="FJ77" s="4">
        <v>1120</v>
      </c>
      <c r="FK77" s="4">
        <v>638</v>
      </c>
      <c r="FL77" s="4">
        <v>224</v>
      </c>
      <c r="FM77" s="4">
        <v>72</v>
      </c>
      <c r="FN77" s="4">
        <v>27</v>
      </c>
      <c r="FO77" s="4">
        <v>19</v>
      </c>
      <c r="FP77" s="4">
        <v>0</v>
      </c>
      <c r="FQ77" s="3">
        <v>4.322441134070159</v>
      </c>
      <c r="FR77" s="3">
        <v>8.6448822681403179</v>
      </c>
      <c r="FS77" s="4">
        <v>2100</v>
      </c>
      <c r="FT77" s="3">
        <v>53.333333333333336</v>
      </c>
      <c r="FU77" s="3">
        <v>30.38095238095238</v>
      </c>
      <c r="FW77" s="4">
        <v>846</v>
      </c>
      <c r="FX77" s="4">
        <v>1089</v>
      </c>
      <c r="FY77" s="4">
        <v>336</v>
      </c>
      <c r="FZ77" s="4">
        <v>75</v>
      </c>
      <c r="GA77" s="4">
        <v>29</v>
      </c>
      <c r="GB77" s="4">
        <v>25</v>
      </c>
      <c r="GC77" s="4">
        <v>0</v>
      </c>
      <c r="GD77" s="3">
        <v>4.1149473684210527</v>
      </c>
      <c r="GE77" s="3">
        <v>8.2298947368421054</v>
      </c>
      <c r="GF77" s="4">
        <v>2400</v>
      </c>
      <c r="GG77" s="3">
        <v>35.25</v>
      </c>
      <c r="GH77" s="3">
        <v>45.375</v>
      </c>
    </row>
    <row r="78" spans="1:190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426</v>
      </c>
      <c r="F78" s="4">
        <v>71</v>
      </c>
      <c r="G78" s="4">
        <v>69</v>
      </c>
      <c r="H78" s="4">
        <v>20</v>
      </c>
      <c r="I78" s="4">
        <v>14</v>
      </c>
      <c r="J78" s="4">
        <v>0</v>
      </c>
      <c r="K78" s="4">
        <v>0</v>
      </c>
      <c r="L78" s="3">
        <v>4.458333333333333</v>
      </c>
      <c r="M78" s="3">
        <v>8.9166666666666661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I78" s="4">
        <v>334</v>
      </c>
      <c r="AJ78" s="4">
        <v>189</v>
      </c>
      <c r="AK78" s="4">
        <v>64</v>
      </c>
      <c r="AL78" s="4">
        <v>13</v>
      </c>
      <c r="AM78" s="4">
        <v>0</v>
      </c>
      <c r="AN78" s="4">
        <v>0</v>
      </c>
      <c r="AO78" s="4">
        <v>0</v>
      </c>
      <c r="AP78" s="3">
        <v>4.4066666666666663</v>
      </c>
      <c r="AQ78" s="3">
        <v>8.8133333333333326</v>
      </c>
      <c r="AS78" s="4">
        <v>740</v>
      </c>
      <c r="AT78" s="4">
        <v>263</v>
      </c>
      <c r="AU78" s="4">
        <v>47</v>
      </c>
      <c r="AV78" s="4">
        <v>0</v>
      </c>
      <c r="AW78" s="4">
        <v>0</v>
      </c>
      <c r="AX78" s="4">
        <v>0</v>
      </c>
      <c r="AY78" s="4">
        <v>0</v>
      </c>
      <c r="AZ78" s="3">
        <v>4.66</v>
      </c>
      <c r="BA78" s="3">
        <v>9.32</v>
      </c>
      <c r="BC78" s="4">
        <v>334</v>
      </c>
      <c r="BD78" s="4">
        <v>228</v>
      </c>
      <c r="BE78" s="4">
        <v>37</v>
      </c>
      <c r="BF78" s="4">
        <v>1</v>
      </c>
      <c r="BG78" s="4">
        <v>0</v>
      </c>
      <c r="BH78" s="4">
        <v>0</v>
      </c>
      <c r="BI78" s="4">
        <v>0</v>
      </c>
      <c r="BJ78" s="3">
        <v>4.4916666666666663</v>
      </c>
      <c r="BK78" s="3">
        <v>8.9833333333333325</v>
      </c>
      <c r="BM78" s="4">
        <v>604</v>
      </c>
      <c r="BN78" s="4">
        <v>120</v>
      </c>
      <c r="BO78" s="4">
        <v>21</v>
      </c>
      <c r="BP78" s="4">
        <v>5</v>
      </c>
      <c r="BQ78" s="4">
        <v>0</v>
      </c>
      <c r="BR78" s="4">
        <v>0</v>
      </c>
      <c r="BS78" s="4">
        <v>0</v>
      </c>
      <c r="BT78" s="3">
        <v>4.7640000000000002</v>
      </c>
      <c r="BU78" s="3">
        <v>9.5280000000000005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G78" s="4">
        <v>774</v>
      </c>
      <c r="CH78" s="4">
        <v>286</v>
      </c>
      <c r="CI78" s="4">
        <v>101</v>
      </c>
      <c r="CJ78" s="4">
        <v>39</v>
      </c>
      <c r="CK78" s="4">
        <v>0</v>
      </c>
      <c r="CL78" s="4">
        <v>0</v>
      </c>
      <c r="CM78" s="4">
        <v>0</v>
      </c>
      <c r="CN78" s="3">
        <v>4.4958333333333336</v>
      </c>
      <c r="CO78" s="3">
        <v>8.9916666666666671</v>
      </c>
      <c r="CQ78" s="4">
        <v>804</v>
      </c>
      <c r="CR78" s="4">
        <v>320</v>
      </c>
      <c r="CS78" s="4">
        <v>76</v>
      </c>
      <c r="CT78" s="4">
        <v>0</v>
      </c>
      <c r="CU78" s="4">
        <v>0</v>
      </c>
      <c r="CV78" s="4">
        <v>0</v>
      </c>
      <c r="CW78" s="4">
        <v>0</v>
      </c>
      <c r="CX78" s="3">
        <v>4.6066666666666665</v>
      </c>
      <c r="CY78" s="3">
        <v>9.2133333333333329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U78" s="4">
        <v>542</v>
      </c>
      <c r="DV78" s="4">
        <v>283</v>
      </c>
      <c r="DW78" s="4">
        <v>70</v>
      </c>
      <c r="DX78" s="4">
        <v>5</v>
      </c>
      <c r="DY78" s="4">
        <v>0</v>
      </c>
      <c r="DZ78" s="4">
        <v>0</v>
      </c>
      <c r="EA78" s="4">
        <v>0</v>
      </c>
      <c r="EB78" s="3">
        <v>4.5133333333333336</v>
      </c>
      <c r="EC78" s="3">
        <v>9.0266666666666673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O78" s="3">
        <v>8.9166666666666661</v>
      </c>
      <c r="EP78" s="3">
        <v>0</v>
      </c>
      <c r="EQ78" s="3">
        <v>0</v>
      </c>
      <c r="ER78" s="3">
        <v>8.8133333333333326</v>
      </c>
      <c r="ES78" s="3">
        <v>9.32</v>
      </c>
      <c r="ET78" s="3">
        <v>8.9833333333333325</v>
      </c>
      <c r="EU78" s="3">
        <v>9.5280000000000005</v>
      </c>
      <c r="EV78" s="3">
        <v>0</v>
      </c>
      <c r="EW78" s="3">
        <v>8.9916666666666671</v>
      </c>
      <c r="EX78" s="3">
        <v>9.2133333333333329</v>
      </c>
      <c r="EY78" s="3">
        <v>0</v>
      </c>
      <c r="EZ78" s="3">
        <v>0</v>
      </c>
      <c r="FA78" s="3">
        <v>9.0266666666666673</v>
      </c>
      <c r="FB78" s="3">
        <v>0</v>
      </c>
      <c r="FC78" s="3">
        <v>9.099124999999999</v>
      </c>
      <c r="FD78" s="3">
        <v>9.099124999999999</v>
      </c>
      <c r="FF78" s="76">
        <v>75</v>
      </c>
      <c r="FG78" s="77">
        <v>2010</v>
      </c>
      <c r="FH78" s="52" t="s">
        <v>151</v>
      </c>
      <c r="FI78" s="61" t="s">
        <v>829</v>
      </c>
      <c r="FJ78" s="4">
        <v>740</v>
      </c>
      <c r="FK78" s="4">
        <v>263</v>
      </c>
      <c r="FL78" s="4">
        <v>47</v>
      </c>
      <c r="FM78" s="4">
        <v>0</v>
      </c>
      <c r="FN78" s="4">
        <v>0</v>
      </c>
      <c r="FO78" s="4">
        <v>0</v>
      </c>
      <c r="FP78" s="4">
        <v>0</v>
      </c>
      <c r="FQ78" s="3">
        <v>4.66</v>
      </c>
      <c r="FR78" s="3">
        <v>9.32</v>
      </c>
      <c r="FS78" s="4">
        <v>1050</v>
      </c>
      <c r="FT78" s="3">
        <v>70.476190476190482</v>
      </c>
      <c r="FU78" s="3">
        <v>25.047619047619047</v>
      </c>
      <c r="FW78" s="4">
        <v>774</v>
      </c>
      <c r="FX78" s="4">
        <v>286</v>
      </c>
      <c r="FY78" s="4">
        <v>101</v>
      </c>
      <c r="FZ78" s="4">
        <v>39</v>
      </c>
      <c r="GA78" s="4">
        <v>0</v>
      </c>
      <c r="GB78" s="4">
        <v>0</v>
      </c>
      <c r="GC78" s="4">
        <v>0</v>
      </c>
      <c r="GD78" s="3">
        <v>4.4958333333333336</v>
      </c>
      <c r="GE78" s="3">
        <v>8.9916666666666671</v>
      </c>
      <c r="GF78" s="4">
        <v>1200</v>
      </c>
      <c r="GG78" s="3">
        <v>64.5</v>
      </c>
      <c r="GH78" s="3">
        <v>23.833333333333336</v>
      </c>
    </row>
    <row r="79" spans="1:190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630</v>
      </c>
      <c r="AE79" s="4">
        <v>0</v>
      </c>
      <c r="AF79" s="3">
        <v>0</v>
      </c>
      <c r="AG79" s="3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S79" s="4">
        <v>324</v>
      </c>
      <c r="AT79" s="4">
        <v>211</v>
      </c>
      <c r="AU79" s="4">
        <v>83</v>
      </c>
      <c r="AV79" s="4">
        <v>12</v>
      </c>
      <c r="AW79" s="4">
        <v>0</v>
      </c>
      <c r="AX79" s="4">
        <v>0</v>
      </c>
      <c r="AY79" s="4">
        <v>0</v>
      </c>
      <c r="AZ79" s="3">
        <v>4.3444444444444441</v>
      </c>
      <c r="BA79" s="3">
        <v>8.6888888888888882</v>
      </c>
      <c r="BC79" s="4">
        <v>225</v>
      </c>
      <c r="BD79" s="4">
        <v>88</v>
      </c>
      <c r="BE79" s="4">
        <v>47</v>
      </c>
      <c r="BF79" s="4">
        <v>0</v>
      </c>
      <c r="BG79" s="4">
        <v>0</v>
      </c>
      <c r="BH79" s="4">
        <v>0</v>
      </c>
      <c r="BI79" s="4">
        <v>0</v>
      </c>
      <c r="BJ79" s="3">
        <v>4.4944444444444445</v>
      </c>
      <c r="BK79" s="3">
        <v>8.9888888888888889</v>
      </c>
      <c r="BM79" s="4">
        <v>247</v>
      </c>
      <c r="BN79" s="4">
        <v>125</v>
      </c>
      <c r="BO79" s="4">
        <v>72</v>
      </c>
      <c r="BP79" s="4">
        <v>6</v>
      </c>
      <c r="BQ79" s="4">
        <v>0</v>
      </c>
      <c r="BR79" s="4">
        <v>0</v>
      </c>
      <c r="BS79" s="4">
        <v>0</v>
      </c>
      <c r="BT79" s="3">
        <v>4.362222222222222</v>
      </c>
      <c r="BU79" s="3">
        <v>8.724444444444444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Q79" s="4">
        <v>309</v>
      </c>
      <c r="CR79" s="4">
        <v>193</v>
      </c>
      <c r="CS79" s="4">
        <v>155</v>
      </c>
      <c r="CT79" s="4">
        <v>63</v>
      </c>
      <c r="CU79" s="4">
        <v>0</v>
      </c>
      <c r="CV79" s="4">
        <v>0</v>
      </c>
      <c r="CW79" s="4">
        <v>0</v>
      </c>
      <c r="CX79" s="3">
        <v>4.0388888888888888</v>
      </c>
      <c r="CY79" s="3">
        <v>8.0777777777777775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U79" s="4">
        <v>366</v>
      </c>
      <c r="DV79" s="4">
        <v>115</v>
      </c>
      <c r="DW79" s="4">
        <v>58</v>
      </c>
      <c r="DX79" s="4">
        <v>1</v>
      </c>
      <c r="DY79" s="4">
        <v>0</v>
      </c>
      <c r="DZ79" s="4">
        <v>0</v>
      </c>
      <c r="EA79" s="4">
        <v>0</v>
      </c>
      <c r="EB79" s="3">
        <v>4.5666666666666664</v>
      </c>
      <c r="EC79" s="3">
        <v>9.1333333333333329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O79" s="3">
        <v>0</v>
      </c>
      <c r="EP79" s="3">
        <v>0</v>
      </c>
      <c r="EQ79" s="3">
        <v>0</v>
      </c>
      <c r="ER79" s="3">
        <v>0</v>
      </c>
      <c r="ES79" s="3">
        <v>8.6888888888888882</v>
      </c>
      <c r="ET79" s="3">
        <v>8.9888888888888889</v>
      </c>
      <c r="EU79" s="3">
        <v>8.724444444444444</v>
      </c>
      <c r="EV79" s="3">
        <v>0</v>
      </c>
      <c r="EW79" s="3">
        <v>0</v>
      </c>
      <c r="EX79" s="3">
        <v>8.0777777777777775</v>
      </c>
      <c r="EY79" s="3">
        <v>0</v>
      </c>
      <c r="EZ79" s="3">
        <v>0</v>
      </c>
      <c r="FA79" s="3">
        <v>9.1333333333333329</v>
      </c>
      <c r="FB79" s="3">
        <v>0</v>
      </c>
      <c r="FC79" s="3">
        <v>8.7226666666666652</v>
      </c>
      <c r="FD79" s="3">
        <v>8.7226666666666652</v>
      </c>
      <c r="FF79" s="76">
        <v>76</v>
      </c>
      <c r="FG79" s="77">
        <v>2010</v>
      </c>
      <c r="FH79" s="52" t="s">
        <v>153</v>
      </c>
      <c r="FI79" s="61" t="s">
        <v>831</v>
      </c>
      <c r="FJ79" s="4">
        <v>324</v>
      </c>
      <c r="FK79" s="4">
        <v>211</v>
      </c>
      <c r="FL79" s="4">
        <v>83</v>
      </c>
      <c r="FM79" s="4">
        <v>12</v>
      </c>
      <c r="FN79" s="4">
        <v>0</v>
      </c>
      <c r="FO79" s="4">
        <v>0</v>
      </c>
      <c r="FP79" s="4">
        <v>0</v>
      </c>
      <c r="FQ79" s="3">
        <v>4.3444444444444441</v>
      </c>
      <c r="FR79" s="3">
        <v>8.6888888888888882</v>
      </c>
      <c r="FS79" s="4">
        <v>630</v>
      </c>
      <c r="FT79" s="3">
        <v>51.428571428571423</v>
      </c>
      <c r="FU79" s="3">
        <v>33.492063492063487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3">
        <v>0</v>
      </c>
      <c r="GE79" s="3">
        <v>0</v>
      </c>
      <c r="GF79" s="4">
        <v>0</v>
      </c>
      <c r="GG79" s="3" t="e">
        <v>#DIV/0!</v>
      </c>
      <c r="GH79" s="3" t="e">
        <v>#DIV/0!</v>
      </c>
    </row>
    <row r="80" spans="1:190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60</v>
      </c>
      <c r="F80" s="4">
        <v>135</v>
      </c>
      <c r="G80" s="4">
        <v>168</v>
      </c>
      <c r="H80" s="4">
        <v>67</v>
      </c>
      <c r="I80" s="4">
        <v>38</v>
      </c>
      <c r="J80" s="4">
        <v>0</v>
      </c>
      <c r="K80" s="4">
        <v>0</v>
      </c>
      <c r="L80" s="3">
        <v>3.2393162393162394</v>
      </c>
      <c r="M80" s="3">
        <v>6.4786324786324787</v>
      </c>
      <c r="O80" s="4">
        <v>0</v>
      </c>
      <c r="P80" s="4">
        <v>0</v>
      </c>
      <c r="Q80" s="4">
        <v>80</v>
      </c>
      <c r="R80" s="4">
        <v>168</v>
      </c>
      <c r="S80" s="4">
        <v>92</v>
      </c>
      <c r="T80" s="4">
        <v>128</v>
      </c>
      <c r="U80" s="4">
        <v>0</v>
      </c>
      <c r="V80" s="3">
        <v>1.9647058823529411</v>
      </c>
      <c r="W80" s="3">
        <v>3.9294117647058822</v>
      </c>
      <c r="Y80" s="4">
        <v>40</v>
      </c>
      <c r="Z80" s="4">
        <v>40</v>
      </c>
      <c r="AA80" s="4">
        <v>140</v>
      </c>
      <c r="AB80" s="4">
        <v>140</v>
      </c>
      <c r="AC80" s="4">
        <v>140</v>
      </c>
      <c r="AD80" s="4">
        <v>180</v>
      </c>
      <c r="AE80" s="4">
        <v>20</v>
      </c>
      <c r="AF80" s="3">
        <v>2.4</v>
      </c>
      <c r="AG80" s="3">
        <v>4.8</v>
      </c>
      <c r="AI80" s="4">
        <v>154</v>
      </c>
      <c r="AJ80" s="4">
        <v>140</v>
      </c>
      <c r="AK80" s="4">
        <v>63</v>
      </c>
      <c r="AL80" s="4">
        <v>39</v>
      </c>
      <c r="AM80" s="4">
        <v>4</v>
      </c>
      <c r="AN80" s="4">
        <v>0</v>
      </c>
      <c r="AO80" s="4">
        <v>0</v>
      </c>
      <c r="AP80" s="3">
        <v>4.0025000000000004</v>
      </c>
      <c r="AQ80" s="3">
        <v>8.0050000000000008</v>
      </c>
      <c r="AS80" s="4">
        <v>266</v>
      </c>
      <c r="AT80" s="4">
        <v>182</v>
      </c>
      <c r="AU80" s="4">
        <v>161</v>
      </c>
      <c r="AV80" s="4">
        <v>91</v>
      </c>
      <c r="AW80" s="4">
        <v>0</v>
      </c>
      <c r="AX80" s="4">
        <v>0</v>
      </c>
      <c r="AY80" s="4">
        <v>0</v>
      </c>
      <c r="AZ80" s="3">
        <v>3.89</v>
      </c>
      <c r="BA80" s="3">
        <v>7.78</v>
      </c>
      <c r="BC80" s="4">
        <v>152</v>
      </c>
      <c r="BD80" s="4">
        <v>48</v>
      </c>
      <c r="BE80" s="4">
        <v>100</v>
      </c>
      <c r="BF80" s="4">
        <v>60</v>
      </c>
      <c r="BG80" s="4">
        <v>40</v>
      </c>
      <c r="BH80" s="4">
        <v>0</v>
      </c>
      <c r="BI80" s="4">
        <v>0</v>
      </c>
      <c r="BJ80" s="3">
        <v>3.53</v>
      </c>
      <c r="BK80" s="3">
        <v>7.06</v>
      </c>
      <c r="BM80" s="4">
        <v>300</v>
      </c>
      <c r="BN80" s="4">
        <v>200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3">
        <v>4.5999999999999996</v>
      </c>
      <c r="BU80" s="3">
        <v>9.1999999999999993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G80" s="4">
        <v>400</v>
      </c>
      <c r="CH80" s="4">
        <v>211</v>
      </c>
      <c r="CI80" s="4">
        <v>189</v>
      </c>
      <c r="CJ80" s="4">
        <v>0</v>
      </c>
      <c r="CK80" s="4">
        <v>0</v>
      </c>
      <c r="CL80" s="4">
        <v>0</v>
      </c>
      <c r="CM80" s="4">
        <v>0</v>
      </c>
      <c r="CN80" s="3">
        <v>4.2637499999999999</v>
      </c>
      <c r="CO80" s="3">
        <v>8.5274999999999999</v>
      </c>
      <c r="CQ80" s="4">
        <v>360</v>
      </c>
      <c r="CR80" s="4">
        <v>340</v>
      </c>
      <c r="CS80" s="4">
        <v>50</v>
      </c>
      <c r="CT80" s="4">
        <v>50</v>
      </c>
      <c r="CU80" s="4">
        <v>0</v>
      </c>
      <c r="CV80" s="4">
        <v>0</v>
      </c>
      <c r="CW80" s="4">
        <v>0</v>
      </c>
      <c r="CX80" s="3">
        <v>4.2625000000000002</v>
      </c>
      <c r="CY80" s="3">
        <v>8.5250000000000004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K80" s="4">
        <v>144</v>
      </c>
      <c r="DL80" s="4">
        <v>168</v>
      </c>
      <c r="DM80" s="4">
        <v>48</v>
      </c>
      <c r="DN80" s="4">
        <v>40</v>
      </c>
      <c r="DO80" s="4">
        <v>0</v>
      </c>
      <c r="DP80" s="4">
        <v>0</v>
      </c>
      <c r="DQ80" s="4">
        <v>0</v>
      </c>
      <c r="DR80" s="3">
        <v>4.04</v>
      </c>
      <c r="DS80" s="3">
        <v>8.08</v>
      </c>
      <c r="DU80" s="4">
        <v>300</v>
      </c>
      <c r="DV80" s="4">
        <v>300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3">
        <v>4.5</v>
      </c>
      <c r="EC80" s="3">
        <v>9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O80" s="3">
        <v>6.4786324786324787</v>
      </c>
      <c r="EP80" s="3">
        <v>3.9294117647058822</v>
      </c>
      <c r="EQ80" s="3">
        <v>4.8</v>
      </c>
      <c r="ER80" s="3">
        <v>8.0050000000000008</v>
      </c>
      <c r="ES80" s="3">
        <v>7.78</v>
      </c>
      <c r="ET80" s="3">
        <v>7.06</v>
      </c>
      <c r="EU80" s="3">
        <v>9.1999999999999993</v>
      </c>
      <c r="EV80" s="3">
        <v>0</v>
      </c>
      <c r="EW80" s="3">
        <v>8.5274999999999999</v>
      </c>
      <c r="EX80" s="3">
        <v>8.5250000000000004</v>
      </c>
      <c r="EY80" s="3">
        <v>0</v>
      </c>
      <c r="EZ80" s="3">
        <v>8.08</v>
      </c>
      <c r="FA80" s="3">
        <v>9</v>
      </c>
      <c r="FB80" s="3">
        <v>0</v>
      </c>
      <c r="FC80" s="3">
        <v>7.3986858403034885</v>
      </c>
      <c r="FD80" s="3">
        <v>7.3986858403034885</v>
      </c>
      <c r="FF80" s="76">
        <v>77</v>
      </c>
      <c r="FG80" s="77">
        <v>2010</v>
      </c>
      <c r="FH80" s="52" t="s">
        <v>155</v>
      </c>
      <c r="FI80" s="61" t="s">
        <v>829</v>
      </c>
      <c r="FJ80" s="4">
        <v>266</v>
      </c>
      <c r="FK80" s="4">
        <v>182</v>
      </c>
      <c r="FL80" s="4">
        <v>161</v>
      </c>
      <c r="FM80" s="4">
        <v>91</v>
      </c>
      <c r="FN80" s="4">
        <v>0</v>
      </c>
      <c r="FO80" s="4">
        <v>0</v>
      </c>
      <c r="FP80" s="4">
        <v>0</v>
      </c>
      <c r="FQ80" s="3">
        <v>3.89</v>
      </c>
      <c r="FR80" s="3">
        <v>7.78</v>
      </c>
      <c r="FS80" s="4">
        <v>700</v>
      </c>
      <c r="FT80" s="3">
        <v>38</v>
      </c>
      <c r="FU80" s="3">
        <v>26</v>
      </c>
      <c r="FW80" s="4">
        <v>400</v>
      </c>
      <c r="FX80" s="4">
        <v>211</v>
      </c>
      <c r="FY80" s="4">
        <v>189</v>
      </c>
      <c r="FZ80" s="4">
        <v>0</v>
      </c>
      <c r="GA80" s="4">
        <v>0</v>
      </c>
      <c r="GB80" s="4">
        <v>0</v>
      </c>
      <c r="GC80" s="4">
        <v>0</v>
      </c>
      <c r="GD80" s="3">
        <v>4.2637499999999999</v>
      </c>
      <c r="GE80" s="3">
        <v>8.5274999999999999</v>
      </c>
      <c r="GF80" s="4">
        <v>800</v>
      </c>
      <c r="GG80" s="3">
        <v>50</v>
      </c>
      <c r="GH80" s="3">
        <v>26.375</v>
      </c>
    </row>
    <row r="81" spans="1:190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286</v>
      </c>
      <c r="F81" s="4">
        <v>221</v>
      </c>
      <c r="G81" s="4">
        <v>53</v>
      </c>
      <c r="H81" s="4">
        <v>4</v>
      </c>
      <c r="I81" s="4">
        <v>13</v>
      </c>
      <c r="J81" s="4">
        <v>223</v>
      </c>
      <c r="K81" s="4">
        <v>0</v>
      </c>
      <c r="L81" s="3">
        <v>4.3223570190641247</v>
      </c>
      <c r="M81" s="3">
        <v>8.6447140381282495</v>
      </c>
      <c r="O81" s="4">
        <v>247</v>
      </c>
      <c r="P81" s="4">
        <v>213</v>
      </c>
      <c r="Q81" s="4">
        <v>139</v>
      </c>
      <c r="R81" s="4">
        <v>22</v>
      </c>
      <c r="S81" s="4">
        <v>47</v>
      </c>
      <c r="T81" s="4">
        <v>132</v>
      </c>
      <c r="U81" s="4">
        <v>0</v>
      </c>
      <c r="V81" s="3">
        <v>3.8847305389221556</v>
      </c>
      <c r="W81" s="3">
        <v>7.7694610778443112</v>
      </c>
      <c r="Y81" s="4">
        <v>396</v>
      </c>
      <c r="Z81" s="4">
        <v>321</v>
      </c>
      <c r="AA81" s="4">
        <v>80</v>
      </c>
      <c r="AB81" s="4">
        <v>19</v>
      </c>
      <c r="AC81" s="4">
        <v>186</v>
      </c>
      <c r="AD81" s="4">
        <v>398</v>
      </c>
      <c r="AE81" s="4">
        <v>0</v>
      </c>
      <c r="AF81" s="3">
        <v>3.7205588822355291</v>
      </c>
      <c r="AG81" s="3">
        <v>7.4411177644710582</v>
      </c>
      <c r="AI81" s="4">
        <v>301</v>
      </c>
      <c r="AJ81" s="4">
        <v>271</v>
      </c>
      <c r="AK81" s="4">
        <v>104</v>
      </c>
      <c r="AL81" s="4">
        <v>20</v>
      </c>
      <c r="AM81" s="4">
        <v>29</v>
      </c>
      <c r="AN81" s="4">
        <v>75</v>
      </c>
      <c r="AO81" s="4">
        <v>0</v>
      </c>
      <c r="AP81" s="3">
        <v>4.0965517241379308</v>
      </c>
      <c r="AQ81" s="3">
        <v>8.1931034482758616</v>
      </c>
      <c r="AS81" s="4">
        <v>759</v>
      </c>
      <c r="AT81" s="4">
        <v>459</v>
      </c>
      <c r="AU81" s="4">
        <v>130</v>
      </c>
      <c r="AV81" s="4">
        <v>12</v>
      </c>
      <c r="AW81" s="4">
        <v>6</v>
      </c>
      <c r="AX81" s="4">
        <v>34</v>
      </c>
      <c r="AY81" s="4">
        <v>0</v>
      </c>
      <c r="AZ81" s="3">
        <v>4.4297218155197662</v>
      </c>
      <c r="BA81" s="3">
        <v>8.8594436310395324</v>
      </c>
      <c r="BC81" s="4">
        <v>380</v>
      </c>
      <c r="BD81" s="4">
        <v>304</v>
      </c>
      <c r="BE81" s="4">
        <v>77</v>
      </c>
      <c r="BF81" s="4">
        <v>7</v>
      </c>
      <c r="BG81" s="4">
        <v>2</v>
      </c>
      <c r="BH81" s="4">
        <v>30</v>
      </c>
      <c r="BI81" s="4">
        <v>0</v>
      </c>
      <c r="BJ81" s="3">
        <v>4.3675324675324676</v>
      </c>
      <c r="BK81" s="3">
        <v>8.7350649350649352</v>
      </c>
      <c r="BM81" s="4">
        <v>159</v>
      </c>
      <c r="BN81" s="4">
        <v>293</v>
      </c>
      <c r="BO81" s="4">
        <v>191</v>
      </c>
      <c r="BP81" s="4">
        <v>150</v>
      </c>
      <c r="BQ81" s="4">
        <v>185</v>
      </c>
      <c r="BR81" s="4">
        <v>22</v>
      </c>
      <c r="BS81" s="4">
        <v>0</v>
      </c>
      <c r="BT81" s="3">
        <v>3.093047034764826</v>
      </c>
      <c r="BU81" s="3">
        <v>6.186094069529652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G81" s="4">
        <v>622</v>
      </c>
      <c r="CH81" s="4">
        <v>582</v>
      </c>
      <c r="CI81" s="4">
        <v>227</v>
      </c>
      <c r="CJ81" s="4">
        <v>33</v>
      </c>
      <c r="CK81" s="4">
        <v>57</v>
      </c>
      <c r="CL81" s="4">
        <v>79</v>
      </c>
      <c r="CM81" s="4">
        <v>0</v>
      </c>
      <c r="CN81" s="3">
        <v>4.1038790269559504</v>
      </c>
      <c r="CO81" s="3">
        <v>8.2077580539119008</v>
      </c>
      <c r="CQ81" s="4">
        <v>610</v>
      </c>
      <c r="CR81" s="4">
        <v>608</v>
      </c>
      <c r="CS81" s="4">
        <v>235</v>
      </c>
      <c r="CT81" s="4">
        <v>50</v>
      </c>
      <c r="CU81" s="4">
        <v>64</v>
      </c>
      <c r="CV81" s="4">
        <v>33</v>
      </c>
      <c r="CW81" s="4">
        <v>0</v>
      </c>
      <c r="CX81" s="3">
        <v>4.0529674537332481</v>
      </c>
      <c r="CY81" s="3">
        <v>8.1059349074664961</v>
      </c>
      <c r="DA81" s="4">
        <v>269</v>
      </c>
      <c r="DB81" s="4">
        <v>226</v>
      </c>
      <c r="DC81" s="4">
        <v>130</v>
      </c>
      <c r="DD81" s="4">
        <v>34</v>
      </c>
      <c r="DE81" s="4">
        <v>54</v>
      </c>
      <c r="DF81" s="4">
        <v>87</v>
      </c>
      <c r="DG81" s="4">
        <v>0</v>
      </c>
      <c r="DH81" s="3">
        <v>3.8723702664796633</v>
      </c>
      <c r="DI81" s="3">
        <v>7.7447405329593266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U81" s="4">
        <v>439</v>
      </c>
      <c r="DV81" s="4">
        <v>471</v>
      </c>
      <c r="DW81" s="4">
        <v>190</v>
      </c>
      <c r="DX81" s="4">
        <v>31</v>
      </c>
      <c r="DY81" s="4">
        <v>45</v>
      </c>
      <c r="DZ81" s="4">
        <v>24</v>
      </c>
      <c r="EA81" s="4">
        <v>0</v>
      </c>
      <c r="EB81" s="3">
        <v>4.0442176870748296</v>
      </c>
      <c r="EC81" s="3">
        <v>8.0884353741496593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O81" s="3">
        <v>8.6447140381282495</v>
      </c>
      <c r="EP81" s="3">
        <v>7.7694610778443112</v>
      </c>
      <c r="EQ81" s="3">
        <v>7.4411177644710582</v>
      </c>
      <c r="ER81" s="3">
        <v>8.1931034482758616</v>
      </c>
      <c r="ES81" s="3">
        <v>8.8594436310395324</v>
      </c>
      <c r="ET81" s="3">
        <v>8.7350649350649352</v>
      </c>
      <c r="EU81" s="3">
        <v>6.186094069529652</v>
      </c>
      <c r="EV81" s="3">
        <v>0</v>
      </c>
      <c r="EW81" s="3">
        <v>8.2077580539119008</v>
      </c>
      <c r="EX81" s="3">
        <v>8.1059349074664961</v>
      </c>
      <c r="EY81" s="3">
        <v>7.7447405329593266</v>
      </c>
      <c r="EZ81" s="3">
        <v>0</v>
      </c>
      <c r="FA81" s="3">
        <v>8.0884353741496593</v>
      </c>
      <c r="FB81" s="3">
        <v>0</v>
      </c>
      <c r="FC81" s="3">
        <v>7.9978061666219071</v>
      </c>
      <c r="FD81" s="3">
        <v>7.9978061666219071</v>
      </c>
      <c r="FF81" s="76">
        <v>78</v>
      </c>
      <c r="FG81" s="77">
        <v>2010</v>
      </c>
      <c r="FH81" s="52" t="s">
        <v>157</v>
      </c>
      <c r="FI81" s="61" t="s">
        <v>829</v>
      </c>
      <c r="FJ81" s="4">
        <v>759</v>
      </c>
      <c r="FK81" s="4">
        <v>459</v>
      </c>
      <c r="FL81" s="4">
        <v>130</v>
      </c>
      <c r="FM81" s="4">
        <v>12</v>
      </c>
      <c r="FN81" s="4">
        <v>6</v>
      </c>
      <c r="FO81" s="4">
        <v>34</v>
      </c>
      <c r="FP81" s="4">
        <v>0</v>
      </c>
      <c r="FQ81" s="3">
        <v>4.4297218155197662</v>
      </c>
      <c r="FR81" s="3">
        <v>8.8594436310395324</v>
      </c>
      <c r="FS81" s="4">
        <v>1400</v>
      </c>
      <c r="FT81" s="3">
        <v>54.214285714285715</v>
      </c>
      <c r="FU81" s="3">
        <v>32.785714285714285</v>
      </c>
      <c r="FW81" s="4">
        <v>622</v>
      </c>
      <c r="FX81" s="4">
        <v>582</v>
      </c>
      <c r="FY81" s="4">
        <v>227</v>
      </c>
      <c r="FZ81" s="4">
        <v>33</v>
      </c>
      <c r="GA81" s="4">
        <v>57</v>
      </c>
      <c r="GB81" s="4">
        <v>79</v>
      </c>
      <c r="GC81" s="4">
        <v>0</v>
      </c>
      <c r="GD81" s="3">
        <v>4.1038790269559504</v>
      </c>
      <c r="GE81" s="3">
        <v>8.2077580539119008</v>
      </c>
      <c r="GF81" s="4">
        <v>1600</v>
      </c>
      <c r="GG81" s="3">
        <v>38.875</v>
      </c>
      <c r="GH81" s="3">
        <v>36.375</v>
      </c>
    </row>
    <row r="82" spans="1:190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117</v>
      </c>
      <c r="F82" s="4">
        <v>292</v>
      </c>
      <c r="G82" s="4">
        <v>213</v>
      </c>
      <c r="H82" s="4">
        <v>55</v>
      </c>
      <c r="I82" s="4">
        <v>22</v>
      </c>
      <c r="J82" s="4">
        <v>53</v>
      </c>
      <c r="K82" s="4">
        <v>0</v>
      </c>
      <c r="L82" s="3">
        <v>3.6108726752503575</v>
      </c>
      <c r="M82" s="3">
        <v>7.221745350500715</v>
      </c>
      <c r="O82" s="4">
        <v>171</v>
      </c>
      <c r="P82" s="4">
        <v>278</v>
      </c>
      <c r="Q82" s="4">
        <v>210</v>
      </c>
      <c r="R82" s="4">
        <v>50</v>
      </c>
      <c r="S82" s="4">
        <v>15</v>
      </c>
      <c r="T82" s="4">
        <v>28</v>
      </c>
      <c r="U82" s="4">
        <v>0</v>
      </c>
      <c r="V82" s="3">
        <v>3.7458563535911602</v>
      </c>
      <c r="W82" s="3">
        <v>7.4917127071823204</v>
      </c>
      <c r="Y82" s="4">
        <v>290</v>
      </c>
      <c r="Z82" s="4">
        <v>503</v>
      </c>
      <c r="AA82" s="4">
        <v>335</v>
      </c>
      <c r="AB82" s="4">
        <v>119</v>
      </c>
      <c r="AC82" s="4">
        <v>41</v>
      </c>
      <c r="AD82" s="4">
        <v>28</v>
      </c>
      <c r="AE82" s="4">
        <v>0</v>
      </c>
      <c r="AF82" s="3">
        <v>3.6847826086956523</v>
      </c>
      <c r="AG82" s="3">
        <v>7.3695652173913047</v>
      </c>
      <c r="AI82" s="4">
        <v>175</v>
      </c>
      <c r="AJ82" s="4">
        <v>229</v>
      </c>
      <c r="AK82" s="4">
        <v>222</v>
      </c>
      <c r="AL82" s="4">
        <v>94</v>
      </c>
      <c r="AM82" s="4">
        <v>20</v>
      </c>
      <c r="AN82" s="4">
        <v>12</v>
      </c>
      <c r="AO82" s="4">
        <v>0</v>
      </c>
      <c r="AP82" s="3">
        <v>3.6013513513513513</v>
      </c>
      <c r="AQ82" s="3">
        <v>7.2027027027027026</v>
      </c>
      <c r="AS82" s="4">
        <v>447</v>
      </c>
      <c r="AT82" s="4">
        <v>539</v>
      </c>
      <c r="AU82" s="4">
        <v>248</v>
      </c>
      <c r="AV82" s="4">
        <v>66</v>
      </c>
      <c r="AW82" s="4">
        <v>13</v>
      </c>
      <c r="AX82" s="4">
        <v>3</v>
      </c>
      <c r="AY82" s="4">
        <v>0</v>
      </c>
      <c r="AZ82" s="3">
        <v>4.0213252094440213</v>
      </c>
      <c r="BA82" s="3">
        <v>8.0426504188880426</v>
      </c>
      <c r="BC82" s="4">
        <v>261</v>
      </c>
      <c r="BD82" s="4">
        <v>308</v>
      </c>
      <c r="BE82" s="4">
        <v>153</v>
      </c>
      <c r="BF82" s="4">
        <v>22</v>
      </c>
      <c r="BG82" s="4">
        <v>2</v>
      </c>
      <c r="BH82" s="4">
        <v>6</v>
      </c>
      <c r="BI82" s="4">
        <v>0</v>
      </c>
      <c r="BJ82" s="3">
        <v>4.0777479892761397</v>
      </c>
      <c r="BK82" s="3">
        <v>8.1554959785522794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W82" s="4">
        <v>238</v>
      </c>
      <c r="BX82" s="4">
        <v>421</v>
      </c>
      <c r="BY82" s="4">
        <v>211</v>
      </c>
      <c r="BZ82" s="4">
        <v>25</v>
      </c>
      <c r="CA82" s="4">
        <v>1</v>
      </c>
      <c r="CB82" s="4">
        <v>44</v>
      </c>
      <c r="CC82" s="4">
        <v>0</v>
      </c>
      <c r="CD82" s="3">
        <v>3.9709821428571428</v>
      </c>
      <c r="CE82" s="3">
        <v>7.9419642857142856</v>
      </c>
      <c r="CG82" s="4">
        <v>198</v>
      </c>
      <c r="CH82" s="4">
        <v>520</v>
      </c>
      <c r="CI82" s="4">
        <v>465</v>
      </c>
      <c r="CJ82" s="4">
        <v>170</v>
      </c>
      <c r="CK82" s="4">
        <v>77</v>
      </c>
      <c r="CL82" s="4">
        <v>74</v>
      </c>
      <c r="CM82" s="4">
        <v>0</v>
      </c>
      <c r="CN82" s="3">
        <v>3.4139860139860141</v>
      </c>
      <c r="CO82" s="3">
        <v>6.8279720279720282</v>
      </c>
      <c r="CQ82" s="4">
        <v>159</v>
      </c>
      <c r="CR82" s="4">
        <v>478</v>
      </c>
      <c r="CS82" s="4">
        <v>427</v>
      </c>
      <c r="CT82" s="4">
        <v>208</v>
      </c>
      <c r="CU82" s="4">
        <v>102</v>
      </c>
      <c r="CV82" s="4">
        <v>130</v>
      </c>
      <c r="CW82" s="4">
        <v>0</v>
      </c>
      <c r="CX82" s="3">
        <v>3.2794759825327513</v>
      </c>
      <c r="CY82" s="3">
        <v>6.5589519650655026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U82" s="4">
        <v>248</v>
      </c>
      <c r="DV82" s="4">
        <v>393</v>
      </c>
      <c r="DW82" s="4">
        <v>324</v>
      </c>
      <c r="DX82" s="4">
        <v>95</v>
      </c>
      <c r="DY82" s="4">
        <v>35</v>
      </c>
      <c r="DZ82" s="4">
        <v>33</v>
      </c>
      <c r="EA82" s="4">
        <v>0</v>
      </c>
      <c r="EB82" s="3">
        <v>3.6611872146118722</v>
      </c>
      <c r="EC82" s="3">
        <v>7.3223744292237445</v>
      </c>
      <c r="EE82" s="4">
        <v>78</v>
      </c>
      <c r="EF82" s="4">
        <v>182</v>
      </c>
      <c r="EG82" s="4">
        <v>139</v>
      </c>
      <c r="EH82" s="4">
        <v>20</v>
      </c>
      <c r="EI82" s="4">
        <v>4</v>
      </c>
      <c r="EJ82" s="4">
        <v>141</v>
      </c>
      <c r="EK82" s="4">
        <v>0</v>
      </c>
      <c r="EL82" s="3">
        <v>3.7328605200945626</v>
      </c>
      <c r="EM82" s="3">
        <v>7.4657210401891252</v>
      </c>
      <c r="EO82" s="3">
        <v>7.221745350500715</v>
      </c>
      <c r="EP82" s="3">
        <v>7.4917127071823204</v>
      </c>
      <c r="EQ82" s="3">
        <v>7.3695652173913047</v>
      </c>
      <c r="ER82" s="3">
        <v>7.2027027027027026</v>
      </c>
      <c r="ES82" s="3">
        <v>8.0426504188880426</v>
      </c>
      <c r="ET82" s="3">
        <v>8.1554959785522794</v>
      </c>
      <c r="EU82" s="3">
        <v>0</v>
      </c>
      <c r="EV82" s="3">
        <v>7.9419642857142856</v>
      </c>
      <c r="EW82" s="3">
        <v>6.8279720279720282</v>
      </c>
      <c r="EX82" s="3">
        <v>6.5589519650655026</v>
      </c>
      <c r="EY82" s="3">
        <v>0</v>
      </c>
      <c r="EZ82" s="3">
        <v>0</v>
      </c>
      <c r="FA82" s="3">
        <v>7.3223744292237445</v>
      </c>
      <c r="FB82" s="3">
        <v>7.4657210401891252</v>
      </c>
      <c r="FC82" s="3">
        <v>7.4182596475801859</v>
      </c>
      <c r="FD82" s="3">
        <v>7.4182596475801859</v>
      </c>
      <c r="FF82" s="76">
        <v>79</v>
      </c>
      <c r="FG82" s="77">
        <v>2010</v>
      </c>
      <c r="FH82" s="52" t="s">
        <v>159</v>
      </c>
      <c r="FI82" s="61" t="s">
        <v>821</v>
      </c>
      <c r="FJ82" s="4">
        <v>447</v>
      </c>
      <c r="FK82" s="4">
        <v>539</v>
      </c>
      <c r="FL82" s="4">
        <v>248</v>
      </c>
      <c r="FM82" s="4">
        <v>66</v>
      </c>
      <c r="FN82" s="4">
        <v>13</v>
      </c>
      <c r="FO82" s="4">
        <v>3</v>
      </c>
      <c r="FP82" s="4">
        <v>0</v>
      </c>
      <c r="FQ82" s="3">
        <v>4.0213252094440213</v>
      </c>
      <c r="FR82" s="3">
        <v>8.0426504188880426</v>
      </c>
      <c r="FS82" s="4">
        <v>1316</v>
      </c>
      <c r="FT82" s="3">
        <v>33.966565349544076</v>
      </c>
      <c r="FU82" s="3">
        <v>40.957446808510639</v>
      </c>
      <c r="FW82" s="4">
        <v>198</v>
      </c>
      <c r="FX82" s="4">
        <v>520</v>
      </c>
      <c r="FY82" s="4">
        <v>465</v>
      </c>
      <c r="FZ82" s="4">
        <v>170</v>
      </c>
      <c r="GA82" s="4">
        <v>77</v>
      </c>
      <c r="GB82" s="4">
        <v>74</v>
      </c>
      <c r="GC82" s="4">
        <v>0</v>
      </c>
      <c r="GD82" s="3">
        <v>3.4139860139860141</v>
      </c>
      <c r="GE82" s="3">
        <v>6.8279720279720282</v>
      </c>
      <c r="GF82" s="4">
        <v>1504</v>
      </c>
      <c r="GG82" s="3">
        <v>13.164893617021276</v>
      </c>
      <c r="GH82" s="3">
        <v>34.574468085106389</v>
      </c>
    </row>
    <row r="83" spans="1:190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1600</v>
      </c>
      <c r="F83" s="4">
        <v>1580</v>
      </c>
      <c r="G83" s="4">
        <v>413</v>
      </c>
      <c r="H83" s="4">
        <v>7</v>
      </c>
      <c r="I83" s="4">
        <v>0</v>
      </c>
      <c r="J83" s="4">
        <v>0</v>
      </c>
      <c r="K83" s="4">
        <v>0</v>
      </c>
      <c r="L83" s="3">
        <v>4.3258333333333336</v>
      </c>
      <c r="M83" s="3">
        <v>8.6516666666666673</v>
      </c>
      <c r="O83" s="4">
        <v>1790</v>
      </c>
      <c r="P83" s="4">
        <v>1450</v>
      </c>
      <c r="Q83" s="4">
        <v>355</v>
      </c>
      <c r="R83" s="4">
        <v>5</v>
      </c>
      <c r="S83" s="4">
        <v>0</v>
      </c>
      <c r="T83" s="4">
        <v>0</v>
      </c>
      <c r="U83" s="4">
        <v>0</v>
      </c>
      <c r="V83" s="3">
        <v>4.395833333333333</v>
      </c>
      <c r="W83" s="3">
        <v>8.7916666666666661</v>
      </c>
      <c r="Y83" s="4">
        <v>2770</v>
      </c>
      <c r="Z83" s="4">
        <v>2498</v>
      </c>
      <c r="AA83" s="4">
        <v>1032</v>
      </c>
      <c r="AB83" s="4">
        <v>0</v>
      </c>
      <c r="AC83" s="4">
        <v>0</v>
      </c>
      <c r="AD83" s="4">
        <v>0</v>
      </c>
      <c r="AE83" s="4">
        <v>0</v>
      </c>
      <c r="AF83" s="3">
        <v>4.2758730158730156</v>
      </c>
      <c r="AG83" s="3">
        <v>8.5517460317460312</v>
      </c>
      <c r="AI83" s="4">
        <v>1780</v>
      </c>
      <c r="AJ83" s="4">
        <v>1455</v>
      </c>
      <c r="AK83" s="4">
        <v>365</v>
      </c>
      <c r="AL83" s="4">
        <v>0</v>
      </c>
      <c r="AM83" s="4">
        <v>0</v>
      </c>
      <c r="AN83" s="4">
        <v>0</v>
      </c>
      <c r="AO83" s="4">
        <v>0</v>
      </c>
      <c r="AP83" s="3">
        <v>4.3930555555555557</v>
      </c>
      <c r="AQ83" s="3">
        <v>8.7861111111111114</v>
      </c>
      <c r="AS83" s="4">
        <v>1692</v>
      </c>
      <c r="AT83" s="4">
        <v>2500</v>
      </c>
      <c r="AU83" s="4">
        <v>1893</v>
      </c>
      <c r="AV83" s="4">
        <v>215</v>
      </c>
      <c r="AW83" s="4">
        <v>0</v>
      </c>
      <c r="AX83" s="4">
        <v>0</v>
      </c>
      <c r="AY83" s="4">
        <v>0</v>
      </c>
      <c r="AZ83" s="3">
        <v>3.8998412698412697</v>
      </c>
      <c r="BA83" s="3">
        <v>7.7996825396825393</v>
      </c>
      <c r="BC83" s="4">
        <v>1800</v>
      </c>
      <c r="BD83" s="4">
        <v>1660</v>
      </c>
      <c r="BE83" s="4">
        <v>133</v>
      </c>
      <c r="BF83" s="4">
        <v>7</v>
      </c>
      <c r="BG83" s="4">
        <v>0</v>
      </c>
      <c r="BH83" s="4">
        <v>0</v>
      </c>
      <c r="BI83" s="4">
        <v>0</v>
      </c>
      <c r="BJ83" s="3">
        <v>4.4591666666666665</v>
      </c>
      <c r="BK83" s="3">
        <v>8.918333333333333</v>
      </c>
      <c r="BM83" s="4">
        <v>750</v>
      </c>
      <c r="BN83" s="4">
        <v>2600</v>
      </c>
      <c r="BO83" s="4">
        <v>1150</v>
      </c>
      <c r="BP83" s="4">
        <v>0</v>
      </c>
      <c r="BQ83" s="4">
        <v>0</v>
      </c>
      <c r="BR83" s="4">
        <v>0</v>
      </c>
      <c r="BS83" s="4">
        <v>0</v>
      </c>
      <c r="BT83" s="3">
        <v>3.911111111111111</v>
      </c>
      <c r="BU83" s="3">
        <v>7.822222222222222</v>
      </c>
      <c r="BW83" s="4">
        <v>1898</v>
      </c>
      <c r="BX83" s="4">
        <v>1771</v>
      </c>
      <c r="BY83" s="4">
        <v>831</v>
      </c>
      <c r="BZ83" s="4">
        <v>0</v>
      </c>
      <c r="CA83" s="4">
        <v>0</v>
      </c>
      <c r="CB83" s="4">
        <v>0</v>
      </c>
      <c r="CC83" s="4">
        <v>0</v>
      </c>
      <c r="CD83" s="3">
        <v>4.2371111111111111</v>
      </c>
      <c r="CE83" s="3">
        <v>8.4742222222222221</v>
      </c>
      <c r="CG83" s="4">
        <v>3280</v>
      </c>
      <c r="CH83" s="4">
        <v>3085</v>
      </c>
      <c r="CI83" s="4">
        <v>835</v>
      </c>
      <c r="CJ83" s="4">
        <v>0</v>
      </c>
      <c r="CK83" s="4">
        <v>0</v>
      </c>
      <c r="CL83" s="4">
        <v>0</v>
      </c>
      <c r="CM83" s="4">
        <v>0</v>
      </c>
      <c r="CN83" s="3">
        <v>4.3395833333333336</v>
      </c>
      <c r="CO83" s="3">
        <v>8.6791666666666671</v>
      </c>
      <c r="CQ83" s="4">
        <v>3390</v>
      </c>
      <c r="CR83" s="4">
        <v>3363</v>
      </c>
      <c r="CS83" s="4">
        <v>440</v>
      </c>
      <c r="CT83" s="4">
        <v>7</v>
      </c>
      <c r="CU83" s="4">
        <v>0</v>
      </c>
      <c r="CV83" s="4">
        <v>0</v>
      </c>
      <c r="CW83" s="4">
        <v>0</v>
      </c>
      <c r="CX83" s="3">
        <v>4.4077777777777776</v>
      </c>
      <c r="CY83" s="3">
        <v>8.8155555555555551</v>
      </c>
      <c r="DA83" s="4">
        <v>0</v>
      </c>
      <c r="DB83" s="4">
        <v>500</v>
      </c>
      <c r="DC83" s="4">
        <v>1000</v>
      </c>
      <c r="DD83" s="4">
        <v>700</v>
      </c>
      <c r="DE83" s="4">
        <v>1400</v>
      </c>
      <c r="DF83" s="4">
        <v>0</v>
      </c>
      <c r="DG83" s="4">
        <v>0</v>
      </c>
      <c r="DH83" s="3">
        <v>2.1666666666666665</v>
      </c>
      <c r="DI83" s="3">
        <v>4.333333333333333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U83" s="4">
        <v>1782</v>
      </c>
      <c r="DV83" s="4">
        <v>1860</v>
      </c>
      <c r="DW83" s="4">
        <v>1758</v>
      </c>
      <c r="DX83" s="4">
        <v>0</v>
      </c>
      <c r="DY83" s="4">
        <v>0</v>
      </c>
      <c r="DZ83" s="4">
        <v>0</v>
      </c>
      <c r="EA83" s="4">
        <v>0</v>
      </c>
      <c r="EB83" s="3">
        <v>4.0044444444444443</v>
      </c>
      <c r="EC83" s="3">
        <v>8.0088888888888885</v>
      </c>
      <c r="EE83" s="4">
        <v>1200</v>
      </c>
      <c r="EF83" s="4">
        <v>1058</v>
      </c>
      <c r="EG83" s="4">
        <v>442</v>
      </c>
      <c r="EH83" s="4">
        <v>0</v>
      </c>
      <c r="EI83" s="4">
        <v>0</v>
      </c>
      <c r="EJ83" s="4">
        <v>0</v>
      </c>
      <c r="EK83" s="4">
        <v>0</v>
      </c>
      <c r="EL83" s="3">
        <v>4.2807407407407405</v>
      </c>
      <c r="EM83" s="3">
        <v>8.561481481481481</v>
      </c>
      <c r="EO83" s="3">
        <v>8.6516666666666673</v>
      </c>
      <c r="EP83" s="3">
        <v>8.7916666666666661</v>
      </c>
      <c r="EQ83" s="3">
        <v>8.5517460317460312</v>
      </c>
      <c r="ER83" s="3">
        <v>8.7861111111111114</v>
      </c>
      <c r="ES83" s="3">
        <v>7.7996825396825393</v>
      </c>
      <c r="ET83" s="3">
        <v>8.918333333333333</v>
      </c>
      <c r="EU83" s="3">
        <v>7.822222222222222</v>
      </c>
      <c r="EV83" s="3">
        <v>8.4742222222222221</v>
      </c>
      <c r="EW83" s="3">
        <v>8.6791666666666671</v>
      </c>
      <c r="EX83" s="3">
        <v>8.8155555555555551</v>
      </c>
      <c r="EY83" s="3">
        <v>4.333333333333333</v>
      </c>
      <c r="EZ83" s="3">
        <v>0</v>
      </c>
      <c r="FA83" s="3">
        <v>8.0088888888888885</v>
      </c>
      <c r="FB83" s="3">
        <v>8.561481481481481</v>
      </c>
      <c r="FC83" s="3">
        <v>8.1687751322751332</v>
      </c>
      <c r="FD83" s="3">
        <v>8.1687751322751332</v>
      </c>
      <c r="FF83" s="76">
        <v>80</v>
      </c>
      <c r="FG83" s="77">
        <v>2011</v>
      </c>
      <c r="FH83" s="52" t="s">
        <v>161</v>
      </c>
      <c r="FI83" s="61" t="s">
        <v>810</v>
      </c>
      <c r="FJ83" s="4">
        <v>1692</v>
      </c>
      <c r="FK83" s="4">
        <v>2500</v>
      </c>
      <c r="FL83" s="4">
        <v>1893</v>
      </c>
      <c r="FM83" s="4">
        <v>215</v>
      </c>
      <c r="FN83" s="4">
        <v>0</v>
      </c>
      <c r="FO83" s="4">
        <v>0</v>
      </c>
      <c r="FP83" s="4">
        <v>0</v>
      </c>
      <c r="FQ83" s="3">
        <v>3.8998412698412697</v>
      </c>
      <c r="FR83" s="3">
        <v>7.7996825396825393</v>
      </c>
      <c r="FS83" s="4">
        <v>6300</v>
      </c>
      <c r="FT83" s="3">
        <v>26.857142857142858</v>
      </c>
      <c r="FU83" s="3">
        <v>39.682539682539684</v>
      </c>
      <c r="FW83" s="4">
        <v>3280</v>
      </c>
      <c r="FX83" s="4">
        <v>3085</v>
      </c>
      <c r="FY83" s="4">
        <v>835</v>
      </c>
      <c r="FZ83" s="4">
        <v>0</v>
      </c>
      <c r="GA83" s="4">
        <v>0</v>
      </c>
      <c r="GB83" s="4">
        <v>0</v>
      </c>
      <c r="GC83" s="4">
        <v>0</v>
      </c>
      <c r="GD83" s="3">
        <v>4.3395833333333336</v>
      </c>
      <c r="GE83" s="3">
        <v>8.6791666666666671</v>
      </c>
      <c r="GF83" s="4">
        <v>7200</v>
      </c>
      <c r="GG83" s="3">
        <v>45.555555555555557</v>
      </c>
      <c r="GH83" s="3">
        <v>42.847222222222221</v>
      </c>
    </row>
    <row r="84" spans="1:190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12</v>
      </c>
      <c r="F84" s="4">
        <v>24</v>
      </c>
      <c r="G84" s="4">
        <v>15</v>
      </c>
      <c r="H84" s="4">
        <v>0</v>
      </c>
      <c r="I84" s="4">
        <v>0</v>
      </c>
      <c r="J84" s="4">
        <v>249</v>
      </c>
      <c r="K84" s="4">
        <v>0</v>
      </c>
      <c r="L84" s="3">
        <v>3.9411764705882355</v>
      </c>
      <c r="M84" s="3">
        <v>7.882352941176471</v>
      </c>
      <c r="O84" s="4">
        <v>41</v>
      </c>
      <c r="P84" s="4">
        <v>72</v>
      </c>
      <c r="Q84" s="4">
        <v>69</v>
      </c>
      <c r="R84" s="4">
        <v>22</v>
      </c>
      <c r="S84" s="4">
        <v>28</v>
      </c>
      <c r="T84" s="4">
        <v>68</v>
      </c>
      <c r="U84" s="4">
        <v>0</v>
      </c>
      <c r="V84" s="3">
        <v>3.3275862068965516</v>
      </c>
      <c r="W84" s="3">
        <v>6.6551724137931032</v>
      </c>
      <c r="Y84" s="4">
        <v>21</v>
      </c>
      <c r="Z84" s="4">
        <v>24</v>
      </c>
      <c r="AA84" s="4">
        <v>21</v>
      </c>
      <c r="AB84" s="4">
        <v>7</v>
      </c>
      <c r="AC84" s="4">
        <v>23</v>
      </c>
      <c r="AD84" s="4">
        <v>429</v>
      </c>
      <c r="AE84" s="4">
        <v>0</v>
      </c>
      <c r="AF84" s="3">
        <v>3.1354166666666665</v>
      </c>
      <c r="AG84" s="3">
        <v>6.270833333333333</v>
      </c>
      <c r="AI84" s="4">
        <v>41</v>
      </c>
      <c r="AJ84" s="4">
        <v>38</v>
      </c>
      <c r="AK84" s="4">
        <v>32</v>
      </c>
      <c r="AL84" s="4">
        <v>80</v>
      </c>
      <c r="AM84" s="4">
        <v>68</v>
      </c>
      <c r="AN84" s="4">
        <v>41</v>
      </c>
      <c r="AO84" s="4">
        <v>0</v>
      </c>
      <c r="AP84" s="3">
        <v>2.6293436293436292</v>
      </c>
      <c r="AQ84" s="3">
        <v>5.2586872586872584</v>
      </c>
      <c r="AS84" s="4">
        <v>72</v>
      </c>
      <c r="AT84" s="4">
        <v>22</v>
      </c>
      <c r="AU84" s="4">
        <v>38</v>
      </c>
      <c r="AV84" s="4">
        <v>135</v>
      </c>
      <c r="AW84" s="4">
        <v>112</v>
      </c>
      <c r="AX84" s="4">
        <v>146</v>
      </c>
      <c r="AY84" s="4">
        <v>0</v>
      </c>
      <c r="AZ84" s="3">
        <v>2.4907651715039578</v>
      </c>
      <c r="BA84" s="3">
        <v>4.9815303430079156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3">
        <v>0</v>
      </c>
      <c r="BK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3">
        <v>0</v>
      </c>
      <c r="BU84" s="3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3">
        <v>0</v>
      </c>
      <c r="CE84" s="3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3">
        <v>0</v>
      </c>
      <c r="CO84" s="3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3">
        <v>0</v>
      </c>
      <c r="CY84" s="3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3">
        <v>0</v>
      </c>
      <c r="DI84" s="3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3">
        <v>0</v>
      </c>
      <c r="EC84" s="3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O84" s="3">
        <v>7.882352941176471</v>
      </c>
      <c r="EP84" s="3">
        <v>6.6551724137931032</v>
      </c>
      <c r="EQ84" s="3">
        <v>6.270833333333333</v>
      </c>
      <c r="ER84" s="3">
        <v>5.2586872586872584</v>
      </c>
      <c r="ES84" s="3">
        <v>4.9815303430079156</v>
      </c>
      <c r="ET84" s="3">
        <v>0</v>
      </c>
      <c r="EU84" s="3">
        <v>0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0</v>
      </c>
      <c r="FB84" s="3">
        <v>0</v>
      </c>
      <c r="FC84" s="3">
        <v>6.2097152579996155</v>
      </c>
      <c r="FD84" s="3">
        <v>6.2097152579996155</v>
      </c>
      <c r="FF84" s="76">
        <v>81</v>
      </c>
      <c r="FG84" s="77">
        <v>2011</v>
      </c>
      <c r="FH84" s="52" t="s">
        <v>163</v>
      </c>
      <c r="FI84" s="61" t="s">
        <v>813</v>
      </c>
      <c r="FJ84" s="4">
        <v>72</v>
      </c>
      <c r="FK84" s="4">
        <v>22</v>
      </c>
      <c r="FL84" s="4">
        <v>38</v>
      </c>
      <c r="FM84" s="4">
        <v>135</v>
      </c>
      <c r="FN84" s="4">
        <v>112</v>
      </c>
      <c r="FO84" s="4">
        <v>146</v>
      </c>
      <c r="FP84" s="4">
        <v>0</v>
      </c>
      <c r="FQ84" s="3">
        <v>2.4907651715039578</v>
      </c>
      <c r="FR84" s="3">
        <v>4.9815303430079156</v>
      </c>
      <c r="FS84" s="4">
        <v>525</v>
      </c>
      <c r="FT84" s="3">
        <v>13.714285714285715</v>
      </c>
      <c r="FU84" s="3">
        <v>4.1904761904761907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3">
        <v>0</v>
      </c>
      <c r="GE84" s="3">
        <v>0</v>
      </c>
      <c r="GF84" s="4">
        <v>0</v>
      </c>
      <c r="GG84" s="3" t="e">
        <v>#DIV/0!</v>
      </c>
      <c r="GH84" s="3" t="e">
        <v>#DIV/0!</v>
      </c>
    </row>
    <row r="85" spans="1:190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128</v>
      </c>
      <c r="F85" s="4">
        <v>108</v>
      </c>
      <c r="G85" s="4">
        <v>70</v>
      </c>
      <c r="H85" s="4">
        <v>37</v>
      </c>
      <c r="I85" s="4">
        <v>55</v>
      </c>
      <c r="J85" s="4">
        <v>602</v>
      </c>
      <c r="K85" s="4">
        <v>0</v>
      </c>
      <c r="L85" s="3">
        <v>3.5452261306532664</v>
      </c>
      <c r="M85" s="3">
        <v>7.0904522613065328</v>
      </c>
      <c r="O85" s="4">
        <v>94</v>
      </c>
      <c r="P85" s="4">
        <v>105</v>
      </c>
      <c r="Q85" s="4">
        <v>57</v>
      </c>
      <c r="R85" s="4">
        <v>50</v>
      </c>
      <c r="S85" s="4">
        <v>36</v>
      </c>
      <c r="T85" s="4">
        <v>408</v>
      </c>
      <c r="U85" s="4">
        <v>250</v>
      </c>
      <c r="V85" s="3">
        <v>3.5</v>
      </c>
      <c r="W85" s="3">
        <v>7</v>
      </c>
      <c r="Y85" s="4">
        <v>107</v>
      </c>
      <c r="Z85" s="4">
        <v>84</v>
      </c>
      <c r="AA85" s="4">
        <v>65</v>
      </c>
      <c r="AB85" s="4">
        <v>32</v>
      </c>
      <c r="AC85" s="4">
        <v>21</v>
      </c>
      <c r="AD85" s="4">
        <v>191</v>
      </c>
      <c r="AE85" s="4">
        <v>1250</v>
      </c>
      <c r="AF85" s="3">
        <v>3.7249190938511325</v>
      </c>
      <c r="AG85" s="3">
        <v>7.449838187702265</v>
      </c>
      <c r="AI85" s="4">
        <v>103</v>
      </c>
      <c r="AJ85" s="4">
        <v>105</v>
      </c>
      <c r="AK85" s="4">
        <v>89</v>
      </c>
      <c r="AL85" s="4">
        <v>46</v>
      </c>
      <c r="AM85" s="4">
        <v>53</v>
      </c>
      <c r="AN85" s="4">
        <v>354</v>
      </c>
      <c r="AO85" s="4">
        <v>250</v>
      </c>
      <c r="AP85" s="3">
        <v>3.4015151515151514</v>
      </c>
      <c r="AQ85" s="3">
        <v>6.8030303030303028</v>
      </c>
      <c r="AS85" s="4">
        <v>653</v>
      </c>
      <c r="AT85" s="4">
        <v>403</v>
      </c>
      <c r="AU85" s="4">
        <v>295</v>
      </c>
      <c r="AV85" s="4">
        <v>107</v>
      </c>
      <c r="AW85" s="4">
        <v>86</v>
      </c>
      <c r="AX85" s="4">
        <v>206</v>
      </c>
      <c r="AY85" s="4">
        <v>0</v>
      </c>
      <c r="AZ85" s="3">
        <v>3.9261658031088085</v>
      </c>
      <c r="BA85" s="3">
        <v>7.8523316062176169</v>
      </c>
      <c r="BC85" s="4">
        <v>277</v>
      </c>
      <c r="BD85" s="4">
        <v>239</v>
      </c>
      <c r="BE85" s="4">
        <v>191</v>
      </c>
      <c r="BF85" s="4">
        <v>52</v>
      </c>
      <c r="BG85" s="4">
        <v>47</v>
      </c>
      <c r="BH85" s="4">
        <v>194</v>
      </c>
      <c r="BI85" s="4">
        <v>0</v>
      </c>
      <c r="BJ85" s="3">
        <v>3.8027295285359801</v>
      </c>
      <c r="BK85" s="3">
        <v>7.6054590570719602</v>
      </c>
      <c r="BM85" s="4">
        <v>212</v>
      </c>
      <c r="BN85" s="4">
        <v>262</v>
      </c>
      <c r="BO85" s="4">
        <v>332</v>
      </c>
      <c r="BP85" s="4">
        <v>165</v>
      </c>
      <c r="BQ85" s="4">
        <v>178</v>
      </c>
      <c r="BR85" s="4">
        <v>101</v>
      </c>
      <c r="BS85" s="4">
        <v>0</v>
      </c>
      <c r="BT85" s="3">
        <v>3.1436031331592691</v>
      </c>
      <c r="BU85" s="3">
        <v>6.2872062663185382</v>
      </c>
      <c r="BW85" s="4">
        <v>221</v>
      </c>
      <c r="BX85" s="4">
        <v>308</v>
      </c>
      <c r="BY85" s="4">
        <v>310</v>
      </c>
      <c r="BZ85" s="4">
        <v>78</v>
      </c>
      <c r="CA85" s="4">
        <v>65</v>
      </c>
      <c r="CB85" s="4">
        <v>268</v>
      </c>
      <c r="CC85" s="4">
        <v>0</v>
      </c>
      <c r="CD85" s="3">
        <v>3.5519348268839104</v>
      </c>
      <c r="CE85" s="3">
        <v>7.1038696537678208</v>
      </c>
      <c r="CG85" s="4">
        <v>685</v>
      </c>
      <c r="CH85" s="4">
        <v>452</v>
      </c>
      <c r="CI85" s="4">
        <v>285</v>
      </c>
      <c r="CJ85" s="4">
        <v>104</v>
      </c>
      <c r="CK85" s="4">
        <v>101</v>
      </c>
      <c r="CL85" s="4">
        <v>123</v>
      </c>
      <c r="CM85" s="4">
        <v>250</v>
      </c>
      <c r="CN85" s="3">
        <v>3.9317762753534113</v>
      </c>
      <c r="CO85" s="3">
        <v>7.8635525507068227</v>
      </c>
      <c r="CQ85" s="4">
        <v>378</v>
      </c>
      <c r="CR85" s="4">
        <v>428</v>
      </c>
      <c r="CS85" s="4">
        <v>351</v>
      </c>
      <c r="CT85" s="4">
        <v>119</v>
      </c>
      <c r="CU85" s="4">
        <v>101</v>
      </c>
      <c r="CV85" s="4">
        <v>123</v>
      </c>
      <c r="CW85" s="4">
        <v>500</v>
      </c>
      <c r="CX85" s="3">
        <v>3.626724763979666</v>
      </c>
      <c r="CY85" s="3">
        <v>7.2534495279593321</v>
      </c>
      <c r="DA85" s="4">
        <v>153</v>
      </c>
      <c r="DB85" s="4">
        <v>171</v>
      </c>
      <c r="DC85" s="4">
        <v>179</v>
      </c>
      <c r="DD85" s="4">
        <v>87</v>
      </c>
      <c r="DE85" s="4">
        <v>118</v>
      </c>
      <c r="DF85" s="4">
        <v>292</v>
      </c>
      <c r="DG85" s="4">
        <v>0</v>
      </c>
      <c r="DH85" s="3">
        <v>3.2175141242937855</v>
      </c>
      <c r="DI85" s="3">
        <v>6.4350282485875709</v>
      </c>
      <c r="DK85" s="4">
        <v>168</v>
      </c>
      <c r="DL85" s="4">
        <v>215</v>
      </c>
      <c r="DM85" s="4">
        <v>234</v>
      </c>
      <c r="DN85" s="4">
        <v>92</v>
      </c>
      <c r="DO85" s="4">
        <v>70</v>
      </c>
      <c r="DP85" s="4">
        <v>221</v>
      </c>
      <c r="DQ85" s="4">
        <v>0</v>
      </c>
      <c r="DR85" s="3">
        <v>3.4094993581514763</v>
      </c>
      <c r="DS85" s="3">
        <v>6.8189987163029526</v>
      </c>
      <c r="DU85" s="4">
        <v>305</v>
      </c>
      <c r="DV85" s="4">
        <v>323</v>
      </c>
      <c r="DW85" s="4">
        <v>237</v>
      </c>
      <c r="DX85" s="4">
        <v>109</v>
      </c>
      <c r="DY85" s="4">
        <v>130</v>
      </c>
      <c r="DZ85" s="4">
        <v>146</v>
      </c>
      <c r="EA85" s="4">
        <v>250</v>
      </c>
      <c r="EB85" s="3">
        <v>3.5108695652173911</v>
      </c>
      <c r="EC85" s="3">
        <v>7.0217391304347823</v>
      </c>
      <c r="EE85" s="4">
        <v>106</v>
      </c>
      <c r="EF85" s="4">
        <v>149</v>
      </c>
      <c r="EG85" s="4">
        <v>159</v>
      </c>
      <c r="EH85" s="4">
        <v>50</v>
      </c>
      <c r="EI85" s="4">
        <v>52</v>
      </c>
      <c r="EJ85" s="4">
        <v>234</v>
      </c>
      <c r="EK85" s="4">
        <v>0</v>
      </c>
      <c r="EL85" s="3">
        <v>3.4011627906976742</v>
      </c>
      <c r="EM85" s="3">
        <v>6.8023255813953485</v>
      </c>
      <c r="EO85" s="3">
        <v>7.0904522613065328</v>
      </c>
      <c r="EP85" s="3">
        <v>7</v>
      </c>
      <c r="EQ85" s="3">
        <v>7.449838187702265</v>
      </c>
      <c r="ER85" s="3">
        <v>6.8030303030303028</v>
      </c>
      <c r="ES85" s="3">
        <v>7.8523316062176169</v>
      </c>
      <c r="ET85" s="3">
        <v>7.6054590570719602</v>
      </c>
      <c r="EU85" s="3">
        <v>6.2872062663185382</v>
      </c>
      <c r="EV85" s="3">
        <v>7.1038696537678208</v>
      </c>
      <c r="EW85" s="3">
        <v>7.8635525507068227</v>
      </c>
      <c r="EX85" s="3">
        <v>7.2534495279593321</v>
      </c>
      <c r="EY85" s="3">
        <v>6.4350282485875709</v>
      </c>
      <c r="EZ85" s="3">
        <v>6.8189987163029526</v>
      </c>
      <c r="FA85" s="3">
        <v>7.0217391304347823</v>
      </c>
      <c r="FB85" s="3">
        <v>6.8023255813953485</v>
      </c>
      <c r="FC85" s="3">
        <v>7.0990915064858466</v>
      </c>
      <c r="FD85" s="3">
        <v>7.0990915064858466</v>
      </c>
      <c r="FF85" s="76">
        <v>82</v>
      </c>
      <c r="FG85" s="77">
        <v>2011</v>
      </c>
      <c r="FH85" s="52" t="s">
        <v>165</v>
      </c>
      <c r="FI85" s="61" t="s">
        <v>968</v>
      </c>
      <c r="FJ85" s="4">
        <v>653</v>
      </c>
      <c r="FK85" s="4">
        <v>403</v>
      </c>
      <c r="FL85" s="4">
        <v>295</v>
      </c>
      <c r="FM85" s="4">
        <v>107</v>
      </c>
      <c r="FN85" s="4">
        <v>86</v>
      </c>
      <c r="FO85" s="4">
        <v>206</v>
      </c>
      <c r="FP85" s="4">
        <v>0</v>
      </c>
      <c r="FQ85" s="3">
        <v>3.9261658031088085</v>
      </c>
      <c r="FR85" s="3">
        <v>7.8523316062176169</v>
      </c>
      <c r="FS85" s="4">
        <v>1750</v>
      </c>
      <c r="FT85" s="3">
        <v>37.314285714285717</v>
      </c>
      <c r="FU85" s="3">
        <v>23.028571428571428</v>
      </c>
      <c r="FW85" s="4">
        <v>685</v>
      </c>
      <c r="FX85" s="4">
        <v>452</v>
      </c>
      <c r="FY85" s="4">
        <v>285</v>
      </c>
      <c r="FZ85" s="4">
        <v>104</v>
      </c>
      <c r="GA85" s="4">
        <v>101</v>
      </c>
      <c r="GB85" s="4">
        <v>123</v>
      </c>
      <c r="GC85" s="4">
        <v>250</v>
      </c>
      <c r="GD85" s="3">
        <v>3.9317762753534113</v>
      </c>
      <c r="GE85" s="3">
        <v>7.8635525507068227</v>
      </c>
      <c r="GF85" s="4">
        <v>2000</v>
      </c>
      <c r="GG85" s="3">
        <v>34.25</v>
      </c>
      <c r="GH85" s="3">
        <v>22.6</v>
      </c>
    </row>
    <row r="86" spans="1:190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71</v>
      </c>
      <c r="F86" s="4">
        <v>28</v>
      </c>
      <c r="G86" s="4">
        <v>1</v>
      </c>
      <c r="H86" s="4">
        <v>0</v>
      </c>
      <c r="I86" s="4">
        <v>0</v>
      </c>
      <c r="J86" s="4">
        <v>0</v>
      </c>
      <c r="K86" s="4">
        <v>804</v>
      </c>
      <c r="L86" s="3">
        <v>4.7</v>
      </c>
      <c r="M86" s="3">
        <v>9.4</v>
      </c>
      <c r="O86" s="4">
        <v>180</v>
      </c>
      <c r="P86" s="4">
        <v>174</v>
      </c>
      <c r="Q86" s="4">
        <v>72</v>
      </c>
      <c r="R86" s="4">
        <v>17</v>
      </c>
      <c r="S86" s="4">
        <v>9</v>
      </c>
      <c r="T86" s="4">
        <v>0</v>
      </c>
      <c r="U86" s="4">
        <v>452</v>
      </c>
      <c r="V86" s="3">
        <v>4.1039823008849554</v>
      </c>
      <c r="W86" s="3">
        <v>8.2079646017699108</v>
      </c>
      <c r="Y86" s="4">
        <v>94</v>
      </c>
      <c r="Z86" s="4">
        <v>40</v>
      </c>
      <c r="AA86" s="4">
        <v>35</v>
      </c>
      <c r="AB86" s="4">
        <v>9</v>
      </c>
      <c r="AC86" s="4">
        <v>4</v>
      </c>
      <c r="AD86" s="4">
        <v>0</v>
      </c>
      <c r="AE86" s="4">
        <v>1400</v>
      </c>
      <c r="AF86" s="3">
        <v>4.1593406593406597</v>
      </c>
      <c r="AG86" s="3">
        <v>8.3186813186813193</v>
      </c>
      <c r="AI86" s="4">
        <v>174</v>
      </c>
      <c r="AJ86" s="4">
        <v>139</v>
      </c>
      <c r="AK86" s="4">
        <v>59</v>
      </c>
      <c r="AL86" s="4">
        <v>20</v>
      </c>
      <c r="AM86" s="4">
        <v>4</v>
      </c>
      <c r="AN86" s="4">
        <v>0</v>
      </c>
      <c r="AO86" s="4">
        <v>508</v>
      </c>
      <c r="AP86" s="3">
        <v>4.1590909090909092</v>
      </c>
      <c r="AQ86" s="3">
        <v>8.3181818181818183</v>
      </c>
      <c r="AS86" s="4">
        <v>318</v>
      </c>
      <c r="AT86" s="4">
        <v>208</v>
      </c>
      <c r="AU86" s="4">
        <v>46</v>
      </c>
      <c r="AV86" s="4">
        <v>2</v>
      </c>
      <c r="AW86" s="4">
        <v>0</v>
      </c>
      <c r="AX86" s="4">
        <v>0</v>
      </c>
      <c r="AY86" s="4">
        <v>1008</v>
      </c>
      <c r="AZ86" s="3">
        <v>4.4668989547038329</v>
      </c>
      <c r="BA86" s="3">
        <v>8.9337979094076658</v>
      </c>
      <c r="BC86" s="4">
        <v>157</v>
      </c>
      <c r="BD86" s="4">
        <v>138</v>
      </c>
      <c r="BE86" s="4">
        <v>15</v>
      </c>
      <c r="BF86" s="4">
        <v>2</v>
      </c>
      <c r="BG86" s="4">
        <v>0</v>
      </c>
      <c r="BH86" s="4">
        <v>0</v>
      </c>
      <c r="BI86" s="4">
        <v>592</v>
      </c>
      <c r="BJ86" s="3">
        <v>4.4423076923076925</v>
      </c>
      <c r="BK86" s="3">
        <v>8.884615384615385</v>
      </c>
      <c r="BM86" s="4">
        <v>364</v>
      </c>
      <c r="BN86" s="4">
        <v>390</v>
      </c>
      <c r="BO86" s="4">
        <v>235</v>
      </c>
      <c r="BP86" s="4">
        <v>41</v>
      </c>
      <c r="BQ86" s="4">
        <v>30</v>
      </c>
      <c r="BR86" s="4">
        <v>0</v>
      </c>
      <c r="BS86" s="4">
        <v>70</v>
      </c>
      <c r="BT86" s="3">
        <v>3.9594339622641508</v>
      </c>
      <c r="BU86" s="3">
        <v>7.9188679245283016</v>
      </c>
      <c r="BW86" s="4">
        <v>384</v>
      </c>
      <c r="BX86" s="4">
        <v>601</v>
      </c>
      <c r="BY86" s="4">
        <v>136</v>
      </c>
      <c r="BZ86" s="4">
        <v>1</v>
      </c>
      <c r="CA86" s="4">
        <v>8</v>
      </c>
      <c r="CB86" s="4">
        <v>0</v>
      </c>
      <c r="CC86" s="4">
        <v>0</v>
      </c>
      <c r="CD86" s="3">
        <v>4.1964601769911507</v>
      </c>
      <c r="CE86" s="3">
        <v>8.3929203539823014</v>
      </c>
      <c r="CG86" s="4">
        <v>450</v>
      </c>
      <c r="CH86" s="4">
        <v>384</v>
      </c>
      <c r="CI86" s="4">
        <v>81</v>
      </c>
      <c r="CJ86" s="4">
        <v>18</v>
      </c>
      <c r="CK86" s="4">
        <v>3</v>
      </c>
      <c r="CL86" s="4">
        <v>0</v>
      </c>
      <c r="CM86" s="4">
        <v>872</v>
      </c>
      <c r="CN86" s="3">
        <v>4.3461538461538458</v>
      </c>
      <c r="CO86" s="3">
        <v>8.6923076923076916</v>
      </c>
      <c r="CQ86" s="4">
        <v>635</v>
      </c>
      <c r="CR86" s="4">
        <v>702</v>
      </c>
      <c r="CS86" s="4">
        <v>195</v>
      </c>
      <c r="CT86" s="4">
        <v>31</v>
      </c>
      <c r="CU86" s="4">
        <v>19</v>
      </c>
      <c r="CV86" s="4">
        <v>226</v>
      </c>
      <c r="CW86" s="4">
        <v>0</v>
      </c>
      <c r="CX86" s="3">
        <v>4.2029077117572688</v>
      </c>
      <c r="CY86" s="3">
        <v>8.4058154235145377</v>
      </c>
      <c r="DA86" s="4">
        <v>54</v>
      </c>
      <c r="DB86" s="4">
        <v>39</v>
      </c>
      <c r="DC86" s="4">
        <v>17</v>
      </c>
      <c r="DD86" s="4">
        <v>1</v>
      </c>
      <c r="DE86" s="4">
        <v>2</v>
      </c>
      <c r="DF86" s="4">
        <v>678</v>
      </c>
      <c r="DG86" s="4">
        <v>113</v>
      </c>
      <c r="DH86" s="3">
        <v>4.2566371681415927</v>
      </c>
      <c r="DI86" s="3">
        <v>8.5132743362831853</v>
      </c>
      <c r="DK86" s="4">
        <v>142</v>
      </c>
      <c r="DL86" s="4">
        <v>134</v>
      </c>
      <c r="DM86" s="4">
        <v>18</v>
      </c>
      <c r="DN86" s="4">
        <v>18</v>
      </c>
      <c r="DO86" s="4">
        <v>0</v>
      </c>
      <c r="DP86" s="4">
        <v>0</v>
      </c>
      <c r="DQ86" s="4">
        <v>592</v>
      </c>
      <c r="DR86" s="3">
        <v>4.2820512820512819</v>
      </c>
      <c r="DS86" s="3">
        <v>8.5641025641025639</v>
      </c>
      <c r="DU86" s="4">
        <v>453</v>
      </c>
      <c r="DV86" s="4">
        <v>616</v>
      </c>
      <c r="DW86" s="4">
        <v>239</v>
      </c>
      <c r="DX86" s="4">
        <v>35</v>
      </c>
      <c r="DY86" s="4">
        <v>13</v>
      </c>
      <c r="DZ86" s="4">
        <v>0</v>
      </c>
      <c r="EA86" s="4">
        <v>0</v>
      </c>
      <c r="EB86" s="3">
        <v>4.0774336283185839</v>
      </c>
      <c r="EC86" s="3">
        <v>8.1548672566371678</v>
      </c>
      <c r="EE86" s="4">
        <v>14</v>
      </c>
      <c r="EF86" s="4">
        <v>16</v>
      </c>
      <c r="EG86" s="4">
        <v>1</v>
      </c>
      <c r="EH86" s="4">
        <v>1</v>
      </c>
      <c r="EI86" s="4">
        <v>1</v>
      </c>
      <c r="EJ86" s="4">
        <v>0</v>
      </c>
      <c r="EK86" s="4">
        <v>645</v>
      </c>
      <c r="EL86" s="3">
        <v>4.2424242424242422</v>
      </c>
      <c r="EM86" s="3">
        <v>8.4848484848484844</v>
      </c>
      <c r="EO86" s="3">
        <v>9.4</v>
      </c>
      <c r="EP86" s="3">
        <v>8.2079646017699108</v>
      </c>
      <c r="EQ86" s="3">
        <v>8.3186813186813193</v>
      </c>
      <c r="ER86" s="3">
        <v>8.3181818181818183</v>
      </c>
      <c r="ES86" s="3">
        <v>8.9337979094076658</v>
      </c>
      <c r="ET86" s="3">
        <v>8.884615384615385</v>
      </c>
      <c r="EU86" s="3">
        <v>7.9188679245283016</v>
      </c>
      <c r="EV86" s="3">
        <v>8.3929203539823014</v>
      </c>
      <c r="EW86" s="3">
        <v>8.6923076923076916</v>
      </c>
      <c r="EX86" s="3">
        <v>8.4058154235145377</v>
      </c>
      <c r="EY86" s="3">
        <v>8.5132743362831853</v>
      </c>
      <c r="EZ86" s="3">
        <v>8.5641025641025639</v>
      </c>
      <c r="FA86" s="3">
        <v>8.1548672566371678</v>
      </c>
      <c r="FB86" s="3">
        <v>8.4848484848484844</v>
      </c>
      <c r="FC86" s="3">
        <v>8.5135889334900234</v>
      </c>
      <c r="FD86" s="3">
        <v>8.5135889334900234</v>
      </c>
      <c r="FF86" s="76">
        <v>83</v>
      </c>
      <c r="FG86" s="77">
        <v>2011</v>
      </c>
      <c r="FH86" s="52" t="s">
        <v>167</v>
      </c>
      <c r="FI86" s="61" t="s">
        <v>968</v>
      </c>
      <c r="FJ86" s="4">
        <v>318</v>
      </c>
      <c r="FK86" s="4">
        <v>208</v>
      </c>
      <c r="FL86" s="4">
        <v>46</v>
      </c>
      <c r="FM86" s="4">
        <v>2</v>
      </c>
      <c r="FN86" s="4">
        <v>0</v>
      </c>
      <c r="FO86" s="4">
        <v>0</v>
      </c>
      <c r="FP86" s="4">
        <v>1008</v>
      </c>
      <c r="FQ86" s="3">
        <v>4.4668989547038329</v>
      </c>
      <c r="FR86" s="3">
        <v>8.9337979094076658</v>
      </c>
      <c r="FS86" s="4">
        <v>1582</v>
      </c>
      <c r="FT86" s="3">
        <v>20.101137800252843</v>
      </c>
      <c r="FU86" s="3">
        <v>13.147914032869783</v>
      </c>
      <c r="FW86" s="4">
        <v>450</v>
      </c>
      <c r="FX86" s="4">
        <v>384</v>
      </c>
      <c r="FY86" s="4">
        <v>81</v>
      </c>
      <c r="FZ86" s="4">
        <v>18</v>
      </c>
      <c r="GA86" s="4">
        <v>3</v>
      </c>
      <c r="GB86" s="4">
        <v>0</v>
      </c>
      <c r="GC86" s="4">
        <v>872</v>
      </c>
      <c r="GD86" s="3">
        <v>4.3461538461538458</v>
      </c>
      <c r="GE86" s="3">
        <v>8.6923076923076916</v>
      </c>
      <c r="GF86" s="4">
        <v>1808</v>
      </c>
      <c r="GG86" s="3">
        <v>24.889380530973451</v>
      </c>
      <c r="GH86" s="3">
        <v>21.238938053097346</v>
      </c>
    </row>
    <row r="87" spans="1:190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101</v>
      </c>
      <c r="F87" s="4">
        <v>119</v>
      </c>
      <c r="G87" s="4">
        <v>92</v>
      </c>
      <c r="H87" s="4">
        <v>51</v>
      </c>
      <c r="I87" s="4">
        <v>52</v>
      </c>
      <c r="J87" s="4">
        <v>165</v>
      </c>
      <c r="K87" s="4">
        <v>20</v>
      </c>
      <c r="L87" s="3">
        <v>3.4</v>
      </c>
      <c r="M87" s="3">
        <v>6.8</v>
      </c>
      <c r="O87" s="4">
        <v>111</v>
      </c>
      <c r="P87" s="4">
        <v>144</v>
      </c>
      <c r="Q87" s="4">
        <v>107</v>
      </c>
      <c r="R87" s="4">
        <v>75</v>
      </c>
      <c r="S87" s="4">
        <v>55</v>
      </c>
      <c r="T87" s="4">
        <v>94</v>
      </c>
      <c r="U87" s="4">
        <v>14</v>
      </c>
      <c r="V87" s="3">
        <v>3.3678861788617884</v>
      </c>
      <c r="W87" s="3">
        <v>6.7357723577235769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I87" s="4">
        <v>137</v>
      </c>
      <c r="AJ87" s="4">
        <v>139</v>
      </c>
      <c r="AK87" s="4">
        <v>96</v>
      </c>
      <c r="AL87" s="4">
        <v>60</v>
      </c>
      <c r="AM87" s="4">
        <v>66</v>
      </c>
      <c r="AN87" s="4">
        <v>87</v>
      </c>
      <c r="AO87" s="4">
        <v>15</v>
      </c>
      <c r="AP87" s="3">
        <v>3.4437751004016066</v>
      </c>
      <c r="AQ87" s="3">
        <v>6.8875502008032132</v>
      </c>
      <c r="AS87" s="4">
        <v>268</v>
      </c>
      <c r="AT87" s="4">
        <v>262</v>
      </c>
      <c r="AU87" s="4">
        <v>221</v>
      </c>
      <c r="AV87" s="4">
        <v>110</v>
      </c>
      <c r="AW87" s="4">
        <v>93</v>
      </c>
      <c r="AX87" s="4">
        <v>58</v>
      </c>
      <c r="AY87" s="4">
        <v>38</v>
      </c>
      <c r="AZ87" s="3">
        <v>3.5262054507337526</v>
      </c>
      <c r="BA87" s="3">
        <v>7.0524109014675052</v>
      </c>
      <c r="BC87" s="4">
        <v>164</v>
      </c>
      <c r="BD87" s="4">
        <v>193</v>
      </c>
      <c r="BE87" s="4">
        <v>121</v>
      </c>
      <c r="BF87" s="4">
        <v>59</v>
      </c>
      <c r="BG87" s="4">
        <v>52</v>
      </c>
      <c r="BH87" s="4">
        <v>3</v>
      </c>
      <c r="BI87" s="4">
        <v>8</v>
      </c>
      <c r="BJ87" s="3">
        <v>3.607809847198642</v>
      </c>
      <c r="BK87" s="3">
        <v>7.2156196943972839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W87" s="4">
        <v>112</v>
      </c>
      <c r="BX87" s="4">
        <v>217</v>
      </c>
      <c r="BY87" s="4">
        <v>165</v>
      </c>
      <c r="BZ87" s="4">
        <v>81</v>
      </c>
      <c r="CA87" s="4">
        <v>60</v>
      </c>
      <c r="CB87" s="4">
        <v>16</v>
      </c>
      <c r="CC87" s="4">
        <v>99</v>
      </c>
      <c r="CD87" s="3">
        <v>3.377952755905512</v>
      </c>
      <c r="CE87" s="3">
        <v>6.7559055118110241</v>
      </c>
      <c r="CG87" s="4">
        <v>182</v>
      </c>
      <c r="CH87" s="4">
        <v>320</v>
      </c>
      <c r="CI87" s="4">
        <v>256</v>
      </c>
      <c r="CJ87" s="4">
        <v>123</v>
      </c>
      <c r="CK87" s="4">
        <v>111</v>
      </c>
      <c r="CL87" s="4">
        <v>43</v>
      </c>
      <c r="CM87" s="4">
        <v>165</v>
      </c>
      <c r="CN87" s="3">
        <v>3.341733870967742</v>
      </c>
      <c r="CO87" s="3">
        <v>6.683467741935484</v>
      </c>
      <c r="CQ87" s="4">
        <v>165</v>
      </c>
      <c r="CR87" s="4">
        <v>261</v>
      </c>
      <c r="CS87" s="4">
        <v>262</v>
      </c>
      <c r="CT87" s="4">
        <v>168</v>
      </c>
      <c r="CU87" s="4">
        <v>160</v>
      </c>
      <c r="CV87" s="4">
        <v>109</v>
      </c>
      <c r="CW87" s="4">
        <v>75</v>
      </c>
      <c r="CX87" s="3">
        <v>3.1013779527559056</v>
      </c>
      <c r="CY87" s="3">
        <v>6.2027559055118111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K87" s="4">
        <v>91</v>
      </c>
      <c r="DL87" s="4">
        <v>173</v>
      </c>
      <c r="DM87" s="4">
        <v>129</v>
      </c>
      <c r="DN87" s="4">
        <v>66</v>
      </c>
      <c r="DO87" s="4">
        <v>47</v>
      </c>
      <c r="DP87" s="4">
        <v>13</v>
      </c>
      <c r="DQ87" s="4">
        <v>81</v>
      </c>
      <c r="DR87" s="3">
        <v>3.3853754940711465</v>
      </c>
      <c r="DS87" s="3">
        <v>6.7707509881422929</v>
      </c>
      <c r="DU87" s="4">
        <v>168</v>
      </c>
      <c r="DV87" s="4">
        <v>204</v>
      </c>
      <c r="DW87" s="4">
        <v>209</v>
      </c>
      <c r="DX87" s="4">
        <v>104</v>
      </c>
      <c r="DY87" s="4">
        <v>103</v>
      </c>
      <c r="DZ87" s="4">
        <v>38</v>
      </c>
      <c r="EA87" s="4">
        <v>74</v>
      </c>
      <c r="EB87" s="3">
        <v>3.2918781725888326</v>
      </c>
      <c r="EC87" s="3">
        <v>6.5837563451776653</v>
      </c>
      <c r="EE87" s="4">
        <v>75</v>
      </c>
      <c r="EF87" s="4">
        <v>88</v>
      </c>
      <c r="EG87" s="4">
        <v>101</v>
      </c>
      <c r="EH87" s="4">
        <v>46</v>
      </c>
      <c r="EI87" s="4">
        <v>53</v>
      </c>
      <c r="EJ87" s="4">
        <v>31</v>
      </c>
      <c r="EK87" s="4">
        <v>56</v>
      </c>
      <c r="EL87" s="3">
        <v>3.2369146005509641</v>
      </c>
      <c r="EM87" s="3">
        <v>6.4738292011019283</v>
      </c>
      <c r="EO87" s="3">
        <v>6.8</v>
      </c>
      <c r="EP87" s="3">
        <v>6.7357723577235769</v>
      </c>
      <c r="EQ87" s="3">
        <v>0</v>
      </c>
      <c r="ER87" s="3">
        <v>6.8875502008032132</v>
      </c>
      <c r="ES87" s="3">
        <v>7.0524109014675052</v>
      </c>
      <c r="ET87" s="3">
        <v>7.2156196943972839</v>
      </c>
      <c r="EU87" s="3">
        <v>0</v>
      </c>
      <c r="EV87" s="3">
        <v>6.7559055118110241</v>
      </c>
      <c r="EW87" s="3">
        <v>6.683467741935484</v>
      </c>
      <c r="EX87" s="3">
        <v>6.2027559055118111</v>
      </c>
      <c r="EY87" s="3">
        <v>0</v>
      </c>
      <c r="EZ87" s="3">
        <v>6.7707509881422929</v>
      </c>
      <c r="FA87" s="3">
        <v>6.5837563451776653</v>
      </c>
      <c r="FB87" s="3">
        <v>6.4738292011019283</v>
      </c>
      <c r="FC87" s="3">
        <v>6.74198353164289</v>
      </c>
      <c r="FD87" s="3">
        <v>6.74198353164289</v>
      </c>
      <c r="FF87" s="76">
        <v>84</v>
      </c>
      <c r="FG87" s="77">
        <v>2011</v>
      </c>
      <c r="FH87" s="52" t="s">
        <v>169</v>
      </c>
      <c r="FI87" s="61" t="s">
        <v>769</v>
      </c>
      <c r="FJ87" s="4">
        <v>268</v>
      </c>
      <c r="FK87" s="4">
        <v>262</v>
      </c>
      <c r="FL87" s="4">
        <v>221</v>
      </c>
      <c r="FM87" s="4">
        <v>110</v>
      </c>
      <c r="FN87" s="4">
        <v>93</v>
      </c>
      <c r="FO87" s="4">
        <v>58</v>
      </c>
      <c r="FP87" s="4">
        <v>38</v>
      </c>
      <c r="FQ87" s="3">
        <v>3.5262054507337526</v>
      </c>
      <c r="FR87" s="3">
        <v>7.0524109014675052</v>
      </c>
      <c r="FS87" s="4">
        <v>1050</v>
      </c>
      <c r="FT87" s="3">
        <v>25.523809523809526</v>
      </c>
      <c r="FU87" s="3">
        <v>24.952380952380953</v>
      </c>
      <c r="FW87" s="4">
        <v>182</v>
      </c>
      <c r="FX87" s="4">
        <v>320</v>
      </c>
      <c r="FY87" s="4">
        <v>256</v>
      </c>
      <c r="FZ87" s="4">
        <v>123</v>
      </c>
      <c r="GA87" s="4">
        <v>111</v>
      </c>
      <c r="GB87" s="4">
        <v>43</v>
      </c>
      <c r="GC87" s="4">
        <v>165</v>
      </c>
      <c r="GD87" s="3">
        <v>3.341733870967742</v>
      </c>
      <c r="GE87" s="3">
        <v>6.683467741935484</v>
      </c>
      <c r="GF87" s="4">
        <v>1200</v>
      </c>
      <c r="GG87" s="3">
        <v>15.166666666666668</v>
      </c>
      <c r="GH87" s="3">
        <v>26.666666666666668</v>
      </c>
    </row>
    <row r="88" spans="1:190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Y88" s="4">
        <v>356</v>
      </c>
      <c r="Z88" s="4">
        <v>271</v>
      </c>
      <c r="AA88" s="4">
        <v>214</v>
      </c>
      <c r="AB88" s="4">
        <v>50</v>
      </c>
      <c r="AC88" s="4">
        <v>21</v>
      </c>
      <c r="AD88" s="4">
        <v>26</v>
      </c>
      <c r="AE88" s="4">
        <v>2793</v>
      </c>
      <c r="AF88" s="3">
        <v>3.9769736842105261</v>
      </c>
      <c r="AG88" s="3">
        <v>7.9539473684210522</v>
      </c>
      <c r="AI88" s="4">
        <v>462</v>
      </c>
      <c r="AJ88" s="4">
        <v>477</v>
      </c>
      <c r="AK88" s="4">
        <v>420</v>
      </c>
      <c r="AL88" s="4">
        <v>168</v>
      </c>
      <c r="AM88" s="4">
        <v>132</v>
      </c>
      <c r="AN88" s="4">
        <v>217</v>
      </c>
      <c r="AO88" s="4">
        <v>256</v>
      </c>
      <c r="AP88" s="3">
        <v>3.5840867992766725</v>
      </c>
      <c r="AQ88" s="3">
        <v>7.168173598553345</v>
      </c>
      <c r="AS88" s="4">
        <v>1589</v>
      </c>
      <c r="AT88" s="4">
        <v>930</v>
      </c>
      <c r="AU88" s="4">
        <v>572</v>
      </c>
      <c r="AV88" s="4">
        <v>126</v>
      </c>
      <c r="AW88" s="4">
        <v>54</v>
      </c>
      <c r="AX88" s="4">
        <v>12</v>
      </c>
      <c r="AY88" s="4">
        <v>448</v>
      </c>
      <c r="AZ88" s="3">
        <v>4.1843472944053808</v>
      </c>
      <c r="BA88" s="3">
        <v>8.3686945888107616</v>
      </c>
      <c r="BC88" s="4">
        <v>745</v>
      </c>
      <c r="BD88" s="4">
        <v>614</v>
      </c>
      <c r="BE88" s="4">
        <v>347</v>
      </c>
      <c r="BF88" s="4">
        <v>81</v>
      </c>
      <c r="BG88" s="4">
        <v>18</v>
      </c>
      <c r="BH88" s="4">
        <v>71</v>
      </c>
      <c r="BI88" s="4">
        <v>256</v>
      </c>
      <c r="BJ88" s="3">
        <v>4.1008310249307476</v>
      </c>
      <c r="BK88" s="3">
        <v>8.2016620498614952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W88" s="4">
        <v>920</v>
      </c>
      <c r="BX88" s="4">
        <v>818</v>
      </c>
      <c r="BY88" s="4">
        <v>429</v>
      </c>
      <c r="BZ88" s="4">
        <v>115</v>
      </c>
      <c r="CA88" s="4">
        <v>27</v>
      </c>
      <c r="CB88" s="4">
        <v>36</v>
      </c>
      <c r="CC88" s="4">
        <v>320</v>
      </c>
      <c r="CD88" s="3">
        <v>4.0779558250324817</v>
      </c>
      <c r="CE88" s="3">
        <v>8.1559116500649633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4264</v>
      </c>
      <c r="CN88" s="3">
        <v>0</v>
      </c>
      <c r="CO88" s="3">
        <v>0</v>
      </c>
      <c r="CQ88" s="4">
        <v>586</v>
      </c>
      <c r="CR88" s="4">
        <v>427</v>
      </c>
      <c r="CS88" s="4">
        <v>297</v>
      </c>
      <c r="CT88" s="4">
        <v>67</v>
      </c>
      <c r="CU88" s="4">
        <v>19</v>
      </c>
      <c r="CV88" s="4">
        <v>11</v>
      </c>
      <c r="CW88" s="4">
        <v>2857</v>
      </c>
      <c r="CX88" s="3">
        <v>4.070200573065903</v>
      </c>
      <c r="CY88" s="3">
        <v>8.140401146131806</v>
      </c>
      <c r="DA88" s="4">
        <v>656</v>
      </c>
      <c r="DB88" s="4">
        <v>552</v>
      </c>
      <c r="DC88" s="4">
        <v>386</v>
      </c>
      <c r="DD88" s="4">
        <v>154</v>
      </c>
      <c r="DE88" s="4">
        <v>66</v>
      </c>
      <c r="DF88" s="4">
        <v>62</v>
      </c>
      <c r="DG88" s="4">
        <v>256</v>
      </c>
      <c r="DH88" s="3">
        <v>3.8699007717750828</v>
      </c>
      <c r="DI88" s="3">
        <v>7.7398015435501657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2132</v>
      </c>
      <c r="DR88" s="3">
        <v>0</v>
      </c>
      <c r="DS88" s="3">
        <v>0</v>
      </c>
      <c r="DU88" s="4">
        <v>915</v>
      </c>
      <c r="DV88" s="4">
        <v>810</v>
      </c>
      <c r="DW88" s="4">
        <v>704</v>
      </c>
      <c r="DX88" s="4">
        <v>178</v>
      </c>
      <c r="DY88" s="4">
        <v>111</v>
      </c>
      <c r="DZ88" s="4">
        <v>96</v>
      </c>
      <c r="EA88" s="4">
        <v>384</v>
      </c>
      <c r="EB88" s="3">
        <v>3.8241353936718174</v>
      </c>
      <c r="EC88" s="3">
        <v>7.6482707873436349</v>
      </c>
      <c r="EE88" s="4">
        <v>438</v>
      </c>
      <c r="EF88" s="4">
        <v>395</v>
      </c>
      <c r="EG88" s="4">
        <v>346</v>
      </c>
      <c r="EH88" s="4">
        <v>63</v>
      </c>
      <c r="EI88" s="4">
        <v>40</v>
      </c>
      <c r="EJ88" s="4">
        <v>125</v>
      </c>
      <c r="EK88" s="4">
        <v>192</v>
      </c>
      <c r="EL88" s="3">
        <v>3.8798751950078003</v>
      </c>
      <c r="EM88" s="3">
        <v>7.7597503900156006</v>
      </c>
      <c r="EO88" s="3">
        <v>0</v>
      </c>
      <c r="EP88" s="3">
        <v>0</v>
      </c>
      <c r="EQ88" s="3">
        <v>7.9539473684210522</v>
      </c>
      <c r="ER88" s="3">
        <v>7.168173598553345</v>
      </c>
      <c r="ES88" s="3">
        <v>8.3686945888107616</v>
      </c>
      <c r="ET88" s="3">
        <v>8.2016620498614952</v>
      </c>
      <c r="EU88" s="3">
        <v>0</v>
      </c>
      <c r="EV88" s="3">
        <v>8.1559116500649633</v>
      </c>
      <c r="EW88" s="3">
        <v>0</v>
      </c>
      <c r="EX88" s="3">
        <v>8.140401146131806</v>
      </c>
      <c r="EY88" s="3">
        <v>7.7398015435501657</v>
      </c>
      <c r="EZ88" s="3">
        <v>0</v>
      </c>
      <c r="FA88" s="3">
        <v>7.6482707873436349</v>
      </c>
      <c r="FB88" s="3">
        <v>7.7597503900156006</v>
      </c>
      <c r="FC88" s="3">
        <v>7.9040681247503137</v>
      </c>
      <c r="FD88" s="3">
        <v>7.9040681247503137</v>
      </c>
      <c r="FF88" s="76">
        <v>85</v>
      </c>
      <c r="FG88" s="77">
        <v>2011</v>
      </c>
      <c r="FH88" s="52" t="s">
        <v>171</v>
      </c>
      <c r="FI88" s="61" t="s">
        <v>826</v>
      </c>
      <c r="FJ88" s="4">
        <v>1589</v>
      </c>
      <c r="FK88" s="4">
        <v>930</v>
      </c>
      <c r="FL88" s="4">
        <v>572</v>
      </c>
      <c r="FM88" s="4">
        <v>126</v>
      </c>
      <c r="FN88" s="4">
        <v>54</v>
      </c>
      <c r="FO88" s="4">
        <v>12</v>
      </c>
      <c r="FP88" s="4">
        <v>448</v>
      </c>
      <c r="FQ88" s="3">
        <v>4.1843472944053808</v>
      </c>
      <c r="FR88" s="3">
        <v>8.3686945888107616</v>
      </c>
      <c r="FS88" s="4">
        <v>3731</v>
      </c>
      <c r="FT88" s="3">
        <v>42.589118198874296</v>
      </c>
      <c r="FU88" s="3">
        <v>24.926293218976145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4264</v>
      </c>
      <c r="GD88" s="3">
        <v>0</v>
      </c>
      <c r="GE88" s="3">
        <v>0</v>
      </c>
      <c r="GF88" s="4">
        <v>4264</v>
      </c>
      <c r="GG88" s="3">
        <v>0</v>
      </c>
      <c r="GH88" s="3">
        <v>0</v>
      </c>
    </row>
    <row r="89" spans="1:190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O89" s="4">
        <v>83</v>
      </c>
      <c r="P89" s="4">
        <v>104</v>
      </c>
      <c r="Q89" s="4">
        <v>57</v>
      </c>
      <c r="R89" s="4">
        <v>23</v>
      </c>
      <c r="S89" s="4">
        <v>33</v>
      </c>
      <c r="T89" s="4">
        <v>0</v>
      </c>
      <c r="U89" s="4">
        <v>0</v>
      </c>
      <c r="V89" s="3">
        <v>3.6033333333333335</v>
      </c>
      <c r="W89" s="3">
        <v>7.206666666666667</v>
      </c>
      <c r="Y89" s="4">
        <v>57</v>
      </c>
      <c r="Z89" s="4">
        <v>64</v>
      </c>
      <c r="AA89" s="4">
        <v>28</v>
      </c>
      <c r="AB89" s="4">
        <v>1</v>
      </c>
      <c r="AC89" s="4">
        <v>0</v>
      </c>
      <c r="AD89" s="4">
        <v>375</v>
      </c>
      <c r="AE89" s="4">
        <v>0</v>
      </c>
      <c r="AF89" s="3">
        <v>4.18</v>
      </c>
      <c r="AG89" s="3">
        <v>8.36</v>
      </c>
      <c r="AI89" s="4">
        <v>21</v>
      </c>
      <c r="AJ89" s="4">
        <v>92</v>
      </c>
      <c r="AK89" s="4">
        <v>108</v>
      </c>
      <c r="AL89" s="4">
        <v>45</v>
      </c>
      <c r="AM89" s="4">
        <v>16</v>
      </c>
      <c r="AN89" s="4">
        <v>18</v>
      </c>
      <c r="AO89" s="4">
        <v>0</v>
      </c>
      <c r="AP89" s="3">
        <v>3.2021276595744679</v>
      </c>
      <c r="AQ89" s="3">
        <v>6.4042553191489358</v>
      </c>
      <c r="AS89" s="4">
        <v>141</v>
      </c>
      <c r="AT89" s="4">
        <v>267</v>
      </c>
      <c r="AU89" s="4">
        <v>101</v>
      </c>
      <c r="AV89" s="4">
        <v>15</v>
      </c>
      <c r="AW89" s="4">
        <v>0</v>
      </c>
      <c r="AX89" s="4">
        <v>1</v>
      </c>
      <c r="AY89" s="4">
        <v>0</v>
      </c>
      <c r="AZ89" s="3">
        <v>4.0190839694656493</v>
      </c>
      <c r="BA89" s="3">
        <v>8.0381679389312986</v>
      </c>
      <c r="BC89" s="4">
        <v>134</v>
      </c>
      <c r="BD89" s="4">
        <v>124</v>
      </c>
      <c r="BE89" s="4">
        <v>27</v>
      </c>
      <c r="BF89" s="4">
        <v>12</v>
      </c>
      <c r="BG89" s="4">
        <v>1</v>
      </c>
      <c r="BH89" s="4">
        <v>0</v>
      </c>
      <c r="BI89" s="4">
        <v>2</v>
      </c>
      <c r="BJ89" s="3">
        <v>4.2684563758389258</v>
      </c>
      <c r="BK89" s="3">
        <v>8.5369127516778516</v>
      </c>
      <c r="BM89" s="4">
        <v>150</v>
      </c>
      <c r="BN89" s="4">
        <v>105</v>
      </c>
      <c r="BO89" s="4">
        <v>56</v>
      </c>
      <c r="BP89" s="4">
        <v>53</v>
      </c>
      <c r="BQ89" s="4">
        <v>6</v>
      </c>
      <c r="BR89" s="4">
        <v>5</v>
      </c>
      <c r="BS89" s="4">
        <v>0</v>
      </c>
      <c r="BT89" s="3">
        <v>3.9189189189189189</v>
      </c>
      <c r="BU89" s="3">
        <v>7.8378378378378377</v>
      </c>
      <c r="BW89" s="4">
        <v>180</v>
      </c>
      <c r="BX89" s="4">
        <v>97</v>
      </c>
      <c r="BY89" s="4">
        <v>76</v>
      </c>
      <c r="BZ89" s="4">
        <v>18</v>
      </c>
      <c r="CA89" s="4">
        <v>3</v>
      </c>
      <c r="CB89" s="4">
        <v>1</v>
      </c>
      <c r="CC89" s="4">
        <v>0</v>
      </c>
      <c r="CD89" s="3">
        <v>4.1577540106951876</v>
      </c>
      <c r="CE89" s="3">
        <v>8.3155080213903751</v>
      </c>
      <c r="CG89" s="4">
        <v>265</v>
      </c>
      <c r="CH89" s="4">
        <v>123</v>
      </c>
      <c r="CI89" s="4">
        <v>164</v>
      </c>
      <c r="CJ89" s="4">
        <v>26</v>
      </c>
      <c r="CK89" s="4">
        <v>12</v>
      </c>
      <c r="CL89" s="4">
        <v>10</v>
      </c>
      <c r="CM89" s="4">
        <v>0</v>
      </c>
      <c r="CN89" s="3">
        <v>4.022033898305085</v>
      </c>
      <c r="CO89" s="3">
        <v>8.0440677966101699</v>
      </c>
      <c r="CQ89" s="4">
        <v>96</v>
      </c>
      <c r="CR89" s="4">
        <v>215</v>
      </c>
      <c r="CS89" s="4">
        <v>214</v>
      </c>
      <c r="CT89" s="4">
        <v>60</v>
      </c>
      <c r="CU89" s="4">
        <v>8</v>
      </c>
      <c r="CV89" s="4">
        <v>7</v>
      </c>
      <c r="CW89" s="4">
        <v>0</v>
      </c>
      <c r="CX89" s="3">
        <v>3.558178752107926</v>
      </c>
      <c r="CY89" s="3">
        <v>7.116357504215852</v>
      </c>
      <c r="DA89" s="4">
        <v>33</v>
      </c>
      <c r="DB89" s="4">
        <v>94</v>
      </c>
      <c r="DC89" s="4">
        <v>90</v>
      </c>
      <c r="DD89" s="4">
        <v>44</v>
      </c>
      <c r="DE89" s="4">
        <v>21</v>
      </c>
      <c r="DF89" s="4">
        <v>18</v>
      </c>
      <c r="DG89" s="4">
        <v>0</v>
      </c>
      <c r="DH89" s="3">
        <v>3.2624113475177303</v>
      </c>
      <c r="DI89" s="3">
        <v>6.5248226950354606</v>
      </c>
      <c r="DK89" s="4">
        <v>24</v>
      </c>
      <c r="DL89" s="4">
        <v>132</v>
      </c>
      <c r="DM89" s="4">
        <v>97</v>
      </c>
      <c r="DN89" s="4">
        <v>37</v>
      </c>
      <c r="DO89" s="4">
        <v>10</v>
      </c>
      <c r="DP89" s="4">
        <v>0</v>
      </c>
      <c r="DQ89" s="4">
        <v>0</v>
      </c>
      <c r="DR89" s="3">
        <v>3.41</v>
      </c>
      <c r="DS89" s="3">
        <v>6.82</v>
      </c>
      <c r="DU89" s="4">
        <v>141</v>
      </c>
      <c r="DV89" s="4">
        <v>210</v>
      </c>
      <c r="DW89" s="4">
        <v>76</v>
      </c>
      <c r="DX89" s="4">
        <v>16</v>
      </c>
      <c r="DY89" s="4">
        <v>7</v>
      </c>
      <c r="DZ89" s="4">
        <v>0</v>
      </c>
      <c r="EA89" s="4">
        <v>0</v>
      </c>
      <c r="EB89" s="3">
        <v>4.0266666666666664</v>
      </c>
      <c r="EC89" s="3">
        <v>8.0533333333333328</v>
      </c>
      <c r="EE89" s="4">
        <v>17</v>
      </c>
      <c r="EF89" s="4">
        <v>82</v>
      </c>
      <c r="EG89" s="4">
        <v>34</v>
      </c>
      <c r="EH89" s="4">
        <v>9</v>
      </c>
      <c r="EI89" s="4">
        <v>0</v>
      </c>
      <c r="EJ89" s="4">
        <v>0</v>
      </c>
      <c r="EK89" s="4">
        <v>83</v>
      </c>
      <c r="EL89" s="3">
        <v>3.7535211267605635</v>
      </c>
      <c r="EM89" s="3">
        <v>7.507042253521127</v>
      </c>
      <c r="EO89" s="3">
        <v>0</v>
      </c>
      <c r="EP89" s="3">
        <v>7.206666666666667</v>
      </c>
      <c r="EQ89" s="3">
        <v>8.36</v>
      </c>
      <c r="ER89" s="3">
        <v>6.4042553191489358</v>
      </c>
      <c r="ES89" s="3">
        <v>8.0381679389312986</v>
      </c>
      <c r="ET89" s="3">
        <v>8.5369127516778516</v>
      </c>
      <c r="EU89" s="3">
        <v>7.8378378378378377</v>
      </c>
      <c r="EV89" s="3">
        <v>8.3155080213903751</v>
      </c>
      <c r="EW89" s="3">
        <v>8.0440677966101699</v>
      </c>
      <c r="EX89" s="3">
        <v>7.116357504215852</v>
      </c>
      <c r="EY89" s="3">
        <v>6.5248226950354606</v>
      </c>
      <c r="EZ89" s="3">
        <v>6.82</v>
      </c>
      <c r="FA89" s="3">
        <v>8.0533333333333328</v>
      </c>
      <c r="FB89" s="3">
        <v>7.507042253521127</v>
      </c>
      <c r="FC89" s="3">
        <v>7.5973055475668367</v>
      </c>
      <c r="FD89" s="3">
        <v>7.5973055475668367</v>
      </c>
      <c r="FF89" s="76">
        <v>86</v>
      </c>
      <c r="FG89" s="77">
        <v>2011</v>
      </c>
      <c r="FH89" s="52" t="s">
        <v>173</v>
      </c>
      <c r="FI89" s="61" t="s">
        <v>823</v>
      </c>
      <c r="FJ89" s="4">
        <v>141</v>
      </c>
      <c r="FK89" s="4">
        <v>267</v>
      </c>
      <c r="FL89" s="4">
        <v>101</v>
      </c>
      <c r="FM89" s="4">
        <v>15</v>
      </c>
      <c r="FN89" s="4">
        <v>0</v>
      </c>
      <c r="FO89" s="4">
        <v>1</v>
      </c>
      <c r="FP89" s="4">
        <v>0</v>
      </c>
      <c r="FQ89" s="3">
        <v>4.0190839694656493</v>
      </c>
      <c r="FR89" s="3">
        <v>8.0381679389312986</v>
      </c>
      <c r="FS89" s="4">
        <v>525</v>
      </c>
      <c r="FT89" s="3">
        <v>26.857142857142858</v>
      </c>
      <c r="FU89" s="3">
        <v>50.857142857142854</v>
      </c>
      <c r="FW89" s="4">
        <v>265</v>
      </c>
      <c r="FX89" s="4">
        <v>123</v>
      </c>
      <c r="FY89" s="4">
        <v>164</v>
      </c>
      <c r="FZ89" s="4">
        <v>26</v>
      </c>
      <c r="GA89" s="4">
        <v>12</v>
      </c>
      <c r="GB89" s="4">
        <v>10</v>
      </c>
      <c r="GC89" s="4">
        <v>0</v>
      </c>
      <c r="GD89" s="3">
        <v>4.022033898305085</v>
      </c>
      <c r="GE89" s="3">
        <v>8.0440677966101699</v>
      </c>
      <c r="GF89" s="4">
        <v>600</v>
      </c>
      <c r="GG89" s="3">
        <v>44.166666666666664</v>
      </c>
      <c r="GH89" s="3">
        <v>20.5</v>
      </c>
    </row>
    <row r="90" spans="1:190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Y90" s="4">
        <v>1451</v>
      </c>
      <c r="Z90" s="4">
        <v>907</v>
      </c>
      <c r="AA90" s="4">
        <v>410</v>
      </c>
      <c r="AB90" s="4">
        <v>142</v>
      </c>
      <c r="AC90" s="4">
        <v>58</v>
      </c>
      <c r="AD90" s="4">
        <v>0</v>
      </c>
      <c r="AE90" s="4">
        <v>0</v>
      </c>
      <c r="AF90" s="3">
        <v>4.1964285714285712</v>
      </c>
      <c r="AG90" s="3">
        <v>8.3928571428571423</v>
      </c>
      <c r="AI90" s="4">
        <v>374</v>
      </c>
      <c r="AJ90" s="4">
        <v>431</v>
      </c>
      <c r="AK90" s="4">
        <v>545</v>
      </c>
      <c r="AL90" s="4">
        <v>253</v>
      </c>
      <c r="AM90" s="4">
        <v>93</v>
      </c>
      <c r="AN90" s="4">
        <v>0</v>
      </c>
      <c r="AO90" s="4">
        <v>0</v>
      </c>
      <c r="AP90" s="3">
        <v>3.4363207547169812</v>
      </c>
      <c r="AQ90" s="3">
        <v>6.8726415094339623</v>
      </c>
      <c r="AS90" s="4">
        <v>1454</v>
      </c>
      <c r="AT90" s="4">
        <v>1187</v>
      </c>
      <c r="AU90" s="4">
        <v>233</v>
      </c>
      <c r="AV90" s="4">
        <v>72</v>
      </c>
      <c r="AW90" s="4">
        <v>22</v>
      </c>
      <c r="AX90" s="4">
        <v>0</v>
      </c>
      <c r="AY90" s="4">
        <v>0</v>
      </c>
      <c r="AZ90" s="3">
        <v>4.3406334231805932</v>
      </c>
      <c r="BA90" s="3">
        <v>8.6812668463611864</v>
      </c>
      <c r="BC90" s="4">
        <v>693</v>
      </c>
      <c r="BD90" s="4">
        <v>754</v>
      </c>
      <c r="BE90" s="4">
        <v>182</v>
      </c>
      <c r="BF90" s="4">
        <v>54</v>
      </c>
      <c r="BG90" s="4">
        <v>13</v>
      </c>
      <c r="BH90" s="4">
        <v>0</v>
      </c>
      <c r="BI90" s="4">
        <v>0</v>
      </c>
      <c r="BJ90" s="3">
        <v>4.2146226415094343</v>
      </c>
      <c r="BK90" s="3">
        <v>8.4292452830188687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W90" s="4">
        <v>743</v>
      </c>
      <c r="BX90" s="4">
        <v>941</v>
      </c>
      <c r="BY90" s="4">
        <v>327</v>
      </c>
      <c r="BZ90" s="4">
        <v>80</v>
      </c>
      <c r="CA90" s="4">
        <v>29</v>
      </c>
      <c r="CB90" s="4">
        <v>0</v>
      </c>
      <c r="CC90" s="4">
        <v>0</v>
      </c>
      <c r="CD90" s="3">
        <v>4.0797169811320755</v>
      </c>
      <c r="CE90" s="3">
        <v>8.159433962264151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Q90" s="4">
        <v>958</v>
      </c>
      <c r="CR90" s="4">
        <v>1146</v>
      </c>
      <c r="CS90" s="4">
        <v>743</v>
      </c>
      <c r="CT90" s="4">
        <v>493</v>
      </c>
      <c r="CU90" s="4">
        <v>52</v>
      </c>
      <c r="CV90" s="4">
        <v>0</v>
      </c>
      <c r="CW90" s="4">
        <v>0</v>
      </c>
      <c r="CX90" s="3">
        <v>3.7267099056603774</v>
      </c>
      <c r="CY90" s="3">
        <v>7.4534198113207548</v>
      </c>
      <c r="DA90" s="4">
        <v>247</v>
      </c>
      <c r="DB90" s="4">
        <v>375</v>
      </c>
      <c r="DC90" s="4">
        <v>461</v>
      </c>
      <c r="DD90" s="4">
        <v>482</v>
      </c>
      <c r="DE90" s="4">
        <v>131</v>
      </c>
      <c r="DF90" s="4">
        <v>0</v>
      </c>
      <c r="DG90" s="4">
        <v>0</v>
      </c>
      <c r="DH90" s="3">
        <v>3.0737028301886791</v>
      </c>
      <c r="DI90" s="3">
        <v>6.1474056603773581</v>
      </c>
      <c r="DK90" s="4">
        <v>598</v>
      </c>
      <c r="DL90" s="4">
        <v>591</v>
      </c>
      <c r="DM90" s="4">
        <v>417</v>
      </c>
      <c r="DN90" s="4">
        <v>69</v>
      </c>
      <c r="DO90" s="4">
        <v>21</v>
      </c>
      <c r="DP90" s="4">
        <v>0</v>
      </c>
      <c r="DQ90" s="4">
        <v>0</v>
      </c>
      <c r="DR90" s="3">
        <v>3.9882075471698113</v>
      </c>
      <c r="DS90" s="3">
        <v>7.9764150943396226</v>
      </c>
      <c r="DU90" s="4">
        <v>716</v>
      </c>
      <c r="DV90" s="4">
        <v>811</v>
      </c>
      <c r="DW90" s="4">
        <v>762</v>
      </c>
      <c r="DX90" s="4">
        <v>205</v>
      </c>
      <c r="DY90" s="4">
        <v>50</v>
      </c>
      <c r="DZ90" s="4">
        <v>0</v>
      </c>
      <c r="EA90" s="4">
        <v>0</v>
      </c>
      <c r="EB90" s="3">
        <v>3.7617924528301887</v>
      </c>
      <c r="EC90" s="3">
        <v>7.5235849056603774</v>
      </c>
      <c r="EE90" s="4">
        <v>237</v>
      </c>
      <c r="EF90" s="4">
        <v>343</v>
      </c>
      <c r="EG90" s="4">
        <v>398</v>
      </c>
      <c r="EH90" s="4">
        <v>277</v>
      </c>
      <c r="EI90" s="4">
        <v>17</v>
      </c>
      <c r="EJ90" s="4">
        <v>0</v>
      </c>
      <c r="EK90" s="4">
        <v>0</v>
      </c>
      <c r="EL90" s="3">
        <v>3.3977987421383649</v>
      </c>
      <c r="EM90" s="3">
        <v>6.7955974842767297</v>
      </c>
      <c r="EO90" s="3">
        <v>0</v>
      </c>
      <c r="EP90" s="3">
        <v>0</v>
      </c>
      <c r="EQ90" s="3">
        <v>8.3928571428571423</v>
      </c>
      <c r="ER90" s="3">
        <v>6.8726415094339623</v>
      </c>
      <c r="ES90" s="3">
        <v>8.6812668463611864</v>
      </c>
      <c r="ET90" s="3">
        <v>8.4292452830188687</v>
      </c>
      <c r="EU90" s="3">
        <v>0</v>
      </c>
      <c r="EV90" s="3">
        <v>8.159433962264151</v>
      </c>
      <c r="EW90" s="3">
        <v>0</v>
      </c>
      <c r="EX90" s="3">
        <v>7.4534198113207548</v>
      </c>
      <c r="EY90" s="3">
        <v>6.1474056603773581</v>
      </c>
      <c r="EZ90" s="3">
        <v>7.9764150943396226</v>
      </c>
      <c r="FA90" s="3">
        <v>7.5235849056603774</v>
      </c>
      <c r="FB90" s="3">
        <v>6.7955974842767297</v>
      </c>
      <c r="FC90" s="3">
        <v>7.6431867699910141</v>
      </c>
      <c r="FD90" s="3">
        <v>7.6431867699910141</v>
      </c>
      <c r="FF90" s="76">
        <v>87</v>
      </c>
      <c r="FG90" s="77">
        <v>2011</v>
      </c>
      <c r="FH90" s="52" t="s">
        <v>175</v>
      </c>
      <c r="FI90" s="61" t="s">
        <v>825</v>
      </c>
      <c r="FJ90" s="4">
        <v>1454</v>
      </c>
      <c r="FK90" s="4">
        <v>1187</v>
      </c>
      <c r="FL90" s="4">
        <v>233</v>
      </c>
      <c r="FM90" s="4">
        <v>72</v>
      </c>
      <c r="FN90" s="4">
        <v>22</v>
      </c>
      <c r="FO90" s="4">
        <v>0</v>
      </c>
      <c r="FP90" s="4">
        <v>0</v>
      </c>
      <c r="FQ90" s="3">
        <v>4.3406334231805932</v>
      </c>
      <c r="FR90" s="3">
        <v>8.6812668463611864</v>
      </c>
      <c r="FS90" s="4">
        <v>2968</v>
      </c>
      <c r="FT90" s="3">
        <v>48.98921832884097</v>
      </c>
      <c r="FU90" s="3">
        <v>39.993261455525605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3">
        <v>0</v>
      </c>
      <c r="GE90" s="3">
        <v>0</v>
      </c>
      <c r="GF90" s="4">
        <v>0</v>
      </c>
      <c r="GG90" s="3" t="e">
        <v>#DIV/0!</v>
      </c>
      <c r="GH90" s="3" t="e">
        <v>#DIV/0!</v>
      </c>
    </row>
    <row r="91" spans="1:190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O91" s="4">
        <v>297</v>
      </c>
      <c r="P91" s="4">
        <v>257</v>
      </c>
      <c r="Q91" s="4">
        <v>119</v>
      </c>
      <c r="R91" s="4">
        <v>100</v>
      </c>
      <c r="S91" s="4">
        <v>27</v>
      </c>
      <c r="T91" s="4">
        <v>0</v>
      </c>
      <c r="U91" s="4">
        <v>0</v>
      </c>
      <c r="V91" s="3">
        <v>3.8712499999999999</v>
      </c>
      <c r="W91" s="3">
        <v>7.7424999999999997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I91" s="4">
        <v>339</v>
      </c>
      <c r="AJ91" s="4">
        <v>280</v>
      </c>
      <c r="AK91" s="4">
        <v>108</v>
      </c>
      <c r="AL91" s="4">
        <v>49</v>
      </c>
      <c r="AM91" s="4">
        <v>24</v>
      </c>
      <c r="AN91" s="4">
        <v>0</v>
      </c>
      <c r="AO91" s="4">
        <v>0</v>
      </c>
      <c r="AP91" s="3">
        <v>4.0762499999999999</v>
      </c>
      <c r="AQ91" s="3">
        <v>8.1524999999999999</v>
      </c>
      <c r="AS91" s="4">
        <v>636</v>
      </c>
      <c r="AT91" s="4">
        <v>487</v>
      </c>
      <c r="AU91" s="4">
        <v>182</v>
      </c>
      <c r="AV91" s="4">
        <v>66</v>
      </c>
      <c r="AW91" s="4">
        <v>29</v>
      </c>
      <c r="AX91" s="4">
        <v>0</v>
      </c>
      <c r="AY91" s="4">
        <v>0</v>
      </c>
      <c r="AZ91" s="3">
        <v>4.1678571428571427</v>
      </c>
      <c r="BA91" s="3">
        <v>8.3357142857142854</v>
      </c>
      <c r="BC91" s="4">
        <v>360</v>
      </c>
      <c r="BD91" s="4">
        <v>293</v>
      </c>
      <c r="BE91" s="4">
        <v>79</v>
      </c>
      <c r="BF91" s="4">
        <v>54</v>
      </c>
      <c r="BG91" s="4">
        <v>14</v>
      </c>
      <c r="BH91" s="4">
        <v>0</v>
      </c>
      <c r="BI91" s="4">
        <v>0</v>
      </c>
      <c r="BJ91" s="3">
        <v>4.1637500000000003</v>
      </c>
      <c r="BK91" s="3">
        <v>8.3275000000000006</v>
      </c>
      <c r="BM91" s="4">
        <v>440</v>
      </c>
      <c r="BN91" s="4">
        <v>351</v>
      </c>
      <c r="BO91" s="4">
        <v>130</v>
      </c>
      <c r="BP91" s="4">
        <v>50</v>
      </c>
      <c r="BQ91" s="4">
        <v>29</v>
      </c>
      <c r="BR91" s="4">
        <v>0</v>
      </c>
      <c r="BS91" s="4">
        <v>0</v>
      </c>
      <c r="BT91" s="3">
        <v>4.1230000000000002</v>
      </c>
      <c r="BU91" s="3">
        <v>8.2460000000000004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G91" s="4">
        <v>666</v>
      </c>
      <c r="CH91" s="4">
        <v>620</v>
      </c>
      <c r="CI91" s="4">
        <v>184</v>
      </c>
      <c r="CJ91" s="4">
        <v>81</v>
      </c>
      <c r="CK91" s="4">
        <v>49</v>
      </c>
      <c r="CL91" s="4">
        <v>0</v>
      </c>
      <c r="CM91" s="4">
        <v>0</v>
      </c>
      <c r="CN91" s="3">
        <v>4.1081250000000002</v>
      </c>
      <c r="CO91" s="3">
        <v>8.2162500000000005</v>
      </c>
      <c r="CQ91" s="4">
        <v>729</v>
      </c>
      <c r="CR91" s="4">
        <v>608</v>
      </c>
      <c r="CS91" s="4">
        <v>177</v>
      </c>
      <c r="CT91" s="4">
        <v>61</v>
      </c>
      <c r="CU91" s="4">
        <v>25</v>
      </c>
      <c r="CV91" s="4">
        <v>0</v>
      </c>
      <c r="CW91" s="4">
        <v>0</v>
      </c>
      <c r="CX91" s="3">
        <v>4.2218749999999998</v>
      </c>
      <c r="CY91" s="3">
        <v>8.4437499999999996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U91" s="4">
        <v>485</v>
      </c>
      <c r="DV91" s="4">
        <v>477</v>
      </c>
      <c r="DW91" s="4">
        <v>177</v>
      </c>
      <c r="DX91" s="4">
        <v>38</v>
      </c>
      <c r="DY91" s="4">
        <v>23</v>
      </c>
      <c r="DZ91" s="4">
        <v>0</v>
      </c>
      <c r="EA91" s="4">
        <v>0</v>
      </c>
      <c r="EB91" s="3">
        <v>4.1358333333333333</v>
      </c>
      <c r="EC91" s="3">
        <v>8.2716666666666665</v>
      </c>
      <c r="EE91" s="4">
        <v>136</v>
      </c>
      <c r="EF91" s="4">
        <v>152</v>
      </c>
      <c r="EG91" s="4">
        <v>145</v>
      </c>
      <c r="EH91" s="4">
        <v>98</v>
      </c>
      <c r="EI91" s="4">
        <v>69</v>
      </c>
      <c r="EJ91" s="4">
        <v>0</v>
      </c>
      <c r="EK91" s="4">
        <v>0</v>
      </c>
      <c r="EL91" s="3">
        <v>3.3133333333333335</v>
      </c>
      <c r="EM91" s="3">
        <v>6.6266666666666669</v>
      </c>
      <c r="EO91" s="3">
        <v>0</v>
      </c>
      <c r="EP91" s="3">
        <v>7.7424999999999997</v>
      </c>
      <c r="EQ91" s="3">
        <v>0</v>
      </c>
      <c r="ER91" s="3">
        <v>8.1524999999999999</v>
      </c>
      <c r="ES91" s="3">
        <v>8.3357142857142854</v>
      </c>
      <c r="ET91" s="3">
        <v>8.3275000000000006</v>
      </c>
      <c r="EU91" s="3">
        <v>8.2460000000000004</v>
      </c>
      <c r="EV91" s="3">
        <v>0</v>
      </c>
      <c r="EW91" s="3">
        <v>8.2162500000000005</v>
      </c>
      <c r="EX91" s="3">
        <v>8.4437499999999996</v>
      </c>
      <c r="EY91" s="3">
        <v>0</v>
      </c>
      <c r="EZ91" s="3">
        <v>0</v>
      </c>
      <c r="FA91" s="3">
        <v>8.2716666666666665</v>
      </c>
      <c r="FB91" s="3">
        <v>6.6266666666666669</v>
      </c>
      <c r="FC91" s="3">
        <v>8.0402830687830686</v>
      </c>
      <c r="FD91" s="3">
        <v>8.0402830687830686</v>
      </c>
      <c r="FF91" s="76">
        <v>88</v>
      </c>
      <c r="FG91" s="77">
        <v>2011</v>
      </c>
      <c r="FH91" s="52" t="s">
        <v>177</v>
      </c>
      <c r="FI91" s="61" t="s">
        <v>969</v>
      </c>
      <c r="FJ91" s="4">
        <v>636</v>
      </c>
      <c r="FK91" s="4">
        <v>487</v>
      </c>
      <c r="FL91" s="4">
        <v>182</v>
      </c>
      <c r="FM91" s="4">
        <v>66</v>
      </c>
      <c r="FN91" s="4">
        <v>29</v>
      </c>
      <c r="FO91" s="4">
        <v>0</v>
      </c>
      <c r="FP91" s="4">
        <v>0</v>
      </c>
      <c r="FQ91" s="3">
        <v>4.1678571428571427</v>
      </c>
      <c r="FR91" s="3">
        <v>8.3357142857142854</v>
      </c>
      <c r="FS91" s="4">
        <v>1400</v>
      </c>
      <c r="FT91" s="3">
        <v>45.428571428571431</v>
      </c>
      <c r="FU91" s="3">
        <v>34.785714285714285</v>
      </c>
      <c r="FW91" s="4">
        <v>666</v>
      </c>
      <c r="FX91" s="4">
        <v>620</v>
      </c>
      <c r="FY91" s="4">
        <v>184</v>
      </c>
      <c r="FZ91" s="4">
        <v>81</v>
      </c>
      <c r="GA91" s="4">
        <v>49</v>
      </c>
      <c r="GB91" s="4">
        <v>0</v>
      </c>
      <c r="GC91" s="4">
        <v>0</v>
      </c>
      <c r="GD91" s="3">
        <v>4.1081250000000002</v>
      </c>
      <c r="GE91" s="3">
        <v>8.2162500000000005</v>
      </c>
      <c r="GF91" s="4">
        <v>1600</v>
      </c>
      <c r="GG91" s="3">
        <v>41.625</v>
      </c>
      <c r="GH91" s="3">
        <v>38.75</v>
      </c>
    </row>
    <row r="92" spans="1:190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O92" s="4">
        <v>119</v>
      </c>
      <c r="P92" s="4">
        <v>118</v>
      </c>
      <c r="Q92" s="4">
        <v>94</v>
      </c>
      <c r="R92" s="4">
        <v>39</v>
      </c>
      <c r="S92" s="4">
        <v>30</v>
      </c>
      <c r="T92" s="4">
        <v>0</v>
      </c>
      <c r="U92" s="4">
        <v>0</v>
      </c>
      <c r="V92" s="3">
        <v>3.6425000000000001</v>
      </c>
      <c r="W92" s="3">
        <v>7.2850000000000001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I92" s="4">
        <v>98</v>
      </c>
      <c r="AJ92" s="4">
        <v>102</v>
      </c>
      <c r="AK92" s="4">
        <v>82</v>
      </c>
      <c r="AL92" s="4">
        <v>71</v>
      </c>
      <c r="AM92" s="4">
        <v>47</v>
      </c>
      <c r="AN92" s="4">
        <v>0</v>
      </c>
      <c r="AO92" s="4">
        <v>0</v>
      </c>
      <c r="AP92" s="3">
        <v>3.3325</v>
      </c>
      <c r="AQ92" s="3">
        <v>6.665</v>
      </c>
      <c r="AS92" s="4">
        <v>192</v>
      </c>
      <c r="AT92" s="4">
        <v>177</v>
      </c>
      <c r="AU92" s="4">
        <v>164</v>
      </c>
      <c r="AV92" s="4">
        <v>127</v>
      </c>
      <c r="AW92" s="4">
        <v>40</v>
      </c>
      <c r="AX92" s="4">
        <v>0</v>
      </c>
      <c r="AY92" s="4">
        <v>0</v>
      </c>
      <c r="AZ92" s="3">
        <v>3.5057142857142858</v>
      </c>
      <c r="BA92" s="3">
        <v>7.0114285714285716</v>
      </c>
      <c r="BC92" s="4">
        <v>113</v>
      </c>
      <c r="BD92" s="4">
        <v>102</v>
      </c>
      <c r="BE92" s="4">
        <v>97</v>
      </c>
      <c r="BF92" s="4">
        <v>54</v>
      </c>
      <c r="BG92" s="4">
        <v>34</v>
      </c>
      <c r="BH92" s="4">
        <v>0</v>
      </c>
      <c r="BI92" s="4">
        <v>0</v>
      </c>
      <c r="BJ92" s="3">
        <v>3.5150000000000001</v>
      </c>
      <c r="BK92" s="3">
        <v>7.03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W92" s="4">
        <v>175</v>
      </c>
      <c r="BX92" s="4">
        <v>128</v>
      </c>
      <c r="BY92" s="4">
        <v>131</v>
      </c>
      <c r="BZ92" s="4">
        <v>60</v>
      </c>
      <c r="CA92" s="4">
        <v>6</v>
      </c>
      <c r="CB92" s="4">
        <v>0</v>
      </c>
      <c r="CC92" s="4">
        <v>0</v>
      </c>
      <c r="CD92" s="3">
        <v>3.8119999999999998</v>
      </c>
      <c r="CE92" s="3">
        <v>7.6239999999999997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Q92" s="4">
        <v>313</v>
      </c>
      <c r="CR92" s="4">
        <v>238</v>
      </c>
      <c r="CS92" s="4">
        <v>134</v>
      </c>
      <c r="CT92" s="4">
        <v>93</v>
      </c>
      <c r="CU92" s="4">
        <v>22</v>
      </c>
      <c r="CV92" s="4">
        <v>0</v>
      </c>
      <c r="CW92" s="4">
        <v>0</v>
      </c>
      <c r="CX92" s="3">
        <v>3.9087499999999999</v>
      </c>
      <c r="CY92" s="3">
        <v>7.8174999999999999</v>
      </c>
      <c r="DA92" s="4">
        <v>85</v>
      </c>
      <c r="DB92" s="4">
        <v>90</v>
      </c>
      <c r="DC92" s="4">
        <v>109</v>
      </c>
      <c r="DD92" s="4">
        <v>63</v>
      </c>
      <c r="DE92" s="4">
        <v>53</v>
      </c>
      <c r="DF92" s="4">
        <v>0</v>
      </c>
      <c r="DG92" s="4">
        <v>0</v>
      </c>
      <c r="DH92" s="3">
        <v>3.2275</v>
      </c>
      <c r="DI92" s="3">
        <v>6.4550000000000001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U92" s="4">
        <v>223</v>
      </c>
      <c r="DV92" s="4">
        <v>136</v>
      </c>
      <c r="DW92" s="4">
        <v>138</v>
      </c>
      <c r="DX92" s="4">
        <v>68</v>
      </c>
      <c r="DY92" s="4">
        <v>35</v>
      </c>
      <c r="DZ92" s="4">
        <v>0</v>
      </c>
      <c r="EA92" s="4">
        <v>0</v>
      </c>
      <c r="EB92" s="3">
        <v>3.74</v>
      </c>
      <c r="EC92" s="3">
        <v>7.48</v>
      </c>
      <c r="EE92" s="4">
        <v>77</v>
      </c>
      <c r="EF92" s="4">
        <v>71</v>
      </c>
      <c r="EG92" s="4">
        <v>75</v>
      </c>
      <c r="EH92" s="4">
        <v>54</v>
      </c>
      <c r="EI92" s="4">
        <v>23</v>
      </c>
      <c r="EJ92" s="4">
        <v>0</v>
      </c>
      <c r="EK92" s="4">
        <v>0</v>
      </c>
      <c r="EL92" s="3">
        <v>3.4166666666666665</v>
      </c>
      <c r="EM92" s="3">
        <v>6.833333333333333</v>
      </c>
      <c r="EO92" s="3">
        <v>0</v>
      </c>
      <c r="EP92" s="3">
        <v>7.2850000000000001</v>
      </c>
      <c r="EQ92" s="3">
        <v>0</v>
      </c>
      <c r="ER92" s="3">
        <v>6.665</v>
      </c>
      <c r="ES92" s="3">
        <v>7.0114285714285716</v>
      </c>
      <c r="ET92" s="3">
        <v>7.03</v>
      </c>
      <c r="EU92" s="3">
        <v>0</v>
      </c>
      <c r="EV92" s="3">
        <v>7.6239999999999997</v>
      </c>
      <c r="EW92" s="3">
        <v>0</v>
      </c>
      <c r="EX92" s="3">
        <v>7.8174999999999999</v>
      </c>
      <c r="EY92" s="3">
        <v>6.4550000000000001</v>
      </c>
      <c r="EZ92" s="3">
        <v>0</v>
      </c>
      <c r="FA92" s="3">
        <v>7.48</v>
      </c>
      <c r="FB92" s="3">
        <v>6.833333333333333</v>
      </c>
      <c r="FC92" s="3">
        <v>7.1334735449735449</v>
      </c>
      <c r="FD92" s="3">
        <v>7.1334735449735449</v>
      </c>
      <c r="FF92" s="76">
        <v>89</v>
      </c>
      <c r="FG92" s="77">
        <v>2011</v>
      </c>
      <c r="FH92" s="52" t="s">
        <v>179</v>
      </c>
      <c r="FI92" s="61" t="s">
        <v>969</v>
      </c>
      <c r="FJ92" s="4">
        <v>192</v>
      </c>
      <c r="FK92" s="4">
        <v>177</v>
      </c>
      <c r="FL92" s="4">
        <v>164</v>
      </c>
      <c r="FM92" s="4">
        <v>127</v>
      </c>
      <c r="FN92" s="4">
        <v>40</v>
      </c>
      <c r="FO92" s="4">
        <v>0</v>
      </c>
      <c r="FP92" s="4">
        <v>0</v>
      </c>
      <c r="FQ92" s="3">
        <v>3.5057142857142858</v>
      </c>
      <c r="FR92" s="3">
        <v>7.0114285714285716</v>
      </c>
      <c r="FS92" s="4">
        <v>700</v>
      </c>
      <c r="FT92" s="3">
        <v>27.428571428571431</v>
      </c>
      <c r="FU92" s="3">
        <v>25.285714285714285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3">
        <v>0</v>
      </c>
      <c r="GE92" s="3">
        <v>0</v>
      </c>
      <c r="GF92" s="4">
        <v>0</v>
      </c>
      <c r="GG92" s="3" t="e">
        <v>#DIV/0!</v>
      </c>
      <c r="GH92" s="3" t="e">
        <v>#DIV/0!</v>
      </c>
    </row>
    <row r="93" spans="1:190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351</v>
      </c>
      <c r="F93" s="4">
        <v>141</v>
      </c>
      <c r="G93" s="4">
        <v>65</v>
      </c>
      <c r="H93" s="4">
        <v>29</v>
      </c>
      <c r="I93" s="4">
        <v>40</v>
      </c>
      <c r="J93" s="4">
        <v>858</v>
      </c>
      <c r="K93" s="4">
        <v>0</v>
      </c>
      <c r="L93" s="3">
        <v>4.1725239616613417</v>
      </c>
      <c r="M93" s="3">
        <v>8.3450479233226833</v>
      </c>
      <c r="O93" s="4">
        <v>562</v>
      </c>
      <c r="P93" s="4">
        <v>272</v>
      </c>
      <c r="Q93" s="4">
        <v>122</v>
      </c>
      <c r="R93" s="4">
        <v>59</v>
      </c>
      <c r="S93" s="4">
        <v>31</v>
      </c>
      <c r="T93" s="4">
        <v>438</v>
      </c>
      <c r="U93" s="4">
        <v>0</v>
      </c>
      <c r="V93" s="3">
        <v>4.2189292543021031</v>
      </c>
      <c r="W93" s="3">
        <v>8.4378585086042062</v>
      </c>
      <c r="Y93" s="4">
        <v>1053</v>
      </c>
      <c r="Z93" s="4">
        <v>433</v>
      </c>
      <c r="AA93" s="4">
        <v>138</v>
      </c>
      <c r="AB93" s="4">
        <v>71</v>
      </c>
      <c r="AC93" s="4">
        <v>46</v>
      </c>
      <c r="AD93" s="4">
        <v>856</v>
      </c>
      <c r="AE93" s="4">
        <v>0</v>
      </c>
      <c r="AF93" s="3">
        <v>4.3647329121194716</v>
      </c>
      <c r="AG93" s="3">
        <v>8.7294658242389431</v>
      </c>
      <c r="AI93" s="4">
        <v>492</v>
      </c>
      <c r="AJ93" s="4">
        <v>256</v>
      </c>
      <c r="AK93" s="4">
        <v>141</v>
      </c>
      <c r="AL93" s="4">
        <v>67</v>
      </c>
      <c r="AM93" s="4">
        <v>40</v>
      </c>
      <c r="AN93" s="4">
        <v>488</v>
      </c>
      <c r="AO93" s="4">
        <v>0</v>
      </c>
      <c r="AP93" s="3">
        <v>4.0973895582329316</v>
      </c>
      <c r="AQ93" s="3">
        <v>8.1947791164658632</v>
      </c>
      <c r="AS93" s="4">
        <v>1262</v>
      </c>
      <c r="AT93" s="4">
        <v>511</v>
      </c>
      <c r="AU93" s="4">
        <v>188</v>
      </c>
      <c r="AV93" s="4">
        <v>77</v>
      </c>
      <c r="AW93" s="4">
        <v>39</v>
      </c>
      <c r="AX93" s="4">
        <v>520</v>
      </c>
      <c r="AY93" s="4">
        <v>0</v>
      </c>
      <c r="AZ93" s="3">
        <v>4.3866153105440535</v>
      </c>
      <c r="BA93" s="3">
        <v>8.773230621088107</v>
      </c>
      <c r="BC93" s="4">
        <v>530</v>
      </c>
      <c r="BD93" s="4">
        <v>292</v>
      </c>
      <c r="BE93" s="4">
        <v>105</v>
      </c>
      <c r="BF93" s="4">
        <v>59</v>
      </c>
      <c r="BG93" s="4">
        <v>75</v>
      </c>
      <c r="BH93" s="4">
        <v>423</v>
      </c>
      <c r="BI93" s="4">
        <v>0</v>
      </c>
      <c r="BJ93" s="3">
        <v>4.0772855796418472</v>
      </c>
      <c r="BK93" s="3">
        <v>8.1545711592836945</v>
      </c>
      <c r="BM93" s="4">
        <v>650</v>
      </c>
      <c r="BN93" s="4">
        <v>468</v>
      </c>
      <c r="BO93" s="4">
        <v>273</v>
      </c>
      <c r="BP93" s="4">
        <v>197</v>
      </c>
      <c r="BQ93" s="4">
        <v>201</v>
      </c>
      <c r="BR93" s="4">
        <v>66</v>
      </c>
      <c r="BS93" s="4">
        <v>0</v>
      </c>
      <c r="BT93" s="3">
        <v>3.6534376746785915</v>
      </c>
      <c r="BU93" s="3">
        <v>7.306875349357183</v>
      </c>
      <c r="BW93" s="4">
        <v>706</v>
      </c>
      <c r="BX93" s="4">
        <v>488</v>
      </c>
      <c r="BY93" s="4">
        <v>185</v>
      </c>
      <c r="BZ93" s="4">
        <v>45</v>
      </c>
      <c r="CA93" s="4">
        <v>28</v>
      </c>
      <c r="CB93" s="4">
        <v>403</v>
      </c>
      <c r="CC93" s="4">
        <v>0</v>
      </c>
      <c r="CD93" s="3">
        <v>4.2389807162534439</v>
      </c>
      <c r="CE93" s="3">
        <v>8.4779614325068877</v>
      </c>
      <c r="CG93" s="4">
        <v>1647</v>
      </c>
      <c r="CH93" s="4">
        <v>704</v>
      </c>
      <c r="CI93" s="4">
        <v>254</v>
      </c>
      <c r="CJ93" s="4">
        <v>70</v>
      </c>
      <c r="CK93" s="4">
        <v>20</v>
      </c>
      <c r="CL93" s="4">
        <v>273</v>
      </c>
      <c r="CM93" s="4">
        <v>0</v>
      </c>
      <c r="CN93" s="3">
        <v>4.4426716141001856</v>
      </c>
      <c r="CO93" s="3">
        <v>8.8853432282003713</v>
      </c>
      <c r="CQ93" s="4">
        <v>1460</v>
      </c>
      <c r="CR93" s="4">
        <v>843</v>
      </c>
      <c r="CS93" s="4">
        <v>336</v>
      </c>
      <c r="CT93" s="4">
        <v>113</v>
      </c>
      <c r="CU93" s="4">
        <v>95</v>
      </c>
      <c r="CV93" s="4">
        <v>121</v>
      </c>
      <c r="CW93" s="4">
        <v>0</v>
      </c>
      <c r="CX93" s="3">
        <v>4.2153143659992978</v>
      </c>
      <c r="CY93" s="3">
        <v>8.4306287319985955</v>
      </c>
      <c r="DA93" s="4">
        <v>650</v>
      </c>
      <c r="DB93" s="4">
        <v>301</v>
      </c>
      <c r="DC93" s="4">
        <v>138</v>
      </c>
      <c r="DD93" s="4">
        <v>44</v>
      </c>
      <c r="DE93" s="4">
        <v>29</v>
      </c>
      <c r="DF93" s="4">
        <v>322</v>
      </c>
      <c r="DG93" s="4">
        <v>0</v>
      </c>
      <c r="DH93" s="3">
        <v>4.290017211703959</v>
      </c>
      <c r="DI93" s="3">
        <v>8.580034423407918</v>
      </c>
      <c r="DK93" s="4">
        <v>482</v>
      </c>
      <c r="DL93" s="4">
        <v>297</v>
      </c>
      <c r="DM93" s="4">
        <v>154</v>
      </c>
      <c r="DN93" s="4">
        <v>65</v>
      </c>
      <c r="DO93" s="4">
        <v>26</v>
      </c>
      <c r="DP93" s="4">
        <v>460</v>
      </c>
      <c r="DQ93" s="4">
        <v>0</v>
      </c>
      <c r="DR93" s="3">
        <v>4.1171875</v>
      </c>
      <c r="DS93" s="3">
        <v>8.234375</v>
      </c>
      <c r="DU93" s="4">
        <v>1249</v>
      </c>
      <c r="DV93" s="4">
        <v>497</v>
      </c>
      <c r="DW93" s="4">
        <v>252</v>
      </c>
      <c r="DX93" s="4">
        <v>62</v>
      </c>
      <c r="DY93" s="4">
        <v>45</v>
      </c>
      <c r="DZ93" s="4">
        <v>121</v>
      </c>
      <c r="EA93" s="4">
        <v>0</v>
      </c>
      <c r="EB93" s="3">
        <v>4.3505938242280289</v>
      </c>
      <c r="EC93" s="3">
        <v>8.7011876484560577</v>
      </c>
      <c r="EE93" s="4">
        <v>278</v>
      </c>
      <c r="EF93" s="4">
        <v>240</v>
      </c>
      <c r="EG93" s="4">
        <v>106</v>
      </c>
      <c r="EH93" s="4">
        <v>35</v>
      </c>
      <c r="EI93" s="4">
        <v>29</v>
      </c>
      <c r="EJ93" s="4">
        <v>425</v>
      </c>
      <c r="EK93" s="4">
        <v>0</v>
      </c>
      <c r="EL93" s="3">
        <v>4.0218023255813957</v>
      </c>
      <c r="EM93" s="3">
        <v>8.0436046511627914</v>
      </c>
      <c r="EO93" s="3">
        <v>8.3450479233226833</v>
      </c>
      <c r="EP93" s="3">
        <v>8.4378585086042062</v>
      </c>
      <c r="EQ93" s="3">
        <v>8.7294658242389431</v>
      </c>
      <c r="ER93" s="3">
        <v>8.1947791164658632</v>
      </c>
      <c r="ES93" s="3">
        <v>8.773230621088107</v>
      </c>
      <c r="ET93" s="3">
        <v>8.1545711592836945</v>
      </c>
      <c r="EU93" s="3">
        <v>7.306875349357183</v>
      </c>
      <c r="EV93" s="3">
        <v>8.4779614325068877</v>
      </c>
      <c r="EW93" s="3">
        <v>8.8853432282003713</v>
      </c>
      <c r="EX93" s="3">
        <v>8.4306287319985955</v>
      </c>
      <c r="EY93" s="3">
        <v>8.580034423407918</v>
      </c>
      <c r="EZ93" s="3">
        <v>8.234375</v>
      </c>
      <c r="FA93" s="3">
        <v>8.7011876484560577</v>
      </c>
      <c r="FB93" s="3">
        <v>8.0436046511627914</v>
      </c>
      <c r="FC93" s="3">
        <v>8.3782116870066652</v>
      </c>
      <c r="FD93" s="3">
        <v>8.3782116870066652</v>
      </c>
      <c r="FF93" s="76">
        <v>90</v>
      </c>
      <c r="FG93" s="77">
        <v>2012</v>
      </c>
      <c r="FH93" s="52" t="s">
        <v>181</v>
      </c>
      <c r="FI93" s="61" t="s">
        <v>810</v>
      </c>
      <c r="FJ93" s="4">
        <v>1262</v>
      </c>
      <c r="FK93" s="4">
        <v>511</v>
      </c>
      <c r="FL93" s="4">
        <v>188</v>
      </c>
      <c r="FM93" s="4">
        <v>77</v>
      </c>
      <c r="FN93" s="4">
        <v>39</v>
      </c>
      <c r="FO93" s="4">
        <v>520</v>
      </c>
      <c r="FP93" s="4">
        <v>0</v>
      </c>
      <c r="FQ93" s="3">
        <v>4.3866153105440535</v>
      </c>
      <c r="FR93" s="3">
        <v>8.773230621088107</v>
      </c>
      <c r="FS93" s="4">
        <v>2597</v>
      </c>
      <c r="FT93" s="3">
        <v>48.59453215248363</v>
      </c>
      <c r="FU93" s="3">
        <v>19.676549865229109</v>
      </c>
      <c r="FW93" s="4">
        <v>1647</v>
      </c>
      <c r="FX93" s="4">
        <v>704</v>
      </c>
      <c r="FY93" s="4">
        <v>254</v>
      </c>
      <c r="FZ93" s="4">
        <v>70</v>
      </c>
      <c r="GA93" s="4">
        <v>20</v>
      </c>
      <c r="GB93" s="4">
        <v>273</v>
      </c>
      <c r="GC93" s="4">
        <v>0</v>
      </c>
      <c r="GD93" s="3">
        <v>4.4426716141001856</v>
      </c>
      <c r="GE93" s="3">
        <v>8.8853432282003713</v>
      </c>
      <c r="GF93" s="4">
        <v>2968</v>
      </c>
      <c r="GG93" s="3">
        <v>55.491913746630729</v>
      </c>
      <c r="GH93" s="3">
        <v>23.71967654986523</v>
      </c>
    </row>
    <row r="94" spans="1:190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S94" s="4">
        <v>978</v>
      </c>
      <c r="AT94" s="4">
        <v>280</v>
      </c>
      <c r="AU94" s="4">
        <v>96</v>
      </c>
      <c r="AV94" s="4">
        <v>28</v>
      </c>
      <c r="AW94" s="4">
        <v>15</v>
      </c>
      <c r="AX94" s="4">
        <v>3</v>
      </c>
      <c r="AY94" s="4">
        <v>0</v>
      </c>
      <c r="AZ94" s="3">
        <v>4.5590551181102361</v>
      </c>
      <c r="BA94" s="3">
        <v>9.1181102362204722</v>
      </c>
      <c r="BC94" s="4">
        <v>537</v>
      </c>
      <c r="BD94" s="4">
        <v>109</v>
      </c>
      <c r="BE94" s="4">
        <v>86</v>
      </c>
      <c r="BF94" s="4">
        <v>42</v>
      </c>
      <c r="BG94" s="4">
        <v>9</v>
      </c>
      <c r="BH94" s="4">
        <v>17</v>
      </c>
      <c r="BI94" s="4">
        <v>0</v>
      </c>
      <c r="BJ94" s="3">
        <v>4.4342273307790547</v>
      </c>
      <c r="BK94" s="3">
        <v>8.8684546615581095</v>
      </c>
      <c r="BM94" s="4">
        <v>393</v>
      </c>
      <c r="BN94" s="4">
        <v>431</v>
      </c>
      <c r="BO94" s="4">
        <v>120</v>
      </c>
      <c r="BP94" s="4">
        <v>32</v>
      </c>
      <c r="BQ94" s="4">
        <v>9</v>
      </c>
      <c r="BR94" s="4">
        <v>15</v>
      </c>
      <c r="BS94" s="4">
        <v>0</v>
      </c>
      <c r="BT94" s="3">
        <v>4.1847715736040607</v>
      </c>
      <c r="BU94" s="3">
        <v>8.3695431472081214</v>
      </c>
      <c r="BW94" s="4">
        <v>691</v>
      </c>
      <c r="BX94" s="4">
        <v>211</v>
      </c>
      <c r="BY94" s="4">
        <v>69</v>
      </c>
      <c r="BZ94" s="4">
        <v>10</v>
      </c>
      <c r="CA94" s="4">
        <v>7</v>
      </c>
      <c r="CB94" s="4">
        <v>12</v>
      </c>
      <c r="CC94" s="4">
        <v>0</v>
      </c>
      <c r="CD94" s="3">
        <v>4.5880566801619436</v>
      </c>
      <c r="CE94" s="3">
        <v>9.1761133603238871</v>
      </c>
      <c r="CG94" s="4">
        <v>1015</v>
      </c>
      <c r="CH94" s="4">
        <v>330</v>
      </c>
      <c r="CI94" s="4">
        <v>153</v>
      </c>
      <c r="CJ94" s="4">
        <v>46</v>
      </c>
      <c r="CK94" s="4">
        <v>25</v>
      </c>
      <c r="CL94" s="4">
        <v>31</v>
      </c>
      <c r="CM94" s="4">
        <v>0</v>
      </c>
      <c r="CN94" s="3">
        <v>4.4429572976418097</v>
      </c>
      <c r="CO94" s="3">
        <v>8.8859145952836194</v>
      </c>
      <c r="CQ94" s="4">
        <v>816</v>
      </c>
      <c r="CR94" s="4">
        <v>557</v>
      </c>
      <c r="CS94" s="4">
        <v>165</v>
      </c>
      <c r="CT94" s="4">
        <v>43</v>
      </c>
      <c r="CU94" s="4">
        <v>7</v>
      </c>
      <c r="CV94" s="4">
        <v>12</v>
      </c>
      <c r="CW94" s="4">
        <v>0</v>
      </c>
      <c r="CX94" s="3">
        <v>4.3425692695214106</v>
      </c>
      <c r="CY94" s="3">
        <v>8.6851385390428213</v>
      </c>
      <c r="DA94" s="4">
        <v>224</v>
      </c>
      <c r="DB94" s="4">
        <v>379</v>
      </c>
      <c r="DC94" s="4">
        <v>172</v>
      </c>
      <c r="DD94" s="4">
        <v>13</v>
      </c>
      <c r="DE94" s="4">
        <v>6</v>
      </c>
      <c r="DF94" s="4">
        <v>5</v>
      </c>
      <c r="DG94" s="4">
        <v>1</v>
      </c>
      <c r="DH94" s="3">
        <v>4.01007556675063</v>
      </c>
      <c r="DI94" s="3">
        <v>8.0201511335012601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U94" s="4">
        <v>699</v>
      </c>
      <c r="DV94" s="4">
        <v>395</v>
      </c>
      <c r="DW94" s="4">
        <v>55</v>
      </c>
      <c r="DX94" s="4">
        <v>24</v>
      </c>
      <c r="DY94" s="4">
        <v>17</v>
      </c>
      <c r="DZ94" s="4">
        <v>9</v>
      </c>
      <c r="EA94" s="4">
        <v>1</v>
      </c>
      <c r="EB94" s="3">
        <v>4.4579831932773111</v>
      </c>
      <c r="EC94" s="3">
        <v>8.9159663865546221</v>
      </c>
      <c r="EE94" s="4">
        <v>259</v>
      </c>
      <c r="EF94" s="4">
        <v>194</v>
      </c>
      <c r="EG94" s="4">
        <v>113</v>
      </c>
      <c r="EH94" s="4">
        <v>30</v>
      </c>
      <c r="EI94" s="4">
        <v>4</v>
      </c>
      <c r="EJ94" s="4">
        <v>0</v>
      </c>
      <c r="EK94" s="4">
        <v>0</v>
      </c>
      <c r="EL94" s="3">
        <v>4.1233333333333331</v>
      </c>
      <c r="EM94" s="3">
        <v>8.2466666666666661</v>
      </c>
      <c r="EO94" s="3">
        <v>0</v>
      </c>
      <c r="EP94" s="3">
        <v>0</v>
      </c>
      <c r="EQ94" s="3">
        <v>0</v>
      </c>
      <c r="ER94" s="3">
        <v>0</v>
      </c>
      <c r="ES94" s="3">
        <v>9.1181102362204722</v>
      </c>
      <c r="ET94" s="3">
        <v>8.8684546615581095</v>
      </c>
      <c r="EU94" s="3">
        <v>8.3695431472081214</v>
      </c>
      <c r="EV94" s="3">
        <v>9.1761133603238871</v>
      </c>
      <c r="EW94" s="3">
        <v>8.8859145952836194</v>
      </c>
      <c r="EX94" s="3">
        <v>8.6851385390428213</v>
      </c>
      <c r="EY94" s="3">
        <v>8.0201511335012601</v>
      </c>
      <c r="EZ94" s="3">
        <v>0</v>
      </c>
      <c r="FA94" s="3">
        <v>8.9159663865546221</v>
      </c>
      <c r="FB94" s="3">
        <v>8.2466666666666661</v>
      </c>
      <c r="FC94" s="3">
        <v>8.698450969595509</v>
      </c>
      <c r="FD94" s="3">
        <v>8.698450969595509</v>
      </c>
      <c r="FF94" s="76">
        <v>91</v>
      </c>
      <c r="FG94" s="77">
        <v>2012</v>
      </c>
      <c r="FH94" s="52" t="s">
        <v>183</v>
      </c>
      <c r="FI94" s="61" t="s">
        <v>812</v>
      </c>
      <c r="FJ94" s="4">
        <v>978</v>
      </c>
      <c r="FK94" s="4">
        <v>280</v>
      </c>
      <c r="FL94" s="4">
        <v>96</v>
      </c>
      <c r="FM94" s="4">
        <v>28</v>
      </c>
      <c r="FN94" s="4">
        <v>15</v>
      </c>
      <c r="FO94" s="4">
        <v>3</v>
      </c>
      <c r="FP94" s="4">
        <v>0</v>
      </c>
      <c r="FQ94" s="3">
        <v>4.5590551181102361</v>
      </c>
      <c r="FR94" s="3">
        <v>9.1181102362204722</v>
      </c>
      <c r="FS94" s="4">
        <v>1400</v>
      </c>
      <c r="FT94" s="3">
        <v>69.857142857142861</v>
      </c>
      <c r="FU94" s="3">
        <v>20</v>
      </c>
      <c r="FW94" s="4">
        <v>1015</v>
      </c>
      <c r="FX94" s="4">
        <v>330</v>
      </c>
      <c r="FY94" s="4">
        <v>153</v>
      </c>
      <c r="FZ94" s="4">
        <v>46</v>
      </c>
      <c r="GA94" s="4">
        <v>25</v>
      </c>
      <c r="GB94" s="4">
        <v>31</v>
      </c>
      <c r="GC94" s="4">
        <v>0</v>
      </c>
      <c r="GD94" s="3">
        <v>4.4429572976418097</v>
      </c>
      <c r="GE94" s="3">
        <v>8.8859145952836194</v>
      </c>
      <c r="GF94" s="4">
        <v>1600</v>
      </c>
      <c r="GG94" s="3">
        <v>63.4375</v>
      </c>
      <c r="GH94" s="3">
        <v>20.625</v>
      </c>
    </row>
    <row r="95" spans="1:190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341</v>
      </c>
      <c r="F95" s="4">
        <v>156</v>
      </c>
      <c r="G95" s="4">
        <v>103</v>
      </c>
      <c r="H95" s="4">
        <v>0</v>
      </c>
      <c r="I95" s="4">
        <v>0</v>
      </c>
      <c r="J95" s="4">
        <v>0</v>
      </c>
      <c r="K95" s="4">
        <v>0</v>
      </c>
      <c r="L95" s="3">
        <v>4.3966666666666665</v>
      </c>
      <c r="M95" s="3">
        <v>8.793333333333333</v>
      </c>
      <c r="O95" s="4">
        <v>423</v>
      </c>
      <c r="P95" s="4">
        <v>101</v>
      </c>
      <c r="Q95" s="4">
        <v>76</v>
      </c>
      <c r="R95" s="4">
        <v>0</v>
      </c>
      <c r="S95" s="4">
        <v>0</v>
      </c>
      <c r="T95" s="4">
        <v>0</v>
      </c>
      <c r="U95" s="4">
        <v>0</v>
      </c>
      <c r="V95" s="3">
        <v>4.5783333333333331</v>
      </c>
      <c r="W95" s="3">
        <v>9.1566666666666663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I95" s="4">
        <v>533</v>
      </c>
      <c r="AJ95" s="4">
        <v>37</v>
      </c>
      <c r="AK95" s="4">
        <v>30</v>
      </c>
      <c r="AL95" s="4">
        <v>0</v>
      </c>
      <c r="AM95" s="4">
        <v>0</v>
      </c>
      <c r="AN95" s="4">
        <v>0</v>
      </c>
      <c r="AO95" s="4">
        <v>0</v>
      </c>
      <c r="AP95" s="3">
        <v>4.8383333333333329</v>
      </c>
      <c r="AQ95" s="3">
        <v>9.6766666666666659</v>
      </c>
      <c r="AS95" s="4">
        <v>823</v>
      </c>
      <c r="AT95" s="4">
        <v>130</v>
      </c>
      <c r="AU95" s="4">
        <v>97</v>
      </c>
      <c r="AV95" s="4">
        <v>0</v>
      </c>
      <c r="AW95" s="4">
        <v>0</v>
      </c>
      <c r="AX95" s="4">
        <v>0</v>
      </c>
      <c r="AY95" s="4">
        <v>0</v>
      </c>
      <c r="AZ95" s="3">
        <v>4.6914285714285713</v>
      </c>
      <c r="BA95" s="3">
        <v>9.3828571428571426</v>
      </c>
      <c r="BC95" s="4">
        <v>549</v>
      </c>
      <c r="BD95" s="4">
        <v>50</v>
      </c>
      <c r="BE95" s="4">
        <v>1</v>
      </c>
      <c r="BF95" s="4">
        <v>0</v>
      </c>
      <c r="BG95" s="4">
        <v>0</v>
      </c>
      <c r="BH95" s="4">
        <v>0</v>
      </c>
      <c r="BI95" s="4">
        <v>0</v>
      </c>
      <c r="BJ95" s="3">
        <v>4.9133333333333331</v>
      </c>
      <c r="BK95" s="3">
        <v>9.8266666666666662</v>
      </c>
      <c r="BM95" s="4">
        <v>449</v>
      </c>
      <c r="BN95" s="4">
        <v>137</v>
      </c>
      <c r="BO95" s="4">
        <v>164</v>
      </c>
      <c r="BP95" s="4">
        <v>0</v>
      </c>
      <c r="BQ95" s="4">
        <v>0</v>
      </c>
      <c r="BR95" s="4">
        <v>0</v>
      </c>
      <c r="BS95" s="4">
        <v>0</v>
      </c>
      <c r="BT95" s="3">
        <v>4.38</v>
      </c>
      <c r="BU95" s="3">
        <v>8.76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Q95" s="4">
        <v>1009</v>
      </c>
      <c r="CR95" s="4">
        <v>84</v>
      </c>
      <c r="CS95" s="4">
        <v>107</v>
      </c>
      <c r="CT95" s="4">
        <v>0</v>
      </c>
      <c r="CU95" s="4">
        <v>0</v>
      </c>
      <c r="CV95" s="4">
        <v>0</v>
      </c>
      <c r="CW95" s="4">
        <v>0</v>
      </c>
      <c r="CX95" s="3">
        <v>4.7516666666666669</v>
      </c>
      <c r="CY95" s="3">
        <v>9.5033333333333339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U95" s="4">
        <v>876</v>
      </c>
      <c r="DV95" s="4">
        <v>24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3">
        <v>4.9733333333333336</v>
      </c>
      <c r="EC95" s="3">
        <v>9.9466666666666672</v>
      </c>
      <c r="EE95" s="4">
        <v>371</v>
      </c>
      <c r="EF95" s="4">
        <v>63</v>
      </c>
      <c r="EG95" s="4">
        <v>16</v>
      </c>
      <c r="EH95" s="4">
        <v>0</v>
      </c>
      <c r="EI95" s="4">
        <v>0</v>
      </c>
      <c r="EJ95" s="4">
        <v>0</v>
      </c>
      <c r="EK95" s="4">
        <v>0</v>
      </c>
      <c r="EL95" s="3">
        <v>4.7888888888888888</v>
      </c>
      <c r="EM95" s="3">
        <v>9.5777777777777775</v>
      </c>
      <c r="EO95" s="3">
        <v>8.793333333333333</v>
      </c>
      <c r="EP95" s="3">
        <v>9.1566666666666663</v>
      </c>
      <c r="EQ95" s="3">
        <v>0</v>
      </c>
      <c r="ER95" s="3">
        <v>9.6766666666666659</v>
      </c>
      <c r="ES95" s="3">
        <v>9.3828571428571426</v>
      </c>
      <c r="ET95" s="3">
        <v>9.8266666666666662</v>
      </c>
      <c r="EU95" s="3">
        <v>8.76</v>
      </c>
      <c r="EV95" s="3">
        <v>0</v>
      </c>
      <c r="EW95" s="3">
        <v>0</v>
      </c>
      <c r="EX95" s="3">
        <v>9.5033333333333339</v>
      </c>
      <c r="EY95" s="3">
        <v>0</v>
      </c>
      <c r="EZ95" s="3">
        <v>0</v>
      </c>
      <c r="FA95" s="3">
        <v>9.9466666666666672</v>
      </c>
      <c r="FB95" s="3">
        <v>9.5777777777777775</v>
      </c>
      <c r="FC95" s="3">
        <v>9.4026631393298068</v>
      </c>
      <c r="FD95" s="3">
        <v>9.4026631393298068</v>
      </c>
      <c r="FF95" s="76">
        <v>92</v>
      </c>
      <c r="FG95" s="77">
        <v>2012</v>
      </c>
      <c r="FH95" s="52" t="s">
        <v>185</v>
      </c>
      <c r="FI95" s="61" t="s">
        <v>815</v>
      </c>
      <c r="FJ95" s="4">
        <v>823</v>
      </c>
      <c r="FK95" s="4">
        <v>130</v>
      </c>
      <c r="FL95" s="4">
        <v>97</v>
      </c>
      <c r="FM95" s="4">
        <v>0</v>
      </c>
      <c r="FN95" s="4">
        <v>0</v>
      </c>
      <c r="FO95" s="4">
        <v>0</v>
      </c>
      <c r="FP95" s="4">
        <v>0</v>
      </c>
      <c r="FQ95" s="3">
        <v>4.6914285714285713</v>
      </c>
      <c r="FR95" s="3">
        <v>9.3828571428571426</v>
      </c>
      <c r="FS95" s="4">
        <v>1050</v>
      </c>
      <c r="FT95" s="3">
        <v>78.38095238095238</v>
      </c>
      <c r="FU95" s="3">
        <v>12.380952380952381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3">
        <v>0</v>
      </c>
      <c r="GE95" s="3">
        <v>0</v>
      </c>
      <c r="GF95" s="4">
        <v>0</v>
      </c>
      <c r="GG95" s="3" t="e">
        <v>#DIV/0!</v>
      </c>
      <c r="GH95" s="3" t="e">
        <v>#DIV/0!</v>
      </c>
    </row>
    <row r="96" spans="1:190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1000</v>
      </c>
      <c r="L96" s="3">
        <v>0</v>
      </c>
      <c r="M96" s="3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1000</v>
      </c>
      <c r="V96" s="3">
        <v>0</v>
      </c>
      <c r="W96" s="3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1750</v>
      </c>
      <c r="AF96" s="3">
        <v>0</v>
      </c>
      <c r="AG96" s="3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1000</v>
      </c>
      <c r="AP96" s="3">
        <v>0</v>
      </c>
      <c r="AQ96" s="3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1750</v>
      </c>
      <c r="AZ96" s="3">
        <v>0</v>
      </c>
      <c r="BA96" s="3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1000</v>
      </c>
      <c r="BJ96" s="3">
        <v>0</v>
      </c>
      <c r="BK96" s="3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1250</v>
      </c>
      <c r="BT96" s="3">
        <v>0</v>
      </c>
      <c r="BU96" s="3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1250</v>
      </c>
      <c r="CD96" s="3">
        <v>0</v>
      </c>
      <c r="CE96" s="3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2000</v>
      </c>
      <c r="CN96" s="3">
        <v>0</v>
      </c>
      <c r="CO96" s="3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2000</v>
      </c>
      <c r="CX96" s="3">
        <v>0</v>
      </c>
      <c r="CY96" s="3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1000</v>
      </c>
      <c r="DH96" s="3">
        <v>0</v>
      </c>
      <c r="DI96" s="3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1000</v>
      </c>
      <c r="DR96" s="3">
        <v>0</v>
      </c>
      <c r="DS96" s="3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1500</v>
      </c>
      <c r="EB96" s="3">
        <v>0</v>
      </c>
      <c r="EC96" s="3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K96" s="4">
        <v>750</v>
      </c>
      <c r="EL96" s="3">
        <v>0</v>
      </c>
      <c r="EM96" s="3">
        <v>0</v>
      </c>
      <c r="EO96" s="3">
        <v>0</v>
      </c>
      <c r="EP96" s="3">
        <v>0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0</v>
      </c>
      <c r="EW96" s="3">
        <v>0</v>
      </c>
      <c r="EX96" s="3">
        <v>0</v>
      </c>
      <c r="EY96" s="3">
        <v>0</v>
      </c>
      <c r="EZ96" s="3">
        <v>0</v>
      </c>
      <c r="FA96" s="3">
        <v>0</v>
      </c>
      <c r="FB96" s="3">
        <v>0</v>
      </c>
      <c r="FC96" s="3" t="e">
        <v>#DIV/0!</v>
      </c>
      <c r="FD96" s="3" t="e">
        <v>#DIV/0!</v>
      </c>
      <c r="FF96" s="76">
        <v>93</v>
      </c>
      <c r="FG96" s="77">
        <v>2012</v>
      </c>
      <c r="FH96" s="52" t="s">
        <v>187</v>
      </c>
      <c r="FI96" s="61" t="s">
        <v>816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1750</v>
      </c>
      <c r="FQ96" s="3">
        <v>0</v>
      </c>
      <c r="FR96" s="3">
        <v>0</v>
      </c>
      <c r="FS96" s="4">
        <v>1750</v>
      </c>
      <c r="FT96" s="3">
        <v>0</v>
      </c>
      <c r="FU96" s="3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2000</v>
      </c>
      <c r="GD96" s="3">
        <v>0</v>
      </c>
      <c r="GE96" s="3">
        <v>0</v>
      </c>
      <c r="GF96" s="4">
        <v>2000</v>
      </c>
      <c r="GG96" s="3">
        <v>0</v>
      </c>
      <c r="GH96" s="3">
        <v>0</v>
      </c>
    </row>
    <row r="97" spans="1:190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O97" s="4">
        <v>841</v>
      </c>
      <c r="P97" s="4">
        <v>730</v>
      </c>
      <c r="Q97" s="4">
        <v>165</v>
      </c>
      <c r="R97" s="4">
        <v>40</v>
      </c>
      <c r="S97" s="4">
        <v>60</v>
      </c>
      <c r="T97" s="4">
        <v>0</v>
      </c>
      <c r="U97" s="4">
        <v>0</v>
      </c>
      <c r="V97" s="3">
        <v>4.2265795206971681</v>
      </c>
      <c r="W97" s="3">
        <v>8.4531590413943363</v>
      </c>
      <c r="Y97" s="4">
        <v>1540</v>
      </c>
      <c r="Z97" s="4">
        <v>1345</v>
      </c>
      <c r="AA97" s="4">
        <v>254</v>
      </c>
      <c r="AB97" s="4">
        <v>34</v>
      </c>
      <c r="AC97" s="4">
        <v>40</v>
      </c>
      <c r="AD97" s="4">
        <v>0</v>
      </c>
      <c r="AE97" s="4">
        <v>0</v>
      </c>
      <c r="AF97" s="3">
        <v>4.3417366946778708</v>
      </c>
      <c r="AG97" s="3">
        <v>8.6834733893557416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3">
        <v>0</v>
      </c>
      <c r="AQ97" s="3">
        <v>0</v>
      </c>
      <c r="AS97" s="4">
        <v>1730</v>
      </c>
      <c r="AT97" s="4">
        <v>1279</v>
      </c>
      <c r="AU97" s="4">
        <v>161</v>
      </c>
      <c r="AV97" s="4">
        <v>24</v>
      </c>
      <c r="AW97" s="4">
        <v>19</v>
      </c>
      <c r="AX97" s="4">
        <v>0</v>
      </c>
      <c r="AY97" s="4">
        <v>0</v>
      </c>
      <c r="AZ97" s="3">
        <v>4.4556489262371617</v>
      </c>
      <c r="BA97" s="3">
        <v>8.9112978524743234</v>
      </c>
      <c r="BC97" s="4">
        <v>997</v>
      </c>
      <c r="BD97" s="4">
        <v>703</v>
      </c>
      <c r="BE97" s="4">
        <v>108</v>
      </c>
      <c r="BF97" s="4">
        <v>17</v>
      </c>
      <c r="BG97" s="4">
        <v>11</v>
      </c>
      <c r="BH97" s="4">
        <v>0</v>
      </c>
      <c r="BI97" s="4">
        <v>0</v>
      </c>
      <c r="BJ97" s="3">
        <v>4.4477124183006538</v>
      </c>
      <c r="BK97" s="3">
        <v>8.8954248366013076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W97" s="4">
        <v>1165</v>
      </c>
      <c r="BX97" s="4">
        <v>921</v>
      </c>
      <c r="BY97" s="4">
        <v>159</v>
      </c>
      <c r="BZ97" s="4">
        <v>32</v>
      </c>
      <c r="CA97" s="4">
        <v>18</v>
      </c>
      <c r="CB97" s="4">
        <v>0</v>
      </c>
      <c r="CC97" s="4">
        <v>0</v>
      </c>
      <c r="CD97" s="3">
        <v>4.3869281045751638</v>
      </c>
      <c r="CE97" s="3">
        <v>8.7738562091503276</v>
      </c>
      <c r="CG97" s="4">
        <v>1607</v>
      </c>
      <c r="CH97" s="4">
        <v>1608</v>
      </c>
      <c r="CI97" s="4">
        <v>348</v>
      </c>
      <c r="CJ97" s="4">
        <v>55</v>
      </c>
      <c r="CK97" s="4">
        <v>54</v>
      </c>
      <c r="CL97" s="4">
        <v>0</v>
      </c>
      <c r="CM97" s="4">
        <v>0</v>
      </c>
      <c r="CN97" s="3">
        <v>4.268790849673203</v>
      </c>
      <c r="CO97" s="3">
        <v>8.537581699346406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3">
        <v>0</v>
      </c>
      <c r="CY97" s="3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U97" s="4">
        <v>1299</v>
      </c>
      <c r="DV97" s="4">
        <v>1136</v>
      </c>
      <c r="DW97" s="4">
        <v>226</v>
      </c>
      <c r="DX97" s="4">
        <v>50</v>
      </c>
      <c r="DY97" s="4">
        <v>43</v>
      </c>
      <c r="DZ97" s="4">
        <v>0</v>
      </c>
      <c r="EA97" s="4">
        <v>0</v>
      </c>
      <c r="EB97" s="3">
        <v>4.3064633260711691</v>
      </c>
      <c r="EC97" s="3">
        <v>8.6129266521423382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O97" s="3">
        <v>0</v>
      </c>
      <c r="EP97" s="3">
        <v>8.4531590413943363</v>
      </c>
      <c r="EQ97" s="3">
        <v>8.6834733893557416</v>
      </c>
      <c r="ER97" s="3">
        <v>0</v>
      </c>
      <c r="ES97" s="3">
        <v>8.9112978524743234</v>
      </c>
      <c r="ET97" s="3">
        <v>8.8954248366013076</v>
      </c>
      <c r="EU97" s="3">
        <v>0</v>
      </c>
      <c r="EV97" s="3">
        <v>8.7738562091503276</v>
      </c>
      <c r="EW97" s="3">
        <v>8.537581699346406</v>
      </c>
      <c r="EX97" s="3">
        <v>0</v>
      </c>
      <c r="EY97" s="3">
        <v>0</v>
      </c>
      <c r="EZ97" s="3">
        <v>0</v>
      </c>
      <c r="FA97" s="3">
        <v>8.6129266521423382</v>
      </c>
      <c r="FB97" s="3">
        <v>0</v>
      </c>
      <c r="FC97" s="3">
        <v>8.6953885257806824</v>
      </c>
      <c r="FD97" s="3">
        <v>8.6953885257806824</v>
      </c>
      <c r="FF97" s="76">
        <v>94</v>
      </c>
      <c r="FG97" s="77">
        <v>2012</v>
      </c>
      <c r="FH97" s="52" t="s">
        <v>189</v>
      </c>
      <c r="FI97" s="61" t="s">
        <v>968</v>
      </c>
      <c r="FJ97" s="4">
        <v>1730</v>
      </c>
      <c r="FK97" s="4">
        <v>1279</v>
      </c>
      <c r="FL97" s="4">
        <v>161</v>
      </c>
      <c r="FM97" s="4">
        <v>24</v>
      </c>
      <c r="FN97" s="4">
        <v>19</v>
      </c>
      <c r="FO97" s="4">
        <v>0</v>
      </c>
      <c r="FP97" s="4">
        <v>0</v>
      </c>
      <c r="FQ97" s="3">
        <v>4.4556489262371617</v>
      </c>
      <c r="FR97" s="3">
        <v>8.9112978524743234</v>
      </c>
      <c r="FS97" s="4">
        <v>3213</v>
      </c>
      <c r="FT97" s="3">
        <v>53.843759726112673</v>
      </c>
      <c r="FU97" s="3">
        <v>39.807033924680987</v>
      </c>
      <c r="FW97" s="4">
        <v>1607</v>
      </c>
      <c r="FX97" s="4">
        <v>1608</v>
      </c>
      <c r="FY97" s="4">
        <v>348</v>
      </c>
      <c r="FZ97" s="4">
        <v>55</v>
      </c>
      <c r="GA97" s="4">
        <v>54</v>
      </c>
      <c r="GB97" s="4">
        <v>0</v>
      </c>
      <c r="GC97" s="4">
        <v>0</v>
      </c>
      <c r="GD97" s="3">
        <v>4.268790849673203</v>
      </c>
      <c r="GE97" s="3">
        <v>8.537581699346406</v>
      </c>
      <c r="GF97" s="4">
        <v>3672</v>
      </c>
      <c r="GG97" s="3">
        <v>43.763616557734203</v>
      </c>
      <c r="GH97" s="3">
        <v>43.790849673202615</v>
      </c>
    </row>
    <row r="98" spans="1:190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O98" s="4">
        <v>66</v>
      </c>
      <c r="P98" s="4">
        <v>123</v>
      </c>
      <c r="Q98" s="4">
        <v>61</v>
      </c>
      <c r="R98" s="4">
        <v>18</v>
      </c>
      <c r="S98" s="4">
        <v>14</v>
      </c>
      <c r="T98" s="4">
        <v>718</v>
      </c>
      <c r="U98" s="4">
        <v>0</v>
      </c>
      <c r="V98" s="3">
        <v>3.7411347517730498</v>
      </c>
      <c r="W98" s="3">
        <v>7.4822695035460995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I98" s="4">
        <v>88</v>
      </c>
      <c r="AJ98" s="4">
        <v>133</v>
      </c>
      <c r="AK98" s="4">
        <v>98</v>
      </c>
      <c r="AL98" s="4">
        <v>39</v>
      </c>
      <c r="AM98" s="4">
        <v>61</v>
      </c>
      <c r="AN98" s="4">
        <v>581</v>
      </c>
      <c r="AO98" s="4">
        <v>0</v>
      </c>
      <c r="AP98" s="3">
        <v>3.3532219570405726</v>
      </c>
      <c r="AQ98" s="3">
        <v>6.7064439140811452</v>
      </c>
      <c r="AS98" s="4">
        <v>739</v>
      </c>
      <c r="AT98" s="4">
        <v>623</v>
      </c>
      <c r="AU98" s="4">
        <v>230</v>
      </c>
      <c r="AV98" s="4">
        <v>33</v>
      </c>
      <c r="AW98" s="4">
        <v>12</v>
      </c>
      <c r="AX98" s="4">
        <v>113</v>
      </c>
      <c r="AY98" s="4">
        <v>0</v>
      </c>
      <c r="AZ98" s="3">
        <v>4.2486255345143551</v>
      </c>
      <c r="BA98" s="3">
        <v>8.4972510690287102</v>
      </c>
      <c r="BC98" s="4">
        <v>297</v>
      </c>
      <c r="BD98" s="4">
        <v>393</v>
      </c>
      <c r="BE98" s="4">
        <v>123</v>
      </c>
      <c r="BF98" s="4">
        <v>14</v>
      </c>
      <c r="BG98" s="4">
        <v>8</v>
      </c>
      <c r="BH98" s="4">
        <v>165</v>
      </c>
      <c r="BI98" s="4">
        <v>0</v>
      </c>
      <c r="BJ98" s="3">
        <v>4.1461077844311376</v>
      </c>
      <c r="BK98" s="3">
        <v>8.2922155688622752</v>
      </c>
      <c r="BM98" s="4">
        <v>516</v>
      </c>
      <c r="BN98" s="4">
        <v>390</v>
      </c>
      <c r="BO98" s="4">
        <v>233</v>
      </c>
      <c r="BP98" s="4">
        <v>45</v>
      </c>
      <c r="BQ98" s="4">
        <v>24</v>
      </c>
      <c r="BR98" s="4">
        <v>42</v>
      </c>
      <c r="BS98" s="4">
        <v>0</v>
      </c>
      <c r="BT98" s="3">
        <v>4.1001655629139071</v>
      </c>
      <c r="BU98" s="3">
        <v>8.2003311258278142</v>
      </c>
      <c r="BW98" s="4">
        <v>233</v>
      </c>
      <c r="BX98" s="4">
        <v>449</v>
      </c>
      <c r="BY98" s="4">
        <v>167</v>
      </c>
      <c r="BZ98" s="4">
        <v>13</v>
      </c>
      <c r="CA98" s="4">
        <v>11</v>
      </c>
      <c r="CB98" s="4">
        <v>377</v>
      </c>
      <c r="CC98" s="4">
        <v>0</v>
      </c>
      <c r="CD98" s="3">
        <v>4.0080183276059564</v>
      </c>
      <c r="CE98" s="3">
        <v>8.0160366552119129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Q98" s="4">
        <v>316</v>
      </c>
      <c r="CR98" s="4">
        <v>597</v>
      </c>
      <c r="CS98" s="4">
        <v>414</v>
      </c>
      <c r="CT98" s="4">
        <v>153</v>
      </c>
      <c r="CU98" s="4">
        <v>199</v>
      </c>
      <c r="CV98" s="4">
        <v>321</v>
      </c>
      <c r="CW98" s="4">
        <v>0</v>
      </c>
      <c r="CX98" s="3">
        <v>3.4038117927337699</v>
      </c>
      <c r="CY98" s="3">
        <v>6.8076235854675398</v>
      </c>
      <c r="DA98" s="4">
        <v>189</v>
      </c>
      <c r="DB98" s="4">
        <v>235</v>
      </c>
      <c r="DC98" s="4">
        <v>105</v>
      </c>
      <c r="DD98" s="4">
        <v>24</v>
      </c>
      <c r="DE98" s="4">
        <v>49</v>
      </c>
      <c r="DF98" s="4">
        <v>398</v>
      </c>
      <c r="DG98" s="4">
        <v>0</v>
      </c>
      <c r="DH98" s="3">
        <v>3.8156146179401995</v>
      </c>
      <c r="DI98" s="3">
        <v>7.631229235880399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U98" s="4">
        <v>427</v>
      </c>
      <c r="DV98" s="4">
        <v>552</v>
      </c>
      <c r="DW98" s="4">
        <v>317</v>
      </c>
      <c r="DX98" s="4">
        <v>51</v>
      </c>
      <c r="DY98" s="4">
        <v>60</v>
      </c>
      <c r="DZ98" s="4">
        <v>93</v>
      </c>
      <c r="EA98" s="4">
        <v>0</v>
      </c>
      <c r="EB98" s="3">
        <v>3.8777540867093108</v>
      </c>
      <c r="EC98" s="3">
        <v>7.7555081734186215</v>
      </c>
      <c r="EE98" s="4">
        <v>100</v>
      </c>
      <c r="EF98" s="4">
        <v>209</v>
      </c>
      <c r="EG98" s="4">
        <v>122</v>
      </c>
      <c r="EH98" s="4">
        <v>10</v>
      </c>
      <c r="EI98" s="4">
        <v>21</v>
      </c>
      <c r="EJ98" s="4">
        <v>288</v>
      </c>
      <c r="EK98" s="4">
        <v>0</v>
      </c>
      <c r="EL98" s="3">
        <v>3.7727272727272729</v>
      </c>
      <c r="EM98" s="3">
        <v>7.5454545454545459</v>
      </c>
      <c r="EO98" s="3">
        <v>0</v>
      </c>
      <c r="EP98" s="3">
        <v>7.4822695035460995</v>
      </c>
      <c r="EQ98" s="3">
        <v>0</v>
      </c>
      <c r="ER98" s="3">
        <v>6.7064439140811452</v>
      </c>
      <c r="ES98" s="3">
        <v>8.4972510690287102</v>
      </c>
      <c r="ET98" s="3">
        <v>8.2922155688622752</v>
      </c>
      <c r="EU98" s="3">
        <v>8.2003311258278142</v>
      </c>
      <c r="EV98" s="3">
        <v>8.0160366552119129</v>
      </c>
      <c r="EW98" s="3">
        <v>0</v>
      </c>
      <c r="EX98" s="3">
        <v>6.8076235854675398</v>
      </c>
      <c r="EY98" s="3">
        <v>7.631229235880399</v>
      </c>
      <c r="EZ98" s="3">
        <v>0</v>
      </c>
      <c r="FA98" s="3">
        <v>7.7555081734186215</v>
      </c>
      <c r="FB98" s="3">
        <v>7.5454545454545459</v>
      </c>
      <c r="FC98" s="3">
        <v>7.6934363376779062</v>
      </c>
      <c r="FD98" s="3">
        <v>7.6934363376779062</v>
      </c>
      <c r="FF98" s="76">
        <v>95</v>
      </c>
      <c r="FG98" s="77">
        <v>2012</v>
      </c>
      <c r="FH98" s="52" t="s">
        <v>191</v>
      </c>
      <c r="FI98" s="61" t="s">
        <v>968</v>
      </c>
      <c r="FJ98" s="4">
        <v>739</v>
      </c>
      <c r="FK98" s="4">
        <v>623</v>
      </c>
      <c r="FL98" s="4">
        <v>230</v>
      </c>
      <c r="FM98" s="4">
        <v>33</v>
      </c>
      <c r="FN98" s="4">
        <v>12</v>
      </c>
      <c r="FO98" s="4">
        <v>113</v>
      </c>
      <c r="FP98" s="4">
        <v>0</v>
      </c>
      <c r="FQ98" s="3">
        <v>4.2486255345143551</v>
      </c>
      <c r="FR98" s="3">
        <v>8.4972510690287102</v>
      </c>
      <c r="FS98" s="4">
        <v>1750</v>
      </c>
      <c r="FT98" s="3">
        <v>42.228571428571428</v>
      </c>
      <c r="FU98" s="3">
        <v>35.6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3">
        <v>0</v>
      </c>
      <c r="GE98" s="3">
        <v>0</v>
      </c>
      <c r="GF98" s="4">
        <v>0</v>
      </c>
      <c r="GG98" s="3" t="e">
        <v>#DIV/0!</v>
      </c>
      <c r="GH98" s="3" t="e">
        <v>#DIV/0!</v>
      </c>
    </row>
    <row r="99" spans="1:190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639</v>
      </c>
      <c r="F99" s="4">
        <v>199</v>
      </c>
      <c r="G99" s="4">
        <v>120</v>
      </c>
      <c r="H99" s="4">
        <v>73</v>
      </c>
      <c r="I99" s="4">
        <v>31</v>
      </c>
      <c r="J99" s="4">
        <v>0</v>
      </c>
      <c r="K99" s="4">
        <v>542</v>
      </c>
      <c r="L99" s="3">
        <v>4.2636534839924671</v>
      </c>
      <c r="M99" s="3">
        <v>8.5273069679849343</v>
      </c>
      <c r="O99" s="4">
        <v>313</v>
      </c>
      <c r="P99" s="4">
        <v>173</v>
      </c>
      <c r="Q99" s="4">
        <v>169</v>
      </c>
      <c r="R99" s="4">
        <v>136</v>
      </c>
      <c r="S99" s="4">
        <v>156</v>
      </c>
      <c r="T99" s="4">
        <v>0</v>
      </c>
      <c r="U99" s="4">
        <v>657</v>
      </c>
      <c r="V99" s="3">
        <v>3.3706441393875397</v>
      </c>
      <c r="W99" s="3">
        <v>6.7412882787750794</v>
      </c>
      <c r="Y99" s="4">
        <v>1241</v>
      </c>
      <c r="Z99" s="4">
        <v>501</v>
      </c>
      <c r="AA99" s="4">
        <v>356</v>
      </c>
      <c r="AB99" s="4">
        <v>146</v>
      </c>
      <c r="AC99" s="4">
        <v>78</v>
      </c>
      <c r="AD99" s="4">
        <v>0</v>
      </c>
      <c r="AE99" s="4">
        <v>485</v>
      </c>
      <c r="AF99" s="3">
        <v>4.1546080964685617</v>
      </c>
      <c r="AG99" s="3">
        <v>8.3092161929371233</v>
      </c>
      <c r="AI99" s="4">
        <v>438</v>
      </c>
      <c r="AJ99" s="4">
        <v>243</v>
      </c>
      <c r="AK99" s="4">
        <v>225</v>
      </c>
      <c r="AL99" s="4">
        <v>147</v>
      </c>
      <c r="AM99" s="4">
        <v>134</v>
      </c>
      <c r="AN99" s="4">
        <v>0</v>
      </c>
      <c r="AO99" s="4">
        <v>417</v>
      </c>
      <c r="AP99" s="3">
        <v>3.5930918281381636</v>
      </c>
      <c r="AQ99" s="3">
        <v>7.1861836562763273</v>
      </c>
      <c r="AS99" s="4">
        <v>1411</v>
      </c>
      <c r="AT99" s="4">
        <v>523</v>
      </c>
      <c r="AU99" s="4">
        <v>361</v>
      </c>
      <c r="AV99" s="4">
        <v>157</v>
      </c>
      <c r="AW99" s="4">
        <v>126</v>
      </c>
      <c r="AX99" s="4">
        <v>0</v>
      </c>
      <c r="AY99" s="4">
        <v>229</v>
      </c>
      <c r="AZ99" s="3">
        <v>4.1388673390224984</v>
      </c>
      <c r="BA99" s="3">
        <v>8.2777346780449967</v>
      </c>
      <c r="BC99" s="4">
        <v>885</v>
      </c>
      <c r="BD99" s="4">
        <v>320</v>
      </c>
      <c r="BE99" s="4">
        <v>210</v>
      </c>
      <c r="BF99" s="4">
        <v>59</v>
      </c>
      <c r="BG99" s="4">
        <v>26</v>
      </c>
      <c r="BH99" s="4">
        <v>0</v>
      </c>
      <c r="BI99" s="4">
        <v>104</v>
      </c>
      <c r="BJ99" s="3">
        <v>4.3193333333333337</v>
      </c>
      <c r="BK99" s="3">
        <v>8.6386666666666674</v>
      </c>
      <c r="BM99" s="4">
        <v>693</v>
      </c>
      <c r="BN99" s="4">
        <v>441</v>
      </c>
      <c r="BO99" s="4">
        <v>385</v>
      </c>
      <c r="BP99" s="4">
        <v>152</v>
      </c>
      <c r="BQ99" s="4">
        <v>189</v>
      </c>
      <c r="BR99" s="4">
        <v>0</v>
      </c>
      <c r="BS99" s="4">
        <v>145</v>
      </c>
      <c r="BT99" s="3">
        <v>3.6973118279569892</v>
      </c>
      <c r="BU99" s="3">
        <v>7.3946236559139784</v>
      </c>
      <c r="BW99" s="4">
        <v>816</v>
      </c>
      <c r="BX99" s="4">
        <v>419</v>
      </c>
      <c r="BY99" s="4">
        <v>300</v>
      </c>
      <c r="BZ99" s="4">
        <v>100</v>
      </c>
      <c r="CA99" s="4">
        <v>74</v>
      </c>
      <c r="CB99" s="4">
        <v>0</v>
      </c>
      <c r="CC99" s="4">
        <v>296</v>
      </c>
      <c r="CD99" s="3">
        <v>4.0550029256875364</v>
      </c>
      <c r="CE99" s="3">
        <v>8.1100058513750728</v>
      </c>
      <c r="CG99" s="4">
        <v>1337</v>
      </c>
      <c r="CH99" s="4">
        <v>665</v>
      </c>
      <c r="CI99" s="4">
        <v>499</v>
      </c>
      <c r="CJ99" s="4">
        <v>237</v>
      </c>
      <c r="CK99" s="4">
        <v>151</v>
      </c>
      <c r="CL99" s="4">
        <v>0</v>
      </c>
      <c r="CM99" s="4">
        <v>319</v>
      </c>
      <c r="CN99" s="3">
        <v>3.9691934925579786</v>
      </c>
      <c r="CO99" s="3">
        <v>7.9383869851159572</v>
      </c>
      <c r="CQ99" s="4">
        <v>1168</v>
      </c>
      <c r="CR99" s="4">
        <v>691</v>
      </c>
      <c r="CS99" s="4">
        <v>598</v>
      </c>
      <c r="CT99" s="4">
        <v>262</v>
      </c>
      <c r="CU99" s="4">
        <v>223</v>
      </c>
      <c r="CV99" s="4">
        <v>0</v>
      </c>
      <c r="CW99" s="4">
        <v>266</v>
      </c>
      <c r="CX99" s="3">
        <v>3.7882392929979605</v>
      </c>
      <c r="CY99" s="3">
        <v>7.5764785859959209</v>
      </c>
      <c r="DA99" s="4">
        <v>580</v>
      </c>
      <c r="DB99" s="4">
        <v>221</v>
      </c>
      <c r="DC99" s="4">
        <v>234</v>
      </c>
      <c r="DD99" s="4">
        <v>102</v>
      </c>
      <c r="DE99" s="4">
        <v>133</v>
      </c>
      <c r="DF99" s="4">
        <v>0</v>
      </c>
      <c r="DG99" s="4">
        <v>334</v>
      </c>
      <c r="DH99" s="3">
        <v>3.7976377952755906</v>
      </c>
      <c r="DI99" s="3">
        <v>7.5952755905511813</v>
      </c>
      <c r="DK99" s="4">
        <v>456</v>
      </c>
      <c r="DL99" s="4">
        <v>296</v>
      </c>
      <c r="DM99" s="4">
        <v>254</v>
      </c>
      <c r="DN99" s="4">
        <v>133</v>
      </c>
      <c r="DO99" s="4">
        <v>122</v>
      </c>
      <c r="DP99" s="4">
        <v>0</v>
      </c>
      <c r="DQ99" s="4">
        <v>343</v>
      </c>
      <c r="DR99" s="3">
        <v>3.6590007930214115</v>
      </c>
      <c r="DS99" s="3">
        <v>7.3180015860428229</v>
      </c>
      <c r="DU99" s="4">
        <v>916</v>
      </c>
      <c r="DV99" s="4">
        <v>549</v>
      </c>
      <c r="DW99" s="4">
        <v>362</v>
      </c>
      <c r="DX99" s="4">
        <v>176</v>
      </c>
      <c r="DY99" s="4">
        <v>172</v>
      </c>
      <c r="DZ99" s="4">
        <v>0</v>
      </c>
      <c r="EA99" s="4">
        <v>231</v>
      </c>
      <c r="EB99" s="3">
        <v>3.8556321839080461</v>
      </c>
      <c r="EC99" s="3">
        <v>7.7112643678160921</v>
      </c>
      <c r="EE99" s="4">
        <v>431</v>
      </c>
      <c r="EF99" s="4">
        <v>263</v>
      </c>
      <c r="EG99" s="4">
        <v>184</v>
      </c>
      <c r="EH99" s="4">
        <v>80</v>
      </c>
      <c r="EI99" s="4">
        <v>52</v>
      </c>
      <c r="EJ99" s="4">
        <v>0</v>
      </c>
      <c r="EK99" s="4">
        <v>193</v>
      </c>
      <c r="EL99" s="3">
        <v>3.9316831683168316</v>
      </c>
      <c r="EM99" s="3">
        <v>7.8633663366336632</v>
      </c>
      <c r="EO99" s="3">
        <v>8.5273069679849343</v>
      </c>
      <c r="EP99" s="3">
        <v>6.7412882787750794</v>
      </c>
      <c r="EQ99" s="3">
        <v>8.3092161929371233</v>
      </c>
      <c r="ER99" s="3">
        <v>7.1861836562763273</v>
      </c>
      <c r="ES99" s="3">
        <v>8.2777346780449967</v>
      </c>
      <c r="ET99" s="3">
        <v>8.6386666666666674</v>
      </c>
      <c r="EU99" s="3">
        <v>7.3946236559139784</v>
      </c>
      <c r="EV99" s="3">
        <v>8.1100058513750728</v>
      </c>
      <c r="EW99" s="3">
        <v>7.9383869851159572</v>
      </c>
      <c r="EX99" s="3">
        <v>7.5764785859959209</v>
      </c>
      <c r="EY99" s="3">
        <v>7.5952755905511813</v>
      </c>
      <c r="EZ99" s="3">
        <v>7.3180015860428229</v>
      </c>
      <c r="FA99" s="3">
        <v>7.7112643678160921</v>
      </c>
      <c r="FB99" s="3">
        <v>7.8633663366336632</v>
      </c>
      <c r="FC99" s="3">
        <v>7.7991285285807006</v>
      </c>
      <c r="FD99" s="3">
        <v>7.7991285285807006</v>
      </c>
      <c r="FF99" s="76">
        <v>96</v>
      </c>
      <c r="FG99" s="77">
        <v>2012</v>
      </c>
      <c r="FH99" s="52" t="s">
        <v>193</v>
      </c>
      <c r="FI99" s="61" t="s">
        <v>968</v>
      </c>
      <c r="FJ99" s="4">
        <v>1411</v>
      </c>
      <c r="FK99" s="4">
        <v>523</v>
      </c>
      <c r="FL99" s="4">
        <v>361</v>
      </c>
      <c r="FM99" s="4">
        <v>157</v>
      </c>
      <c r="FN99" s="4">
        <v>126</v>
      </c>
      <c r="FO99" s="4">
        <v>0</v>
      </c>
      <c r="FP99" s="4">
        <v>229</v>
      </c>
      <c r="FQ99" s="3">
        <v>4.1388673390224984</v>
      </c>
      <c r="FR99" s="3">
        <v>8.2777346780449967</v>
      </c>
      <c r="FS99" s="4">
        <v>2807</v>
      </c>
      <c r="FT99" s="3">
        <v>50.267189169932315</v>
      </c>
      <c r="FU99" s="3">
        <v>18.631991449946561</v>
      </c>
      <c r="FW99" s="4">
        <v>1337</v>
      </c>
      <c r="FX99" s="4">
        <v>665</v>
      </c>
      <c r="FY99" s="4">
        <v>499</v>
      </c>
      <c r="FZ99" s="4">
        <v>237</v>
      </c>
      <c r="GA99" s="4">
        <v>151</v>
      </c>
      <c r="GB99" s="4">
        <v>0</v>
      </c>
      <c r="GC99" s="4">
        <v>319</v>
      </c>
      <c r="GD99" s="3">
        <v>3.9691934925579786</v>
      </c>
      <c r="GE99" s="3">
        <v>7.9383869851159572</v>
      </c>
      <c r="GF99" s="4">
        <v>3208</v>
      </c>
      <c r="GG99" s="3">
        <v>41.677057356608479</v>
      </c>
      <c r="GH99" s="3">
        <v>20.729426433915211</v>
      </c>
    </row>
    <row r="100" spans="1:190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148</v>
      </c>
      <c r="F100" s="4">
        <v>249</v>
      </c>
      <c r="G100" s="4">
        <v>54</v>
      </c>
      <c r="H100" s="4">
        <v>6</v>
      </c>
      <c r="I100" s="4">
        <v>4</v>
      </c>
      <c r="J100" s="4">
        <v>23</v>
      </c>
      <c r="K100" s="4">
        <v>0</v>
      </c>
      <c r="L100" s="3">
        <v>4.1518438177874186</v>
      </c>
      <c r="M100" s="3">
        <v>8.3036876355748372</v>
      </c>
      <c r="O100" s="4">
        <v>65</v>
      </c>
      <c r="P100" s="4">
        <v>204</v>
      </c>
      <c r="Q100" s="4">
        <v>144</v>
      </c>
      <c r="R100" s="4">
        <v>34</v>
      </c>
      <c r="S100" s="4">
        <v>16</v>
      </c>
      <c r="T100" s="4">
        <v>21</v>
      </c>
      <c r="U100" s="4">
        <v>0</v>
      </c>
      <c r="V100" s="3">
        <v>3.5788336933045355</v>
      </c>
      <c r="W100" s="3">
        <v>7.157667386609071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I100" s="4">
        <v>45</v>
      </c>
      <c r="AJ100" s="4">
        <v>209</v>
      </c>
      <c r="AK100" s="4">
        <v>163</v>
      </c>
      <c r="AL100" s="4">
        <v>26</v>
      </c>
      <c r="AM100" s="4">
        <v>20</v>
      </c>
      <c r="AN100" s="4">
        <v>21</v>
      </c>
      <c r="AO100" s="4">
        <v>0</v>
      </c>
      <c r="AP100" s="3">
        <v>3.5032397408207343</v>
      </c>
      <c r="AQ100" s="3">
        <v>7.0064794816414686</v>
      </c>
      <c r="AS100" s="4">
        <v>197</v>
      </c>
      <c r="AT100" s="4">
        <v>385</v>
      </c>
      <c r="AU100" s="4">
        <v>217</v>
      </c>
      <c r="AV100" s="4">
        <v>27</v>
      </c>
      <c r="AW100" s="4">
        <v>16</v>
      </c>
      <c r="AX100" s="4">
        <v>5</v>
      </c>
      <c r="AY100" s="4">
        <v>0</v>
      </c>
      <c r="AZ100" s="3">
        <v>3.8551068883610453</v>
      </c>
      <c r="BA100" s="3">
        <v>7.7102137767220906</v>
      </c>
      <c r="BC100" s="4">
        <v>102</v>
      </c>
      <c r="BD100" s="4">
        <v>261</v>
      </c>
      <c r="BE100" s="4">
        <v>97</v>
      </c>
      <c r="BF100" s="4">
        <v>16</v>
      </c>
      <c r="BG100" s="4">
        <v>7</v>
      </c>
      <c r="BH100" s="4">
        <v>1</v>
      </c>
      <c r="BI100" s="4">
        <v>0</v>
      </c>
      <c r="BJ100" s="3">
        <v>3.9006211180124222</v>
      </c>
      <c r="BK100" s="3">
        <v>7.8012422360248443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W100" s="4">
        <v>112</v>
      </c>
      <c r="BX100" s="4">
        <v>339</v>
      </c>
      <c r="BY100" s="4">
        <v>115</v>
      </c>
      <c r="BZ100" s="4">
        <v>13</v>
      </c>
      <c r="CA100" s="4">
        <v>8</v>
      </c>
      <c r="CB100" s="4">
        <v>18</v>
      </c>
      <c r="CC100" s="4">
        <v>0</v>
      </c>
      <c r="CD100" s="3">
        <v>3.909710391822828</v>
      </c>
      <c r="CE100" s="3">
        <v>7.819420783645656</v>
      </c>
      <c r="CG100" s="4">
        <v>88</v>
      </c>
      <c r="CH100" s="4">
        <v>492</v>
      </c>
      <c r="CI100" s="4">
        <v>269</v>
      </c>
      <c r="CJ100" s="4">
        <v>68</v>
      </c>
      <c r="CK100" s="4">
        <v>26</v>
      </c>
      <c r="CL100" s="4">
        <v>25</v>
      </c>
      <c r="CM100" s="4">
        <v>0</v>
      </c>
      <c r="CN100" s="3">
        <v>3.5811240721102862</v>
      </c>
      <c r="CO100" s="3">
        <v>7.1622481442205723</v>
      </c>
      <c r="CQ100" s="4">
        <v>109</v>
      </c>
      <c r="CR100" s="4">
        <v>411</v>
      </c>
      <c r="CS100" s="4">
        <v>182</v>
      </c>
      <c r="CT100" s="4">
        <v>17</v>
      </c>
      <c r="CU100" s="4">
        <v>5</v>
      </c>
      <c r="CV100" s="4">
        <v>244</v>
      </c>
      <c r="CW100" s="4">
        <v>0</v>
      </c>
      <c r="CX100" s="3">
        <v>3.8314917127071824</v>
      </c>
      <c r="CY100" s="3">
        <v>7.6629834254143647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K100" s="4">
        <v>15</v>
      </c>
      <c r="DL100" s="4">
        <v>183</v>
      </c>
      <c r="DM100" s="4">
        <v>134</v>
      </c>
      <c r="DN100" s="4">
        <v>30</v>
      </c>
      <c r="DO100" s="4">
        <v>8</v>
      </c>
      <c r="DP100" s="4">
        <v>114</v>
      </c>
      <c r="DQ100" s="4">
        <v>0</v>
      </c>
      <c r="DR100" s="3">
        <v>3.4513513513513514</v>
      </c>
      <c r="DS100" s="3">
        <v>6.9027027027027028</v>
      </c>
      <c r="DU100" s="4">
        <v>69</v>
      </c>
      <c r="DV100" s="4">
        <v>340</v>
      </c>
      <c r="DW100" s="4">
        <v>227</v>
      </c>
      <c r="DX100" s="4">
        <v>48</v>
      </c>
      <c r="DY100" s="4">
        <v>41</v>
      </c>
      <c r="DZ100" s="4">
        <v>1</v>
      </c>
      <c r="EA100" s="4">
        <v>0</v>
      </c>
      <c r="EB100" s="3">
        <v>3.48</v>
      </c>
      <c r="EC100" s="3">
        <v>6.96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O100" s="3">
        <v>8.3036876355748372</v>
      </c>
      <c r="EP100" s="3">
        <v>7.157667386609071</v>
      </c>
      <c r="EQ100" s="3">
        <v>0</v>
      </c>
      <c r="ER100" s="3">
        <v>7.0064794816414686</v>
      </c>
      <c r="ES100" s="3">
        <v>7.7102137767220906</v>
      </c>
      <c r="ET100" s="3">
        <v>7.8012422360248443</v>
      </c>
      <c r="EU100" s="3">
        <v>0</v>
      </c>
      <c r="EV100" s="3">
        <v>7.819420783645656</v>
      </c>
      <c r="EW100" s="3">
        <v>7.1622481442205723</v>
      </c>
      <c r="EX100" s="3">
        <v>7.6629834254143647</v>
      </c>
      <c r="EY100" s="3">
        <v>0</v>
      </c>
      <c r="EZ100" s="3">
        <v>6.9027027027027028</v>
      </c>
      <c r="FA100" s="3">
        <v>6.96</v>
      </c>
      <c r="FB100" s="3">
        <v>0</v>
      </c>
      <c r="FC100" s="3">
        <v>7.4486645572555599</v>
      </c>
      <c r="FD100" s="3">
        <v>7.4486645572555599</v>
      </c>
      <c r="FF100" s="76">
        <v>97</v>
      </c>
      <c r="FG100" s="77">
        <v>2012</v>
      </c>
      <c r="FH100" s="52" t="s">
        <v>195</v>
      </c>
      <c r="FI100" s="61" t="s">
        <v>769</v>
      </c>
      <c r="FJ100" s="4">
        <v>197</v>
      </c>
      <c r="FK100" s="4">
        <v>385</v>
      </c>
      <c r="FL100" s="4">
        <v>217</v>
      </c>
      <c r="FM100" s="4">
        <v>27</v>
      </c>
      <c r="FN100" s="4">
        <v>16</v>
      </c>
      <c r="FO100" s="4">
        <v>5</v>
      </c>
      <c r="FP100" s="4">
        <v>0</v>
      </c>
      <c r="FQ100" s="3">
        <v>3.8551068883610453</v>
      </c>
      <c r="FR100" s="3">
        <v>7.7102137767220906</v>
      </c>
      <c r="FS100" s="4">
        <v>847</v>
      </c>
      <c r="FT100" s="3">
        <v>23.258559622195985</v>
      </c>
      <c r="FU100" s="3">
        <v>45.454545454545453</v>
      </c>
      <c r="FW100" s="4">
        <v>88</v>
      </c>
      <c r="FX100" s="4">
        <v>492</v>
      </c>
      <c r="FY100" s="4">
        <v>269</v>
      </c>
      <c r="FZ100" s="4">
        <v>68</v>
      </c>
      <c r="GA100" s="4">
        <v>26</v>
      </c>
      <c r="GB100" s="4">
        <v>25</v>
      </c>
      <c r="GC100" s="4">
        <v>0</v>
      </c>
      <c r="GD100" s="3">
        <v>3.5811240721102862</v>
      </c>
      <c r="GE100" s="3">
        <v>7.1622481442205723</v>
      </c>
      <c r="GF100" s="4">
        <v>968</v>
      </c>
      <c r="GG100" s="3">
        <v>9.0909090909090917</v>
      </c>
      <c r="GH100" s="3">
        <v>50.826446280991732</v>
      </c>
    </row>
    <row r="101" spans="1:190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183</v>
      </c>
      <c r="F101" s="4">
        <v>293</v>
      </c>
      <c r="G101" s="4">
        <v>278</v>
      </c>
      <c r="H101" s="4">
        <v>158</v>
      </c>
      <c r="I101" s="4">
        <v>88</v>
      </c>
      <c r="J101" s="4">
        <v>0</v>
      </c>
      <c r="K101" s="4">
        <v>0</v>
      </c>
      <c r="L101" s="3">
        <v>3.3250000000000002</v>
      </c>
      <c r="M101" s="3">
        <v>6.65</v>
      </c>
      <c r="O101" s="4">
        <v>78</v>
      </c>
      <c r="P101" s="4">
        <v>227</v>
      </c>
      <c r="Q101" s="4">
        <v>353</v>
      </c>
      <c r="R101" s="4">
        <v>219</v>
      </c>
      <c r="S101" s="4">
        <v>123</v>
      </c>
      <c r="T101" s="4">
        <v>0</v>
      </c>
      <c r="U101" s="4">
        <v>0</v>
      </c>
      <c r="V101" s="3">
        <v>2.9180000000000001</v>
      </c>
      <c r="W101" s="3">
        <v>5.8360000000000003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I101" s="4">
        <v>95</v>
      </c>
      <c r="AJ101" s="4">
        <v>138</v>
      </c>
      <c r="AK101" s="4">
        <v>401</v>
      </c>
      <c r="AL101" s="4">
        <v>287</v>
      </c>
      <c r="AM101" s="4">
        <v>79</v>
      </c>
      <c r="AN101" s="4">
        <v>0</v>
      </c>
      <c r="AO101" s="4">
        <v>0</v>
      </c>
      <c r="AP101" s="3">
        <v>2.883</v>
      </c>
      <c r="AQ101" s="3">
        <v>5.766</v>
      </c>
      <c r="AS101" s="4">
        <v>406</v>
      </c>
      <c r="AT101" s="4">
        <v>540</v>
      </c>
      <c r="AU101" s="4">
        <v>364</v>
      </c>
      <c r="AV101" s="4">
        <v>293</v>
      </c>
      <c r="AW101" s="4">
        <v>147</v>
      </c>
      <c r="AX101" s="4">
        <v>0</v>
      </c>
      <c r="AY101" s="4">
        <v>0</v>
      </c>
      <c r="AZ101" s="3">
        <v>3.4371428571428573</v>
      </c>
      <c r="BA101" s="3">
        <v>6.8742857142857146</v>
      </c>
      <c r="BC101" s="4">
        <v>199</v>
      </c>
      <c r="BD101" s="4">
        <v>322</v>
      </c>
      <c r="BE101" s="4">
        <v>256</v>
      </c>
      <c r="BF101" s="4">
        <v>135</v>
      </c>
      <c r="BG101" s="4">
        <v>88</v>
      </c>
      <c r="BH101" s="4">
        <v>0</v>
      </c>
      <c r="BI101" s="4">
        <v>0</v>
      </c>
      <c r="BJ101" s="3">
        <v>3.4089999999999998</v>
      </c>
      <c r="BK101" s="3">
        <v>6.8179999999999996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G101" s="4">
        <v>161</v>
      </c>
      <c r="CH101" s="4">
        <v>242</v>
      </c>
      <c r="CI101" s="4">
        <v>540</v>
      </c>
      <c r="CJ101" s="4">
        <v>200</v>
      </c>
      <c r="CK101" s="4">
        <v>107</v>
      </c>
      <c r="CL101" s="4">
        <v>750</v>
      </c>
      <c r="CM101" s="4">
        <v>0</v>
      </c>
      <c r="CN101" s="3">
        <v>3.12</v>
      </c>
      <c r="CO101" s="3">
        <v>6.24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U101" s="4">
        <v>309</v>
      </c>
      <c r="DV101" s="4">
        <v>496</v>
      </c>
      <c r="DW101" s="4">
        <v>428</v>
      </c>
      <c r="DX101" s="4">
        <v>181</v>
      </c>
      <c r="DY101" s="4">
        <v>86</v>
      </c>
      <c r="DZ101" s="4">
        <v>0</v>
      </c>
      <c r="EA101" s="4">
        <v>0</v>
      </c>
      <c r="EB101" s="3">
        <v>3.5073333333333334</v>
      </c>
      <c r="EC101" s="3">
        <v>7.0146666666666668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O101" s="3">
        <v>6.65</v>
      </c>
      <c r="EP101" s="3">
        <v>5.8360000000000003</v>
      </c>
      <c r="EQ101" s="3">
        <v>0</v>
      </c>
      <c r="ER101" s="3">
        <v>5.766</v>
      </c>
      <c r="ES101" s="3">
        <v>6.8742857142857146</v>
      </c>
      <c r="ET101" s="3">
        <v>6.8179999999999996</v>
      </c>
      <c r="EU101" s="3">
        <v>0</v>
      </c>
      <c r="EV101" s="3">
        <v>0</v>
      </c>
      <c r="EW101" s="3">
        <v>6.24</v>
      </c>
      <c r="EX101" s="3">
        <v>0</v>
      </c>
      <c r="EY101" s="3">
        <v>0</v>
      </c>
      <c r="EZ101" s="3">
        <v>0</v>
      </c>
      <c r="FA101" s="3">
        <v>7.0146666666666668</v>
      </c>
      <c r="FB101" s="3">
        <v>0</v>
      </c>
      <c r="FC101" s="3">
        <v>6.456993197278913</v>
      </c>
      <c r="FD101" s="3">
        <v>6.456993197278913</v>
      </c>
      <c r="FF101" s="76">
        <v>98</v>
      </c>
      <c r="FG101" s="77">
        <v>2012</v>
      </c>
      <c r="FH101" s="52" t="s">
        <v>197</v>
      </c>
      <c r="FI101" s="61" t="s">
        <v>817</v>
      </c>
      <c r="FJ101" s="4">
        <v>406</v>
      </c>
      <c r="FK101" s="4">
        <v>540</v>
      </c>
      <c r="FL101" s="4">
        <v>364</v>
      </c>
      <c r="FM101" s="4">
        <v>293</v>
      </c>
      <c r="FN101" s="4">
        <v>147</v>
      </c>
      <c r="FO101" s="4">
        <v>0</v>
      </c>
      <c r="FP101" s="4">
        <v>0</v>
      </c>
      <c r="FQ101" s="3">
        <v>3.4371428571428573</v>
      </c>
      <c r="FR101" s="3">
        <v>6.8742857142857146</v>
      </c>
      <c r="FS101" s="4">
        <v>1750</v>
      </c>
      <c r="FT101" s="3">
        <v>23.200000000000003</v>
      </c>
      <c r="FU101" s="3">
        <v>30.857142857142854</v>
      </c>
      <c r="FW101" s="4">
        <v>161</v>
      </c>
      <c r="FX101" s="4">
        <v>242</v>
      </c>
      <c r="FY101" s="4">
        <v>540</v>
      </c>
      <c r="FZ101" s="4">
        <v>200</v>
      </c>
      <c r="GA101" s="4">
        <v>107</v>
      </c>
      <c r="GB101" s="4">
        <v>750</v>
      </c>
      <c r="GC101" s="4">
        <v>0</v>
      </c>
      <c r="GD101" s="3">
        <v>3.12</v>
      </c>
      <c r="GE101" s="3">
        <v>6.24</v>
      </c>
      <c r="GF101" s="4">
        <v>2000</v>
      </c>
      <c r="GG101" s="3">
        <v>8.0500000000000007</v>
      </c>
      <c r="GH101" s="3">
        <v>12.1</v>
      </c>
    </row>
    <row r="102" spans="1:190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197</v>
      </c>
      <c r="F102" s="4">
        <v>149</v>
      </c>
      <c r="G102" s="4">
        <v>85</v>
      </c>
      <c r="H102" s="4">
        <v>17</v>
      </c>
      <c r="I102" s="4">
        <v>12</v>
      </c>
      <c r="J102" s="4">
        <v>0</v>
      </c>
      <c r="K102" s="4">
        <v>64</v>
      </c>
      <c r="L102" s="3">
        <v>4.0913043478260871</v>
      </c>
      <c r="M102" s="3">
        <v>8.1826086956521742</v>
      </c>
      <c r="O102" s="4">
        <v>126</v>
      </c>
      <c r="P102" s="4">
        <v>165</v>
      </c>
      <c r="Q102" s="4">
        <v>124</v>
      </c>
      <c r="R102" s="4">
        <v>44</v>
      </c>
      <c r="S102" s="4">
        <v>25</v>
      </c>
      <c r="T102" s="4">
        <v>0</v>
      </c>
      <c r="U102" s="4">
        <v>40</v>
      </c>
      <c r="V102" s="3">
        <v>3.6673553719008263</v>
      </c>
      <c r="W102" s="3">
        <v>7.3347107438016526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I102" s="4">
        <v>102</v>
      </c>
      <c r="AJ102" s="4">
        <v>164</v>
      </c>
      <c r="AK102" s="4">
        <v>138</v>
      </c>
      <c r="AL102" s="4">
        <v>53</v>
      </c>
      <c r="AM102" s="4">
        <v>35</v>
      </c>
      <c r="AN102" s="4">
        <v>0</v>
      </c>
      <c r="AO102" s="4">
        <v>32</v>
      </c>
      <c r="AP102" s="3">
        <v>3.4979674796747968</v>
      </c>
      <c r="AQ102" s="3">
        <v>6.9959349593495936</v>
      </c>
      <c r="AS102" s="4">
        <v>457</v>
      </c>
      <c r="AT102" s="4">
        <v>312</v>
      </c>
      <c r="AU102" s="4">
        <v>124</v>
      </c>
      <c r="AV102" s="4">
        <v>15</v>
      </c>
      <c r="AW102" s="4">
        <v>3</v>
      </c>
      <c r="AX102" s="4">
        <v>0</v>
      </c>
      <c r="AY102" s="4">
        <v>6</v>
      </c>
      <c r="AZ102" s="3">
        <v>4.3227222832052687</v>
      </c>
      <c r="BA102" s="3">
        <v>8.6454445664105375</v>
      </c>
      <c r="BC102" s="4">
        <v>208</v>
      </c>
      <c r="BD102" s="4">
        <v>202</v>
      </c>
      <c r="BE102" s="4">
        <v>82</v>
      </c>
      <c r="BF102" s="4">
        <v>12</v>
      </c>
      <c r="BG102" s="4">
        <v>5</v>
      </c>
      <c r="BH102" s="4">
        <v>0</v>
      </c>
      <c r="BI102" s="4">
        <v>15</v>
      </c>
      <c r="BJ102" s="3">
        <v>4.1709233791748526</v>
      </c>
      <c r="BK102" s="3">
        <v>8.3418467583497051</v>
      </c>
      <c r="BM102" s="4">
        <v>73</v>
      </c>
      <c r="BN102" s="4">
        <v>143</v>
      </c>
      <c r="BO102" s="4">
        <v>147</v>
      </c>
      <c r="BP102" s="4">
        <v>113</v>
      </c>
      <c r="BQ102" s="4">
        <v>119</v>
      </c>
      <c r="BR102" s="4">
        <v>0</v>
      </c>
      <c r="BS102" s="4">
        <v>60</v>
      </c>
      <c r="BT102" s="3">
        <v>2.895798319327731</v>
      </c>
      <c r="BU102" s="3">
        <v>5.791596638655462</v>
      </c>
      <c r="BW102" s="4">
        <v>196</v>
      </c>
      <c r="BX102" s="4">
        <v>267</v>
      </c>
      <c r="BY102" s="4">
        <v>151</v>
      </c>
      <c r="BZ102" s="4">
        <v>25</v>
      </c>
      <c r="CA102" s="4">
        <v>8</v>
      </c>
      <c r="CB102" s="4">
        <v>0</v>
      </c>
      <c r="CC102" s="4">
        <v>8</v>
      </c>
      <c r="CD102" s="3">
        <v>3.955177743431221</v>
      </c>
      <c r="CE102" s="3">
        <v>7.9103554868624419</v>
      </c>
      <c r="CG102" s="4">
        <v>271</v>
      </c>
      <c r="CH102" s="4">
        <v>371</v>
      </c>
      <c r="CI102" s="4">
        <v>223</v>
      </c>
      <c r="CJ102" s="4">
        <v>90</v>
      </c>
      <c r="CK102" s="4">
        <v>40</v>
      </c>
      <c r="CL102" s="4">
        <v>0</v>
      </c>
      <c r="CM102" s="4">
        <v>53</v>
      </c>
      <c r="CN102" s="3">
        <v>3.7467336683417085</v>
      </c>
      <c r="CO102" s="3">
        <v>7.493467336683417</v>
      </c>
      <c r="CQ102" s="4">
        <v>186</v>
      </c>
      <c r="CR102" s="4">
        <v>334</v>
      </c>
      <c r="CS102" s="4">
        <v>261</v>
      </c>
      <c r="CT102" s="4">
        <v>93</v>
      </c>
      <c r="CU102" s="4">
        <v>66</v>
      </c>
      <c r="CV102" s="4">
        <v>0</v>
      </c>
      <c r="CW102" s="4">
        <v>108</v>
      </c>
      <c r="CX102" s="3">
        <v>3.5117021276595746</v>
      </c>
      <c r="CY102" s="3">
        <v>7.0234042553191491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U102" s="4">
        <v>271</v>
      </c>
      <c r="DV102" s="4">
        <v>277</v>
      </c>
      <c r="DW102" s="4">
        <v>134</v>
      </c>
      <c r="DX102" s="4">
        <v>61</v>
      </c>
      <c r="DY102" s="4">
        <v>22</v>
      </c>
      <c r="DZ102" s="4">
        <v>0</v>
      </c>
      <c r="EA102" s="4">
        <v>21</v>
      </c>
      <c r="EB102" s="3">
        <v>3.9333333333333331</v>
      </c>
      <c r="EC102" s="3">
        <v>7.8666666666666663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O102" s="3">
        <v>8.1826086956521742</v>
      </c>
      <c r="EP102" s="3">
        <v>7.3347107438016526</v>
      </c>
      <c r="EQ102" s="3">
        <v>0</v>
      </c>
      <c r="ER102" s="3">
        <v>6.9959349593495936</v>
      </c>
      <c r="ES102" s="3">
        <v>8.6454445664105375</v>
      </c>
      <c r="ET102" s="3">
        <v>8.3418467583497051</v>
      </c>
      <c r="EU102" s="3">
        <v>5.791596638655462</v>
      </c>
      <c r="EV102" s="3">
        <v>7.9103554868624419</v>
      </c>
      <c r="EW102" s="3">
        <v>7.493467336683417</v>
      </c>
      <c r="EX102" s="3">
        <v>7.0234042553191491</v>
      </c>
      <c r="EY102" s="3">
        <v>0</v>
      </c>
      <c r="EZ102" s="3">
        <v>0</v>
      </c>
      <c r="FA102" s="3">
        <v>7.8666666666666663</v>
      </c>
      <c r="FB102" s="3">
        <v>0</v>
      </c>
      <c r="FC102" s="3">
        <v>7.5586036107750783</v>
      </c>
      <c r="FD102" s="3">
        <v>7.5586036107750783</v>
      </c>
      <c r="FF102" s="76">
        <v>99</v>
      </c>
      <c r="FG102" s="77">
        <v>2012</v>
      </c>
      <c r="FH102" s="52" t="s">
        <v>199</v>
      </c>
      <c r="FI102" s="61" t="s">
        <v>834</v>
      </c>
      <c r="FJ102" s="4">
        <v>457</v>
      </c>
      <c r="FK102" s="4">
        <v>312</v>
      </c>
      <c r="FL102" s="4">
        <v>124</v>
      </c>
      <c r="FM102" s="4">
        <v>15</v>
      </c>
      <c r="FN102" s="4">
        <v>3</v>
      </c>
      <c r="FO102" s="4">
        <v>0</v>
      </c>
      <c r="FP102" s="4">
        <v>6</v>
      </c>
      <c r="FQ102" s="3">
        <v>4.3227222832052687</v>
      </c>
      <c r="FR102" s="3">
        <v>8.6454445664105375</v>
      </c>
      <c r="FS102" s="4">
        <v>917</v>
      </c>
      <c r="FT102" s="3">
        <v>49.836423118865866</v>
      </c>
      <c r="FU102" s="3">
        <v>34.023991275899675</v>
      </c>
      <c r="FW102" s="4">
        <v>271</v>
      </c>
      <c r="FX102" s="4">
        <v>371</v>
      </c>
      <c r="FY102" s="4">
        <v>223</v>
      </c>
      <c r="FZ102" s="4">
        <v>90</v>
      </c>
      <c r="GA102" s="4">
        <v>40</v>
      </c>
      <c r="GB102" s="4">
        <v>0</v>
      </c>
      <c r="GC102" s="4">
        <v>53</v>
      </c>
      <c r="GD102" s="3">
        <v>3.7467336683417085</v>
      </c>
      <c r="GE102" s="3">
        <v>7.493467336683417</v>
      </c>
      <c r="GF102" s="4">
        <v>1048</v>
      </c>
      <c r="GG102" s="3">
        <v>25.858778625954198</v>
      </c>
      <c r="GH102" s="3">
        <v>35.400763358778626</v>
      </c>
    </row>
    <row r="103" spans="1:190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305</v>
      </c>
      <c r="F103" s="4">
        <v>238</v>
      </c>
      <c r="G103" s="4">
        <v>123</v>
      </c>
      <c r="H103" s="4">
        <v>28</v>
      </c>
      <c r="I103" s="4">
        <v>2</v>
      </c>
      <c r="J103" s="4">
        <v>116</v>
      </c>
      <c r="K103" s="4">
        <v>0</v>
      </c>
      <c r="L103" s="3">
        <v>4.1724137931034484</v>
      </c>
      <c r="M103" s="3">
        <v>8.3448275862068968</v>
      </c>
      <c r="O103" s="4">
        <v>285</v>
      </c>
      <c r="P103" s="4">
        <v>232</v>
      </c>
      <c r="Q103" s="4">
        <v>164</v>
      </c>
      <c r="R103" s="4">
        <v>59</v>
      </c>
      <c r="S103" s="4">
        <v>27</v>
      </c>
      <c r="T103" s="4">
        <v>45</v>
      </c>
      <c r="U103" s="4">
        <v>0</v>
      </c>
      <c r="V103" s="3">
        <v>3.8983050847457625</v>
      </c>
      <c r="W103" s="3">
        <v>7.7966101694915251</v>
      </c>
      <c r="Y103" s="4">
        <v>285</v>
      </c>
      <c r="Z103" s="4">
        <v>400</v>
      </c>
      <c r="AA103" s="4">
        <v>342</v>
      </c>
      <c r="AB103" s="4">
        <v>141</v>
      </c>
      <c r="AC103" s="4">
        <v>82</v>
      </c>
      <c r="AD103" s="4">
        <v>171</v>
      </c>
      <c r="AE103" s="4">
        <v>0</v>
      </c>
      <c r="AF103" s="3">
        <v>3.532</v>
      </c>
      <c r="AG103" s="3">
        <v>7.0640000000000001</v>
      </c>
      <c r="AI103" s="4">
        <v>132</v>
      </c>
      <c r="AJ103" s="4">
        <v>221</v>
      </c>
      <c r="AK103" s="4">
        <v>201</v>
      </c>
      <c r="AL103" s="4">
        <v>100</v>
      </c>
      <c r="AM103" s="4">
        <v>84</v>
      </c>
      <c r="AN103" s="4">
        <v>74</v>
      </c>
      <c r="AO103" s="4">
        <v>0</v>
      </c>
      <c r="AP103" s="3">
        <v>3.294037940379404</v>
      </c>
      <c r="AQ103" s="3">
        <v>6.588075880758808</v>
      </c>
      <c r="AS103" s="4">
        <v>607</v>
      </c>
      <c r="AT103" s="4">
        <v>475</v>
      </c>
      <c r="AU103" s="4">
        <v>238</v>
      </c>
      <c r="AV103" s="4">
        <v>48</v>
      </c>
      <c r="AW103" s="4">
        <v>29</v>
      </c>
      <c r="AX103" s="4">
        <v>24</v>
      </c>
      <c r="AY103" s="4">
        <v>0</v>
      </c>
      <c r="AZ103" s="3">
        <v>4.1331424481030776</v>
      </c>
      <c r="BA103" s="3">
        <v>8.2662848962061553</v>
      </c>
      <c r="BC103" s="4">
        <v>308</v>
      </c>
      <c r="BD103" s="4">
        <v>289</v>
      </c>
      <c r="BE103" s="4">
        <v>145</v>
      </c>
      <c r="BF103" s="4">
        <v>27</v>
      </c>
      <c r="BG103" s="4">
        <v>10</v>
      </c>
      <c r="BH103" s="4">
        <v>33</v>
      </c>
      <c r="BI103" s="4">
        <v>0</v>
      </c>
      <c r="BJ103" s="3">
        <v>4.1014120667522462</v>
      </c>
      <c r="BK103" s="3">
        <v>8.2028241335044925</v>
      </c>
      <c r="BM103" s="4">
        <v>27</v>
      </c>
      <c r="BN103" s="4">
        <v>83</v>
      </c>
      <c r="BO103" s="4">
        <v>198</v>
      </c>
      <c r="BP103" s="4">
        <v>201</v>
      </c>
      <c r="BQ103" s="4">
        <v>302</v>
      </c>
      <c r="BR103" s="4">
        <v>204</v>
      </c>
      <c r="BS103" s="4">
        <v>0</v>
      </c>
      <c r="BT103" s="3">
        <v>2.1763255240443895</v>
      </c>
      <c r="BU103" s="3">
        <v>4.352651048088779</v>
      </c>
      <c r="BW103" s="4">
        <v>342</v>
      </c>
      <c r="BX103" s="4">
        <v>376</v>
      </c>
      <c r="BY103" s="4">
        <v>211</v>
      </c>
      <c r="BZ103" s="4">
        <v>58</v>
      </c>
      <c r="CA103" s="4">
        <v>16</v>
      </c>
      <c r="CB103" s="4">
        <v>12</v>
      </c>
      <c r="CC103" s="4">
        <v>0</v>
      </c>
      <c r="CD103" s="3">
        <v>3.9670987038883352</v>
      </c>
      <c r="CE103" s="3">
        <v>7.9341974077766704</v>
      </c>
      <c r="CG103" s="4">
        <v>465</v>
      </c>
      <c r="CH103" s="4">
        <v>497</v>
      </c>
      <c r="CI103" s="4">
        <v>373</v>
      </c>
      <c r="CJ103" s="4">
        <v>131</v>
      </c>
      <c r="CK103" s="4">
        <v>84</v>
      </c>
      <c r="CL103" s="4">
        <v>74</v>
      </c>
      <c r="CM103" s="4">
        <v>0</v>
      </c>
      <c r="CN103" s="3">
        <v>3.7277419354838708</v>
      </c>
      <c r="CO103" s="3">
        <v>7.4554838709677416</v>
      </c>
      <c r="CQ103" s="4">
        <v>176</v>
      </c>
      <c r="CR103" s="4">
        <v>367</v>
      </c>
      <c r="CS103" s="4">
        <v>410</v>
      </c>
      <c r="CT103" s="4">
        <v>233</v>
      </c>
      <c r="CU103" s="4">
        <v>239</v>
      </c>
      <c r="CV103" s="4">
        <v>199</v>
      </c>
      <c r="CW103" s="4">
        <v>0</v>
      </c>
      <c r="CX103" s="3">
        <v>3.0056140350877194</v>
      </c>
      <c r="CY103" s="3">
        <v>6.0112280701754388</v>
      </c>
      <c r="DA103" s="4">
        <v>140</v>
      </c>
      <c r="DB103" s="4">
        <v>219</v>
      </c>
      <c r="DC103" s="4">
        <v>198</v>
      </c>
      <c r="DD103" s="4">
        <v>118</v>
      </c>
      <c r="DE103" s="4">
        <v>86</v>
      </c>
      <c r="DF103" s="4">
        <v>51</v>
      </c>
      <c r="DG103" s="4">
        <v>0</v>
      </c>
      <c r="DH103" s="3">
        <v>3.2746386333771356</v>
      </c>
      <c r="DI103" s="3">
        <v>6.5492772667542711</v>
      </c>
      <c r="DK103" s="4">
        <v>124</v>
      </c>
      <c r="DL103" s="4">
        <v>264</v>
      </c>
      <c r="DM103" s="4">
        <v>218</v>
      </c>
      <c r="DN103" s="4">
        <v>101</v>
      </c>
      <c r="DO103" s="4">
        <v>58</v>
      </c>
      <c r="DP103" s="4">
        <v>47</v>
      </c>
      <c r="DQ103" s="4">
        <v>0</v>
      </c>
      <c r="DR103" s="3">
        <v>3.3856209150326797</v>
      </c>
      <c r="DS103" s="3">
        <v>6.7712418300653594</v>
      </c>
      <c r="DU103" s="4">
        <v>221</v>
      </c>
      <c r="DV103" s="4">
        <v>374</v>
      </c>
      <c r="DW103" s="4">
        <v>316</v>
      </c>
      <c r="DX103" s="4">
        <v>147</v>
      </c>
      <c r="DY103" s="4">
        <v>110</v>
      </c>
      <c r="DZ103" s="4">
        <v>50</v>
      </c>
      <c r="EA103" s="4">
        <v>0</v>
      </c>
      <c r="EB103" s="3">
        <v>3.3844178082191783</v>
      </c>
      <c r="EC103" s="3">
        <v>6.7688356164383565</v>
      </c>
      <c r="EE103" s="4">
        <v>168</v>
      </c>
      <c r="EF103" s="4">
        <v>205</v>
      </c>
      <c r="EG103" s="4">
        <v>147</v>
      </c>
      <c r="EH103" s="4">
        <v>39</v>
      </c>
      <c r="EI103" s="4">
        <v>19</v>
      </c>
      <c r="EJ103" s="4">
        <v>31</v>
      </c>
      <c r="EK103" s="4">
        <v>0</v>
      </c>
      <c r="EL103" s="3">
        <v>3.8027681660899653</v>
      </c>
      <c r="EM103" s="3">
        <v>7.6055363321799305</v>
      </c>
      <c r="EO103" s="3">
        <v>8.3448275862068968</v>
      </c>
      <c r="EP103" s="3">
        <v>7.7966101694915251</v>
      </c>
      <c r="EQ103" s="3">
        <v>7.0640000000000001</v>
      </c>
      <c r="ER103" s="3">
        <v>6.588075880758808</v>
      </c>
      <c r="ES103" s="3">
        <v>8.2662848962061553</v>
      </c>
      <c r="ET103" s="3">
        <v>8.2028241335044925</v>
      </c>
      <c r="EU103" s="3">
        <v>4.352651048088779</v>
      </c>
      <c r="EV103" s="3">
        <v>7.9341974077766704</v>
      </c>
      <c r="EW103" s="3">
        <v>7.4554838709677416</v>
      </c>
      <c r="EX103" s="3">
        <v>6.0112280701754388</v>
      </c>
      <c r="EY103" s="3">
        <v>6.5492772667542711</v>
      </c>
      <c r="EZ103" s="3">
        <v>6.7712418300653594</v>
      </c>
      <c r="FA103" s="3">
        <v>6.7688356164383565</v>
      </c>
      <c r="FB103" s="3">
        <v>7.6055363321799305</v>
      </c>
      <c r="FC103" s="3">
        <v>7.122219579186746</v>
      </c>
      <c r="FD103" s="3">
        <v>7.122219579186746</v>
      </c>
      <c r="FF103" s="76">
        <v>100</v>
      </c>
      <c r="FG103" s="77">
        <v>2012</v>
      </c>
      <c r="FH103" s="52" t="s">
        <v>201</v>
      </c>
      <c r="FI103" s="61" t="s">
        <v>820</v>
      </c>
      <c r="FJ103" s="4">
        <v>607</v>
      </c>
      <c r="FK103" s="4">
        <v>475</v>
      </c>
      <c r="FL103" s="4">
        <v>238</v>
      </c>
      <c r="FM103" s="4">
        <v>48</v>
      </c>
      <c r="FN103" s="4">
        <v>29</v>
      </c>
      <c r="FO103" s="4">
        <v>24</v>
      </c>
      <c r="FP103" s="4">
        <v>0</v>
      </c>
      <c r="FQ103" s="3">
        <v>4.1331424481030776</v>
      </c>
      <c r="FR103" s="3">
        <v>8.2662848962061553</v>
      </c>
      <c r="FS103" s="4">
        <v>1421</v>
      </c>
      <c r="FT103" s="3">
        <v>42.716396903589022</v>
      </c>
      <c r="FU103" s="3">
        <v>33.427163969035888</v>
      </c>
      <c r="FW103" s="4">
        <v>465</v>
      </c>
      <c r="FX103" s="4">
        <v>497</v>
      </c>
      <c r="FY103" s="4">
        <v>373</v>
      </c>
      <c r="FZ103" s="4">
        <v>131</v>
      </c>
      <c r="GA103" s="4">
        <v>84</v>
      </c>
      <c r="GB103" s="4">
        <v>74</v>
      </c>
      <c r="GC103" s="4">
        <v>0</v>
      </c>
      <c r="GD103" s="3">
        <v>3.7277419354838708</v>
      </c>
      <c r="GE103" s="3">
        <v>7.4554838709677416</v>
      </c>
      <c r="GF103" s="4">
        <v>1624</v>
      </c>
      <c r="GG103" s="3">
        <v>28.633004926108374</v>
      </c>
      <c r="GH103" s="3">
        <v>30.603448275862068</v>
      </c>
    </row>
    <row r="104" spans="1:190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299</v>
      </c>
      <c r="F104" s="4">
        <v>152</v>
      </c>
      <c r="G104" s="4">
        <v>99</v>
      </c>
      <c r="H104" s="4">
        <v>33</v>
      </c>
      <c r="I104" s="4">
        <v>17</v>
      </c>
      <c r="J104" s="4">
        <v>0</v>
      </c>
      <c r="K104" s="4">
        <v>0</v>
      </c>
      <c r="L104" s="3">
        <v>4.1383333333333336</v>
      </c>
      <c r="M104" s="3">
        <v>8.2766666666666673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Y104" s="4">
        <v>560</v>
      </c>
      <c r="Z104" s="4">
        <v>257</v>
      </c>
      <c r="AA104" s="4">
        <v>147</v>
      </c>
      <c r="AB104" s="4">
        <v>57</v>
      </c>
      <c r="AC104" s="4">
        <v>29</v>
      </c>
      <c r="AD104" s="4">
        <v>0</v>
      </c>
      <c r="AE104" s="4">
        <v>0</v>
      </c>
      <c r="AF104" s="3">
        <v>4.2019047619047623</v>
      </c>
      <c r="AG104" s="3">
        <v>8.4038095238095245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3">
        <v>0</v>
      </c>
      <c r="AQ104" s="3">
        <v>0</v>
      </c>
      <c r="AS104" s="4">
        <v>590</v>
      </c>
      <c r="AT104" s="4">
        <v>281</v>
      </c>
      <c r="AU104" s="4">
        <v>104</v>
      </c>
      <c r="AV104" s="4">
        <v>47</v>
      </c>
      <c r="AW104" s="4">
        <v>28</v>
      </c>
      <c r="AX104" s="4">
        <v>0</v>
      </c>
      <c r="AY104" s="4">
        <v>0</v>
      </c>
      <c r="AZ104" s="3">
        <v>4.293333333333333</v>
      </c>
      <c r="BA104" s="3">
        <v>8.586666666666666</v>
      </c>
      <c r="BC104" s="4">
        <v>365</v>
      </c>
      <c r="BD104" s="4">
        <v>155</v>
      </c>
      <c r="BE104" s="4">
        <v>63</v>
      </c>
      <c r="BF104" s="4">
        <v>9</v>
      </c>
      <c r="BG104" s="4">
        <v>8</v>
      </c>
      <c r="BH104" s="4">
        <v>0</v>
      </c>
      <c r="BI104" s="4">
        <v>0</v>
      </c>
      <c r="BJ104" s="3">
        <v>4.4333333333333336</v>
      </c>
      <c r="BK104" s="3">
        <v>8.8666666666666671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G104" s="4">
        <v>548</v>
      </c>
      <c r="CH104" s="4">
        <v>320</v>
      </c>
      <c r="CI104" s="4">
        <v>246</v>
      </c>
      <c r="CJ104" s="4">
        <v>54</v>
      </c>
      <c r="CK104" s="4">
        <v>32</v>
      </c>
      <c r="CL104" s="4">
        <v>0</v>
      </c>
      <c r="CM104" s="4">
        <v>0</v>
      </c>
      <c r="CN104" s="3">
        <v>4.081666666666667</v>
      </c>
      <c r="CO104" s="3">
        <v>8.163333333333334</v>
      </c>
      <c r="CQ104" s="4">
        <v>543</v>
      </c>
      <c r="CR104" s="4">
        <v>304</v>
      </c>
      <c r="CS104" s="4">
        <v>221</v>
      </c>
      <c r="CT104" s="4">
        <v>88</v>
      </c>
      <c r="CU104" s="4">
        <v>44</v>
      </c>
      <c r="CV104" s="4">
        <v>0</v>
      </c>
      <c r="CW104" s="4">
        <v>0</v>
      </c>
      <c r="CX104" s="3">
        <v>4.0116666666666667</v>
      </c>
      <c r="CY104" s="3">
        <v>8.0233333333333334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U104" s="4">
        <v>423</v>
      </c>
      <c r="DV104" s="4">
        <v>187</v>
      </c>
      <c r="DW104" s="4">
        <v>169</v>
      </c>
      <c r="DX104" s="4">
        <v>61</v>
      </c>
      <c r="DY104" s="4">
        <v>60</v>
      </c>
      <c r="DZ104" s="4">
        <v>0</v>
      </c>
      <c r="EA104" s="4">
        <v>0</v>
      </c>
      <c r="EB104" s="3">
        <v>3.9466666666666668</v>
      </c>
      <c r="EC104" s="3">
        <v>7.8933333333333335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3">
        <v>0</v>
      </c>
      <c r="EM104" s="3">
        <v>0</v>
      </c>
      <c r="EO104" s="3">
        <v>8.2766666666666673</v>
      </c>
      <c r="EP104" s="3">
        <v>0</v>
      </c>
      <c r="EQ104" s="3">
        <v>8.4038095238095245</v>
      </c>
      <c r="ER104" s="3">
        <v>0</v>
      </c>
      <c r="ES104" s="3">
        <v>8.586666666666666</v>
      </c>
      <c r="ET104" s="3">
        <v>8.8666666666666671</v>
      </c>
      <c r="EU104" s="3">
        <v>0</v>
      </c>
      <c r="EV104" s="3">
        <v>0</v>
      </c>
      <c r="EW104" s="3">
        <v>8.163333333333334</v>
      </c>
      <c r="EX104" s="3">
        <v>8.0233333333333334</v>
      </c>
      <c r="EY104" s="3">
        <v>0</v>
      </c>
      <c r="EZ104" s="3">
        <v>0</v>
      </c>
      <c r="FA104" s="3">
        <v>7.8933333333333335</v>
      </c>
      <c r="FB104" s="3">
        <v>0</v>
      </c>
      <c r="FC104" s="3">
        <v>8.316258503401361</v>
      </c>
      <c r="FD104" s="3">
        <v>8.316258503401361</v>
      </c>
      <c r="FF104" s="76">
        <v>101</v>
      </c>
      <c r="FG104" s="77">
        <v>2012</v>
      </c>
      <c r="FH104" s="52" t="s">
        <v>203</v>
      </c>
      <c r="FI104" s="61" t="s">
        <v>828</v>
      </c>
      <c r="FJ104" s="4">
        <v>590</v>
      </c>
      <c r="FK104" s="4">
        <v>281</v>
      </c>
      <c r="FL104" s="4">
        <v>104</v>
      </c>
      <c r="FM104" s="4">
        <v>47</v>
      </c>
      <c r="FN104" s="4">
        <v>28</v>
      </c>
      <c r="FO104" s="4">
        <v>0</v>
      </c>
      <c r="FP104" s="4">
        <v>0</v>
      </c>
      <c r="FQ104" s="3">
        <v>4.293333333333333</v>
      </c>
      <c r="FR104" s="3">
        <v>8.586666666666666</v>
      </c>
      <c r="FS104" s="4">
        <v>1050</v>
      </c>
      <c r="FT104" s="3">
        <v>56.19047619047619</v>
      </c>
      <c r="FU104" s="3">
        <v>26.761904761904766</v>
      </c>
      <c r="FW104" s="4">
        <v>548</v>
      </c>
      <c r="FX104" s="4">
        <v>320</v>
      </c>
      <c r="FY104" s="4">
        <v>246</v>
      </c>
      <c r="FZ104" s="4">
        <v>54</v>
      </c>
      <c r="GA104" s="4">
        <v>32</v>
      </c>
      <c r="GB104" s="4">
        <v>0</v>
      </c>
      <c r="GC104" s="4">
        <v>0</v>
      </c>
      <c r="GD104" s="3">
        <v>4.081666666666667</v>
      </c>
      <c r="GE104" s="3">
        <v>8.163333333333334</v>
      </c>
      <c r="GF104" s="4">
        <v>1200</v>
      </c>
      <c r="GG104" s="3">
        <v>45.666666666666664</v>
      </c>
      <c r="GH104" s="3">
        <v>26.666666666666668</v>
      </c>
    </row>
    <row r="105" spans="1:190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390</v>
      </c>
      <c r="F105" s="4">
        <v>780</v>
      </c>
      <c r="G105" s="4">
        <v>377</v>
      </c>
      <c r="H105" s="4">
        <v>40</v>
      </c>
      <c r="I105" s="4">
        <v>0</v>
      </c>
      <c r="J105" s="4">
        <v>1049</v>
      </c>
      <c r="K105" s="4">
        <v>0</v>
      </c>
      <c r="L105" s="3">
        <v>3.9577819785759294</v>
      </c>
      <c r="M105" s="3">
        <v>7.9155639571518588</v>
      </c>
      <c r="O105" s="4">
        <v>245</v>
      </c>
      <c r="P105" s="4">
        <v>677</v>
      </c>
      <c r="Q105" s="4">
        <v>551</v>
      </c>
      <c r="R105" s="4">
        <v>79</v>
      </c>
      <c r="S105" s="4">
        <v>0</v>
      </c>
      <c r="T105" s="4">
        <v>1028</v>
      </c>
      <c r="U105" s="4">
        <v>0</v>
      </c>
      <c r="V105" s="3">
        <v>3.7010309278350517</v>
      </c>
      <c r="W105" s="3">
        <v>7.4020618556701034</v>
      </c>
      <c r="Y105" s="4">
        <v>730</v>
      </c>
      <c r="Z105" s="4">
        <v>1755</v>
      </c>
      <c r="AA105" s="4">
        <v>1103</v>
      </c>
      <c r="AB105" s="4">
        <v>178</v>
      </c>
      <c r="AC105" s="4">
        <v>0</v>
      </c>
      <c r="AD105" s="4">
        <v>798</v>
      </c>
      <c r="AE105" s="4">
        <v>0</v>
      </c>
      <c r="AF105" s="3">
        <v>3.8064259160913436</v>
      </c>
      <c r="AG105" s="3">
        <v>7.6128518321826872</v>
      </c>
      <c r="AI105" s="4">
        <v>188</v>
      </c>
      <c r="AJ105" s="4">
        <v>628</v>
      </c>
      <c r="AK105" s="4">
        <v>579</v>
      </c>
      <c r="AL105" s="4">
        <v>188</v>
      </c>
      <c r="AM105" s="4">
        <v>0</v>
      </c>
      <c r="AN105" s="4">
        <v>873</v>
      </c>
      <c r="AO105" s="4">
        <v>0</v>
      </c>
      <c r="AP105" s="3">
        <v>3.5154769425142134</v>
      </c>
      <c r="AQ105" s="3">
        <v>7.0309538850284268</v>
      </c>
      <c r="AS105" s="4">
        <v>922</v>
      </c>
      <c r="AT105" s="4">
        <v>1969</v>
      </c>
      <c r="AU105" s="4">
        <v>1116</v>
      </c>
      <c r="AV105" s="4">
        <v>144</v>
      </c>
      <c r="AW105" s="4">
        <v>0</v>
      </c>
      <c r="AX105" s="4">
        <v>329</v>
      </c>
      <c r="AY105" s="4">
        <v>0</v>
      </c>
      <c r="AZ105" s="3">
        <v>3.8838834015899781</v>
      </c>
      <c r="BA105" s="3">
        <v>7.7677668031799563</v>
      </c>
      <c r="BC105" s="4">
        <v>476</v>
      </c>
      <c r="BD105" s="4">
        <v>1187</v>
      </c>
      <c r="BE105" s="4">
        <v>625</v>
      </c>
      <c r="BF105" s="4">
        <v>59</v>
      </c>
      <c r="BG105" s="4">
        <v>0</v>
      </c>
      <c r="BH105" s="4">
        <v>217</v>
      </c>
      <c r="BI105" s="4">
        <v>0</v>
      </c>
      <c r="BJ105" s="3">
        <v>3.8862377503195571</v>
      </c>
      <c r="BK105" s="3">
        <v>7.7724755006391142</v>
      </c>
      <c r="BM105" s="4">
        <v>388</v>
      </c>
      <c r="BN105" s="4">
        <v>741</v>
      </c>
      <c r="BO105" s="4">
        <v>1247</v>
      </c>
      <c r="BP105" s="4">
        <v>468</v>
      </c>
      <c r="BQ105" s="4">
        <v>0</v>
      </c>
      <c r="BR105" s="4">
        <v>156</v>
      </c>
      <c r="BS105" s="4">
        <v>0</v>
      </c>
      <c r="BT105" s="3">
        <v>3.368846694796062</v>
      </c>
      <c r="BU105" s="3">
        <v>6.737693389592124</v>
      </c>
      <c r="BW105" s="4">
        <v>519</v>
      </c>
      <c r="BX105" s="4">
        <v>1571</v>
      </c>
      <c r="BY105" s="4">
        <v>833</v>
      </c>
      <c r="BZ105" s="4">
        <v>52</v>
      </c>
      <c r="CA105" s="4">
        <v>0</v>
      </c>
      <c r="CB105" s="4">
        <v>300</v>
      </c>
      <c r="CC105" s="4">
        <v>0</v>
      </c>
      <c r="CD105" s="3">
        <v>3.8594957983193279</v>
      </c>
      <c r="CE105" s="3">
        <v>7.7189915966386557</v>
      </c>
      <c r="CG105" s="4">
        <v>632</v>
      </c>
      <c r="CH105" s="4">
        <v>2020</v>
      </c>
      <c r="CI105" s="4">
        <v>1554</v>
      </c>
      <c r="CJ105" s="4">
        <v>284</v>
      </c>
      <c r="CK105" s="4">
        <v>0</v>
      </c>
      <c r="CL105" s="4">
        <v>670</v>
      </c>
      <c r="CM105" s="4">
        <v>0</v>
      </c>
      <c r="CN105" s="3">
        <v>3.6681514476614701</v>
      </c>
      <c r="CO105" s="3">
        <v>7.3363028953229401</v>
      </c>
      <c r="CQ105" s="4">
        <v>1004</v>
      </c>
      <c r="CR105" s="4">
        <v>2218</v>
      </c>
      <c r="CS105" s="4">
        <v>0</v>
      </c>
      <c r="CT105" s="4">
        <v>218</v>
      </c>
      <c r="CU105" s="4">
        <v>0</v>
      </c>
      <c r="CV105" s="4">
        <v>216</v>
      </c>
      <c r="CW105" s="4">
        <v>0</v>
      </c>
      <c r="CX105" s="3">
        <v>4.1651162790697676</v>
      </c>
      <c r="CY105" s="3">
        <v>8.3302325581395351</v>
      </c>
      <c r="DA105" s="4">
        <v>531</v>
      </c>
      <c r="DB105" s="4">
        <v>1125</v>
      </c>
      <c r="DC105" s="4">
        <v>685</v>
      </c>
      <c r="DD105" s="4">
        <v>120</v>
      </c>
      <c r="DE105" s="4">
        <v>0</v>
      </c>
      <c r="DF105" s="4">
        <v>87</v>
      </c>
      <c r="DG105" s="4">
        <v>0</v>
      </c>
      <c r="DH105" s="3">
        <v>3.8399024786672085</v>
      </c>
      <c r="DI105" s="3">
        <v>7.6798049573344169</v>
      </c>
      <c r="DK105" s="4">
        <v>363</v>
      </c>
      <c r="DL105" s="4">
        <v>1188</v>
      </c>
      <c r="DM105" s="4">
        <v>771</v>
      </c>
      <c r="DN105" s="4">
        <v>129</v>
      </c>
      <c r="DO105" s="4">
        <v>0</v>
      </c>
      <c r="DP105" s="4">
        <v>153</v>
      </c>
      <c r="DQ105" s="4">
        <v>0</v>
      </c>
      <c r="DR105" s="3">
        <v>3.7282741738066094</v>
      </c>
      <c r="DS105" s="3">
        <v>7.4565483476132188</v>
      </c>
      <c r="DU105" s="4">
        <v>829</v>
      </c>
      <c r="DV105" s="4">
        <v>1658</v>
      </c>
      <c r="DW105" s="4">
        <v>1092</v>
      </c>
      <c r="DX105" s="4">
        <v>0</v>
      </c>
      <c r="DY105" s="4">
        <v>0</v>
      </c>
      <c r="DZ105" s="4">
        <v>93</v>
      </c>
      <c r="EA105" s="4">
        <v>0</v>
      </c>
      <c r="EB105" s="3">
        <v>3.9265157865325508</v>
      </c>
      <c r="EC105" s="3">
        <v>7.8530315730651017</v>
      </c>
      <c r="EE105" s="4">
        <v>264</v>
      </c>
      <c r="EF105" s="4">
        <v>847</v>
      </c>
      <c r="EG105" s="4">
        <v>605</v>
      </c>
      <c r="EH105" s="4">
        <v>0</v>
      </c>
      <c r="EI105" s="4">
        <v>0</v>
      </c>
      <c r="EJ105" s="4">
        <v>210</v>
      </c>
      <c r="EK105" s="4">
        <v>0</v>
      </c>
      <c r="EL105" s="3">
        <v>3.8012820512820511</v>
      </c>
      <c r="EM105" s="3">
        <v>7.6025641025641022</v>
      </c>
      <c r="EO105" s="3">
        <v>7.9155639571518588</v>
      </c>
      <c r="EP105" s="3">
        <v>7.4020618556701034</v>
      </c>
      <c r="EQ105" s="3">
        <v>7.6128518321826872</v>
      </c>
      <c r="ER105" s="3">
        <v>7.0309538850284268</v>
      </c>
      <c r="ES105" s="3">
        <v>7.7677668031799563</v>
      </c>
      <c r="ET105" s="3">
        <v>7.7724755006391142</v>
      </c>
      <c r="EU105" s="3">
        <v>6.737693389592124</v>
      </c>
      <c r="EV105" s="3">
        <v>7.7189915966386557</v>
      </c>
      <c r="EW105" s="3">
        <v>7.3363028953229401</v>
      </c>
      <c r="EX105" s="3">
        <v>8.3302325581395351</v>
      </c>
      <c r="EY105" s="3">
        <v>7.6798049573344169</v>
      </c>
      <c r="EZ105" s="3">
        <v>7.4565483476132188</v>
      </c>
      <c r="FA105" s="3">
        <v>7.8530315730651017</v>
      </c>
      <c r="FB105" s="3">
        <v>7.6025641025641022</v>
      </c>
      <c r="FC105" s="3">
        <v>7.5869173752944459</v>
      </c>
      <c r="FD105" s="3">
        <v>7.5869173752944459</v>
      </c>
      <c r="FF105" s="76">
        <v>102</v>
      </c>
      <c r="FG105" s="77">
        <v>2012</v>
      </c>
      <c r="FH105" s="52" t="s">
        <v>205</v>
      </c>
      <c r="FI105" s="61" t="s">
        <v>828</v>
      </c>
      <c r="FJ105" s="4">
        <v>922</v>
      </c>
      <c r="FK105" s="4">
        <v>1969</v>
      </c>
      <c r="FL105" s="4">
        <v>1116</v>
      </c>
      <c r="FM105" s="4">
        <v>144</v>
      </c>
      <c r="FN105" s="4">
        <v>0</v>
      </c>
      <c r="FO105" s="4">
        <v>329</v>
      </c>
      <c r="FP105" s="4">
        <v>0</v>
      </c>
      <c r="FQ105" s="3">
        <v>3.8838834015899781</v>
      </c>
      <c r="FR105" s="3">
        <v>7.7677668031799563</v>
      </c>
      <c r="FS105" s="4">
        <v>4480</v>
      </c>
      <c r="FT105" s="3">
        <v>20.580357142857142</v>
      </c>
      <c r="FU105" s="3">
        <v>43.950892857142861</v>
      </c>
      <c r="FW105" s="4">
        <v>632</v>
      </c>
      <c r="FX105" s="4">
        <v>2020</v>
      </c>
      <c r="FY105" s="4">
        <v>1554</v>
      </c>
      <c r="FZ105" s="4">
        <v>284</v>
      </c>
      <c r="GA105" s="4">
        <v>0</v>
      </c>
      <c r="GB105" s="4">
        <v>670</v>
      </c>
      <c r="GC105" s="4">
        <v>0</v>
      </c>
      <c r="GD105" s="3">
        <v>3.6681514476614701</v>
      </c>
      <c r="GE105" s="3">
        <v>7.3363028953229401</v>
      </c>
      <c r="GF105" s="4">
        <v>5160</v>
      </c>
      <c r="GG105" s="3">
        <v>12.248062015503876</v>
      </c>
      <c r="GH105" s="3">
        <v>39.147286821705421</v>
      </c>
    </row>
    <row r="106" spans="1:190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188</v>
      </c>
      <c r="F106" s="4">
        <v>133</v>
      </c>
      <c r="G106" s="4">
        <v>39</v>
      </c>
      <c r="H106" s="4">
        <v>10</v>
      </c>
      <c r="I106" s="4">
        <v>5</v>
      </c>
      <c r="J106" s="4">
        <v>233</v>
      </c>
      <c r="K106" s="4">
        <v>0</v>
      </c>
      <c r="L106" s="3">
        <v>4.3040000000000003</v>
      </c>
      <c r="M106" s="3">
        <v>8.6080000000000005</v>
      </c>
      <c r="O106" s="4">
        <v>171</v>
      </c>
      <c r="P106" s="4">
        <v>140</v>
      </c>
      <c r="Q106" s="4">
        <v>75</v>
      </c>
      <c r="R106" s="4">
        <v>18</v>
      </c>
      <c r="S106" s="4">
        <v>6</v>
      </c>
      <c r="T106" s="4">
        <v>198</v>
      </c>
      <c r="U106" s="4">
        <v>0</v>
      </c>
      <c r="V106" s="3">
        <v>4.102439024390244</v>
      </c>
      <c r="W106" s="3">
        <v>8.204878048780488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I106" s="4">
        <v>189</v>
      </c>
      <c r="AJ106" s="4">
        <v>167</v>
      </c>
      <c r="AK106" s="4">
        <v>82</v>
      </c>
      <c r="AL106" s="4">
        <v>12</v>
      </c>
      <c r="AM106" s="4">
        <v>6</v>
      </c>
      <c r="AN106" s="4">
        <v>152</v>
      </c>
      <c r="AO106" s="4">
        <v>0</v>
      </c>
      <c r="AP106" s="3">
        <v>4.1425438596491224</v>
      </c>
      <c r="AQ106" s="3">
        <v>8.2850877192982448</v>
      </c>
      <c r="AS106" s="4">
        <v>350</v>
      </c>
      <c r="AT106" s="4">
        <v>246</v>
      </c>
      <c r="AU106" s="4">
        <v>162</v>
      </c>
      <c r="AV106" s="4">
        <v>7</v>
      </c>
      <c r="AW106" s="4">
        <v>10</v>
      </c>
      <c r="AX106" s="4">
        <v>289</v>
      </c>
      <c r="AY106" s="4">
        <v>0</v>
      </c>
      <c r="AZ106" s="3">
        <v>4.185806451612903</v>
      </c>
      <c r="BA106" s="3">
        <v>8.371612903225806</v>
      </c>
      <c r="BC106" s="4">
        <v>178</v>
      </c>
      <c r="BD106" s="4">
        <v>131</v>
      </c>
      <c r="BE106" s="4">
        <v>113</v>
      </c>
      <c r="BF106" s="4">
        <v>32</v>
      </c>
      <c r="BG106" s="4">
        <v>5</v>
      </c>
      <c r="BH106" s="4">
        <v>149</v>
      </c>
      <c r="BI106" s="4">
        <v>0</v>
      </c>
      <c r="BJ106" s="3">
        <v>3.9694989106753811</v>
      </c>
      <c r="BK106" s="3">
        <v>7.9389978213507622</v>
      </c>
      <c r="BM106" s="4">
        <v>257</v>
      </c>
      <c r="BN106" s="4">
        <v>205</v>
      </c>
      <c r="BO106" s="4">
        <v>66</v>
      </c>
      <c r="BP106" s="4">
        <v>11</v>
      </c>
      <c r="BQ106" s="4">
        <v>8</v>
      </c>
      <c r="BR106" s="4">
        <v>213</v>
      </c>
      <c r="BS106" s="4">
        <v>0</v>
      </c>
      <c r="BT106" s="3">
        <v>4.2650822669104205</v>
      </c>
      <c r="BU106" s="3">
        <v>8.5301645338208409</v>
      </c>
      <c r="BW106" s="4">
        <v>247</v>
      </c>
      <c r="BX106" s="4">
        <v>182</v>
      </c>
      <c r="BY106" s="4">
        <v>130</v>
      </c>
      <c r="BZ106" s="4">
        <v>30</v>
      </c>
      <c r="CA106" s="4">
        <v>2</v>
      </c>
      <c r="CB106" s="4">
        <v>169</v>
      </c>
      <c r="CC106" s="4">
        <v>0</v>
      </c>
      <c r="CD106" s="3">
        <v>4.0862944162436552</v>
      </c>
      <c r="CE106" s="3">
        <v>8.1725888324873104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Q106" s="4">
        <v>349</v>
      </c>
      <c r="CR106" s="4">
        <v>288</v>
      </c>
      <c r="CS106" s="4">
        <v>176</v>
      </c>
      <c r="CT106" s="4">
        <v>28</v>
      </c>
      <c r="CU106" s="4">
        <v>18</v>
      </c>
      <c r="CV106" s="4">
        <v>357</v>
      </c>
      <c r="CW106" s="4">
        <v>0</v>
      </c>
      <c r="CX106" s="3">
        <v>4.0733410942956922</v>
      </c>
      <c r="CY106" s="3">
        <v>8.1466821885913845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U106" s="4">
        <v>299</v>
      </c>
      <c r="DV106" s="4">
        <v>193</v>
      </c>
      <c r="DW106" s="4">
        <v>98</v>
      </c>
      <c r="DX106" s="4">
        <v>27</v>
      </c>
      <c r="DY106" s="4">
        <v>9</v>
      </c>
      <c r="DZ106" s="4">
        <v>286</v>
      </c>
      <c r="EA106" s="4">
        <v>0</v>
      </c>
      <c r="EB106" s="3">
        <v>4.1916932907348246</v>
      </c>
      <c r="EC106" s="3">
        <v>8.3833865814696491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O106" s="3">
        <v>8.6080000000000005</v>
      </c>
      <c r="EP106" s="3">
        <v>8.204878048780488</v>
      </c>
      <c r="EQ106" s="3">
        <v>0</v>
      </c>
      <c r="ER106" s="3">
        <v>8.2850877192982448</v>
      </c>
      <c r="ES106" s="3">
        <v>8.371612903225806</v>
      </c>
      <c r="ET106" s="3">
        <v>7.9389978213507622</v>
      </c>
      <c r="EU106" s="3">
        <v>8.5301645338208409</v>
      </c>
      <c r="EV106" s="3">
        <v>8.1725888324873104</v>
      </c>
      <c r="EW106" s="3">
        <v>0</v>
      </c>
      <c r="EX106" s="3">
        <v>8.1466821885913845</v>
      </c>
      <c r="EY106" s="3">
        <v>0</v>
      </c>
      <c r="EZ106" s="3">
        <v>0</v>
      </c>
      <c r="FA106" s="3">
        <v>8.3833865814696491</v>
      </c>
      <c r="FB106" s="3">
        <v>0</v>
      </c>
      <c r="FC106" s="3">
        <v>8.2934887365582775</v>
      </c>
      <c r="FD106" s="3">
        <v>8.2934887365582775</v>
      </c>
      <c r="FF106" s="76">
        <v>103</v>
      </c>
      <c r="FG106" s="77">
        <v>2012</v>
      </c>
      <c r="FH106" s="52" t="s">
        <v>207</v>
      </c>
      <c r="FI106" s="61" t="s">
        <v>829</v>
      </c>
      <c r="FJ106" s="4">
        <v>350</v>
      </c>
      <c r="FK106" s="4">
        <v>246</v>
      </c>
      <c r="FL106" s="4">
        <v>162</v>
      </c>
      <c r="FM106" s="4">
        <v>7</v>
      </c>
      <c r="FN106" s="4">
        <v>10</v>
      </c>
      <c r="FO106" s="4">
        <v>289</v>
      </c>
      <c r="FP106" s="4">
        <v>0</v>
      </c>
      <c r="FQ106" s="3">
        <v>4.185806451612903</v>
      </c>
      <c r="FR106" s="3">
        <v>8.371612903225806</v>
      </c>
      <c r="FS106" s="4">
        <v>1064</v>
      </c>
      <c r="FT106" s="3">
        <v>32.894736842105267</v>
      </c>
      <c r="FU106" s="3">
        <v>23.1203007518797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3">
        <v>0</v>
      </c>
      <c r="GE106" s="3">
        <v>0</v>
      </c>
      <c r="GF106" s="4">
        <v>0</v>
      </c>
      <c r="GG106" s="3" t="e">
        <v>#DIV/0!</v>
      </c>
      <c r="GH106" s="3" t="e">
        <v>#DIV/0!</v>
      </c>
    </row>
    <row r="107" spans="1:190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759</v>
      </c>
      <c r="F107" s="4">
        <v>962</v>
      </c>
      <c r="G107" s="4">
        <v>356</v>
      </c>
      <c r="H107" s="4">
        <v>43</v>
      </c>
      <c r="I107" s="4">
        <v>25</v>
      </c>
      <c r="J107" s="4">
        <v>71</v>
      </c>
      <c r="K107" s="4">
        <v>0</v>
      </c>
      <c r="L107" s="3">
        <v>4.1128205128205124</v>
      </c>
      <c r="M107" s="3">
        <v>8.2256410256410248</v>
      </c>
      <c r="O107" s="4">
        <v>708</v>
      </c>
      <c r="P107" s="4">
        <v>808</v>
      </c>
      <c r="Q107" s="4">
        <v>422</v>
      </c>
      <c r="R107" s="4">
        <v>72</v>
      </c>
      <c r="S107" s="4">
        <v>33</v>
      </c>
      <c r="T107" s="4">
        <v>173</v>
      </c>
      <c r="U107" s="4">
        <v>0</v>
      </c>
      <c r="V107" s="3">
        <v>4.021047479197259</v>
      </c>
      <c r="W107" s="3">
        <v>8.042094958394518</v>
      </c>
      <c r="Y107" s="4">
        <v>1676</v>
      </c>
      <c r="Z107" s="4">
        <v>1554</v>
      </c>
      <c r="AA107" s="4">
        <v>488</v>
      </c>
      <c r="AB107" s="4">
        <v>124</v>
      </c>
      <c r="AC107" s="4">
        <v>27</v>
      </c>
      <c r="AD107" s="4">
        <v>9</v>
      </c>
      <c r="AE107" s="4">
        <v>0</v>
      </c>
      <c r="AF107" s="3">
        <v>4.222021194107004</v>
      </c>
      <c r="AG107" s="3">
        <v>8.4440423882140081</v>
      </c>
      <c r="AI107" s="4">
        <v>655</v>
      </c>
      <c r="AJ107" s="4">
        <v>888</v>
      </c>
      <c r="AK107" s="4">
        <v>455</v>
      </c>
      <c r="AL107" s="4">
        <v>94</v>
      </c>
      <c r="AM107" s="4">
        <v>56</v>
      </c>
      <c r="AN107" s="4">
        <v>68</v>
      </c>
      <c r="AO107" s="4">
        <v>0</v>
      </c>
      <c r="AP107" s="3">
        <v>3.9273743016759775</v>
      </c>
      <c r="AQ107" s="3">
        <v>7.8547486033519549</v>
      </c>
      <c r="AS107" s="4">
        <v>1890</v>
      </c>
      <c r="AT107" s="4">
        <v>1496</v>
      </c>
      <c r="AU107" s="4">
        <v>407</v>
      </c>
      <c r="AV107" s="4">
        <v>34</v>
      </c>
      <c r="AW107" s="4">
        <v>30</v>
      </c>
      <c r="AX107" s="4">
        <v>21</v>
      </c>
      <c r="AY107" s="4">
        <v>0</v>
      </c>
      <c r="AZ107" s="3">
        <v>4.343531241897848</v>
      </c>
      <c r="BA107" s="3">
        <v>8.687062483795696</v>
      </c>
      <c r="BC107" s="4">
        <v>937</v>
      </c>
      <c r="BD107" s="4">
        <v>947</v>
      </c>
      <c r="BE107" s="4">
        <v>285</v>
      </c>
      <c r="BF107" s="4">
        <v>24</v>
      </c>
      <c r="BG107" s="4">
        <v>12</v>
      </c>
      <c r="BH107" s="4">
        <v>11</v>
      </c>
      <c r="BI107" s="4">
        <v>0</v>
      </c>
      <c r="BJ107" s="3">
        <v>4.2575963718820864</v>
      </c>
      <c r="BK107" s="3">
        <v>8.5151927437641728</v>
      </c>
      <c r="BM107" s="4">
        <v>1188</v>
      </c>
      <c r="BN107" s="4">
        <v>1079</v>
      </c>
      <c r="BO107" s="4">
        <v>399</v>
      </c>
      <c r="BP107" s="4">
        <v>62</v>
      </c>
      <c r="BQ107" s="4">
        <v>20</v>
      </c>
      <c r="BR107" s="4">
        <v>22</v>
      </c>
      <c r="BS107" s="4">
        <v>0</v>
      </c>
      <c r="BT107" s="3">
        <v>4.2201601164483264</v>
      </c>
      <c r="BU107" s="3">
        <v>8.4403202328966529</v>
      </c>
      <c r="BW107" s="4">
        <v>1170</v>
      </c>
      <c r="BX107" s="4">
        <v>1224</v>
      </c>
      <c r="BY107" s="4">
        <v>344</v>
      </c>
      <c r="BZ107" s="4">
        <v>15</v>
      </c>
      <c r="CA107" s="4">
        <v>8</v>
      </c>
      <c r="CB107" s="4">
        <v>9</v>
      </c>
      <c r="CC107" s="4">
        <v>0</v>
      </c>
      <c r="CD107" s="3">
        <v>4.2796088373777614</v>
      </c>
      <c r="CE107" s="3">
        <v>8.5592176747555229</v>
      </c>
      <c r="CG107" s="4">
        <v>1377</v>
      </c>
      <c r="CH107" s="4">
        <v>1853</v>
      </c>
      <c r="CI107" s="4">
        <v>888</v>
      </c>
      <c r="CJ107" s="4">
        <v>161</v>
      </c>
      <c r="CK107" s="4">
        <v>84</v>
      </c>
      <c r="CL107" s="4">
        <v>69</v>
      </c>
      <c r="CM107" s="4">
        <v>0</v>
      </c>
      <c r="CN107" s="3">
        <v>3.9805179922071967</v>
      </c>
      <c r="CO107" s="3">
        <v>7.9610359844143934</v>
      </c>
      <c r="CQ107" s="4">
        <v>1235</v>
      </c>
      <c r="CR107" s="4">
        <v>1782</v>
      </c>
      <c r="CS107" s="4">
        <v>1019</v>
      </c>
      <c r="CT107" s="4">
        <v>236</v>
      </c>
      <c r="CU107" s="4">
        <v>110</v>
      </c>
      <c r="CV107" s="4">
        <v>50</v>
      </c>
      <c r="CW107" s="4">
        <v>0</v>
      </c>
      <c r="CX107" s="3">
        <v>3.8662711090826107</v>
      </c>
      <c r="CY107" s="3">
        <v>7.7325422181652215</v>
      </c>
      <c r="DA107" s="4">
        <v>578</v>
      </c>
      <c r="DB107" s="4">
        <v>937</v>
      </c>
      <c r="DC107" s="4">
        <v>474</v>
      </c>
      <c r="DD107" s="4">
        <v>114</v>
      </c>
      <c r="DE107" s="4">
        <v>66</v>
      </c>
      <c r="DF107" s="4">
        <v>47</v>
      </c>
      <c r="DG107" s="4">
        <v>0</v>
      </c>
      <c r="DH107" s="3">
        <v>3.85154449054864</v>
      </c>
      <c r="DI107" s="3">
        <v>7.70308898109728</v>
      </c>
      <c r="DK107" s="4">
        <v>632</v>
      </c>
      <c r="DL107" s="4">
        <v>922</v>
      </c>
      <c r="DM107" s="4">
        <v>452</v>
      </c>
      <c r="DN107" s="4">
        <v>92</v>
      </c>
      <c r="DO107" s="4">
        <v>80</v>
      </c>
      <c r="DP107" s="4">
        <v>38</v>
      </c>
      <c r="DQ107" s="4">
        <v>0</v>
      </c>
      <c r="DR107" s="3">
        <v>3.8879706152433426</v>
      </c>
      <c r="DS107" s="3">
        <v>7.7759412304866853</v>
      </c>
      <c r="DU107" s="4">
        <v>866</v>
      </c>
      <c r="DV107" s="4">
        <v>1253</v>
      </c>
      <c r="DW107" s="4">
        <v>752</v>
      </c>
      <c r="DX107" s="4">
        <v>213</v>
      </c>
      <c r="DY107" s="4">
        <v>185</v>
      </c>
      <c r="DZ107" s="4">
        <v>55</v>
      </c>
      <c r="EA107" s="4">
        <v>0</v>
      </c>
      <c r="EB107" s="3">
        <v>3.7347812786784949</v>
      </c>
      <c r="EC107" s="3">
        <v>7.4695625573569897</v>
      </c>
      <c r="EE107" s="4">
        <v>502</v>
      </c>
      <c r="EF107" s="4">
        <v>757</v>
      </c>
      <c r="EG107" s="4">
        <v>342</v>
      </c>
      <c r="EH107" s="4">
        <v>22</v>
      </c>
      <c r="EI107" s="4">
        <v>17</v>
      </c>
      <c r="EJ107" s="4">
        <v>22</v>
      </c>
      <c r="EK107" s="4">
        <v>0</v>
      </c>
      <c r="EL107" s="3">
        <v>4.0396341463414638</v>
      </c>
      <c r="EM107" s="3">
        <v>8.0792682926829276</v>
      </c>
      <c r="EO107" s="3">
        <v>8.2256410256410248</v>
      </c>
      <c r="EP107" s="3">
        <v>8.042094958394518</v>
      </c>
      <c r="EQ107" s="3">
        <v>8.4440423882140081</v>
      </c>
      <c r="ER107" s="3">
        <v>7.8547486033519549</v>
      </c>
      <c r="ES107" s="3">
        <v>8.687062483795696</v>
      </c>
      <c r="ET107" s="3">
        <v>8.5151927437641728</v>
      </c>
      <c r="EU107" s="3">
        <v>8.4403202328966529</v>
      </c>
      <c r="EV107" s="3">
        <v>8.5592176747555229</v>
      </c>
      <c r="EW107" s="3">
        <v>7.9610359844143934</v>
      </c>
      <c r="EX107" s="3">
        <v>7.7325422181652215</v>
      </c>
      <c r="EY107" s="3">
        <v>7.70308898109728</v>
      </c>
      <c r="EZ107" s="3">
        <v>7.7759412304866853</v>
      </c>
      <c r="FA107" s="3">
        <v>7.4695625573569897</v>
      </c>
      <c r="FB107" s="3">
        <v>8.0792682926829276</v>
      </c>
      <c r="FC107" s="3">
        <v>8.1064113839297907</v>
      </c>
      <c r="FD107" s="3">
        <v>8.1064113839297907</v>
      </c>
      <c r="FF107" s="76">
        <v>104</v>
      </c>
      <c r="FG107" s="77">
        <v>2012</v>
      </c>
      <c r="FH107" s="52" t="s">
        <v>209</v>
      </c>
      <c r="FI107" s="61" t="s">
        <v>969</v>
      </c>
      <c r="FJ107" s="4">
        <v>1890</v>
      </c>
      <c r="FK107" s="4">
        <v>1496</v>
      </c>
      <c r="FL107" s="4">
        <v>407</v>
      </c>
      <c r="FM107" s="4">
        <v>34</v>
      </c>
      <c r="FN107" s="4">
        <v>30</v>
      </c>
      <c r="FO107" s="4">
        <v>21</v>
      </c>
      <c r="FP107" s="4">
        <v>0</v>
      </c>
      <c r="FQ107" s="3">
        <v>4.343531241897848</v>
      </c>
      <c r="FR107" s="3">
        <v>8.687062483795696</v>
      </c>
      <c r="FS107" s="4">
        <v>3878</v>
      </c>
      <c r="FT107" s="3">
        <v>48.736462093862812</v>
      </c>
      <c r="FU107" s="3">
        <v>38.576585869004646</v>
      </c>
      <c r="FW107" s="4">
        <v>1377</v>
      </c>
      <c r="FX107" s="4">
        <v>1853</v>
      </c>
      <c r="FY107" s="4">
        <v>888</v>
      </c>
      <c r="FZ107" s="4">
        <v>161</v>
      </c>
      <c r="GA107" s="4">
        <v>84</v>
      </c>
      <c r="GB107" s="4">
        <v>69</v>
      </c>
      <c r="GC107" s="4">
        <v>0</v>
      </c>
      <c r="GD107" s="3">
        <v>3.9805179922071967</v>
      </c>
      <c r="GE107" s="3">
        <v>7.9610359844143934</v>
      </c>
      <c r="GF107" s="4">
        <v>4432</v>
      </c>
      <c r="GG107" s="3">
        <v>31.069494584837543</v>
      </c>
      <c r="GH107" s="3">
        <v>41.809566787003611</v>
      </c>
    </row>
    <row r="108" spans="1:190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579</v>
      </c>
      <c r="F108" s="4">
        <v>188</v>
      </c>
      <c r="G108" s="4">
        <v>89</v>
      </c>
      <c r="H108" s="4">
        <v>16</v>
      </c>
      <c r="I108" s="4">
        <v>14</v>
      </c>
      <c r="J108" s="4">
        <v>54</v>
      </c>
      <c r="K108" s="4">
        <v>0</v>
      </c>
      <c r="L108" s="3">
        <v>4.4695259593679459</v>
      </c>
      <c r="M108" s="3">
        <v>8.9390519187358919</v>
      </c>
      <c r="O108" s="4">
        <v>252</v>
      </c>
      <c r="P108" s="4">
        <v>218</v>
      </c>
      <c r="Q108" s="4">
        <v>166</v>
      </c>
      <c r="R108" s="4">
        <v>87</v>
      </c>
      <c r="S108" s="4">
        <v>71</v>
      </c>
      <c r="T108" s="4">
        <v>0</v>
      </c>
      <c r="U108" s="4">
        <v>146</v>
      </c>
      <c r="V108" s="3">
        <v>3.6209068010075565</v>
      </c>
      <c r="W108" s="3">
        <v>7.2418136020151129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I108" s="4">
        <v>278</v>
      </c>
      <c r="AJ108" s="4">
        <v>110</v>
      </c>
      <c r="AK108" s="4">
        <v>149</v>
      </c>
      <c r="AL108" s="4">
        <v>74</v>
      </c>
      <c r="AM108" s="4">
        <v>141</v>
      </c>
      <c r="AN108" s="4">
        <v>0</v>
      </c>
      <c r="AO108" s="4">
        <v>188</v>
      </c>
      <c r="AP108" s="3">
        <v>3.4122340425531914</v>
      </c>
      <c r="AQ108" s="3">
        <v>6.8244680851063828</v>
      </c>
      <c r="AS108" s="4">
        <v>788</v>
      </c>
      <c r="AT108" s="4">
        <v>371</v>
      </c>
      <c r="AU108" s="4">
        <v>229</v>
      </c>
      <c r="AV108" s="4">
        <v>130</v>
      </c>
      <c r="AW108" s="4">
        <v>52</v>
      </c>
      <c r="AX108" s="4">
        <v>75</v>
      </c>
      <c r="AY108" s="4">
        <v>0</v>
      </c>
      <c r="AZ108" s="3">
        <v>4.0910828025477706</v>
      </c>
      <c r="BA108" s="3">
        <v>8.1821656050955411</v>
      </c>
      <c r="BC108" s="4">
        <v>643</v>
      </c>
      <c r="BD108" s="4">
        <v>200</v>
      </c>
      <c r="BE108" s="4">
        <v>64</v>
      </c>
      <c r="BF108" s="4">
        <v>33</v>
      </c>
      <c r="BG108" s="4">
        <v>0</v>
      </c>
      <c r="BH108" s="4">
        <v>0</v>
      </c>
      <c r="BI108" s="4">
        <v>0</v>
      </c>
      <c r="BJ108" s="3">
        <v>4.5457446808510635</v>
      </c>
      <c r="BK108" s="3">
        <v>9.0914893617021271</v>
      </c>
      <c r="BM108" s="4">
        <v>335</v>
      </c>
      <c r="BN108" s="4">
        <v>265</v>
      </c>
      <c r="BO108" s="4">
        <v>249</v>
      </c>
      <c r="BP108" s="4">
        <v>138</v>
      </c>
      <c r="BQ108" s="4">
        <v>109</v>
      </c>
      <c r="BR108" s="4">
        <v>0</v>
      </c>
      <c r="BS108" s="4">
        <v>79</v>
      </c>
      <c r="BT108" s="3">
        <v>3.5282846715328469</v>
      </c>
      <c r="BU108" s="3">
        <v>7.0565693430656937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G108" s="4">
        <v>1194</v>
      </c>
      <c r="CH108" s="4">
        <v>373</v>
      </c>
      <c r="CI108" s="4">
        <v>138</v>
      </c>
      <c r="CJ108" s="4">
        <v>65</v>
      </c>
      <c r="CK108" s="4">
        <v>67</v>
      </c>
      <c r="CL108" s="4">
        <v>0</v>
      </c>
      <c r="CM108" s="4">
        <v>43</v>
      </c>
      <c r="CN108" s="3">
        <v>4.3946652150244967</v>
      </c>
      <c r="CO108" s="3">
        <v>8.7893304300489934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DA108" s="4">
        <v>462</v>
      </c>
      <c r="DB108" s="4">
        <v>196</v>
      </c>
      <c r="DC108" s="4">
        <v>121</v>
      </c>
      <c r="DD108" s="4">
        <v>49</v>
      </c>
      <c r="DE108" s="4">
        <v>45</v>
      </c>
      <c r="DF108" s="4">
        <v>0</v>
      </c>
      <c r="DG108" s="4">
        <v>67</v>
      </c>
      <c r="DH108" s="3">
        <v>4.1237113402061851</v>
      </c>
      <c r="DI108" s="3">
        <v>8.2474226804123703</v>
      </c>
      <c r="DK108" s="4">
        <v>252</v>
      </c>
      <c r="DL108" s="4">
        <v>218</v>
      </c>
      <c r="DM108" s="4">
        <v>166</v>
      </c>
      <c r="DN108" s="4">
        <v>87</v>
      </c>
      <c r="DO108" s="4">
        <v>71</v>
      </c>
      <c r="DP108" s="4">
        <v>0</v>
      </c>
      <c r="DQ108" s="4">
        <v>146</v>
      </c>
      <c r="DR108" s="3">
        <v>3.6209068010075565</v>
      </c>
      <c r="DS108" s="3">
        <v>7.2418136020151129</v>
      </c>
      <c r="DU108" s="4">
        <v>653</v>
      </c>
      <c r="DV108" s="4">
        <v>371</v>
      </c>
      <c r="DW108" s="4">
        <v>218</v>
      </c>
      <c r="DX108" s="4">
        <v>64</v>
      </c>
      <c r="DY108" s="4">
        <v>52</v>
      </c>
      <c r="DZ108" s="4">
        <v>0</v>
      </c>
      <c r="EA108" s="4">
        <v>52</v>
      </c>
      <c r="EB108" s="3">
        <v>4.1111929307805593</v>
      </c>
      <c r="EC108" s="3">
        <v>8.2223858615611185</v>
      </c>
      <c r="EE108" s="4">
        <v>230</v>
      </c>
      <c r="EF108" s="4">
        <v>214</v>
      </c>
      <c r="EG108" s="4">
        <v>94</v>
      </c>
      <c r="EH108" s="4">
        <v>34</v>
      </c>
      <c r="EI108" s="4">
        <v>34</v>
      </c>
      <c r="EJ108" s="4">
        <v>0</v>
      </c>
      <c r="EK108" s="4">
        <v>99</v>
      </c>
      <c r="EL108" s="3">
        <v>3.943894389438944</v>
      </c>
      <c r="EM108" s="3">
        <v>7.887788778877888</v>
      </c>
      <c r="EO108" s="3">
        <v>8.9390519187358919</v>
      </c>
      <c r="EP108" s="3">
        <v>7.2418136020151129</v>
      </c>
      <c r="EQ108" s="3">
        <v>0</v>
      </c>
      <c r="ER108" s="3">
        <v>6.8244680851063828</v>
      </c>
      <c r="ES108" s="3">
        <v>8.1821656050955411</v>
      </c>
      <c r="ET108" s="3">
        <v>9.0914893617021271</v>
      </c>
      <c r="EU108" s="3">
        <v>7.0565693430656937</v>
      </c>
      <c r="EV108" s="3">
        <v>0</v>
      </c>
      <c r="EW108" s="3">
        <v>8.7893304300489934</v>
      </c>
      <c r="EX108" s="3">
        <v>0</v>
      </c>
      <c r="EY108" s="3">
        <v>8.2474226804123703</v>
      </c>
      <c r="EZ108" s="3">
        <v>7.2418136020151129</v>
      </c>
      <c r="FA108" s="3">
        <v>8.2223858615611185</v>
      </c>
      <c r="FB108" s="3">
        <v>7.887788778877888</v>
      </c>
      <c r="FC108" s="3">
        <v>7.9749362971487479</v>
      </c>
      <c r="FD108" s="3">
        <v>7.9749362971487479</v>
      </c>
      <c r="FF108" s="76">
        <v>105</v>
      </c>
      <c r="FG108" s="77">
        <v>2013</v>
      </c>
      <c r="FH108" s="52" t="s">
        <v>211</v>
      </c>
      <c r="FI108" s="61" t="s">
        <v>815</v>
      </c>
      <c r="FJ108" s="4">
        <v>788</v>
      </c>
      <c r="FK108" s="4">
        <v>371</v>
      </c>
      <c r="FL108" s="4">
        <v>229</v>
      </c>
      <c r="FM108" s="4">
        <v>130</v>
      </c>
      <c r="FN108" s="4">
        <v>52</v>
      </c>
      <c r="FO108" s="4">
        <v>75</v>
      </c>
      <c r="FP108" s="4">
        <v>0</v>
      </c>
      <c r="FQ108" s="3">
        <v>4.0910828025477706</v>
      </c>
      <c r="FR108" s="3">
        <v>8.1821656050955411</v>
      </c>
      <c r="FS108" s="4">
        <v>1645</v>
      </c>
      <c r="FT108" s="3">
        <v>47.902735562310028</v>
      </c>
      <c r="FU108" s="3">
        <v>22.553191489361701</v>
      </c>
      <c r="FW108" s="4">
        <v>1194</v>
      </c>
      <c r="FX108" s="4">
        <v>373</v>
      </c>
      <c r="FY108" s="4">
        <v>138</v>
      </c>
      <c r="FZ108" s="4">
        <v>65</v>
      </c>
      <c r="GA108" s="4">
        <v>67</v>
      </c>
      <c r="GB108" s="4">
        <v>0</v>
      </c>
      <c r="GC108" s="4">
        <v>43</v>
      </c>
      <c r="GD108" s="3">
        <v>4.3946652150244967</v>
      </c>
      <c r="GE108" s="3">
        <v>8.7893304300489934</v>
      </c>
      <c r="GF108" s="4">
        <v>1880</v>
      </c>
      <c r="GG108" s="3">
        <v>63.510638297872333</v>
      </c>
      <c r="GH108" s="3">
        <v>19.840425531914892</v>
      </c>
    </row>
    <row r="109" spans="1:190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Y109" s="4">
        <v>88</v>
      </c>
      <c r="Z109" s="4">
        <v>54</v>
      </c>
      <c r="AA109" s="4">
        <v>55</v>
      </c>
      <c r="AB109" s="4">
        <v>40</v>
      </c>
      <c r="AC109" s="4">
        <v>21</v>
      </c>
      <c r="AD109" s="4">
        <v>645</v>
      </c>
      <c r="AE109" s="4">
        <v>0</v>
      </c>
      <c r="AF109" s="3">
        <v>3.5736434108527133</v>
      </c>
      <c r="AG109" s="3">
        <v>7.1472868217054266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S109" s="4">
        <v>239</v>
      </c>
      <c r="AT109" s="4">
        <v>209</v>
      </c>
      <c r="AU109" s="4">
        <v>186</v>
      </c>
      <c r="AV109" s="4">
        <v>152</v>
      </c>
      <c r="AW109" s="4">
        <v>117</v>
      </c>
      <c r="AX109" s="4">
        <v>0</v>
      </c>
      <c r="AY109" s="4">
        <v>0</v>
      </c>
      <c r="AZ109" s="3">
        <v>3.3333333333333335</v>
      </c>
      <c r="BA109" s="3">
        <v>6.666666666666667</v>
      </c>
      <c r="BC109" s="4">
        <v>128</v>
      </c>
      <c r="BD109" s="4">
        <v>113</v>
      </c>
      <c r="BE109" s="4">
        <v>119</v>
      </c>
      <c r="BF109" s="4">
        <v>97</v>
      </c>
      <c r="BG109" s="4">
        <v>59</v>
      </c>
      <c r="BH109" s="4">
        <v>0</v>
      </c>
      <c r="BI109" s="4">
        <v>0</v>
      </c>
      <c r="BJ109" s="3">
        <v>3.2984496124031009</v>
      </c>
      <c r="BK109" s="3">
        <v>6.5968992248062017</v>
      </c>
      <c r="BM109" s="4">
        <v>123</v>
      </c>
      <c r="BN109" s="4">
        <v>114</v>
      </c>
      <c r="BO109" s="4">
        <v>150</v>
      </c>
      <c r="BP109" s="4">
        <v>152</v>
      </c>
      <c r="BQ109" s="4">
        <v>106</v>
      </c>
      <c r="BR109" s="4">
        <v>0</v>
      </c>
      <c r="BS109" s="4">
        <v>0</v>
      </c>
      <c r="BT109" s="3">
        <v>2.9937984496124033</v>
      </c>
      <c r="BU109" s="3">
        <v>5.9875968992248065</v>
      </c>
      <c r="BW109" s="4">
        <v>177</v>
      </c>
      <c r="BX109" s="4">
        <v>150</v>
      </c>
      <c r="BY109" s="4">
        <v>140</v>
      </c>
      <c r="BZ109" s="4">
        <v>92</v>
      </c>
      <c r="CA109" s="4">
        <v>86</v>
      </c>
      <c r="CB109" s="4">
        <v>0</v>
      </c>
      <c r="CC109" s="4">
        <v>0</v>
      </c>
      <c r="CD109" s="3">
        <v>3.3720930232558142</v>
      </c>
      <c r="CE109" s="3">
        <v>6.7441860465116283</v>
      </c>
      <c r="CG109" s="4">
        <v>0</v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Q109" s="4">
        <v>220</v>
      </c>
      <c r="CR109" s="4">
        <v>194</v>
      </c>
      <c r="CS109" s="4">
        <v>169</v>
      </c>
      <c r="CT109" s="4">
        <v>124</v>
      </c>
      <c r="CU109" s="4">
        <v>67</v>
      </c>
      <c r="CV109" s="4">
        <v>258</v>
      </c>
      <c r="CW109" s="4">
        <v>0</v>
      </c>
      <c r="CX109" s="3">
        <v>3.4857881136950906</v>
      </c>
      <c r="CY109" s="3">
        <v>6.9715762273901811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U109" s="4">
        <v>198</v>
      </c>
      <c r="DV109" s="4">
        <v>181</v>
      </c>
      <c r="DW109" s="4">
        <v>157</v>
      </c>
      <c r="DX109" s="4">
        <v>135</v>
      </c>
      <c r="DY109" s="4">
        <v>103</v>
      </c>
      <c r="DZ109" s="4">
        <v>0</v>
      </c>
      <c r="EA109" s="4">
        <v>0</v>
      </c>
      <c r="EB109" s="3">
        <v>3.3049095607235142</v>
      </c>
      <c r="EC109" s="3">
        <v>6.6098191214470283</v>
      </c>
      <c r="EE109" s="4">
        <v>0</v>
      </c>
      <c r="EF109" s="4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O109" s="3">
        <v>0</v>
      </c>
      <c r="EP109" s="3">
        <v>0</v>
      </c>
      <c r="EQ109" s="3">
        <v>7.1472868217054266</v>
      </c>
      <c r="ER109" s="3">
        <v>0</v>
      </c>
      <c r="ES109" s="3">
        <v>6.666666666666667</v>
      </c>
      <c r="ET109" s="3">
        <v>6.5968992248062017</v>
      </c>
      <c r="EU109" s="3">
        <v>5.9875968992248065</v>
      </c>
      <c r="EV109" s="3">
        <v>6.7441860465116283</v>
      </c>
      <c r="EW109" s="3">
        <v>0</v>
      </c>
      <c r="EX109" s="3">
        <v>6.9715762273901811</v>
      </c>
      <c r="EY109" s="3">
        <v>0</v>
      </c>
      <c r="EZ109" s="3">
        <v>0</v>
      </c>
      <c r="FA109" s="3">
        <v>6.6098191214470283</v>
      </c>
      <c r="FB109" s="3">
        <v>0</v>
      </c>
      <c r="FC109" s="3">
        <v>6.6748615725359901</v>
      </c>
      <c r="FD109" s="3">
        <v>6.6748615725359901</v>
      </c>
      <c r="FF109" s="76">
        <v>106</v>
      </c>
      <c r="FG109" s="77">
        <v>2013</v>
      </c>
      <c r="FH109" s="52" t="s">
        <v>213</v>
      </c>
      <c r="FI109" s="61" t="s">
        <v>817</v>
      </c>
      <c r="FJ109" s="4">
        <v>239</v>
      </c>
      <c r="FK109" s="4">
        <v>209</v>
      </c>
      <c r="FL109" s="4">
        <v>186</v>
      </c>
      <c r="FM109" s="4">
        <v>152</v>
      </c>
      <c r="FN109" s="4">
        <v>117</v>
      </c>
      <c r="FO109" s="4">
        <v>0</v>
      </c>
      <c r="FP109" s="4">
        <v>0</v>
      </c>
      <c r="FQ109" s="3">
        <v>3.3333333333333335</v>
      </c>
      <c r="FR109" s="3">
        <v>6.666666666666667</v>
      </c>
      <c r="FS109" s="4">
        <v>903</v>
      </c>
      <c r="FT109" s="3">
        <v>26.46733111849391</v>
      </c>
      <c r="FU109" s="3">
        <v>23.145071982281284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4">
        <v>0</v>
      </c>
      <c r="GC109" s="4">
        <v>0</v>
      </c>
      <c r="GD109" s="3">
        <v>0</v>
      </c>
      <c r="GE109" s="3">
        <v>0</v>
      </c>
      <c r="GF109" s="4">
        <v>0</v>
      </c>
      <c r="GG109" s="3" t="e">
        <v>#DIV/0!</v>
      </c>
      <c r="GH109" s="3" t="e">
        <v>#DIV/0!</v>
      </c>
    </row>
    <row r="110" spans="1:190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321</v>
      </c>
      <c r="F110" s="4">
        <v>245</v>
      </c>
      <c r="G110" s="4">
        <v>86</v>
      </c>
      <c r="H110" s="4">
        <v>26</v>
      </c>
      <c r="I110" s="4">
        <v>43</v>
      </c>
      <c r="J110" s="4">
        <v>4</v>
      </c>
      <c r="K110" s="4">
        <v>75</v>
      </c>
      <c r="L110" s="3">
        <v>4.0748959778085991</v>
      </c>
      <c r="M110" s="3">
        <v>8.1497919556171983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I110" s="4">
        <v>128</v>
      </c>
      <c r="AJ110" s="4">
        <v>115</v>
      </c>
      <c r="AK110" s="4">
        <v>130</v>
      </c>
      <c r="AL110" s="4">
        <v>67</v>
      </c>
      <c r="AM110" s="4">
        <v>31</v>
      </c>
      <c r="AN110" s="4">
        <v>0</v>
      </c>
      <c r="AO110" s="4">
        <v>329</v>
      </c>
      <c r="AP110" s="3">
        <v>3.51380042462845</v>
      </c>
      <c r="AQ110" s="3">
        <v>7.0276008492569</v>
      </c>
      <c r="AS110" s="4">
        <v>665</v>
      </c>
      <c r="AT110" s="4">
        <v>494</v>
      </c>
      <c r="AU110" s="4">
        <v>153</v>
      </c>
      <c r="AV110" s="4">
        <v>50</v>
      </c>
      <c r="AW110" s="4">
        <v>16</v>
      </c>
      <c r="AX110" s="4">
        <v>11</v>
      </c>
      <c r="AY110" s="4">
        <v>11</v>
      </c>
      <c r="AZ110" s="3">
        <v>4.2641509433962268</v>
      </c>
      <c r="BA110" s="3">
        <v>8.5283018867924536</v>
      </c>
      <c r="BC110" s="4">
        <v>359</v>
      </c>
      <c r="BD110" s="4">
        <v>277</v>
      </c>
      <c r="BE110" s="4">
        <v>120</v>
      </c>
      <c r="BF110" s="4">
        <v>19</v>
      </c>
      <c r="BG110" s="4">
        <v>11</v>
      </c>
      <c r="BH110" s="4">
        <v>8</v>
      </c>
      <c r="BI110" s="4">
        <v>6</v>
      </c>
      <c r="BJ110" s="3">
        <v>4.2137404580152671</v>
      </c>
      <c r="BK110" s="3">
        <v>8.4274809160305342</v>
      </c>
      <c r="BM110" s="4">
        <v>293</v>
      </c>
      <c r="BN110" s="4">
        <v>350</v>
      </c>
      <c r="BO110" s="4">
        <v>226</v>
      </c>
      <c r="BP110" s="4">
        <v>52</v>
      </c>
      <c r="BQ110" s="4">
        <v>55</v>
      </c>
      <c r="BR110" s="4">
        <v>11</v>
      </c>
      <c r="BS110" s="4">
        <v>13</v>
      </c>
      <c r="BT110" s="3">
        <v>3.793032786885246</v>
      </c>
      <c r="BU110" s="3">
        <v>7.5860655737704921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Q110" s="4">
        <v>511</v>
      </c>
      <c r="CR110" s="4">
        <v>530</v>
      </c>
      <c r="CS110" s="4">
        <v>314</v>
      </c>
      <c r="CT110" s="4">
        <v>130</v>
      </c>
      <c r="CU110" s="4">
        <v>64</v>
      </c>
      <c r="CV110" s="4">
        <v>20</v>
      </c>
      <c r="CW110" s="4">
        <v>31</v>
      </c>
      <c r="CX110" s="3">
        <v>3.8353776630083924</v>
      </c>
      <c r="CY110" s="3">
        <v>7.6707553260167849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U110" s="4">
        <v>505</v>
      </c>
      <c r="DV110" s="4">
        <v>406</v>
      </c>
      <c r="DW110" s="4">
        <v>198</v>
      </c>
      <c r="DX110" s="4">
        <v>58</v>
      </c>
      <c r="DY110" s="4">
        <v>21</v>
      </c>
      <c r="DZ110" s="4">
        <v>0</v>
      </c>
      <c r="EA110" s="4">
        <v>12</v>
      </c>
      <c r="EB110" s="3">
        <v>4.1077441077441081</v>
      </c>
      <c r="EC110" s="3">
        <v>8.2154882154882163</v>
      </c>
      <c r="EE110" s="4">
        <v>0</v>
      </c>
      <c r="EF110" s="4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O110" s="3">
        <v>8.1497919556171983</v>
      </c>
      <c r="EP110" s="3">
        <v>0</v>
      </c>
      <c r="EQ110" s="3">
        <v>0</v>
      </c>
      <c r="ER110" s="3">
        <v>7.0276008492569</v>
      </c>
      <c r="ES110" s="3">
        <v>8.5283018867924536</v>
      </c>
      <c r="ET110" s="3">
        <v>8.4274809160305342</v>
      </c>
      <c r="EU110" s="3">
        <v>7.5860655737704921</v>
      </c>
      <c r="EV110" s="3">
        <v>0</v>
      </c>
      <c r="EW110" s="3">
        <v>0</v>
      </c>
      <c r="EX110" s="3">
        <v>7.6707553260167849</v>
      </c>
      <c r="EY110" s="3">
        <v>0</v>
      </c>
      <c r="EZ110" s="3">
        <v>0</v>
      </c>
      <c r="FA110" s="3">
        <v>8.2154882154882163</v>
      </c>
      <c r="FB110" s="3">
        <v>0</v>
      </c>
      <c r="FC110" s="3">
        <v>7.9436406747103669</v>
      </c>
      <c r="FD110" s="3">
        <v>7.9436406747103669</v>
      </c>
      <c r="FF110" s="76">
        <v>107</v>
      </c>
      <c r="FG110" s="77">
        <v>2013</v>
      </c>
      <c r="FH110" s="52" t="s">
        <v>215</v>
      </c>
      <c r="FI110" s="61" t="s">
        <v>817</v>
      </c>
      <c r="FJ110" s="4">
        <v>665</v>
      </c>
      <c r="FK110" s="4">
        <v>494</v>
      </c>
      <c r="FL110" s="4">
        <v>153</v>
      </c>
      <c r="FM110" s="4">
        <v>50</v>
      </c>
      <c r="FN110" s="4">
        <v>16</v>
      </c>
      <c r="FO110" s="4">
        <v>11</v>
      </c>
      <c r="FP110" s="4">
        <v>11</v>
      </c>
      <c r="FQ110" s="3">
        <v>4.2641509433962268</v>
      </c>
      <c r="FR110" s="3">
        <v>8.5283018867924536</v>
      </c>
      <c r="FS110" s="4">
        <v>1400</v>
      </c>
      <c r="FT110" s="3">
        <v>47.5</v>
      </c>
      <c r="FU110" s="3">
        <v>35.285714285714285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3">
        <v>0</v>
      </c>
      <c r="GE110" s="3">
        <v>0</v>
      </c>
      <c r="GF110" s="4">
        <v>0</v>
      </c>
      <c r="GG110" s="3" t="e">
        <v>#DIV/0!</v>
      </c>
      <c r="GH110" s="3" t="e">
        <v>#DIV/0!</v>
      </c>
    </row>
    <row r="111" spans="1:190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O111" s="4">
        <v>335</v>
      </c>
      <c r="P111" s="4">
        <v>977</v>
      </c>
      <c r="Q111" s="4">
        <v>568</v>
      </c>
      <c r="R111" s="4">
        <v>152</v>
      </c>
      <c r="S111" s="4">
        <v>0</v>
      </c>
      <c r="T111" s="4">
        <v>0</v>
      </c>
      <c r="U111" s="4">
        <v>0</v>
      </c>
      <c r="V111" s="3">
        <v>3.735728346456693</v>
      </c>
      <c r="W111" s="3">
        <v>7.4714566929133861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I111" s="4">
        <v>761</v>
      </c>
      <c r="AJ111" s="4">
        <v>574</v>
      </c>
      <c r="AK111" s="4">
        <v>548</v>
      </c>
      <c r="AL111" s="4">
        <v>149</v>
      </c>
      <c r="AM111" s="4">
        <v>0</v>
      </c>
      <c r="AN111" s="4">
        <v>0</v>
      </c>
      <c r="AO111" s="4">
        <v>0</v>
      </c>
      <c r="AP111" s="3">
        <v>3.9581692913385829</v>
      </c>
      <c r="AQ111" s="3">
        <v>7.9163385826771657</v>
      </c>
      <c r="AS111" s="4">
        <v>1419</v>
      </c>
      <c r="AT111" s="4">
        <v>962</v>
      </c>
      <c r="AU111" s="4">
        <v>430</v>
      </c>
      <c r="AV111" s="4">
        <v>448</v>
      </c>
      <c r="AW111" s="4">
        <v>254</v>
      </c>
      <c r="AX111" s="4">
        <v>38</v>
      </c>
      <c r="AY111" s="4">
        <v>5</v>
      </c>
      <c r="AZ111" s="3">
        <v>3.8095644748078565</v>
      </c>
      <c r="BA111" s="3">
        <v>7.6191289496157131</v>
      </c>
      <c r="BC111" s="4">
        <v>1526</v>
      </c>
      <c r="BD111" s="4">
        <v>244</v>
      </c>
      <c r="BE111" s="4">
        <v>195</v>
      </c>
      <c r="BF111" s="4">
        <v>53</v>
      </c>
      <c r="BG111" s="4">
        <v>14</v>
      </c>
      <c r="BH111" s="4">
        <v>0</v>
      </c>
      <c r="BI111" s="4">
        <v>0</v>
      </c>
      <c r="BJ111" s="3">
        <v>4.5821850393700787</v>
      </c>
      <c r="BK111" s="3">
        <v>9.1643700787401574</v>
      </c>
      <c r="BM111" s="4">
        <v>359</v>
      </c>
      <c r="BN111" s="4">
        <v>401</v>
      </c>
      <c r="BO111" s="4">
        <v>934</v>
      </c>
      <c r="BP111" s="4">
        <v>707</v>
      </c>
      <c r="BQ111" s="4">
        <v>139</v>
      </c>
      <c r="BR111" s="4">
        <v>0</v>
      </c>
      <c r="BS111" s="4">
        <v>0</v>
      </c>
      <c r="BT111" s="3">
        <v>3.0527559055118112</v>
      </c>
      <c r="BU111" s="3">
        <v>6.1055118110236224</v>
      </c>
      <c r="BW111" s="4">
        <v>842</v>
      </c>
      <c r="BX111" s="4">
        <v>1009</v>
      </c>
      <c r="BY111" s="4">
        <v>489</v>
      </c>
      <c r="BZ111" s="4">
        <v>146</v>
      </c>
      <c r="CA111" s="4">
        <v>39</v>
      </c>
      <c r="CB111" s="4">
        <v>15</v>
      </c>
      <c r="CC111" s="4">
        <v>0</v>
      </c>
      <c r="CD111" s="3">
        <v>3.9778217821782178</v>
      </c>
      <c r="CE111" s="3">
        <v>7.9556435643564356</v>
      </c>
      <c r="CG111" s="4">
        <v>1351</v>
      </c>
      <c r="CH111" s="4">
        <v>1293</v>
      </c>
      <c r="CI111" s="4">
        <v>539</v>
      </c>
      <c r="CJ111" s="4">
        <v>533</v>
      </c>
      <c r="CK111" s="4">
        <v>274</v>
      </c>
      <c r="CL111" s="4">
        <v>74</v>
      </c>
      <c r="CM111" s="4">
        <v>0</v>
      </c>
      <c r="CN111" s="3">
        <v>3.7303258145363407</v>
      </c>
      <c r="CO111" s="3">
        <v>7.4606516290726814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O111" s="3">
        <v>0</v>
      </c>
      <c r="EP111" s="3">
        <v>7.4714566929133861</v>
      </c>
      <c r="EQ111" s="3">
        <v>0</v>
      </c>
      <c r="ER111" s="3">
        <v>7.9163385826771657</v>
      </c>
      <c r="ES111" s="3">
        <v>7.6191289496157131</v>
      </c>
      <c r="ET111" s="3">
        <v>9.1643700787401574</v>
      </c>
      <c r="EU111" s="3">
        <v>6.1055118110236224</v>
      </c>
      <c r="EV111" s="3">
        <v>7.9556435643564356</v>
      </c>
      <c r="EW111" s="3">
        <v>7.4606516290726814</v>
      </c>
      <c r="EX111" s="3">
        <v>0</v>
      </c>
      <c r="EY111" s="3">
        <v>0</v>
      </c>
      <c r="EZ111" s="3">
        <v>0</v>
      </c>
      <c r="FA111" s="3">
        <v>0</v>
      </c>
      <c r="FB111" s="3">
        <v>0</v>
      </c>
      <c r="FC111" s="3">
        <v>7.6704430440570235</v>
      </c>
      <c r="FD111" s="3">
        <v>7.6704430440570235</v>
      </c>
      <c r="FF111" s="76">
        <v>108</v>
      </c>
      <c r="FG111" s="77">
        <v>2013</v>
      </c>
      <c r="FH111" s="52" t="s">
        <v>217</v>
      </c>
      <c r="FI111" s="61" t="s">
        <v>818</v>
      </c>
      <c r="FJ111" s="4">
        <v>1419</v>
      </c>
      <c r="FK111" s="4">
        <v>962</v>
      </c>
      <c r="FL111" s="4">
        <v>430</v>
      </c>
      <c r="FM111" s="4">
        <v>448</v>
      </c>
      <c r="FN111" s="4">
        <v>254</v>
      </c>
      <c r="FO111" s="4">
        <v>38</v>
      </c>
      <c r="FP111" s="4">
        <v>5</v>
      </c>
      <c r="FQ111" s="3">
        <v>3.8095644748078565</v>
      </c>
      <c r="FR111" s="3">
        <v>7.6191289496157131</v>
      </c>
      <c r="FS111" s="4">
        <v>3556</v>
      </c>
      <c r="FT111" s="3">
        <v>39.904386951631047</v>
      </c>
      <c r="FU111" s="3">
        <v>27.052868391451067</v>
      </c>
      <c r="FW111" s="4">
        <v>1351</v>
      </c>
      <c r="FX111" s="4">
        <v>1293</v>
      </c>
      <c r="FY111" s="4">
        <v>539</v>
      </c>
      <c r="FZ111" s="4">
        <v>533</v>
      </c>
      <c r="GA111" s="4">
        <v>274</v>
      </c>
      <c r="GB111" s="4">
        <v>74</v>
      </c>
      <c r="GC111" s="4">
        <v>0</v>
      </c>
      <c r="GD111" s="3">
        <v>3.7303258145363407</v>
      </c>
      <c r="GE111" s="3">
        <v>7.4606516290726814</v>
      </c>
      <c r="GF111" s="4">
        <v>4064</v>
      </c>
      <c r="GG111" s="3">
        <v>33.243110236220474</v>
      </c>
      <c r="GH111" s="3">
        <v>31.815944881889763</v>
      </c>
    </row>
    <row r="112" spans="1:190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720</v>
      </c>
      <c r="U112" s="4">
        <v>0</v>
      </c>
      <c r="V112" s="3">
        <v>0</v>
      </c>
      <c r="W112" s="3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720</v>
      </c>
      <c r="AO112" s="4">
        <v>0</v>
      </c>
      <c r="AP112" s="3">
        <v>0</v>
      </c>
      <c r="AQ112" s="3">
        <v>0</v>
      </c>
      <c r="AS112" s="4">
        <v>859</v>
      </c>
      <c r="AT112" s="4">
        <v>297</v>
      </c>
      <c r="AU112" s="4">
        <v>86</v>
      </c>
      <c r="AV112" s="4">
        <v>18</v>
      </c>
      <c r="AW112" s="4">
        <v>0</v>
      </c>
      <c r="AX112" s="4">
        <v>0</v>
      </c>
      <c r="AY112" s="4">
        <v>0</v>
      </c>
      <c r="AZ112" s="3">
        <v>4.5849206349206346</v>
      </c>
      <c r="BA112" s="3">
        <v>9.1698412698412692</v>
      </c>
      <c r="BC112" s="4">
        <v>371</v>
      </c>
      <c r="BD112" s="4">
        <v>198</v>
      </c>
      <c r="BE112" s="4">
        <v>115</v>
      </c>
      <c r="BF112" s="4">
        <v>33</v>
      </c>
      <c r="BG112" s="4">
        <v>3</v>
      </c>
      <c r="BH112" s="4">
        <v>0</v>
      </c>
      <c r="BI112" s="4">
        <v>0</v>
      </c>
      <c r="BJ112" s="3">
        <v>4.2513888888888891</v>
      </c>
      <c r="BK112" s="3">
        <v>8.5027777777777782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G112" s="4">
        <v>500</v>
      </c>
      <c r="CH112" s="4">
        <v>316</v>
      </c>
      <c r="CI112" s="4">
        <v>374</v>
      </c>
      <c r="CJ112" s="4">
        <v>146</v>
      </c>
      <c r="CK112" s="4">
        <v>104</v>
      </c>
      <c r="CL112" s="4">
        <v>0</v>
      </c>
      <c r="CM112" s="4">
        <v>0</v>
      </c>
      <c r="CN112" s="3">
        <v>3.6680555555555556</v>
      </c>
      <c r="CO112" s="3">
        <v>7.3361111111111112</v>
      </c>
      <c r="CQ112" s="4">
        <v>362</v>
      </c>
      <c r="CR112" s="4">
        <v>275</v>
      </c>
      <c r="CS112" s="4">
        <v>310</v>
      </c>
      <c r="CT112" s="4">
        <v>119</v>
      </c>
      <c r="CU112" s="4">
        <v>14</v>
      </c>
      <c r="CV112" s="4">
        <v>360</v>
      </c>
      <c r="CW112" s="4">
        <v>0</v>
      </c>
      <c r="CX112" s="3">
        <v>3.7888888888888888</v>
      </c>
      <c r="CY112" s="3">
        <v>7.5777777777777775</v>
      </c>
      <c r="DA112" s="4">
        <v>68</v>
      </c>
      <c r="DB112" s="4">
        <v>85</v>
      </c>
      <c r="DC112" s="4">
        <v>539</v>
      </c>
      <c r="DD112" s="4">
        <v>26</v>
      </c>
      <c r="DE112" s="4">
        <v>2</v>
      </c>
      <c r="DF112" s="4">
        <v>0</v>
      </c>
      <c r="DG112" s="4">
        <v>0</v>
      </c>
      <c r="DH112" s="3">
        <v>3.2652777777777779</v>
      </c>
      <c r="DI112" s="3">
        <v>6.5305555555555559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720</v>
      </c>
      <c r="DQ112" s="4">
        <v>0</v>
      </c>
      <c r="DR112" s="3">
        <v>0</v>
      </c>
      <c r="DS112" s="3">
        <v>0</v>
      </c>
      <c r="DU112" s="4">
        <v>312</v>
      </c>
      <c r="DV112" s="4">
        <v>285</v>
      </c>
      <c r="DW112" s="4">
        <v>329</v>
      </c>
      <c r="DX112" s="4">
        <v>141</v>
      </c>
      <c r="DY112" s="4">
        <v>13</v>
      </c>
      <c r="DZ112" s="4">
        <v>0</v>
      </c>
      <c r="EA112" s="4">
        <v>0</v>
      </c>
      <c r="EB112" s="3">
        <v>3.6870370370370371</v>
      </c>
      <c r="EC112" s="3">
        <v>7.3740740740740742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540</v>
      </c>
      <c r="EK112" s="4">
        <v>0</v>
      </c>
      <c r="EL112" s="3">
        <v>0</v>
      </c>
      <c r="EM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9.1698412698412692</v>
      </c>
      <c r="ET112" s="3">
        <v>8.5027777777777782</v>
      </c>
      <c r="EU112" s="3">
        <v>0</v>
      </c>
      <c r="EV112" s="3">
        <v>0</v>
      </c>
      <c r="EW112" s="3">
        <v>7.3361111111111112</v>
      </c>
      <c r="EX112" s="3">
        <v>7.5777777777777775</v>
      </c>
      <c r="EY112" s="3">
        <v>6.5305555555555559</v>
      </c>
      <c r="EZ112" s="3">
        <v>0</v>
      </c>
      <c r="FA112" s="3">
        <v>7.3740740740740742</v>
      </c>
      <c r="FB112" s="3">
        <v>0</v>
      </c>
      <c r="FC112" s="3">
        <v>7.7485229276895948</v>
      </c>
      <c r="FD112" s="3">
        <v>7.7485229276895948</v>
      </c>
      <c r="FF112" s="76">
        <v>109</v>
      </c>
      <c r="FG112" s="77">
        <v>2013</v>
      </c>
      <c r="FH112" s="52" t="s">
        <v>219</v>
      </c>
      <c r="FI112" s="61" t="s">
        <v>819</v>
      </c>
      <c r="FJ112" s="4">
        <v>859</v>
      </c>
      <c r="FK112" s="4">
        <v>297</v>
      </c>
      <c r="FL112" s="4">
        <v>86</v>
      </c>
      <c r="FM112" s="4">
        <v>18</v>
      </c>
      <c r="FN112" s="4">
        <v>0</v>
      </c>
      <c r="FO112" s="4">
        <v>0</v>
      </c>
      <c r="FP112" s="4">
        <v>0</v>
      </c>
      <c r="FQ112" s="3">
        <v>4.5849206349206346</v>
      </c>
      <c r="FR112" s="3">
        <v>9.1698412698412692</v>
      </c>
      <c r="FS112" s="4">
        <v>1260</v>
      </c>
      <c r="FT112" s="3">
        <v>68.174603174603178</v>
      </c>
      <c r="FU112" s="3">
        <v>23.571428571428569</v>
      </c>
      <c r="FW112" s="4">
        <v>500</v>
      </c>
      <c r="FX112" s="4">
        <v>316</v>
      </c>
      <c r="FY112" s="4">
        <v>374</v>
      </c>
      <c r="FZ112" s="4">
        <v>146</v>
      </c>
      <c r="GA112" s="4">
        <v>104</v>
      </c>
      <c r="GB112" s="4">
        <v>0</v>
      </c>
      <c r="GC112" s="4">
        <v>0</v>
      </c>
      <c r="GD112" s="3">
        <v>3.6680555555555556</v>
      </c>
      <c r="GE112" s="3">
        <v>7.3361111111111112</v>
      </c>
      <c r="GF112" s="4">
        <v>1440</v>
      </c>
      <c r="GG112" s="3">
        <v>34.722222222222221</v>
      </c>
      <c r="GH112" s="3">
        <v>21.944444444444443</v>
      </c>
    </row>
    <row r="113" spans="1:190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31</v>
      </c>
      <c r="F113" s="4">
        <v>63</v>
      </c>
      <c r="G113" s="4">
        <v>15</v>
      </c>
      <c r="H113" s="4">
        <v>1</v>
      </c>
      <c r="I113" s="4">
        <v>1</v>
      </c>
      <c r="J113" s="4">
        <v>61</v>
      </c>
      <c r="K113" s="4">
        <v>128</v>
      </c>
      <c r="L113" s="3">
        <v>4.0990990990990994</v>
      </c>
      <c r="M113" s="3">
        <v>8.1981981981981988</v>
      </c>
      <c r="O113" s="4">
        <v>15</v>
      </c>
      <c r="P113" s="4">
        <v>55</v>
      </c>
      <c r="Q113" s="4">
        <v>37</v>
      </c>
      <c r="R113" s="4">
        <v>18</v>
      </c>
      <c r="S113" s="4">
        <v>14</v>
      </c>
      <c r="T113" s="4">
        <v>31</v>
      </c>
      <c r="U113" s="4">
        <v>130</v>
      </c>
      <c r="V113" s="3">
        <v>3.2805755395683454</v>
      </c>
      <c r="W113" s="3">
        <v>6.5611510791366907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I113" s="4">
        <v>21</v>
      </c>
      <c r="AJ113" s="4">
        <v>42</v>
      </c>
      <c r="AK113" s="4">
        <v>30</v>
      </c>
      <c r="AL113" s="4">
        <v>21</v>
      </c>
      <c r="AM113" s="4">
        <v>21</v>
      </c>
      <c r="AN113" s="4">
        <v>37</v>
      </c>
      <c r="AO113" s="4">
        <v>128</v>
      </c>
      <c r="AP113" s="3">
        <v>3.1555555555555554</v>
      </c>
      <c r="AQ113" s="3">
        <v>6.3111111111111109</v>
      </c>
      <c r="AS113" s="4">
        <v>113</v>
      </c>
      <c r="AT113" s="4">
        <v>122</v>
      </c>
      <c r="AU113" s="4">
        <v>38</v>
      </c>
      <c r="AV113" s="4">
        <v>2</v>
      </c>
      <c r="AW113" s="4">
        <v>22</v>
      </c>
      <c r="AX113" s="4">
        <v>3</v>
      </c>
      <c r="AY113" s="4">
        <v>225</v>
      </c>
      <c r="AZ113" s="3">
        <v>4.0168350168350164</v>
      </c>
      <c r="BA113" s="3">
        <v>8.0336700336700329</v>
      </c>
      <c r="BC113" s="4">
        <v>33</v>
      </c>
      <c r="BD113" s="4">
        <v>86</v>
      </c>
      <c r="BE113" s="4">
        <v>24</v>
      </c>
      <c r="BF113" s="4">
        <v>9</v>
      </c>
      <c r="BG113" s="4">
        <v>2</v>
      </c>
      <c r="BH113" s="4">
        <v>18</v>
      </c>
      <c r="BI113" s="4">
        <v>128</v>
      </c>
      <c r="BJ113" s="3">
        <v>3.9025974025974026</v>
      </c>
      <c r="BK113" s="3">
        <v>7.8051948051948052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W113" s="4">
        <v>28</v>
      </c>
      <c r="BX113" s="4">
        <v>115</v>
      </c>
      <c r="BY113" s="4">
        <v>45</v>
      </c>
      <c r="BZ113" s="4">
        <v>7</v>
      </c>
      <c r="CA113" s="4">
        <v>4</v>
      </c>
      <c r="CB113" s="4">
        <v>16</v>
      </c>
      <c r="CC113" s="4">
        <v>160</v>
      </c>
      <c r="CD113" s="3">
        <v>3.7839195979899496</v>
      </c>
      <c r="CE113" s="3">
        <v>7.5678391959798992</v>
      </c>
      <c r="CG113" s="4">
        <v>27</v>
      </c>
      <c r="CH113" s="4">
        <v>89</v>
      </c>
      <c r="CI113" s="4">
        <v>59</v>
      </c>
      <c r="CJ113" s="4">
        <v>50</v>
      </c>
      <c r="CK113" s="4">
        <v>45</v>
      </c>
      <c r="CL113" s="4">
        <v>74</v>
      </c>
      <c r="CM113" s="4">
        <v>256</v>
      </c>
      <c r="CN113" s="3">
        <v>3.0111111111111111</v>
      </c>
      <c r="CO113" s="3">
        <v>6.0222222222222221</v>
      </c>
      <c r="CQ113" s="4">
        <v>32</v>
      </c>
      <c r="CR113" s="4">
        <v>108</v>
      </c>
      <c r="CS113" s="4">
        <v>84</v>
      </c>
      <c r="CT113" s="4">
        <v>39</v>
      </c>
      <c r="CU113" s="4">
        <v>67</v>
      </c>
      <c r="CV113" s="4">
        <v>13</v>
      </c>
      <c r="CW113" s="4">
        <v>257</v>
      </c>
      <c r="CX113" s="3">
        <v>2.9969696969696971</v>
      </c>
      <c r="CY113" s="3">
        <v>5.9939393939393941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U113" s="4">
        <v>71</v>
      </c>
      <c r="DV113" s="4">
        <v>110</v>
      </c>
      <c r="DW113" s="4">
        <v>50</v>
      </c>
      <c r="DX113" s="4">
        <v>6</v>
      </c>
      <c r="DY113" s="4">
        <v>8</v>
      </c>
      <c r="DZ113" s="4">
        <v>12</v>
      </c>
      <c r="EA113" s="4">
        <v>193</v>
      </c>
      <c r="EB113" s="3">
        <v>3.9387755102040818</v>
      </c>
      <c r="EC113" s="3">
        <v>7.8775510204081636</v>
      </c>
      <c r="EE113" s="4">
        <v>9</v>
      </c>
      <c r="EF113" s="4">
        <v>61</v>
      </c>
      <c r="EG113" s="4">
        <v>19</v>
      </c>
      <c r="EH113" s="4">
        <v>9</v>
      </c>
      <c r="EI113" s="4">
        <v>5</v>
      </c>
      <c r="EJ113" s="4">
        <v>26</v>
      </c>
      <c r="EK113" s="4">
        <v>96</v>
      </c>
      <c r="EL113" s="3">
        <v>3.5825242718446604</v>
      </c>
      <c r="EM113" s="3">
        <v>7.1650485436893208</v>
      </c>
      <c r="EO113" s="3">
        <v>8.1981981981981988</v>
      </c>
      <c r="EP113" s="3">
        <v>6.5611510791366907</v>
      </c>
      <c r="EQ113" s="3">
        <v>0</v>
      </c>
      <c r="ER113" s="3">
        <v>6.3111111111111109</v>
      </c>
      <c r="ES113" s="3">
        <v>8.0336700336700329</v>
      </c>
      <c r="ET113" s="3">
        <v>7.8051948051948052</v>
      </c>
      <c r="EU113" s="3">
        <v>0</v>
      </c>
      <c r="EV113" s="3">
        <v>7.5678391959798992</v>
      </c>
      <c r="EW113" s="3">
        <v>6.0222222222222221</v>
      </c>
      <c r="EX113" s="3">
        <v>5.9939393939393941</v>
      </c>
      <c r="EY113" s="3">
        <v>0</v>
      </c>
      <c r="EZ113" s="3">
        <v>0</v>
      </c>
      <c r="FA113" s="3">
        <v>7.8775510204081636</v>
      </c>
      <c r="FB113" s="3">
        <v>7.1650485436893208</v>
      </c>
      <c r="FC113" s="3">
        <v>7.1535925603549853</v>
      </c>
      <c r="FD113" s="3">
        <v>7.1535925603549853</v>
      </c>
      <c r="FF113" s="76">
        <v>110</v>
      </c>
      <c r="FG113" s="77">
        <v>2014</v>
      </c>
      <c r="FH113" s="52" t="s">
        <v>221</v>
      </c>
      <c r="FI113" s="61" t="s">
        <v>967</v>
      </c>
      <c r="FJ113" s="4">
        <v>113</v>
      </c>
      <c r="FK113" s="4">
        <v>122</v>
      </c>
      <c r="FL113" s="4">
        <v>38</v>
      </c>
      <c r="FM113" s="4">
        <v>2</v>
      </c>
      <c r="FN113" s="4">
        <v>22</v>
      </c>
      <c r="FO113" s="4">
        <v>3</v>
      </c>
      <c r="FP113" s="4">
        <v>225</v>
      </c>
      <c r="FQ113" s="3">
        <v>4.0168350168350164</v>
      </c>
      <c r="FR113" s="3">
        <v>8.0336700336700329</v>
      </c>
      <c r="FS113" s="4">
        <v>525</v>
      </c>
      <c r="FT113" s="3">
        <v>21.523809523809522</v>
      </c>
      <c r="FU113" s="3">
        <v>23.238095238095237</v>
      </c>
      <c r="FW113" s="4">
        <v>27</v>
      </c>
      <c r="FX113" s="4">
        <v>89</v>
      </c>
      <c r="FY113" s="4">
        <v>59</v>
      </c>
      <c r="FZ113" s="4">
        <v>50</v>
      </c>
      <c r="GA113" s="4">
        <v>45</v>
      </c>
      <c r="GB113" s="4">
        <v>74</v>
      </c>
      <c r="GC113" s="4">
        <v>256</v>
      </c>
      <c r="GD113" s="3">
        <v>3.0111111111111111</v>
      </c>
      <c r="GE113" s="3">
        <v>6.0222222222222221</v>
      </c>
      <c r="GF113" s="4">
        <v>600</v>
      </c>
      <c r="GG113" s="3">
        <v>4.5</v>
      </c>
      <c r="GH113" s="3">
        <v>14.833333333333334</v>
      </c>
    </row>
    <row r="114" spans="1:190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 t="e">
        <v>#DIV/0!</v>
      </c>
      <c r="FD114" s="3" t="e">
        <v>#DIV/0!</v>
      </c>
      <c r="FF114" s="76">
        <v>111</v>
      </c>
      <c r="FG114" s="77">
        <v>2014</v>
      </c>
      <c r="FH114" s="52" t="s">
        <v>223</v>
      </c>
      <c r="FI114" s="61" t="s">
        <v>818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3">
        <v>0</v>
      </c>
      <c r="FR114" s="3">
        <v>0</v>
      </c>
      <c r="FS114" s="4">
        <v>0</v>
      </c>
      <c r="FT114" s="3" t="e">
        <v>#DIV/0!</v>
      </c>
      <c r="FU114" s="3" t="e">
        <v>#DIV/0!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3">
        <v>0</v>
      </c>
      <c r="GE114" s="3">
        <v>0</v>
      </c>
      <c r="GF114" s="4">
        <v>0</v>
      </c>
      <c r="GG114" s="3" t="e">
        <v>#DIV/0!</v>
      </c>
      <c r="GH114" s="3" t="e">
        <v>#DIV/0!</v>
      </c>
    </row>
    <row r="115" spans="1:190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O115" s="4">
        <v>149</v>
      </c>
      <c r="P115" s="4">
        <v>60</v>
      </c>
      <c r="Q115" s="4">
        <v>43</v>
      </c>
      <c r="R115" s="4">
        <v>15</v>
      </c>
      <c r="S115" s="4">
        <v>5</v>
      </c>
      <c r="T115" s="4">
        <v>0</v>
      </c>
      <c r="U115" s="4">
        <v>0</v>
      </c>
      <c r="V115" s="3">
        <v>4.2242647058823533</v>
      </c>
      <c r="W115" s="3">
        <v>8.4485294117647065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I115" s="4">
        <v>126</v>
      </c>
      <c r="AJ115" s="4">
        <v>70</v>
      </c>
      <c r="AK115" s="4">
        <v>58</v>
      </c>
      <c r="AL115" s="4">
        <v>17</v>
      </c>
      <c r="AM115" s="4">
        <v>1</v>
      </c>
      <c r="AN115" s="4">
        <v>0</v>
      </c>
      <c r="AO115" s="4">
        <v>0</v>
      </c>
      <c r="AP115" s="3">
        <v>4.1139705882352944</v>
      </c>
      <c r="AQ115" s="3">
        <v>8.2279411764705888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C115" s="4">
        <v>102</v>
      </c>
      <c r="BD115" s="4">
        <v>127</v>
      </c>
      <c r="BE115" s="4">
        <v>36</v>
      </c>
      <c r="BF115" s="4">
        <v>4</v>
      </c>
      <c r="BG115" s="4">
        <v>3</v>
      </c>
      <c r="BH115" s="4">
        <v>0</v>
      </c>
      <c r="BI115" s="4">
        <v>0</v>
      </c>
      <c r="BJ115" s="3">
        <v>4.180147058823529</v>
      </c>
      <c r="BK115" s="3">
        <v>8.360294117647058</v>
      </c>
      <c r="BM115" s="4">
        <v>176</v>
      </c>
      <c r="BN115" s="4">
        <v>106</v>
      </c>
      <c r="BO115" s="4">
        <v>54</v>
      </c>
      <c r="BP115" s="4">
        <v>3</v>
      </c>
      <c r="BQ115" s="4">
        <v>1</v>
      </c>
      <c r="BR115" s="4">
        <v>0</v>
      </c>
      <c r="BS115" s="4">
        <v>0</v>
      </c>
      <c r="BT115" s="3">
        <v>4.3323529411764703</v>
      </c>
      <c r="BU115" s="3">
        <v>8.6647058823529406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G115" s="4">
        <v>191</v>
      </c>
      <c r="CH115" s="4">
        <v>201</v>
      </c>
      <c r="CI115" s="4">
        <v>126</v>
      </c>
      <c r="CJ115" s="4">
        <v>25</v>
      </c>
      <c r="CK115" s="4">
        <v>1</v>
      </c>
      <c r="CL115" s="4">
        <v>0</v>
      </c>
      <c r="CM115" s="4">
        <v>0</v>
      </c>
      <c r="CN115" s="3">
        <v>4.0220588235294121</v>
      </c>
      <c r="CO115" s="3">
        <v>8.0441176470588243</v>
      </c>
      <c r="CQ115" s="4">
        <v>253</v>
      </c>
      <c r="CR115" s="4">
        <v>157</v>
      </c>
      <c r="CS115" s="4">
        <v>117</v>
      </c>
      <c r="CT115" s="4">
        <v>15</v>
      </c>
      <c r="CU115" s="4">
        <v>2</v>
      </c>
      <c r="CV115" s="4">
        <v>0</v>
      </c>
      <c r="CW115" s="4">
        <v>0</v>
      </c>
      <c r="CX115" s="3">
        <v>4.1838235294117645</v>
      </c>
      <c r="CY115" s="3">
        <v>8.367647058823529</v>
      </c>
      <c r="DA115" s="4">
        <v>165</v>
      </c>
      <c r="DB115" s="4">
        <v>84</v>
      </c>
      <c r="DC115" s="4">
        <v>21</v>
      </c>
      <c r="DD115" s="4">
        <v>2</v>
      </c>
      <c r="DE115" s="4">
        <v>0</v>
      </c>
      <c r="DF115" s="4">
        <v>0</v>
      </c>
      <c r="DG115" s="4">
        <v>0</v>
      </c>
      <c r="DH115" s="3">
        <v>4.5147058823529411</v>
      </c>
      <c r="DI115" s="3">
        <v>9.0294117647058822</v>
      </c>
      <c r="DK115" s="4">
        <v>101</v>
      </c>
      <c r="DL115" s="4">
        <v>108</v>
      </c>
      <c r="DM115" s="4">
        <v>51</v>
      </c>
      <c r="DN115" s="4">
        <v>10</v>
      </c>
      <c r="DO115" s="4">
        <v>2</v>
      </c>
      <c r="DP115" s="4">
        <v>0</v>
      </c>
      <c r="DQ115" s="4">
        <v>0</v>
      </c>
      <c r="DR115" s="3">
        <v>4.0882352941176467</v>
      </c>
      <c r="DS115" s="3">
        <v>8.1764705882352935</v>
      </c>
      <c r="DU115" s="4">
        <v>269</v>
      </c>
      <c r="DV115" s="4">
        <v>113</v>
      </c>
      <c r="DW115" s="4">
        <v>24</v>
      </c>
      <c r="DX115" s="4">
        <v>2</v>
      </c>
      <c r="DY115" s="4">
        <v>0</v>
      </c>
      <c r="DZ115" s="4">
        <v>0</v>
      </c>
      <c r="EA115" s="4">
        <v>0</v>
      </c>
      <c r="EB115" s="3">
        <v>4.590686274509804</v>
      </c>
      <c r="EC115" s="3">
        <v>9.1813725490196081</v>
      </c>
      <c r="EE115" s="4">
        <v>119</v>
      </c>
      <c r="EF115" s="4">
        <v>75</v>
      </c>
      <c r="EG115" s="4">
        <v>5</v>
      </c>
      <c r="EH115" s="4">
        <v>5</v>
      </c>
      <c r="EI115" s="4">
        <v>0</v>
      </c>
      <c r="EJ115" s="4">
        <v>0</v>
      </c>
      <c r="EK115" s="4">
        <v>0</v>
      </c>
      <c r="EL115" s="3">
        <v>4.5098039215686274</v>
      </c>
      <c r="EM115" s="3">
        <v>9.0196078431372548</v>
      </c>
      <c r="EO115" s="3">
        <v>0</v>
      </c>
      <c r="EP115" s="3">
        <v>8.4485294117647065</v>
      </c>
      <c r="EQ115" s="3">
        <v>0</v>
      </c>
      <c r="ER115" s="3">
        <v>8.2279411764705888</v>
      </c>
      <c r="ES115" s="3">
        <v>0</v>
      </c>
      <c r="ET115" s="3">
        <v>8.360294117647058</v>
      </c>
      <c r="EU115" s="3">
        <v>8.6647058823529406</v>
      </c>
      <c r="EV115" s="3">
        <v>0</v>
      </c>
      <c r="EW115" s="3">
        <v>8.0441176470588243</v>
      </c>
      <c r="EX115" s="3">
        <v>8.367647058823529</v>
      </c>
      <c r="EY115" s="3">
        <v>9.0294117647058822</v>
      </c>
      <c r="EZ115" s="3">
        <v>8.1764705882352935</v>
      </c>
      <c r="FA115" s="3">
        <v>9.1813725490196081</v>
      </c>
      <c r="FB115" s="3">
        <v>9.0196078431372548</v>
      </c>
      <c r="FC115" s="3">
        <v>8.5520098039215693</v>
      </c>
      <c r="FD115" s="3">
        <v>8.5520098039215693</v>
      </c>
      <c r="FF115" s="76">
        <v>112</v>
      </c>
      <c r="FG115" s="77">
        <v>2014</v>
      </c>
      <c r="FH115" s="52" t="s">
        <v>225</v>
      </c>
      <c r="FI115" s="61" t="s">
        <v>813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3">
        <v>0</v>
      </c>
      <c r="FR115" s="3">
        <v>0</v>
      </c>
      <c r="FS115" s="4">
        <v>0</v>
      </c>
      <c r="FT115" s="3" t="e">
        <v>#DIV/0!</v>
      </c>
      <c r="FU115" s="3" t="e">
        <v>#DIV/0!</v>
      </c>
      <c r="FW115" s="4">
        <v>191</v>
      </c>
      <c r="FX115" s="4">
        <v>201</v>
      </c>
      <c r="FY115" s="4">
        <v>126</v>
      </c>
      <c r="FZ115" s="4">
        <v>25</v>
      </c>
      <c r="GA115" s="4">
        <v>1</v>
      </c>
      <c r="GB115" s="4">
        <v>0</v>
      </c>
      <c r="GC115" s="4">
        <v>0</v>
      </c>
      <c r="GD115" s="3">
        <v>4.0220588235294121</v>
      </c>
      <c r="GE115" s="3">
        <v>8.0441176470588243</v>
      </c>
      <c r="GF115" s="4">
        <v>544</v>
      </c>
      <c r="GG115" s="3">
        <v>35.110294117647058</v>
      </c>
      <c r="GH115" s="3">
        <v>36.94852941176471</v>
      </c>
    </row>
    <row r="116" spans="1:190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90</v>
      </c>
      <c r="F116" s="4">
        <v>103</v>
      </c>
      <c r="G116" s="4">
        <v>116</v>
      </c>
      <c r="H116" s="4">
        <v>33</v>
      </c>
      <c r="I116" s="4">
        <v>18</v>
      </c>
      <c r="J116" s="4">
        <v>0</v>
      </c>
      <c r="K116" s="4">
        <v>0</v>
      </c>
      <c r="L116" s="3">
        <v>3.5944444444444446</v>
      </c>
      <c r="M116" s="3">
        <v>7.1888888888888891</v>
      </c>
      <c r="O116" s="4">
        <v>74</v>
      </c>
      <c r="P116" s="4">
        <v>97</v>
      </c>
      <c r="Q116" s="4">
        <v>121</v>
      </c>
      <c r="R116" s="4">
        <v>42</v>
      </c>
      <c r="S116" s="4">
        <v>26</v>
      </c>
      <c r="T116" s="4">
        <v>0</v>
      </c>
      <c r="U116" s="4">
        <v>0</v>
      </c>
      <c r="V116" s="3">
        <v>3.4194444444444443</v>
      </c>
      <c r="W116" s="3">
        <v>6.8388888888888886</v>
      </c>
      <c r="Y116" s="4">
        <v>158</v>
      </c>
      <c r="Z116" s="4">
        <v>223</v>
      </c>
      <c r="AA116" s="4">
        <v>156</v>
      </c>
      <c r="AB116" s="4">
        <v>54</v>
      </c>
      <c r="AC116" s="4">
        <v>39</v>
      </c>
      <c r="AD116" s="4">
        <v>0</v>
      </c>
      <c r="AE116" s="4">
        <v>0</v>
      </c>
      <c r="AF116" s="3">
        <v>3.646031746031746</v>
      </c>
      <c r="AG116" s="3">
        <v>7.2920634920634919</v>
      </c>
      <c r="AI116" s="4">
        <v>104</v>
      </c>
      <c r="AJ116" s="4">
        <v>106</v>
      </c>
      <c r="AK116" s="4">
        <v>92</v>
      </c>
      <c r="AL116" s="4">
        <v>33</v>
      </c>
      <c r="AM116" s="4">
        <v>25</v>
      </c>
      <c r="AN116" s="4">
        <v>0</v>
      </c>
      <c r="AO116" s="4">
        <v>0</v>
      </c>
      <c r="AP116" s="3">
        <v>3.6416666666666666</v>
      </c>
      <c r="AQ116" s="3">
        <v>7.2833333333333332</v>
      </c>
      <c r="AS116" s="4">
        <v>177</v>
      </c>
      <c r="AT116" s="4">
        <v>217</v>
      </c>
      <c r="AU116" s="4">
        <v>139</v>
      </c>
      <c r="AV116" s="4">
        <v>70</v>
      </c>
      <c r="AW116" s="4">
        <v>27</v>
      </c>
      <c r="AX116" s="4">
        <v>0</v>
      </c>
      <c r="AY116" s="4">
        <v>0</v>
      </c>
      <c r="AZ116" s="3">
        <v>3.7095238095238097</v>
      </c>
      <c r="BA116" s="3">
        <v>7.4190476190476193</v>
      </c>
      <c r="BC116" s="4">
        <v>104</v>
      </c>
      <c r="BD116" s="4">
        <v>160</v>
      </c>
      <c r="BE116" s="4">
        <v>79</v>
      </c>
      <c r="BF116" s="4">
        <v>13</v>
      </c>
      <c r="BG116" s="4">
        <v>4</v>
      </c>
      <c r="BH116" s="4">
        <v>0</v>
      </c>
      <c r="BI116" s="4">
        <v>0</v>
      </c>
      <c r="BJ116" s="3">
        <v>3.963888888888889</v>
      </c>
      <c r="BK116" s="3">
        <v>7.927777777777778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G116" s="4">
        <v>201</v>
      </c>
      <c r="CH116" s="4">
        <v>249</v>
      </c>
      <c r="CI116" s="4">
        <v>168</v>
      </c>
      <c r="CJ116" s="4">
        <v>77</v>
      </c>
      <c r="CK116" s="4">
        <v>25</v>
      </c>
      <c r="CL116" s="4">
        <v>0</v>
      </c>
      <c r="CM116" s="4">
        <v>0</v>
      </c>
      <c r="CN116" s="3">
        <v>3.7277777777777779</v>
      </c>
      <c r="CO116" s="3">
        <v>7.4555555555555557</v>
      </c>
      <c r="CQ116" s="4">
        <v>220</v>
      </c>
      <c r="CR116" s="4">
        <v>223</v>
      </c>
      <c r="CS116" s="4">
        <v>143</v>
      </c>
      <c r="CT116" s="4">
        <v>61</v>
      </c>
      <c r="CU116" s="4">
        <v>73</v>
      </c>
      <c r="CV116" s="4">
        <v>0</v>
      </c>
      <c r="CW116" s="4">
        <v>0</v>
      </c>
      <c r="CX116" s="3">
        <v>3.6333333333333333</v>
      </c>
      <c r="CY116" s="3">
        <v>7.2666666666666666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3">
        <v>0</v>
      </c>
      <c r="DS116" s="3">
        <v>0</v>
      </c>
      <c r="DU116" s="4">
        <v>131</v>
      </c>
      <c r="DV116" s="4">
        <v>231</v>
      </c>
      <c r="DW116" s="4">
        <v>112</v>
      </c>
      <c r="DX116" s="4">
        <v>54</v>
      </c>
      <c r="DY116" s="4">
        <v>12</v>
      </c>
      <c r="DZ116" s="4">
        <v>0</v>
      </c>
      <c r="EA116" s="4">
        <v>0</v>
      </c>
      <c r="EB116" s="3">
        <v>3.7685185185185186</v>
      </c>
      <c r="EC116" s="3">
        <v>7.5370370370370372</v>
      </c>
      <c r="EE116" s="4">
        <v>31</v>
      </c>
      <c r="EF116" s="4">
        <v>116</v>
      </c>
      <c r="EG116" s="4">
        <v>89</v>
      </c>
      <c r="EH116" s="4">
        <v>28</v>
      </c>
      <c r="EI116" s="4">
        <v>6</v>
      </c>
      <c r="EJ116" s="4">
        <v>0</v>
      </c>
      <c r="EK116" s="4">
        <v>0</v>
      </c>
      <c r="EL116" s="3">
        <v>3.5111111111111111</v>
      </c>
      <c r="EM116" s="3">
        <v>7.0222222222222221</v>
      </c>
      <c r="EO116" s="3">
        <v>7.1888888888888891</v>
      </c>
      <c r="EP116" s="3">
        <v>6.8388888888888886</v>
      </c>
      <c r="EQ116" s="3">
        <v>7.2920634920634919</v>
      </c>
      <c r="ER116" s="3">
        <v>7.2833333333333332</v>
      </c>
      <c r="ES116" s="3">
        <v>7.4190476190476193</v>
      </c>
      <c r="ET116" s="3">
        <v>7.927777777777778</v>
      </c>
      <c r="EU116" s="3">
        <v>0</v>
      </c>
      <c r="EV116" s="3">
        <v>0</v>
      </c>
      <c r="EW116" s="3">
        <v>7.4555555555555557</v>
      </c>
      <c r="EX116" s="3">
        <v>7.2666666666666666</v>
      </c>
      <c r="EY116" s="3">
        <v>0</v>
      </c>
      <c r="EZ116" s="3">
        <v>0</v>
      </c>
      <c r="FA116" s="3">
        <v>7.5370370370370372</v>
      </c>
      <c r="FB116" s="3">
        <v>7.0222222222222221</v>
      </c>
      <c r="FC116" s="3">
        <v>7.3231481481481477</v>
      </c>
      <c r="FD116" s="3">
        <v>7.3231481481481477</v>
      </c>
      <c r="FF116" s="76">
        <v>113</v>
      </c>
      <c r="FG116" s="77">
        <v>2016</v>
      </c>
      <c r="FH116" s="52" t="s">
        <v>856</v>
      </c>
      <c r="FI116" s="61" t="s">
        <v>815</v>
      </c>
      <c r="FJ116" s="4">
        <v>177</v>
      </c>
      <c r="FK116" s="4">
        <v>217</v>
      </c>
      <c r="FL116" s="4">
        <v>139</v>
      </c>
      <c r="FM116" s="4">
        <v>70</v>
      </c>
      <c r="FN116" s="4">
        <v>27</v>
      </c>
      <c r="FO116" s="4">
        <v>0</v>
      </c>
      <c r="FP116" s="4">
        <v>0</v>
      </c>
      <c r="FQ116" s="3">
        <v>3.7095238095238097</v>
      </c>
      <c r="FR116" s="3">
        <v>7.4190476190476193</v>
      </c>
      <c r="FS116" s="4">
        <v>630</v>
      </c>
      <c r="FT116" s="3">
        <v>28.095238095238095</v>
      </c>
      <c r="FU116" s="3">
        <v>34.444444444444443</v>
      </c>
      <c r="FW116" s="4">
        <v>201</v>
      </c>
      <c r="FX116" s="4">
        <v>249</v>
      </c>
      <c r="FY116" s="4">
        <v>168</v>
      </c>
      <c r="FZ116" s="4">
        <v>77</v>
      </c>
      <c r="GA116" s="4">
        <v>25</v>
      </c>
      <c r="GB116" s="4">
        <v>0</v>
      </c>
      <c r="GC116" s="4">
        <v>0</v>
      </c>
      <c r="GD116" s="3">
        <v>3.7277777777777779</v>
      </c>
      <c r="GE116" s="3">
        <v>7.4555555555555557</v>
      </c>
      <c r="GF116" s="4">
        <v>720</v>
      </c>
      <c r="GG116" s="3">
        <v>27.916666666666668</v>
      </c>
      <c r="GH116" s="3">
        <v>34.583333333333336</v>
      </c>
    </row>
    <row r="117" spans="1:190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142</v>
      </c>
      <c r="F117" s="4">
        <v>168</v>
      </c>
      <c r="G117" s="4">
        <v>94</v>
      </c>
      <c r="H117" s="4">
        <v>0</v>
      </c>
      <c r="I117" s="4">
        <v>0</v>
      </c>
      <c r="J117" s="4">
        <v>0</v>
      </c>
      <c r="K117" s="4">
        <v>0</v>
      </c>
      <c r="L117" s="3">
        <v>4.1188118811881189</v>
      </c>
      <c r="M117" s="3">
        <v>8.2376237623762378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I117" s="4">
        <v>98</v>
      </c>
      <c r="AJ117" s="4">
        <v>151</v>
      </c>
      <c r="AK117" s="4">
        <v>155</v>
      </c>
      <c r="AL117" s="4">
        <v>0</v>
      </c>
      <c r="AM117" s="4">
        <v>0</v>
      </c>
      <c r="AN117" s="4">
        <v>0</v>
      </c>
      <c r="AO117" s="4">
        <v>0</v>
      </c>
      <c r="AP117" s="3">
        <v>3.858910891089109</v>
      </c>
      <c r="AQ117" s="3">
        <v>7.717821782178218</v>
      </c>
      <c r="AS117" s="4">
        <v>361</v>
      </c>
      <c r="AT117" s="4">
        <v>346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3">
        <v>4.5106082036775108</v>
      </c>
      <c r="BA117" s="3">
        <v>9.0212164073550216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M117" s="4">
        <v>0</v>
      </c>
      <c r="BN117" s="4">
        <v>0</v>
      </c>
      <c r="BO117" s="4">
        <v>505</v>
      </c>
      <c r="BP117" s="4">
        <v>0</v>
      </c>
      <c r="BQ117" s="4">
        <v>0</v>
      </c>
      <c r="BR117" s="4">
        <v>0</v>
      </c>
      <c r="BS117" s="4">
        <v>0</v>
      </c>
      <c r="BT117" s="3">
        <v>3</v>
      </c>
      <c r="BU117" s="3">
        <v>6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G117" s="4">
        <v>0</v>
      </c>
      <c r="CH117" s="4">
        <v>0</v>
      </c>
      <c r="CI117" s="4">
        <v>505</v>
      </c>
      <c r="CJ117" s="4">
        <v>303</v>
      </c>
      <c r="CK117" s="4">
        <v>0</v>
      </c>
      <c r="CL117" s="4">
        <v>0</v>
      </c>
      <c r="CM117" s="4">
        <v>0</v>
      </c>
      <c r="CN117" s="3">
        <v>2.625</v>
      </c>
      <c r="CO117" s="3">
        <v>5.25</v>
      </c>
      <c r="CQ117" s="4">
        <v>202</v>
      </c>
      <c r="CR117" s="4">
        <v>101</v>
      </c>
      <c r="CS117" s="4">
        <v>303</v>
      </c>
      <c r="CT117" s="4">
        <v>202</v>
      </c>
      <c r="CU117" s="4">
        <v>0</v>
      </c>
      <c r="CV117" s="4">
        <v>0</v>
      </c>
      <c r="CW117" s="4">
        <v>0</v>
      </c>
      <c r="CX117" s="3">
        <v>3.375</v>
      </c>
      <c r="CY117" s="3">
        <v>6.75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U117" s="4">
        <v>101</v>
      </c>
      <c r="DV117" s="4">
        <v>303</v>
      </c>
      <c r="DW117" s="4">
        <v>101</v>
      </c>
      <c r="DX117" s="4">
        <v>101</v>
      </c>
      <c r="DY117" s="4">
        <v>0</v>
      </c>
      <c r="DZ117" s="4">
        <v>0</v>
      </c>
      <c r="EA117" s="4">
        <v>0</v>
      </c>
      <c r="EB117" s="3">
        <v>3.6666666666666665</v>
      </c>
      <c r="EC117" s="3">
        <v>7.333333333333333</v>
      </c>
      <c r="EE117" s="4">
        <v>0</v>
      </c>
      <c r="EF117" s="4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O117" s="3">
        <v>8.2376237623762378</v>
      </c>
      <c r="EP117" s="3">
        <v>0</v>
      </c>
      <c r="EQ117" s="3">
        <v>0</v>
      </c>
      <c r="ER117" s="3">
        <v>7.717821782178218</v>
      </c>
      <c r="ES117" s="3">
        <v>9.0212164073550216</v>
      </c>
      <c r="ET117" s="3">
        <v>0</v>
      </c>
      <c r="EU117" s="3">
        <v>6</v>
      </c>
      <c r="EV117" s="3">
        <v>0</v>
      </c>
      <c r="EW117" s="3">
        <v>5.25</v>
      </c>
      <c r="EX117" s="3">
        <v>6.75</v>
      </c>
      <c r="EY117" s="3">
        <v>0</v>
      </c>
      <c r="EZ117" s="3">
        <v>0</v>
      </c>
      <c r="FA117" s="3">
        <v>7.333333333333333</v>
      </c>
      <c r="FB117" s="3">
        <v>0</v>
      </c>
      <c r="FC117" s="3">
        <v>7.1871421836061158</v>
      </c>
      <c r="FD117" s="3">
        <v>7.1871421836061158</v>
      </c>
      <c r="FF117" s="76">
        <v>114</v>
      </c>
      <c r="FG117" s="77">
        <v>2016</v>
      </c>
      <c r="FH117" s="52" t="s">
        <v>857</v>
      </c>
      <c r="FI117" s="61" t="s">
        <v>824</v>
      </c>
      <c r="FJ117" s="4">
        <v>361</v>
      </c>
      <c r="FK117" s="4">
        <v>346</v>
      </c>
      <c r="FL117" s="4">
        <v>0</v>
      </c>
      <c r="FM117" s="4">
        <v>0</v>
      </c>
      <c r="FN117" s="4">
        <v>0</v>
      </c>
      <c r="FO117" s="4">
        <v>0</v>
      </c>
      <c r="FP117" s="4">
        <v>0</v>
      </c>
      <c r="FQ117" s="3">
        <v>4.5106082036775108</v>
      </c>
      <c r="FR117" s="3">
        <v>9.0212164073550216</v>
      </c>
      <c r="FS117" s="4">
        <v>707</v>
      </c>
      <c r="FT117" s="3">
        <v>51.060820367751056</v>
      </c>
      <c r="FU117" s="3">
        <v>48.939179632248944</v>
      </c>
      <c r="FW117" s="4">
        <v>0</v>
      </c>
      <c r="FX117" s="4">
        <v>0</v>
      </c>
      <c r="FY117" s="4">
        <v>505</v>
      </c>
      <c r="FZ117" s="4">
        <v>303</v>
      </c>
      <c r="GA117" s="4">
        <v>0</v>
      </c>
      <c r="GB117" s="4">
        <v>0</v>
      </c>
      <c r="GC117" s="4">
        <v>0</v>
      </c>
      <c r="GD117" s="3">
        <v>2.625</v>
      </c>
      <c r="GE117" s="3">
        <v>5.25</v>
      </c>
      <c r="GF117" s="4">
        <v>808</v>
      </c>
      <c r="GG117" s="3">
        <v>0</v>
      </c>
      <c r="GH117" s="3">
        <v>0</v>
      </c>
    </row>
    <row r="118" spans="1:190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O118" s="4">
        <v>55</v>
      </c>
      <c r="P118" s="4">
        <v>116</v>
      </c>
      <c r="Q118" s="4">
        <v>103</v>
      </c>
      <c r="R118" s="4">
        <v>34</v>
      </c>
      <c r="S118" s="4">
        <v>28</v>
      </c>
      <c r="T118" s="4">
        <v>19</v>
      </c>
      <c r="U118" s="4">
        <v>5</v>
      </c>
      <c r="V118" s="3">
        <v>3.4047619047619047</v>
      </c>
      <c r="W118" s="3">
        <v>6.8095238095238093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I118" s="4">
        <v>20</v>
      </c>
      <c r="AJ118" s="4">
        <v>63</v>
      </c>
      <c r="AK118" s="4">
        <v>106</v>
      </c>
      <c r="AL118" s="4">
        <v>65</v>
      </c>
      <c r="AM118" s="4">
        <v>50</v>
      </c>
      <c r="AN118" s="4">
        <v>54</v>
      </c>
      <c r="AO118" s="4">
        <v>2</v>
      </c>
      <c r="AP118" s="3">
        <v>2.7960526315789473</v>
      </c>
      <c r="AQ118" s="3">
        <v>5.5921052631578947</v>
      </c>
      <c r="AS118" s="4">
        <v>97</v>
      </c>
      <c r="AT118" s="4">
        <v>228</v>
      </c>
      <c r="AU118" s="4">
        <v>204</v>
      </c>
      <c r="AV118" s="4">
        <v>61</v>
      </c>
      <c r="AW118" s="4">
        <v>19</v>
      </c>
      <c r="AX118" s="4">
        <v>18</v>
      </c>
      <c r="AY118" s="4">
        <v>3</v>
      </c>
      <c r="AZ118" s="3">
        <v>3.5303776683087027</v>
      </c>
      <c r="BA118" s="3">
        <v>7.0607553366174054</v>
      </c>
      <c r="BC118" s="4">
        <v>66</v>
      </c>
      <c r="BD118" s="4">
        <v>135</v>
      </c>
      <c r="BE118" s="4">
        <v>105</v>
      </c>
      <c r="BF118" s="4">
        <v>35</v>
      </c>
      <c r="BG118" s="4">
        <v>8</v>
      </c>
      <c r="BH118" s="4">
        <v>11</v>
      </c>
      <c r="BI118" s="4">
        <v>0</v>
      </c>
      <c r="BJ118" s="3">
        <v>3.6189111747851004</v>
      </c>
      <c r="BK118" s="3">
        <v>7.2378223495702008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W118" s="4">
        <v>51</v>
      </c>
      <c r="BX118" s="4">
        <v>139</v>
      </c>
      <c r="BY118" s="4">
        <v>164</v>
      </c>
      <c r="BZ118" s="4">
        <v>38</v>
      </c>
      <c r="CA118" s="4">
        <v>16</v>
      </c>
      <c r="CB118" s="4">
        <v>15</v>
      </c>
      <c r="CC118" s="4">
        <v>27</v>
      </c>
      <c r="CD118" s="3">
        <v>3.4191176470588234</v>
      </c>
      <c r="CE118" s="3">
        <v>6.8382352941176467</v>
      </c>
      <c r="CG118" s="4">
        <v>0</v>
      </c>
      <c r="CH118" s="4">
        <v>0</v>
      </c>
      <c r="CI118" s="4">
        <v>0</v>
      </c>
      <c r="CJ118" s="4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Q118" s="4">
        <v>43</v>
      </c>
      <c r="CR118" s="4">
        <v>133</v>
      </c>
      <c r="CS118" s="4">
        <v>200</v>
      </c>
      <c r="CT118" s="4">
        <v>100</v>
      </c>
      <c r="CU118" s="4">
        <v>115</v>
      </c>
      <c r="CV118" s="4">
        <v>91</v>
      </c>
      <c r="CW118" s="4">
        <v>38</v>
      </c>
      <c r="CX118" s="3">
        <v>2.8121827411167515</v>
      </c>
      <c r="CY118" s="3">
        <v>5.624365482233503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K118" s="4">
        <v>17</v>
      </c>
      <c r="DL118" s="4">
        <v>84</v>
      </c>
      <c r="DM118" s="4">
        <v>140</v>
      </c>
      <c r="DN118" s="4">
        <v>53</v>
      </c>
      <c r="DO118" s="4">
        <v>21</v>
      </c>
      <c r="DP118" s="4">
        <v>25</v>
      </c>
      <c r="DQ118" s="4">
        <v>20</v>
      </c>
      <c r="DR118" s="3">
        <v>3.0730158730158732</v>
      </c>
      <c r="DS118" s="3">
        <v>6.1460317460317464</v>
      </c>
      <c r="DU118" s="4">
        <v>53</v>
      </c>
      <c r="DV118" s="4">
        <v>123</v>
      </c>
      <c r="DW118" s="4">
        <v>132</v>
      </c>
      <c r="DX118" s="4">
        <v>60</v>
      </c>
      <c r="DY118" s="4">
        <v>96</v>
      </c>
      <c r="DZ118" s="4">
        <v>32</v>
      </c>
      <c r="EA118" s="4">
        <v>44</v>
      </c>
      <c r="EB118" s="3">
        <v>2.9504310344827585</v>
      </c>
      <c r="EC118" s="3">
        <v>5.9008620689655169</v>
      </c>
      <c r="EE118" s="4">
        <v>0</v>
      </c>
      <c r="EF118" s="4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O118" s="3">
        <v>0</v>
      </c>
      <c r="EP118" s="3">
        <v>6.8095238095238093</v>
      </c>
      <c r="EQ118" s="3">
        <v>0</v>
      </c>
      <c r="ER118" s="3">
        <v>5.5921052631578947</v>
      </c>
      <c r="ES118" s="3">
        <v>7.0607553366174054</v>
      </c>
      <c r="ET118" s="3">
        <v>7.2378223495702008</v>
      </c>
      <c r="EU118" s="3">
        <v>0</v>
      </c>
      <c r="EV118" s="3">
        <v>6.8382352941176467</v>
      </c>
      <c r="EW118" s="3">
        <v>0</v>
      </c>
      <c r="EX118" s="3">
        <v>5.624365482233503</v>
      </c>
      <c r="EY118" s="3">
        <v>0</v>
      </c>
      <c r="EZ118" s="3">
        <v>6.1460317460317464</v>
      </c>
      <c r="FA118" s="3">
        <v>5.9008620689655169</v>
      </c>
      <c r="FB118" s="3">
        <v>0</v>
      </c>
      <c r="FC118" s="3">
        <v>6.4012126687772151</v>
      </c>
      <c r="FD118" s="3">
        <v>6.4012126687772151</v>
      </c>
      <c r="FF118" s="76">
        <v>115</v>
      </c>
      <c r="FG118" s="77">
        <v>2016</v>
      </c>
      <c r="FH118" s="52" t="s">
        <v>858</v>
      </c>
      <c r="FI118" s="61" t="s">
        <v>970</v>
      </c>
      <c r="FJ118" s="4">
        <v>97</v>
      </c>
      <c r="FK118" s="4">
        <v>228</v>
      </c>
      <c r="FL118" s="4">
        <v>204</v>
      </c>
      <c r="FM118" s="4">
        <v>61</v>
      </c>
      <c r="FN118" s="4">
        <v>19</v>
      </c>
      <c r="FO118" s="4">
        <v>18</v>
      </c>
      <c r="FP118" s="4">
        <v>3</v>
      </c>
      <c r="FQ118" s="3">
        <v>3.5303776683087027</v>
      </c>
      <c r="FR118" s="3">
        <v>7.0607553366174054</v>
      </c>
      <c r="FS118" s="4">
        <v>630</v>
      </c>
      <c r="FT118" s="3">
        <v>15.396825396825397</v>
      </c>
      <c r="FU118" s="3">
        <v>36.19047619047619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3">
        <v>0</v>
      </c>
      <c r="GE118" s="3">
        <v>0</v>
      </c>
      <c r="GF118" s="4">
        <v>0</v>
      </c>
      <c r="GG118" s="3" t="e">
        <v>#DIV/0!</v>
      </c>
      <c r="GH118" s="3" t="e">
        <v>#DIV/0!</v>
      </c>
    </row>
    <row r="119" spans="1:190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O119" s="4">
        <v>220</v>
      </c>
      <c r="P119" s="4">
        <v>20</v>
      </c>
      <c r="Q119" s="4">
        <v>20</v>
      </c>
      <c r="R119" s="4">
        <v>20</v>
      </c>
      <c r="S119" s="4">
        <v>20</v>
      </c>
      <c r="T119" s="4">
        <v>0</v>
      </c>
      <c r="U119" s="4">
        <v>0</v>
      </c>
      <c r="V119" s="3">
        <v>4.333333333333333</v>
      </c>
      <c r="W119" s="3">
        <v>8.6666666666666661</v>
      </c>
      <c r="Y119" s="4">
        <v>385</v>
      </c>
      <c r="Z119" s="4">
        <v>35</v>
      </c>
      <c r="AA119" s="4">
        <v>35</v>
      </c>
      <c r="AB119" s="4">
        <v>35</v>
      </c>
      <c r="AC119" s="4">
        <v>35</v>
      </c>
      <c r="AD119" s="4">
        <v>35</v>
      </c>
      <c r="AE119" s="4">
        <v>35</v>
      </c>
      <c r="AF119" s="3">
        <v>4.333333333333333</v>
      </c>
      <c r="AG119" s="3">
        <v>8.6666666666666661</v>
      </c>
      <c r="AI119" s="4">
        <v>100</v>
      </c>
      <c r="AJ119" s="4">
        <v>100</v>
      </c>
      <c r="AK119" s="4">
        <v>100</v>
      </c>
      <c r="AL119" s="4">
        <v>0</v>
      </c>
      <c r="AM119" s="4">
        <v>0</v>
      </c>
      <c r="AN119" s="4">
        <v>0</v>
      </c>
      <c r="AO119" s="4">
        <v>0</v>
      </c>
      <c r="AP119" s="3">
        <v>4</v>
      </c>
      <c r="AQ119" s="3">
        <v>8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U119" s="4">
        <v>270</v>
      </c>
      <c r="DV119" s="4">
        <v>180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3">
        <v>4.5999999999999996</v>
      </c>
      <c r="EC119" s="3">
        <v>9.1999999999999993</v>
      </c>
      <c r="EE119" s="4">
        <v>0</v>
      </c>
      <c r="EF119" s="4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O119" s="3">
        <v>0</v>
      </c>
      <c r="EP119" s="3">
        <v>8.6666666666666661</v>
      </c>
      <c r="EQ119" s="3">
        <v>8.6666666666666661</v>
      </c>
      <c r="ER119" s="3">
        <v>8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0</v>
      </c>
      <c r="EZ119" s="3">
        <v>0</v>
      </c>
      <c r="FA119" s="3">
        <v>9.1999999999999993</v>
      </c>
      <c r="FB119" s="3">
        <v>0</v>
      </c>
      <c r="FC119" s="3">
        <v>8.6333333333333329</v>
      </c>
      <c r="FD119" s="3">
        <v>8.6333333333333329</v>
      </c>
      <c r="FF119" s="76">
        <v>116</v>
      </c>
      <c r="FG119" s="77">
        <v>2017</v>
      </c>
      <c r="FH119" s="52" t="s">
        <v>1089</v>
      </c>
      <c r="FI119" s="47" t="s">
        <v>968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4">
        <v>0</v>
      </c>
      <c r="FQ119" s="3">
        <v>0</v>
      </c>
      <c r="FR119" s="3">
        <v>0</v>
      </c>
      <c r="FS119" s="4">
        <v>0</v>
      </c>
      <c r="FT119" s="3" t="e">
        <v>#DIV/0!</v>
      </c>
      <c r="FU119" s="3" t="e">
        <v>#DIV/0!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0</v>
      </c>
      <c r="GD119" s="3">
        <v>0</v>
      </c>
      <c r="GE119" s="3">
        <v>0</v>
      </c>
      <c r="GF119" s="4">
        <v>0</v>
      </c>
      <c r="GG119" s="3" t="e">
        <v>#DIV/0!</v>
      </c>
      <c r="GH119" s="3" t="e">
        <v>#DIV/0!</v>
      </c>
    </row>
    <row r="120" spans="1:190" ht="27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314</v>
      </c>
      <c r="F120" s="4">
        <v>295</v>
      </c>
      <c r="G120" s="4">
        <v>122</v>
      </c>
      <c r="H120" s="4">
        <v>18</v>
      </c>
      <c r="I120" s="4">
        <v>17</v>
      </c>
      <c r="J120" s="4">
        <v>182</v>
      </c>
      <c r="K120" s="4">
        <v>0</v>
      </c>
      <c r="L120" s="3">
        <v>4.1370757180156659</v>
      </c>
      <c r="M120" s="3">
        <v>8.2741514360313317</v>
      </c>
      <c r="O120" s="4">
        <v>158</v>
      </c>
      <c r="P120" s="4">
        <v>269</v>
      </c>
      <c r="Q120" s="4">
        <v>148</v>
      </c>
      <c r="R120" s="4">
        <v>68</v>
      </c>
      <c r="S120" s="4">
        <v>31</v>
      </c>
      <c r="T120" s="4">
        <v>274</v>
      </c>
      <c r="U120" s="4">
        <v>0</v>
      </c>
      <c r="V120" s="3">
        <v>3.6750741839762613</v>
      </c>
      <c r="W120" s="3">
        <v>7.3501483679525226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I120" s="4">
        <v>72</v>
      </c>
      <c r="AJ120" s="4">
        <v>23</v>
      </c>
      <c r="AK120" s="4">
        <v>64</v>
      </c>
      <c r="AL120" s="4">
        <v>45</v>
      </c>
      <c r="AM120" s="4">
        <v>0</v>
      </c>
      <c r="AN120" s="4">
        <v>744</v>
      </c>
      <c r="AO120" s="4">
        <v>0</v>
      </c>
      <c r="AP120" s="3">
        <v>3.5980392156862746</v>
      </c>
      <c r="AQ120" s="3">
        <v>7.1960784313725492</v>
      </c>
      <c r="AS120" s="4">
        <v>750</v>
      </c>
      <c r="AT120" s="4">
        <v>605</v>
      </c>
      <c r="AU120" s="4">
        <v>204</v>
      </c>
      <c r="AV120" s="4">
        <v>49</v>
      </c>
      <c r="AW120" s="4">
        <v>27</v>
      </c>
      <c r="AX120" s="4">
        <v>24</v>
      </c>
      <c r="AY120" s="4">
        <v>0</v>
      </c>
      <c r="AZ120" s="3">
        <v>4.2244648318042817</v>
      </c>
      <c r="BA120" s="3">
        <v>8.4489296636085633</v>
      </c>
      <c r="BC120" s="4">
        <v>351</v>
      </c>
      <c r="BD120" s="4">
        <v>398</v>
      </c>
      <c r="BE120" s="4">
        <v>116</v>
      </c>
      <c r="BF120" s="4">
        <v>32</v>
      </c>
      <c r="BG120" s="4">
        <v>22</v>
      </c>
      <c r="BH120" s="4">
        <v>29</v>
      </c>
      <c r="BI120" s="4">
        <v>0</v>
      </c>
      <c r="BJ120" s="3">
        <v>4.1142546245919478</v>
      </c>
      <c r="BK120" s="3">
        <v>8.2285092491838956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W120" s="4">
        <v>410</v>
      </c>
      <c r="BX120" s="4">
        <v>536</v>
      </c>
      <c r="BY120" s="4">
        <v>180</v>
      </c>
      <c r="BZ120" s="4">
        <v>22</v>
      </c>
      <c r="CA120" s="4">
        <v>12</v>
      </c>
      <c r="CB120" s="4">
        <v>25</v>
      </c>
      <c r="CC120" s="4">
        <v>0</v>
      </c>
      <c r="CD120" s="3">
        <v>4.1293103448275863</v>
      </c>
      <c r="CE120" s="3">
        <v>8.2586206896551726</v>
      </c>
      <c r="CG120" s="4">
        <v>0</v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Q120" s="4">
        <v>450</v>
      </c>
      <c r="CR120" s="4">
        <v>346</v>
      </c>
      <c r="CS120" s="4">
        <v>103</v>
      </c>
      <c r="CT120" s="4">
        <v>22</v>
      </c>
      <c r="CU120" s="4">
        <v>14</v>
      </c>
      <c r="CV120" s="4">
        <v>961</v>
      </c>
      <c r="CW120" s="4">
        <v>0</v>
      </c>
      <c r="CX120" s="3">
        <v>4.2791443850267381</v>
      </c>
      <c r="CY120" s="3">
        <v>8.5582887700534762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K120" s="4">
        <v>300</v>
      </c>
      <c r="DL120" s="4">
        <v>293</v>
      </c>
      <c r="DM120" s="4">
        <v>124</v>
      </c>
      <c r="DN120" s="4">
        <v>44</v>
      </c>
      <c r="DO120" s="4">
        <v>24</v>
      </c>
      <c r="DP120" s="4">
        <v>163</v>
      </c>
      <c r="DQ120" s="4">
        <v>0</v>
      </c>
      <c r="DR120" s="3">
        <v>4.0203821656050955</v>
      </c>
      <c r="DS120" s="3">
        <v>8.0407643312101911</v>
      </c>
      <c r="DU120" s="4">
        <v>401</v>
      </c>
      <c r="DV120" s="4">
        <v>522</v>
      </c>
      <c r="DW120" s="4">
        <v>287</v>
      </c>
      <c r="DX120" s="4">
        <v>83</v>
      </c>
      <c r="DY120" s="4">
        <v>61</v>
      </c>
      <c r="DZ120" s="4">
        <v>68</v>
      </c>
      <c r="EA120" s="4">
        <v>0</v>
      </c>
      <c r="EB120" s="3">
        <v>3.8264401772525849</v>
      </c>
      <c r="EC120" s="3">
        <v>7.6528803545051698</v>
      </c>
      <c r="EE120" s="4">
        <v>0</v>
      </c>
      <c r="EF120" s="4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O120" s="3">
        <v>8.2741514360313317</v>
      </c>
      <c r="EP120" s="3">
        <v>7.3501483679525226</v>
      </c>
      <c r="EQ120" s="3">
        <v>0</v>
      </c>
      <c r="ER120" s="3">
        <v>7.1960784313725492</v>
      </c>
      <c r="ES120" s="3">
        <v>8.4489296636085633</v>
      </c>
      <c r="ET120" s="3">
        <v>8.2285092491838956</v>
      </c>
      <c r="EU120" s="3">
        <v>0</v>
      </c>
      <c r="EV120" s="3">
        <v>8.2586206896551726</v>
      </c>
      <c r="EW120" s="3">
        <v>0</v>
      </c>
      <c r="EX120" s="3">
        <v>8.5582887700534762</v>
      </c>
      <c r="EY120" s="3">
        <v>0</v>
      </c>
      <c r="EZ120" s="3">
        <v>8.0407643312101911</v>
      </c>
      <c r="FA120" s="3">
        <v>7.6528803545051698</v>
      </c>
      <c r="FB120" s="3">
        <v>0</v>
      </c>
      <c r="FC120" s="3">
        <v>8.0009301437303186</v>
      </c>
      <c r="FD120" s="3">
        <v>8.0009301437303186</v>
      </c>
      <c r="FF120" s="76">
        <v>117</v>
      </c>
      <c r="FG120" s="77">
        <v>2017</v>
      </c>
      <c r="FH120" s="52" t="s">
        <v>1090</v>
      </c>
      <c r="FI120" s="47" t="s">
        <v>827</v>
      </c>
      <c r="FJ120" s="4">
        <v>750</v>
      </c>
      <c r="FK120" s="4">
        <v>605</v>
      </c>
      <c r="FL120" s="4">
        <v>204</v>
      </c>
      <c r="FM120" s="4">
        <v>49</v>
      </c>
      <c r="FN120" s="4">
        <v>27</v>
      </c>
      <c r="FO120" s="4">
        <v>24</v>
      </c>
      <c r="FP120" s="4">
        <v>0</v>
      </c>
      <c r="FQ120" s="3">
        <v>4.2244648318042817</v>
      </c>
      <c r="FR120" s="3">
        <v>8.4489296636085633</v>
      </c>
      <c r="FS120" s="4">
        <v>1659</v>
      </c>
      <c r="FT120" s="3">
        <v>45.207956600361662</v>
      </c>
      <c r="FU120" s="3">
        <v>36.467751657625072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0</v>
      </c>
      <c r="GD120" s="3">
        <v>0</v>
      </c>
      <c r="GE120" s="3">
        <v>0</v>
      </c>
      <c r="GF120" s="4">
        <v>0</v>
      </c>
      <c r="GG120" s="3" t="e">
        <v>#DIV/0!</v>
      </c>
      <c r="GH120" s="3" t="e">
        <v>#DIV/0!</v>
      </c>
    </row>
    <row r="121" spans="1:190" ht="27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93</v>
      </c>
      <c r="F121" s="4">
        <v>80</v>
      </c>
      <c r="G121" s="4">
        <v>23</v>
      </c>
      <c r="H121" s="4">
        <v>0</v>
      </c>
      <c r="I121" s="4">
        <v>0</v>
      </c>
      <c r="J121" s="4">
        <v>0</v>
      </c>
      <c r="K121" s="4">
        <v>4</v>
      </c>
      <c r="L121" s="3">
        <v>4.3571428571428568</v>
      </c>
      <c r="M121" s="3">
        <v>8.7142857142857135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Y121" s="4">
        <v>181</v>
      </c>
      <c r="Z121" s="4">
        <v>121</v>
      </c>
      <c r="AA121" s="4">
        <v>40</v>
      </c>
      <c r="AB121" s="4">
        <v>0</v>
      </c>
      <c r="AC121" s="4">
        <v>0</v>
      </c>
      <c r="AD121" s="4">
        <v>0</v>
      </c>
      <c r="AE121" s="4">
        <v>8</v>
      </c>
      <c r="AF121" s="3">
        <v>4.4122807017543861</v>
      </c>
      <c r="AG121" s="3">
        <v>8.8245614035087723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S121" s="4">
        <v>167</v>
      </c>
      <c r="AT121" s="4">
        <v>145</v>
      </c>
      <c r="AU121" s="4">
        <v>28</v>
      </c>
      <c r="AV121" s="4">
        <v>0</v>
      </c>
      <c r="AW121" s="4">
        <v>0</v>
      </c>
      <c r="AX121" s="4">
        <v>0</v>
      </c>
      <c r="AY121" s="4">
        <v>10</v>
      </c>
      <c r="AZ121" s="3">
        <v>4.408823529411765</v>
      </c>
      <c r="BA121" s="3">
        <v>8.8176470588235301</v>
      </c>
      <c r="BC121" s="4">
        <v>104</v>
      </c>
      <c r="BD121" s="4">
        <v>79</v>
      </c>
      <c r="BE121" s="4">
        <v>15</v>
      </c>
      <c r="BF121" s="4">
        <v>0</v>
      </c>
      <c r="BG121" s="4">
        <v>0</v>
      </c>
      <c r="BH121" s="4">
        <v>0</v>
      </c>
      <c r="BI121" s="4">
        <v>2</v>
      </c>
      <c r="BJ121" s="3">
        <v>4.4494949494949498</v>
      </c>
      <c r="BK121" s="3">
        <v>8.8989898989898997</v>
      </c>
      <c r="BM121" s="4">
        <v>84</v>
      </c>
      <c r="BN121" s="4">
        <v>88</v>
      </c>
      <c r="BO121" s="4">
        <v>53</v>
      </c>
      <c r="BP121" s="4">
        <v>22</v>
      </c>
      <c r="BQ121" s="4">
        <v>2</v>
      </c>
      <c r="BR121" s="4">
        <v>0</v>
      </c>
      <c r="BS121" s="4">
        <v>1</v>
      </c>
      <c r="BT121" s="3">
        <v>3.9236947791164658</v>
      </c>
      <c r="BU121" s="3">
        <v>7.8473895582329316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4">
        <v>0</v>
      </c>
      <c r="DA121" s="4">
        <v>90</v>
      </c>
      <c r="DB121" s="4">
        <v>73</v>
      </c>
      <c r="DC121" s="4">
        <v>25</v>
      </c>
      <c r="DD121" s="4">
        <v>3</v>
      </c>
      <c r="DE121" s="4">
        <v>0</v>
      </c>
      <c r="DF121" s="4">
        <v>0</v>
      </c>
      <c r="DG121" s="4">
        <v>9</v>
      </c>
      <c r="DH121" s="3">
        <v>4.3089005235602098</v>
      </c>
      <c r="DI121" s="3">
        <v>8.6178010471204196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U121" s="4">
        <v>136</v>
      </c>
      <c r="DV121" s="4">
        <v>126</v>
      </c>
      <c r="DW121" s="4">
        <v>34</v>
      </c>
      <c r="DX121" s="4">
        <v>1</v>
      </c>
      <c r="DY121" s="4">
        <v>0</v>
      </c>
      <c r="DZ121" s="4">
        <v>0</v>
      </c>
      <c r="EA121" s="4">
        <v>3</v>
      </c>
      <c r="EB121" s="3">
        <v>4.3367003367003365</v>
      </c>
      <c r="EC121" s="3">
        <v>8.673400673400673</v>
      </c>
      <c r="EE121" s="4">
        <v>0</v>
      </c>
      <c r="EF121" s="4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O121" s="3">
        <v>8.7142857142857135</v>
      </c>
      <c r="EP121" s="3">
        <v>0</v>
      </c>
      <c r="EQ121" s="3">
        <v>8.8245614035087723</v>
      </c>
      <c r="ER121" s="3">
        <v>0</v>
      </c>
      <c r="ES121" s="3">
        <v>8.8176470588235301</v>
      </c>
      <c r="ET121" s="3">
        <v>8.8989898989898997</v>
      </c>
      <c r="EU121" s="3">
        <v>7.8473895582329316</v>
      </c>
      <c r="EV121" s="3">
        <v>0</v>
      </c>
      <c r="EW121" s="3">
        <v>0</v>
      </c>
      <c r="EX121" s="3">
        <v>0</v>
      </c>
      <c r="EY121" s="3">
        <v>8.6178010471204196</v>
      </c>
      <c r="EZ121" s="3">
        <v>0</v>
      </c>
      <c r="FA121" s="3">
        <v>8.673400673400673</v>
      </c>
      <c r="FB121" s="3">
        <v>0</v>
      </c>
      <c r="FC121" s="3">
        <v>8.627725050623134</v>
      </c>
      <c r="FD121" s="3">
        <v>8.627725050623134</v>
      </c>
      <c r="FF121" s="76">
        <v>118</v>
      </c>
      <c r="FG121" s="77">
        <v>2018</v>
      </c>
      <c r="FH121" s="52" t="s">
        <v>1239</v>
      </c>
      <c r="FI121" s="47" t="s">
        <v>810</v>
      </c>
      <c r="FJ121" s="4">
        <v>167</v>
      </c>
      <c r="FK121" s="4">
        <v>145</v>
      </c>
      <c r="FL121" s="4">
        <v>28</v>
      </c>
      <c r="FM121" s="4">
        <v>0</v>
      </c>
      <c r="FN121" s="4">
        <v>0</v>
      </c>
      <c r="FO121" s="4">
        <v>0</v>
      </c>
      <c r="FP121" s="4">
        <v>10</v>
      </c>
      <c r="FQ121" s="3">
        <v>4.408823529411765</v>
      </c>
      <c r="FR121" s="3">
        <v>8.8176470588235301</v>
      </c>
      <c r="FS121" s="4">
        <v>350</v>
      </c>
      <c r="FT121" s="3">
        <v>47.714285714285715</v>
      </c>
      <c r="FU121" s="3">
        <v>41.428571428571431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4">
        <v>0</v>
      </c>
      <c r="GC121" s="4">
        <v>0</v>
      </c>
      <c r="GD121" s="3">
        <v>0</v>
      </c>
      <c r="GE121" s="3">
        <v>0</v>
      </c>
      <c r="GF121" s="4">
        <v>0</v>
      </c>
      <c r="GG121" s="3" t="e">
        <v>#DIV/0!</v>
      </c>
      <c r="GH121" s="3" t="e">
        <v>#DIV/0!</v>
      </c>
    </row>
    <row r="122" spans="1:190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S122" s="4">
        <v>7</v>
      </c>
      <c r="AT122" s="4">
        <v>7</v>
      </c>
      <c r="AU122" s="4">
        <v>7</v>
      </c>
      <c r="AV122" s="4">
        <v>7</v>
      </c>
      <c r="AW122" s="4">
        <v>14</v>
      </c>
      <c r="AX122" s="4">
        <v>0</v>
      </c>
      <c r="AY122" s="4">
        <v>0</v>
      </c>
      <c r="AZ122" s="3">
        <v>2.6666666666666665</v>
      </c>
      <c r="BA122" s="3">
        <v>5.333333333333333</v>
      </c>
      <c r="BC122" s="4">
        <v>4</v>
      </c>
      <c r="BD122" s="4">
        <v>4</v>
      </c>
      <c r="BE122" s="4">
        <v>4</v>
      </c>
      <c r="BF122" s="4">
        <v>4</v>
      </c>
      <c r="BG122" s="4">
        <v>8</v>
      </c>
      <c r="BH122" s="4">
        <v>0</v>
      </c>
      <c r="BI122" s="4">
        <v>0</v>
      </c>
      <c r="BJ122" s="3">
        <v>2.6666666666666665</v>
      </c>
      <c r="BK122" s="3">
        <v>5.333333333333333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G122" s="4">
        <v>8</v>
      </c>
      <c r="CH122" s="4">
        <v>8</v>
      </c>
      <c r="CI122" s="4">
        <v>8</v>
      </c>
      <c r="CJ122" s="4">
        <v>8</v>
      </c>
      <c r="CK122" s="4">
        <v>16</v>
      </c>
      <c r="CL122" s="4">
        <v>0</v>
      </c>
      <c r="CM122" s="4">
        <v>0</v>
      </c>
      <c r="CN122" s="3">
        <v>2.6666666666666665</v>
      </c>
      <c r="CO122" s="3">
        <v>5.333333333333333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3">
        <v>0</v>
      </c>
      <c r="CY122" s="3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3">
        <v>0</v>
      </c>
      <c r="DI122" s="3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3">
        <v>0</v>
      </c>
      <c r="DS122" s="3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3">
        <v>0</v>
      </c>
      <c r="EC122" s="3">
        <v>0</v>
      </c>
      <c r="EE122" s="4">
        <v>0</v>
      </c>
      <c r="EF122" s="4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O122" s="3">
        <v>0</v>
      </c>
      <c r="EP122" s="3">
        <v>0</v>
      </c>
      <c r="EQ122" s="3">
        <v>0</v>
      </c>
      <c r="ER122" s="3">
        <v>0</v>
      </c>
      <c r="ES122" s="3">
        <v>5.333333333333333</v>
      </c>
      <c r="ET122" s="3">
        <v>5.333333333333333</v>
      </c>
      <c r="EU122" s="3">
        <v>0</v>
      </c>
      <c r="EV122" s="3">
        <v>0</v>
      </c>
      <c r="EW122" s="3">
        <v>5.333333333333333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5.333333333333333</v>
      </c>
      <c r="FD122" s="3">
        <v>5.333333333333333</v>
      </c>
      <c r="FF122" s="76">
        <v>119</v>
      </c>
      <c r="FG122" s="77">
        <v>2018</v>
      </c>
      <c r="FH122" s="52" t="s">
        <v>1240</v>
      </c>
      <c r="FI122" s="47" t="s">
        <v>769</v>
      </c>
      <c r="FJ122" s="4">
        <v>7</v>
      </c>
      <c r="FK122" s="4">
        <v>7</v>
      </c>
      <c r="FL122" s="4">
        <v>7</v>
      </c>
      <c r="FM122" s="4">
        <v>7</v>
      </c>
      <c r="FN122" s="4">
        <v>14</v>
      </c>
      <c r="FO122" s="4">
        <v>0</v>
      </c>
      <c r="FP122" s="4">
        <v>0</v>
      </c>
      <c r="FQ122" s="3">
        <v>2.6666666666666665</v>
      </c>
      <c r="FR122" s="3">
        <v>5.333333333333333</v>
      </c>
      <c r="FS122" s="4">
        <v>42</v>
      </c>
      <c r="FT122" s="3">
        <v>16.666666666666664</v>
      </c>
      <c r="FU122" s="3">
        <v>16.666666666666664</v>
      </c>
      <c r="FW122" s="4">
        <v>8</v>
      </c>
      <c r="FX122" s="4">
        <v>8</v>
      </c>
      <c r="FY122" s="4">
        <v>8</v>
      </c>
      <c r="FZ122" s="4">
        <v>8</v>
      </c>
      <c r="GA122" s="4">
        <v>16</v>
      </c>
      <c r="GB122" s="4">
        <v>0</v>
      </c>
      <c r="GC122" s="4">
        <v>0</v>
      </c>
      <c r="GD122" s="3">
        <v>2.6666666666666665</v>
      </c>
      <c r="GE122" s="3">
        <v>5.333333333333333</v>
      </c>
      <c r="GF122" s="4">
        <v>48</v>
      </c>
      <c r="GG122" s="3">
        <v>16.666666666666664</v>
      </c>
      <c r="GH122" s="3">
        <v>16.666666666666664</v>
      </c>
    </row>
    <row r="123" spans="1:190" ht="16.5" thickTop="1" thickBot="1" x14ac:dyDescent="0.3">
      <c r="C123" s="13" t="s">
        <v>689</v>
      </c>
      <c r="D123" s="63"/>
      <c r="E123" s="13">
        <v>62665</v>
      </c>
      <c r="F123" s="13">
        <v>58368</v>
      </c>
      <c r="G123" s="13">
        <v>25017</v>
      </c>
      <c r="H123" s="13">
        <v>4654</v>
      </c>
      <c r="I123" s="13">
        <v>3582</v>
      </c>
      <c r="J123" s="13">
        <v>87980</v>
      </c>
      <c r="K123" s="13">
        <v>8298</v>
      </c>
      <c r="L123" s="13">
        <v>403.49243098858022</v>
      </c>
      <c r="M123" s="13">
        <v>806.98486197716045</v>
      </c>
      <c r="N123" s="13">
        <v>0</v>
      </c>
      <c r="O123" s="13">
        <v>62488</v>
      </c>
      <c r="P123" s="13">
        <v>67289</v>
      </c>
      <c r="Q123" s="13">
        <v>38452</v>
      </c>
      <c r="R123" s="13">
        <v>10380</v>
      </c>
      <c r="S123" s="13">
        <v>7243</v>
      </c>
      <c r="T123" s="13">
        <v>69019</v>
      </c>
      <c r="U123" s="13">
        <v>6509</v>
      </c>
      <c r="V123" s="13">
        <v>394.87868979711436</v>
      </c>
      <c r="W123" s="13">
        <v>789.75737959422872</v>
      </c>
      <c r="X123" s="13">
        <v>0</v>
      </c>
      <c r="Y123" s="13">
        <v>134190</v>
      </c>
      <c r="Z123" s="13">
        <v>130823</v>
      </c>
      <c r="AA123" s="13">
        <v>59157</v>
      </c>
      <c r="AB123" s="13">
        <v>14015</v>
      </c>
      <c r="AC123" s="13">
        <v>10195</v>
      </c>
      <c r="AD123" s="13">
        <v>82780</v>
      </c>
      <c r="AE123" s="13">
        <v>13627</v>
      </c>
      <c r="AF123" s="13">
        <v>361.82570982773137</v>
      </c>
      <c r="AG123" s="13">
        <v>723.65141965546275</v>
      </c>
      <c r="AH123" s="13">
        <v>0</v>
      </c>
      <c r="AI123" s="13">
        <v>63101</v>
      </c>
      <c r="AJ123" s="13">
        <v>69237</v>
      </c>
      <c r="AK123" s="13">
        <v>41860</v>
      </c>
      <c r="AL123" s="13">
        <v>11117</v>
      </c>
      <c r="AM123" s="13">
        <v>7453</v>
      </c>
      <c r="AN123" s="13">
        <v>65638</v>
      </c>
      <c r="AO123" s="13">
        <v>6922</v>
      </c>
      <c r="AP123" s="13">
        <v>413.17548366201089</v>
      </c>
      <c r="AQ123" s="13">
        <v>826.35096732402178</v>
      </c>
      <c r="AR123" s="13">
        <v>0</v>
      </c>
      <c r="AS123" s="13">
        <v>201019</v>
      </c>
      <c r="AT123" s="13">
        <v>154007</v>
      </c>
      <c r="AU123" s="13">
        <v>64342</v>
      </c>
      <c r="AV123" s="13">
        <v>14330</v>
      </c>
      <c r="AW123" s="13">
        <v>8974</v>
      </c>
      <c r="AX123" s="13">
        <v>22105</v>
      </c>
      <c r="AY123" s="13">
        <v>5042</v>
      </c>
      <c r="AZ123" s="13">
        <v>469.64187856519396</v>
      </c>
      <c r="BA123" s="13">
        <v>939.28375713038793</v>
      </c>
      <c r="BB123" s="13">
        <v>0</v>
      </c>
      <c r="BC123" s="13">
        <v>104748</v>
      </c>
      <c r="BD123" s="13">
        <v>94149</v>
      </c>
      <c r="BE123" s="13">
        <v>34172</v>
      </c>
      <c r="BF123" s="13">
        <v>6715</v>
      </c>
      <c r="BG123" s="13">
        <v>3770</v>
      </c>
      <c r="BH123" s="13">
        <v>19977</v>
      </c>
      <c r="BI123" s="13">
        <v>5181</v>
      </c>
      <c r="BJ123" s="13">
        <v>470.65812235630938</v>
      </c>
      <c r="BK123" s="13">
        <v>941.31624471261875</v>
      </c>
      <c r="BL123" s="13">
        <v>0</v>
      </c>
      <c r="BM123" s="13">
        <v>64037</v>
      </c>
      <c r="BN123" s="13">
        <v>83389</v>
      </c>
      <c r="BO123" s="13">
        <v>79303</v>
      </c>
      <c r="BP123" s="13">
        <v>30888</v>
      </c>
      <c r="BQ123" s="13">
        <v>26108</v>
      </c>
      <c r="BR123" s="13">
        <v>21028</v>
      </c>
      <c r="BS123" s="13">
        <v>7677</v>
      </c>
      <c r="BT123" s="13">
        <v>321.78174201207776</v>
      </c>
      <c r="BU123" s="13">
        <v>643.56348402415551</v>
      </c>
      <c r="BV123" s="13">
        <v>0</v>
      </c>
      <c r="BW123" s="13">
        <v>91808</v>
      </c>
      <c r="BX123" s="13">
        <v>104873</v>
      </c>
      <c r="BY123" s="13">
        <v>41161</v>
      </c>
      <c r="BZ123" s="13">
        <v>6869</v>
      </c>
      <c r="CA123" s="13">
        <v>5033</v>
      </c>
      <c r="CB123" s="13">
        <v>35796</v>
      </c>
      <c r="CC123" s="13">
        <v>6265</v>
      </c>
      <c r="CD123" s="13">
        <v>360.74100378119027</v>
      </c>
      <c r="CE123" s="13">
        <v>721.48200756238055</v>
      </c>
      <c r="CF123" s="13">
        <v>0</v>
      </c>
      <c r="CG123" s="13">
        <v>162949</v>
      </c>
      <c r="CH123" s="13">
        <v>176983</v>
      </c>
      <c r="CI123" s="13">
        <v>82935</v>
      </c>
      <c r="CJ123" s="13">
        <v>20468</v>
      </c>
      <c r="CK123" s="13">
        <v>12902</v>
      </c>
      <c r="CL123" s="13">
        <v>48475</v>
      </c>
      <c r="CM123" s="13">
        <v>17784</v>
      </c>
      <c r="CN123" s="13">
        <v>398.22002283491508</v>
      </c>
      <c r="CO123" s="13">
        <v>796.44004566983017</v>
      </c>
      <c r="CP123" s="13">
        <v>0</v>
      </c>
      <c r="CQ123" s="13">
        <v>141452</v>
      </c>
      <c r="CR123" s="13">
        <v>169727</v>
      </c>
      <c r="CS123" s="13">
        <v>106010</v>
      </c>
      <c r="CT123" s="13">
        <v>32369</v>
      </c>
      <c r="CU123" s="13">
        <v>22101</v>
      </c>
      <c r="CV123" s="13">
        <v>37607</v>
      </c>
      <c r="CW123" s="13">
        <v>12798</v>
      </c>
      <c r="CX123" s="13">
        <v>408.65981607554176</v>
      </c>
      <c r="CY123" s="13">
        <v>817.31963215108351</v>
      </c>
      <c r="CZ123" s="13">
        <v>0</v>
      </c>
      <c r="DA123" s="13">
        <v>51814</v>
      </c>
      <c r="DB123" s="13">
        <v>58486</v>
      </c>
      <c r="DC123" s="13">
        <v>43982</v>
      </c>
      <c r="DD123" s="13">
        <v>15244</v>
      </c>
      <c r="DE123" s="13">
        <v>14558</v>
      </c>
      <c r="DF123" s="13">
        <v>30605</v>
      </c>
      <c r="DG123" s="13">
        <v>6331</v>
      </c>
      <c r="DH123" s="13">
        <v>292.46264081743351</v>
      </c>
      <c r="DI123" s="13">
        <v>584.92528163486702</v>
      </c>
      <c r="DJ123" s="13">
        <v>0</v>
      </c>
      <c r="DK123" s="13">
        <v>50811</v>
      </c>
      <c r="DL123" s="13">
        <v>66478</v>
      </c>
      <c r="DM123" s="13">
        <v>35687</v>
      </c>
      <c r="DN123" s="13">
        <v>7763</v>
      </c>
      <c r="DO123" s="13">
        <v>5159</v>
      </c>
      <c r="DP123" s="13">
        <v>31280</v>
      </c>
      <c r="DQ123" s="13">
        <v>5610</v>
      </c>
      <c r="DR123" s="13">
        <v>282.3840090589058</v>
      </c>
      <c r="DS123" s="13">
        <v>564.76801811781161</v>
      </c>
      <c r="DT123" s="13">
        <v>0</v>
      </c>
      <c r="DU123" s="13">
        <v>117868</v>
      </c>
      <c r="DV123" s="13">
        <v>125966</v>
      </c>
      <c r="DW123" s="13">
        <v>74740</v>
      </c>
      <c r="DX123" s="13">
        <v>21020</v>
      </c>
      <c r="DY123" s="13">
        <v>15973</v>
      </c>
      <c r="DZ123" s="13">
        <v>37245</v>
      </c>
      <c r="EA123" s="13">
        <v>8030</v>
      </c>
      <c r="EB123" s="13">
        <v>443.30705718866011</v>
      </c>
      <c r="EC123" s="13">
        <v>886.61411437732022</v>
      </c>
      <c r="ED123" s="13">
        <v>0</v>
      </c>
      <c r="EE123" s="13">
        <v>41970</v>
      </c>
      <c r="EF123" s="13">
        <v>56355</v>
      </c>
      <c r="EG123" s="13">
        <v>29451</v>
      </c>
      <c r="EH123" s="13">
        <v>6271</v>
      </c>
      <c r="EI123" s="13">
        <v>4317</v>
      </c>
      <c r="EJ123" s="13">
        <v>44059</v>
      </c>
      <c r="EK123" s="13">
        <v>11029</v>
      </c>
      <c r="EL123" s="13">
        <v>368.48282222569549</v>
      </c>
      <c r="EM123" s="13">
        <v>736.96564445139097</v>
      </c>
      <c r="EO123" s="225">
        <v>8.2345394079302086</v>
      </c>
      <c r="EP123" s="225">
        <v>7.6675473747012495</v>
      </c>
      <c r="EQ123" s="225">
        <v>8.0405713295051413</v>
      </c>
      <c r="ER123" s="225">
        <v>7.6513978455927942</v>
      </c>
      <c r="ES123" s="225">
        <v>8.3122456383220165</v>
      </c>
      <c r="ET123" s="225">
        <v>8.3302322540939713</v>
      </c>
      <c r="EU123" s="225">
        <v>6.995255261132125</v>
      </c>
      <c r="EV123" s="225">
        <v>8.106539410813264</v>
      </c>
      <c r="EW123" s="225">
        <v>7.8855450066319817</v>
      </c>
      <c r="EX123" s="225">
        <v>7.6385012350568555</v>
      </c>
      <c r="EY123" s="225">
        <v>7.4041174890489492</v>
      </c>
      <c r="EZ123" s="225">
        <v>7.7365481933946798</v>
      </c>
      <c r="FA123" s="225">
        <v>7.8461426051090282</v>
      </c>
      <c r="FB123" s="225">
        <v>7.8400600473552231</v>
      </c>
      <c r="FC123" s="225">
        <v>7.8352268242110004</v>
      </c>
      <c r="FD123" s="225">
        <v>7.8352268242110004</v>
      </c>
      <c r="FH123" s="13" t="s">
        <v>689</v>
      </c>
      <c r="FJ123" s="4">
        <v>201019</v>
      </c>
      <c r="FK123" s="4">
        <v>154007</v>
      </c>
      <c r="FL123" s="4">
        <v>64342</v>
      </c>
      <c r="FM123" s="4">
        <v>14330</v>
      </c>
      <c r="FN123" s="4">
        <v>8974</v>
      </c>
      <c r="FO123" s="4">
        <v>22105</v>
      </c>
      <c r="FP123" s="4">
        <v>5042</v>
      </c>
      <c r="FQ123" s="4">
        <v>469.64187856519396</v>
      </c>
      <c r="FR123" s="225">
        <v>8.3122456383220165</v>
      </c>
      <c r="FS123" s="4">
        <v>469819</v>
      </c>
      <c r="FT123" s="3">
        <v>42.78647734553094</v>
      </c>
      <c r="FU123" s="3">
        <v>32.780070622942027</v>
      </c>
      <c r="FW123" s="4">
        <v>162949</v>
      </c>
      <c r="FX123" s="4">
        <v>176983</v>
      </c>
      <c r="FY123" s="4">
        <v>82935</v>
      </c>
      <c r="FZ123" s="4">
        <v>20468</v>
      </c>
      <c r="GA123" s="4">
        <v>12902</v>
      </c>
      <c r="GB123" s="4">
        <v>48475</v>
      </c>
      <c r="GC123" s="4">
        <v>17784</v>
      </c>
      <c r="GD123" s="4">
        <v>398.22002283491508</v>
      </c>
      <c r="GE123" s="225">
        <v>7.8855450066319817</v>
      </c>
      <c r="GF123" s="4">
        <v>522496</v>
      </c>
      <c r="GG123" s="3">
        <v>31.18665023272905</v>
      </c>
      <c r="GH123" s="3">
        <v>33.872603809407153</v>
      </c>
    </row>
    <row r="124" spans="1:190" ht="15.75" thickTop="1" x14ac:dyDescent="0.25"/>
    <row r="136" ht="14.25" customHeight="1" x14ac:dyDescent="0.25"/>
  </sheetData>
  <mergeCells count="75">
    <mergeCell ref="E1:M1"/>
    <mergeCell ref="E2:K2"/>
    <mergeCell ref="L2:L3"/>
    <mergeCell ref="M2:M3"/>
    <mergeCell ref="O1:W1"/>
    <mergeCell ref="O2:U2"/>
    <mergeCell ref="V2:V3"/>
    <mergeCell ref="W2:W3"/>
    <mergeCell ref="Y1:AG1"/>
    <mergeCell ref="Y2:AE2"/>
    <mergeCell ref="AF2:AF3"/>
    <mergeCell ref="AG2:AG3"/>
    <mergeCell ref="AI1:AQ1"/>
    <mergeCell ref="AI2:AO2"/>
    <mergeCell ref="AP2:AP3"/>
    <mergeCell ref="AQ2:AQ3"/>
    <mergeCell ref="AS1:BA1"/>
    <mergeCell ref="AS2:AY2"/>
    <mergeCell ref="AZ2:AZ3"/>
    <mergeCell ref="BA2:BA3"/>
    <mergeCell ref="BC1:BK1"/>
    <mergeCell ref="BC2:BI2"/>
    <mergeCell ref="BJ2:BJ3"/>
    <mergeCell ref="BK2:BK3"/>
    <mergeCell ref="BM1:BU1"/>
    <mergeCell ref="BM2:BS2"/>
    <mergeCell ref="BT2:BT3"/>
    <mergeCell ref="BU2:BU3"/>
    <mergeCell ref="BW1:CE1"/>
    <mergeCell ref="BW2:CC2"/>
    <mergeCell ref="CD2:CD3"/>
    <mergeCell ref="CE2:CE3"/>
    <mergeCell ref="CG1:CO1"/>
    <mergeCell ref="CG2:CM2"/>
    <mergeCell ref="CN2:CN3"/>
    <mergeCell ref="CO2:CO3"/>
    <mergeCell ref="CQ1:CY1"/>
    <mergeCell ref="CQ2:CW2"/>
    <mergeCell ref="CX2:CX3"/>
    <mergeCell ref="CY2:CY3"/>
    <mergeCell ref="DA1:DI1"/>
    <mergeCell ref="DA2:DG2"/>
    <mergeCell ref="DH2:DH3"/>
    <mergeCell ref="DI2:DI3"/>
    <mergeCell ref="DK1:DS1"/>
    <mergeCell ref="DK2:DQ2"/>
    <mergeCell ref="DR2:DR3"/>
    <mergeCell ref="DS2:DS3"/>
    <mergeCell ref="DU1:EC1"/>
    <mergeCell ref="DU2:EA2"/>
    <mergeCell ref="EB2:EB3"/>
    <mergeCell ref="EC2:EC3"/>
    <mergeCell ref="EE1:EM1"/>
    <mergeCell ref="EE2:EK2"/>
    <mergeCell ref="EL2:EL3"/>
    <mergeCell ref="EM2:EM3"/>
    <mergeCell ref="EO2:EO3"/>
    <mergeCell ref="EP2:EP3"/>
    <mergeCell ref="EQ2:EQ3"/>
    <mergeCell ref="ER2:ER3"/>
    <mergeCell ref="ES2:ES3"/>
    <mergeCell ref="ET2:ET3"/>
    <mergeCell ref="EU2:EU3"/>
    <mergeCell ref="EV2:EV3"/>
    <mergeCell ref="EW2:EW3"/>
    <mergeCell ref="EX2:EX3"/>
    <mergeCell ref="FW2:GC2"/>
    <mergeCell ref="GD2:GD3"/>
    <mergeCell ref="FJ2:FP2"/>
    <mergeCell ref="FQ2:FQ3"/>
    <mergeCell ref="EY2:EY3"/>
    <mergeCell ref="EZ2:EZ3"/>
    <mergeCell ref="FA2:FA3"/>
    <mergeCell ref="FB2:FB3"/>
    <mergeCell ref="FC2:FC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7"/>
  <sheetViews>
    <sheetView showGridLines="0" view="pageBreakPreview" zoomScaleNormal="100" zoomScaleSheetLayoutView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C22" sqref="C22"/>
    </sheetView>
  </sheetViews>
  <sheetFormatPr baseColWidth="10" defaultRowHeight="12" x14ac:dyDescent="0.2"/>
  <cols>
    <col min="1" max="2" width="6.7109375" style="359" customWidth="1"/>
    <col min="3" max="3" width="58.140625" style="407" customWidth="1"/>
    <col min="4" max="4" width="20.7109375" style="359" customWidth="1"/>
    <col min="5" max="5" width="18.140625" style="359" customWidth="1"/>
    <col min="6" max="6" width="15.7109375" style="359" customWidth="1"/>
    <col min="7" max="16384" width="11.42578125" style="359"/>
  </cols>
  <sheetData>
    <row r="1" spans="1:9" ht="18" customHeight="1" thickBot="1" x14ac:dyDescent="0.25">
      <c r="A1" s="476" t="s">
        <v>1399</v>
      </c>
      <c r="B1" s="476"/>
      <c r="C1" s="476"/>
      <c r="D1" s="476"/>
      <c r="E1" s="476"/>
      <c r="F1" s="476"/>
    </row>
    <row r="2" spans="1:9" ht="37.5" thickTop="1" thickBot="1" x14ac:dyDescent="0.25">
      <c r="A2" s="400" t="s">
        <v>771</v>
      </c>
      <c r="B2" s="400"/>
      <c r="C2" s="401" t="s">
        <v>772</v>
      </c>
      <c r="D2" s="402" t="s">
        <v>776</v>
      </c>
      <c r="E2" s="402" t="s">
        <v>777</v>
      </c>
      <c r="F2" s="402" t="s">
        <v>254</v>
      </c>
    </row>
    <row r="3" spans="1:9" ht="12.75" thickTop="1" x14ac:dyDescent="0.2">
      <c r="A3" s="76">
        <v>25</v>
      </c>
      <c r="B3" s="77">
        <v>1998</v>
      </c>
      <c r="C3" s="52" t="s">
        <v>51</v>
      </c>
      <c r="D3" s="109">
        <v>16</v>
      </c>
      <c r="E3" s="109">
        <v>0</v>
      </c>
      <c r="F3" s="160">
        <v>0</v>
      </c>
      <c r="H3" s="322"/>
    </row>
    <row r="4" spans="1:9" x14ac:dyDescent="0.2">
      <c r="A4" s="76">
        <v>43</v>
      </c>
      <c r="B4" s="77">
        <v>2000</v>
      </c>
      <c r="C4" s="52" t="s">
        <v>87</v>
      </c>
      <c r="D4" s="109">
        <v>7</v>
      </c>
      <c r="E4" s="109">
        <v>0</v>
      </c>
      <c r="F4" s="160">
        <v>0</v>
      </c>
    </row>
    <row r="5" spans="1:9" x14ac:dyDescent="0.2">
      <c r="A5" s="76">
        <v>63</v>
      </c>
      <c r="B5" s="77">
        <v>2007</v>
      </c>
      <c r="C5" s="52" t="s">
        <v>127</v>
      </c>
      <c r="D5" s="109">
        <v>3</v>
      </c>
      <c r="E5" s="109">
        <v>0</v>
      </c>
      <c r="F5" s="160">
        <v>0</v>
      </c>
      <c r="H5" s="322"/>
      <c r="I5" s="322"/>
    </row>
    <row r="6" spans="1:9" x14ac:dyDescent="0.2">
      <c r="A6" s="76">
        <v>72</v>
      </c>
      <c r="B6" s="77">
        <v>2008</v>
      </c>
      <c r="C6" s="52" t="s">
        <v>145</v>
      </c>
      <c r="D6" s="109">
        <v>5</v>
      </c>
      <c r="E6" s="109">
        <v>0</v>
      </c>
      <c r="F6" s="160">
        <v>0</v>
      </c>
      <c r="H6" s="322"/>
      <c r="I6" s="322"/>
    </row>
    <row r="7" spans="1:9" x14ac:dyDescent="0.2">
      <c r="A7" s="76">
        <v>76</v>
      </c>
      <c r="B7" s="77">
        <v>2010</v>
      </c>
      <c r="C7" s="52" t="s">
        <v>153</v>
      </c>
      <c r="D7" s="109">
        <v>5</v>
      </c>
      <c r="E7" s="109">
        <v>0</v>
      </c>
      <c r="F7" s="160">
        <v>0</v>
      </c>
      <c r="H7" s="322"/>
      <c r="I7" s="322"/>
    </row>
    <row r="8" spans="1:9" x14ac:dyDescent="0.2">
      <c r="A8" s="76">
        <v>81</v>
      </c>
      <c r="B8" s="77">
        <v>2011</v>
      </c>
      <c r="C8" s="52" t="s">
        <v>163</v>
      </c>
      <c r="D8" s="109">
        <v>3</v>
      </c>
      <c r="E8" s="109">
        <v>0</v>
      </c>
      <c r="F8" s="160">
        <v>0</v>
      </c>
    </row>
    <row r="9" spans="1:9" x14ac:dyDescent="0.2">
      <c r="A9" s="76">
        <v>83</v>
      </c>
      <c r="B9" s="77">
        <v>2011</v>
      </c>
      <c r="C9" s="52" t="s">
        <v>167</v>
      </c>
      <c r="D9" s="109">
        <v>3</v>
      </c>
      <c r="E9" s="109">
        <v>0</v>
      </c>
      <c r="F9" s="160">
        <v>0</v>
      </c>
    </row>
    <row r="10" spans="1:9" x14ac:dyDescent="0.2">
      <c r="A10" s="76">
        <v>93</v>
      </c>
      <c r="B10" s="77">
        <v>2012</v>
      </c>
      <c r="C10" s="52" t="s">
        <v>187</v>
      </c>
      <c r="D10" s="109">
        <v>6</v>
      </c>
      <c r="E10" s="109">
        <v>0</v>
      </c>
      <c r="F10" s="160">
        <v>0</v>
      </c>
    </row>
    <row r="11" spans="1:9" x14ac:dyDescent="0.2">
      <c r="A11" s="76">
        <v>111</v>
      </c>
      <c r="B11" s="77">
        <v>2014</v>
      </c>
      <c r="C11" s="52" t="s">
        <v>223</v>
      </c>
      <c r="D11" s="109">
        <v>4</v>
      </c>
      <c r="E11" s="109">
        <v>0</v>
      </c>
      <c r="F11" s="160">
        <v>0</v>
      </c>
    </row>
    <row r="12" spans="1:9" x14ac:dyDescent="0.2">
      <c r="A12" s="76">
        <v>56</v>
      </c>
      <c r="B12" s="77" t="s">
        <v>761</v>
      </c>
      <c r="C12" s="52" t="s">
        <v>113</v>
      </c>
      <c r="D12" s="109">
        <v>8</v>
      </c>
      <c r="E12" s="109">
        <v>1</v>
      </c>
      <c r="F12" s="160">
        <v>12.5</v>
      </c>
    </row>
    <row r="13" spans="1:9" x14ac:dyDescent="0.2">
      <c r="A13" s="76">
        <v>46</v>
      </c>
      <c r="B13" s="77">
        <v>2001</v>
      </c>
      <c r="C13" s="52" t="s">
        <v>93</v>
      </c>
      <c r="D13" s="109">
        <v>13</v>
      </c>
      <c r="E13" s="109">
        <v>2</v>
      </c>
      <c r="F13" s="160">
        <v>15.384615384615385</v>
      </c>
    </row>
    <row r="14" spans="1:9" x14ac:dyDescent="0.2">
      <c r="A14" s="76">
        <v>84</v>
      </c>
      <c r="B14" s="77">
        <v>2011</v>
      </c>
      <c r="C14" s="52" t="s">
        <v>169</v>
      </c>
      <c r="D14" s="109">
        <v>6</v>
      </c>
      <c r="E14" s="109">
        <v>1</v>
      </c>
      <c r="F14" s="160">
        <v>16.666666666666664</v>
      </c>
    </row>
    <row r="15" spans="1:9" x14ac:dyDescent="0.2">
      <c r="A15" s="76">
        <v>99</v>
      </c>
      <c r="B15" s="77">
        <v>2012</v>
      </c>
      <c r="C15" s="52" t="s">
        <v>199</v>
      </c>
      <c r="D15" s="109">
        <v>6</v>
      </c>
      <c r="E15" s="109">
        <v>1</v>
      </c>
      <c r="F15" s="160">
        <v>16.666666666666664</v>
      </c>
    </row>
    <row r="16" spans="1:9" x14ac:dyDescent="0.2">
      <c r="A16" s="76">
        <v>50</v>
      </c>
      <c r="B16" s="77">
        <v>2002</v>
      </c>
      <c r="C16" s="52" t="s">
        <v>101</v>
      </c>
      <c r="D16" s="109">
        <v>10</v>
      </c>
      <c r="E16" s="109">
        <v>2</v>
      </c>
      <c r="F16" s="160">
        <v>20</v>
      </c>
    </row>
    <row r="17" spans="1:6" x14ac:dyDescent="0.2">
      <c r="A17" s="76">
        <v>62</v>
      </c>
      <c r="B17" s="77">
        <v>2007</v>
      </c>
      <c r="C17" s="52" t="s">
        <v>125</v>
      </c>
      <c r="D17" s="109">
        <v>5</v>
      </c>
      <c r="E17" s="109">
        <v>1</v>
      </c>
      <c r="F17" s="160">
        <v>20</v>
      </c>
    </row>
    <row r="18" spans="1:6" x14ac:dyDescent="0.2">
      <c r="A18" s="76">
        <v>110</v>
      </c>
      <c r="B18" s="77">
        <v>2014</v>
      </c>
      <c r="C18" s="52" t="s">
        <v>221</v>
      </c>
      <c r="D18" s="109">
        <v>5</v>
      </c>
      <c r="E18" s="109">
        <v>1</v>
      </c>
      <c r="F18" s="160">
        <v>20</v>
      </c>
    </row>
    <row r="19" spans="1:6" x14ac:dyDescent="0.2">
      <c r="A19" s="76">
        <v>52</v>
      </c>
      <c r="B19" s="77">
        <v>2002</v>
      </c>
      <c r="C19" s="52" t="s">
        <v>105</v>
      </c>
      <c r="D19" s="109">
        <v>9</v>
      </c>
      <c r="E19" s="109">
        <v>2</v>
      </c>
      <c r="F19" s="160">
        <v>22.222222222222221</v>
      </c>
    </row>
    <row r="20" spans="1:6" x14ac:dyDescent="0.2">
      <c r="A20" s="76">
        <v>8</v>
      </c>
      <c r="B20" s="77">
        <v>1995</v>
      </c>
      <c r="C20" s="52" t="s">
        <v>17</v>
      </c>
      <c r="D20" s="109">
        <v>21</v>
      </c>
      <c r="E20" s="109">
        <v>5</v>
      </c>
      <c r="F20" s="160">
        <v>23.809523809523807</v>
      </c>
    </row>
    <row r="21" spans="1:6" x14ac:dyDescent="0.2">
      <c r="A21" s="76">
        <v>59</v>
      </c>
      <c r="B21" s="77">
        <v>2004</v>
      </c>
      <c r="C21" s="52" t="s">
        <v>119</v>
      </c>
      <c r="D21" s="109">
        <v>23</v>
      </c>
      <c r="E21" s="109">
        <v>6</v>
      </c>
      <c r="F21" s="160">
        <v>26.086956521739129</v>
      </c>
    </row>
    <row r="22" spans="1:6" x14ac:dyDescent="0.2">
      <c r="A22" s="76">
        <v>101</v>
      </c>
      <c r="B22" s="77">
        <v>2012</v>
      </c>
      <c r="C22" s="52" t="s">
        <v>203</v>
      </c>
      <c r="D22" s="109">
        <v>10</v>
      </c>
      <c r="E22" s="109">
        <v>3</v>
      </c>
      <c r="F22" s="160">
        <v>30</v>
      </c>
    </row>
    <row r="23" spans="1:6" x14ac:dyDescent="0.2">
      <c r="A23" s="76">
        <v>29</v>
      </c>
      <c r="B23" s="77">
        <v>1998</v>
      </c>
      <c r="C23" s="52" t="s">
        <v>59</v>
      </c>
      <c r="D23" s="109">
        <v>13</v>
      </c>
      <c r="E23" s="109">
        <v>4</v>
      </c>
      <c r="F23" s="160">
        <v>30.76923076923077</v>
      </c>
    </row>
    <row r="24" spans="1:6" x14ac:dyDescent="0.2">
      <c r="A24" s="76">
        <v>15</v>
      </c>
      <c r="B24" s="77">
        <v>1996</v>
      </c>
      <c r="C24" s="52" t="s">
        <v>31</v>
      </c>
      <c r="D24" s="109">
        <v>12</v>
      </c>
      <c r="E24" s="109">
        <v>4</v>
      </c>
      <c r="F24" s="160">
        <v>33.333333333333329</v>
      </c>
    </row>
    <row r="25" spans="1:6" x14ac:dyDescent="0.2">
      <c r="A25" s="76">
        <v>19</v>
      </c>
      <c r="B25" s="77">
        <v>1997</v>
      </c>
      <c r="C25" s="52" t="s">
        <v>39</v>
      </c>
      <c r="D25" s="109">
        <v>9</v>
      </c>
      <c r="E25" s="109">
        <v>3</v>
      </c>
      <c r="F25" s="160">
        <v>33.333333333333329</v>
      </c>
    </row>
    <row r="26" spans="1:6" x14ac:dyDescent="0.2">
      <c r="A26" s="76">
        <v>100</v>
      </c>
      <c r="B26" s="77">
        <v>2012</v>
      </c>
      <c r="C26" s="52" t="s">
        <v>201</v>
      </c>
      <c r="D26" s="109">
        <v>6</v>
      </c>
      <c r="E26" s="109">
        <v>2</v>
      </c>
      <c r="F26" s="160">
        <v>33.333333333333329</v>
      </c>
    </row>
    <row r="27" spans="1:6" x14ac:dyDescent="0.2">
      <c r="A27" s="76">
        <v>17</v>
      </c>
      <c r="B27" s="77">
        <v>1997</v>
      </c>
      <c r="C27" s="52" t="s">
        <v>35</v>
      </c>
      <c r="D27" s="109">
        <v>8</v>
      </c>
      <c r="E27" s="109">
        <v>3</v>
      </c>
      <c r="F27" s="160">
        <v>37.5</v>
      </c>
    </row>
    <row r="28" spans="1:6" x14ac:dyDescent="0.2">
      <c r="A28" s="76">
        <v>35</v>
      </c>
      <c r="B28" s="77">
        <v>1998</v>
      </c>
      <c r="C28" s="52" t="s">
        <v>71</v>
      </c>
      <c r="D28" s="109">
        <v>25</v>
      </c>
      <c r="E28" s="109">
        <v>10</v>
      </c>
      <c r="F28" s="160">
        <v>40</v>
      </c>
    </row>
    <row r="29" spans="1:6" x14ac:dyDescent="0.2">
      <c r="A29" s="76">
        <v>108</v>
      </c>
      <c r="B29" s="77">
        <v>2013</v>
      </c>
      <c r="C29" s="52" t="s">
        <v>217</v>
      </c>
      <c r="D29" s="109">
        <v>5</v>
      </c>
      <c r="E29" s="109">
        <v>2</v>
      </c>
      <c r="F29" s="160">
        <v>40</v>
      </c>
    </row>
    <row r="30" spans="1:6" x14ac:dyDescent="0.2">
      <c r="A30" s="76">
        <v>97</v>
      </c>
      <c r="B30" s="77">
        <v>2012</v>
      </c>
      <c r="C30" s="52" t="s">
        <v>195</v>
      </c>
      <c r="D30" s="109">
        <v>7</v>
      </c>
      <c r="E30" s="109">
        <v>3</v>
      </c>
      <c r="F30" s="160">
        <v>42.857142857142854</v>
      </c>
    </row>
    <row r="31" spans="1:6" x14ac:dyDescent="0.2">
      <c r="A31" s="76">
        <v>58</v>
      </c>
      <c r="B31" s="77">
        <v>2004</v>
      </c>
      <c r="C31" s="52" t="s">
        <v>117</v>
      </c>
      <c r="D31" s="109">
        <v>9</v>
      </c>
      <c r="E31" s="109">
        <v>4</v>
      </c>
      <c r="F31" s="160">
        <v>44.444444444444443</v>
      </c>
    </row>
    <row r="32" spans="1:6" x14ac:dyDescent="0.2">
      <c r="A32" s="76">
        <v>96</v>
      </c>
      <c r="B32" s="77">
        <v>2012</v>
      </c>
      <c r="C32" s="52" t="s">
        <v>193</v>
      </c>
      <c r="D32" s="109">
        <v>6</v>
      </c>
      <c r="E32" s="109">
        <v>3</v>
      </c>
      <c r="F32" s="160">
        <v>50</v>
      </c>
    </row>
    <row r="33" spans="1:6" x14ac:dyDescent="0.2">
      <c r="A33" s="76">
        <v>34</v>
      </c>
      <c r="B33" s="77">
        <v>1998</v>
      </c>
      <c r="C33" s="52" t="s">
        <v>69</v>
      </c>
      <c r="D33" s="109">
        <v>11</v>
      </c>
      <c r="E33" s="109">
        <v>6</v>
      </c>
      <c r="F33" s="160">
        <v>54.54545454545454</v>
      </c>
    </row>
    <row r="34" spans="1:6" x14ac:dyDescent="0.2">
      <c r="A34" s="76">
        <v>1</v>
      </c>
      <c r="B34" s="77">
        <v>1991</v>
      </c>
      <c r="C34" s="52" t="s">
        <v>3</v>
      </c>
      <c r="D34" s="109">
        <v>18</v>
      </c>
      <c r="E34" s="109">
        <v>10</v>
      </c>
      <c r="F34" s="160">
        <v>55.555555555555557</v>
      </c>
    </row>
    <row r="35" spans="1:6" x14ac:dyDescent="0.2">
      <c r="A35" s="76">
        <v>6</v>
      </c>
      <c r="B35" s="77">
        <v>1994</v>
      </c>
      <c r="C35" s="52" t="s">
        <v>13</v>
      </c>
      <c r="D35" s="109">
        <v>18</v>
      </c>
      <c r="E35" s="109">
        <v>10</v>
      </c>
      <c r="F35" s="160">
        <v>55.555555555555557</v>
      </c>
    </row>
    <row r="36" spans="1:6" x14ac:dyDescent="0.2">
      <c r="A36" s="76">
        <v>60</v>
      </c>
      <c r="B36" s="77">
        <v>2004</v>
      </c>
      <c r="C36" s="52" t="s">
        <v>121</v>
      </c>
      <c r="D36" s="109">
        <v>9</v>
      </c>
      <c r="E36" s="109">
        <v>5</v>
      </c>
      <c r="F36" s="160">
        <v>55.555555555555557</v>
      </c>
    </row>
    <row r="37" spans="1:6" x14ac:dyDescent="0.2">
      <c r="A37" s="76">
        <v>32</v>
      </c>
      <c r="B37" s="77">
        <v>1998</v>
      </c>
      <c r="C37" s="52" t="s">
        <v>65</v>
      </c>
      <c r="D37" s="109">
        <v>14</v>
      </c>
      <c r="E37" s="109">
        <v>8</v>
      </c>
      <c r="F37" s="160">
        <v>57.142857142857139</v>
      </c>
    </row>
    <row r="38" spans="1:6" x14ac:dyDescent="0.2">
      <c r="A38" s="76">
        <v>48</v>
      </c>
      <c r="B38" s="77">
        <v>2001</v>
      </c>
      <c r="C38" s="52" t="s">
        <v>97</v>
      </c>
      <c r="D38" s="109">
        <v>14</v>
      </c>
      <c r="E38" s="109">
        <v>8</v>
      </c>
      <c r="F38" s="160">
        <v>57.142857142857139</v>
      </c>
    </row>
    <row r="39" spans="1:6" x14ac:dyDescent="0.2">
      <c r="A39" s="76">
        <v>57</v>
      </c>
      <c r="B39" s="77" t="s">
        <v>761</v>
      </c>
      <c r="C39" s="52" t="s">
        <v>115</v>
      </c>
      <c r="D39" s="109">
        <v>7</v>
      </c>
      <c r="E39" s="109">
        <v>4</v>
      </c>
      <c r="F39" s="160">
        <v>57.142857142857139</v>
      </c>
    </row>
    <row r="40" spans="1:6" x14ac:dyDescent="0.2">
      <c r="A40" s="76">
        <v>64</v>
      </c>
      <c r="B40" s="77">
        <v>2008</v>
      </c>
      <c r="C40" s="52" t="s">
        <v>129</v>
      </c>
      <c r="D40" s="109">
        <v>7</v>
      </c>
      <c r="E40" s="109">
        <v>4</v>
      </c>
      <c r="F40" s="160">
        <v>57.142857142857139</v>
      </c>
    </row>
    <row r="41" spans="1:6" x14ac:dyDescent="0.2">
      <c r="A41" s="76">
        <v>31</v>
      </c>
      <c r="B41" s="77">
        <v>1998</v>
      </c>
      <c r="C41" s="52" t="s">
        <v>63</v>
      </c>
      <c r="D41" s="109">
        <v>12</v>
      </c>
      <c r="E41" s="109">
        <v>7</v>
      </c>
      <c r="F41" s="160">
        <v>58.333333333333336</v>
      </c>
    </row>
    <row r="42" spans="1:6" x14ac:dyDescent="0.2">
      <c r="A42" s="76">
        <v>40</v>
      </c>
      <c r="B42" s="77">
        <v>2000</v>
      </c>
      <c r="C42" s="52" t="s">
        <v>81</v>
      </c>
      <c r="D42" s="109">
        <v>15</v>
      </c>
      <c r="E42" s="109">
        <v>9</v>
      </c>
      <c r="F42" s="160">
        <v>60</v>
      </c>
    </row>
    <row r="43" spans="1:6" x14ac:dyDescent="0.2">
      <c r="A43" s="76">
        <v>79</v>
      </c>
      <c r="B43" s="77">
        <v>2010</v>
      </c>
      <c r="C43" s="52" t="s">
        <v>159</v>
      </c>
      <c r="D43" s="109">
        <v>5</v>
      </c>
      <c r="E43" s="109">
        <v>3</v>
      </c>
      <c r="F43" s="160">
        <v>60</v>
      </c>
    </row>
    <row r="44" spans="1:6" x14ac:dyDescent="0.2">
      <c r="A44" s="76">
        <v>104</v>
      </c>
      <c r="B44" s="77">
        <v>2012</v>
      </c>
      <c r="C44" s="52" t="s">
        <v>209</v>
      </c>
      <c r="D44" s="109">
        <v>5</v>
      </c>
      <c r="E44" s="109">
        <v>3</v>
      </c>
      <c r="F44" s="160">
        <v>60</v>
      </c>
    </row>
    <row r="45" spans="1:6" x14ac:dyDescent="0.2">
      <c r="A45" s="76">
        <v>116</v>
      </c>
      <c r="B45" s="77">
        <v>2017</v>
      </c>
      <c r="C45" s="52" t="s">
        <v>1089</v>
      </c>
      <c r="D45" s="109">
        <v>5</v>
      </c>
      <c r="E45" s="109">
        <v>3</v>
      </c>
      <c r="F45" s="160">
        <v>60</v>
      </c>
    </row>
    <row r="46" spans="1:6" x14ac:dyDescent="0.2">
      <c r="A46" s="76">
        <v>21</v>
      </c>
      <c r="B46" s="77">
        <v>1997</v>
      </c>
      <c r="C46" s="52" t="s">
        <v>43</v>
      </c>
      <c r="D46" s="109">
        <v>13</v>
      </c>
      <c r="E46" s="109">
        <v>8</v>
      </c>
      <c r="F46" s="160">
        <v>61.53846153846154</v>
      </c>
    </row>
    <row r="47" spans="1:6" x14ac:dyDescent="0.2">
      <c r="A47" s="76">
        <v>39</v>
      </c>
      <c r="B47" s="77">
        <v>2000</v>
      </c>
      <c r="C47" s="52" t="s">
        <v>79</v>
      </c>
      <c r="D47" s="109">
        <v>13</v>
      </c>
      <c r="E47" s="109">
        <v>8</v>
      </c>
      <c r="F47" s="160">
        <v>61.53846153846154</v>
      </c>
    </row>
    <row r="48" spans="1:6" x14ac:dyDescent="0.2">
      <c r="A48" s="76">
        <v>51</v>
      </c>
      <c r="B48" s="77">
        <v>2002</v>
      </c>
      <c r="C48" s="52" t="s">
        <v>103</v>
      </c>
      <c r="D48" s="109">
        <v>9</v>
      </c>
      <c r="E48" s="109">
        <v>6</v>
      </c>
      <c r="F48" s="160">
        <v>66.666666666666657</v>
      </c>
    </row>
    <row r="49" spans="1:6" x14ac:dyDescent="0.2">
      <c r="A49" s="76">
        <v>77</v>
      </c>
      <c r="B49" s="77">
        <v>2010</v>
      </c>
      <c r="C49" s="52" t="s">
        <v>155</v>
      </c>
      <c r="D49" s="109">
        <v>9</v>
      </c>
      <c r="E49" s="109">
        <v>6</v>
      </c>
      <c r="F49" s="160">
        <v>66.666666666666657</v>
      </c>
    </row>
    <row r="50" spans="1:6" x14ac:dyDescent="0.2">
      <c r="A50" s="76">
        <v>78</v>
      </c>
      <c r="B50" s="77">
        <v>2010</v>
      </c>
      <c r="C50" s="52" t="s">
        <v>157</v>
      </c>
      <c r="D50" s="109">
        <v>6</v>
      </c>
      <c r="E50" s="109">
        <v>4</v>
      </c>
      <c r="F50" s="160">
        <v>66.666666666666657</v>
      </c>
    </row>
    <row r="51" spans="1:6" x14ac:dyDescent="0.2">
      <c r="A51" s="76">
        <v>112</v>
      </c>
      <c r="B51" s="77">
        <v>2014</v>
      </c>
      <c r="C51" s="52" t="s">
        <v>225</v>
      </c>
      <c r="D51" s="109">
        <v>3</v>
      </c>
      <c r="E51" s="109">
        <v>2</v>
      </c>
      <c r="F51" s="160">
        <v>66.666666666666657</v>
      </c>
    </row>
    <row r="52" spans="1:6" x14ac:dyDescent="0.2">
      <c r="A52" s="76">
        <v>118</v>
      </c>
      <c r="B52" s="77">
        <v>2018</v>
      </c>
      <c r="C52" s="52" t="s">
        <v>1239</v>
      </c>
      <c r="D52" s="109">
        <v>3</v>
      </c>
      <c r="E52" s="109">
        <v>2</v>
      </c>
      <c r="F52" s="160">
        <v>66.666666666666657</v>
      </c>
    </row>
    <row r="53" spans="1:6" ht="12.75" x14ac:dyDescent="0.2">
      <c r="A53" s="75"/>
      <c r="B53" s="323"/>
      <c r="C53" s="240" t="s">
        <v>689</v>
      </c>
      <c r="D53" s="152">
        <v>1209</v>
      </c>
      <c r="E53" s="152">
        <v>850</v>
      </c>
      <c r="F53" s="97">
        <v>70.30603804797353</v>
      </c>
    </row>
    <row r="54" spans="1:6" x14ac:dyDescent="0.2">
      <c r="A54" s="76">
        <v>14</v>
      </c>
      <c r="B54" s="77">
        <v>1996</v>
      </c>
      <c r="C54" s="52" t="s">
        <v>29</v>
      </c>
      <c r="D54" s="109">
        <v>17</v>
      </c>
      <c r="E54" s="109">
        <v>12</v>
      </c>
      <c r="F54" s="160">
        <v>70.588235294117652</v>
      </c>
    </row>
    <row r="55" spans="1:6" x14ac:dyDescent="0.2">
      <c r="A55" s="76">
        <v>75</v>
      </c>
      <c r="B55" s="77">
        <v>2010</v>
      </c>
      <c r="C55" s="52" t="s">
        <v>151</v>
      </c>
      <c r="D55" s="109">
        <v>7</v>
      </c>
      <c r="E55" s="109">
        <v>5</v>
      </c>
      <c r="F55" s="160">
        <v>71.428571428571431</v>
      </c>
    </row>
    <row r="56" spans="1:6" x14ac:dyDescent="0.2">
      <c r="A56" s="76">
        <v>16</v>
      </c>
      <c r="B56" s="77">
        <v>1996</v>
      </c>
      <c r="C56" s="52" t="s">
        <v>33</v>
      </c>
      <c r="D56" s="109">
        <v>11</v>
      </c>
      <c r="E56" s="109">
        <v>8</v>
      </c>
      <c r="F56" s="160">
        <v>72.727272727272734</v>
      </c>
    </row>
    <row r="57" spans="1:6" x14ac:dyDescent="0.2">
      <c r="A57" s="76">
        <v>49</v>
      </c>
      <c r="B57" s="77">
        <v>2002</v>
      </c>
      <c r="C57" s="52" t="s">
        <v>99</v>
      </c>
      <c r="D57" s="109">
        <v>11</v>
      </c>
      <c r="E57" s="109">
        <v>8</v>
      </c>
      <c r="F57" s="160">
        <v>72.727272727272734</v>
      </c>
    </row>
    <row r="58" spans="1:6" x14ac:dyDescent="0.2">
      <c r="A58" s="76">
        <v>27</v>
      </c>
      <c r="B58" s="77">
        <v>1998</v>
      </c>
      <c r="C58" s="52" t="s">
        <v>55</v>
      </c>
      <c r="D58" s="109">
        <v>19</v>
      </c>
      <c r="E58" s="109">
        <v>14</v>
      </c>
      <c r="F58" s="160">
        <v>73.68421052631578</v>
      </c>
    </row>
    <row r="59" spans="1:6" x14ac:dyDescent="0.2">
      <c r="A59" s="76">
        <v>38</v>
      </c>
      <c r="B59" s="77">
        <v>1999</v>
      </c>
      <c r="C59" s="52" t="s">
        <v>77</v>
      </c>
      <c r="D59" s="109">
        <v>23</v>
      </c>
      <c r="E59" s="109">
        <v>17</v>
      </c>
      <c r="F59" s="160">
        <v>73.91304347826086</v>
      </c>
    </row>
    <row r="60" spans="1:6" x14ac:dyDescent="0.2">
      <c r="A60" s="76">
        <v>70</v>
      </c>
      <c r="B60" s="77">
        <v>2008</v>
      </c>
      <c r="C60" s="52" t="s">
        <v>141</v>
      </c>
      <c r="D60" s="109">
        <v>4</v>
      </c>
      <c r="E60" s="109">
        <v>3</v>
      </c>
      <c r="F60" s="160">
        <v>75</v>
      </c>
    </row>
    <row r="61" spans="1:6" x14ac:dyDescent="0.2">
      <c r="A61" s="76">
        <v>103</v>
      </c>
      <c r="B61" s="77">
        <v>2012</v>
      </c>
      <c r="C61" s="52" t="s">
        <v>207</v>
      </c>
      <c r="D61" s="109">
        <v>4</v>
      </c>
      <c r="E61" s="109">
        <v>3</v>
      </c>
      <c r="F61" s="160">
        <v>75</v>
      </c>
    </row>
    <row r="62" spans="1:6" x14ac:dyDescent="0.2">
      <c r="A62" s="76">
        <v>2</v>
      </c>
      <c r="B62" s="77">
        <v>1991</v>
      </c>
      <c r="C62" s="52" t="s">
        <v>5</v>
      </c>
      <c r="D62" s="109">
        <v>13</v>
      </c>
      <c r="E62" s="109">
        <v>10</v>
      </c>
      <c r="F62" s="160">
        <v>76.923076923076934</v>
      </c>
    </row>
    <row r="63" spans="1:6" x14ac:dyDescent="0.2">
      <c r="A63" s="76">
        <v>66</v>
      </c>
      <c r="B63" s="77">
        <v>2008</v>
      </c>
      <c r="C63" s="52" t="s">
        <v>133</v>
      </c>
      <c r="D63" s="109">
        <v>13</v>
      </c>
      <c r="E63" s="109">
        <v>10</v>
      </c>
      <c r="F63" s="160">
        <v>76.923076923076934</v>
      </c>
    </row>
    <row r="64" spans="1:6" x14ac:dyDescent="0.2">
      <c r="A64" s="76">
        <v>102</v>
      </c>
      <c r="B64" s="77">
        <v>2012</v>
      </c>
      <c r="C64" s="52" t="s">
        <v>205</v>
      </c>
      <c r="D64" s="109">
        <v>9</v>
      </c>
      <c r="E64" s="109">
        <v>7</v>
      </c>
      <c r="F64" s="160">
        <v>77.777777777777786</v>
      </c>
    </row>
    <row r="65" spans="1:6" x14ac:dyDescent="0.2">
      <c r="A65" s="76">
        <v>23</v>
      </c>
      <c r="B65" s="77">
        <v>1997</v>
      </c>
      <c r="C65" s="52" t="s">
        <v>47</v>
      </c>
      <c r="D65" s="109">
        <v>15</v>
      </c>
      <c r="E65" s="109">
        <v>12</v>
      </c>
      <c r="F65" s="160">
        <v>80</v>
      </c>
    </row>
    <row r="66" spans="1:6" x14ac:dyDescent="0.2">
      <c r="A66" s="76">
        <v>33</v>
      </c>
      <c r="B66" s="77">
        <v>1998</v>
      </c>
      <c r="C66" s="52" t="s">
        <v>67</v>
      </c>
      <c r="D66" s="109">
        <v>10</v>
      </c>
      <c r="E66" s="109">
        <v>8</v>
      </c>
      <c r="F66" s="160">
        <v>80</v>
      </c>
    </row>
    <row r="67" spans="1:6" x14ac:dyDescent="0.2">
      <c r="A67" s="76">
        <v>26</v>
      </c>
      <c r="B67" s="77">
        <v>1998</v>
      </c>
      <c r="C67" s="52" t="s">
        <v>53</v>
      </c>
      <c r="D67" s="109">
        <v>16</v>
      </c>
      <c r="E67" s="109">
        <v>13</v>
      </c>
      <c r="F67" s="160">
        <v>81.25</v>
      </c>
    </row>
    <row r="68" spans="1:6" x14ac:dyDescent="0.2">
      <c r="A68" s="76">
        <v>45</v>
      </c>
      <c r="B68" s="77">
        <v>2001</v>
      </c>
      <c r="C68" s="52" t="s">
        <v>91</v>
      </c>
      <c r="D68" s="109">
        <v>11</v>
      </c>
      <c r="E68" s="109">
        <v>9</v>
      </c>
      <c r="F68" s="160">
        <v>81.818181818181827</v>
      </c>
    </row>
    <row r="69" spans="1:6" x14ac:dyDescent="0.2">
      <c r="A69" s="76">
        <v>80</v>
      </c>
      <c r="B69" s="77">
        <v>2011</v>
      </c>
      <c r="C69" s="52" t="s">
        <v>161</v>
      </c>
      <c r="D69" s="109">
        <v>12</v>
      </c>
      <c r="E69" s="109">
        <v>10</v>
      </c>
      <c r="F69" s="160">
        <v>83.333333333333343</v>
      </c>
    </row>
    <row r="70" spans="1:6" x14ac:dyDescent="0.2">
      <c r="A70" s="76">
        <v>9</v>
      </c>
      <c r="B70" s="77">
        <v>1995</v>
      </c>
      <c r="C70" s="52" t="s">
        <v>19</v>
      </c>
      <c r="D70" s="109">
        <v>21</v>
      </c>
      <c r="E70" s="109">
        <v>18</v>
      </c>
      <c r="F70" s="160">
        <v>85.714285714285708</v>
      </c>
    </row>
    <row r="71" spans="1:6" x14ac:dyDescent="0.2">
      <c r="A71" s="76">
        <v>11</v>
      </c>
      <c r="B71" s="77">
        <v>1996</v>
      </c>
      <c r="C71" s="52" t="s">
        <v>23</v>
      </c>
      <c r="D71" s="109">
        <v>14</v>
      </c>
      <c r="E71" s="109">
        <v>12</v>
      </c>
      <c r="F71" s="160">
        <v>85.714285714285708</v>
      </c>
    </row>
    <row r="72" spans="1:6" x14ac:dyDescent="0.2">
      <c r="A72" s="76">
        <v>82</v>
      </c>
      <c r="B72" s="77">
        <v>2011</v>
      </c>
      <c r="C72" s="52" t="s">
        <v>165</v>
      </c>
      <c r="D72" s="109">
        <v>7</v>
      </c>
      <c r="E72" s="109">
        <v>6</v>
      </c>
      <c r="F72" s="160">
        <v>85.714285714285708</v>
      </c>
    </row>
    <row r="73" spans="1:6" x14ac:dyDescent="0.2">
      <c r="A73" s="76">
        <v>98</v>
      </c>
      <c r="B73" s="77">
        <v>2012</v>
      </c>
      <c r="C73" s="52" t="s">
        <v>197</v>
      </c>
      <c r="D73" s="109">
        <v>7</v>
      </c>
      <c r="E73" s="109">
        <v>6</v>
      </c>
      <c r="F73" s="160">
        <v>85.714285714285708</v>
      </c>
    </row>
    <row r="74" spans="1:6" x14ac:dyDescent="0.2">
      <c r="A74" s="76">
        <v>24</v>
      </c>
      <c r="B74" s="77">
        <v>1997</v>
      </c>
      <c r="C74" s="52" t="s">
        <v>49</v>
      </c>
      <c r="D74" s="109">
        <v>8</v>
      </c>
      <c r="E74" s="109">
        <v>7</v>
      </c>
      <c r="F74" s="160">
        <v>87.5</v>
      </c>
    </row>
    <row r="75" spans="1:6" x14ac:dyDescent="0.2">
      <c r="A75" s="76">
        <v>65</v>
      </c>
      <c r="B75" s="77">
        <v>2008</v>
      </c>
      <c r="C75" s="52" t="s">
        <v>131</v>
      </c>
      <c r="D75" s="109">
        <v>8</v>
      </c>
      <c r="E75" s="109">
        <v>7</v>
      </c>
      <c r="F75" s="160">
        <v>87.5</v>
      </c>
    </row>
    <row r="76" spans="1:6" x14ac:dyDescent="0.2">
      <c r="A76" s="76">
        <v>37</v>
      </c>
      <c r="B76" s="77">
        <v>1999</v>
      </c>
      <c r="C76" s="52" t="s">
        <v>75</v>
      </c>
      <c r="D76" s="109">
        <v>17</v>
      </c>
      <c r="E76" s="109">
        <v>15</v>
      </c>
      <c r="F76" s="160">
        <v>88.235294117647058</v>
      </c>
    </row>
    <row r="77" spans="1:6" x14ac:dyDescent="0.2">
      <c r="A77" s="76">
        <v>28</v>
      </c>
      <c r="B77" s="77">
        <v>1998</v>
      </c>
      <c r="C77" s="52" t="s">
        <v>57</v>
      </c>
      <c r="D77" s="109">
        <v>18</v>
      </c>
      <c r="E77" s="109">
        <v>16</v>
      </c>
      <c r="F77" s="160">
        <v>88.888888888888886</v>
      </c>
    </row>
    <row r="78" spans="1:6" x14ac:dyDescent="0.2">
      <c r="A78" s="76">
        <v>47</v>
      </c>
      <c r="B78" s="77">
        <v>2001</v>
      </c>
      <c r="C78" s="52" t="s">
        <v>95</v>
      </c>
      <c r="D78" s="109">
        <v>9</v>
      </c>
      <c r="E78" s="109">
        <v>8</v>
      </c>
      <c r="F78" s="160">
        <v>88.888888888888886</v>
      </c>
    </row>
    <row r="79" spans="1:6" x14ac:dyDescent="0.2">
      <c r="A79" s="76">
        <v>74</v>
      </c>
      <c r="B79" s="77">
        <v>2008</v>
      </c>
      <c r="C79" s="52" t="s">
        <v>149</v>
      </c>
      <c r="D79" s="109">
        <v>9</v>
      </c>
      <c r="E79" s="109">
        <v>8</v>
      </c>
      <c r="F79" s="160">
        <v>88.888888888888886</v>
      </c>
    </row>
    <row r="80" spans="1:6" x14ac:dyDescent="0.2">
      <c r="A80" s="76">
        <v>7</v>
      </c>
      <c r="B80" s="77">
        <v>1994</v>
      </c>
      <c r="C80" s="52" t="s">
        <v>15</v>
      </c>
      <c r="D80" s="109">
        <v>22</v>
      </c>
      <c r="E80" s="109">
        <v>20</v>
      </c>
      <c r="F80" s="160">
        <v>90.909090909090907</v>
      </c>
    </row>
    <row r="81" spans="1:6" x14ac:dyDescent="0.2">
      <c r="A81" s="76">
        <v>73</v>
      </c>
      <c r="B81" s="77">
        <v>2008</v>
      </c>
      <c r="C81" s="52" t="s">
        <v>147</v>
      </c>
      <c r="D81" s="109">
        <v>11</v>
      </c>
      <c r="E81" s="109">
        <v>10</v>
      </c>
      <c r="F81" s="160">
        <v>90.909090909090907</v>
      </c>
    </row>
    <row r="82" spans="1:6" x14ac:dyDescent="0.2">
      <c r="A82" s="76">
        <v>3</v>
      </c>
      <c r="B82" s="77">
        <v>1991</v>
      </c>
      <c r="C82" s="52" t="s">
        <v>7</v>
      </c>
      <c r="D82" s="109">
        <v>24</v>
      </c>
      <c r="E82" s="109">
        <v>22</v>
      </c>
      <c r="F82" s="160">
        <v>91.666666666666657</v>
      </c>
    </row>
    <row r="83" spans="1:6" x14ac:dyDescent="0.2">
      <c r="A83" s="76">
        <v>41</v>
      </c>
      <c r="B83" s="77">
        <v>2000</v>
      </c>
      <c r="C83" s="52" t="s">
        <v>83</v>
      </c>
      <c r="D83" s="109">
        <v>14</v>
      </c>
      <c r="E83" s="109">
        <v>13</v>
      </c>
      <c r="F83" s="160">
        <v>92.857142857142861</v>
      </c>
    </row>
    <row r="84" spans="1:6" x14ac:dyDescent="0.2">
      <c r="A84" s="76">
        <v>53</v>
      </c>
      <c r="B84" s="77">
        <v>2002</v>
      </c>
      <c r="C84" s="52" t="s">
        <v>107</v>
      </c>
      <c r="D84" s="109">
        <v>14</v>
      </c>
      <c r="E84" s="109">
        <v>13</v>
      </c>
      <c r="F84" s="160">
        <v>92.857142857142861</v>
      </c>
    </row>
    <row r="85" spans="1:6" x14ac:dyDescent="0.2">
      <c r="A85" s="76">
        <v>13</v>
      </c>
      <c r="B85" s="77">
        <v>1996</v>
      </c>
      <c r="C85" s="52" t="s">
        <v>27</v>
      </c>
      <c r="D85" s="109">
        <v>15</v>
      </c>
      <c r="E85" s="109">
        <v>14</v>
      </c>
      <c r="F85" s="160">
        <v>93.333333333333329</v>
      </c>
    </row>
    <row r="86" spans="1:6" x14ac:dyDescent="0.2">
      <c r="A86" s="76">
        <v>10</v>
      </c>
      <c r="B86" s="77">
        <v>1995</v>
      </c>
      <c r="C86" s="52" t="s">
        <v>21</v>
      </c>
      <c r="D86" s="109">
        <v>16</v>
      </c>
      <c r="E86" s="109">
        <v>15</v>
      </c>
      <c r="F86" s="160">
        <v>93.75</v>
      </c>
    </row>
    <row r="87" spans="1:6" x14ac:dyDescent="0.2">
      <c r="A87" s="76">
        <v>18</v>
      </c>
      <c r="B87" s="77">
        <v>1997</v>
      </c>
      <c r="C87" s="52" t="s">
        <v>37</v>
      </c>
      <c r="D87" s="109">
        <v>17</v>
      </c>
      <c r="E87" s="109">
        <v>16</v>
      </c>
      <c r="F87" s="160">
        <v>94.117647058823522</v>
      </c>
    </row>
    <row r="88" spans="1:6" x14ac:dyDescent="0.2">
      <c r="A88" s="76">
        <v>12</v>
      </c>
      <c r="B88" s="77">
        <v>1996</v>
      </c>
      <c r="C88" s="52" t="s">
        <v>25</v>
      </c>
      <c r="D88" s="109">
        <v>20</v>
      </c>
      <c r="E88" s="109">
        <v>19</v>
      </c>
      <c r="F88" s="160">
        <v>95</v>
      </c>
    </row>
    <row r="89" spans="1:6" x14ac:dyDescent="0.2">
      <c r="A89" s="76">
        <v>42</v>
      </c>
      <c r="B89" s="77">
        <v>2000</v>
      </c>
      <c r="C89" s="52" t="s">
        <v>85</v>
      </c>
      <c r="D89" s="109">
        <v>20</v>
      </c>
      <c r="E89" s="109">
        <v>19</v>
      </c>
      <c r="F89" s="160">
        <v>95</v>
      </c>
    </row>
    <row r="90" spans="1:6" x14ac:dyDescent="0.2">
      <c r="A90" s="76">
        <v>61</v>
      </c>
      <c r="B90" s="77">
        <v>2006</v>
      </c>
      <c r="C90" s="52" t="s">
        <v>123</v>
      </c>
      <c r="D90" s="109">
        <v>24</v>
      </c>
      <c r="E90" s="109">
        <v>23</v>
      </c>
      <c r="F90" s="160">
        <v>95.833333333333343</v>
      </c>
    </row>
    <row r="91" spans="1:6" x14ac:dyDescent="0.2">
      <c r="A91" s="76">
        <v>4</v>
      </c>
      <c r="B91" s="77">
        <v>1994</v>
      </c>
      <c r="C91" s="52" t="s">
        <v>9</v>
      </c>
      <c r="D91" s="109">
        <v>16</v>
      </c>
      <c r="E91" s="109">
        <v>16</v>
      </c>
      <c r="F91" s="160">
        <v>100</v>
      </c>
    </row>
    <row r="92" spans="1:6" x14ac:dyDescent="0.2">
      <c r="A92" s="76">
        <v>5</v>
      </c>
      <c r="B92" s="77">
        <v>1994</v>
      </c>
      <c r="C92" s="52" t="s">
        <v>11</v>
      </c>
      <c r="D92" s="109">
        <v>13</v>
      </c>
      <c r="E92" s="109">
        <v>13</v>
      </c>
      <c r="F92" s="160">
        <v>100</v>
      </c>
    </row>
    <row r="93" spans="1:6" x14ac:dyDescent="0.2">
      <c r="A93" s="76">
        <v>20</v>
      </c>
      <c r="B93" s="77">
        <v>1997</v>
      </c>
      <c r="C93" s="52" t="s">
        <v>41</v>
      </c>
      <c r="D93" s="109">
        <v>13</v>
      </c>
      <c r="E93" s="109">
        <v>13</v>
      </c>
      <c r="F93" s="160">
        <v>100</v>
      </c>
    </row>
    <row r="94" spans="1:6" x14ac:dyDescent="0.2">
      <c r="A94" s="76">
        <v>22</v>
      </c>
      <c r="B94" s="77">
        <v>1997</v>
      </c>
      <c r="C94" s="52" t="s">
        <v>45</v>
      </c>
      <c r="D94" s="109">
        <v>16</v>
      </c>
      <c r="E94" s="109">
        <v>16</v>
      </c>
      <c r="F94" s="160">
        <v>100</v>
      </c>
    </row>
    <row r="95" spans="1:6" x14ac:dyDescent="0.2">
      <c r="A95" s="76">
        <v>30</v>
      </c>
      <c r="B95" s="77">
        <v>1998</v>
      </c>
      <c r="C95" s="52" t="s">
        <v>61</v>
      </c>
      <c r="D95" s="109">
        <v>8</v>
      </c>
      <c r="E95" s="109">
        <v>8</v>
      </c>
      <c r="F95" s="160">
        <v>100</v>
      </c>
    </row>
    <row r="96" spans="1:6" x14ac:dyDescent="0.2">
      <c r="A96" s="76">
        <v>36</v>
      </c>
      <c r="B96" s="77">
        <v>1998</v>
      </c>
      <c r="C96" s="52" t="s">
        <v>73</v>
      </c>
      <c r="D96" s="109">
        <v>11</v>
      </c>
      <c r="E96" s="109">
        <v>11</v>
      </c>
      <c r="F96" s="160">
        <v>100</v>
      </c>
    </row>
    <row r="97" spans="1:6" x14ac:dyDescent="0.2">
      <c r="A97" s="76">
        <v>54</v>
      </c>
      <c r="B97" s="77">
        <v>2002</v>
      </c>
      <c r="C97" s="52" t="s">
        <v>109</v>
      </c>
      <c r="D97" s="109">
        <v>7</v>
      </c>
      <c r="E97" s="109">
        <v>7</v>
      </c>
      <c r="F97" s="160">
        <v>100</v>
      </c>
    </row>
    <row r="98" spans="1:6" x14ac:dyDescent="0.2">
      <c r="A98" s="76">
        <v>55</v>
      </c>
      <c r="B98" s="77" t="s">
        <v>761</v>
      </c>
      <c r="C98" s="52" t="s">
        <v>111</v>
      </c>
      <c r="D98" s="109">
        <v>9</v>
      </c>
      <c r="E98" s="109">
        <v>9</v>
      </c>
      <c r="F98" s="160">
        <v>100</v>
      </c>
    </row>
    <row r="99" spans="1:6" x14ac:dyDescent="0.2">
      <c r="A99" s="76">
        <v>67</v>
      </c>
      <c r="B99" s="77">
        <v>2008</v>
      </c>
      <c r="C99" s="52" t="s">
        <v>135</v>
      </c>
      <c r="D99" s="109">
        <v>8</v>
      </c>
      <c r="E99" s="109">
        <v>8</v>
      </c>
      <c r="F99" s="160">
        <v>100</v>
      </c>
    </row>
    <row r="100" spans="1:6" x14ac:dyDescent="0.2">
      <c r="A100" s="76">
        <v>68</v>
      </c>
      <c r="B100" s="77">
        <v>2008</v>
      </c>
      <c r="C100" s="52" t="s">
        <v>137</v>
      </c>
      <c r="D100" s="109">
        <v>8</v>
      </c>
      <c r="E100" s="109">
        <v>8</v>
      </c>
      <c r="F100" s="160">
        <v>100</v>
      </c>
    </row>
    <row r="101" spans="1:6" x14ac:dyDescent="0.2">
      <c r="A101" s="76">
        <v>69</v>
      </c>
      <c r="B101" s="77">
        <v>2008</v>
      </c>
      <c r="C101" s="52" t="s">
        <v>139</v>
      </c>
      <c r="D101" s="109">
        <v>8</v>
      </c>
      <c r="E101" s="109">
        <v>8</v>
      </c>
      <c r="F101" s="160">
        <v>100</v>
      </c>
    </row>
    <row r="102" spans="1:6" x14ac:dyDescent="0.2">
      <c r="A102" s="76">
        <v>71</v>
      </c>
      <c r="B102" s="77">
        <v>2008</v>
      </c>
      <c r="C102" s="52" t="s">
        <v>143</v>
      </c>
      <c r="D102" s="109">
        <v>7</v>
      </c>
      <c r="E102" s="109">
        <v>7</v>
      </c>
      <c r="F102" s="160">
        <v>100</v>
      </c>
    </row>
    <row r="103" spans="1:6" x14ac:dyDescent="0.2">
      <c r="A103" s="76">
        <v>85</v>
      </c>
      <c r="B103" s="77">
        <v>2011</v>
      </c>
      <c r="C103" s="52" t="s">
        <v>171</v>
      </c>
      <c r="D103" s="109">
        <v>5</v>
      </c>
      <c r="E103" s="109">
        <v>5</v>
      </c>
      <c r="F103" s="160">
        <v>100</v>
      </c>
    </row>
    <row r="104" spans="1:6" x14ac:dyDescent="0.2">
      <c r="A104" s="76">
        <v>86</v>
      </c>
      <c r="B104" s="77">
        <v>2011</v>
      </c>
      <c r="C104" s="52" t="s">
        <v>173</v>
      </c>
      <c r="D104" s="109">
        <v>4</v>
      </c>
      <c r="E104" s="109">
        <v>4</v>
      </c>
      <c r="F104" s="160">
        <v>100</v>
      </c>
    </row>
    <row r="105" spans="1:6" x14ac:dyDescent="0.2">
      <c r="A105" s="76">
        <v>88</v>
      </c>
      <c r="B105" s="77">
        <v>2011</v>
      </c>
      <c r="C105" s="52" t="s">
        <v>177</v>
      </c>
      <c r="D105" s="109">
        <v>6</v>
      </c>
      <c r="E105" s="109">
        <v>6</v>
      </c>
      <c r="F105" s="160">
        <v>100</v>
      </c>
    </row>
    <row r="106" spans="1:6" x14ac:dyDescent="0.2">
      <c r="A106" s="76">
        <v>89</v>
      </c>
      <c r="B106" s="77">
        <v>2011</v>
      </c>
      <c r="C106" s="52" t="s">
        <v>179</v>
      </c>
      <c r="D106" s="109">
        <v>7</v>
      </c>
      <c r="E106" s="109">
        <v>7</v>
      </c>
      <c r="F106" s="160">
        <v>100</v>
      </c>
    </row>
    <row r="107" spans="1:6" x14ac:dyDescent="0.2">
      <c r="A107" s="76">
        <v>90</v>
      </c>
      <c r="B107" s="77">
        <v>2012</v>
      </c>
      <c r="C107" s="52" t="s">
        <v>181</v>
      </c>
      <c r="D107" s="109">
        <v>6</v>
      </c>
      <c r="E107" s="109">
        <v>6</v>
      </c>
      <c r="F107" s="160">
        <v>100</v>
      </c>
    </row>
    <row r="108" spans="1:6" x14ac:dyDescent="0.2">
      <c r="A108" s="76">
        <v>91</v>
      </c>
      <c r="B108" s="77">
        <v>2012</v>
      </c>
      <c r="C108" s="52" t="s">
        <v>183</v>
      </c>
      <c r="D108" s="109">
        <v>6</v>
      </c>
      <c r="E108" s="109">
        <v>6</v>
      </c>
      <c r="F108" s="160">
        <v>100</v>
      </c>
    </row>
    <row r="109" spans="1:6" x14ac:dyDescent="0.2">
      <c r="A109" s="76">
        <v>92</v>
      </c>
      <c r="B109" s="77">
        <v>2012</v>
      </c>
      <c r="C109" s="52" t="s">
        <v>185</v>
      </c>
      <c r="D109" s="109">
        <v>7</v>
      </c>
      <c r="E109" s="109">
        <v>7</v>
      </c>
      <c r="F109" s="160">
        <v>100</v>
      </c>
    </row>
    <row r="110" spans="1:6" x14ac:dyDescent="0.2">
      <c r="A110" s="76">
        <v>94</v>
      </c>
      <c r="B110" s="77">
        <v>2012</v>
      </c>
      <c r="C110" s="52" t="s">
        <v>189</v>
      </c>
      <c r="D110" s="109">
        <v>3</v>
      </c>
      <c r="E110" s="109">
        <v>3</v>
      </c>
      <c r="F110" s="160">
        <v>100</v>
      </c>
    </row>
    <row r="111" spans="1:6" x14ac:dyDescent="0.2">
      <c r="A111" s="76">
        <v>95</v>
      </c>
      <c r="B111" s="77">
        <v>2012</v>
      </c>
      <c r="C111" s="52" t="s">
        <v>191</v>
      </c>
      <c r="D111" s="109">
        <v>5</v>
      </c>
      <c r="E111" s="109">
        <v>5</v>
      </c>
      <c r="F111" s="160">
        <v>100</v>
      </c>
    </row>
    <row r="112" spans="1:6" x14ac:dyDescent="0.2">
      <c r="A112" s="76">
        <v>105</v>
      </c>
      <c r="B112" s="77">
        <v>2013</v>
      </c>
      <c r="C112" s="52" t="s">
        <v>211</v>
      </c>
      <c r="D112" s="109">
        <v>3</v>
      </c>
      <c r="E112" s="109">
        <v>3</v>
      </c>
      <c r="F112" s="160">
        <v>100</v>
      </c>
    </row>
    <row r="113" spans="1:26" x14ac:dyDescent="0.2">
      <c r="A113" s="76">
        <v>106</v>
      </c>
      <c r="B113" s="77">
        <v>2013</v>
      </c>
      <c r="C113" s="52" t="s">
        <v>213</v>
      </c>
      <c r="D113" s="109">
        <v>6</v>
      </c>
      <c r="E113" s="109">
        <v>6</v>
      </c>
      <c r="F113" s="160">
        <v>100</v>
      </c>
    </row>
    <row r="114" spans="1:26" x14ac:dyDescent="0.2">
      <c r="A114" s="76">
        <v>107</v>
      </c>
      <c r="B114" s="77">
        <v>2013</v>
      </c>
      <c r="C114" s="52" t="s">
        <v>215</v>
      </c>
      <c r="D114" s="109">
        <v>6</v>
      </c>
      <c r="E114" s="109">
        <v>6</v>
      </c>
      <c r="F114" s="160">
        <v>100</v>
      </c>
    </row>
    <row r="115" spans="1:26" x14ac:dyDescent="0.2">
      <c r="A115" s="76">
        <v>109</v>
      </c>
      <c r="B115" s="77">
        <v>2013</v>
      </c>
      <c r="C115" s="52" t="s">
        <v>219</v>
      </c>
      <c r="D115" s="109">
        <v>3</v>
      </c>
      <c r="E115" s="109">
        <v>3</v>
      </c>
      <c r="F115" s="160">
        <v>100</v>
      </c>
    </row>
    <row r="116" spans="1:26" s="6" customFormat="1" ht="15" x14ac:dyDescent="0.25">
      <c r="A116" s="76">
        <v>113</v>
      </c>
      <c r="B116" s="77">
        <v>2016</v>
      </c>
      <c r="C116" s="52" t="s">
        <v>856</v>
      </c>
      <c r="D116" s="109">
        <v>6</v>
      </c>
      <c r="E116" s="109">
        <v>6</v>
      </c>
      <c r="F116" s="160">
        <v>100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5.75" thickBot="1" x14ac:dyDescent="0.3">
      <c r="A117" s="76">
        <v>114</v>
      </c>
      <c r="B117" s="77">
        <v>2016</v>
      </c>
      <c r="C117" s="52" t="s">
        <v>857</v>
      </c>
      <c r="D117" s="109">
        <v>4</v>
      </c>
      <c r="E117" s="109">
        <v>4</v>
      </c>
      <c r="F117" s="160">
        <v>100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6.5" thickTop="1" thickBot="1" x14ac:dyDescent="0.3">
      <c r="A118" s="76">
        <v>115</v>
      </c>
      <c r="B118" s="325">
        <v>2016</v>
      </c>
      <c r="C118" s="52" t="s">
        <v>858</v>
      </c>
      <c r="D118" s="109">
        <v>4</v>
      </c>
      <c r="E118" s="109">
        <v>4</v>
      </c>
      <c r="F118" s="160">
        <v>100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5.75" thickTop="1" x14ac:dyDescent="0.25">
      <c r="A119" s="76">
        <v>117</v>
      </c>
      <c r="B119" s="77">
        <v>2017</v>
      </c>
      <c r="C119" s="52" t="s">
        <v>1090</v>
      </c>
      <c r="D119" s="109">
        <v>3</v>
      </c>
      <c r="E119" s="109">
        <v>3</v>
      </c>
      <c r="F119" s="160">
        <v>100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5" x14ac:dyDescent="0.25">
      <c r="A120" s="76">
        <v>119</v>
      </c>
      <c r="B120" s="77">
        <v>2018</v>
      </c>
      <c r="C120" s="52" t="s">
        <v>1240</v>
      </c>
      <c r="D120" s="109">
        <v>2</v>
      </c>
      <c r="E120" s="109">
        <v>2</v>
      </c>
      <c r="F120" s="160">
        <v>100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5" x14ac:dyDescent="0.25">
      <c r="A121" s="76">
        <v>44</v>
      </c>
      <c r="B121" s="77">
        <v>2000</v>
      </c>
      <c r="C121" s="52" t="s">
        <v>89</v>
      </c>
      <c r="D121" s="109">
        <v>18</v>
      </c>
      <c r="E121" s="109">
        <v>18</v>
      </c>
      <c r="F121" s="160">
        <v>100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5" x14ac:dyDescent="0.25">
      <c r="A122" s="76">
        <v>87</v>
      </c>
      <c r="B122" s="77">
        <v>2011</v>
      </c>
      <c r="C122" s="52" t="s">
        <v>175</v>
      </c>
      <c r="D122" s="109">
        <v>7</v>
      </c>
      <c r="E122" s="109">
        <v>7</v>
      </c>
      <c r="F122" s="160">
        <v>100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x14ac:dyDescent="0.2">
      <c r="A123" s="27"/>
      <c r="B123" s="27"/>
      <c r="C123" s="26"/>
      <c r="D123" s="260"/>
      <c r="E123" s="260"/>
      <c r="F123" s="261"/>
    </row>
    <row r="124" spans="1:26" x14ac:dyDescent="0.2">
      <c r="A124" s="388" t="s">
        <v>1247</v>
      </c>
      <c r="B124" s="406"/>
      <c r="C124" s="262"/>
      <c r="D124" s="260"/>
      <c r="E124" s="260"/>
      <c r="F124" s="261"/>
    </row>
    <row r="125" spans="1:26" x14ac:dyDescent="0.2">
      <c r="D125" s="260"/>
      <c r="E125" s="260"/>
      <c r="F125" s="261"/>
    </row>
    <row r="126" spans="1:26" x14ac:dyDescent="0.2">
      <c r="D126" s="260"/>
      <c r="E126" s="260"/>
      <c r="F126" s="261"/>
    </row>
    <row r="127" spans="1:26" x14ac:dyDescent="0.2">
      <c r="D127" s="406"/>
      <c r="E127" s="406"/>
      <c r="F127" s="406"/>
    </row>
  </sheetData>
  <sortState ref="A3:F122">
    <sortCondition ref="F3:F122"/>
  </sortState>
  <mergeCells count="1">
    <mergeCell ref="A1:F1"/>
  </mergeCells>
  <printOptions horizontalCentered="1"/>
  <pageMargins left="0.39370078740157483" right="0.39370078740157483" top="0.39370078740157483" bottom="0.19685039370078741" header="0" footer="0"/>
  <pageSetup scale="61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124"/>
  <sheetViews>
    <sheetView showGridLines="0" view="pageBreakPreview" zoomScaleNormal="100" zoomScaleSheetLayoutView="100" workbookViewId="0">
      <pane xSplit="3" ySplit="2" topLeftCell="D105" activePane="bottomRight" state="frozen"/>
      <selection activeCell="A7" sqref="A7"/>
      <selection pane="topRight" activeCell="A7" sqref="A7"/>
      <selection pane="bottomLeft" activeCell="A7" sqref="A7"/>
      <selection pane="bottomRight" activeCell="C12" sqref="C12"/>
    </sheetView>
  </sheetViews>
  <sheetFormatPr baseColWidth="10" defaultRowHeight="12" x14ac:dyDescent="0.2"/>
  <cols>
    <col min="1" max="1" width="6.7109375" style="359" customWidth="1"/>
    <col min="2" max="2" width="10.140625" style="359" customWidth="1"/>
    <col min="3" max="3" width="74.85546875" style="407" customWidth="1"/>
    <col min="4" max="4" width="19.5703125" style="359" customWidth="1"/>
    <col min="5" max="5" width="17" style="359" customWidth="1"/>
    <col min="6" max="6" width="15.7109375" style="359" customWidth="1"/>
    <col min="7" max="7" width="11.42578125" style="359"/>
    <col min="8" max="10" width="11.42578125" style="374"/>
    <col min="11" max="16384" width="11.42578125" style="359"/>
  </cols>
  <sheetData>
    <row r="1" spans="1:6" ht="18" customHeight="1" thickBot="1" x14ac:dyDescent="0.25">
      <c r="A1" s="476" t="s">
        <v>1400</v>
      </c>
      <c r="B1" s="476"/>
      <c r="C1" s="476"/>
      <c r="D1" s="476"/>
      <c r="E1" s="476"/>
      <c r="F1" s="476"/>
    </row>
    <row r="2" spans="1:6" ht="73.5" customHeight="1" thickTop="1" thickBot="1" x14ac:dyDescent="0.25">
      <c r="A2" s="400" t="s">
        <v>771</v>
      </c>
      <c r="B2" s="400"/>
      <c r="C2" s="401" t="s">
        <v>772</v>
      </c>
      <c r="D2" s="402" t="s">
        <v>776</v>
      </c>
      <c r="E2" s="402" t="s">
        <v>777</v>
      </c>
      <c r="F2" s="402" t="s">
        <v>254</v>
      </c>
    </row>
    <row r="3" spans="1:6" ht="13.5" thickTop="1" thickBot="1" x14ac:dyDescent="0.25">
      <c r="A3" s="76">
        <v>15</v>
      </c>
      <c r="B3" s="77">
        <v>1996</v>
      </c>
      <c r="C3" s="52" t="s">
        <v>31</v>
      </c>
      <c r="D3" s="20">
        <v>6</v>
      </c>
      <c r="E3" s="20">
        <v>0</v>
      </c>
      <c r="F3" s="50">
        <v>0</v>
      </c>
    </row>
    <row r="4" spans="1:6" ht="13.5" thickTop="1" thickBot="1" x14ac:dyDescent="0.25">
      <c r="A4" s="76">
        <v>23</v>
      </c>
      <c r="B4" s="77">
        <v>1997</v>
      </c>
      <c r="C4" s="52" t="s">
        <v>47</v>
      </c>
      <c r="D4" s="20">
        <v>9</v>
      </c>
      <c r="E4" s="20">
        <v>0</v>
      </c>
      <c r="F4" s="50">
        <v>0</v>
      </c>
    </row>
    <row r="5" spans="1:6" ht="13.5" thickTop="1" thickBot="1" x14ac:dyDescent="0.25">
      <c r="A5" s="76">
        <v>31</v>
      </c>
      <c r="B5" s="77">
        <v>1998</v>
      </c>
      <c r="C5" s="52" t="s">
        <v>63</v>
      </c>
      <c r="D5" s="20">
        <v>5</v>
      </c>
      <c r="E5" s="20">
        <v>0</v>
      </c>
      <c r="F5" s="50">
        <v>0</v>
      </c>
    </row>
    <row r="6" spans="1:6" ht="13.5" thickTop="1" thickBot="1" x14ac:dyDescent="0.25">
      <c r="A6" s="76">
        <v>43</v>
      </c>
      <c r="B6" s="77">
        <v>2000</v>
      </c>
      <c r="C6" s="52" t="s">
        <v>87</v>
      </c>
      <c r="D6" s="20">
        <v>0</v>
      </c>
      <c r="E6" s="20">
        <v>0</v>
      </c>
      <c r="F6" s="50">
        <v>0</v>
      </c>
    </row>
    <row r="7" spans="1:6" ht="13.5" thickTop="1" thickBot="1" x14ac:dyDescent="0.25">
      <c r="A7" s="76">
        <v>70</v>
      </c>
      <c r="B7" s="77">
        <v>2008</v>
      </c>
      <c r="C7" s="52" t="s">
        <v>141</v>
      </c>
      <c r="D7" s="20">
        <v>0</v>
      </c>
      <c r="E7" s="20">
        <v>0</v>
      </c>
      <c r="F7" s="50">
        <v>0</v>
      </c>
    </row>
    <row r="8" spans="1:6" ht="13.5" thickTop="1" thickBot="1" x14ac:dyDescent="0.25">
      <c r="A8" s="76">
        <v>72</v>
      </c>
      <c r="B8" s="77">
        <v>2008</v>
      </c>
      <c r="C8" s="52" t="s">
        <v>145</v>
      </c>
      <c r="D8" s="20">
        <v>6</v>
      </c>
      <c r="E8" s="20">
        <v>0</v>
      </c>
      <c r="F8" s="50">
        <v>0</v>
      </c>
    </row>
    <row r="9" spans="1:6" ht="13.5" thickTop="1" thickBot="1" x14ac:dyDescent="0.25">
      <c r="A9" s="76">
        <v>76</v>
      </c>
      <c r="B9" s="77">
        <v>2010</v>
      </c>
      <c r="C9" s="52" t="s">
        <v>153</v>
      </c>
      <c r="D9" s="20">
        <v>3</v>
      </c>
      <c r="E9" s="20">
        <v>0</v>
      </c>
      <c r="F9" s="50">
        <v>0</v>
      </c>
    </row>
    <row r="10" spans="1:6" ht="13.5" thickTop="1" thickBot="1" x14ac:dyDescent="0.25">
      <c r="A10" s="76">
        <v>79</v>
      </c>
      <c r="B10" s="77">
        <v>2010</v>
      </c>
      <c r="C10" s="52" t="s">
        <v>159</v>
      </c>
      <c r="D10" s="20">
        <v>0</v>
      </c>
      <c r="E10" s="20">
        <v>0</v>
      </c>
      <c r="F10" s="50">
        <v>0</v>
      </c>
    </row>
    <row r="11" spans="1:6" ht="13.5" thickTop="1" thickBot="1" x14ac:dyDescent="0.25">
      <c r="A11" s="76">
        <v>81</v>
      </c>
      <c r="B11" s="77">
        <v>2011</v>
      </c>
      <c r="C11" s="52" t="s">
        <v>163</v>
      </c>
      <c r="D11" s="20">
        <v>3</v>
      </c>
      <c r="E11" s="20">
        <v>0</v>
      </c>
      <c r="F11" s="50">
        <v>0</v>
      </c>
    </row>
    <row r="12" spans="1:6" ht="13.5" thickTop="1" thickBot="1" x14ac:dyDescent="0.25">
      <c r="A12" s="76">
        <v>84</v>
      </c>
      <c r="B12" s="77">
        <v>2011</v>
      </c>
      <c r="C12" s="52" t="s">
        <v>169</v>
      </c>
      <c r="D12" s="20">
        <v>4</v>
      </c>
      <c r="E12" s="20">
        <v>0</v>
      </c>
      <c r="F12" s="50">
        <v>0</v>
      </c>
    </row>
    <row r="13" spans="1:6" ht="13.5" thickTop="1" thickBot="1" x14ac:dyDescent="0.25">
      <c r="A13" s="76">
        <v>88</v>
      </c>
      <c r="B13" s="77">
        <v>2011</v>
      </c>
      <c r="C13" s="52" t="s">
        <v>177</v>
      </c>
      <c r="D13" s="20">
        <v>0</v>
      </c>
      <c r="E13" s="20">
        <v>0</v>
      </c>
      <c r="F13" s="50">
        <v>0</v>
      </c>
    </row>
    <row r="14" spans="1:6" ht="13.5" thickTop="1" thickBot="1" x14ac:dyDescent="0.25">
      <c r="A14" s="76">
        <v>89</v>
      </c>
      <c r="B14" s="77">
        <v>2011</v>
      </c>
      <c r="C14" s="52" t="s">
        <v>179</v>
      </c>
      <c r="D14" s="20">
        <v>0</v>
      </c>
      <c r="E14" s="20">
        <v>0</v>
      </c>
      <c r="F14" s="50">
        <v>0</v>
      </c>
    </row>
    <row r="15" spans="1:6" ht="13.5" thickTop="1" thickBot="1" x14ac:dyDescent="0.25">
      <c r="A15" s="76">
        <v>104</v>
      </c>
      <c r="B15" s="77">
        <v>2012</v>
      </c>
      <c r="C15" s="52" t="s">
        <v>209</v>
      </c>
      <c r="D15" s="20">
        <v>0</v>
      </c>
      <c r="E15" s="20">
        <v>0</v>
      </c>
      <c r="F15" s="50">
        <v>0</v>
      </c>
    </row>
    <row r="16" spans="1:6" ht="13.5" thickTop="1" thickBot="1" x14ac:dyDescent="0.25">
      <c r="A16" s="76">
        <v>110</v>
      </c>
      <c r="B16" s="77">
        <v>2014</v>
      </c>
      <c r="C16" s="52" t="s">
        <v>221</v>
      </c>
      <c r="D16" s="20">
        <v>0</v>
      </c>
      <c r="E16" s="20">
        <v>0</v>
      </c>
      <c r="F16" s="50">
        <v>0</v>
      </c>
    </row>
    <row r="17" spans="1:9" ht="13.5" thickTop="1" thickBot="1" x14ac:dyDescent="0.25">
      <c r="A17" s="76">
        <v>111</v>
      </c>
      <c r="B17" s="77">
        <v>2014</v>
      </c>
      <c r="C17" s="52" t="s">
        <v>223</v>
      </c>
      <c r="D17" s="20">
        <v>0</v>
      </c>
      <c r="E17" s="20">
        <v>0</v>
      </c>
      <c r="F17" s="50">
        <v>0</v>
      </c>
    </row>
    <row r="18" spans="1:9" ht="13.5" thickTop="1" thickBot="1" x14ac:dyDescent="0.25">
      <c r="A18" s="76">
        <v>112</v>
      </c>
      <c r="B18" s="77">
        <v>2014</v>
      </c>
      <c r="C18" s="52" t="s">
        <v>225</v>
      </c>
      <c r="D18" s="20">
        <v>0</v>
      </c>
      <c r="E18" s="20">
        <v>0</v>
      </c>
      <c r="F18" s="50">
        <v>0</v>
      </c>
    </row>
    <row r="19" spans="1:9" ht="13.5" thickTop="1" thickBot="1" x14ac:dyDescent="0.25">
      <c r="A19" s="76">
        <v>116</v>
      </c>
      <c r="B19" s="77">
        <v>2017</v>
      </c>
      <c r="C19" s="52" t="s">
        <v>1089</v>
      </c>
      <c r="D19" s="20">
        <v>0</v>
      </c>
      <c r="E19" s="20">
        <v>0</v>
      </c>
      <c r="F19" s="50">
        <v>0</v>
      </c>
    </row>
    <row r="20" spans="1:9" ht="13.5" thickTop="1" thickBot="1" x14ac:dyDescent="0.25">
      <c r="A20" s="76">
        <v>117</v>
      </c>
      <c r="B20" s="77">
        <v>2017</v>
      </c>
      <c r="C20" s="52" t="s">
        <v>1090</v>
      </c>
      <c r="D20" s="20">
        <v>0</v>
      </c>
      <c r="E20" s="20">
        <v>0</v>
      </c>
      <c r="F20" s="50">
        <v>0</v>
      </c>
    </row>
    <row r="21" spans="1:9" ht="13.5" thickTop="1" thickBot="1" x14ac:dyDescent="0.25">
      <c r="A21" s="76">
        <v>118</v>
      </c>
      <c r="B21" s="77">
        <v>2018</v>
      </c>
      <c r="C21" s="52" t="s">
        <v>1239</v>
      </c>
      <c r="D21" s="20">
        <v>0</v>
      </c>
      <c r="E21" s="20">
        <v>0</v>
      </c>
      <c r="F21" s="50">
        <v>0</v>
      </c>
    </row>
    <row r="22" spans="1:9" ht="13.5" thickTop="1" thickBot="1" x14ac:dyDescent="0.25">
      <c r="A22" s="76">
        <v>119</v>
      </c>
      <c r="B22" s="77">
        <v>2018</v>
      </c>
      <c r="C22" s="52" t="s">
        <v>1240</v>
      </c>
      <c r="D22" s="20">
        <v>0</v>
      </c>
      <c r="E22" s="20">
        <v>0</v>
      </c>
      <c r="F22" s="50">
        <v>0</v>
      </c>
    </row>
    <row r="23" spans="1:9" ht="13.5" thickTop="1" thickBot="1" x14ac:dyDescent="0.25">
      <c r="A23" s="76">
        <v>24</v>
      </c>
      <c r="B23" s="77">
        <v>1997</v>
      </c>
      <c r="C23" s="52" t="s">
        <v>49</v>
      </c>
      <c r="D23" s="20">
        <v>8</v>
      </c>
      <c r="E23" s="20">
        <v>1</v>
      </c>
      <c r="F23" s="50">
        <v>12.5</v>
      </c>
    </row>
    <row r="24" spans="1:9" ht="13.5" thickTop="1" thickBot="1" x14ac:dyDescent="0.25">
      <c r="A24" s="76">
        <v>25</v>
      </c>
      <c r="B24" s="77">
        <v>1998</v>
      </c>
      <c r="C24" s="52" t="s">
        <v>51</v>
      </c>
      <c r="D24" s="20">
        <v>8</v>
      </c>
      <c r="E24" s="20">
        <v>1</v>
      </c>
      <c r="F24" s="50">
        <v>12.5</v>
      </c>
    </row>
    <row r="25" spans="1:9" ht="13.5" thickTop="1" thickBot="1" x14ac:dyDescent="0.25">
      <c r="A25" s="76">
        <v>17</v>
      </c>
      <c r="B25" s="77">
        <v>1997</v>
      </c>
      <c r="C25" s="52" t="s">
        <v>35</v>
      </c>
      <c r="D25" s="20">
        <v>7</v>
      </c>
      <c r="E25" s="20">
        <v>1</v>
      </c>
      <c r="F25" s="50">
        <v>14.285714285714285</v>
      </c>
    </row>
    <row r="26" spans="1:9" ht="13.5" thickTop="1" thickBot="1" x14ac:dyDescent="0.25">
      <c r="A26" s="76">
        <v>21</v>
      </c>
      <c r="B26" s="77">
        <v>1997</v>
      </c>
      <c r="C26" s="52" t="s">
        <v>43</v>
      </c>
      <c r="D26" s="20">
        <v>6</v>
      </c>
      <c r="E26" s="20">
        <v>1</v>
      </c>
      <c r="F26" s="50">
        <v>16.666666666666664</v>
      </c>
      <c r="H26" s="376"/>
    </row>
    <row r="27" spans="1:9" ht="13.5" thickTop="1" thickBot="1" x14ac:dyDescent="0.25">
      <c r="A27" s="76">
        <v>29</v>
      </c>
      <c r="B27" s="77">
        <v>1998</v>
      </c>
      <c r="C27" s="52" t="s">
        <v>59</v>
      </c>
      <c r="D27" s="20">
        <v>6</v>
      </c>
      <c r="E27" s="20">
        <v>1</v>
      </c>
      <c r="F27" s="50">
        <v>16.666666666666664</v>
      </c>
    </row>
    <row r="28" spans="1:9" ht="13.5" thickTop="1" thickBot="1" x14ac:dyDescent="0.25">
      <c r="A28" s="76">
        <v>46</v>
      </c>
      <c r="B28" s="77">
        <v>2001</v>
      </c>
      <c r="C28" s="52" t="s">
        <v>93</v>
      </c>
      <c r="D28" s="20">
        <v>11</v>
      </c>
      <c r="E28" s="20">
        <v>2</v>
      </c>
      <c r="F28" s="50">
        <v>18.181818181818183</v>
      </c>
      <c r="H28" s="375"/>
      <c r="I28" s="375"/>
    </row>
    <row r="29" spans="1:9" ht="13.5" thickTop="1" thickBot="1" x14ac:dyDescent="0.25">
      <c r="A29" s="76">
        <v>1</v>
      </c>
      <c r="B29" s="77">
        <v>1991</v>
      </c>
      <c r="C29" s="52" t="s">
        <v>3</v>
      </c>
      <c r="D29" s="20">
        <v>10</v>
      </c>
      <c r="E29" s="20">
        <v>2</v>
      </c>
      <c r="F29" s="50">
        <v>20</v>
      </c>
      <c r="H29" s="375"/>
      <c r="I29" s="375"/>
    </row>
    <row r="30" spans="1:9" ht="13.5" thickTop="1" thickBot="1" x14ac:dyDescent="0.25">
      <c r="A30" s="76">
        <v>52</v>
      </c>
      <c r="B30" s="77">
        <v>2002</v>
      </c>
      <c r="C30" s="52" t="s">
        <v>105</v>
      </c>
      <c r="D30" s="20">
        <v>5</v>
      </c>
      <c r="E30" s="20">
        <v>1</v>
      </c>
      <c r="F30" s="50">
        <v>20</v>
      </c>
      <c r="H30" s="375"/>
      <c r="I30" s="375"/>
    </row>
    <row r="31" spans="1:9" ht="13.5" thickTop="1" thickBot="1" x14ac:dyDescent="0.25">
      <c r="A31" s="76">
        <v>100</v>
      </c>
      <c r="B31" s="77">
        <v>2012</v>
      </c>
      <c r="C31" s="52" t="s">
        <v>201</v>
      </c>
      <c r="D31" s="20">
        <v>5</v>
      </c>
      <c r="E31" s="20">
        <v>1</v>
      </c>
      <c r="F31" s="50">
        <v>20</v>
      </c>
    </row>
    <row r="32" spans="1:9" ht="13.5" thickTop="1" thickBot="1" x14ac:dyDescent="0.25">
      <c r="A32" s="76">
        <v>101</v>
      </c>
      <c r="B32" s="77">
        <v>2012</v>
      </c>
      <c r="C32" s="52" t="s">
        <v>203</v>
      </c>
      <c r="D32" s="20">
        <v>5</v>
      </c>
      <c r="E32" s="20">
        <v>1</v>
      </c>
      <c r="F32" s="50">
        <v>20</v>
      </c>
    </row>
    <row r="33" spans="1:6" ht="13.5" thickTop="1" thickBot="1" x14ac:dyDescent="0.25">
      <c r="A33" s="76">
        <v>40</v>
      </c>
      <c r="B33" s="77">
        <v>2000</v>
      </c>
      <c r="C33" s="52" t="s">
        <v>81</v>
      </c>
      <c r="D33" s="20">
        <v>9</v>
      </c>
      <c r="E33" s="20">
        <v>2</v>
      </c>
      <c r="F33" s="50">
        <v>22.222222222222221</v>
      </c>
    </row>
    <row r="34" spans="1:6" ht="13.5" thickTop="1" thickBot="1" x14ac:dyDescent="0.25">
      <c r="A34" s="76">
        <v>50</v>
      </c>
      <c r="B34" s="77">
        <v>2002</v>
      </c>
      <c r="C34" s="52" t="s">
        <v>101</v>
      </c>
      <c r="D34" s="20">
        <v>4</v>
      </c>
      <c r="E34" s="20">
        <v>1</v>
      </c>
      <c r="F34" s="50">
        <v>25</v>
      </c>
    </row>
    <row r="35" spans="1:6" ht="13.5" thickTop="1" thickBot="1" x14ac:dyDescent="0.25">
      <c r="A35" s="76">
        <v>56</v>
      </c>
      <c r="B35" s="77" t="s">
        <v>761</v>
      </c>
      <c r="C35" s="52" t="s">
        <v>113</v>
      </c>
      <c r="D35" s="20">
        <v>4</v>
      </c>
      <c r="E35" s="20">
        <v>1</v>
      </c>
      <c r="F35" s="50">
        <v>25</v>
      </c>
    </row>
    <row r="36" spans="1:6" ht="13.5" thickTop="1" thickBot="1" x14ac:dyDescent="0.25">
      <c r="A36" s="76">
        <v>96</v>
      </c>
      <c r="B36" s="77">
        <v>2012</v>
      </c>
      <c r="C36" s="52" t="s">
        <v>193</v>
      </c>
      <c r="D36" s="20">
        <v>4</v>
      </c>
      <c r="E36" s="20">
        <v>1</v>
      </c>
      <c r="F36" s="50">
        <v>25</v>
      </c>
    </row>
    <row r="37" spans="1:6" ht="13.5" thickTop="1" thickBot="1" x14ac:dyDescent="0.25">
      <c r="A37" s="76">
        <v>35</v>
      </c>
      <c r="B37" s="77">
        <v>1998</v>
      </c>
      <c r="C37" s="52" t="s">
        <v>71</v>
      </c>
      <c r="D37" s="20">
        <v>10</v>
      </c>
      <c r="E37" s="20">
        <v>3</v>
      </c>
      <c r="F37" s="50">
        <v>30</v>
      </c>
    </row>
    <row r="38" spans="1:6" ht="13.5" thickTop="1" thickBot="1" x14ac:dyDescent="0.25">
      <c r="A38" s="76">
        <v>45</v>
      </c>
      <c r="B38" s="77">
        <v>2001</v>
      </c>
      <c r="C38" s="52" t="s">
        <v>91</v>
      </c>
      <c r="D38" s="20">
        <v>6</v>
      </c>
      <c r="E38" s="20">
        <v>2</v>
      </c>
      <c r="F38" s="50">
        <v>33.333333333333329</v>
      </c>
    </row>
    <row r="39" spans="1:6" ht="13.5" thickTop="1" thickBot="1" x14ac:dyDescent="0.25">
      <c r="A39" s="76">
        <v>58</v>
      </c>
      <c r="B39" s="77">
        <v>2004</v>
      </c>
      <c r="C39" s="52" t="s">
        <v>117</v>
      </c>
      <c r="D39" s="20">
        <v>8</v>
      </c>
      <c r="E39" s="20">
        <v>3</v>
      </c>
      <c r="F39" s="50">
        <v>37.5</v>
      </c>
    </row>
    <row r="40" spans="1:6" ht="13.5" thickTop="1" thickBot="1" x14ac:dyDescent="0.25">
      <c r="A40" s="76">
        <v>93</v>
      </c>
      <c r="B40" s="77">
        <v>2012</v>
      </c>
      <c r="C40" s="52" t="s">
        <v>187</v>
      </c>
      <c r="D40" s="20">
        <v>5</v>
      </c>
      <c r="E40" s="20">
        <v>2</v>
      </c>
      <c r="F40" s="50">
        <v>40</v>
      </c>
    </row>
    <row r="41" spans="1:6" ht="13.5" thickTop="1" thickBot="1" x14ac:dyDescent="0.25">
      <c r="A41" s="76">
        <v>6</v>
      </c>
      <c r="B41" s="77">
        <v>1994</v>
      </c>
      <c r="C41" s="52" t="s">
        <v>13</v>
      </c>
      <c r="D41" s="20">
        <v>9</v>
      </c>
      <c r="E41" s="20">
        <v>4</v>
      </c>
      <c r="F41" s="50">
        <v>44.444444444444443</v>
      </c>
    </row>
    <row r="42" spans="1:6" ht="13.5" thickTop="1" thickBot="1" x14ac:dyDescent="0.25">
      <c r="A42" s="76">
        <v>8</v>
      </c>
      <c r="B42" s="77">
        <v>1995</v>
      </c>
      <c r="C42" s="52" t="s">
        <v>17</v>
      </c>
      <c r="D42" s="20">
        <v>9</v>
      </c>
      <c r="E42" s="20">
        <v>4</v>
      </c>
      <c r="F42" s="50">
        <v>44.444444444444443</v>
      </c>
    </row>
    <row r="43" spans="1:6" ht="13.5" thickTop="1" thickBot="1" x14ac:dyDescent="0.25">
      <c r="A43" s="76">
        <v>39</v>
      </c>
      <c r="B43" s="77">
        <v>2000</v>
      </c>
      <c r="C43" s="52" t="s">
        <v>79</v>
      </c>
      <c r="D43" s="20">
        <v>6</v>
      </c>
      <c r="E43" s="20">
        <v>3</v>
      </c>
      <c r="F43" s="50">
        <v>50</v>
      </c>
    </row>
    <row r="44" spans="1:6" ht="13.5" thickTop="1" thickBot="1" x14ac:dyDescent="0.25">
      <c r="A44" s="76">
        <v>48</v>
      </c>
      <c r="B44" s="77">
        <v>2001</v>
      </c>
      <c r="C44" s="52" t="s">
        <v>97</v>
      </c>
      <c r="D44" s="20">
        <v>8</v>
      </c>
      <c r="E44" s="20">
        <v>4</v>
      </c>
      <c r="F44" s="50">
        <v>50</v>
      </c>
    </row>
    <row r="45" spans="1:6" ht="13.5" thickTop="1" thickBot="1" x14ac:dyDescent="0.25">
      <c r="A45" s="76">
        <v>64</v>
      </c>
      <c r="B45" s="77">
        <v>2008</v>
      </c>
      <c r="C45" s="52" t="s">
        <v>129</v>
      </c>
      <c r="D45" s="20">
        <v>6</v>
      </c>
      <c r="E45" s="20">
        <v>3</v>
      </c>
      <c r="F45" s="50">
        <v>50</v>
      </c>
    </row>
    <row r="46" spans="1:6" ht="13.5" thickTop="1" thickBot="1" x14ac:dyDescent="0.25">
      <c r="A46" s="76">
        <v>82</v>
      </c>
      <c r="B46" s="77">
        <v>2011</v>
      </c>
      <c r="C46" s="52" t="s">
        <v>165</v>
      </c>
      <c r="D46" s="20">
        <v>6</v>
      </c>
      <c r="E46" s="20">
        <v>3</v>
      </c>
      <c r="F46" s="50">
        <v>50</v>
      </c>
    </row>
    <row r="47" spans="1:6" ht="13.5" thickTop="1" thickBot="1" x14ac:dyDescent="0.25">
      <c r="A47" s="76">
        <v>19</v>
      </c>
      <c r="B47" s="77">
        <v>1997</v>
      </c>
      <c r="C47" s="52" t="s">
        <v>39</v>
      </c>
      <c r="D47" s="20">
        <v>9</v>
      </c>
      <c r="E47" s="20">
        <v>5</v>
      </c>
      <c r="F47" s="50">
        <v>55.555555555555557</v>
      </c>
    </row>
    <row r="48" spans="1:6" ht="13.5" thickTop="1" thickBot="1" x14ac:dyDescent="0.25">
      <c r="A48" s="76">
        <v>34</v>
      </c>
      <c r="B48" s="77">
        <v>1998</v>
      </c>
      <c r="C48" s="52" t="s">
        <v>69</v>
      </c>
      <c r="D48" s="20">
        <v>9</v>
      </c>
      <c r="E48" s="20">
        <v>5</v>
      </c>
      <c r="F48" s="50">
        <v>55.555555555555557</v>
      </c>
    </row>
    <row r="49" spans="1:6" ht="13.5" thickTop="1" thickBot="1" x14ac:dyDescent="0.25">
      <c r="A49" s="76">
        <v>49</v>
      </c>
      <c r="B49" s="77">
        <v>2002</v>
      </c>
      <c r="C49" s="52" t="s">
        <v>99</v>
      </c>
      <c r="D49" s="20">
        <v>7</v>
      </c>
      <c r="E49" s="20">
        <v>4</v>
      </c>
      <c r="F49" s="50">
        <v>57.142857142857139</v>
      </c>
    </row>
    <row r="50" spans="1:6" ht="13.5" thickTop="1" thickBot="1" x14ac:dyDescent="0.25">
      <c r="A50" s="76">
        <v>97</v>
      </c>
      <c r="B50" s="77">
        <v>2012</v>
      </c>
      <c r="C50" s="52" t="s">
        <v>195</v>
      </c>
      <c r="D50" s="20">
        <v>7</v>
      </c>
      <c r="E50" s="20">
        <v>4</v>
      </c>
      <c r="F50" s="50">
        <v>57.142857142857139</v>
      </c>
    </row>
    <row r="51" spans="1:6" ht="13.5" thickTop="1" thickBot="1" x14ac:dyDescent="0.25">
      <c r="A51" s="76">
        <v>59</v>
      </c>
      <c r="B51" s="77">
        <v>2004</v>
      </c>
      <c r="C51" s="52" t="s">
        <v>119</v>
      </c>
      <c r="D51" s="20">
        <v>10</v>
      </c>
      <c r="E51" s="20">
        <v>6</v>
      </c>
      <c r="F51" s="50">
        <v>60</v>
      </c>
    </row>
    <row r="52" spans="1:6" ht="13.5" thickTop="1" thickBot="1" x14ac:dyDescent="0.25">
      <c r="A52" s="76">
        <v>63</v>
      </c>
      <c r="B52" s="77">
        <v>2007</v>
      </c>
      <c r="C52" s="52" t="s">
        <v>127</v>
      </c>
      <c r="D52" s="20">
        <v>5</v>
      </c>
      <c r="E52" s="20">
        <v>3</v>
      </c>
      <c r="F52" s="50">
        <v>60</v>
      </c>
    </row>
    <row r="53" spans="1:6" ht="13.5" thickTop="1" thickBot="1" x14ac:dyDescent="0.25">
      <c r="A53" s="76">
        <v>16</v>
      </c>
      <c r="B53" s="77">
        <v>1996</v>
      </c>
      <c r="C53" s="52" t="s">
        <v>33</v>
      </c>
      <c r="D53" s="20">
        <v>8</v>
      </c>
      <c r="E53" s="20">
        <v>5</v>
      </c>
      <c r="F53" s="50">
        <v>62.5</v>
      </c>
    </row>
    <row r="54" spans="1:6" ht="13.5" thickTop="1" thickBot="1" x14ac:dyDescent="0.25">
      <c r="A54" s="76">
        <v>14</v>
      </c>
      <c r="B54" s="77">
        <v>1996</v>
      </c>
      <c r="C54" s="52" t="s">
        <v>29</v>
      </c>
      <c r="D54" s="20">
        <v>11</v>
      </c>
      <c r="E54" s="20">
        <v>7</v>
      </c>
      <c r="F54" s="50">
        <v>63.636363636363633</v>
      </c>
    </row>
    <row r="55" spans="1:6" ht="13.5" thickTop="1" thickBot="1" x14ac:dyDescent="0.25">
      <c r="A55" s="76">
        <v>32</v>
      </c>
      <c r="B55" s="77">
        <v>1998</v>
      </c>
      <c r="C55" s="52" t="s">
        <v>65</v>
      </c>
      <c r="D55" s="20">
        <v>9</v>
      </c>
      <c r="E55" s="20">
        <v>6</v>
      </c>
      <c r="F55" s="50">
        <v>66.666666666666657</v>
      </c>
    </row>
    <row r="56" spans="1:6" ht="13.5" thickTop="1" thickBot="1" x14ac:dyDescent="0.25">
      <c r="A56" s="76">
        <v>9</v>
      </c>
      <c r="B56" s="77">
        <v>1995</v>
      </c>
      <c r="C56" s="52" t="s">
        <v>19</v>
      </c>
      <c r="D56" s="20">
        <v>7</v>
      </c>
      <c r="E56" s="20">
        <v>5</v>
      </c>
      <c r="F56" s="50">
        <v>71.428571428571431</v>
      </c>
    </row>
    <row r="57" spans="1:6" ht="14.25" thickTop="1" thickBot="1" x14ac:dyDescent="0.25">
      <c r="A57" s="75"/>
      <c r="B57" s="323"/>
      <c r="C57" s="240" t="s">
        <v>689</v>
      </c>
      <c r="D57" s="137">
        <v>690</v>
      </c>
      <c r="E57" s="137">
        <v>497</v>
      </c>
      <c r="F57" s="418">
        <v>72.028985507246375</v>
      </c>
    </row>
    <row r="58" spans="1:6" ht="13.5" thickTop="1" thickBot="1" x14ac:dyDescent="0.25">
      <c r="A58" s="76">
        <v>5</v>
      </c>
      <c r="B58" s="77">
        <v>1994</v>
      </c>
      <c r="C58" s="52" t="s">
        <v>11</v>
      </c>
      <c r="D58" s="20">
        <v>5</v>
      </c>
      <c r="E58" s="20">
        <v>4</v>
      </c>
      <c r="F58" s="50">
        <v>80</v>
      </c>
    </row>
    <row r="59" spans="1:6" ht="13.5" thickTop="1" thickBot="1" x14ac:dyDescent="0.25">
      <c r="A59" s="76">
        <v>38</v>
      </c>
      <c r="B59" s="77">
        <v>1999</v>
      </c>
      <c r="C59" s="52" t="s">
        <v>77</v>
      </c>
      <c r="D59" s="20">
        <v>10</v>
      </c>
      <c r="E59" s="20">
        <v>8</v>
      </c>
      <c r="F59" s="50">
        <v>80</v>
      </c>
    </row>
    <row r="60" spans="1:6" ht="13.5" thickTop="1" thickBot="1" x14ac:dyDescent="0.25">
      <c r="A60" s="76">
        <v>51</v>
      </c>
      <c r="B60" s="77">
        <v>2002</v>
      </c>
      <c r="C60" s="52" t="s">
        <v>103</v>
      </c>
      <c r="D60" s="20">
        <v>5</v>
      </c>
      <c r="E60" s="20">
        <v>4</v>
      </c>
      <c r="F60" s="50">
        <v>80</v>
      </c>
    </row>
    <row r="61" spans="1:6" ht="13.5" thickTop="1" thickBot="1" x14ac:dyDescent="0.25">
      <c r="A61" s="76">
        <v>30</v>
      </c>
      <c r="B61" s="77">
        <v>1998</v>
      </c>
      <c r="C61" s="52" t="s">
        <v>61</v>
      </c>
      <c r="D61" s="20">
        <v>6</v>
      </c>
      <c r="E61" s="20">
        <v>5</v>
      </c>
      <c r="F61" s="50">
        <v>83.333333333333343</v>
      </c>
    </row>
    <row r="62" spans="1:6" ht="13.5" thickTop="1" thickBot="1" x14ac:dyDescent="0.25">
      <c r="A62" s="76">
        <v>78</v>
      </c>
      <c r="B62" s="77">
        <v>2010</v>
      </c>
      <c r="C62" s="52" t="s">
        <v>157</v>
      </c>
      <c r="D62" s="20">
        <v>6</v>
      </c>
      <c r="E62" s="20">
        <v>5</v>
      </c>
      <c r="F62" s="50">
        <v>83.333333333333343</v>
      </c>
    </row>
    <row r="63" spans="1:6" ht="13.5" thickTop="1" thickBot="1" x14ac:dyDescent="0.25">
      <c r="A63" s="76">
        <v>57</v>
      </c>
      <c r="B63" s="77" t="s">
        <v>761</v>
      </c>
      <c r="C63" s="52" t="s">
        <v>115</v>
      </c>
      <c r="D63" s="20">
        <v>7</v>
      </c>
      <c r="E63" s="20">
        <v>6</v>
      </c>
      <c r="F63" s="50">
        <v>85.714285714285708</v>
      </c>
    </row>
    <row r="64" spans="1:6" ht="13.5" thickTop="1" thickBot="1" x14ac:dyDescent="0.25">
      <c r="A64" s="76">
        <v>27</v>
      </c>
      <c r="B64" s="77">
        <v>1998</v>
      </c>
      <c r="C64" s="52" t="s">
        <v>55</v>
      </c>
      <c r="D64" s="20">
        <v>12</v>
      </c>
      <c r="E64" s="20">
        <v>11</v>
      </c>
      <c r="F64" s="50">
        <v>91.666666666666657</v>
      </c>
    </row>
    <row r="65" spans="1:6" ht="13.5" thickTop="1" thickBot="1" x14ac:dyDescent="0.25">
      <c r="A65" s="76">
        <v>2</v>
      </c>
      <c r="B65" s="77">
        <v>1991</v>
      </c>
      <c r="C65" s="52" t="s">
        <v>5</v>
      </c>
      <c r="D65" s="20">
        <v>6</v>
      </c>
      <c r="E65" s="20">
        <v>6</v>
      </c>
      <c r="F65" s="50">
        <v>100</v>
      </c>
    </row>
    <row r="66" spans="1:6" ht="13.5" thickTop="1" thickBot="1" x14ac:dyDescent="0.25">
      <c r="A66" s="76">
        <v>3</v>
      </c>
      <c r="B66" s="77">
        <v>1991</v>
      </c>
      <c r="C66" s="52" t="s">
        <v>7</v>
      </c>
      <c r="D66" s="20">
        <v>10</v>
      </c>
      <c r="E66" s="20">
        <v>10</v>
      </c>
      <c r="F66" s="50">
        <v>100</v>
      </c>
    </row>
    <row r="67" spans="1:6" ht="13.5" thickTop="1" thickBot="1" x14ac:dyDescent="0.25">
      <c r="A67" s="76">
        <v>4</v>
      </c>
      <c r="B67" s="77">
        <v>1994</v>
      </c>
      <c r="C67" s="52" t="s">
        <v>9</v>
      </c>
      <c r="D67" s="20">
        <v>12</v>
      </c>
      <c r="E67" s="20">
        <v>12</v>
      </c>
      <c r="F67" s="50">
        <v>100</v>
      </c>
    </row>
    <row r="68" spans="1:6" ht="13.5" thickTop="1" thickBot="1" x14ac:dyDescent="0.25">
      <c r="A68" s="76">
        <v>7</v>
      </c>
      <c r="B68" s="77">
        <v>1994</v>
      </c>
      <c r="C68" s="52" t="s">
        <v>15</v>
      </c>
      <c r="D68" s="20">
        <v>9</v>
      </c>
      <c r="E68" s="20">
        <v>9</v>
      </c>
      <c r="F68" s="50">
        <v>100</v>
      </c>
    </row>
    <row r="69" spans="1:6" ht="13.5" thickTop="1" thickBot="1" x14ac:dyDescent="0.25">
      <c r="A69" s="76">
        <v>10</v>
      </c>
      <c r="B69" s="77">
        <v>1995</v>
      </c>
      <c r="C69" s="52" t="s">
        <v>21</v>
      </c>
      <c r="D69" s="20">
        <v>12</v>
      </c>
      <c r="E69" s="20">
        <v>12</v>
      </c>
      <c r="F69" s="50">
        <v>100</v>
      </c>
    </row>
    <row r="70" spans="1:6" ht="13.5" thickTop="1" thickBot="1" x14ac:dyDescent="0.25">
      <c r="A70" s="76">
        <v>11</v>
      </c>
      <c r="B70" s="77">
        <v>1996</v>
      </c>
      <c r="C70" s="52" t="s">
        <v>23</v>
      </c>
      <c r="D70" s="20">
        <v>10</v>
      </c>
      <c r="E70" s="20">
        <v>10</v>
      </c>
      <c r="F70" s="50">
        <v>100</v>
      </c>
    </row>
    <row r="71" spans="1:6" ht="13.5" thickTop="1" thickBot="1" x14ac:dyDescent="0.25">
      <c r="A71" s="76">
        <v>12</v>
      </c>
      <c r="B71" s="77">
        <v>1996</v>
      </c>
      <c r="C71" s="52" t="s">
        <v>25</v>
      </c>
      <c r="D71" s="20">
        <v>12</v>
      </c>
      <c r="E71" s="20">
        <v>12</v>
      </c>
      <c r="F71" s="50">
        <v>100</v>
      </c>
    </row>
    <row r="72" spans="1:6" ht="13.5" thickTop="1" thickBot="1" x14ac:dyDescent="0.25">
      <c r="A72" s="76">
        <v>13</v>
      </c>
      <c r="B72" s="77">
        <v>1996</v>
      </c>
      <c r="C72" s="52" t="s">
        <v>27</v>
      </c>
      <c r="D72" s="20">
        <v>9</v>
      </c>
      <c r="E72" s="20">
        <v>9</v>
      </c>
      <c r="F72" s="50">
        <v>100</v>
      </c>
    </row>
    <row r="73" spans="1:6" ht="13.5" thickTop="1" thickBot="1" x14ac:dyDescent="0.25">
      <c r="A73" s="76">
        <v>18</v>
      </c>
      <c r="B73" s="77">
        <v>1997</v>
      </c>
      <c r="C73" s="52" t="s">
        <v>37</v>
      </c>
      <c r="D73" s="20">
        <v>6</v>
      </c>
      <c r="E73" s="20">
        <v>6</v>
      </c>
      <c r="F73" s="50">
        <v>100</v>
      </c>
    </row>
    <row r="74" spans="1:6" ht="13.5" thickTop="1" thickBot="1" x14ac:dyDescent="0.25">
      <c r="A74" s="76">
        <v>20</v>
      </c>
      <c r="B74" s="77">
        <v>1997</v>
      </c>
      <c r="C74" s="52" t="s">
        <v>41</v>
      </c>
      <c r="D74" s="20">
        <v>7</v>
      </c>
      <c r="E74" s="20">
        <v>7</v>
      </c>
      <c r="F74" s="50">
        <v>100</v>
      </c>
    </row>
    <row r="75" spans="1:6" ht="13.5" thickTop="1" thickBot="1" x14ac:dyDescent="0.25">
      <c r="A75" s="76">
        <v>22</v>
      </c>
      <c r="B75" s="77">
        <v>1997</v>
      </c>
      <c r="C75" s="52" t="s">
        <v>45</v>
      </c>
      <c r="D75" s="20">
        <v>10</v>
      </c>
      <c r="E75" s="20">
        <v>10</v>
      </c>
      <c r="F75" s="50">
        <v>100</v>
      </c>
    </row>
    <row r="76" spans="1:6" ht="13.5" thickTop="1" thickBot="1" x14ac:dyDescent="0.25">
      <c r="A76" s="76">
        <v>26</v>
      </c>
      <c r="B76" s="77">
        <v>1998</v>
      </c>
      <c r="C76" s="52" t="s">
        <v>53</v>
      </c>
      <c r="D76" s="20">
        <v>9</v>
      </c>
      <c r="E76" s="20">
        <v>9</v>
      </c>
      <c r="F76" s="50">
        <v>100</v>
      </c>
    </row>
    <row r="77" spans="1:6" ht="13.5" thickTop="1" thickBot="1" x14ac:dyDescent="0.25">
      <c r="A77" s="76">
        <v>28</v>
      </c>
      <c r="B77" s="77">
        <v>1998</v>
      </c>
      <c r="C77" s="52" t="s">
        <v>57</v>
      </c>
      <c r="D77" s="20">
        <v>8</v>
      </c>
      <c r="E77" s="20">
        <v>8</v>
      </c>
      <c r="F77" s="50">
        <v>100</v>
      </c>
    </row>
    <row r="78" spans="1:6" ht="13.5" thickTop="1" thickBot="1" x14ac:dyDescent="0.25">
      <c r="A78" s="76">
        <v>33</v>
      </c>
      <c r="B78" s="77">
        <v>1998</v>
      </c>
      <c r="C78" s="52" t="s">
        <v>67</v>
      </c>
      <c r="D78" s="20">
        <v>6</v>
      </c>
      <c r="E78" s="20">
        <v>6</v>
      </c>
      <c r="F78" s="50">
        <v>100</v>
      </c>
    </row>
    <row r="79" spans="1:6" ht="13.5" thickTop="1" thickBot="1" x14ac:dyDescent="0.25">
      <c r="A79" s="76">
        <v>36</v>
      </c>
      <c r="B79" s="77">
        <v>1998</v>
      </c>
      <c r="C79" s="52" t="s">
        <v>73</v>
      </c>
      <c r="D79" s="20">
        <v>6</v>
      </c>
      <c r="E79" s="20">
        <v>6</v>
      </c>
      <c r="F79" s="50">
        <v>100</v>
      </c>
    </row>
    <row r="80" spans="1:6" ht="13.5" thickTop="1" thickBot="1" x14ac:dyDescent="0.25">
      <c r="A80" s="76">
        <v>37</v>
      </c>
      <c r="B80" s="77">
        <v>1999</v>
      </c>
      <c r="C80" s="52" t="s">
        <v>75</v>
      </c>
      <c r="D80" s="20">
        <v>11</v>
      </c>
      <c r="E80" s="20">
        <v>11</v>
      </c>
      <c r="F80" s="50">
        <v>100</v>
      </c>
    </row>
    <row r="81" spans="1:6" ht="13.5" thickTop="1" thickBot="1" x14ac:dyDescent="0.25">
      <c r="A81" s="76">
        <v>41</v>
      </c>
      <c r="B81" s="77">
        <v>2000</v>
      </c>
      <c r="C81" s="52" t="s">
        <v>83</v>
      </c>
      <c r="D81" s="20">
        <v>7</v>
      </c>
      <c r="E81" s="20">
        <v>7</v>
      </c>
      <c r="F81" s="50">
        <v>100</v>
      </c>
    </row>
    <row r="82" spans="1:6" ht="13.5" thickTop="1" thickBot="1" x14ac:dyDescent="0.25">
      <c r="A82" s="76">
        <v>42</v>
      </c>
      <c r="B82" s="77">
        <v>2000</v>
      </c>
      <c r="C82" s="52" t="s">
        <v>85</v>
      </c>
      <c r="D82" s="20">
        <v>11</v>
      </c>
      <c r="E82" s="20">
        <v>11</v>
      </c>
      <c r="F82" s="50">
        <v>100</v>
      </c>
    </row>
    <row r="83" spans="1:6" ht="13.5" thickTop="1" thickBot="1" x14ac:dyDescent="0.25">
      <c r="A83" s="76">
        <v>44</v>
      </c>
      <c r="B83" s="77">
        <v>2000</v>
      </c>
      <c r="C83" s="52" t="s">
        <v>89</v>
      </c>
      <c r="D83" s="20">
        <v>6</v>
      </c>
      <c r="E83" s="20">
        <v>6</v>
      </c>
      <c r="F83" s="50">
        <v>100</v>
      </c>
    </row>
    <row r="84" spans="1:6" ht="13.5" thickTop="1" thickBot="1" x14ac:dyDescent="0.25">
      <c r="A84" s="76">
        <v>47</v>
      </c>
      <c r="B84" s="77">
        <v>2001</v>
      </c>
      <c r="C84" s="52" t="s">
        <v>95</v>
      </c>
      <c r="D84" s="20">
        <v>6</v>
      </c>
      <c r="E84" s="20">
        <v>6</v>
      </c>
      <c r="F84" s="50">
        <v>100</v>
      </c>
    </row>
    <row r="85" spans="1:6" ht="13.5" thickTop="1" thickBot="1" x14ac:dyDescent="0.25">
      <c r="A85" s="76">
        <v>53</v>
      </c>
      <c r="B85" s="77">
        <v>2002</v>
      </c>
      <c r="C85" s="52" t="s">
        <v>107</v>
      </c>
      <c r="D85" s="20">
        <v>8</v>
      </c>
      <c r="E85" s="20">
        <v>8</v>
      </c>
      <c r="F85" s="50">
        <v>100</v>
      </c>
    </row>
    <row r="86" spans="1:6" ht="13.5" thickTop="1" thickBot="1" x14ac:dyDescent="0.25">
      <c r="A86" s="76">
        <v>54</v>
      </c>
      <c r="B86" s="77">
        <v>2002</v>
      </c>
      <c r="C86" s="52" t="s">
        <v>109</v>
      </c>
      <c r="D86" s="20">
        <v>6</v>
      </c>
      <c r="E86" s="20">
        <v>6</v>
      </c>
      <c r="F86" s="50">
        <v>100</v>
      </c>
    </row>
    <row r="87" spans="1:6" ht="13.5" thickTop="1" thickBot="1" x14ac:dyDescent="0.25">
      <c r="A87" s="76">
        <v>55</v>
      </c>
      <c r="B87" s="77" t="s">
        <v>761</v>
      </c>
      <c r="C87" s="52" t="s">
        <v>111</v>
      </c>
      <c r="D87" s="20">
        <v>9</v>
      </c>
      <c r="E87" s="20">
        <v>9</v>
      </c>
      <c r="F87" s="50">
        <v>100</v>
      </c>
    </row>
    <row r="88" spans="1:6" ht="13.5" thickTop="1" thickBot="1" x14ac:dyDescent="0.25">
      <c r="A88" s="76">
        <v>60</v>
      </c>
      <c r="B88" s="77">
        <v>2004</v>
      </c>
      <c r="C88" s="52" t="s">
        <v>121</v>
      </c>
      <c r="D88" s="20">
        <v>5</v>
      </c>
      <c r="E88" s="20">
        <v>5</v>
      </c>
      <c r="F88" s="50">
        <v>100</v>
      </c>
    </row>
    <row r="89" spans="1:6" ht="13.5" thickTop="1" thickBot="1" x14ac:dyDescent="0.25">
      <c r="A89" s="76">
        <v>61</v>
      </c>
      <c r="B89" s="77">
        <v>2006</v>
      </c>
      <c r="C89" s="52" t="s">
        <v>123</v>
      </c>
      <c r="D89" s="20">
        <v>8</v>
      </c>
      <c r="E89" s="20">
        <v>8</v>
      </c>
      <c r="F89" s="50">
        <v>100</v>
      </c>
    </row>
    <row r="90" spans="1:6" ht="13.5" thickTop="1" thickBot="1" x14ac:dyDescent="0.25">
      <c r="A90" s="76">
        <v>62</v>
      </c>
      <c r="B90" s="77">
        <v>2007</v>
      </c>
      <c r="C90" s="52" t="s">
        <v>125</v>
      </c>
      <c r="D90" s="20">
        <v>3</v>
      </c>
      <c r="E90" s="20">
        <v>3</v>
      </c>
      <c r="F90" s="50">
        <v>100</v>
      </c>
    </row>
    <row r="91" spans="1:6" ht="13.5" thickTop="1" thickBot="1" x14ac:dyDescent="0.25">
      <c r="A91" s="76">
        <v>65</v>
      </c>
      <c r="B91" s="77">
        <v>2008</v>
      </c>
      <c r="C91" s="52" t="s">
        <v>131</v>
      </c>
      <c r="D91" s="20">
        <v>6</v>
      </c>
      <c r="E91" s="20">
        <v>6</v>
      </c>
      <c r="F91" s="50">
        <v>100</v>
      </c>
    </row>
    <row r="92" spans="1:6" ht="13.5" thickTop="1" thickBot="1" x14ac:dyDescent="0.25">
      <c r="A92" s="76">
        <v>66</v>
      </c>
      <c r="B92" s="77">
        <v>2008</v>
      </c>
      <c r="C92" s="52" t="s">
        <v>133</v>
      </c>
      <c r="D92" s="20">
        <v>9</v>
      </c>
      <c r="E92" s="20">
        <v>9</v>
      </c>
      <c r="F92" s="50">
        <v>100</v>
      </c>
    </row>
    <row r="93" spans="1:6" ht="13.5" thickTop="1" thickBot="1" x14ac:dyDescent="0.25">
      <c r="A93" s="76">
        <v>67</v>
      </c>
      <c r="B93" s="77">
        <v>2008</v>
      </c>
      <c r="C93" s="52" t="s">
        <v>135</v>
      </c>
      <c r="D93" s="20">
        <v>7</v>
      </c>
      <c r="E93" s="20">
        <v>7</v>
      </c>
      <c r="F93" s="50">
        <v>100</v>
      </c>
    </row>
    <row r="94" spans="1:6" ht="13.5" thickTop="1" thickBot="1" x14ac:dyDescent="0.25">
      <c r="A94" s="76">
        <v>68</v>
      </c>
      <c r="B94" s="77">
        <v>2008</v>
      </c>
      <c r="C94" s="52" t="s">
        <v>137</v>
      </c>
      <c r="D94" s="20">
        <v>5</v>
      </c>
      <c r="E94" s="20">
        <v>5</v>
      </c>
      <c r="F94" s="50">
        <v>100</v>
      </c>
    </row>
    <row r="95" spans="1:6" ht="13.5" thickTop="1" thickBot="1" x14ac:dyDescent="0.25">
      <c r="A95" s="76">
        <v>69</v>
      </c>
      <c r="B95" s="77">
        <v>2008</v>
      </c>
      <c r="C95" s="52" t="s">
        <v>139</v>
      </c>
      <c r="D95" s="20">
        <v>7</v>
      </c>
      <c r="E95" s="20">
        <v>7</v>
      </c>
      <c r="F95" s="50">
        <v>100</v>
      </c>
    </row>
    <row r="96" spans="1:6" ht="13.5" thickTop="1" thickBot="1" x14ac:dyDescent="0.25">
      <c r="A96" s="76">
        <v>71</v>
      </c>
      <c r="B96" s="77">
        <v>2008</v>
      </c>
      <c r="C96" s="52" t="s">
        <v>143</v>
      </c>
      <c r="D96" s="20">
        <v>6</v>
      </c>
      <c r="E96" s="20">
        <v>6</v>
      </c>
      <c r="F96" s="50">
        <v>100</v>
      </c>
    </row>
    <row r="97" spans="1:6" ht="13.5" thickTop="1" thickBot="1" x14ac:dyDescent="0.25">
      <c r="A97" s="76">
        <v>73</v>
      </c>
      <c r="B97" s="77">
        <v>2008</v>
      </c>
      <c r="C97" s="52" t="s">
        <v>147</v>
      </c>
      <c r="D97" s="20">
        <v>7</v>
      </c>
      <c r="E97" s="20">
        <v>7</v>
      </c>
      <c r="F97" s="50">
        <v>100</v>
      </c>
    </row>
    <row r="98" spans="1:6" ht="13.5" thickTop="1" thickBot="1" x14ac:dyDescent="0.25">
      <c r="A98" s="76">
        <v>74</v>
      </c>
      <c r="B98" s="77">
        <v>2008</v>
      </c>
      <c r="C98" s="52" t="s">
        <v>149</v>
      </c>
      <c r="D98" s="20">
        <v>7</v>
      </c>
      <c r="E98" s="20">
        <v>7</v>
      </c>
      <c r="F98" s="50">
        <v>100</v>
      </c>
    </row>
    <row r="99" spans="1:6" ht="13.5" thickTop="1" thickBot="1" x14ac:dyDescent="0.25">
      <c r="A99" s="76">
        <v>75</v>
      </c>
      <c r="B99" s="77">
        <v>2010</v>
      </c>
      <c r="C99" s="52" t="s">
        <v>151</v>
      </c>
      <c r="D99" s="20">
        <v>3</v>
      </c>
      <c r="E99" s="20">
        <v>3</v>
      </c>
      <c r="F99" s="50">
        <v>100</v>
      </c>
    </row>
    <row r="100" spans="1:6" ht="13.5" thickTop="1" thickBot="1" x14ac:dyDescent="0.25">
      <c r="A100" s="76">
        <v>77</v>
      </c>
      <c r="B100" s="77">
        <v>2010</v>
      </c>
      <c r="C100" s="52" t="s">
        <v>155</v>
      </c>
      <c r="D100" s="20">
        <v>3</v>
      </c>
      <c r="E100" s="20">
        <v>3</v>
      </c>
      <c r="F100" s="50">
        <v>100</v>
      </c>
    </row>
    <row r="101" spans="1:6" ht="13.5" thickTop="1" thickBot="1" x14ac:dyDescent="0.25">
      <c r="A101" s="76">
        <v>80</v>
      </c>
      <c r="B101" s="77">
        <v>2011</v>
      </c>
      <c r="C101" s="52" t="s">
        <v>161</v>
      </c>
      <c r="D101" s="20">
        <v>4</v>
      </c>
      <c r="E101" s="20">
        <v>4</v>
      </c>
      <c r="F101" s="50">
        <v>100</v>
      </c>
    </row>
    <row r="102" spans="1:6" ht="13.5" thickTop="1" thickBot="1" x14ac:dyDescent="0.25">
      <c r="A102" s="76">
        <v>83</v>
      </c>
      <c r="B102" s="77">
        <v>2011</v>
      </c>
      <c r="C102" s="52" t="s">
        <v>167</v>
      </c>
      <c r="D102" s="20">
        <v>3</v>
      </c>
      <c r="E102" s="20">
        <v>3</v>
      </c>
      <c r="F102" s="50">
        <v>100</v>
      </c>
    </row>
    <row r="103" spans="1:6" ht="13.5" thickTop="1" thickBot="1" x14ac:dyDescent="0.25">
      <c r="A103" s="76">
        <v>85</v>
      </c>
      <c r="B103" s="77">
        <v>2011</v>
      </c>
      <c r="C103" s="52" t="s">
        <v>171</v>
      </c>
      <c r="D103" s="20">
        <v>4</v>
      </c>
      <c r="E103" s="20">
        <v>4</v>
      </c>
      <c r="F103" s="50">
        <v>100</v>
      </c>
    </row>
    <row r="104" spans="1:6" ht="13.5" thickTop="1" thickBot="1" x14ac:dyDescent="0.25">
      <c r="A104" s="76">
        <v>86</v>
      </c>
      <c r="B104" s="77">
        <v>2011</v>
      </c>
      <c r="C104" s="52" t="s">
        <v>173</v>
      </c>
      <c r="D104" s="20">
        <v>3</v>
      </c>
      <c r="E104" s="20">
        <v>3</v>
      </c>
      <c r="F104" s="50">
        <v>100</v>
      </c>
    </row>
    <row r="105" spans="1:6" ht="13.5" thickTop="1" thickBot="1" x14ac:dyDescent="0.25">
      <c r="A105" s="76">
        <v>87</v>
      </c>
      <c r="B105" s="77">
        <v>2011</v>
      </c>
      <c r="C105" s="52" t="s">
        <v>175</v>
      </c>
      <c r="D105" s="20">
        <v>2</v>
      </c>
      <c r="E105" s="20">
        <v>2</v>
      </c>
      <c r="F105" s="50">
        <v>100</v>
      </c>
    </row>
    <row r="106" spans="1:6" ht="13.5" thickTop="1" thickBot="1" x14ac:dyDescent="0.25">
      <c r="A106" s="76">
        <v>90</v>
      </c>
      <c r="B106" s="77">
        <v>2012</v>
      </c>
      <c r="C106" s="52" t="s">
        <v>181</v>
      </c>
      <c r="D106" s="20">
        <v>2</v>
      </c>
      <c r="E106" s="20">
        <v>2</v>
      </c>
      <c r="F106" s="50">
        <v>100</v>
      </c>
    </row>
    <row r="107" spans="1:6" ht="13.5" thickTop="1" thickBot="1" x14ac:dyDescent="0.25">
      <c r="A107" s="76">
        <v>91</v>
      </c>
      <c r="B107" s="77">
        <v>2012</v>
      </c>
      <c r="C107" s="52" t="s">
        <v>183</v>
      </c>
      <c r="D107" s="20">
        <v>5</v>
      </c>
      <c r="E107" s="20">
        <v>5</v>
      </c>
      <c r="F107" s="50">
        <v>100</v>
      </c>
    </row>
    <row r="108" spans="1:6" ht="13.5" thickTop="1" thickBot="1" x14ac:dyDescent="0.25">
      <c r="A108" s="76">
        <v>92</v>
      </c>
      <c r="B108" s="77">
        <v>2012</v>
      </c>
      <c r="C108" s="52" t="s">
        <v>185</v>
      </c>
      <c r="D108" s="20">
        <v>4</v>
      </c>
      <c r="E108" s="20">
        <v>4</v>
      </c>
      <c r="F108" s="50">
        <v>100</v>
      </c>
    </row>
    <row r="109" spans="1:6" ht="13.5" thickTop="1" thickBot="1" x14ac:dyDescent="0.25">
      <c r="A109" s="76">
        <v>94</v>
      </c>
      <c r="B109" s="77">
        <v>2012</v>
      </c>
      <c r="C109" s="52" t="s">
        <v>189</v>
      </c>
      <c r="D109" s="20">
        <v>3</v>
      </c>
      <c r="E109" s="20">
        <v>3</v>
      </c>
      <c r="F109" s="50">
        <v>100</v>
      </c>
    </row>
    <row r="110" spans="1:6" ht="13.5" thickTop="1" thickBot="1" x14ac:dyDescent="0.25">
      <c r="A110" s="76">
        <v>95</v>
      </c>
      <c r="B110" s="77">
        <v>2012</v>
      </c>
      <c r="C110" s="52" t="s">
        <v>191</v>
      </c>
      <c r="D110" s="20">
        <v>5</v>
      </c>
      <c r="E110" s="20">
        <v>5</v>
      </c>
      <c r="F110" s="50">
        <v>100</v>
      </c>
    </row>
    <row r="111" spans="1:6" ht="13.5" thickTop="1" thickBot="1" x14ac:dyDescent="0.25">
      <c r="A111" s="76">
        <v>98</v>
      </c>
      <c r="B111" s="77">
        <v>2012</v>
      </c>
      <c r="C111" s="52" t="s">
        <v>197</v>
      </c>
      <c r="D111" s="20">
        <v>7</v>
      </c>
      <c r="E111" s="20">
        <v>7</v>
      </c>
      <c r="F111" s="50">
        <v>100</v>
      </c>
    </row>
    <row r="112" spans="1:6" ht="13.5" thickTop="1" thickBot="1" x14ac:dyDescent="0.25">
      <c r="A112" s="76">
        <v>99</v>
      </c>
      <c r="B112" s="77">
        <v>2012</v>
      </c>
      <c r="C112" s="52" t="s">
        <v>199</v>
      </c>
      <c r="D112" s="20">
        <v>5</v>
      </c>
      <c r="E112" s="20">
        <v>5</v>
      </c>
      <c r="F112" s="50">
        <v>100</v>
      </c>
    </row>
    <row r="113" spans="1:26" ht="13.5" thickTop="1" thickBot="1" x14ac:dyDescent="0.25">
      <c r="A113" s="76">
        <v>102</v>
      </c>
      <c r="B113" s="77">
        <v>2012</v>
      </c>
      <c r="C113" s="52" t="s">
        <v>205</v>
      </c>
      <c r="D113" s="20">
        <v>7</v>
      </c>
      <c r="E113" s="20">
        <v>7</v>
      </c>
      <c r="F113" s="50">
        <v>100</v>
      </c>
    </row>
    <row r="114" spans="1:26" ht="13.5" thickTop="1" thickBot="1" x14ac:dyDescent="0.25">
      <c r="A114" s="76">
        <v>103</v>
      </c>
      <c r="B114" s="77">
        <v>2012</v>
      </c>
      <c r="C114" s="52" t="s">
        <v>207</v>
      </c>
      <c r="D114" s="20">
        <v>3</v>
      </c>
      <c r="E114" s="20">
        <v>3</v>
      </c>
      <c r="F114" s="50">
        <v>100</v>
      </c>
    </row>
    <row r="115" spans="1:26" ht="13.5" thickTop="1" thickBot="1" x14ac:dyDescent="0.25">
      <c r="A115" s="76">
        <v>105</v>
      </c>
      <c r="B115" s="77">
        <v>2013</v>
      </c>
      <c r="C115" s="52" t="s">
        <v>211</v>
      </c>
      <c r="D115" s="20">
        <v>3</v>
      </c>
      <c r="E115" s="20">
        <v>3</v>
      </c>
      <c r="F115" s="50">
        <v>100</v>
      </c>
    </row>
    <row r="116" spans="1:26" s="6" customFormat="1" ht="16.5" thickTop="1" thickBot="1" x14ac:dyDescent="0.3">
      <c r="A116" s="76">
        <v>106</v>
      </c>
      <c r="B116" s="77">
        <v>2013</v>
      </c>
      <c r="C116" s="52" t="s">
        <v>213</v>
      </c>
      <c r="D116" s="20">
        <v>3</v>
      </c>
      <c r="E116" s="20">
        <v>3</v>
      </c>
      <c r="F116" s="50">
        <v>100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s="6" customFormat="1" ht="16.5" thickTop="1" thickBot="1" x14ac:dyDescent="0.3">
      <c r="A117" s="76">
        <v>107</v>
      </c>
      <c r="B117" s="77">
        <v>2013</v>
      </c>
      <c r="C117" s="52" t="s">
        <v>215</v>
      </c>
      <c r="D117" s="20">
        <v>4</v>
      </c>
      <c r="E117" s="20">
        <v>4</v>
      </c>
      <c r="F117" s="50">
        <v>100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s="6" customFormat="1" ht="16.5" thickTop="1" thickBot="1" x14ac:dyDescent="0.3">
      <c r="A118" s="76">
        <v>108</v>
      </c>
      <c r="B118" s="325">
        <v>2013</v>
      </c>
      <c r="C118" s="52" t="s">
        <v>217</v>
      </c>
      <c r="D118" s="20">
        <v>3</v>
      </c>
      <c r="E118" s="20">
        <v>3</v>
      </c>
      <c r="F118" s="50">
        <v>100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s="6" customFormat="1" ht="16.5" thickTop="1" thickBot="1" x14ac:dyDescent="0.3">
      <c r="A119" s="76">
        <v>109</v>
      </c>
      <c r="B119" s="77">
        <v>2013</v>
      </c>
      <c r="C119" s="52" t="s">
        <v>219</v>
      </c>
      <c r="D119" s="20">
        <v>3</v>
      </c>
      <c r="E119" s="20">
        <v>3</v>
      </c>
      <c r="F119" s="50">
        <v>100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s="6" customFormat="1" ht="16.5" thickTop="1" thickBot="1" x14ac:dyDescent="0.3">
      <c r="A120" s="76">
        <v>113</v>
      </c>
      <c r="B120" s="77">
        <v>2016</v>
      </c>
      <c r="C120" s="52" t="s">
        <v>856</v>
      </c>
      <c r="D120" s="20">
        <v>5</v>
      </c>
      <c r="E120" s="20">
        <v>5</v>
      </c>
      <c r="F120" s="50">
        <v>100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s="6" customFormat="1" ht="16.5" thickTop="1" thickBot="1" x14ac:dyDescent="0.3">
      <c r="A121" s="76">
        <v>114</v>
      </c>
      <c r="B121" s="77">
        <v>2016</v>
      </c>
      <c r="C121" s="52" t="s">
        <v>857</v>
      </c>
      <c r="D121" s="20">
        <v>3</v>
      </c>
      <c r="E121" s="20">
        <v>3</v>
      </c>
      <c r="F121" s="50">
        <v>100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s="6" customFormat="1" ht="15.75" thickTop="1" x14ac:dyDescent="0.25">
      <c r="A122" s="76">
        <v>115</v>
      </c>
      <c r="B122" s="77">
        <v>2016</v>
      </c>
      <c r="C122" s="52" t="s">
        <v>858</v>
      </c>
      <c r="D122" s="20">
        <v>3</v>
      </c>
      <c r="E122" s="20">
        <v>3</v>
      </c>
      <c r="F122" s="50">
        <v>100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x14ac:dyDescent="0.2">
      <c r="A123" s="419"/>
      <c r="B123" s="419"/>
      <c r="C123" s="26"/>
      <c r="D123" s="21"/>
      <c r="E123" s="21"/>
      <c r="F123" s="25"/>
    </row>
    <row r="124" spans="1:26" x14ac:dyDescent="0.2">
      <c r="A124" s="388" t="s">
        <v>1247</v>
      </c>
      <c r="B124" s="406"/>
      <c r="C124" s="262"/>
      <c r="D124" s="406"/>
      <c r="E124" s="406"/>
      <c r="F124" s="406"/>
    </row>
  </sheetData>
  <sortState ref="A3:F122">
    <sortCondition ref="F3:F122"/>
  </sortState>
  <mergeCells count="1">
    <mergeCell ref="A1:F1"/>
  </mergeCells>
  <printOptions horizontalCentered="1"/>
  <pageMargins left="0.39370078740157483" right="0.39370078740157483" top="0.39370078740157483" bottom="0.19685039370078741" header="0" footer="0"/>
  <pageSetup paperSize="256" scale="4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A123"/>
  <sheetViews>
    <sheetView zoomScale="90" zoomScaleNormal="90" workbookViewId="0">
      <pane xSplit="3" ySplit="2" topLeftCell="D117" activePane="bottomRight" state="frozen"/>
      <selection activeCell="A7" sqref="A7"/>
      <selection pane="topRight" activeCell="A7" sqref="A7"/>
      <selection pane="bottomLeft" activeCell="A7" sqref="A7"/>
      <selection pane="bottomRight" activeCell="G123" sqref="G123"/>
    </sheetView>
  </sheetViews>
  <sheetFormatPr baseColWidth="10" defaultColWidth="9.140625" defaultRowHeight="15" x14ac:dyDescent="0.25"/>
  <cols>
    <col min="1" max="1" width="5.85546875" style="6" customWidth="1"/>
    <col min="2" max="2" width="6.85546875" style="56" customWidth="1"/>
    <col min="3" max="3" width="14.85546875" style="57" customWidth="1"/>
    <col min="4" max="4" width="9" style="57" customWidth="1"/>
    <col min="5" max="49" width="10.7109375" style="6" customWidth="1"/>
    <col min="50" max="54" width="16.5703125" style="6" customWidth="1"/>
    <col min="55" max="58" width="10.7109375" style="6" customWidth="1"/>
    <col min="59" max="63" width="10.85546875" style="6" customWidth="1"/>
    <col min="64" max="77" width="10.7109375" style="6" customWidth="1"/>
    <col min="78" max="78" width="5.85546875" style="6" customWidth="1"/>
    <col min="79" max="16384" width="9.140625" style="6"/>
  </cols>
  <sheetData>
    <row r="1" spans="1:79" s="335" customFormat="1" ht="45" customHeight="1" thickTop="1" thickBot="1" x14ac:dyDescent="0.2">
      <c r="A1" s="311" t="s">
        <v>0</v>
      </c>
      <c r="B1" s="311" t="s">
        <v>760</v>
      </c>
      <c r="C1" s="311" t="s">
        <v>1</v>
      </c>
      <c r="D1" s="333"/>
      <c r="E1" s="479" t="s">
        <v>251</v>
      </c>
      <c r="F1" s="480"/>
      <c r="G1" s="480"/>
      <c r="H1" s="480"/>
      <c r="I1" s="480"/>
      <c r="J1" s="480"/>
      <c r="K1" s="480"/>
      <c r="L1" s="480"/>
      <c r="M1" s="480"/>
      <c r="N1" s="481"/>
      <c r="O1" s="334" t="s">
        <v>251</v>
      </c>
      <c r="P1" s="334" t="s">
        <v>251</v>
      </c>
      <c r="Q1" s="334" t="s">
        <v>251</v>
      </c>
      <c r="R1" s="334" t="s">
        <v>251</v>
      </c>
      <c r="S1" s="334"/>
      <c r="T1" s="479" t="s">
        <v>260</v>
      </c>
      <c r="U1" s="480"/>
      <c r="V1" s="480"/>
      <c r="W1" s="480"/>
      <c r="X1" s="480"/>
      <c r="Y1" s="480"/>
      <c r="Z1" s="480"/>
      <c r="AA1" s="480"/>
      <c r="AB1" s="480"/>
      <c r="AC1" s="481"/>
      <c r="AD1" s="2" t="s">
        <v>695</v>
      </c>
      <c r="AE1" s="2" t="s">
        <v>695</v>
      </c>
      <c r="AF1" s="2" t="s">
        <v>695</v>
      </c>
      <c r="AG1" s="2" t="s">
        <v>695</v>
      </c>
      <c r="AH1" s="2"/>
      <c r="AI1" s="479" t="s">
        <v>262</v>
      </c>
      <c r="AJ1" s="480" t="s">
        <v>262</v>
      </c>
      <c r="AK1" s="480" t="s">
        <v>262</v>
      </c>
      <c r="AL1" s="480" t="s">
        <v>262</v>
      </c>
      <c r="AM1" s="480" t="s">
        <v>262</v>
      </c>
      <c r="AN1" s="480" t="s">
        <v>262</v>
      </c>
      <c r="AO1" s="480" t="s">
        <v>262</v>
      </c>
      <c r="AP1" s="480" t="s">
        <v>262</v>
      </c>
      <c r="AQ1" s="480" t="s">
        <v>262</v>
      </c>
      <c r="AR1" s="481" t="s">
        <v>262</v>
      </c>
      <c r="AS1" s="334" t="s">
        <v>696</v>
      </c>
      <c r="AT1" s="334" t="s">
        <v>696</v>
      </c>
      <c r="AU1" s="334" t="s">
        <v>696</v>
      </c>
      <c r="AV1" s="334" t="s">
        <v>696</v>
      </c>
      <c r="AW1" s="334"/>
      <c r="AX1" s="311" t="s">
        <v>264</v>
      </c>
      <c r="AY1" s="311" t="s">
        <v>264</v>
      </c>
      <c r="AZ1" s="311" t="s">
        <v>264</v>
      </c>
      <c r="BA1" s="311" t="s">
        <v>264</v>
      </c>
      <c r="BC1" s="336" t="s">
        <v>264</v>
      </c>
      <c r="BD1" s="336" t="s">
        <v>264</v>
      </c>
      <c r="BE1" s="336" t="s">
        <v>264</v>
      </c>
      <c r="BF1" s="336" t="s">
        <v>264</v>
      </c>
      <c r="BG1" s="479" t="s">
        <v>264</v>
      </c>
      <c r="BH1" s="480"/>
      <c r="BI1" s="480"/>
      <c r="BJ1" s="481"/>
      <c r="BL1" s="479" t="s">
        <v>1430</v>
      </c>
      <c r="BM1" s="480"/>
      <c r="BN1" s="480"/>
      <c r="BO1" s="480"/>
      <c r="BP1" s="480"/>
      <c r="BQ1" s="480"/>
      <c r="BR1" s="480"/>
      <c r="BS1" s="480"/>
      <c r="BT1" s="480"/>
      <c r="BU1" s="481"/>
      <c r="BV1" s="337"/>
      <c r="BW1" s="337"/>
      <c r="BX1" s="337"/>
      <c r="BY1" s="338"/>
    </row>
    <row r="2" spans="1:79" ht="72.75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252</v>
      </c>
      <c r="F2" s="2" t="s">
        <v>253</v>
      </c>
      <c r="G2" s="2" t="s">
        <v>254</v>
      </c>
      <c r="H2" s="339" t="s">
        <v>1428</v>
      </c>
      <c r="I2" s="339" t="s">
        <v>256</v>
      </c>
      <c r="J2" s="340" t="s">
        <v>254</v>
      </c>
      <c r="K2" s="339" t="s">
        <v>1429</v>
      </c>
      <c r="L2" s="339" t="s">
        <v>258</v>
      </c>
      <c r="M2" s="339" t="s">
        <v>254</v>
      </c>
      <c r="N2" s="2" t="s">
        <v>259</v>
      </c>
      <c r="O2" s="2" t="s">
        <v>692</v>
      </c>
      <c r="P2" s="2" t="s">
        <v>693</v>
      </c>
      <c r="Q2" s="2" t="s">
        <v>694</v>
      </c>
      <c r="R2" s="334" t="s">
        <v>691</v>
      </c>
      <c r="S2" s="334"/>
      <c r="T2" s="2" t="s">
        <v>252</v>
      </c>
      <c r="U2" s="2" t="s">
        <v>253</v>
      </c>
      <c r="V2" s="327" t="s">
        <v>254</v>
      </c>
      <c r="W2" s="339" t="s">
        <v>1428</v>
      </c>
      <c r="X2" s="339" t="s">
        <v>256</v>
      </c>
      <c r="Y2" s="340" t="s">
        <v>254</v>
      </c>
      <c r="Z2" s="339" t="s">
        <v>1429</v>
      </c>
      <c r="AA2" s="339" t="s">
        <v>258</v>
      </c>
      <c r="AB2" s="339" t="s">
        <v>254</v>
      </c>
      <c r="AC2" s="2" t="s">
        <v>261</v>
      </c>
      <c r="AD2" s="2" t="s">
        <v>692</v>
      </c>
      <c r="AE2" s="2" t="s">
        <v>693</v>
      </c>
      <c r="AF2" s="2" t="s">
        <v>694</v>
      </c>
      <c r="AG2" s="334" t="s">
        <v>1022</v>
      </c>
      <c r="AH2" s="334"/>
      <c r="AI2" s="2" t="s">
        <v>252</v>
      </c>
      <c r="AJ2" s="2" t="s">
        <v>253</v>
      </c>
      <c r="AK2" s="327" t="s">
        <v>254</v>
      </c>
      <c r="AL2" s="339" t="s">
        <v>1428</v>
      </c>
      <c r="AM2" s="339" t="s">
        <v>256</v>
      </c>
      <c r="AN2" s="340" t="s">
        <v>254</v>
      </c>
      <c r="AO2" s="339" t="s">
        <v>1429</v>
      </c>
      <c r="AP2" s="339" t="s">
        <v>258</v>
      </c>
      <c r="AQ2" s="339" t="s">
        <v>254</v>
      </c>
      <c r="AR2" s="2" t="s">
        <v>263</v>
      </c>
      <c r="AS2" s="2" t="s">
        <v>697</v>
      </c>
      <c r="AT2" s="2" t="s">
        <v>693</v>
      </c>
      <c r="AU2" s="2" t="s">
        <v>694</v>
      </c>
      <c r="AV2" s="334" t="s">
        <v>1023</v>
      </c>
      <c r="AW2" s="334"/>
      <c r="AX2" s="2" t="s">
        <v>266</v>
      </c>
      <c r="AY2" s="2" t="s">
        <v>267</v>
      </c>
      <c r="AZ2" s="2" t="s">
        <v>268</v>
      </c>
      <c r="BA2" s="2" t="s">
        <v>265</v>
      </c>
      <c r="BC2" s="2" t="s">
        <v>266</v>
      </c>
      <c r="BD2" s="2" t="s">
        <v>267</v>
      </c>
      <c r="BE2" s="2" t="s">
        <v>268</v>
      </c>
      <c r="BF2" s="2" t="s">
        <v>265</v>
      </c>
      <c r="BG2" s="327" t="s">
        <v>266</v>
      </c>
      <c r="BH2" s="327" t="s">
        <v>267</v>
      </c>
      <c r="BI2" s="327" t="s">
        <v>268</v>
      </c>
      <c r="BJ2" s="341" t="s">
        <v>265</v>
      </c>
      <c r="BL2" s="2" t="s">
        <v>699</v>
      </c>
      <c r="BM2" s="2" t="s">
        <v>253</v>
      </c>
      <c r="BN2" s="2" t="s">
        <v>254</v>
      </c>
      <c r="BO2" s="2" t="s">
        <v>255</v>
      </c>
      <c r="BP2" s="2" t="s">
        <v>256</v>
      </c>
      <c r="BQ2" s="2" t="s">
        <v>254</v>
      </c>
      <c r="BR2" s="2" t="s">
        <v>257</v>
      </c>
      <c r="BS2" s="2" t="s">
        <v>258</v>
      </c>
      <c r="BT2" s="2" t="s">
        <v>254</v>
      </c>
      <c r="BU2" s="2" t="s">
        <v>246</v>
      </c>
      <c r="BV2" s="2" t="s">
        <v>697</v>
      </c>
      <c r="BW2" s="2" t="s">
        <v>693</v>
      </c>
      <c r="BX2" s="2" t="s">
        <v>698</v>
      </c>
      <c r="BY2" s="2" t="s">
        <v>226</v>
      </c>
    </row>
    <row r="3" spans="1:79" ht="39.7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98">
        <v>169</v>
      </c>
      <c r="F3" s="166">
        <v>3758</v>
      </c>
      <c r="G3" s="167">
        <v>4.4970729111229373</v>
      </c>
      <c r="H3" s="4">
        <v>68</v>
      </c>
      <c r="I3" s="4">
        <v>2409</v>
      </c>
      <c r="J3" s="170">
        <v>2.8227480282274802</v>
      </c>
      <c r="K3" s="89">
        <v>51</v>
      </c>
      <c r="L3" s="89">
        <v>2095</v>
      </c>
      <c r="M3" s="170">
        <v>2.4343675417661097</v>
      </c>
      <c r="N3" s="60">
        <v>3.2513961603721757</v>
      </c>
      <c r="O3" s="170">
        <v>4.4970729111229373</v>
      </c>
      <c r="P3" s="170">
        <v>2.8227480282274802</v>
      </c>
      <c r="Q3" s="170">
        <v>2.4343675417661097</v>
      </c>
      <c r="R3" s="3">
        <v>3.2513961603721757</v>
      </c>
      <c r="S3" s="3">
        <v>3.2513961603721757</v>
      </c>
      <c r="T3" s="99">
        <v>0</v>
      </c>
      <c r="U3" s="89">
        <v>0</v>
      </c>
      <c r="V3" s="97">
        <v>0</v>
      </c>
      <c r="W3" s="4">
        <v>0</v>
      </c>
      <c r="X3" s="4">
        <v>0</v>
      </c>
      <c r="Y3" s="170">
        <v>0</v>
      </c>
      <c r="Z3" s="89">
        <v>0</v>
      </c>
      <c r="AA3" s="89">
        <v>0</v>
      </c>
      <c r="AB3" s="170">
        <v>0</v>
      </c>
      <c r="AC3" s="60">
        <v>0</v>
      </c>
      <c r="AD3" s="97">
        <v>0</v>
      </c>
      <c r="AE3" s="97">
        <v>0</v>
      </c>
      <c r="AF3" s="97">
        <v>0</v>
      </c>
      <c r="AG3" s="3">
        <v>0</v>
      </c>
      <c r="AH3" s="3">
        <v>0</v>
      </c>
      <c r="AI3" s="99">
        <v>104</v>
      </c>
      <c r="AJ3" s="89">
        <v>1135</v>
      </c>
      <c r="AK3" s="97">
        <v>9.1629955947136565</v>
      </c>
      <c r="AL3" s="102">
        <v>20</v>
      </c>
      <c r="AM3" s="103">
        <v>1306</v>
      </c>
      <c r="AN3" s="170">
        <v>1.5313935681470139</v>
      </c>
      <c r="AO3" s="89">
        <v>15</v>
      </c>
      <c r="AP3" s="89">
        <v>969</v>
      </c>
      <c r="AQ3" s="170">
        <v>1.5479876160990713</v>
      </c>
      <c r="AR3" s="60">
        <v>4.0807922596532471</v>
      </c>
      <c r="AS3" s="97">
        <v>9.1629955947136565</v>
      </c>
      <c r="AT3" s="97">
        <v>1.5313935681470139</v>
      </c>
      <c r="AU3" s="97">
        <v>1.5479876160990713</v>
      </c>
      <c r="AV3" s="160">
        <v>4.0807922596532471</v>
      </c>
      <c r="AW3" s="3">
        <v>4.0807922596532471</v>
      </c>
      <c r="AX3" s="97">
        <v>3.2513961603721757</v>
      </c>
      <c r="AY3" s="97">
        <v>0</v>
      </c>
      <c r="AZ3" s="97">
        <v>4.0807922596532471</v>
      </c>
      <c r="BA3" s="97">
        <v>3.6660942100127114</v>
      </c>
      <c r="BB3" s="230"/>
      <c r="BC3" s="3">
        <v>3.2513961603721757</v>
      </c>
      <c r="BD3" s="3">
        <v>0</v>
      </c>
      <c r="BE3" s="3">
        <v>4.0807922596532471</v>
      </c>
      <c r="BF3" s="97">
        <v>3.6660942100127114</v>
      </c>
      <c r="BG3" s="74">
        <v>3.2513961603721757</v>
      </c>
      <c r="BH3" s="74">
        <v>0</v>
      </c>
      <c r="BI3" s="74">
        <v>4.0807922596532471</v>
      </c>
      <c r="BJ3" s="97">
        <v>3.6660942100127114</v>
      </c>
      <c r="BL3" s="4">
        <v>273</v>
      </c>
      <c r="BM3" s="4">
        <v>4893</v>
      </c>
      <c r="BN3" s="3">
        <v>5.5793991416309012</v>
      </c>
      <c r="BO3" s="4">
        <v>88</v>
      </c>
      <c r="BP3" s="4">
        <v>3715</v>
      </c>
      <c r="BQ3" s="3">
        <v>2.3687752355316287</v>
      </c>
      <c r="BR3" s="4">
        <v>66</v>
      </c>
      <c r="BS3" s="4">
        <v>3064</v>
      </c>
      <c r="BT3" s="3">
        <v>2.1540469973890342</v>
      </c>
      <c r="BU3" s="3">
        <v>3.3674071248505215</v>
      </c>
      <c r="BV3" s="3">
        <v>5.5793991416309012</v>
      </c>
      <c r="BW3" s="3">
        <v>2.3687752355316287</v>
      </c>
      <c r="BX3" s="3">
        <v>2.1540469973890342</v>
      </c>
      <c r="BY3" s="3">
        <v>3.3674071248505215</v>
      </c>
      <c r="BZ3" s="230"/>
      <c r="CA3" s="230"/>
    </row>
    <row r="4" spans="1:79" ht="39.75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85">
        <v>642</v>
      </c>
      <c r="F4" s="89">
        <v>4192</v>
      </c>
      <c r="G4" s="168">
        <v>15.314885496183205</v>
      </c>
      <c r="H4" s="4">
        <v>430</v>
      </c>
      <c r="I4" s="4">
        <v>3790</v>
      </c>
      <c r="J4" s="170">
        <v>11.345646437994723</v>
      </c>
      <c r="K4" s="89">
        <v>522</v>
      </c>
      <c r="L4" s="89">
        <v>3411</v>
      </c>
      <c r="M4" s="170">
        <v>15.303430079155673</v>
      </c>
      <c r="N4" s="60">
        <v>13.987987337777867</v>
      </c>
      <c r="O4" s="170">
        <v>15.314885496183205</v>
      </c>
      <c r="P4" s="170">
        <v>11.345646437994723</v>
      </c>
      <c r="Q4" s="170">
        <v>15.303430079155673</v>
      </c>
      <c r="R4" s="3">
        <v>13.987987337777867</v>
      </c>
      <c r="S4" s="3">
        <v>13.987987337777867</v>
      </c>
      <c r="T4" s="99">
        <v>0</v>
      </c>
      <c r="U4" s="89">
        <v>0</v>
      </c>
      <c r="V4" s="97">
        <v>0</v>
      </c>
      <c r="W4" s="4">
        <v>0</v>
      </c>
      <c r="X4" s="4">
        <v>0</v>
      </c>
      <c r="Y4" s="170">
        <v>0</v>
      </c>
      <c r="Z4" s="89">
        <v>0</v>
      </c>
      <c r="AA4" s="89">
        <v>0</v>
      </c>
      <c r="AB4" s="170">
        <v>0</v>
      </c>
      <c r="AC4" s="60">
        <v>0</v>
      </c>
      <c r="AD4" s="97">
        <v>0</v>
      </c>
      <c r="AE4" s="97">
        <v>0</v>
      </c>
      <c r="AF4" s="97">
        <v>0</v>
      </c>
      <c r="AG4" s="3">
        <v>0</v>
      </c>
      <c r="AH4" s="3">
        <v>0</v>
      </c>
      <c r="AI4" s="99">
        <v>35</v>
      </c>
      <c r="AJ4" s="89">
        <v>1379</v>
      </c>
      <c r="AK4" s="97">
        <v>2.5380710659898478</v>
      </c>
      <c r="AL4" s="104">
        <v>154</v>
      </c>
      <c r="AM4" s="105">
        <v>1520</v>
      </c>
      <c r="AN4" s="170">
        <v>10.131578947368421</v>
      </c>
      <c r="AO4" s="89">
        <v>35</v>
      </c>
      <c r="AP4" s="89">
        <v>1488</v>
      </c>
      <c r="AQ4" s="170">
        <v>2.3521505376344085</v>
      </c>
      <c r="AR4" s="60">
        <v>5.0072668503308924</v>
      </c>
      <c r="AS4" s="97">
        <v>2.5380710659898478</v>
      </c>
      <c r="AT4" s="97">
        <v>10.131578947368421</v>
      </c>
      <c r="AU4" s="97">
        <v>2.3521505376344085</v>
      </c>
      <c r="AV4" s="160">
        <v>5.0072668503308924</v>
      </c>
      <c r="AW4" s="3">
        <v>5.0072668503308924</v>
      </c>
      <c r="AX4" s="97">
        <v>13.987987337777867</v>
      </c>
      <c r="AY4" s="97">
        <v>0</v>
      </c>
      <c r="AZ4" s="97">
        <v>5.0072668503308924</v>
      </c>
      <c r="BA4" s="97">
        <v>9.4976270940543799</v>
      </c>
      <c r="BB4" s="230"/>
      <c r="BC4" s="3">
        <v>13.987987337777867</v>
      </c>
      <c r="BD4" s="3">
        <v>0</v>
      </c>
      <c r="BE4" s="3">
        <v>5.0072668503308924</v>
      </c>
      <c r="BF4" s="97">
        <v>9.4976270940543799</v>
      </c>
      <c r="BG4" s="74">
        <v>13.987987337777867</v>
      </c>
      <c r="BH4" s="74">
        <v>0</v>
      </c>
      <c r="BI4" s="74">
        <v>5.0072668503308924</v>
      </c>
      <c r="BJ4" s="97">
        <v>9.4976270940543799</v>
      </c>
      <c r="BL4" s="4">
        <v>677</v>
      </c>
      <c r="BM4" s="4">
        <v>5571</v>
      </c>
      <c r="BN4" s="3">
        <v>12.152216837192604</v>
      </c>
      <c r="BO4" s="4">
        <v>584</v>
      </c>
      <c r="BP4" s="4">
        <v>5310</v>
      </c>
      <c r="BQ4" s="3">
        <v>10.998116760828625</v>
      </c>
      <c r="BR4" s="4">
        <v>557</v>
      </c>
      <c r="BS4" s="4">
        <v>4899</v>
      </c>
      <c r="BT4" s="3">
        <v>11.369667279036538</v>
      </c>
      <c r="BU4" s="3">
        <v>11.506666959019256</v>
      </c>
      <c r="BV4" s="3">
        <v>12.152216837192604</v>
      </c>
      <c r="BW4" s="3">
        <v>10.998116760828625</v>
      </c>
      <c r="BX4" s="3">
        <v>11.369667279036538</v>
      </c>
      <c r="BY4" s="3">
        <v>11.506666959019256</v>
      </c>
      <c r="BZ4" s="230"/>
      <c r="CA4" s="230"/>
    </row>
    <row r="5" spans="1:79" ht="27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85">
        <v>212</v>
      </c>
      <c r="F5" s="89">
        <v>2876</v>
      </c>
      <c r="G5" s="168">
        <v>7.3713490959666199</v>
      </c>
      <c r="H5" s="4">
        <v>158</v>
      </c>
      <c r="I5" s="4">
        <v>2417</v>
      </c>
      <c r="J5" s="170">
        <v>6.5370293752585855</v>
      </c>
      <c r="K5" s="89">
        <v>149</v>
      </c>
      <c r="L5" s="89">
        <v>2363</v>
      </c>
      <c r="M5" s="170">
        <v>6.3055438002539139</v>
      </c>
      <c r="N5" s="60">
        <v>6.7379740904930401</v>
      </c>
      <c r="O5" s="170">
        <v>7.3713490959666199</v>
      </c>
      <c r="P5" s="170">
        <v>6.5370293752585855</v>
      </c>
      <c r="Q5" s="170">
        <v>6.3055438002539139</v>
      </c>
      <c r="R5" s="3">
        <v>6.7379740904930401</v>
      </c>
      <c r="S5" s="3">
        <v>6.7379740904930401</v>
      </c>
      <c r="T5" s="99">
        <v>0</v>
      </c>
      <c r="U5" s="89">
        <v>0</v>
      </c>
      <c r="V5" s="97">
        <v>0</v>
      </c>
      <c r="W5" s="4">
        <v>0</v>
      </c>
      <c r="X5" s="4">
        <v>0</v>
      </c>
      <c r="Y5" s="170">
        <v>0</v>
      </c>
      <c r="Z5" s="89">
        <v>0</v>
      </c>
      <c r="AA5" s="89">
        <v>0</v>
      </c>
      <c r="AB5" s="170">
        <v>0</v>
      </c>
      <c r="AC5" s="60">
        <v>0</v>
      </c>
      <c r="AD5" s="97">
        <v>0</v>
      </c>
      <c r="AE5" s="97">
        <v>0</v>
      </c>
      <c r="AF5" s="97">
        <v>0</v>
      </c>
      <c r="AG5" s="3">
        <v>0</v>
      </c>
      <c r="AH5" s="3">
        <v>0</v>
      </c>
      <c r="AI5" s="99">
        <v>44</v>
      </c>
      <c r="AJ5" s="89">
        <v>1675</v>
      </c>
      <c r="AK5" s="97">
        <v>2.6268656716417911</v>
      </c>
      <c r="AL5" s="104">
        <v>18</v>
      </c>
      <c r="AM5" s="105">
        <v>1589</v>
      </c>
      <c r="AN5" s="170">
        <v>1.1327879169288861</v>
      </c>
      <c r="AO5" s="89">
        <v>24</v>
      </c>
      <c r="AP5" s="89">
        <v>791</v>
      </c>
      <c r="AQ5" s="170">
        <v>3.0341340075853349</v>
      </c>
      <c r="AR5" s="60">
        <v>2.2645958653853371</v>
      </c>
      <c r="AS5" s="97">
        <v>2.6268656716417911</v>
      </c>
      <c r="AT5" s="97">
        <v>1.1327879169288861</v>
      </c>
      <c r="AU5" s="97">
        <v>3.0341340075853349</v>
      </c>
      <c r="AV5" s="160">
        <v>2.2645958653853371</v>
      </c>
      <c r="AW5" s="3">
        <v>2.2645958653853371</v>
      </c>
      <c r="AX5" s="97">
        <v>6.7379740904930401</v>
      </c>
      <c r="AY5" s="97">
        <v>0</v>
      </c>
      <c r="AZ5" s="97">
        <v>2.2645958653853371</v>
      </c>
      <c r="BA5" s="97">
        <v>4.5012849779391884</v>
      </c>
      <c r="BB5" s="230"/>
      <c r="BC5" s="3">
        <v>6.7379740904930401</v>
      </c>
      <c r="BD5" s="3">
        <v>0</v>
      </c>
      <c r="BE5" s="3">
        <v>2.2645958653853371</v>
      </c>
      <c r="BF5" s="97">
        <v>4.5012849779391884</v>
      </c>
      <c r="BG5" s="74">
        <v>6.7379740904930401</v>
      </c>
      <c r="BH5" s="74">
        <v>0</v>
      </c>
      <c r="BI5" s="74">
        <v>2.2645958653853371</v>
      </c>
      <c r="BJ5" s="97">
        <v>4.5012849779391884</v>
      </c>
      <c r="BL5" s="4">
        <v>256</v>
      </c>
      <c r="BM5" s="4">
        <v>4551</v>
      </c>
      <c r="BN5" s="3">
        <v>5.6251373324544058</v>
      </c>
      <c r="BO5" s="4">
        <v>176</v>
      </c>
      <c r="BP5" s="4">
        <v>4006</v>
      </c>
      <c r="BQ5" s="3">
        <v>4.3934098851722423</v>
      </c>
      <c r="BR5" s="4">
        <v>173</v>
      </c>
      <c r="BS5" s="4">
        <v>3154</v>
      </c>
      <c r="BT5" s="3">
        <v>5.4850982878883956</v>
      </c>
      <c r="BU5" s="3">
        <v>5.1678818351716806</v>
      </c>
      <c r="BV5" s="3">
        <v>5.6251373324544058</v>
      </c>
      <c r="BW5" s="3">
        <v>4.3934098851722423</v>
      </c>
      <c r="BX5" s="3">
        <v>5.4850982878883956</v>
      </c>
      <c r="BY5" s="3">
        <v>5.1678818351716806</v>
      </c>
      <c r="BZ5" s="230"/>
      <c r="CA5" s="230"/>
    </row>
    <row r="6" spans="1:79" ht="39.75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85">
        <v>80</v>
      </c>
      <c r="F6" s="89">
        <v>4102</v>
      </c>
      <c r="G6" s="168">
        <v>1.9502681618722575</v>
      </c>
      <c r="H6" s="4">
        <v>75</v>
      </c>
      <c r="I6" s="4">
        <v>3607</v>
      </c>
      <c r="J6" s="170">
        <v>2.0792902689215418</v>
      </c>
      <c r="K6" s="89">
        <v>102</v>
      </c>
      <c r="L6" s="89">
        <v>3061</v>
      </c>
      <c r="M6" s="170">
        <v>3.3322443645867366</v>
      </c>
      <c r="N6" s="60">
        <v>2.4539342651268452</v>
      </c>
      <c r="O6" s="170">
        <v>1.9502681618722575</v>
      </c>
      <c r="P6" s="170">
        <v>2.0792902689215418</v>
      </c>
      <c r="Q6" s="170">
        <v>3.3322443645867366</v>
      </c>
      <c r="R6" s="3">
        <v>2.4539342651268452</v>
      </c>
      <c r="S6" s="3">
        <v>2.4539342651268452</v>
      </c>
      <c r="T6" s="99">
        <v>0</v>
      </c>
      <c r="U6" s="89">
        <v>0</v>
      </c>
      <c r="V6" s="97">
        <v>0</v>
      </c>
      <c r="W6" s="4">
        <v>0</v>
      </c>
      <c r="X6" s="4">
        <v>0</v>
      </c>
      <c r="Y6" s="170">
        <v>0</v>
      </c>
      <c r="Z6" s="89">
        <v>0</v>
      </c>
      <c r="AA6" s="89">
        <v>0</v>
      </c>
      <c r="AB6" s="170">
        <v>0</v>
      </c>
      <c r="AC6" s="60">
        <v>0</v>
      </c>
      <c r="AD6" s="97">
        <v>0</v>
      </c>
      <c r="AE6" s="97">
        <v>0</v>
      </c>
      <c r="AF6" s="97">
        <v>0</v>
      </c>
      <c r="AG6" s="3">
        <v>0</v>
      </c>
      <c r="AH6" s="3">
        <v>0</v>
      </c>
      <c r="AI6" s="99">
        <v>15</v>
      </c>
      <c r="AJ6" s="89">
        <v>2028</v>
      </c>
      <c r="AK6" s="97">
        <v>0.73964497041420119</v>
      </c>
      <c r="AL6" s="104">
        <v>27</v>
      </c>
      <c r="AM6" s="105">
        <v>2128</v>
      </c>
      <c r="AN6" s="170">
        <v>1.268796992481203</v>
      </c>
      <c r="AO6" s="89">
        <v>9</v>
      </c>
      <c r="AP6" s="89">
        <v>1671</v>
      </c>
      <c r="AQ6" s="170">
        <v>0.53859964093357271</v>
      </c>
      <c r="AR6" s="60">
        <v>0.84901386794299238</v>
      </c>
      <c r="AS6" s="97">
        <v>0.73964497041420119</v>
      </c>
      <c r="AT6" s="97">
        <v>1.268796992481203</v>
      </c>
      <c r="AU6" s="97">
        <v>0.53859964093357271</v>
      </c>
      <c r="AV6" s="160">
        <v>0.84901386794299238</v>
      </c>
      <c r="AW6" s="3">
        <v>0.84901386794299238</v>
      </c>
      <c r="AX6" s="97">
        <v>2.4539342651268452</v>
      </c>
      <c r="AY6" s="97">
        <v>0</v>
      </c>
      <c r="AZ6" s="97">
        <v>0.84901386794299238</v>
      </c>
      <c r="BA6" s="97">
        <v>1.6514740665349188</v>
      </c>
      <c r="BB6" s="230"/>
      <c r="BC6" s="3">
        <v>2.4539342651268452</v>
      </c>
      <c r="BD6" s="3">
        <v>0</v>
      </c>
      <c r="BE6" s="3">
        <v>0.84901386794299238</v>
      </c>
      <c r="BF6" s="97">
        <v>1.6514740665349188</v>
      </c>
      <c r="BG6" s="74">
        <v>2.4539342651268452</v>
      </c>
      <c r="BH6" s="74">
        <v>0</v>
      </c>
      <c r="BI6" s="74">
        <v>0.84901386794299238</v>
      </c>
      <c r="BJ6" s="97">
        <v>1.6514740665349188</v>
      </c>
      <c r="BL6" s="4">
        <v>95</v>
      </c>
      <c r="BM6" s="4">
        <v>6130</v>
      </c>
      <c r="BN6" s="3">
        <v>1.5497553017944536</v>
      </c>
      <c r="BO6" s="4">
        <v>102</v>
      </c>
      <c r="BP6" s="4">
        <v>5735</v>
      </c>
      <c r="BQ6" s="3">
        <v>1.778552746294682</v>
      </c>
      <c r="BR6" s="4">
        <v>111</v>
      </c>
      <c r="BS6" s="4">
        <v>4732</v>
      </c>
      <c r="BT6" s="3">
        <v>2.3457311918850379</v>
      </c>
      <c r="BU6" s="3">
        <v>1.8913464133247244</v>
      </c>
      <c r="BV6" s="3">
        <v>1.5497553017944536</v>
      </c>
      <c r="BW6" s="3">
        <v>1.778552746294682</v>
      </c>
      <c r="BX6" s="3">
        <v>2.3457311918850379</v>
      </c>
      <c r="BY6" s="3">
        <v>1.8913464133247244</v>
      </c>
      <c r="BZ6" s="230"/>
      <c r="CA6" s="230"/>
    </row>
    <row r="7" spans="1:79" ht="27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85">
        <v>102</v>
      </c>
      <c r="F7" s="89">
        <v>1958</v>
      </c>
      <c r="G7" s="168">
        <v>5.2093973442288046</v>
      </c>
      <c r="H7" s="4">
        <v>112</v>
      </c>
      <c r="I7" s="4">
        <v>1684</v>
      </c>
      <c r="J7" s="170">
        <v>6.6508313539192399</v>
      </c>
      <c r="K7" s="89">
        <v>43</v>
      </c>
      <c r="L7" s="89">
        <v>1556</v>
      </c>
      <c r="M7" s="170">
        <v>2.7634961439588688</v>
      </c>
      <c r="N7" s="60">
        <v>4.8745749473689708</v>
      </c>
      <c r="O7" s="170">
        <v>5.2093973442288046</v>
      </c>
      <c r="P7" s="170">
        <v>6.6508313539192399</v>
      </c>
      <c r="Q7" s="170">
        <v>2.7634961439588688</v>
      </c>
      <c r="R7" s="3">
        <v>4.8745749473689708</v>
      </c>
      <c r="S7" s="3">
        <v>4.8745749473689708</v>
      </c>
      <c r="T7" s="99">
        <v>0</v>
      </c>
      <c r="U7" s="89">
        <v>0</v>
      </c>
      <c r="V7" s="97">
        <v>0</v>
      </c>
      <c r="W7" s="4">
        <v>0</v>
      </c>
      <c r="X7" s="4">
        <v>0</v>
      </c>
      <c r="Y7" s="170">
        <v>0</v>
      </c>
      <c r="Z7" s="89">
        <v>0</v>
      </c>
      <c r="AA7" s="89">
        <v>0</v>
      </c>
      <c r="AB7" s="170">
        <v>0</v>
      </c>
      <c r="AC7" s="60">
        <v>0</v>
      </c>
      <c r="AD7" s="97">
        <v>0</v>
      </c>
      <c r="AE7" s="97">
        <v>0</v>
      </c>
      <c r="AF7" s="97">
        <v>0</v>
      </c>
      <c r="AG7" s="3">
        <v>0</v>
      </c>
      <c r="AH7" s="3">
        <v>0</v>
      </c>
      <c r="AI7" s="99">
        <v>31</v>
      </c>
      <c r="AJ7" s="89">
        <v>1129</v>
      </c>
      <c r="AK7" s="97">
        <v>2.745792736935341</v>
      </c>
      <c r="AL7" s="104">
        <v>48</v>
      </c>
      <c r="AM7" s="105">
        <v>1094</v>
      </c>
      <c r="AN7" s="170">
        <v>4.3875685557586834</v>
      </c>
      <c r="AO7" s="89">
        <v>24</v>
      </c>
      <c r="AP7" s="89">
        <v>951</v>
      </c>
      <c r="AQ7" s="170">
        <v>2.5236593059936907</v>
      </c>
      <c r="AR7" s="60">
        <v>3.2190068662292384</v>
      </c>
      <c r="AS7" s="97">
        <v>2.745792736935341</v>
      </c>
      <c r="AT7" s="97">
        <v>4.3875685557586834</v>
      </c>
      <c r="AU7" s="97">
        <v>2.5236593059936907</v>
      </c>
      <c r="AV7" s="160">
        <v>3.2190068662292384</v>
      </c>
      <c r="AW7" s="3">
        <v>3.2190068662292384</v>
      </c>
      <c r="AX7" s="97">
        <v>4.8745749473689708</v>
      </c>
      <c r="AY7" s="97">
        <v>0</v>
      </c>
      <c r="AZ7" s="97">
        <v>3.2190068662292384</v>
      </c>
      <c r="BA7" s="97">
        <v>4.0467909067991048</v>
      </c>
      <c r="BB7" s="230"/>
      <c r="BC7" s="3">
        <v>4.8745749473689708</v>
      </c>
      <c r="BD7" s="3">
        <v>0</v>
      </c>
      <c r="BE7" s="3">
        <v>3.2190068662292384</v>
      </c>
      <c r="BF7" s="97">
        <v>4.0467909067991048</v>
      </c>
      <c r="BG7" s="74">
        <v>4.8745749473689708</v>
      </c>
      <c r="BH7" s="74">
        <v>0</v>
      </c>
      <c r="BI7" s="74">
        <v>3.2190068662292384</v>
      </c>
      <c r="BJ7" s="97">
        <v>4.0467909067991048</v>
      </c>
      <c r="BL7" s="4">
        <v>133</v>
      </c>
      <c r="BM7" s="4">
        <v>3087</v>
      </c>
      <c r="BN7" s="3">
        <v>4.308390022675737</v>
      </c>
      <c r="BO7" s="4">
        <v>160</v>
      </c>
      <c r="BP7" s="4">
        <v>2778</v>
      </c>
      <c r="BQ7" s="3">
        <v>5.759539236861051</v>
      </c>
      <c r="BR7" s="4">
        <v>67</v>
      </c>
      <c r="BS7" s="4">
        <v>2507</v>
      </c>
      <c r="BT7" s="3">
        <v>2.672516952532908</v>
      </c>
      <c r="BU7" s="3">
        <v>4.2468154040232315</v>
      </c>
      <c r="BV7" s="3">
        <v>4.308390022675737</v>
      </c>
      <c r="BW7" s="3">
        <v>5.759539236861051</v>
      </c>
      <c r="BX7" s="3">
        <v>2.672516952532908</v>
      </c>
      <c r="BY7" s="3">
        <v>4.2468154040232315</v>
      </c>
      <c r="BZ7" s="230"/>
      <c r="CA7" s="230"/>
    </row>
    <row r="8" spans="1:79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85">
        <v>52</v>
      </c>
      <c r="F8" s="89">
        <v>4134</v>
      </c>
      <c r="G8" s="168">
        <v>1.257861635220126</v>
      </c>
      <c r="H8" s="4">
        <v>53</v>
      </c>
      <c r="I8" s="4">
        <v>3341</v>
      </c>
      <c r="J8" s="170">
        <v>1.5863513917988625</v>
      </c>
      <c r="K8" s="89">
        <v>53</v>
      </c>
      <c r="L8" s="89">
        <v>3038</v>
      </c>
      <c r="M8" s="170">
        <v>1.7445687952600395</v>
      </c>
      <c r="N8" s="60">
        <v>1.5295939407596759</v>
      </c>
      <c r="O8" s="170">
        <v>1.257861635220126</v>
      </c>
      <c r="P8" s="170">
        <v>1.5863513917988625</v>
      </c>
      <c r="Q8" s="170">
        <v>1.7445687952600395</v>
      </c>
      <c r="R8" s="3">
        <v>1.5295939407596759</v>
      </c>
      <c r="S8" s="3">
        <v>1.5295939407596759</v>
      </c>
      <c r="T8" s="99">
        <v>0</v>
      </c>
      <c r="U8" s="89">
        <v>0</v>
      </c>
      <c r="V8" s="97">
        <v>0</v>
      </c>
      <c r="W8" s="4">
        <v>0</v>
      </c>
      <c r="X8" s="4">
        <v>0</v>
      </c>
      <c r="Y8" s="170">
        <v>0</v>
      </c>
      <c r="Z8" s="89">
        <v>0</v>
      </c>
      <c r="AA8" s="89">
        <v>0</v>
      </c>
      <c r="AB8" s="170">
        <v>0</v>
      </c>
      <c r="AC8" s="60">
        <v>0</v>
      </c>
      <c r="AD8" s="97">
        <v>0</v>
      </c>
      <c r="AE8" s="97">
        <v>0</v>
      </c>
      <c r="AF8" s="97">
        <v>0</v>
      </c>
      <c r="AG8" s="3">
        <v>0</v>
      </c>
      <c r="AH8" s="3">
        <v>0</v>
      </c>
      <c r="AI8" s="99">
        <v>0</v>
      </c>
      <c r="AJ8" s="89">
        <v>0</v>
      </c>
      <c r="AK8" s="97">
        <v>0</v>
      </c>
      <c r="AL8" s="104">
        <v>1</v>
      </c>
      <c r="AM8" s="105">
        <v>2513</v>
      </c>
      <c r="AN8" s="170">
        <v>3.979307600477517E-2</v>
      </c>
      <c r="AO8" s="89">
        <v>1</v>
      </c>
      <c r="AP8" s="89">
        <v>1400</v>
      </c>
      <c r="AQ8" s="170">
        <v>7.1428571428571425E-2</v>
      </c>
      <c r="AR8" s="60">
        <v>3.7073882477782198E-2</v>
      </c>
      <c r="AS8" s="97">
        <v>0</v>
      </c>
      <c r="AT8" s="97">
        <v>3.979307600477517E-2</v>
      </c>
      <c r="AU8" s="97">
        <v>7.1428571428571425E-2</v>
      </c>
      <c r="AV8" s="160">
        <v>5.5610823716673294E-2</v>
      </c>
      <c r="AW8" s="3">
        <v>5.5610823716673294E-2</v>
      </c>
      <c r="AX8" s="97">
        <v>1.5295939407596759</v>
      </c>
      <c r="AY8" s="97">
        <v>0</v>
      </c>
      <c r="AZ8" s="97">
        <v>5.5610823716673294E-2</v>
      </c>
      <c r="BA8" s="97">
        <v>0.79260238223817459</v>
      </c>
      <c r="BB8" s="230"/>
      <c r="BC8" s="3">
        <v>1.5295939407596759</v>
      </c>
      <c r="BD8" s="3">
        <v>0</v>
      </c>
      <c r="BE8" s="3">
        <v>3.7073882477782198E-2</v>
      </c>
      <c r="BF8" s="97">
        <v>0.78333391161872901</v>
      </c>
      <c r="BG8" s="74">
        <v>1.5295939407596759</v>
      </c>
      <c r="BH8" s="74">
        <v>0</v>
      </c>
      <c r="BI8" s="74">
        <v>5.5610823716673294E-2</v>
      </c>
      <c r="BJ8" s="97">
        <v>0.79260238223817459</v>
      </c>
      <c r="BL8" s="4">
        <v>52</v>
      </c>
      <c r="BM8" s="4">
        <v>4134</v>
      </c>
      <c r="BN8" s="3">
        <v>1.257861635220126</v>
      </c>
      <c r="BO8" s="4">
        <v>54</v>
      </c>
      <c r="BP8" s="4">
        <v>5854</v>
      </c>
      <c r="BQ8" s="3">
        <v>0.92244619063887934</v>
      </c>
      <c r="BR8" s="4">
        <v>54</v>
      </c>
      <c r="BS8" s="4">
        <v>4438</v>
      </c>
      <c r="BT8" s="3">
        <v>1.2167643082469581</v>
      </c>
      <c r="BU8" s="3">
        <v>1.1323573780353211</v>
      </c>
      <c r="BV8" s="3">
        <v>1.257861635220126</v>
      </c>
      <c r="BW8" s="3">
        <v>0.92244619063887934</v>
      </c>
      <c r="BX8" s="3">
        <v>1.2167643082469581</v>
      </c>
      <c r="BY8" s="3">
        <v>1.1323573780353211</v>
      </c>
      <c r="BZ8" s="230"/>
      <c r="CA8" s="230"/>
    </row>
    <row r="9" spans="1:79" ht="27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85">
        <v>226</v>
      </c>
      <c r="F9" s="89">
        <v>3737</v>
      </c>
      <c r="G9" s="168">
        <v>6.0476317902060472</v>
      </c>
      <c r="H9" s="4">
        <v>255</v>
      </c>
      <c r="I9" s="4">
        <v>3725</v>
      </c>
      <c r="J9" s="170">
        <v>6.8456375838926178</v>
      </c>
      <c r="K9" s="89">
        <v>154</v>
      </c>
      <c r="L9" s="89">
        <v>3408</v>
      </c>
      <c r="M9" s="170">
        <v>4.518779342723005</v>
      </c>
      <c r="N9" s="60">
        <v>5.8040162389405561</v>
      </c>
      <c r="O9" s="170">
        <v>6.0476317902060472</v>
      </c>
      <c r="P9" s="170">
        <v>6.8456375838926178</v>
      </c>
      <c r="Q9" s="170">
        <v>4.518779342723005</v>
      </c>
      <c r="R9" s="3">
        <v>5.8040162389405561</v>
      </c>
      <c r="S9" s="3">
        <v>5.8040162389405561</v>
      </c>
      <c r="T9" s="99">
        <v>0</v>
      </c>
      <c r="U9" s="89">
        <v>0</v>
      </c>
      <c r="V9" s="97">
        <v>0</v>
      </c>
      <c r="W9" s="4">
        <v>0</v>
      </c>
      <c r="X9" s="4">
        <v>0</v>
      </c>
      <c r="Y9" s="170">
        <v>0</v>
      </c>
      <c r="Z9" s="89">
        <v>0</v>
      </c>
      <c r="AA9" s="89">
        <v>0</v>
      </c>
      <c r="AB9" s="170">
        <v>0</v>
      </c>
      <c r="AC9" s="60">
        <v>0</v>
      </c>
      <c r="AD9" s="97">
        <v>0</v>
      </c>
      <c r="AE9" s="97">
        <v>0</v>
      </c>
      <c r="AF9" s="97">
        <v>0</v>
      </c>
      <c r="AG9" s="3">
        <v>0</v>
      </c>
      <c r="AH9" s="3">
        <v>0</v>
      </c>
      <c r="AI9" s="99">
        <v>81</v>
      </c>
      <c r="AJ9" s="89">
        <v>2327</v>
      </c>
      <c r="AK9" s="97">
        <v>3.4808766652342076</v>
      </c>
      <c r="AL9" s="104">
        <v>102</v>
      </c>
      <c r="AM9" s="105">
        <v>2943</v>
      </c>
      <c r="AN9" s="170">
        <v>3.4658511722731906</v>
      </c>
      <c r="AO9" s="89">
        <v>43</v>
      </c>
      <c r="AP9" s="89">
        <v>1895</v>
      </c>
      <c r="AQ9" s="170">
        <v>2.2691292875989446</v>
      </c>
      <c r="AR9" s="60">
        <v>3.0719523750354476</v>
      </c>
      <c r="AS9" s="97">
        <v>3.4808766652342076</v>
      </c>
      <c r="AT9" s="97">
        <v>3.4658511722731906</v>
      </c>
      <c r="AU9" s="97">
        <v>2.2691292875989446</v>
      </c>
      <c r="AV9" s="160">
        <v>3.0719523750354476</v>
      </c>
      <c r="AW9" s="3">
        <v>3.0719523750354476</v>
      </c>
      <c r="AX9" s="97">
        <v>5.8040162389405561</v>
      </c>
      <c r="AY9" s="97">
        <v>0</v>
      </c>
      <c r="AZ9" s="97">
        <v>3.0719523750354476</v>
      </c>
      <c r="BA9" s="97">
        <v>4.4379843069880014</v>
      </c>
      <c r="BB9" s="230"/>
      <c r="BC9" s="3">
        <v>5.8040162389405561</v>
      </c>
      <c r="BD9" s="3">
        <v>0</v>
      </c>
      <c r="BE9" s="3">
        <v>3.0719523750354476</v>
      </c>
      <c r="BF9" s="97">
        <v>4.4379843069880014</v>
      </c>
      <c r="BG9" s="74">
        <v>5.8040162389405561</v>
      </c>
      <c r="BH9" s="74">
        <v>0</v>
      </c>
      <c r="BI9" s="74">
        <v>3.0719523750354476</v>
      </c>
      <c r="BJ9" s="97">
        <v>4.4379843069880014</v>
      </c>
      <c r="BL9" s="4">
        <v>307</v>
      </c>
      <c r="BM9" s="4">
        <v>6064</v>
      </c>
      <c r="BN9" s="3">
        <v>5.0626649076517154</v>
      </c>
      <c r="BO9" s="4">
        <v>357</v>
      </c>
      <c r="BP9" s="4">
        <v>6668</v>
      </c>
      <c r="BQ9" s="3">
        <v>5.3539292141571684</v>
      </c>
      <c r="BR9" s="4">
        <v>197</v>
      </c>
      <c r="BS9" s="4">
        <v>5303</v>
      </c>
      <c r="BT9" s="3">
        <v>3.7148783707335471</v>
      </c>
      <c r="BU9" s="3">
        <v>4.7104908308474771</v>
      </c>
      <c r="BV9" s="3">
        <v>5.0626649076517154</v>
      </c>
      <c r="BW9" s="3">
        <v>5.3539292141571684</v>
      </c>
      <c r="BX9" s="3">
        <v>3.7148783707335471</v>
      </c>
      <c r="BY9" s="3">
        <v>4.7104908308474771</v>
      </c>
      <c r="BZ9" s="230"/>
      <c r="CA9" s="230"/>
    </row>
    <row r="10" spans="1:79" ht="27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85">
        <v>169</v>
      </c>
      <c r="F10" s="89">
        <v>1955</v>
      </c>
      <c r="G10" s="168">
        <v>8.6445012787723794</v>
      </c>
      <c r="H10" s="4">
        <v>102</v>
      </c>
      <c r="I10" s="4">
        <v>1726</v>
      </c>
      <c r="J10" s="170">
        <v>5.9096176129779838</v>
      </c>
      <c r="K10" s="89">
        <v>59</v>
      </c>
      <c r="L10" s="89">
        <v>1556</v>
      </c>
      <c r="M10" s="170">
        <v>3.7917737789203083</v>
      </c>
      <c r="N10" s="60">
        <v>6.1152975568902237</v>
      </c>
      <c r="O10" s="170">
        <v>8.6445012787723794</v>
      </c>
      <c r="P10" s="170">
        <v>5.9096176129779838</v>
      </c>
      <c r="Q10" s="170">
        <v>3.7917737789203083</v>
      </c>
      <c r="R10" s="3">
        <v>6.1152975568902237</v>
      </c>
      <c r="S10" s="3">
        <v>6.1152975568902237</v>
      </c>
      <c r="T10" s="99">
        <v>0</v>
      </c>
      <c r="U10" s="89">
        <v>0</v>
      </c>
      <c r="V10" s="97">
        <v>0</v>
      </c>
      <c r="W10" s="4">
        <v>0</v>
      </c>
      <c r="X10" s="4">
        <v>0</v>
      </c>
      <c r="Y10" s="170">
        <v>0</v>
      </c>
      <c r="Z10" s="89">
        <v>0</v>
      </c>
      <c r="AA10" s="89">
        <v>0</v>
      </c>
      <c r="AB10" s="170">
        <v>0</v>
      </c>
      <c r="AC10" s="60">
        <v>0</v>
      </c>
      <c r="AD10" s="97">
        <v>0</v>
      </c>
      <c r="AE10" s="97">
        <v>0</v>
      </c>
      <c r="AF10" s="97">
        <v>0</v>
      </c>
      <c r="AG10" s="3">
        <v>0</v>
      </c>
      <c r="AH10" s="3">
        <v>0</v>
      </c>
      <c r="AI10" s="99">
        <v>10</v>
      </c>
      <c r="AJ10" s="89">
        <v>908</v>
      </c>
      <c r="AK10" s="97">
        <v>1.1013215859030838</v>
      </c>
      <c r="AL10" s="104">
        <v>28</v>
      </c>
      <c r="AM10" s="105">
        <v>1613</v>
      </c>
      <c r="AN10" s="170">
        <v>1.7358958462492251</v>
      </c>
      <c r="AO10" s="89">
        <v>30</v>
      </c>
      <c r="AP10" s="89">
        <v>1311</v>
      </c>
      <c r="AQ10" s="170">
        <v>2.2883295194508007</v>
      </c>
      <c r="AR10" s="60">
        <v>1.7085156505343697</v>
      </c>
      <c r="AS10" s="97">
        <v>1.1013215859030838</v>
      </c>
      <c r="AT10" s="97">
        <v>1.7358958462492251</v>
      </c>
      <c r="AU10" s="97">
        <v>2.2883295194508007</v>
      </c>
      <c r="AV10" s="160">
        <v>1.7085156505343697</v>
      </c>
      <c r="AW10" s="3">
        <v>1.7085156505343697</v>
      </c>
      <c r="AX10" s="97">
        <v>6.1152975568902237</v>
      </c>
      <c r="AY10" s="97">
        <v>0</v>
      </c>
      <c r="AZ10" s="97">
        <v>1.7085156505343697</v>
      </c>
      <c r="BA10" s="97">
        <v>3.9119066037122967</v>
      </c>
      <c r="BB10" s="230"/>
      <c r="BC10" s="3">
        <v>6.1152975568902237</v>
      </c>
      <c r="BD10" s="3">
        <v>0</v>
      </c>
      <c r="BE10" s="3">
        <v>1.7085156505343697</v>
      </c>
      <c r="BF10" s="97">
        <v>3.9119066037122967</v>
      </c>
      <c r="BG10" s="74">
        <v>6.1152975568902237</v>
      </c>
      <c r="BH10" s="74">
        <v>0</v>
      </c>
      <c r="BI10" s="74">
        <v>1.7085156505343697</v>
      </c>
      <c r="BJ10" s="97">
        <v>3.9119066037122967</v>
      </c>
      <c r="BL10" s="4">
        <v>179</v>
      </c>
      <c r="BM10" s="4">
        <v>2863</v>
      </c>
      <c r="BN10" s="3">
        <v>6.2521830247991614</v>
      </c>
      <c r="BO10" s="4">
        <v>130</v>
      </c>
      <c r="BP10" s="4">
        <v>3339</v>
      </c>
      <c r="BQ10" s="3">
        <v>3.8933812518718178</v>
      </c>
      <c r="BR10" s="4">
        <v>89</v>
      </c>
      <c r="BS10" s="4">
        <v>2867</v>
      </c>
      <c r="BT10" s="3">
        <v>3.1042901988140912</v>
      </c>
      <c r="BU10" s="3">
        <v>4.4166181584950239</v>
      </c>
      <c r="BV10" s="3">
        <v>6.2521830247991614</v>
      </c>
      <c r="BW10" s="3">
        <v>3.8933812518718178</v>
      </c>
      <c r="BX10" s="3">
        <v>3.1042901988140912</v>
      </c>
      <c r="BY10" s="3">
        <v>4.4166181584950239</v>
      </c>
      <c r="BZ10" s="230"/>
      <c r="CA10" s="230"/>
    </row>
    <row r="11" spans="1:79" ht="27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85">
        <v>55</v>
      </c>
      <c r="F11" s="89">
        <v>5257</v>
      </c>
      <c r="G11" s="168">
        <v>1.0462240821761459</v>
      </c>
      <c r="H11" s="4">
        <v>56</v>
      </c>
      <c r="I11" s="4">
        <v>4576</v>
      </c>
      <c r="J11" s="170">
        <v>1.2237762237762237</v>
      </c>
      <c r="K11" s="89">
        <v>18</v>
      </c>
      <c r="L11" s="89">
        <v>4205</v>
      </c>
      <c r="M11" s="170">
        <v>0.42806183115338881</v>
      </c>
      <c r="N11" s="60">
        <v>0.89935404570191946</v>
      </c>
      <c r="O11" s="170">
        <v>1.0462240821761459</v>
      </c>
      <c r="P11" s="170">
        <v>1.2237762237762237</v>
      </c>
      <c r="Q11" s="170">
        <v>0.42806183115338881</v>
      </c>
      <c r="R11" s="3">
        <v>0.89935404570191946</v>
      </c>
      <c r="S11" s="3">
        <v>0.89935404570191946</v>
      </c>
      <c r="T11" s="99">
        <v>0</v>
      </c>
      <c r="U11" s="89">
        <v>0</v>
      </c>
      <c r="V11" s="97">
        <v>0</v>
      </c>
      <c r="W11" s="4">
        <v>0</v>
      </c>
      <c r="X11" s="4">
        <v>0</v>
      </c>
      <c r="Y11" s="170">
        <v>0</v>
      </c>
      <c r="Z11" s="89">
        <v>0</v>
      </c>
      <c r="AA11" s="89">
        <v>0</v>
      </c>
      <c r="AB11" s="170">
        <v>0</v>
      </c>
      <c r="AC11" s="60">
        <v>0</v>
      </c>
      <c r="AD11" s="97">
        <v>0</v>
      </c>
      <c r="AE11" s="97">
        <v>0</v>
      </c>
      <c r="AF11" s="97">
        <v>0</v>
      </c>
      <c r="AG11" s="3">
        <v>0</v>
      </c>
      <c r="AH11" s="3">
        <v>0</v>
      </c>
      <c r="AI11" s="99">
        <v>2</v>
      </c>
      <c r="AJ11" s="89">
        <v>2570</v>
      </c>
      <c r="AK11" s="97">
        <v>7.7821011673151752E-2</v>
      </c>
      <c r="AL11" s="104">
        <v>4</v>
      </c>
      <c r="AM11" s="105">
        <v>2446</v>
      </c>
      <c r="AN11" s="170">
        <v>0.16353229762878169</v>
      </c>
      <c r="AO11" s="89">
        <v>0</v>
      </c>
      <c r="AP11" s="89">
        <v>0</v>
      </c>
      <c r="AQ11" s="170">
        <v>0</v>
      </c>
      <c r="AR11" s="60">
        <v>8.0451103100644475E-2</v>
      </c>
      <c r="AS11" s="97">
        <v>7.7821011673151752E-2</v>
      </c>
      <c r="AT11" s="97">
        <v>0.16353229762878169</v>
      </c>
      <c r="AU11" s="97">
        <v>0</v>
      </c>
      <c r="AV11" s="160">
        <v>0.12067665465096672</v>
      </c>
      <c r="AW11" s="3">
        <v>0.12067665465096672</v>
      </c>
      <c r="AX11" s="97">
        <v>0.89935404570191946</v>
      </c>
      <c r="AY11" s="97">
        <v>0</v>
      </c>
      <c r="AZ11" s="97">
        <v>0.12067665465096672</v>
      </c>
      <c r="BA11" s="97">
        <v>0.51001535017644306</v>
      </c>
      <c r="BB11" s="230"/>
      <c r="BC11" s="3">
        <v>0.89935404570191946</v>
      </c>
      <c r="BD11" s="3">
        <v>0</v>
      </c>
      <c r="BE11" s="3">
        <v>8.0451103100644475E-2</v>
      </c>
      <c r="BF11" s="97">
        <v>0.48990257440128199</v>
      </c>
      <c r="BG11" s="74">
        <v>0.89935404570191946</v>
      </c>
      <c r="BH11" s="74">
        <v>0</v>
      </c>
      <c r="BI11" s="74">
        <v>0.12067665465096672</v>
      </c>
      <c r="BJ11" s="97">
        <v>0.51001535017644306</v>
      </c>
      <c r="BL11" s="4">
        <v>57</v>
      </c>
      <c r="BM11" s="4">
        <v>7827</v>
      </c>
      <c r="BN11" s="3">
        <v>0.72824837102338058</v>
      </c>
      <c r="BO11" s="4">
        <v>60</v>
      </c>
      <c r="BP11" s="4">
        <v>7022</v>
      </c>
      <c r="BQ11" s="3">
        <v>0.85445741953859311</v>
      </c>
      <c r="BR11" s="4">
        <v>18</v>
      </c>
      <c r="BS11" s="4">
        <v>4205</v>
      </c>
      <c r="BT11" s="3">
        <v>0.42806183115338881</v>
      </c>
      <c r="BU11" s="3">
        <v>0.67025587390512076</v>
      </c>
      <c r="BV11" s="3">
        <v>0.72824837102338058</v>
      </c>
      <c r="BW11" s="3">
        <v>0.85445741953859311</v>
      </c>
      <c r="BX11" s="3">
        <v>0.42806183115338881</v>
      </c>
      <c r="BY11" s="3">
        <v>0.67025587390512076</v>
      </c>
      <c r="BZ11" s="230"/>
      <c r="CA11" s="230"/>
    </row>
    <row r="12" spans="1:79" ht="27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85">
        <v>37</v>
      </c>
      <c r="F12" s="89">
        <v>1822</v>
      </c>
      <c r="G12" s="168">
        <v>2.030735455543359</v>
      </c>
      <c r="H12" s="4">
        <v>40</v>
      </c>
      <c r="I12" s="4">
        <v>1614</v>
      </c>
      <c r="J12" s="170">
        <v>2.4783147459727388</v>
      </c>
      <c r="K12" s="89">
        <v>12</v>
      </c>
      <c r="L12" s="89">
        <v>1385</v>
      </c>
      <c r="M12" s="170">
        <v>0.86642599277978338</v>
      </c>
      <c r="N12" s="60">
        <v>1.7918253980986272</v>
      </c>
      <c r="O12" s="170">
        <v>2.030735455543359</v>
      </c>
      <c r="P12" s="170">
        <v>2.4783147459727388</v>
      </c>
      <c r="Q12" s="170">
        <v>0.86642599277978338</v>
      </c>
      <c r="R12" s="3">
        <v>1.7918253980986272</v>
      </c>
      <c r="S12" s="3">
        <v>1.7918253980986272</v>
      </c>
      <c r="T12" s="99">
        <v>0</v>
      </c>
      <c r="U12" s="89">
        <v>0</v>
      </c>
      <c r="V12" s="97">
        <v>0</v>
      </c>
      <c r="W12" s="4">
        <v>0</v>
      </c>
      <c r="X12" s="4">
        <v>0</v>
      </c>
      <c r="Y12" s="170">
        <v>0</v>
      </c>
      <c r="Z12" s="89">
        <v>0</v>
      </c>
      <c r="AA12" s="89">
        <v>0</v>
      </c>
      <c r="AB12" s="170">
        <v>0</v>
      </c>
      <c r="AC12" s="60">
        <v>0</v>
      </c>
      <c r="AD12" s="97">
        <v>0</v>
      </c>
      <c r="AE12" s="97">
        <v>0</v>
      </c>
      <c r="AF12" s="97">
        <v>0</v>
      </c>
      <c r="AG12" s="3">
        <v>0</v>
      </c>
      <c r="AH12" s="3">
        <v>0</v>
      </c>
      <c r="AI12" s="99">
        <v>4</v>
      </c>
      <c r="AJ12" s="89">
        <v>1182</v>
      </c>
      <c r="AK12" s="97">
        <v>0.33840947546531303</v>
      </c>
      <c r="AL12" s="104">
        <v>4</v>
      </c>
      <c r="AM12" s="105">
        <v>1139</v>
      </c>
      <c r="AN12" s="170">
        <v>0.35118525021949076</v>
      </c>
      <c r="AO12" s="89">
        <v>6</v>
      </c>
      <c r="AP12" s="89">
        <v>564</v>
      </c>
      <c r="AQ12" s="170">
        <v>1.0638297872340425</v>
      </c>
      <c r="AR12" s="60">
        <v>0.5844748376396155</v>
      </c>
      <c r="AS12" s="97">
        <v>0.33840947546531303</v>
      </c>
      <c r="AT12" s="97">
        <v>0.35118525021949076</v>
      </c>
      <c r="AU12" s="97">
        <v>1.0638297872340425</v>
      </c>
      <c r="AV12" s="160">
        <v>0.5844748376396155</v>
      </c>
      <c r="AW12" s="3">
        <v>0.5844748376396155</v>
      </c>
      <c r="AX12" s="97">
        <v>1.7918253980986272</v>
      </c>
      <c r="AY12" s="97">
        <v>0</v>
      </c>
      <c r="AZ12" s="97">
        <v>0.5844748376396155</v>
      </c>
      <c r="BA12" s="97">
        <v>1.1881501178691214</v>
      </c>
      <c r="BB12" s="230"/>
      <c r="BC12" s="3">
        <v>1.7918253980986272</v>
      </c>
      <c r="BD12" s="3">
        <v>0</v>
      </c>
      <c r="BE12" s="3">
        <v>0.5844748376396155</v>
      </c>
      <c r="BF12" s="97">
        <v>1.1881501178691214</v>
      </c>
      <c r="BG12" s="74">
        <v>1.7918253980986272</v>
      </c>
      <c r="BH12" s="74">
        <v>0</v>
      </c>
      <c r="BI12" s="74">
        <v>0.5844748376396155</v>
      </c>
      <c r="BJ12" s="97">
        <v>1.1881501178691214</v>
      </c>
      <c r="BL12" s="4">
        <v>41</v>
      </c>
      <c r="BM12" s="4">
        <v>3004</v>
      </c>
      <c r="BN12" s="3">
        <v>1.3648468708388815</v>
      </c>
      <c r="BO12" s="4">
        <v>44</v>
      </c>
      <c r="BP12" s="4">
        <v>2753</v>
      </c>
      <c r="BQ12" s="3">
        <v>1.5982564475118053</v>
      </c>
      <c r="BR12" s="4">
        <v>18</v>
      </c>
      <c r="BS12" s="4">
        <v>1949</v>
      </c>
      <c r="BT12" s="3">
        <v>0.92355053873781434</v>
      </c>
      <c r="BU12" s="3">
        <v>1.2955512856961671</v>
      </c>
      <c r="BV12" s="3">
        <v>1.3648468708388815</v>
      </c>
      <c r="BW12" s="3">
        <v>1.5982564475118053</v>
      </c>
      <c r="BX12" s="3">
        <v>0.92355053873781434</v>
      </c>
      <c r="BY12" s="3">
        <v>1.2955512856961671</v>
      </c>
      <c r="BZ12" s="230"/>
      <c r="CA12" s="230"/>
    </row>
    <row r="13" spans="1:79" ht="27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85">
        <v>87</v>
      </c>
      <c r="F13" s="89">
        <v>2025</v>
      </c>
      <c r="G13" s="168">
        <v>4.2962962962962958</v>
      </c>
      <c r="H13" s="4">
        <v>70</v>
      </c>
      <c r="I13" s="4">
        <v>1773</v>
      </c>
      <c r="J13" s="170">
        <v>3.9481105470953191</v>
      </c>
      <c r="K13" s="89">
        <v>55</v>
      </c>
      <c r="L13" s="89">
        <v>1660</v>
      </c>
      <c r="M13" s="170">
        <v>3.3132530120481931</v>
      </c>
      <c r="N13" s="60">
        <v>3.8525532851466031</v>
      </c>
      <c r="O13" s="170">
        <v>4.2962962962962958</v>
      </c>
      <c r="P13" s="170">
        <v>3.9481105470953191</v>
      </c>
      <c r="Q13" s="170">
        <v>3.3132530120481931</v>
      </c>
      <c r="R13" s="3">
        <v>3.8525532851466031</v>
      </c>
      <c r="S13" s="3">
        <v>3.8525532851466031</v>
      </c>
      <c r="T13" s="99">
        <v>0</v>
      </c>
      <c r="U13" s="89">
        <v>0</v>
      </c>
      <c r="V13" s="97">
        <v>0</v>
      </c>
      <c r="W13" s="4">
        <v>0</v>
      </c>
      <c r="X13" s="4">
        <v>0</v>
      </c>
      <c r="Y13" s="170">
        <v>0</v>
      </c>
      <c r="Z13" s="89">
        <v>0</v>
      </c>
      <c r="AA13" s="89">
        <v>0</v>
      </c>
      <c r="AB13" s="170">
        <v>0</v>
      </c>
      <c r="AC13" s="60">
        <v>0</v>
      </c>
      <c r="AD13" s="97">
        <v>0</v>
      </c>
      <c r="AE13" s="97">
        <v>0</v>
      </c>
      <c r="AF13" s="97">
        <v>0</v>
      </c>
      <c r="AG13" s="3">
        <v>0</v>
      </c>
      <c r="AH13" s="3">
        <v>0</v>
      </c>
      <c r="AI13" s="99">
        <v>11</v>
      </c>
      <c r="AJ13" s="89">
        <v>1468</v>
      </c>
      <c r="AK13" s="97">
        <v>0.74931880108991822</v>
      </c>
      <c r="AL13" s="104">
        <v>14</v>
      </c>
      <c r="AM13" s="105">
        <v>1455</v>
      </c>
      <c r="AN13" s="170">
        <v>0.96219931271477666</v>
      </c>
      <c r="AO13" s="89">
        <v>2</v>
      </c>
      <c r="AP13" s="89">
        <v>735</v>
      </c>
      <c r="AQ13" s="170">
        <v>0.27210884353741494</v>
      </c>
      <c r="AR13" s="60">
        <v>0.6612089857807032</v>
      </c>
      <c r="AS13" s="97">
        <v>0.74931880108991822</v>
      </c>
      <c r="AT13" s="97">
        <v>0.96219931271477666</v>
      </c>
      <c r="AU13" s="97">
        <v>0.27210884353741494</v>
      </c>
      <c r="AV13" s="160">
        <v>0.6612089857807032</v>
      </c>
      <c r="AW13" s="3">
        <v>0.6612089857807032</v>
      </c>
      <c r="AX13" s="97">
        <v>3.8525532851466031</v>
      </c>
      <c r="AY13" s="97">
        <v>0</v>
      </c>
      <c r="AZ13" s="97">
        <v>0.6612089857807032</v>
      </c>
      <c r="BA13" s="97">
        <v>2.2568811354636531</v>
      </c>
      <c r="BB13" s="230"/>
      <c r="BC13" s="3">
        <v>3.8525532851466031</v>
      </c>
      <c r="BD13" s="3">
        <v>0</v>
      </c>
      <c r="BE13" s="3">
        <v>0.6612089857807032</v>
      </c>
      <c r="BF13" s="97">
        <v>2.2568811354636531</v>
      </c>
      <c r="BG13" s="74">
        <v>3.8525532851466031</v>
      </c>
      <c r="BH13" s="74">
        <v>0</v>
      </c>
      <c r="BI13" s="74">
        <v>0.6612089857807032</v>
      </c>
      <c r="BJ13" s="97">
        <v>2.2568811354636531</v>
      </c>
      <c r="BL13" s="4">
        <v>98</v>
      </c>
      <c r="BM13" s="4">
        <v>3493</v>
      </c>
      <c r="BN13" s="3">
        <v>2.8056112224448899</v>
      </c>
      <c r="BO13" s="4">
        <v>84</v>
      </c>
      <c r="BP13" s="4">
        <v>3228</v>
      </c>
      <c r="BQ13" s="3">
        <v>2.6022304832713754</v>
      </c>
      <c r="BR13" s="4">
        <v>57</v>
      </c>
      <c r="BS13" s="4">
        <v>2395</v>
      </c>
      <c r="BT13" s="3">
        <v>2.3799582463465554</v>
      </c>
      <c r="BU13" s="3">
        <v>2.5959333173542736</v>
      </c>
      <c r="BV13" s="3">
        <v>2.8056112224448899</v>
      </c>
      <c r="BW13" s="3">
        <v>2.6022304832713754</v>
      </c>
      <c r="BX13" s="3">
        <v>2.3799582463465554</v>
      </c>
      <c r="BY13" s="3">
        <v>2.5959333173542736</v>
      </c>
      <c r="BZ13" s="230"/>
      <c r="CA13" s="230"/>
    </row>
    <row r="14" spans="1:79" ht="27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85">
        <v>65</v>
      </c>
      <c r="F14" s="89">
        <v>1770</v>
      </c>
      <c r="G14" s="168">
        <v>3.6723163841807911</v>
      </c>
      <c r="H14" s="4">
        <v>29</v>
      </c>
      <c r="I14" s="4">
        <v>1478</v>
      </c>
      <c r="J14" s="170">
        <v>1.9621109607577809</v>
      </c>
      <c r="K14" s="89">
        <v>31</v>
      </c>
      <c r="L14" s="89">
        <v>1358</v>
      </c>
      <c r="M14" s="170">
        <v>2.2827687776141383</v>
      </c>
      <c r="N14" s="60">
        <v>2.6390653741842369</v>
      </c>
      <c r="O14" s="170">
        <v>3.6723163841807911</v>
      </c>
      <c r="P14" s="170">
        <v>1.9621109607577809</v>
      </c>
      <c r="Q14" s="170">
        <v>2.2827687776141383</v>
      </c>
      <c r="R14" s="3">
        <v>2.6390653741842369</v>
      </c>
      <c r="S14" s="3">
        <v>2.6390653741842369</v>
      </c>
      <c r="T14" s="99">
        <v>0</v>
      </c>
      <c r="U14" s="89">
        <v>0</v>
      </c>
      <c r="V14" s="97">
        <v>0</v>
      </c>
      <c r="W14" s="4">
        <v>0</v>
      </c>
      <c r="X14" s="4">
        <v>0</v>
      </c>
      <c r="Y14" s="170">
        <v>0</v>
      </c>
      <c r="Z14" s="89">
        <v>0</v>
      </c>
      <c r="AA14" s="89">
        <v>0</v>
      </c>
      <c r="AB14" s="170">
        <v>0</v>
      </c>
      <c r="AC14" s="60">
        <v>0</v>
      </c>
      <c r="AD14" s="97">
        <v>0</v>
      </c>
      <c r="AE14" s="97">
        <v>0</v>
      </c>
      <c r="AF14" s="97">
        <v>0</v>
      </c>
      <c r="AG14" s="3">
        <v>0</v>
      </c>
      <c r="AH14" s="3">
        <v>0</v>
      </c>
      <c r="AI14" s="99">
        <v>17</v>
      </c>
      <c r="AJ14" s="89">
        <v>1168</v>
      </c>
      <c r="AK14" s="97">
        <v>1.4554794520547945</v>
      </c>
      <c r="AL14" s="104">
        <v>27</v>
      </c>
      <c r="AM14" s="105">
        <v>1067</v>
      </c>
      <c r="AN14" s="170">
        <v>2.5304592314901591</v>
      </c>
      <c r="AO14" s="89">
        <v>14</v>
      </c>
      <c r="AP14" s="89">
        <v>626</v>
      </c>
      <c r="AQ14" s="170">
        <v>2.2364217252396164</v>
      </c>
      <c r="AR14" s="60">
        <v>2.0741201362615231</v>
      </c>
      <c r="AS14" s="97">
        <v>1.4554794520547945</v>
      </c>
      <c r="AT14" s="97">
        <v>2.5304592314901591</v>
      </c>
      <c r="AU14" s="97">
        <v>2.2364217252396164</v>
      </c>
      <c r="AV14" s="160">
        <v>2.0741201362615231</v>
      </c>
      <c r="AW14" s="3">
        <v>2.0741201362615231</v>
      </c>
      <c r="AX14" s="97">
        <v>2.6390653741842369</v>
      </c>
      <c r="AY14" s="97">
        <v>0</v>
      </c>
      <c r="AZ14" s="97">
        <v>2.0741201362615231</v>
      </c>
      <c r="BA14" s="97">
        <v>2.3565927552228798</v>
      </c>
      <c r="BB14" s="230"/>
      <c r="BC14" s="3">
        <v>2.6390653741842369</v>
      </c>
      <c r="BD14" s="3">
        <v>0</v>
      </c>
      <c r="BE14" s="3">
        <v>2.0741201362615231</v>
      </c>
      <c r="BF14" s="97">
        <v>2.3565927552228798</v>
      </c>
      <c r="BG14" s="74">
        <v>2.6390653741842369</v>
      </c>
      <c r="BH14" s="74">
        <v>0</v>
      </c>
      <c r="BI14" s="74">
        <v>2.0741201362615231</v>
      </c>
      <c r="BJ14" s="97">
        <v>2.3565927552228798</v>
      </c>
      <c r="BL14" s="4">
        <v>82</v>
      </c>
      <c r="BM14" s="4">
        <v>2938</v>
      </c>
      <c r="BN14" s="3">
        <v>2.7910142954390742</v>
      </c>
      <c r="BO14" s="4">
        <v>56</v>
      </c>
      <c r="BP14" s="4">
        <v>2545</v>
      </c>
      <c r="BQ14" s="3">
        <v>2.2003929273084482</v>
      </c>
      <c r="BR14" s="4">
        <v>45</v>
      </c>
      <c r="BS14" s="4">
        <v>1984</v>
      </c>
      <c r="BT14" s="3">
        <v>2.2681451612903225</v>
      </c>
      <c r="BU14" s="3">
        <v>2.4198507946792813</v>
      </c>
      <c r="BV14" s="3">
        <v>2.7910142954390742</v>
      </c>
      <c r="BW14" s="3">
        <v>2.2003929273084482</v>
      </c>
      <c r="BX14" s="3">
        <v>2.2681451612903225</v>
      </c>
      <c r="BY14" s="3">
        <v>2.4198507946792813</v>
      </c>
      <c r="BZ14" s="230"/>
      <c r="CA14" s="230"/>
    </row>
    <row r="15" spans="1:79" ht="39.75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85">
        <v>1361</v>
      </c>
      <c r="F15" s="89">
        <v>4351</v>
      </c>
      <c r="G15" s="168">
        <v>31.280165479200186</v>
      </c>
      <c r="H15" s="4">
        <v>908</v>
      </c>
      <c r="I15" s="4">
        <v>4185</v>
      </c>
      <c r="J15" s="170">
        <v>21.696535244922341</v>
      </c>
      <c r="K15" s="89">
        <v>890</v>
      </c>
      <c r="L15" s="89">
        <v>3861</v>
      </c>
      <c r="M15" s="170">
        <v>23.051023051023051</v>
      </c>
      <c r="N15" s="60">
        <v>25.342574591715191</v>
      </c>
      <c r="O15" s="170">
        <v>31.280165479200186</v>
      </c>
      <c r="P15" s="170">
        <v>21.696535244922341</v>
      </c>
      <c r="Q15" s="170">
        <v>23.051023051023051</v>
      </c>
      <c r="R15" s="3">
        <v>25.342574591715191</v>
      </c>
      <c r="S15" s="3">
        <v>25.342574591715191</v>
      </c>
      <c r="T15" s="99">
        <v>0</v>
      </c>
      <c r="U15" s="89">
        <v>0</v>
      </c>
      <c r="V15" s="97">
        <v>0</v>
      </c>
      <c r="W15" s="4">
        <v>0</v>
      </c>
      <c r="X15" s="4">
        <v>0</v>
      </c>
      <c r="Y15" s="170">
        <v>0</v>
      </c>
      <c r="Z15" s="89">
        <v>0</v>
      </c>
      <c r="AA15" s="89">
        <v>0</v>
      </c>
      <c r="AB15" s="170">
        <v>0</v>
      </c>
      <c r="AC15" s="60">
        <v>0</v>
      </c>
      <c r="AD15" s="97">
        <v>0</v>
      </c>
      <c r="AE15" s="97">
        <v>0</v>
      </c>
      <c r="AF15" s="97">
        <v>0</v>
      </c>
      <c r="AG15" s="3">
        <v>0</v>
      </c>
      <c r="AH15" s="3">
        <v>0</v>
      </c>
      <c r="AI15" s="99">
        <v>203</v>
      </c>
      <c r="AJ15" s="89">
        <v>2133</v>
      </c>
      <c r="AK15" s="97">
        <v>9.5171120487576193</v>
      </c>
      <c r="AL15" s="104">
        <v>121</v>
      </c>
      <c r="AM15" s="105">
        <v>2157</v>
      </c>
      <c r="AN15" s="170">
        <v>5.6096430227167362</v>
      </c>
      <c r="AO15" s="89">
        <v>87</v>
      </c>
      <c r="AP15" s="89">
        <v>1905</v>
      </c>
      <c r="AQ15" s="170">
        <v>4.5669291338582676</v>
      </c>
      <c r="AR15" s="60">
        <v>6.5645614017775413</v>
      </c>
      <c r="AS15" s="97">
        <v>9.5171120487576193</v>
      </c>
      <c r="AT15" s="97">
        <v>5.6096430227167362</v>
      </c>
      <c r="AU15" s="97">
        <v>4.5669291338582676</v>
      </c>
      <c r="AV15" s="160">
        <v>6.5645614017775413</v>
      </c>
      <c r="AW15" s="3">
        <v>6.5645614017775413</v>
      </c>
      <c r="AX15" s="97">
        <v>25.342574591715191</v>
      </c>
      <c r="AY15" s="97">
        <v>0</v>
      </c>
      <c r="AZ15" s="97">
        <v>6.5645614017775413</v>
      </c>
      <c r="BA15" s="97">
        <v>15.953567996746367</v>
      </c>
      <c r="BB15" s="230"/>
      <c r="BC15" s="3">
        <v>25.342574591715191</v>
      </c>
      <c r="BD15" s="3">
        <v>0</v>
      </c>
      <c r="BE15" s="3">
        <v>6.5645614017775413</v>
      </c>
      <c r="BF15" s="97">
        <v>15.953567996746367</v>
      </c>
      <c r="BG15" s="74">
        <v>25.342574591715191</v>
      </c>
      <c r="BH15" s="74">
        <v>0</v>
      </c>
      <c r="BI15" s="74">
        <v>6.5645614017775413</v>
      </c>
      <c r="BJ15" s="97">
        <v>15.953567996746367</v>
      </c>
      <c r="BL15" s="4">
        <v>1564</v>
      </c>
      <c r="BM15" s="4">
        <v>6484</v>
      </c>
      <c r="BN15" s="3">
        <v>24.120913016656385</v>
      </c>
      <c r="BO15" s="4">
        <v>1029</v>
      </c>
      <c r="BP15" s="4">
        <v>6342</v>
      </c>
      <c r="BQ15" s="3">
        <v>16.225165562913908</v>
      </c>
      <c r="BR15" s="4">
        <v>977</v>
      </c>
      <c r="BS15" s="4">
        <v>5766</v>
      </c>
      <c r="BT15" s="3">
        <v>16.944155393687133</v>
      </c>
      <c r="BU15" s="3">
        <v>19.096744657752474</v>
      </c>
      <c r="BV15" s="3">
        <v>24.120913016656385</v>
      </c>
      <c r="BW15" s="3">
        <v>16.225165562913908</v>
      </c>
      <c r="BX15" s="3">
        <v>16.944155393687133</v>
      </c>
      <c r="BY15" s="3">
        <v>19.096744657752474</v>
      </c>
      <c r="BZ15" s="230"/>
      <c r="CA15" s="230"/>
    </row>
    <row r="16" spans="1:79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85">
        <v>64</v>
      </c>
      <c r="F16" s="89">
        <v>2268</v>
      </c>
      <c r="G16" s="168">
        <v>2.821869488536155</v>
      </c>
      <c r="H16" s="4">
        <v>128</v>
      </c>
      <c r="I16" s="4">
        <v>1975</v>
      </c>
      <c r="J16" s="170">
        <v>6.4810126582278489</v>
      </c>
      <c r="K16" s="89">
        <v>89</v>
      </c>
      <c r="L16" s="89">
        <v>1775</v>
      </c>
      <c r="M16" s="170">
        <v>5.0140845070422531</v>
      </c>
      <c r="N16" s="60">
        <v>4.772322217935419</v>
      </c>
      <c r="O16" s="170">
        <v>2.821869488536155</v>
      </c>
      <c r="P16" s="170">
        <v>6.4810126582278489</v>
      </c>
      <c r="Q16" s="170">
        <v>5.0140845070422531</v>
      </c>
      <c r="R16" s="3">
        <v>4.772322217935419</v>
      </c>
      <c r="S16" s="3">
        <v>4.772322217935419</v>
      </c>
      <c r="T16" s="99">
        <v>0</v>
      </c>
      <c r="U16" s="89">
        <v>0</v>
      </c>
      <c r="V16" s="97">
        <v>0</v>
      </c>
      <c r="W16" s="4">
        <v>0</v>
      </c>
      <c r="X16" s="4">
        <v>0</v>
      </c>
      <c r="Y16" s="170">
        <v>0</v>
      </c>
      <c r="Z16" s="89">
        <v>0</v>
      </c>
      <c r="AA16" s="89">
        <v>0</v>
      </c>
      <c r="AB16" s="170">
        <v>0</v>
      </c>
      <c r="AC16" s="60">
        <v>0</v>
      </c>
      <c r="AD16" s="97">
        <v>0</v>
      </c>
      <c r="AE16" s="97">
        <v>0</v>
      </c>
      <c r="AF16" s="97">
        <v>0</v>
      </c>
      <c r="AG16" s="3">
        <v>0</v>
      </c>
      <c r="AH16" s="3">
        <v>0</v>
      </c>
      <c r="AI16" s="99">
        <v>7</v>
      </c>
      <c r="AJ16" s="89">
        <v>1379</v>
      </c>
      <c r="AK16" s="97">
        <v>0.50761421319796951</v>
      </c>
      <c r="AL16" s="104">
        <v>30</v>
      </c>
      <c r="AM16" s="105">
        <v>1373</v>
      </c>
      <c r="AN16" s="170">
        <v>2.1849963583394025</v>
      </c>
      <c r="AO16" s="89">
        <v>27</v>
      </c>
      <c r="AP16" s="89">
        <v>768</v>
      </c>
      <c r="AQ16" s="170">
        <v>3.515625</v>
      </c>
      <c r="AR16" s="60">
        <v>2.0694118571791242</v>
      </c>
      <c r="AS16" s="97">
        <v>0.50761421319796951</v>
      </c>
      <c r="AT16" s="97">
        <v>2.1849963583394025</v>
      </c>
      <c r="AU16" s="97">
        <v>3.515625</v>
      </c>
      <c r="AV16" s="160">
        <v>2.0694118571791242</v>
      </c>
      <c r="AW16" s="3">
        <v>2.0694118571791242</v>
      </c>
      <c r="AX16" s="97">
        <v>4.772322217935419</v>
      </c>
      <c r="AY16" s="97">
        <v>0</v>
      </c>
      <c r="AZ16" s="97">
        <v>2.0694118571791242</v>
      </c>
      <c r="BA16" s="97">
        <v>3.4208670375572714</v>
      </c>
      <c r="BB16" s="230"/>
      <c r="BC16" s="3">
        <v>4.772322217935419</v>
      </c>
      <c r="BD16" s="3">
        <v>0</v>
      </c>
      <c r="BE16" s="3">
        <v>2.0694118571791242</v>
      </c>
      <c r="BF16" s="97">
        <v>3.4208670375572714</v>
      </c>
      <c r="BG16" s="74">
        <v>4.772322217935419</v>
      </c>
      <c r="BH16" s="74">
        <v>0</v>
      </c>
      <c r="BI16" s="74">
        <v>2.0694118571791242</v>
      </c>
      <c r="BJ16" s="97">
        <v>3.4208670375572714</v>
      </c>
      <c r="BL16" s="4">
        <v>71</v>
      </c>
      <c r="BM16" s="4">
        <v>3647</v>
      </c>
      <c r="BN16" s="3">
        <v>1.9468055936386071</v>
      </c>
      <c r="BO16" s="4">
        <v>158</v>
      </c>
      <c r="BP16" s="4">
        <v>3348</v>
      </c>
      <c r="BQ16" s="3">
        <v>4.7192353643966545</v>
      </c>
      <c r="BR16" s="4">
        <v>116</v>
      </c>
      <c r="BS16" s="4">
        <v>2543</v>
      </c>
      <c r="BT16" s="3">
        <v>4.561541486433347</v>
      </c>
      <c r="BU16" s="3">
        <v>3.7425274814895366</v>
      </c>
      <c r="BV16" s="3">
        <v>1.9468055936386071</v>
      </c>
      <c r="BW16" s="3">
        <v>4.7192353643966545</v>
      </c>
      <c r="BX16" s="3">
        <v>4.561541486433347</v>
      </c>
      <c r="BY16" s="3">
        <v>3.7425274814895366</v>
      </c>
      <c r="BZ16" s="230"/>
      <c r="CA16" s="230"/>
    </row>
    <row r="17" spans="1:79" ht="27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85">
        <v>106</v>
      </c>
      <c r="F17" s="89">
        <v>1576</v>
      </c>
      <c r="G17" s="168">
        <v>6.7258883248730958</v>
      </c>
      <c r="H17" s="4">
        <v>80</v>
      </c>
      <c r="I17" s="4">
        <v>1339</v>
      </c>
      <c r="J17" s="170">
        <v>5.974607916355489</v>
      </c>
      <c r="K17" s="89">
        <v>54</v>
      </c>
      <c r="L17" s="89">
        <v>1227</v>
      </c>
      <c r="M17" s="170">
        <v>4.4009779951100247</v>
      </c>
      <c r="N17" s="60">
        <v>5.7004914121128705</v>
      </c>
      <c r="O17" s="170">
        <v>6.7258883248730958</v>
      </c>
      <c r="P17" s="170">
        <v>5.974607916355489</v>
      </c>
      <c r="Q17" s="170">
        <v>4.4009779951100247</v>
      </c>
      <c r="R17" s="3">
        <v>5.7004914121128705</v>
      </c>
      <c r="S17" s="3">
        <v>5.7004914121128705</v>
      </c>
      <c r="T17" s="99">
        <v>0</v>
      </c>
      <c r="U17" s="89">
        <v>0</v>
      </c>
      <c r="V17" s="97">
        <v>0</v>
      </c>
      <c r="W17" s="4">
        <v>0</v>
      </c>
      <c r="X17" s="4">
        <v>0</v>
      </c>
      <c r="Y17" s="170">
        <v>0</v>
      </c>
      <c r="Z17" s="89">
        <v>0</v>
      </c>
      <c r="AA17" s="89">
        <v>0</v>
      </c>
      <c r="AB17" s="170">
        <v>0</v>
      </c>
      <c r="AC17" s="60">
        <v>0</v>
      </c>
      <c r="AD17" s="97">
        <v>0</v>
      </c>
      <c r="AE17" s="97">
        <v>0</v>
      </c>
      <c r="AF17" s="97">
        <v>0</v>
      </c>
      <c r="AG17" s="3">
        <v>0</v>
      </c>
      <c r="AH17" s="3">
        <v>0</v>
      </c>
      <c r="AI17" s="99">
        <v>58</v>
      </c>
      <c r="AJ17" s="89">
        <v>1036</v>
      </c>
      <c r="AK17" s="97">
        <v>5.5984555984555984</v>
      </c>
      <c r="AL17" s="104">
        <v>66</v>
      </c>
      <c r="AM17" s="105">
        <v>1092</v>
      </c>
      <c r="AN17" s="170">
        <v>6.0439560439560438</v>
      </c>
      <c r="AO17" s="89">
        <v>29</v>
      </c>
      <c r="AP17" s="89">
        <v>718</v>
      </c>
      <c r="AQ17" s="170">
        <v>4.03899721448468</v>
      </c>
      <c r="AR17" s="60">
        <v>5.2271362856321071</v>
      </c>
      <c r="AS17" s="97">
        <v>5.5984555984555984</v>
      </c>
      <c r="AT17" s="97">
        <v>6.0439560439560438</v>
      </c>
      <c r="AU17" s="97">
        <v>4.03899721448468</v>
      </c>
      <c r="AV17" s="160">
        <v>5.2271362856321071</v>
      </c>
      <c r="AW17" s="3">
        <v>5.2271362856321071</v>
      </c>
      <c r="AX17" s="97">
        <v>5.7004914121128705</v>
      </c>
      <c r="AY17" s="97">
        <v>0</v>
      </c>
      <c r="AZ17" s="97">
        <v>5.2271362856321071</v>
      </c>
      <c r="BA17" s="97">
        <v>5.4638138488724888</v>
      </c>
      <c r="BB17" s="230"/>
      <c r="BC17" s="3">
        <v>5.7004914121128705</v>
      </c>
      <c r="BD17" s="3">
        <v>0</v>
      </c>
      <c r="BE17" s="3">
        <v>5.2271362856321071</v>
      </c>
      <c r="BF17" s="97">
        <v>5.4638138488724888</v>
      </c>
      <c r="BG17" s="74">
        <v>5.7004914121128705</v>
      </c>
      <c r="BH17" s="74">
        <v>0</v>
      </c>
      <c r="BI17" s="74">
        <v>5.2271362856321071</v>
      </c>
      <c r="BJ17" s="97">
        <v>5.4638138488724888</v>
      </c>
      <c r="BL17" s="4">
        <v>164</v>
      </c>
      <c r="BM17" s="4">
        <v>2612</v>
      </c>
      <c r="BN17" s="3">
        <v>6.2787136294027563</v>
      </c>
      <c r="BO17" s="4">
        <v>146</v>
      </c>
      <c r="BP17" s="4">
        <v>2431</v>
      </c>
      <c r="BQ17" s="3">
        <v>6.0057589469354173</v>
      </c>
      <c r="BR17" s="4">
        <v>83</v>
      </c>
      <c r="BS17" s="4">
        <v>1945</v>
      </c>
      <c r="BT17" s="3">
        <v>4.2673521850899743</v>
      </c>
      <c r="BU17" s="3">
        <v>5.5172749204760505</v>
      </c>
      <c r="BV17" s="3">
        <v>6.2787136294027563</v>
      </c>
      <c r="BW17" s="3">
        <v>6.0057589469354173</v>
      </c>
      <c r="BX17" s="3">
        <v>4.2673521850899743</v>
      </c>
      <c r="BY17" s="3">
        <v>5.5172749204760505</v>
      </c>
      <c r="BZ17" s="230"/>
      <c r="CA17" s="230"/>
    </row>
    <row r="18" spans="1:79" ht="27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85">
        <v>79</v>
      </c>
      <c r="F18" s="89">
        <v>1680</v>
      </c>
      <c r="G18" s="168">
        <v>4.7023809523809526</v>
      </c>
      <c r="H18" s="4">
        <v>55</v>
      </c>
      <c r="I18" s="4">
        <v>1468</v>
      </c>
      <c r="J18" s="170">
        <v>3.746594005449591</v>
      </c>
      <c r="K18" s="89">
        <v>74</v>
      </c>
      <c r="L18" s="89">
        <v>1340</v>
      </c>
      <c r="M18" s="170">
        <v>5.5223880597014929</v>
      </c>
      <c r="N18" s="60">
        <v>4.6571210058440125</v>
      </c>
      <c r="O18" s="170">
        <v>4.7023809523809526</v>
      </c>
      <c r="P18" s="170">
        <v>3.746594005449591</v>
      </c>
      <c r="Q18" s="170">
        <v>5.5223880597014929</v>
      </c>
      <c r="R18" s="3">
        <v>4.6571210058440125</v>
      </c>
      <c r="S18" s="3">
        <v>4.6571210058440125</v>
      </c>
      <c r="T18" s="99">
        <v>0</v>
      </c>
      <c r="U18" s="89">
        <v>0</v>
      </c>
      <c r="V18" s="97">
        <v>0</v>
      </c>
      <c r="W18" s="4">
        <v>1</v>
      </c>
      <c r="X18" s="4">
        <v>17</v>
      </c>
      <c r="Y18" s="170">
        <v>5.8823529411764701</v>
      </c>
      <c r="Z18" s="89">
        <v>0</v>
      </c>
      <c r="AA18" s="89">
        <v>0</v>
      </c>
      <c r="AB18" s="170">
        <v>0</v>
      </c>
      <c r="AC18" s="60">
        <v>1.9607843137254901</v>
      </c>
      <c r="AD18" s="97">
        <v>0</v>
      </c>
      <c r="AE18" s="97">
        <v>5.8823529411764701</v>
      </c>
      <c r="AF18" s="97">
        <v>0</v>
      </c>
      <c r="AG18" s="3">
        <v>5.8823529411764701</v>
      </c>
      <c r="AH18" s="3">
        <v>5.8823529411764701</v>
      </c>
      <c r="AI18" s="99">
        <v>34</v>
      </c>
      <c r="AJ18" s="89">
        <v>1023</v>
      </c>
      <c r="AK18" s="97">
        <v>3.3235581622678394</v>
      </c>
      <c r="AL18" s="104">
        <v>23</v>
      </c>
      <c r="AM18" s="105">
        <v>1023</v>
      </c>
      <c r="AN18" s="170">
        <v>2.2482893450635388</v>
      </c>
      <c r="AO18" s="89">
        <v>12</v>
      </c>
      <c r="AP18" s="89">
        <v>533</v>
      </c>
      <c r="AQ18" s="170">
        <v>2.2514071294559099</v>
      </c>
      <c r="AR18" s="60">
        <v>2.6077515455957627</v>
      </c>
      <c r="AS18" s="97">
        <v>3.3235581622678394</v>
      </c>
      <c r="AT18" s="97">
        <v>2.2482893450635388</v>
      </c>
      <c r="AU18" s="97">
        <v>2.2514071294559099</v>
      </c>
      <c r="AV18" s="160">
        <v>2.6077515455957627</v>
      </c>
      <c r="AW18" s="3">
        <v>2.6077515455957627</v>
      </c>
      <c r="AX18" s="97">
        <v>4.6571210058440125</v>
      </c>
      <c r="AY18" s="97">
        <v>5.8823529411764701</v>
      </c>
      <c r="AZ18" s="97">
        <v>2.6077515455957627</v>
      </c>
      <c r="BA18" s="97">
        <v>4.3824084975387487</v>
      </c>
      <c r="BB18" s="230"/>
      <c r="BC18" s="3">
        <v>4.6571210058440125</v>
      </c>
      <c r="BD18" s="3">
        <v>1.9607843137254901</v>
      </c>
      <c r="BE18" s="3">
        <v>2.6077515455957627</v>
      </c>
      <c r="BF18" s="97">
        <v>3.0752189550550888</v>
      </c>
      <c r="BG18" s="74">
        <v>4.6571210058440125</v>
      </c>
      <c r="BH18" s="74">
        <v>5.8823529411764701</v>
      </c>
      <c r="BI18" s="74">
        <v>2.6077515455957627</v>
      </c>
      <c r="BJ18" s="97">
        <v>4.3824084975387487</v>
      </c>
      <c r="BL18" s="4">
        <v>113</v>
      </c>
      <c r="BM18" s="4">
        <v>2703</v>
      </c>
      <c r="BN18" s="3">
        <v>4.1805401405845357</v>
      </c>
      <c r="BO18" s="4">
        <v>79</v>
      </c>
      <c r="BP18" s="4">
        <v>2508</v>
      </c>
      <c r="BQ18" s="3">
        <v>3.1499202551834129</v>
      </c>
      <c r="BR18" s="4">
        <v>86</v>
      </c>
      <c r="BS18" s="4">
        <v>1873</v>
      </c>
      <c r="BT18" s="3">
        <v>4.5915643352909772</v>
      </c>
      <c r="BU18" s="3">
        <v>3.9740082436863085</v>
      </c>
      <c r="BV18" s="3">
        <v>4.1805401405845357</v>
      </c>
      <c r="BW18" s="3">
        <v>3.1499202551834129</v>
      </c>
      <c r="BX18" s="3">
        <v>4.5915643352909772</v>
      </c>
      <c r="BY18" s="3">
        <v>3.9740082436863085</v>
      </c>
      <c r="BZ18" s="230"/>
      <c r="CA18" s="230"/>
    </row>
    <row r="19" spans="1:79" ht="27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85">
        <v>30</v>
      </c>
      <c r="F19" s="89">
        <v>996</v>
      </c>
      <c r="G19" s="168">
        <v>3.0120481927710845</v>
      </c>
      <c r="H19" s="4">
        <v>35</v>
      </c>
      <c r="I19" s="4">
        <v>911</v>
      </c>
      <c r="J19" s="170">
        <v>3.8419319429198682</v>
      </c>
      <c r="K19" s="89">
        <v>16</v>
      </c>
      <c r="L19" s="89">
        <v>836</v>
      </c>
      <c r="M19" s="170">
        <v>1.9138755980861244</v>
      </c>
      <c r="N19" s="60">
        <v>2.9226185779256926</v>
      </c>
      <c r="O19" s="170">
        <v>3.0120481927710845</v>
      </c>
      <c r="P19" s="170">
        <v>3.8419319429198682</v>
      </c>
      <c r="Q19" s="170">
        <v>1.9138755980861244</v>
      </c>
      <c r="R19" s="3">
        <v>2.9226185779256926</v>
      </c>
      <c r="S19" s="3">
        <v>2.9226185779256926</v>
      </c>
      <c r="T19" s="99">
        <v>0</v>
      </c>
      <c r="U19" s="89">
        <v>0</v>
      </c>
      <c r="V19" s="97">
        <v>0</v>
      </c>
      <c r="W19" s="4">
        <v>0</v>
      </c>
      <c r="X19" s="4">
        <v>0</v>
      </c>
      <c r="Y19" s="170">
        <v>0</v>
      </c>
      <c r="Z19" s="89">
        <v>0</v>
      </c>
      <c r="AA19" s="89">
        <v>0</v>
      </c>
      <c r="AB19" s="170">
        <v>0</v>
      </c>
      <c r="AC19" s="60">
        <v>0</v>
      </c>
      <c r="AD19" s="97">
        <v>0</v>
      </c>
      <c r="AE19" s="97">
        <v>0</v>
      </c>
      <c r="AF19" s="97">
        <v>0</v>
      </c>
      <c r="AG19" s="3">
        <v>0</v>
      </c>
      <c r="AH19" s="3">
        <v>0</v>
      </c>
      <c r="AI19" s="99">
        <v>12</v>
      </c>
      <c r="AJ19" s="89">
        <v>1028</v>
      </c>
      <c r="AK19" s="97">
        <v>1.1673151750972763</v>
      </c>
      <c r="AL19" s="104">
        <v>6</v>
      </c>
      <c r="AM19" s="105">
        <v>994</v>
      </c>
      <c r="AN19" s="170">
        <v>0.60362173038229372</v>
      </c>
      <c r="AO19" s="89">
        <v>5</v>
      </c>
      <c r="AP19" s="89">
        <v>471</v>
      </c>
      <c r="AQ19" s="170">
        <v>1.0615711252653928</v>
      </c>
      <c r="AR19" s="60">
        <v>0.94416934358165427</v>
      </c>
      <c r="AS19" s="97">
        <v>1.1673151750972763</v>
      </c>
      <c r="AT19" s="97">
        <v>0.60362173038229372</v>
      </c>
      <c r="AU19" s="97">
        <v>1.0615711252653928</v>
      </c>
      <c r="AV19" s="160">
        <v>0.94416934358165427</v>
      </c>
      <c r="AW19" s="3">
        <v>0.94416934358165427</v>
      </c>
      <c r="AX19" s="97">
        <v>2.9226185779256926</v>
      </c>
      <c r="AY19" s="97">
        <v>0</v>
      </c>
      <c r="AZ19" s="97">
        <v>0.94416934358165427</v>
      </c>
      <c r="BA19" s="97">
        <v>1.9333939607536734</v>
      </c>
      <c r="BB19" s="230"/>
      <c r="BC19" s="3">
        <v>2.9226185779256926</v>
      </c>
      <c r="BD19" s="3">
        <v>0</v>
      </c>
      <c r="BE19" s="3">
        <v>0.94416934358165427</v>
      </c>
      <c r="BF19" s="97">
        <v>1.9333939607536734</v>
      </c>
      <c r="BG19" s="74">
        <v>2.9226185779256926</v>
      </c>
      <c r="BH19" s="74">
        <v>0</v>
      </c>
      <c r="BI19" s="74">
        <v>0.94416934358165427</v>
      </c>
      <c r="BJ19" s="97">
        <v>1.9333939607536734</v>
      </c>
      <c r="BL19" s="4">
        <v>42</v>
      </c>
      <c r="BM19" s="4">
        <v>2024</v>
      </c>
      <c r="BN19" s="3">
        <v>2.075098814229249</v>
      </c>
      <c r="BO19" s="4">
        <v>41</v>
      </c>
      <c r="BP19" s="4">
        <v>1905</v>
      </c>
      <c r="BQ19" s="3">
        <v>2.1522309711286089</v>
      </c>
      <c r="BR19" s="4">
        <v>21</v>
      </c>
      <c r="BS19" s="4">
        <v>1307</v>
      </c>
      <c r="BT19" s="3">
        <v>1.6067329762815608</v>
      </c>
      <c r="BU19" s="3">
        <v>1.9446875872131395</v>
      </c>
      <c r="BV19" s="3">
        <v>2.075098814229249</v>
      </c>
      <c r="BW19" s="3">
        <v>2.1522309711286089</v>
      </c>
      <c r="BX19" s="3">
        <v>1.6067329762815608</v>
      </c>
      <c r="BY19" s="3">
        <v>1.9446875872131395</v>
      </c>
      <c r="BZ19" s="230"/>
      <c r="CA19" s="230"/>
    </row>
    <row r="20" spans="1:79" ht="27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85">
        <v>53</v>
      </c>
      <c r="F20" s="89">
        <v>1577</v>
      </c>
      <c r="G20" s="168">
        <v>3.3608116677235254</v>
      </c>
      <c r="H20" s="4">
        <v>27</v>
      </c>
      <c r="I20" s="4">
        <v>1454</v>
      </c>
      <c r="J20" s="170">
        <v>1.8569463548830811</v>
      </c>
      <c r="K20" s="89">
        <v>34</v>
      </c>
      <c r="L20" s="89">
        <v>1393</v>
      </c>
      <c r="M20" s="170">
        <v>2.4407753050969134</v>
      </c>
      <c r="N20" s="60">
        <v>2.55284444256784</v>
      </c>
      <c r="O20" s="170">
        <v>3.3608116677235254</v>
      </c>
      <c r="P20" s="170">
        <v>1.8569463548830811</v>
      </c>
      <c r="Q20" s="170">
        <v>2.4407753050969134</v>
      </c>
      <c r="R20" s="3">
        <v>2.55284444256784</v>
      </c>
      <c r="S20" s="3">
        <v>2.55284444256784</v>
      </c>
      <c r="T20" s="99">
        <v>0</v>
      </c>
      <c r="U20" s="89">
        <v>0</v>
      </c>
      <c r="V20" s="97">
        <v>0</v>
      </c>
      <c r="W20" s="4">
        <v>0</v>
      </c>
      <c r="X20" s="4">
        <v>0</v>
      </c>
      <c r="Y20" s="170">
        <v>0</v>
      </c>
      <c r="Z20" s="89">
        <v>0</v>
      </c>
      <c r="AA20" s="89">
        <v>0</v>
      </c>
      <c r="AB20" s="170">
        <v>0</v>
      </c>
      <c r="AC20" s="60">
        <v>0</v>
      </c>
      <c r="AD20" s="97">
        <v>0</v>
      </c>
      <c r="AE20" s="97">
        <v>0</v>
      </c>
      <c r="AF20" s="97">
        <v>0</v>
      </c>
      <c r="AG20" s="3">
        <v>0</v>
      </c>
      <c r="AH20" s="3">
        <v>0</v>
      </c>
      <c r="AI20" s="99">
        <v>23</v>
      </c>
      <c r="AJ20" s="89">
        <v>1339</v>
      </c>
      <c r="AK20" s="97">
        <v>1.7176997759522032</v>
      </c>
      <c r="AL20" s="104">
        <v>18</v>
      </c>
      <c r="AM20" s="105">
        <v>1348</v>
      </c>
      <c r="AN20" s="170">
        <v>1.3353115727002967</v>
      </c>
      <c r="AO20" s="89">
        <v>5</v>
      </c>
      <c r="AP20" s="89">
        <v>618</v>
      </c>
      <c r="AQ20" s="170">
        <v>0.8090614886731391</v>
      </c>
      <c r="AR20" s="60">
        <v>1.2873576124418797</v>
      </c>
      <c r="AS20" s="97">
        <v>1.7176997759522032</v>
      </c>
      <c r="AT20" s="97">
        <v>1.3353115727002967</v>
      </c>
      <c r="AU20" s="97">
        <v>0.8090614886731391</v>
      </c>
      <c r="AV20" s="160">
        <v>1.2873576124418797</v>
      </c>
      <c r="AW20" s="3">
        <v>1.2873576124418797</v>
      </c>
      <c r="AX20" s="97">
        <v>2.55284444256784</v>
      </c>
      <c r="AY20" s="97">
        <v>0</v>
      </c>
      <c r="AZ20" s="97">
        <v>1.2873576124418797</v>
      </c>
      <c r="BA20" s="97">
        <v>1.92010102750486</v>
      </c>
      <c r="BB20" s="230"/>
      <c r="BC20" s="3">
        <v>2.55284444256784</v>
      </c>
      <c r="BD20" s="3">
        <v>0</v>
      </c>
      <c r="BE20" s="3">
        <v>1.2873576124418797</v>
      </c>
      <c r="BF20" s="97">
        <v>1.92010102750486</v>
      </c>
      <c r="BG20" s="74">
        <v>2.55284444256784</v>
      </c>
      <c r="BH20" s="74">
        <v>0</v>
      </c>
      <c r="BI20" s="74">
        <v>1.2873576124418797</v>
      </c>
      <c r="BJ20" s="97">
        <v>1.92010102750486</v>
      </c>
      <c r="BL20" s="4">
        <v>76</v>
      </c>
      <c r="BM20" s="4">
        <v>2916</v>
      </c>
      <c r="BN20" s="3">
        <v>2.6063100137174211</v>
      </c>
      <c r="BO20" s="4">
        <v>45</v>
      </c>
      <c r="BP20" s="4">
        <v>2802</v>
      </c>
      <c r="BQ20" s="3">
        <v>1.6059957173447537</v>
      </c>
      <c r="BR20" s="4">
        <v>39</v>
      </c>
      <c r="BS20" s="4">
        <v>2011</v>
      </c>
      <c r="BT20" s="3">
        <v>1.9393336648433617</v>
      </c>
      <c r="BU20" s="3">
        <v>2.0505464653018457</v>
      </c>
      <c r="BV20" s="3">
        <v>2.6063100137174211</v>
      </c>
      <c r="BW20" s="3">
        <v>1.6059957173447537</v>
      </c>
      <c r="BX20" s="3">
        <v>1.9393336648433617</v>
      </c>
      <c r="BY20" s="3">
        <v>2.0505464653018457</v>
      </c>
      <c r="BZ20" s="230"/>
      <c r="CA20" s="230"/>
    </row>
    <row r="21" spans="1:79" ht="27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85">
        <v>51</v>
      </c>
      <c r="F21" s="89">
        <v>1875</v>
      </c>
      <c r="G21" s="168">
        <v>2.7199999999999998</v>
      </c>
      <c r="H21" s="4">
        <v>35</v>
      </c>
      <c r="I21" s="4">
        <v>1693</v>
      </c>
      <c r="J21" s="170">
        <v>2.067336089781453</v>
      </c>
      <c r="K21" s="89">
        <v>23</v>
      </c>
      <c r="L21" s="89">
        <v>1592</v>
      </c>
      <c r="M21" s="170">
        <v>1.4447236180904524</v>
      </c>
      <c r="N21" s="60">
        <v>2.0773532359573017</v>
      </c>
      <c r="O21" s="170">
        <v>2.7199999999999998</v>
      </c>
      <c r="P21" s="170">
        <v>2.067336089781453</v>
      </c>
      <c r="Q21" s="170">
        <v>1.4447236180904524</v>
      </c>
      <c r="R21" s="3">
        <v>2.0773532359573017</v>
      </c>
      <c r="S21" s="3">
        <v>2.0773532359573017</v>
      </c>
      <c r="T21" s="99">
        <v>0</v>
      </c>
      <c r="U21" s="89">
        <v>0</v>
      </c>
      <c r="V21" s="97">
        <v>0</v>
      </c>
      <c r="W21" s="4">
        <v>0</v>
      </c>
      <c r="X21" s="4">
        <v>0</v>
      </c>
      <c r="Y21" s="170">
        <v>0</v>
      </c>
      <c r="Z21" s="89">
        <v>0</v>
      </c>
      <c r="AA21" s="89">
        <v>0</v>
      </c>
      <c r="AB21" s="170">
        <v>0</v>
      </c>
      <c r="AC21" s="60">
        <v>0</v>
      </c>
      <c r="AD21" s="97">
        <v>0</v>
      </c>
      <c r="AE21" s="97">
        <v>0</v>
      </c>
      <c r="AF21" s="97">
        <v>0</v>
      </c>
      <c r="AG21" s="3">
        <v>0</v>
      </c>
      <c r="AH21" s="3">
        <v>0</v>
      </c>
      <c r="AI21" s="99">
        <v>21</v>
      </c>
      <c r="AJ21" s="89">
        <v>1137</v>
      </c>
      <c r="AK21" s="97">
        <v>1.8469656992084433</v>
      </c>
      <c r="AL21" s="104">
        <v>12</v>
      </c>
      <c r="AM21" s="105">
        <v>1064</v>
      </c>
      <c r="AN21" s="170">
        <v>1.1278195488721803</v>
      </c>
      <c r="AO21" s="89">
        <v>7</v>
      </c>
      <c r="AP21" s="89">
        <v>523</v>
      </c>
      <c r="AQ21" s="170">
        <v>1.338432122370937</v>
      </c>
      <c r="AR21" s="60">
        <v>1.4377391234838537</v>
      </c>
      <c r="AS21" s="97">
        <v>1.8469656992084433</v>
      </c>
      <c r="AT21" s="97">
        <v>1.1278195488721803</v>
      </c>
      <c r="AU21" s="97">
        <v>1.338432122370937</v>
      </c>
      <c r="AV21" s="160">
        <v>1.4377391234838537</v>
      </c>
      <c r="AW21" s="3">
        <v>1.4377391234838537</v>
      </c>
      <c r="AX21" s="97">
        <v>2.0773532359573017</v>
      </c>
      <c r="AY21" s="97">
        <v>0</v>
      </c>
      <c r="AZ21" s="97">
        <v>1.4377391234838537</v>
      </c>
      <c r="BA21" s="97">
        <v>1.7575461797205776</v>
      </c>
      <c r="BB21" s="230"/>
      <c r="BC21" s="3">
        <v>2.0773532359573017</v>
      </c>
      <c r="BD21" s="3">
        <v>0</v>
      </c>
      <c r="BE21" s="3">
        <v>1.4377391234838537</v>
      </c>
      <c r="BF21" s="97">
        <v>1.7575461797205776</v>
      </c>
      <c r="BG21" s="74">
        <v>2.0773532359573017</v>
      </c>
      <c r="BH21" s="74">
        <v>0</v>
      </c>
      <c r="BI21" s="74">
        <v>1.4377391234838537</v>
      </c>
      <c r="BJ21" s="97">
        <v>1.7575461797205776</v>
      </c>
      <c r="BL21" s="4">
        <v>72</v>
      </c>
      <c r="BM21" s="4">
        <v>3012</v>
      </c>
      <c r="BN21" s="3">
        <v>2.3904382470119523</v>
      </c>
      <c r="BO21" s="4">
        <v>47</v>
      </c>
      <c r="BP21" s="4">
        <v>2757</v>
      </c>
      <c r="BQ21" s="3">
        <v>1.7047515415306493</v>
      </c>
      <c r="BR21" s="4">
        <v>30</v>
      </c>
      <c r="BS21" s="4">
        <v>2115</v>
      </c>
      <c r="BT21" s="3">
        <v>1.4184397163120568</v>
      </c>
      <c r="BU21" s="3">
        <v>1.8378765016182195</v>
      </c>
      <c r="BV21" s="3">
        <v>2.3904382470119523</v>
      </c>
      <c r="BW21" s="3">
        <v>1.7047515415306493</v>
      </c>
      <c r="BX21" s="3">
        <v>1.4184397163120568</v>
      </c>
      <c r="BY21" s="3">
        <v>1.8378765016182195</v>
      </c>
      <c r="BZ21" s="230"/>
      <c r="CA21" s="230"/>
    </row>
    <row r="22" spans="1:79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85">
        <v>60</v>
      </c>
      <c r="F22" s="89">
        <v>1407</v>
      </c>
      <c r="G22" s="168">
        <v>4.2643923240938166</v>
      </c>
      <c r="H22" s="4">
        <v>37</v>
      </c>
      <c r="I22" s="4">
        <v>1193</v>
      </c>
      <c r="J22" s="170">
        <v>3.1014249790444257</v>
      </c>
      <c r="K22" s="89">
        <v>29</v>
      </c>
      <c r="L22" s="89">
        <v>1112</v>
      </c>
      <c r="M22" s="170">
        <v>2.6079136690647484</v>
      </c>
      <c r="N22" s="60">
        <v>3.3245769907343301</v>
      </c>
      <c r="O22" s="170">
        <v>4.2643923240938166</v>
      </c>
      <c r="P22" s="170">
        <v>3.1014249790444257</v>
      </c>
      <c r="Q22" s="170">
        <v>2.6079136690647484</v>
      </c>
      <c r="R22" s="3">
        <v>3.3245769907343301</v>
      </c>
      <c r="S22" s="3">
        <v>3.3245769907343301</v>
      </c>
      <c r="T22" s="99">
        <v>0</v>
      </c>
      <c r="U22" s="89">
        <v>0</v>
      </c>
      <c r="V22" s="97">
        <v>0</v>
      </c>
      <c r="W22" s="4">
        <v>0</v>
      </c>
      <c r="X22" s="4">
        <v>0</v>
      </c>
      <c r="Y22" s="170">
        <v>0</v>
      </c>
      <c r="Z22" s="89">
        <v>0</v>
      </c>
      <c r="AA22" s="89">
        <v>0</v>
      </c>
      <c r="AB22" s="170">
        <v>0</v>
      </c>
      <c r="AC22" s="60">
        <v>0</v>
      </c>
      <c r="AD22" s="97">
        <v>0</v>
      </c>
      <c r="AE22" s="97">
        <v>0</v>
      </c>
      <c r="AF22" s="97">
        <v>0</v>
      </c>
      <c r="AG22" s="3">
        <v>0</v>
      </c>
      <c r="AH22" s="3">
        <v>0</v>
      </c>
      <c r="AI22" s="99">
        <v>8</v>
      </c>
      <c r="AJ22" s="89">
        <v>643</v>
      </c>
      <c r="AK22" s="97">
        <v>1.2441679626749611</v>
      </c>
      <c r="AL22" s="104">
        <v>5</v>
      </c>
      <c r="AM22" s="105">
        <v>664</v>
      </c>
      <c r="AN22" s="170">
        <v>0.75301204819277112</v>
      </c>
      <c r="AO22" s="89">
        <v>2</v>
      </c>
      <c r="AP22" s="89">
        <v>334</v>
      </c>
      <c r="AQ22" s="170">
        <v>0.5988023952095809</v>
      </c>
      <c r="AR22" s="60">
        <v>0.86532746869243782</v>
      </c>
      <c r="AS22" s="97">
        <v>1.2441679626749611</v>
      </c>
      <c r="AT22" s="97">
        <v>0.75301204819277112</v>
      </c>
      <c r="AU22" s="97">
        <v>0.5988023952095809</v>
      </c>
      <c r="AV22" s="160">
        <v>0.86532746869243782</v>
      </c>
      <c r="AW22" s="3">
        <v>0.86532746869243782</v>
      </c>
      <c r="AX22" s="97">
        <v>3.3245769907343301</v>
      </c>
      <c r="AY22" s="97">
        <v>0</v>
      </c>
      <c r="AZ22" s="97">
        <v>0.86532746869243782</v>
      </c>
      <c r="BA22" s="97">
        <v>2.094952229713384</v>
      </c>
      <c r="BB22" s="230"/>
      <c r="BC22" s="3">
        <v>3.3245769907343301</v>
      </c>
      <c r="BD22" s="3">
        <v>0</v>
      </c>
      <c r="BE22" s="3">
        <v>0.86532746869243782</v>
      </c>
      <c r="BF22" s="97">
        <v>2.094952229713384</v>
      </c>
      <c r="BG22" s="74">
        <v>3.3245769907343301</v>
      </c>
      <c r="BH22" s="74">
        <v>0</v>
      </c>
      <c r="BI22" s="74">
        <v>0.86532746869243782</v>
      </c>
      <c r="BJ22" s="97">
        <v>2.094952229713384</v>
      </c>
      <c r="BL22" s="4">
        <v>68</v>
      </c>
      <c r="BM22" s="4">
        <v>2050</v>
      </c>
      <c r="BN22" s="3">
        <v>3.3170731707317076</v>
      </c>
      <c r="BO22" s="4">
        <v>42</v>
      </c>
      <c r="BP22" s="4">
        <v>1857</v>
      </c>
      <c r="BQ22" s="3">
        <v>2.2617124394184165</v>
      </c>
      <c r="BR22" s="4">
        <v>31</v>
      </c>
      <c r="BS22" s="4">
        <v>1446</v>
      </c>
      <c r="BT22" s="3">
        <v>2.1438450899031811</v>
      </c>
      <c r="BU22" s="3">
        <v>2.5742102333511014</v>
      </c>
      <c r="BV22" s="3">
        <v>3.3170731707317076</v>
      </c>
      <c r="BW22" s="3">
        <v>2.2617124394184165</v>
      </c>
      <c r="BX22" s="3">
        <v>2.1438450899031811</v>
      </c>
      <c r="BY22" s="3">
        <v>2.5742102333511014</v>
      </c>
      <c r="BZ22" s="230"/>
      <c r="CA22" s="230"/>
    </row>
    <row r="23" spans="1:79" ht="39.7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85">
        <v>200</v>
      </c>
      <c r="F23" s="89">
        <v>1336</v>
      </c>
      <c r="G23" s="168">
        <v>14.97005988023952</v>
      </c>
      <c r="H23" s="4">
        <v>200</v>
      </c>
      <c r="I23" s="4">
        <v>1360</v>
      </c>
      <c r="J23" s="170">
        <v>14.705882352941178</v>
      </c>
      <c r="K23" s="89">
        <v>150</v>
      </c>
      <c r="L23" s="89">
        <v>1284</v>
      </c>
      <c r="M23" s="170">
        <v>11.682242990654206</v>
      </c>
      <c r="N23" s="60">
        <v>13.786061741278303</v>
      </c>
      <c r="O23" s="170">
        <v>14.97005988023952</v>
      </c>
      <c r="P23" s="170">
        <v>14.705882352941178</v>
      </c>
      <c r="Q23" s="170">
        <v>11.682242990654206</v>
      </c>
      <c r="R23" s="3">
        <v>13.786061741278303</v>
      </c>
      <c r="S23" s="3">
        <v>13.786061741278303</v>
      </c>
      <c r="T23" s="99">
        <v>0</v>
      </c>
      <c r="U23" s="89">
        <v>0</v>
      </c>
      <c r="V23" s="97">
        <v>0</v>
      </c>
      <c r="W23" s="4">
        <v>0</v>
      </c>
      <c r="X23" s="4">
        <v>0</v>
      </c>
      <c r="Y23" s="170">
        <v>0</v>
      </c>
      <c r="Z23" s="89">
        <v>0</v>
      </c>
      <c r="AA23" s="89">
        <v>0</v>
      </c>
      <c r="AB23" s="170">
        <v>0</v>
      </c>
      <c r="AC23" s="60">
        <v>0</v>
      </c>
      <c r="AD23" s="97">
        <v>0</v>
      </c>
      <c r="AE23" s="97">
        <v>0</v>
      </c>
      <c r="AF23" s="97">
        <v>0</v>
      </c>
      <c r="AG23" s="3">
        <v>0</v>
      </c>
      <c r="AH23" s="3">
        <v>0</v>
      </c>
      <c r="AI23" s="99">
        <v>49</v>
      </c>
      <c r="AJ23" s="89">
        <v>599</v>
      </c>
      <c r="AK23" s="97">
        <v>8.1803005008347256</v>
      </c>
      <c r="AL23" s="104">
        <v>12</v>
      </c>
      <c r="AM23" s="105">
        <v>324</v>
      </c>
      <c r="AN23" s="170">
        <v>3.7037037037037033</v>
      </c>
      <c r="AO23" s="89">
        <v>91</v>
      </c>
      <c r="AP23" s="89">
        <v>734</v>
      </c>
      <c r="AQ23" s="170">
        <v>12.397820163487738</v>
      </c>
      <c r="AR23" s="60">
        <v>8.0939414560087215</v>
      </c>
      <c r="AS23" s="97">
        <v>8.1803005008347256</v>
      </c>
      <c r="AT23" s="97">
        <v>3.7037037037037033</v>
      </c>
      <c r="AU23" s="97">
        <v>12.397820163487738</v>
      </c>
      <c r="AV23" s="160">
        <v>8.0939414560087215</v>
      </c>
      <c r="AW23" s="3">
        <v>8.0939414560087215</v>
      </c>
      <c r="AX23" s="97">
        <v>13.786061741278303</v>
      </c>
      <c r="AY23" s="97">
        <v>0</v>
      </c>
      <c r="AZ23" s="97">
        <v>8.0939414560087215</v>
      </c>
      <c r="BA23" s="97">
        <v>10.940001598643512</v>
      </c>
      <c r="BB23" s="230"/>
      <c r="BC23" s="3">
        <v>13.786061741278303</v>
      </c>
      <c r="BD23" s="3">
        <v>0</v>
      </c>
      <c r="BE23" s="3">
        <v>8.0939414560087215</v>
      </c>
      <c r="BF23" s="97">
        <v>10.940001598643512</v>
      </c>
      <c r="BG23" s="74">
        <v>13.786061741278303</v>
      </c>
      <c r="BH23" s="74">
        <v>0</v>
      </c>
      <c r="BI23" s="74">
        <v>8.0939414560087215</v>
      </c>
      <c r="BJ23" s="97">
        <v>10.940001598643512</v>
      </c>
      <c r="BL23" s="4">
        <v>249</v>
      </c>
      <c r="BM23" s="4">
        <v>1935</v>
      </c>
      <c r="BN23" s="3">
        <v>12.868217054263567</v>
      </c>
      <c r="BO23" s="4">
        <v>212</v>
      </c>
      <c r="BP23" s="4">
        <v>1684</v>
      </c>
      <c r="BQ23" s="3">
        <v>12.589073634204276</v>
      </c>
      <c r="BR23" s="4">
        <v>241</v>
      </c>
      <c r="BS23" s="4">
        <v>2018</v>
      </c>
      <c r="BT23" s="3">
        <v>11.942517343904855</v>
      </c>
      <c r="BU23" s="3">
        <v>12.466602677457566</v>
      </c>
      <c r="BV23" s="3">
        <v>12.868217054263567</v>
      </c>
      <c r="BW23" s="3">
        <v>12.589073634204276</v>
      </c>
      <c r="BX23" s="3">
        <v>11.942517343904855</v>
      </c>
      <c r="BY23" s="3">
        <v>12.466602677457566</v>
      </c>
      <c r="BZ23" s="230"/>
      <c r="CA23" s="230"/>
    </row>
    <row r="24" spans="1:79" ht="27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85">
        <v>72</v>
      </c>
      <c r="F24" s="89">
        <v>1798</v>
      </c>
      <c r="G24" s="168">
        <v>4.004449388209121</v>
      </c>
      <c r="H24" s="4">
        <v>28</v>
      </c>
      <c r="I24" s="4">
        <v>1573</v>
      </c>
      <c r="J24" s="170">
        <v>1.7800381436745074</v>
      </c>
      <c r="K24" s="89">
        <v>26</v>
      </c>
      <c r="L24" s="89">
        <v>1466</v>
      </c>
      <c r="M24" s="170">
        <v>1.7735334242837655</v>
      </c>
      <c r="N24" s="60">
        <v>2.5193403187224646</v>
      </c>
      <c r="O24" s="170">
        <v>4.004449388209121</v>
      </c>
      <c r="P24" s="170">
        <v>1.7800381436745074</v>
      </c>
      <c r="Q24" s="170">
        <v>1.7735334242837655</v>
      </c>
      <c r="R24" s="3">
        <v>2.5193403187224646</v>
      </c>
      <c r="S24" s="3">
        <v>2.5193403187224646</v>
      </c>
      <c r="T24" s="99">
        <v>0</v>
      </c>
      <c r="U24" s="89">
        <v>0</v>
      </c>
      <c r="V24" s="97">
        <v>0</v>
      </c>
      <c r="W24" s="4">
        <v>0</v>
      </c>
      <c r="X24" s="4">
        <v>0</v>
      </c>
      <c r="Y24" s="170">
        <v>0</v>
      </c>
      <c r="Z24" s="89">
        <v>0</v>
      </c>
      <c r="AA24" s="89">
        <v>0</v>
      </c>
      <c r="AB24" s="170">
        <v>0</v>
      </c>
      <c r="AC24" s="60">
        <v>0</v>
      </c>
      <c r="AD24" s="97">
        <v>0</v>
      </c>
      <c r="AE24" s="97">
        <v>0</v>
      </c>
      <c r="AF24" s="97">
        <v>0</v>
      </c>
      <c r="AG24" s="3">
        <v>0</v>
      </c>
      <c r="AH24" s="3">
        <v>0</v>
      </c>
      <c r="AI24" s="99">
        <v>22</v>
      </c>
      <c r="AJ24" s="89">
        <v>1190</v>
      </c>
      <c r="AK24" s="97">
        <v>1.8487394957983194</v>
      </c>
      <c r="AL24" s="104">
        <v>4</v>
      </c>
      <c r="AM24" s="105">
        <v>1141</v>
      </c>
      <c r="AN24" s="170">
        <v>0.35056967572304998</v>
      </c>
      <c r="AO24" s="89">
        <v>3</v>
      </c>
      <c r="AP24" s="89">
        <v>583</v>
      </c>
      <c r="AQ24" s="170">
        <v>0.51457975986277882</v>
      </c>
      <c r="AR24" s="60">
        <v>0.90462964379471611</v>
      </c>
      <c r="AS24" s="97">
        <v>1.8487394957983194</v>
      </c>
      <c r="AT24" s="97">
        <v>0.35056967572304998</v>
      </c>
      <c r="AU24" s="97">
        <v>0.51457975986277882</v>
      </c>
      <c r="AV24" s="160">
        <v>0.90462964379471611</v>
      </c>
      <c r="AW24" s="3">
        <v>0.90462964379471611</v>
      </c>
      <c r="AX24" s="97">
        <v>2.5193403187224646</v>
      </c>
      <c r="AY24" s="97">
        <v>0</v>
      </c>
      <c r="AZ24" s="97">
        <v>0.90462964379471611</v>
      </c>
      <c r="BA24" s="97">
        <v>1.7119849812585903</v>
      </c>
      <c r="BB24" s="230"/>
      <c r="BC24" s="3">
        <v>2.5193403187224646</v>
      </c>
      <c r="BD24" s="3">
        <v>0</v>
      </c>
      <c r="BE24" s="3">
        <v>0.90462964379471611</v>
      </c>
      <c r="BF24" s="97">
        <v>1.7119849812585903</v>
      </c>
      <c r="BG24" s="74">
        <v>2.5193403187224646</v>
      </c>
      <c r="BH24" s="74">
        <v>0</v>
      </c>
      <c r="BI24" s="74">
        <v>0.90462964379471611</v>
      </c>
      <c r="BJ24" s="97">
        <v>1.7119849812585903</v>
      </c>
      <c r="BL24" s="4">
        <v>94</v>
      </c>
      <c r="BM24" s="4">
        <v>2988</v>
      </c>
      <c r="BN24" s="3">
        <v>3.1459170013386881</v>
      </c>
      <c r="BO24" s="4">
        <v>32</v>
      </c>
      <c r="BP24" s="4">
        <v>2714</v>
      </c>
      <c r="BQ24" s="3">
        <v>1.1790714812085483</v>
      </c>
      <c r="BR24" s="4">
        <v>29</v>
      </c>
      <c r="BS24" s="4">
        <v>2049</v>
      </c>
      <c r="BT24" s="3">
        <v>1.4153245485602732</v>
      </c>
      <c r="BU24" s="3">
        <v>1.9134376770358366</v>
      </c>
      <c r="BV24" s="3">
        <v>3.1459170013386881</v>
      </c>
      <c r="BW24" s="3">
        <v>1.1790714812085483</v>
      </c>
      <c r="BX24" s="3">
        <v>1.4153245485602732</v>
      </c>
      <c r="BY24" s="3">
        <v>1.9134376770358366</v>
      </c>
      <c r="BZ24" s="230"/>
      <c r="CA24" s="230"/>
    </row>
    <row r="25" spans="1:79" ht="27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85">
        <v>47</v>
      </c>
      <c r="F25" s="89">
        <v>1554</v>
      </c>
      <c r="G25" s="168">
        <v>3.0244530244530243</v>
      </c>
      <c r="H25" s="4">
        <v>43</v>
      </c>
      <c r="I25" s="4">
        <v>1378</v>
      </c>
      <c r="J25" s="170">
        <v>3.1204644412191582</v>
      </c>
      <c r="K25" s="89">
        <v>47</v>
      </c>
      <c r="L25" s="89">
        <v>1286</v>
      </c>
      <c r="M25" s="170">
        <v>3.654743390357698</v>
      </c>
      <c r="N25" s="60">
        <v>3.2665536186766269</v>
      </c>
      <c r="O25" s="170">
        <v>3.0244530244530243</v>
      </c>
      <c r="P25" s="170">
        <v>3.1204644412191582</v>
      </c>
      <c r="Q25" s="170">
        <v>3.654743390357698</v>
      </c>
      <c r="R25" s="3">
        <v>3.2665536186766269</v>
      </c>
      <c r="S25" s="3">
        <v>3.2665536186766269</v>
      </c>
      <c r="T25" s="99">
        <v>0</v>
      </c>
      <c r="U25" s="89">
        <v>0</v>
      </c>
      <c r="V25" s="97">
        <v>0</v>
      </c>
      <c r="W25" s="4">
        <v>0</v>
      </c>
      <c r="X25" s="4">
        <v>0</v>
      </c>
      <c r="Y25" s="170">
        <v>0</v>
      </c>
      <c r="Z25" s="89">
        <v>0</v>
      </c>
      <c r="AA25" s="89">
        <v>0</v>
      </c>
      <c r="AB25" s="170">
        <v>0</v>
      </c>
      <c r="AC25" s="60">
        <v>0</v>
      </c>
      <c r="AD25" s="97">
        <v>0</v>
      </c>
      <c r="AE25" s="97">
        <v>0</v>
      </c>
      <c r="AF25" s="97">
        <v>0</v>
      </c>
      <c r="AG25" s="3">
        <v>0</v>
      </c>
      <c r="AH25" s="3">
        <v>0</v>
      </c>
      <c r="AI25" s="99">
        <v>96</v>
      </c>
      <c r="AJ25" s="89">
        <v>850</v>
      </c>
      <c r="AK25" s="97">
        <v>11.294117647058824</v>
      </c>
      <c r="AL25" s="104">
        <v>79</v>
      </c>
      <c r="AM25" s="105">
        <v>842</v>
      </c>
      <c r="AN25" s="170">
        <v>9.3824228028503551</v>
      </c>
      <c r="AO25" s="89">
        <v>99</v>
      </c>
      <c r="AP25" s="89">
        <v>446</v>
      </c>
      <c r="AQ25" s="170">
        <v>22.197309417040358</v>
      </c>
      <c r="AR25" s="60">
        <v>14.29128328898318</v>
      </c>
      <c r="AS25" s="97">
        <v>11.294117647058824</v>
      </c>
      <c r="AT25" s="97">
        <v>9.3824228028503551</v>
      </c>
      <c r="AU25" s="97">
        <v>22.197309417040358</v>
      </c>
      <c r="AV25" s="160">
        <v>14.29128328898318</v>
      </c>
      <c r="AW25" s="3">
        <v>14.29128328898318</v>
      </c>
      <c r="AX25" s="97">
        <v>3.2665536186766269</v>
      </c>
      <c r="AY25" s="97">
        <v>0</v>
      </c>
      <c r="AZ25" s="97">
        <v>14.29128328898318</v>
      </c>
      <c r="BA25" s="97">
        <v>8.7789184538299043</v>
      </c>
      <c r="BB25" s="230"/>
      <c r="BC25" s="3">
        <v>3.2665536186766269</v>
      </c>
      <c r="BD25" s="3">
        <v>0</v>
      </c>
      <c r="BE25" s="3">
        <v>14.29128328898318</v>
      </c>
      <c r="BF25" s="97">
        <v>8.7789184538299043</v>
      </c>
      <c r="BG25" s="74">
        <v>3.2665536186766269</v>
      </c>
      <c r="BH25" s="74">
        <v>0</v>
      </c>
      <c r="BI25" s="74">
        <v>14.29128328898318</v>
      </c>
      <c r="BJ25" s="97">
        <v>8.7789184538299043</v>
      </c>
      <c r="BL25" s="4">
        <v>143</v>
      </c>
      <c r="BM25" s="4">
        <v>2404</v>
      </c>
      <c r="BN25" s="3">
        <v>5.9484193011647255</v>
      </c>
      <c r="BO25" s="4">
        <v>122</v>
      </c>
      <c r="BP25" s="4">
        <v>2220</v>
      </c>
      <c r="BQ25" s="3">
        <v>5.4954954954954953</v>
      </c>
      <c r="BR25" s="4">
        <v>146</v>
      </c>
      <c r="BS25" s="4">
        <v>1732</v>
      </c>
      <c r="BT25" s="3">
        <v>8.4295612009237875</v>
      </c>
      <c r="BU25" s="3">
        <v>6.62449199919467</v>
      </c>
      <c r="BV25" s="3">
        <v>5.9484193011647255</v>
      </c>
      <c r="BW25" s="3">
        <v>5.4954954954954953</v>
      </c>
      <c r="BX25" s="3">
        <v>8.4295612009237875</v>
      </c>
      <c r="BY25" s="3">
        <v>6.62449199919467</v>
      </c>
      <c r="BZ25" s="230"/>
      <c r="CA25" s="230"/>
    </row>
    <row r="26" spans="1:79" ht="39.75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85">
        <v>68</v>
      </c>
      <c r="F26" s="85">
        <v>1120</v>
      </c>
      <c r="G26" s="168">
        <v>6.0714285714285712</v>
      </c>
      <c r="H26" s="4">
        <v>45</v>
      </c>
      <c r="I26" s="4">
        <v>847</v>
      </c>
      <c r="J26" s="170">
        <v>5.3128689492325858</v>
      </c>
      <c r="K26" s="89">
        <v>10</v>
      </c>
      <c r="L26" s="89">
        <v>771</v>
      </c>
      <c r="M26" s="170">
        <v>1.2970168612191959</v>
      </c>
      <c r="N26" s="60">
        <v>4.2271047939601178</v>
      </c>
      <c r="O26" s="170">
        <v>6.0714285714285712</v>
      </c>
      <c r="P26" s="170">
        <v>5.3128689492325858</v>
      </c>
      <c r="Q26" s="170">
        <v>1.2970168612191959</v>
      </c>
      <c r="R26" s="3">
        <v>4.2271047939601178</v>
      </c>
      <c r="S26" s="3">
        <v>4.2271047939601178</v>
      </c>
      <c r="T26" s="99">
        <v>0</v>
      </c>
      <c r="U26" s="89">
        <v>0</v>
      </c>
      <c r="V26" s="97">
        <v>0</v>
      </c>
      <c r="W26" s="4">
        <v>0</v>
      </c>
      <c r="X26" s="4">
        <v>0</v>
      </c>
      <c r="Y26" s="170">
        <v>0</v>
      </c>
      <c r="Z26" s="89">
        <v>0</v>
      </c>
      <c r="AA26" s="89">
        <v>0</v>
      </c>
      <c r="AB26" s="170">
        <v>0</v>
      </c>
      <c r="AC26" s="60">
        <v>0</v>
      </c>
      <c r="AD26" s="97">
        <v>0</v>
      </c>
      <c r="AE26" s="97">
        <v>0</v>
      </c>
      <c r="AF26" s="97">
        <v>0</v>
      </c>
      <c r="AG26" s="3">
        <v>0</v>
      </c>
      <c r="AH26" s="3">
        <v>0</v>
      </c>
      <c r="AI26" s="99">
        <v>12</v>
      </c>
      <c r="AJ26" s="89">
        <v>691</v>
      </c>
      <c r="AK26" s="97">
        <v>1.7366136034732274</v>
      </c>
      <c r="AL26" s="104">
        <v>14</v>
      </c>
      <c r="AM26" s="105">
        <v>683</v>
      </c>
      <c r="AN26" s="170">
        <v>2.0497803806734991</v>
      </c>
      <c r="AO26" s="89">
        <v>10</v>
      </c>
      <c r="AP26" s="89">
        <v>368</v>
      </c>
      <c r="AQ26" s="170">
        <v>2.7173913043478262</v>
      </c>
      <c r="AR26" s="60">
        <v>2.167928429498184</v>
      </c>
      <c r="AS26" s="97">
        <v>1.7366136034732274</v>
      </c>
      <c r="AT26" s="97">
        <v>2.0497803806734991</v>
      </c>
      <c r="AU26" s="97">
        <v>2.7173913043478262</v>
      </c>
      <c r="AV26" s="160">
        <v>2.167928429498184</v>
      </c>
      <c r="AW26" s="3">
        <v>2.167928429498184</v>
      </c>
      <c r="AX26" s="97">
        <v>4.2271047939601178</v>
      </c>
      <c r="AY26" s="97">
        <v>0</v>
      </c>
      <c r="AZ26" s="97">
        <v>2.167928429498184</v>
      </c>
      <c r="BA26" s="97">
        <v>3.1975166117291511</v>
      </c>
      <c r="BB26" s="230"/>
      <c r="BC26" s="3">
        <v>4.2271047939601178</v>
      </c>
      <c r="BD26" s="3">
        <v>0</v>
      </c>
      <c r="BE26" s="3">
        <v>2.167928429498184</v>
      </c>
      <c r="BF26" s="97">
        <v>3.1975166117291511</v>
      </c>
      <c r="BG26" s="74">
        <v>4.2271047939601178</v>
      </c>
      <c r="BH26" s="74">
        <v>0</v>
      </c>
      <c r="BI26" s="74">
        <v>2.167928429498184</v>
      </c>
      <c r="BJ26" s="97">
        <v>3.1975166117291511</v>
      </c>
      <c r="BL26" s="4">
        <v>80</v>
      </c>
      <c r="BM26" s="4">
        <v>1811</v>
      </c>
      <c r="BN26" s="3">
        <v>4.417448923246825</v>
      </c>
      <c r="BO26" s="4">
        <v>59</v>
      </c>
      <c r="BP26" s="4">
        <v>1530</v>
      </c>
      <c r="BQ26" s="3">
        <v>3.8562091503267975</v>
      </c>
      <c r="BR26" s="4">
        <v>20</v>
      </c>
      <c r="BS26" s="4">
        <v>1139</v>
      </c>
      <c r="BT26" s="3">
        <v>1.755926251097454</v>
      </c>
      <c r="BU26" s="3">
        <v>3.343194774890359</v>
      </c>
      <c r="BV26" s="3">
        <v>4.417448923246825</v>
      </c>
      <c r="BW26" s="3">
        <v>3.8562091503267975</v>
      </c>
      <c r="BX26" s="3">
        <v>1.755926251097454</v>
      </c>
      <c r="BY26" s="3">
        <v>3.343194774890359</v>
      </c>
      <c r="BZ26" s="230"/>
      <c r="CA26" s="230"/>
    </row>
    <row r="27" spans="1:79" ht="27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85">
        <v>71</v>
      </c>
      <c r="F27" s="89">
        <v>1367</v>
      </c>
      <c r="G27" s="168">
        <v>5.1938551572787119</v>
      </c>
      <c r="H27" s="4">
        <v>63</v>
      </c>
      <c r="I27" s="4">
        <v>1125</v>
      </c>
      <c r="J27" s="170">
        <v>5.6000000000000005</v>
      </c>
      <c r="K27" s="89">
        <v>50</v>
      </c>
      <c r="L27" s="89">
        <v>1059</v>
      </c>
      <c r="M27" s="170">
        <v>4.7214353163361666</v>
      </c>
      <c r="N27" s="60">
        <v>5.1717634912049597</v>
      </c>
      <c r="O27" s="170">
        <v>5.1938551572787119</v>
      </c>
      <c r="P27" s="170">
        <v>5.6000000000000005</v>
      </c>
      <c r="Q27" s="170">
        <v>4.7214353163361666</v>
      </c>
      <c r="R27" s="3">
        <v>5.1717634912049597</v>
      </c>
      <c r="S27" s="3">
        <v>5.1717634912049597</v>
      </c>
      <c r="T27" s="99">
        <v>0</v>
      </c>
      <c r="U27" s="89">
        <v>0</v>
      </c>
      <c r="V27" s="97">
        <v>0</v>
      </c>
      <c r="W27" s="4">
        <v>0</v>
      </c>
      <c r="X27" s="4">
        <v>0</v>
      </c>
      <c r="Y27" s="170">
        <v>0</v>
      </c>
      <c r="Z27" s="89">
        <v>0</v>
      </c>
      <c r="AA27" s="89">
        <v>0</v>
      </c>
      <c r="AB27" s="170">
        <v>0</v>
      </c>
      <c r="AC27" s="60">
        <v>0</v>
      </c>
      <c r="AD27" s="97">
        <v>0</v>
      </c>
      <c r="AE27" s="97">
        <v>0</v>
      </c>
      <c r="AF27" s="97">
        <v>0</v>
      </c>
      <c r="AG27" s="3">
        <v>0</v>
      </c>
      <c r="AH27" s="3">
        <v>0</v>
      </c>
      <c r="AI27" s="99">
        <v>20</v>
      </c>
      <c r="AJ27" s="89">
        <v>943</v>
      </c>
      <c r="AK27" s="97">
        <v>2.1208907741251326</v>
      </c>
      <c r="AL27" s="104">
        <v>12</v>
      </c>
      <c r="AM27" s="105">
        <v>934</v>
      </c>
      <c r="AN27" s="170">
        <v>1.2847965738758029</v>
      </c>
      <c r="AO27" s="89">
        <v>5</v>
      </c>
      <c r="AP27" s="89">
        <v>562</v>
      </c>
      <c r="AQ27" s="170">
        <v>0.88967971530249124</v>
      </c>
      <c r="AR27" s="60">
        <v>1.4317890211011424</v>
      </c>
      <c r="AS27" s="97">
        <v>2.1208907741251326</v>
      </c>
      <c r="AT27" s="97">
        <v>1.2847965738758029</v>
      </c>
      <c r="AU27" s="97">
        <v>0.88967971530249124</v>
      </c>
      <c r="AV27" s="160">
        <v>1.4317890211011424</v>
      </c>
      <c r="AW27" s="3">
        <v>1.4317890211011424</v>
      </c>
      <c r="AX27" s="97">
        <v>5.1717634912049597</v>
      </c>
      <c r="AY27" s="97">
        <v>0</v>
      </c>
      <c r="AZ27" s="97">
        <v>1.4317890211011424</v>
      </c>
      <c r="BA27" s="97">
        <v>3.301776256153051</v>
      </c>
      <c r="BB27" s="230"/>
      <c r="BC27" s="3">
        <v>5.1717634912049597</v>
      </c>
      <c r="BD27" s="3">
        <v>0</v>
      </c>
      <c r="BE27" s="3">
        <v>1.4317890211011424</v>
      </c>
      <c r="BF27" s="97">
        <v>3.301776256153051</v>
      </c>
      <c r="BG27" s="74">
        <v>5.1717634912049597</v>
      </c>
      <c r="BH27" s="74">
        <v>0</v>
      </c>
      <c r="BI27" s="74">
        <v>1.4317890211011424</v>
      </c>
      <c r="BJ27" s="97">
        <v>3.301776256153051</v>
      </c>
      <c r="BL27" s="4">
        <v>91</v>
      </c>
      <c r="BM27" s="4">
        <v>2310</v>
      </c>
      <c r="BN27" s="3">
        <v>3.939393939393939</v>
      </c>
      <c r="BO27" s="4">
        <v>75</v>
      </c>
      <c r="BP27" s="4">
        <v>2059</v>
      </c>
      <c r="BQ27" s="3">
        <v>3.6425449247207387</v>
      </c>
      <c r="BR27" s="4">
        <v>55</v>
      </c>
      <c r="BS27" s="4">
        <v>1621</v>
      </c>
      <c r="BT27" s="3">
        <v>3.3929673041332507</v>
      </c>
      <c r="BU27" s="3">
        <v>3.6583020560826429</v>
      </c>
      <c r="BV27" s="3">
        <v>3.939393939393939</v>
      </c>
      <c r="BW27" s="3">
        <v>3.6425449247207387</v>
      </c>
      <c r="BX27" s="3">
        <v>3.3929673041332507</v>
      </c>
      <c r="BY27" s="3">
        <v>3.6583020560826429</v>
      </c>
      <c r="BZ27" s="230"/>
      <c r="CA27" s="230"/>
    </row>
    <row r="28" spans="1:79" ht="27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85">
        <v>90</v>
      </c>
      <c r="F28" s="89">
        <v>2569</v>
      </c>
      <c r="G28" s="168">
        <v>3.503308680420397</v>
      </c>
      <c r="H28" s="4">
        <v>95</v>
      </c>
      <c r="I28" s="4">
        <v>2388</v>
      </c>
      <c r="J28" s="170">
        <v>3.9782244556113908</v>
      </c>
      <c r="K28" s="89">
        <v>83</v>
      </c>
      <c r="L28" s="89">
        <v>1906</v>
      </c>
      <c r="M28" s="170">
        <v>4.3546694648478486</v>
      </c>
      <c r="N28" s="60">
        <v>3.9454008669598788</v>
      </c>
      <c r="O28" s="170">
        <v>3.503308680420397</v>
      </c>
      <c r="P28" s="170">
        <v>3.9782244556113908</v>
      </c>
      <c r="Q28" s="170">
        <v>4.3546694648478486</v>
      </c>
      <c r="R28" s="3">
        <v>3.9454008669598788</v>
      </c>
      <c r="S28" s="3">
        <v>3.9454008669598788</v>
      </c>
      <c r="T28" s="99">
        <v>0</v>
      </c>
      <c r="U28" s="89">
        <v>0</v>
      </c>
      <c r="V28" s="97">
        <v>0</v>
      </c>
      <c r="W28" s="4">
        <v>0</v>
      </c>
      <c r="X28" s="4">
        <v>0</v>
      </c>
      <c r="Y28" s="170">
        <v>0</v>
      </c>
      <c r="Z28" s="89">
        <v>0</v>
      </c>
      <c r="AA28" s="89">
        <v>0</v>
      </c>
      <c r="AB28" s="170">
        <v>0</v>
      </c>
      <c r="AC28" s="60">
        <v>0</v>
      </c>
      <c r="AD28" s="97">
        <v>0</v>
      </c>
      <c r="AE28" s="97">
        <v>0</v>
      </c>
      <c r="AF28" s="97">
        <v>0</v>
      </c>
      <c r="AG28" s="3">
        <v>0</v>
      </c>
      <c r="AH28" s="3">
        <v>0</v>
      </c>
      <c r="AI28" s="99">
        <v>12</v>
      </c>
      <c r="AJ28" s="89">
        <v>832</v>
      </c>
      <c r="AK28" s="97">
        <v>1.4423076923076923</v>
      </c>
      <c r="AL28" s="104">
        <v>16</v>
      </c>
      <c r="AM28" s="105">
        <v>953</v>
      </c>
      <c r="AN28" s="170">
        <v>1.6789087093389297</v>
      </c>
      <c r="AO28" s="89">
        <v>16</v>
      </c>
      <c r="AP28" s="89">
        <v>902</v>
      </c>
      <c r="AQ28" s="170">
        <v>1.7738359201773837</v>
      </c>
      <c r="AR28" s="60">
        <v>1.6316841072746684</v>
      </c>
      <c r="AS28" s="97">
        <v>1.4423076923076923</v>
      </c>
      <c r="AT28" s="97">
        <v>1.6789087093389297</v>
      </c>
      <c r="AU28" s="97">
        <v>1.7738359201773837</v>
      </c>
      <c r="AV28" s="160">
        <v>1.6316841072746684</v>
      </c>
      <c r="AW28" s="3">
        <v>1.6316841072746684</v>
      </c>
      <c r="AX28" s="97">
        <v>3.9454008669598788</v>
      </c>
      <c r="AY28" s="97">
        <v>0</v>
      </c>
      <c r="AZ28" s="97">
        <v>1.6316841072746684</v>
      </c>
      <c r="BA28" s="97">
        <v>2.7885424871172737</v>
      </c>
      <c r="BB28" s="230"/>
      <c r="BC28" s="3">
        <v>3.9454008669598788</v>
      </c>
      <c r="BD28" s="3">
        <v>0</v>
      </c>
      <c r="BE28" s="3">
        <v>1.6316841072746684</v>
      </c>
      <c r="BF28" s="97">
        <v>2.7885424871172737</v>
      </c>
      <c r="BG28" s="74">
        <v>3.9454008669598788</v>
      </c>
      <c r="BH28" s="74">
        <v>0</v>
      </c>
      <c r="BI28" s="74">
        <v>1.6316841072746684</v>
      </c>
      <c r="BJ28" s="97">
        <v>2.7885424871172737</v>
      </c>
      <c r="BL28" s="4">
        <v>102</v>
      </c>
      <c r="BM28" s="4">
        <v>3401</v>
      </c>
      <c r="BN28" s="3">
        <v>2.9991179064980891</v>
      </c>
      <c r="BO28" s="4">
        <v>111</v>
      </c>
      <c r="BP28" s="4">
        <v>3341</v>
      </c>
      <c r="BQ28" s="3">
        <v>3.3223585752768634</v>
      </c>
      <c r="BR28" s="4">
        <v>99</v>
      </c>
      <c r="BS28" s="4">
        <v>2808</v>
      </c>
      <c r="BT28" s="3">
        <v>3.5256410256410255</v>
      </c>
      <c r="BU28" s="3">
        <v>3.282372502471993</v>
      </c>
      <c r="BV28" s="3">
        <v>2.9991179064980891</v>
      </c>
      <c r="BW28" s="3">
        <v>3.3223585752768634</v>
      </c>
      <c r="BX28" s="3">
        <v>3.5256410256410255</v>
      </c>
      <c r="BY28" s="3">
        <v>3.282372502471993</v>
      </c>
      <c r="BZ28" s="230"/>
      <c r="CA28" s="230"/>
    </row>
    <row r="29" spans="1:79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85">
        <v>294</v>
      </c>
      <c r="F29" s="89">
        <v>2274</v>
      </c>
      <c r="G29" s="168">
        <v>12.928759894459102</v>
      </c>
      <c r="H29" s="4">
        <v>164</v>
      </c>
      <c r="I29" s="4">
        <v>1799</v>
      </c>
      <c r="J29" s="170">
        <v>9.1161756531406333</v>
      </c>
      <c r="K29" s="89">
        <v>139</v>
      </c>
      <c r="L29" s="89">
        <v>1596</v>
      </c>
      <c r="M29" s="170">
        <v>8.7092731829573928</v>
      </c>
      <c r="N29" s="60">
        <v>10.251402910185709</v>
      </c>
      <c r="O29" s="170">
        <v>12.928759894459102</v>
      </c>
      <c r="P29" s="170">
        <v>9.1161756531406333</v>
      </c>
      <c r="Q29" s="170">
        <v>8.7092731829573928</v>
      </c>
      <c r="R29" s="3">
        <v>10.251402910185709</v>
      </c>
      <c r="S29" s="3">
        <v>10.251402910185709</v>
      </c>
      <c r="T29" s="99">
        <v>0</v>
      </c>
      <c r="U29" s="89">
        <v>0</v>
      </c>
      <c r="V29" s="97">
        <v>0</v>
      </c>
      <c r="W29" s="4">
        <v>0</v>
      </c>
      <c r="X29" s="4">
        <v>0</v>
      </c>
      <c r="Y29" s="170">
        <v>0</v>
      </c>
      <c r="Z29" s="89">
        <v>0</v>
      </c>
      <c r="AA29" s="89">
        <v>0</v>
      </c>
      <c r="AB29" s="170">
        <v>0</v>
      </c>
      <c r="AC29" s="60">
        <v>0</v>
      </c>
      <c r="AD29" s="97">
        <v>0</v>
      </c>
      <c r="AE29" s="97">
        <v>0</v>
      </c>
      <c r="AF29" s="97">
        <v>0</v>
      </c>
      <c r="AG29" s="3">
        <v>0</v>
      </c>
      <c r="AH29" s="3">
        <v>0</v>
      </c>
      <c r="AI29" s="99">
        <v>97</v>
      </c>
      <c r="AJ29" s="89">
        <v>1582</v>
      </c>
      <c r="AK29" s="97">
        <v>6.1314791403286977</v>
      </c>
      <c r="AL29" s="104">
        <v>57</v>
      </c>
      <c r="AM29" s="105">
        <v>1495</v>
      </c>
      <c r="AN29" s="170">
        <v>3.8127090301003341</v>
      </c>
      <c r="AO29" s="89">
        <v>24</v>
      </c>
      <c r="AP29" s="89">
        <v>767</v>
      </c>
      <c r="AQ29" s="170">
        <v>3.1290743155149938</v>
      </c>
      <c r="AR29" s="60">
        <v>4.3577541619813411</v>
      </c>
      <c r="AS29" s="97">
        <v>6.1314791403286977</v>
      </c>
      <c r="AT29" s="97">
        <v>3.8127090301003341</v>
      </c>
      <c r="AU29" s="97">
        <v>3.1290743155149938</v>
      </c>
      <c r="AV29" s="160">
        <v>4.3577541619813411</v>
      </c>
      <c r="AW29" s="3">
        <v>4.3577541619813411</v>
      </c>
      <c r="AX29" s="97">
        <v>10.251402910185709</v>
      </c>
      <c r="AY29" s="97">
        <v>0</v>
      </c>
      <c r="AZ29" s="97">
        <v>4.3577541619813411</v>
      </c>
      <c r="BA29" s="97">
        <v>7.3045785360835254</v>
      </c>
      <c r="BB29" s="230"/>
      <c r="BC29" s="3">
        <v>10.251402910185709</v>
      </c>
      <c r="BD29" s="3">
        <v>0</v>
      </c>
      <c r="BE29" s="3">
        <v>4.3577541619813411</v>
      </c>
      <c r="BF29" s="97">
        <v>7.3045785360835254</v>
      </c>
      <c r="BG29" s="74">
        <v>10.251402910185709</v>
      </c>
      <c r="BH29" s="74">
        <v>0</v>
      </c>
      <c r="BI29" s="74">
        <v>4.3577541619813411</v>
      </c>
      <c r="BJ29" s="97">
        <v>7.3045785360835254</v>
      </c>
      <c r="BL29" s="4">
        <v>391</v>
      </c>
      <c r="BM29" s="4">
        <v>3856</v>
      </c>
      <c r="BN29" s="3">
        <v>10.140041493775934</v>
      </c>
      <c r="BO29" s="4">
        <v>221</v>
      </c>
      <c r="BP29" s="4">
        <v>3294</v>
      </c>
      <c r="BQ29" s="3">
        <v>6.7091681845780213</v>
      </c>
      <c r="BR29" s="4">
        <v>163</v>
      </c>
      <c r="BS29" s="4">
        <v>2363</v>
      </c>
      <c r="BT29" s="3">
        <v>6.8980110029623356</v>
      </c>
      <c r="BU29" s="3">
        <v>7.91574022710543</v>
      </c>
      <c r="BV29" s="3">
        <v>10.140041493775934</v>
      </c>
      <c r="BW29" s="3">
        <v>6.7091681845780213</v>
      </c>
      <c r="BX29" s="3">
        <v>6.8980110029623356</v>
      </c>
      <c r="BY29" s="3">
        <v>7.91574022710543</v>
      </c>
      <c r="BZ29" s="230"/>
      <c r="CA29" s="230"/>
    </row>
    <row r="30" spans="1:79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85">
        <v>44</v>
      </c>
      <c r="F30" s="89">
        <v>2181</v>
      </c>
      <c r="G30" s="168">
        <v>2.017423200366804</v>
      </c>
      <c r="H30" s="4">
        <v>35</v>
      </c>
      <c r="I30" s="4">
        <v>1846</v>
      </c>
      <c r="J30" s="170">
        <v>1.8959913326110509</v>
      </c>
      <c r="K30" s="89">
        <v>15</v>
      </c>
      <c r="L30" s="89">
        <v>1709</v>
      </c>
      <c r="M30" s="170">
        <v>0.8777062609713282</v>
      </c>
      <c r="N30" s="60">
        <v>1.5970402646497277</v>
      </c>
      <c r="O30" s="170">
        <v>2.017423200366804</v>
      </c>
      <c r="P30" s="170">
        <v>1.8959913326110509</v>
      </c>
      <c r="Q30" s="170">
        <v>0.8777062609713282</v>
      </c>
      <c r="R30" s="3">
        <v>1.5970402646497277</v>
      </c>
      <c r="S30" s="3">
        <v>1.5970402646497277</v>
      </c>
      <c r="T30" s="99">
        <v>0</v>
      </c>
      <c r="U30" s="89">
        <v>0</v>
      </c>
      <c r="V30" s="97">
        <v>0</v>
      </c>
      <c r="W30" s="4">
        <v>0</v>
      </c>
      <c r="X30" s="4">
        <v>0</v>
      </c>
      <c r="Y30" s="170">
        <v>0</v>
      </c>
      <c r="Z30" s="89">
        <v>0</v>
      </c>
      <c r="AA30" s="89">
        <v>0</v>
      </c>
      <c r="AB30" s="170">
        <v>0</v>
      </c>
      <c r="AC30" s="60">
        <v>0</v>
      </c>
      <c r="AD30" s="97">
        <v>0</v>
      </c>
      <c r="AE30" s="97">
        <v>0</v>
      </c>
      <c r="AF30" s="97">
        <v>0</v>
      </c>
      <c r="AG30" s="3">
        <v>0</v>
      </c>
      <c r="AH30" s="3">
        <v>0</v>
      </c>
      <c r="AI30" s="99">
        <v>14</v>
      </c>
      <c r="AJ30" s="89">
        <v>1462</v>
      </c>
      <c r="AK30" s="97">
        <v>0.95759233926128595</v>
      </c>
      <c r="AL30" s="104">
        <v>8</v>
      </c>
      <c r="AM30" s="105">
        <v>1455</v>
      </c>
      <c r="AN30" s="170">
        <v>0.54982817869415812</v>
      </c>
      <c r="AO30" s="89">
        <v>4</v>
      </c>
      <c r="AP30" s="89">
        <v>777</v>
      </c>
      <c r="AQ30" s="170">
        <v>0.51480051480051481</v>
      </c>
      <c r="AR30" s="60">
        <v>0.67407367758531966</v>
      </c>
      <c r="AS30" s="97">
        <v>0.95759233926128595</v>
      </c>
      <c r="AT30" s="97">
        <v>0.54982817869415812</v>
      </c>
      <c r="AU30" s="97">
        <v>0.51480051480051481</v>
      </c>
      <c r="AV30" s="160">
        <v>0.67407367758531966</v>
      </c>
      <c r="AW30" s="3">
        <v>0.67407367758531966</v>
      </c>
      <c r="AX30" s="97">
        <v>1.5970402646497277</v>
      </c>
      <c r="AY30" s="97">
        <v>0</v>
      </c>
      <c r="AZ30" s="97">
        <v>0.67407367758531966</v>
      </c>
      <c r="BA30" s="97">
        <v>1.1355569711175237</v>
      </c>
      <c r="BB30" s="230"/>
      <c r="BC30" s="3">
        <v>1.5970402646497277</v>
      </c>
      <c r="BD30" s="3">
        <v>0</v>
      </c>
      <c r="BE30" s="3">
        <v>0.67407367758531966</v>
      </c>
      <c r="BF30" s="97">
        <v>1.1355569711175237</v>
      </c>
      <c r="BG30" s="74">
        <v>1.5970402646497277</v>
      </c>
      <c r="BH30" s="74">
        <v>0</v>
      </c>
      <c r="BI30" s="74">
        <v>0.67407367758531966</v>
      </c>
      <c r="BJ30" s="97">
        <v>1.1355569711175237</v>
      </c>
      <c r="BL30" s="4">
        <v>58</v>
      </c>
      <c r="BM30" s="4">
        <v>3643</v>
      </c>
      <c r="BN30" s="3">
        <v>1.592094427669503</v>
      </c>
      <c r="BO30" s="4">
        <v>43</v>
      </c>
      <c r="BP30" s="4">
        <v>3301</v>
      </c>
      <c r="BQ30" s="3">
        <v>1.302635564980309</v>
      </c>
      <c r="BR30" s="4">
        <v>19</v>
      </c>
      <c r="BS30" s="4">
        <v>2486</v>
      </c>
      <c r="BT30" s="3">
        <v>0.7642799678197908</v>
      </c>
      <c r="BU30" s="3">
        <v>1.2196699868232008</v>
      </c>
      <c r="BV30" s="3">
        <v>1.592094427669503</v>
      </c>
      <c r="BW30" s="3">
        <v>1.302635564980309</v>
      </c>
      <c r="BX30" s="3">
        <v>0.7642799678197908</v>
      </c>
      <c r="BY30" s="3">
        <v>1.2196699868232008</v>
      </c>
      <c r="BZ30" s="230"/>
      <c r="CA30" s="230"/>
    </row>
    <row r="31" spans="1:79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85">
        <v>280</v>
      </c>
      <c r="F31" s="89">
        <v>2474</v>
      </c>
      <c r="G31" s="168">
        <v>11.317704122877931</v>
      </c>
      <c r="H31" s="4">
        <v>194</v>
      </c>
      <c r="I31" s="4">
        <v>2404</v>
      </c>
      <c r="J31" s="170">
        <v>8.0698835274542429</v>
      </c>
      <c r="K31" s="89">
        <v>239</v>
      </c>
      <c r="L31" s="89">
        <v>2434</v>
      </c>
      <c r="M31" s="170">
        <v>9.8192276088742823</v>
      </c>
      <c r="N31" s="60">
        <v>9.7356050864021508</v>
      </c>
      <c r="O31" s="170">
        <v>11.317704122877931</v>
      </c>
      <c r="P31" s="170">
        <v>8.0698835274542429</v>
      </c>
      <c r="Q31" s="170">
        <v>9.8192276088742823</v>
      </c>
      <c r="R31" s="3">
        <v>9.7356050864021508</v>
      </c>
      <c r="S31" s="3">
        <v>9.7356050864021508</v>
      </c>
      <c r="T31" s="99">
        <v>0</v>
      </c>
      <c r="U31" s="89">
        <v>0</v>
      </c>
      <c r="V31" s="97">
        <v>0</v>
      </c>
      <c r="W31" s="4">
        <v>0</v>
      </c>
      <c r="X31" s="4">
        <v>0</v>
      </c>
      <c r="Y31" s="170">
        <v>0</v>
      </c>
      <c r="Z31" s="89">
        <v>0</v>
      </c>
      <c r="AA31" s="89">
        <v>0</v>
      </c>
      <c r="AB31" s="170">
        <v>0</v>
      </c>
      <c r="AC31" s="60">
        <v>0</v>
      </c>
      <c r="AD31" s="97">
        <v>0</v>
      </c>
      <c r="AE31" s="97">
        <v>0</v>
      </c>
      <c r="AF31" s="97">
        <v>0</v>
      </c>
      <c r="AG31" s="3">
        <v>0</v>
      </c>
      <c r="AH31" s="3">
        <v>0</v>
      </c>
      <c r="AI31" s="99">
        <v>47</v>
      </c>
      <c r="AJ31" s="89">
        <v>1209</v>
      </c>
      <c r="AK31" s="97">
        <v>3.8875103391232422</v>
      </c>
      <c r="AL31" s="104">
        <v>32</v>
      </c>
      <c r="AM31" s="105">
        <v>1226</v>
      </c>
      <c r="AN31" s="170">
        <v>2.6101141924959217</v>
      </c>
      <c r="AO31" s="89">
        <v>49</v>
      </c>
      <c r="AP31" s="89">
        <v>1196</v>
      </c>
      <c r="AQ31" s="170">
        <v>4.0969899665551841</v>
      </c>
      <c r="AR31" s="60">
        <v>3.531538166058116</v>
      </c>
      <c r="AS31" s="97">
        <v>3.8875103391232422</v>
      </c>
      <c r="AT31" s="97">
        <v>2.6101141924959217</v>
      </c>
      <c r="AU31" s="97">
        <v>4.0969899665551841</v>
      </c>
      <c r="AV31" s="160">
        <v>3.531538166058116</v>
      </c>
      <c r="AW31" s="3">
        <v>3.531538166058116</v>
      </c>
      <c r="AX31" s="97">
        <v>9.7356050864021508</v>
      </c>
      <c r="AY31" s="97">
        <v>0</v>
      </c>
      <c r="AZ31" s="97">
        <v>3.531538166058116</v>
      </c>
      <c r="BA31" s="97">
        <v>6.6335716262301334</v>
      </c>
      <c r="BB31" s="230"/>
      <c r="BC31" s="3">
        <v>9.7356050864021508</v>
      </c>
      <c r="BD31" s="3">
        <v>0</v>
      </c>
      <c r="BE31" s="3">
        <v>3.531538166058116</v>
      </c>
      <c r="BF31" s="97">
        <v>6.6335716262301334</v>
      </c>
      <c r="BG31" s="74">
        <v>9.7356050864021508</v>
      </c>
      <c r="BH31" s="74">
        <v>0</v>
      </c>
      <c r="BI31" s="74">
        <v>3.531538166058116</v>
      </c>
      <c r="BJ31" s="97">
        <v>6.6335716262301334</v>
      </c>
      <c r="BL31" s="4">
        <v>327</v>
      </c>
      <c r="BM31" s="4">
        <v>3683</v>
      </c>
      <c r="BN31" s="3">
        <v>8.8786315503665492</v>
      </c>
      <c r="BO31" s="4">
        <v>226</v>
      </c>
      <c r="BP31" s="4">
        <v>3630</v>
      </c>
      <c r="BQ31" s="3">
        <v>6.225895316804408</v>
      </c>
      <c r="BR31" s="4">
        <v>288</v>
      </c>
      <c r="BS31" s="4">
        <v>3630</v>
      </c>
      <c r="BT31" s="3">
        <v>7.9338842975206614</v>
      </c>
      <c r="BU31" s="3">
        <v>7.6794703882305386</v>
      </c>
      <c r="BV31" s="3">
        <v>8.8786315503665492</v>
      </c>
      <c r="BW31" s="3">
        <v>6.225895316804408</v>
      </c>
      <c r="BX31" s="3">
        <v>7.9338842975206614</v>
      </c>
      <c r="BY31" s="3">
        <v>7.6794703882305386</v>
      </c>
      <c r="BZ31" s="230"/>
      <c r="CA31" s="230"/>
    </row>
    <row r="32" spans="1:79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85">
        <v>282</v>
      </c>
      <c r="F32" s="89">
        <v>1280</v>
      </c>
      <c r="G32" s="168">
        <v>22.03125</v>
      </c>
      <c r="H32" s="4">
        <v>104</v>
      </c>
      <c r="I32" s="4">
        <v>936</v>
      </c>
      <c r="J32" s="170">
        <v>11.111111111111111</v>
      </c>
      <c r="K32" s="89">
        <v>61</v>
      </c>
      <c r="L32" s="89">
        <v>790</v>
      </c>
      <c r="M32" s="170">
        <v>7.7215189873417716</v>
      </c>
      <c r="N32" s="60">
        <v>13.621293366150963</v>
      </c>
      <c r="O32" s="170">
        <v>22.03125</v>
      </c>
      <c r="P32" s="170">
        <v>11.111111111111111</v>
      </c>
      <c r="Q32" s="170">
        <v>7.7215189873417716</v>
      </c>
      <c r="R32" s="3">
        <v>13.621293366150963</v>
      </c>
      <c r="S32" s="3">
        <v>13.621293366150963</v>
      </c>
      <c r="T32" s="99">
        <v>0</v>
      </c>
      <c r="U32" s="89">
        <v>0</v>
      </c>
      <c r="V32" s="97">
        <v>0</v>
      </c>
      <c r="W32" s="4">
        <v>0</v>
      </c>
      <c r="X32" s="4">
        <v>0</v>
      </c>
      <c r="Y32" s="170">
        <v>0</v>
      </c>
      <c r="Z32" s="89">
        <v>0</v>
      </c>
      <c r="AA32" s="89">
        <v>0</v>
      </c>
      <c r="AB32" s="170">
        <v>0</v>
      </c>
      <c r="AC32" s="60">
        <v>0</v>
      </c>
      <c r="AD32" s="97">
        <v>0</v>
      </c>
      <c r="AE32" s="97">
        <v>0</v>
      </c>
      <c r="AF32" s="97">
        <v>0</v>
      </c>
      <c r="AG32" s="3">
        <v>0</v>
      </c>
      <c r="AH32" s="3">
        <v>0</v>
      </c>
      <c r="AI32" s="99">
        <v>50</v>
      </c>
      <c r="AJ32" s="89">
        <v>610</v>
      </c>
      <c r="AK32" s="97">
        <v>8.1967213114754092</v>
      </c>
      <c r="AL32" s="104">
        <v>28</v>
      </c>
      <c r="AM32" s="105">
        <v>582</v>
      </c>
      <c r="AN32" s="170">
        <v>4.8109965635738838</v>
      </c>
      <c r="AO32" s="89">
        <v>18</v>
      </c>
      <c r="AP32" s="89">
        <v>262</v>
      </c>
      <c r="AQ32" s="170">
        <v>6.8702290076335881</v>
      </c>
      <c r="AR32" s="60">
        <v>6.6259822942276267</v>
      </c>
      <c r="AS32" s="97">
        <v>8.1967213114754092</v>
      </c>
      <c r="AT32" s="97">
        <v>4.8109965635738838</v>
      </c>
      <c r="AU32" s="97">
        <v>6.8702290076335881</v>
      </c>
      <c r="AV32" s="160">
        <v>6.6259822942276267</v>
      </c>
      <c r="AW32" s="3">
        <v>6.6259822942276267</v>
      </c>
      <c r="AX32" s="97">
        <v>13.621293366150963</v>
      </c>
      <c r="AY32" s="97">
        <v>0</v>
      </c>
      <c r="AZ32" s="97">
        <v>6.6259822942276267</v>
      </c>
      <c r="BA32" s="97">
        <v>10.123637830189296</v>
      </c>
      <c r="BB32" s="230"/>
      <c r="BC32" s="3">
        <v>13.621293366150963</v>
      </c>
      <c r="BD32" s="3">
        <v>0</v>
      </c>
      <c r="BE32" s="3">
        <v>6.6259822942276267</v>
      </c>
      <c r="BF32" s="97">
        <v>10.123637830189296</v>
      </c>
      <c r="BG32" s="74">
        <v>13.621293366150963</v>
      </c>
      <c r="BH32" s="74">
        <v>0</v>
      </c>
      <c r="BI32" s="74">
        <v>6.6259822942276267</v>
      </c>
      <c r="BJ32" s="97">
        <v>10.123637830189296</v>
      </c>
      <c r="BL32" s="4">
        <v>332</v>
      </c>
      <c r="BM32" s="4">
        <v>1890</v>
      </c>
      <c r="BN32" s="3">
        <v>17.566137566137566</v>
      </c>
      <c r="BO32" s="4">
        <v>132</v>
      </c>
      <c r="BP32" s="4">
        <v>1518</v>
      </c>
      <c r="BQ32" s="3">
        <v>8.695652173913043</v>
      </c>
      <c r="BR32" s="4">
        <v>79</v>
      </c>
      <c r="BS32" s="4">
        <v>1052</v>
      </c>
      <c r="BT32" s="3">
        <v>7.5095057034220538</v>
      </c>
      <c r="BU32" s="3">
        <v>11.257098481157556</v>
      </c>
      <c r="BV32" s="3">
        <v>17.566137566137566</v>
      </c>
      <c r="BW32" s="3">
        <v>8.695652173913043</v>
      </c>
      <c r="BX32" s="3">
        <v>7.5095057034220538</v>
      </c>
      <c r="BY32" s="3">
        <v>11.257098481157556</v>
      </c>
      <c r="BZ32" s="230"/>
      <c r="CA32" s="230"/>
    </row>
    <row r="33" spans="1:79" ht="27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85">
        <v>32</v>
      </c>
      <c r="F33" s="89">
        <v>1297</v>
      </c>
      <c r="G33" s="168">
        <v>2.467232074016962</v>
      </c>
      <c r="H33" s="4">
        <v>43</v>
      </c>
      <c r="I33" s="4">
        <v>1190</v>
      </c>
      <c r="J33" s="170">
        <v>3.613445378151261</v>
      </c>
      <c r="K33" s="89">
        <v>31</v>
      </c>
      <c r="L33" s="89">
        <v>1133</v>
      </c>
      <c r="M33" s="170">
        <v>2.7360988526037069</v>
      </c>
      <c r="N33" s="60">
        <v>2.9389254349239766</v>
      </c>
      <c r="O33" s="170">
        <v>2.467232074016962</v>
      </c>
      <c r="P33" s="170">
        <v>3.613445378151261</v>
      </c>
      <c r="Q33" s="170">
        <v>2.7360988526037069</v>
      </c>
      <c r="R33" s="3">
        <v>2.9389254349239766</v>
      </c>
      <c r="S33" s="3">
        <v>2.9389254349239766</v>
      </c>
      <c r="T33" s="99">
        <v>0</v>
      </c>
      <c r="U33" s="89">
        <v>0</v>
      </c>
      <c r="V33" s="97">
        <v>0</v>
      </c>
      <c r="W33" s="4">
        <v>0</v>
      </c>
      <c r="X33" s="4">
        <v>0</v>
      </c>
      <c r="Y33" s="170">
        <v>0</v>
      </c>
      <c r="Z33" s="89">
        <v>0</v>
      </c>
      <c r="AA33" s="89">
        <v>0</v>
      </c>
      <c r="AB33" s="170">
        <v>0</v>
      </c>
      <c r="AC33" s="60">
        <v>0</v>
      </c>
      <c r="AD33" s="97">
        <v>0</v>
      </c>
      <c r="AE33" s="97">
        <v>0</v>
      </c>
      <c r="AF33" s="97">
        <v>0</v>
      </c>
      <c r="AG33" s="3">
        <v>0</v>
      </c>
      <c r="AH33" s="3">
        <v>0</v>
      </c>
      <c r="AI33" s="99">
        <v>41</v>
      </c>
      <c r="AJ33" s="89">
        <v>833</v>
      </c>
      <c r="AK33" s="97">
        <v>4.9219687875150058</v>
      </c>
      <c r="AL33" s="104">
        <v>40</v>
      </c>
      <c r="AM33" s="105">
        <v>807</v>
      </c>
      <c r="AN33" s="170">
        <v>4.9566294919454776</v>
      </c>
      <c r="AO33" s="89">
        <v>13</v>
      </c>
      <c r="AP33" s="89">
        <v>477</v>
      </c>
      <c r="AQ33" s="170">
        <v>2.7253668763102725</v>
      </c>
      <c r="AR33" s="60">
        <v>4.2013217185902514</v>
      </c>
      <c r="AS33" s="97">
        <v>4.9219687875150058</v>
      </c>
      <c r="AT33" s="97">
        <v>4.9566294919454776</v>
      </c>
      <c r="AU33" s="97">
        <v>2.7253668763102725</v>
      </c>
      <c r="AV33" s="160">
        <v>4.2013217185902514</v>
      </c>
      <c r="AW33" s="3">
        <v>4.2013217185902514</v>
      </c>
      <c r="AX33" s="97">
        <v>2.9389254349239766</v>
      </c>
      <c r="AY33" s="97">
        <v>0</v>
      </c>
      <c r="AZ33" s="97">
        <v>4.2013217185902514</v>
      </c>
      <c r="BA33" s="97">
        <v>3.5701235767571138</v>
      </c>
      <c r="BB33" s="230"/>
      <c r="BC33" s="3">
        <v>2.9389254349239766</v>
      </c>
      <c r="BD33" s="3">
        <v>0</v>
      </c>
      <c r="BE33" s="3">
        <v>4.2013217185902514</v>
      </c>
      <c r="BF33" s="97">
        <v>3.5701235767571138</v>
      </c>
      <c r="BG33" s="74">
        <v>2.9389254349239766</v>
      </c>
      <c r="BH33" s="74">
        <v>0</v>
      </c>
      <c r="BI33" s="74">
        <v>4.2013217185902514</v>
      </c>
      <c r="BJ33" s="97">
        <v>3.5701235767571138</v>
      </c>
      <c r="BL33" s="4">
        <v>73</v>
      </c>
      <c r="BM33" s="4">
        <v>2130</v>
      </c>
      <c r="BN33" s="3">
        <v>3.427230046948357</v>
      </c>
      <c r="BO33" s="4">
        <v>83</v>
      </c>
      <c r="BP33" s="4">
        <v>1997</v>
      </c>
      <c r="BQ33" s="3">
        <v>4.1562343515272913</v>
      </c>
      <c r="BR33" s="4">
        <v>44</v>
      </c>
      <c r="BS33" s="4">
        <v>1610</v>
      </c>
      <c r="BT33" s="3">
        <v>2.7329192546583849</v>
      </c>
      <c r="BU33" s="3">
        <v>3.4387945510446776</v>
      </c>
      <c r="BV33" s="3">
        <v>3.427230046948357</v>
      </c>
      <c r="BW33" s="3">
        <v>4.1562343515272913</v>
      </c>
      <c r="BX33" s="3">
        <v>2.7329192546583849</v>
      </c>
      <c r="BY33" s="3">
        <v>3.4387945510446776</v>
      </c>
      <c r="BZ33" s="230"/>
      <c r="CA33" s="230"/>
    </row>
    <row r="34" spans="1:79" ht="27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85">
        <v>6</v>
      </c>
      <c r="F34" s="89">
        <v>1909</v>
      </c>
      <c r="G34" s="168">
        <v>0.31430068098480879</v>
      </c>
      <c r="H34" s="4">
        <v>16</v>
      </c>
      <c r="I34" s="4">
        <v>1748</v>
      </c>
      <c r="J34" s="170">
        <v>0.91533180778032042</v>
      </c>
      <c r="K34" s="89">
        <v>6</v>
      </c>
      <c r="L34" s="89">
        <v>1645</v>
      </c>
      <c r="M34" s="170">
        <v>0.36474164133738601</v>
      </c>
      <c r="N34" s="60">
        <v>0.53145804336750513</v>
      </c>
      <c r="O34" s="170">
        <v>0.31430068098480879</v>
      </c>
      <c r="P34" s="170">
        <v>0.91533180778032042</v>
      </c>
      <c r="Q34" s="170">
        <v>0.36474164133738601</v>
      </c>
      <c r="R34" s="3">
        <v>0.53145804336750513</v>
      </c>
      <c r="S34" s="3">
        <v>0.53145804336750513</v>
      </c>
      <c r="T34" s="99">
        <v>0</v>
      </c>
      <c r="U34" s="89">
        <v>0</v>
      </c>
      <c r="V34" s="97">
        <v>0</v>
      </c>
      <c r="W34" s="4">
        <v>0</v>
      </c>
      <c r="X34" s="4">
        <v>0</v>
      </c>
      <c r="Y34" s="170">
        <v>0</v>
      </c>
      <c r="Z34" s="89">
        <v>0</v>
      </c>
      <c r="AA34" s="89">
        <v>0</v>
      </c>
      <c r="AB34" s="170">
        <v>0</v>
      </c>
      <c r="AC34" s="60">
        <v>0</v>
      </c>
      <c r="AD34" s="97">
        <v>0</v>
      </c>
      <c r="AE34" s="97">
        <v>0</v>
      </c>
      <c r="AF34" s="97">
        <v>0</v>
      </c>
      <c r="AG34" s="3">
        <v>0</v>
      </c>
      <c r="AH34" s="3">
        <v>0</v>
      </c>
      <c r="AI34" s="99">
        <v>0</v>
      </c>
      <c r="AJ34" s="89">
        <v>0</v>
      </c>
      <c r="AK34" s="97">
        <v>0</v>
      </c>
      <c r="AL34" s="104">
        <v>7</v>
      </c>
      <c r="AM34" s="105">
        <v>1338</v>
      </c>
      <c r="AN34" s="170">
        <v>0.52316890881913303</v>
      </c>
      <c r="AO34" s="89">
        <v>0</v>
      </c>
      <c r="AP34" s="89">
        <v>0</v>
      </c>
      <c r="AQ34" s="170">
        <v>0</v>
      </c>
      <c r="AR34" s="60">
        <v>0.17438963627304435</v>
      </c>
      <c r="AS34" s="97">
        <v>0</v>
      </c>
      <c r="AT34" s="97">
        <v>0.52316890881913303</v>
      </c>
      <c r="AU34" s="97">
        <v>0</v>
      </c>
      <c r="AV34" s="160">
        <v>0.52316890881913303</v>
      </c>
      <c r="AW34" s="3">
        <v>0.52316890881913303</v>
      </c>
      <c r="AX34" s="97">
        <v>0.53145804336750513</v>
      </c>
      <c r="AY34" s="97">
        <v>0</v>
      </c>
      <c r="AZ34" s="97">
        <v>0.52316890881913303</v>
      </c>
      <c r="BA34" s="97">
        <v>0.52731347609331913</v>
      </c>
      <c r="BB34" s="230"/>
      <c r="BC34" s="3">
        <v>0.53145804336750513</v>
      </c>
      <c r="BD34" s="3">
        <v>0</v>
      </c>
      <c r="BE34" s="3">
        <v>0.17438963627304435</v>
      </c>
      <c r="BF34" s="97">
        <v>0.35292383982027475</v>
      </c>
      <c r="BG34" s="74">
        <v>0.53145804336750513</v>
      </c>
      <c r="BH34" s="74">
        <v>0</v>
      </c>
      <c r="BI34" s="74">
        <v>0.52316890881913303</v>
      </c>
      <c r="BJ34" s="97">
        <v>0.52731347609331913</v>
      </c>
      <c r="BL34" s="4">
        <v>6</v>
      </c>
      <c r="BM34" s="4">
        <v>1909</v>
      </c>
      <c r="BN34" s="3">
        <v>0.31430068098480879</v>
      </c>
      <c r="BO34" s="4">
        <v>23</v>
      </c>
      <c r="BP34" s="4">
        <v>3086</v>
      </c>
      <c r="BQ34" s="3">
        <v>0.74530136098509392</v>
      </c>
      <c r="BR34" s="4">
        <v>6</v>
      </c>
      <c r="BS34" s="4">
        <v>1645</v>
      </c>
      <c r="BT34" s="3">
        <v>0.36474164133738601</v>
      </c>
      <c r="BU34" s="3">
        <v>0.4747812277690962</v>
      </c>
      <c r="BV34" s="3">
        <v>0.31430068098480879</v>
      </c>
      <c r="BW34" s="3">
        <v>0.74530136098509392</v>
      </c>
      <c r="BX34" s="3">
        <v>0.36474164133738601</v>
      </c>
      <c r="BY34" s="3">
        <v>0.4747812277690962</v>
      </c>
      <c r="BZ34" s="230"/>
      <c r="CA34" s="230"/>
    </row>
    <row r="35" spans="1:79" ht="27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85">
        <v>42</v>
      </c>
      <c r="F35" s="89">
        <v>3012</v>
      </c>
      <c r="G35" s="168">
        <v>1.394422310756972</v>
      </c>
      <c r="H35" s="4">
        <v>17</v>
      </c>
      <c r="I35" s="4">
        <v>2690</v>
      </c>
      <c r="J35" s="170">
        <v>0.63197026022304836</v>
      </c>
      <c r="K35" s="89">
        <v>12</v>
      </c>
      <c r="L35" s="89">
        <v>2853</v>
      </c>
      <c r="M35" s="170">
        <v>0.4206098843322818</v>
      </c>
      <c r="N35" s="60">
        <v>0.8156674851041007</v>
      </c>
      <c r="O35" s="170">
        <v>1.394422310756972</v>
      </c>
      <c r="P35" s="170">
        <v>0.63197026022304836</v>
      </c>
      <c r="Q35" s="170">
        <v>0.4206098843322818</v>
      </c>
      <c r="R35" s="3">
        <v>0.8156674851041007</v>
      </c>
      <c r="S35" s="3">
        <v>0.8156674851041007</v>
      </c>
      <c r="T35" s="99">
        <v>0</v>
      </c>
      <c r="U35" s="89">
        <v>0</v>
      </c>
      <c r="V35" s="97">
        <v>0</v>
      </c>
      <c r="W35" s="4">
        <v>0</v>
      </c>
      <c r="X35" s="4">
        <v>0</v>
      </c>
      <c r="Y35" s="170">
        <v>0</v>
      </c>
      <c r="Z35" s="89">
        <v>0</v>
      </c>
      <c r="AA35" s="89">
        <v>0</v>
      </c>
      <c r="AB35" s="170">
        <v>0</v>
      </c>
      <c r="AC35" s="60">
        <v>0</v>
      </c>
      <c r="AD35" s="97">
        <v>0</v>
      </c>
      <c r="AE35" s="97">
        <v>0</v>
      </c>
      <c r="AF35" s="97">
        <v>0</v>
      </c>
      <c r="AG35" s="3">
        <v>0</v>
      </c>
      <c r="AH35" s="3">
        <v>0</v>
      </c>
      <c r="AI35" s="99">
        <v>8</v>
      </c>
      <c r="AJ35" s="89">
        <v>1297</v>
      </c>
      <c r="AK35" s="97">
        <v>0.6168080185042405</v>
      </c>
      <c r="AL35" s="104">
        <v>1</v>
      </c>
      <c r="AM35" s="105">
        <v>1260</v>
      </c>
      <c r="AN35" s="170">
        <v>7.9365079365079361E-2</v>
      </c>
      <c r="AO35" s="89">
        <v>5</v>
      </c>
      <c r="AP35" s="89">
        <v>883</v>
      </c>
      <c r="AQ35" s="170">
        <v>0.56625141562853909</v>
      </c>
      <c r="AR35" s="60">
        <v>0.42080817116595304</v>
      </c>
      <c r="AS35" s="97">
        <v>0.6168080185042405</v>
      </c>
      <c r="AT35" s="97">
        <v>7.9365079365079361E-2</v>
      </c>
      <c r="AU35" s="97">
        <v>0.56625141562853909</v>
      </c>
      <c r="AV35" s="160">
        <v>0.42080817116595304</v>
      </c>
      <c r="AW35" s="3">
        <v>0.42080817116595304</v>
      </c>
      <c r="AX35" s="97">
        <v>0.8156674851041007</v>
      </c>
      <c r="AY35" s="97">
        <v>0</v>
      </c>
      <c r="AZ35" s="97">
        <v>0.42080817116595304</v>
      </c>
      <c r="BA35" s="97">
        <v>0.61823782813502692</v>
      </c>
      <c r="BB35" s="230"/>
      <c r="BC35" s="3">
        <v>0.8156674851041007</v>
      </c>
      <c r="BD35" s="3">
        <v>0</v>
      </c>
      <c r="BE35" s="3">
        <v>0.42080817116595304</v>
      </c>
      <c r="BF35" s="97">
        <v>0.61823782813502692</v>
      </c>
      <c r="BG35" s="74">
        <v>0.8156674851041007</v>
      </c>
      <c r="BH35" s="74">
        <v>0</v>
      </c>
      <c r="BI35" s="74">
        <v>0.42080817116595304</v>
      </c>
      <c r="BJ35" s="97">
        <v>0.61823782813502692</v>
      </c>
      <c r="BL35" s="4">
        <v>50</v>
      </c>
      <c r="BM35" s="4">
        <v>4309</v>
      </c>
      <c r="BN35" s="3">
        <v>1.1603620329542816</v>
      </c>
      <c r="BO35" s="4">
        <v>18</v>
      </c>
      <c r="BP35" s="4">
        <v>3950</v>
      </c>
      <c r="BQ35" s="3">
        <v>0.45569620253164561</v>
      </c>
      <c r="BR35" s="4">
        <v>17</v>
      </c>
      <c r="BS35" s="4">
        <v>3736</v>
      </c>
      <c r="BT35" s="3">
        <v>0.45503211991434689</v>
      </c>
      <c r="BU35" s="3">
        <v>0.69036345180009129</v>
      </c>
      <c r="BV35" s="3">
        <v>1.1603620329542816</v>
      </c>
      <c r="BW35" s="3">
        <v>0.45569620253164561</v>
      </c>
      <c r="BX35" s="3">
        <v>0.45503211991434689</v>
      </c>
      <c r="BY35" s="3">
        <v>0.69036345180009129</v>
      </c>
      <c r="BZ35" s="230"/>
      <c r="CA35" s="230"/>
    </row>
    <row r="36" spans="1:79" ht="27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85">
        <v>15</v>
      </c>
      <c r="F36" s="89">
        <v>1114</v>
      </c>
      <c r="G36" s="168">
        <v>1.3464991023339317</v>
      </c>
      <c r="H36" s="4">
        <v>31</v>
      </c>
      <c r="I36" s="4">
        <v>1022</v>
      </c>
      <c r="J36" s="170">
        <v>3.0332681017612524</v>
      </c>
      <c r="K36" s="89">
        <v>39</v>
      </c>
      <c r="L36" s="89">
        <v>924</v>
      </c>
      <c r="M36" s="170">
        <v>4.220779220779221</v>
      </c>
      <c r="N36" s="60">
        <v>2.8668488082914685</v>
      </c>
      <c r="O36" s="170">
        <v>1.3464991023339317</v>
      </c>
      <c r="P36" s="170">
        <v>3.0332681017612524</v>
      </c>
      <c r="Q36" s="170">
        <v>4.220779220779221</v>
      </c>
      <c r="R36" s="3">
        <v>2.8668488082914685</v>
      </c>
      <c r="S36" s="3">
        <v>2.8668488082914685</v>
      </c>
      <c r="T36" s="99">
        <v>0</v>
      </c>
      <c r="U36" s="89">
        <v>0</v>
      </c>
      <c r="V36" s="97">
        <v>0</v>
      </c>
      <c r="W36" s="4">
        <v>0</v>
      </c>
      <c r="X36" s="4">
        <v>0</v>
      </c>
      <c r="Y36" s="170">
        <v>0</v>
      </c>
      <c r="Z36" s="89">
        <v>0</v>
      </c>
      <c r="AA36" s="89">
        <v>0</v>
      </c>
      <c r="AB36" s="170">
        <v>0</v>
      </c>
      <c r="AC36" s="60">
        <v>0</v>
      </c>
      <c r="AD36" s="97">
        <v>0</v>
      </c>
      <c r="AE36" s="97">
        <v>0</v>
      </c>
      <c r="AF36" s="97">
        <v>0</v>
      </c>
      <c r="AG36" s="3">
        <v>0</v>
      </c>
      <c r="AH36" s="3">
        <v>0</v>
      </c>
      <c r="AI36" s="99">
        <v>2</v>
      </c>
      <c r="AJ36" s="89">
        <v>1034</v>
      </c>
      <c r="AK36" s="97">
        <v>0.19342359767891684</v>
      </c>
      <c r="AL36" s="104">
        <v>16</v>
      </c>
      <c r="AM36" s="105">
        <v>1022</v>
      </c>
      <c r="AN36" s="170">
        <v>1.5655577299412915</v>
      </c>
      <c r="AO36" s="89">
        <v>4</v>
      </c>
      <c r="AP36" s="89">
        <v>605</v>
      </c>
      <c r="AQ36" s="170">
        <v>0.66115702479338845</v>
      </c>
      <c r="AR36" s="60">
        <v>0.80671278413786551</v>
      </c>
      <c r="AS36" s="97">
        <v>0.19342359767891684</v>
      </c>
      <c r="AT36" s="97">
        <v>1.5655577299412915</v>
      </c>
      <c r="AU36" s="97">
        <v>0.66115702479338845</v>
      </c>
      <c r="AV36" s="160">
        <v>0.80671278413786551</v>
      </c>
      <c r="AW36" s="3">
        <v>0.80671278413786551</v>
      </c>
      <c r="AX36" s="97">
        <v>2.8668488082914685</v>
      </c>
      <c r="AY36" s="97">
        <v>0</v>
      </c>
      <c r="AZ36" s="97">
        <v>0.80671278413786551</v>
      </c>
      <c r="BA36" s="97">
        <v>1.8367807962146669</v>
      </c>
      <c r="BB36" s="230"/>
      <c r="BC36" s="3">
        <v>2.8668488082914685</v>
      </c>
      <c r="BD36" s="3">
        <v>0</v>
      </c>
      <c r="BE36" s="3">
        <v>0.80671278413786551</v>
      </c>
      <c r="BF36" s="97">
        <v>1.8367807962146669</v>
      </c>
      <c r="BG36" s="74">
        <v>2.8668488082914685</v>
      </c>
      <c r="BH36" s="74">
        <v>0</v>
      </c>
      <c r="BI36" s="74">
        <v>0.80671278413786551</v>
      </c>
      <c r="BJ36" s="97">
        <v>1.8367807962146669</v>
      </c>
      <c r="BL36" s="4">
        <v>17</v>
      </c>
      <c r="BM36" s="4">
        <v>2148</v>
      </c>
      <c r="BN36" s="3">
        <v>0.79143389199255121</v>
      </c>
      <c r="BO36" s="4">
        <v>47</v>
      </c>
      <c r="BP36" s="4">
        <v>2044</v>
      </c>
      <c r="BQ36" s="3">
        <v>2.2994129158512719</v>
      </c>
      <c r="BR36" s="4">
        <v>43</v>
      </c>
      <c r="BS36" s="4">
        <v>1529</v>
      </c>
      <c r="BT36" s="3">
        <v>2.8122956180510137</v>
      </c>
      <c r="BU36" s="3">
        <v>1.9677141419649455</v>
      </c>
      <c r="BV36" s="3">
        <v>0.79143389199255121</v>
      </c>
      <c r="BW36" s="3">
        <v>2.2994129158512719</v>
      </c>
      <c r="BX36" s="3">
        <v>2.8122956180510137</v>
      </c>
      <c r="BY36" s="3">
        <v>1.9677141419649455</v>
      </c>
      <c r="BZ36" s="230"/>
      <c r="CA36" s="230"/>
    </row>
    <row r="37" spans="1:79" ht="39.7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85">
        <v>141</v>
      </c>
      <c r="F37" s="89">
        <v>2487</v>
      </c>
      <c r="G37" s="168">
        <v>5.6694813027744271</v>
      </c>
      <c r="H37" s="4">
        <v>116</v>
      </c>
      <c r="I37" s="4">
        <v>2254</v>
      </c>
      <c r="J37" s="170">
        <v>5.1464063886424132</v>
      </c>
      <c r="K37" s="89">
        <v>130</v>
      </c>
      <c r="L37" s="89">
        <v>2062</v>
      </c>
      <c r="M37" s="170">
        <v>6.3045586808923373</v>
      </c>
      <c r="N37" s="60">
        <v>5.7068154574363925</v>
      </c>
      <c r="O37" s="170">
        <v>5.6694813027744271</v>
      </c>
      <c r="P37" s="170">
        <v>5.1464063886424132</v>
      </c>
      <c r="Q37" s="170">
        <v>6.3045586808923373</v>
      </c>
      <c r="R37" s="3">
        <v>5.7068154574363925</v>
      </c>
      <c r="S37" s="3">
        <v>5.7068154574363925</v>
      </c>
      <c r="T37" s="99">
        <v>0</v>
      </c>
      <c r="U37" s="89">
        <v>0</v>
      </c>
      <c r="V37" s="97">
        <v>0</v>
      </c>
      <c r="W37" s="4">
        <v>0</v>
      </c>
      <c r="X37" s="4">
        <v>0</v>
      </c>
      <c r="Y37" s="170">
        <v>0</v>
      </c>
      <c r="Z37" s="89">
        <v>0</v>
      </c>
      <c r="AA37" s="89">
        <v>0</v>
      </c>
      <c r="AB37" s="170">
        <v>0</v>
      </c>
      <c r="AC37" s="60">
        <v>0</v>
      </c>
      <c r="AD37" s="97">
        <v>0</v>
      </c>
      <c r="AE37" s="97">
        <v>0</v>
      </c>
      <c r="AF37" s="97">
        <v>0</v>
      </c>
      <c r="AG37" s="3">
        <v>0</v>
      </c>
      <c r="AH37" s="3">
        <v>0</v>
      </c>
      <c r="AI37" s="99">
        <v>37</v>
      </c>
      <c r="AJ37" s="89">
        <v>1353</v>
      </c>
      <c r="AK37" s="97">
        <v>2.7346637102734666</v>
      </c>
      <c r="AL37" s="104">
        <v>35</v>
      </c>
      <c r="AM37" s="105">
        <v>1331</v>
      </c>
      <c r="AN37" s="170">
        <v>2.6296018031555222</v>
      </c>
      <c r="AO37" s="89">
        <v>23</v>
      </c>
      <c r="AP37" s="89">
        <v>672</v>
      </c>
      <c r="AQ37" s="170">
        <v>3.4226190476190479</v>
      </c>
      <c r="AR37" s="60">
        <v>2.9289615203493455</v>
      </c>
      <c r="AS37" s="97">
        <v>2.7346637102734666</v>
      </c>
      <c r="AT37" s="97">
        <v>2.6296018031555222</v>
      </c>
      <c r="AU37" s="97">
        <v>3.4226190476190479</v>
      </c>
      <c r="AV37" s="160">
        <v>2.9289615203493455</v>
      </c>
      <c r="AW37" s="3">
        <v>2.9289615203493455</v>
      </c>
      <c r="AX37" s="97">
        <v>5.7068154574363925</v>
      </c>
      <c r="AY37" s="97">
        <v>0</v>
      </c>
      <c r="AZ37" s="97">
        <v>2.9289615203493455</v>
      </c>
      <c r="BA37" s="97">
        <v>4.3178884888928692</v>
      </c>
      <c r="BB37" s="230"/>
      <c r="BC37" s="3">
        <v>5.7068154574363925</v>
      </c>
      <c r="BD37" s="3">
        <v>0</v>
      </c>
      <c r="BE37" s="3">
        <v>2.9289615203493455</v>
      </c>
      <c r="BF37" s="97">
        <v>4.3178884888928692</v>
      </c>
      <c r="BG37" s="74">
        <v>5.7068154574363925</v>
      </c>
      <c r="BH37" s="74">
        <v>0</v>
      </c>
      <c r="BI37" s="74">
        <v>2.9289615203493455</v>
      </c>
      <c r="BJ37" s="97">
        <v>4.3178884888928692</v>
      </c>
      <c r="BL37" s="4">
        <v>178</v>
      </c>
      <c r="BM37" s="4">
        <v>3840</v>
      </c>
      <c r="BN37" s="3">
        <v>4.635416666666667</v>
      </c>
      <c r="BO37" s="4">
        <v>151</v>
      </c>
      <c r="BP37" s="4">
        <v>3585</v>
      </c>
      <c r="BQ37" s="3">
        <v>4.2119944211994422</v>
      </c>
      <c r="BR37" s="4">
        <v>153</v>
      </c>
      <c r="BS37" s="4">
        <v>2734</v>
      </c>
      <c r="BT37" s="3">
        <v>5.5961960497439653</v>
      </c>
      <c r="BU37" s="3">
        <v>4.8145357125366921</v>
      </c>
      <c r="BV37" s="3">
        <v>4.635416666666667</v>
      </c>
      <c r="BW37" s="3">
        <v>4.2119944211994422</v>
      </c>
      <c r="BX37" s="3">
        <v>5.5961960497439653</v>
      </c>
      <c r="BY37" s="3">
        <v>4.8145357125366921</v>
      </c>
      <c r="BZ37" s="230"/>
      <c r="CA37" s="230"/>
    </row>
    <row r="38" spans="1:79" ht="27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85">
        <v>144</v>
      </c>
      <c r="F38" s="89">
        <v>2359</v>
      </c>
      <c r="G38" s="168">
        <v>6.1042814752013559</v>
      </c>
      <c r="H38" s="4">
        <v>122</v>
      </c>
      <c r="I38" s="4">
        <v>2215</v>
      </c>
      <c r="J38" s="170">
        <v>5.5079006772009027</v>
      </c>
      <c r="K38" s="89">
        <v>72</v>
      </c>
      <c r="L38" s="89">
        <v>1777</v>
      </c>
      <c r="M38" s="170">
        <v>4.051772650534609</v>
      </c>
      <c r="N38" s="60">
        <v>5.2213182676456222</v>
      </c>
      <c r="O38" s="170">
        <v>6.1042814752013559</v>
      </c>
      <c r="P38" s="170">
        <v>5.5079006772009027</v>
      </c>
      <c r="Q38" s="170">
        <v>4.051772650534609</v>
      </c>
      <c r="R38" s="3">
        <v>5.2213182676456222</v>
      </c>
      <c r="S38" s="3">
        <v>5.2213182676456222</v>
      </c>
      <c r="T38" s="99">
        <v>0</v>
      </c>
      <c r="U38" s="89">
        <v>0</v>
      </c>
      <c r="V38" s="97">
        <v>0</v>
      </c>
      <c r="W38" s="4">
        <v>0</v>
      </c>
      <c r="X38" s="4">
        <v>0</v>
      </c>
      <c r="Y38" s="170">
        <v>0</v>
      </c>
      <c r="Z38" s="89">
        <v>0</v>
      </c>
      <c r="AA38" s="89">
        <v>0</v>
      </c>
      <c r="AB38" s="170">
        <v>0</v>
      </c>
      <c r="AC38" s="60">
        <v>0</v>
      </c>
      <c r="AD38" s="97">
        <v>0</v>
      </c>
      <c r="AE38" s="97">
        <v>0</v>
      </c>
      <c r="AF38" s="97">
        <v>0</v>
      </c>
      <c r="AG38" s="3">
        <v>0</v>
      </c>
      <c r="AH38" s="3">
        <v>0</v>
      </c>
      <c r="AI38" s="99">
        <v>45</v>
      </c>
      <c r="AJ38" s="89">
        <v>1018</v>
      </c>
      <c r="AK38" s="97">
        <v>4.4204322200392925</v>
      </c>
      <c r="AL38" s="104">
        <v>36</v>
      </c>
      <c r="AM38" s="105">
        <v>1090</v>
      </c>
      <c r="AN38" s="170">
        <v>3.3027522935779818</v>
      </c>
      <c r="AO38" s="89">
        <v>26</v>
      </c>
      <c r="AP38" s="89">
        <v>723</v>
      </c>
      <c r="AQ38" s="170">
        <v>3.5961272475795294</v>
      </c>
      <c r="AR38" s="60">
        <v>3.7731039203989347</v>
      </c>
      <c r="AS38" s="97">
        <v>4.4204322200392925</v>
      </c>
      <c r="AT38" s="97">
        <v>3.3027522935779818</v>
      </c>
      <c r="AU38" s="97">
        <v>3.5961272475795294</v>
      </c>
      <c r="AV38" s="160">
        <v>3.7731039203989347</v>
      </c>
      <c r="AW38" s="3">
        <v>3.7731039203989347</v>
      </c>
      <c r="AX38" s="97">
        <v>5.2213182676456222</v>
      </c>
      <c r="AY38" s="97">
        <v>0</v>
      </c>
      <c r="AZ38" s="97">
        <v>3.7731039203989347</v>
      </c>
      <c r="BA38" s="97">
        <v>4.497211094022278</v>
      </c>
      <c r="BB38" s="230"/>
      <c r="BC38" s="3">
        <v>5.2213182676456222</v>
      </c>
      <c r="BD38" s="3">
        <v>0</v>
      </c>
      <c r="BE38" s="3">
        <v>3.7731039203989347</v>
      </c>
      <c r="BF38" s="97">
        <v>4.497211094022278</v>
      </c>
      <c r="BG38" s="74">
        <v>5.2213182676456222</v>
      </c>
      <c r="BH38" s="74">
        <v>0</v>
      </c>
      <c r="BI38" s="74">
        <v>3.7731039203989347</v>
      </c>
      <c r="BJ38" s="97">
        <v>4.497211094022278</v>
      </c>
      <c r="BL38" s="4">
        <v>189</v>
      </c>
      <c r="BM38" s="4">
        <v>3377</v>
      </c>
      <c r="BN38" s="3">
        <v>5.5966834468463134</v>
      </c>
      <c r="BO38" s="4">
        <v>158</v>
      </c>
      <c r="BP38" s="4">
        <v>3305</v>
      </c>
      <c r="BQ38" s="3">
        <v>4.7806354009077161</v>
      </c>
      <c r="BR38" s="4">
        <v>98</v>
      </c>
      <c r="BS38" s="4">
        <v>2500</v>
      </c>
      <c r="BT38" s="3">
        <v>3.92</v>
      </c>
      <c r="BU38" s="3">
        <v>4.7657729492513434</v>
      </c>
      <c r="BV38" s="3">
        <v>5.5966834468463134</v>
      </c>
      <c r="BW38" s="3">
        <v>4.7806354009077161</v>
      </c>
      <c r="BX38" s="3">
        <v>3.92</v>
      </c>
      <c r="BY38" s="3">
        <v>4.7657729492513434</v>
      </c>
      <c r="BZ38" s="230"/>
      <c r="CA38" s="230"/>
    </row>
    <row r="39" spans="1:79" ht="27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85">
        <v>351</v>
      </c>
      <c r="F39" s="89">
        <v>5633</v>
      </c>
      <c r="G39" s="168">
        <v>6.2311379371560447</v>
      </c>
      <c r="H39" s="4">
        <v>416</v>
      </c>
      <c r="I39" s="4">
        <v>5517</v>
      </c>
      <c r="J39" s="170">
        <v>7.5403298894326625</v>
      </c>
      <c r="K39" s="89">
        <v>361</v>
      </c>
      <c r="L39" s="89">
        <v>5054</v>
      </c>
      <c r="M39" s="170">
        <v>7.1428571428571423</v>
      </c>
      <c r="N39" s="60">
        <v>6.9714416564819501</v>
      </c>
      <c r="O39" s="170">
        <v>6.2311379371560447</v>
      </c>
      <c r="P39" s="170">
        <v>7.5403298894326625</v>
      </c>
      <c r="Q39" s="170">
        <v>7.1428571428571423</v>
      </c>
      <c r="R39" s="3">
        <v>6.9714416564819501</v>
      </c>
      <c r="S39" s="3">
        <v>6.9714416564819501</v>
      </c>
      <c r="T39" s="99">
        <v>0</v>
      </c>
      <c r="U39" s="89">
        <v>0</v>
      </c>
      <c r="V39" s="97">
        <v>0</v>
      </c>
      <c r="W39" s="4">
        <v>0</v>
      </c>
      <c r="X39" s="4">
        <v>0</v>
      </c>
      <c r="Y39" s="170">
        <v>0</v>
      </c>
      <c r="Z39" s="89">
        <v>0</v>
      </c>
      <c r="AA39" s="89">
        <v>0</v>
      </c>
      <c r="AB39" s="170">
        <v>0</v>
      </c>
      <c r="AC39" s="60">
        <v>0</v>
      </c>
      <c r="AD39" s="97">
        <v>0</v>
      </c>
      <c r="AE39" s="97">
        <v>0</v>
      </c>
      <c r="AF39" s="97">
        <v>0</v>
      </c>
      <c r="AG39" s="3">
        <v>0</v>
      </c>
      <c r="AH39" s="3">
        <v>0</v>
      </c>
      <c r="AI39" s="99">
        <v>109</v>
      </c>
      <c r="AJ39" s="89">
        <v>2585</v>
      </c>
      <c r="AK39" s="97">
        <v>4.2166344294003872</v>
      </c>
      <c r="AL39" s="104">
        <v>79</v>
      </c>
      <c r="AM39" s="105">
        <v>2718</v>
      </c>
      <c r="AN39" s="170">
        <v>2.9065489330389993</v>
      </c>
      <c r="AO39" s="89">
        <v>300</v>
      </c>
      <c r="AP39" s="89">
        <v>2448</v>
      </c>
      <c r="AQ39" s="170">
        <v>12.254901960784313</v>
      </c>
      <c r="AR39" s="60">
        <v>6.4593617744078999</v>
      </c>
      <c r="AS39" s="97">
        <v>4.2166344294003872</v>
      </c>
      <c r="AT39" s="97">
        <v>2.9065489330389993</v>
      </c>
      <c r="AU39" s="97">
        <v>12.254901960784313</v>
      </c>
      <c r="AV39" s="160">
        <v>6.4593617744078999</v>
      </c>
      <c r="AW39" s="3">
        <v>6.4593617744078999</v>
      </c>
      <c r="AX39" s="97">
        <v>6.9714416564819501</v>
      </c>
      <c r="AY39" s="97">
        <v>0</v>
      </c>
      <c r="AZ39" s="97">
        <v>6.4593617744078999</v>
      </c>
      <c r="BA39" s="97">
        <v>6.7154017154449246</v>
      </c>
      <c r="BB39" s="230"/>
      <c r="BC39" s="3">
        <v>6.9714416564819501</v>
      </c>
      <c r="BD39" s="3">
        <v>0</v>
      </c>
      <c r="BE39" s="3">
        <v>6.4593617744078999</v>
      </c>
      <c r="BF39" s="97">
        <v>6.7154017154449246</v>
      </c>
      <c r="BG39" s="74">
        <v>6.9714416564819501</v>
      </c>
      <c r="BH39" s="74">
        <v>0</v>
      </c>
      <c r="BI39" s="74">
        <v>6.4593617744078999</v>
      </c>
      <c r="BJ39" s="97">
        <v>6.7154017154449246</v>
      </c>
      <c r="BL39" s="4">
        <v>460</v>
      </c>
      <c r="BM39" s="4">
        <v>8218</v>
      </c>
      <c r="BN39" s="3">
        <v>5.5974689705524456</v>
      </c>
      <c r="BO39" s="4">
        <v>495</v>
      </c>
      <c r="BP39" s="4">
        <v>8235</v>
      </c>
      <c r="BQ39" s="3">
        <v>6.0109289617486334</v>
      </c>
      <c r="BR39" s="4">
        <v>661</v>
      </c>
      <c r="BS39" s="4">
        <v>7502</v>
      </c>
      <c r="BT39" s="3">
        <v>8.8109837376699538</v>
      </c>
      <c r="BU39" s="3">
        <v>6.8064605566570107</v>
      </c>
      <c r="BV39" s="3">
        <v>5.5974689705524456</v>
      </c>
      <c r="BW39" s="3">
        <v>6.0109289617486334</v>
      </c>
      <c r="BX39" s="3">
        <v>8.8109837376699538</v>
      </c>
      <c r="BY39" s="3">
        <v>6.8064605566570107</v>
      </c>
      <c r="BZ39" s="230"/>
      <c r="CA39" s="230"/>
    </row>
    <row r="40" spans="1:79" ht="27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85">
        <v>260</v>
      </c>
      <c r="F40" s="89">
        <v>2263</v>
      </c>
      <c r="G40" s="168">
        <v>11.489173663278834</v>
      </c>
      <c r="H40" s="4">
        <v>179</v>
      </c>
      <c r="I40" s="4">
        <v>1999</v>
      </c>
      <c r="J40" s="170">
        <v>8.9544772386193099</v>
      </c>
      <c r="K40" s="89">
        <v>81</v>
      </c>
      <c r="L40" s="89">
        <v>1836</v>
      </c>
      <c r="M40" s="170">
        <v>4.4117647058823533</v>
      </c>
      <c r="N40" s="60">
        <v>8.2851385359268335</v>
      </c>
      <c r="O40" s="170">
        <v>11.489173663278834</v>
      </c>
      <c r="P40" s="170">
        <v>8.9544772386193099</v>
      </c>
      <c r="Q40" s="170">
        <v>4.4117647058823533</v>
      </c>
      <c r="R40" s="3">
        <v>8.2851385359268335</v>
      </c>
      <c r="S40" s="3">
        <v>8.2851385359268335</v>
      </c>
      <c r="T40" s="99">
        <v>0</v>
      </c>
      <c r="U40" s="89">
        <v>0</v>
      </c>
      <c r="V40" s="97">
        <v>0</v>
      </c>
      <c r="W40" s="4">
        <v>0</v>
      </c>
      <c r="X40" s="4">
        <v>0</v>
      </c>
      <c r="Y40" s="170">
        <v>0</v>
      </c>
      <c r="Z40" s="89">
        <v>0</v>
      </c>
      <c r="AA40" s="89">
        <v>0</v>
      </c>
      <c r="AB40" s="170">
        <v>0</v>
      </c>
      <c r="AC40" s="60">
        <v>0</v>
      </c>
      <c r="AD40" s="97">
        <v>0</v>
      </c>
      <c r="AE40" s="97">
        <v>0</v>
      </c>
      <c r="AF40" s="97">
        <v>0</v>
      </c>
      <c r="AG40" s="3">
        <v>0</v>
      </c>
      <c r="AH40" s="3">
        <v>0</v>
      </c>
      <c r="AI40" s="99">
        <v>66</v>
      </c>
      <c r="AJ40" s="89">
        <v>1482</v>
      </c>
      <c r="AK40" s="97">
        <v>4.4534412955465585</v>
      </c>
      <c r="AL40" s="104">
        <v>63</v>
      </c>
      <c r="AM40" s="105">
        <v>1596</v>
      </c>
      <c r="AN40" s="170">
        <v>3.9473684210526314</v>
      </c>
      <c r="AO40" s="89">
        <v>69</v>
      </c>
      <c r="AP40" s="89">
        <v>906</v>
      </c>
      <c r="AQ40" s="170">
        <v>7.6158940397350996</v>
      </c>
      <c r="AR40" s="60">
        <v>5.3389012521114294</v>
      </c>
      <c r="AS40" s="97">
        <v>4.4534412955465585</v>
      </c>
      <c r="AT40" s="97">
        <v>3.9473684210526314</v>
      </c>
      <c r="AU40" s="97">
        <v>7.6158940397350996</v>
      </c>
      <c r="AV40" s="160">
        <v>5.3389012521114294</v>
      </c>
      <c r="AW40" s="3">
        <v>5.3389012521114294</v>
      </c>
      <c r="AX40" s="97">
        <v>8.2851385359268335</v>
      </c>
      <c r="AY40" s="97">
        <v>0</v>
      </c>
      <c r="AZ40" s="97">
        <v>5.3389012521114294</v>
      </c>
      <c r="BA40" s="97">
        <v>6.8120198940191319</v>
      </c>
      <c r="BB40" s="230"/>
      <c r="BC40" s="3">
        <v>8.2851385359268335</v>
      </c>
      <c r="BD40" s="3">
        <v>0</v>
      </c>
      <c r="BE40" s="3">
        <v>5.3389012521114294</v>
      </c>
      <c r="BF40" s="97">
        <v>6.8120198940191319</v>
      </c>
      <c r="BG40" s="74">
        <v>8.2851385359268335</v>
      </c>
      <c r="BH40" s="74">
        <v>0</v>
      </c>
      <c r="BI40" s="74">
        <v>5.3389012521114294</v>
      </c>
      <c r="BJ40" s="97">
        <v>6.8120198940191319</v>
      </c>
      <c r="BL40" s="4">
        <v>326</v>
      </c>
      <c r="BM40" s="4">
        <v>3745</v>
      </c>
      <c r="BN40" s="3">
        <v>8.7049399198931905</v>
      </c>
      <c r="BO40" s="4">
        <v>242</v>
      </c>
      <c r="BP40" s="4">
        <v>3595</v>
      </c>
      <c r="BQ40" s="3">
        <v>6.7315716272600827</v>
      </c>
      <c r="BR40" s="4">
        <v>150</v>
      </c>
      <c r="BS40" s="4">
        <v>2742</v>
      </c>
      <c r="BT40" s="3">
        <v>5.4704595185995624</v>
      </c>
      <c r="BU40" s="3">
        <v>6.9689903552509449</v>
      </c>
      <c r="BV40" s="3">
        <v>8.7049399198931905</v>
      </c>
      <c r="BW40" s="3">
        <v>6.7315716272600827</v>
      </c>
      <c r="BX40" s="3">
        <v>5.4704595185995624</v>
      </c>
      <c r="BY40" s="3">
        <v>6.9689903552509449</v>
      </c>
      <c r="BZ40" s="230"/>
      <c r="CA40" s="230"/>
    </row>
    <row r="41" spans="1:79" ht="27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85">
        <v>428</v>
      </c>
      <c r="F41" s="89">
        <v>3985</v>
      </c>
      <c r="G41" s="168">
        <v>10.740276035131744</v>
      </c>
      <c r="H41" s="4">
        <v>283</v>
      </c>
      <c r="I41" s="4">
        <v>3515</v>
      </c>
      <c r="J41" s="170">
        <v>8.0512091038406819</v>
      </c>
      <c r="K41" s="89">
        <v>287</v>
      </c>
      <c r="L41" s="89">
        <v>2879</v>
      </c>
      <c r="M41" s="170">
        <v>9.9687391455366452</v>
      </c>
      <c r="N41" s="60">
        <v>9.5867414281696899</v>
      </c>
      <c r="O41" s="170">
        <v>10.740276035131744</v>
      </c>
      <c r="P41" s="170">
        <v>8.0512091038406819</v>
      </c>
      <c r="Q41" s="170">
        <v>9.9687391455366452</v>
      </c>
      <c r="R41" s="3">
        <v>9.5867414281696899</v>
      </c>
      <c r="S41" s="3">
        <v>9.5867414281696899</v>
      </c>
      <c r="T41" s="99">
        <v>0</v>
      </c>
      <c r="U41" s="89">
        <v>0</v>
      </c>
      <c r="V41" s="97">
        <v>0</v>
      </c>
      <c r="W41" s="4">
        <v>0</v>
      </c>
      <c r="X41" s="4">
        <v>0</v>
      </c>
      <c r="Y41" s="170">
        <v>0</v>
      </c>
      <c r="Z41" s="89">
        <v>0</v>
      </c>
      <c r="AA41" s="89">
        <v>0</v>
      </c>
      <c r="AB41" s="170">
        <v>0</v>
      </c>
      <c r="AC41" s="60">
        <v>0</v>
      </c>
      <c r="AD41" s="97">
        <v>0</v>
      </c>
      <c r="AE41" s="97">
        <v>0</v>
      </c>
      <c r="AF41" s="97">
        <v>0</v>
      </c>
      <c r="AG41" s="3">
        <v>0</v>
      </c>
      <c r="AH41" s="3">
        <v>0</v>
      </c>
      <c r="AI41" s="99">
        <v>70</v>
      </c>
      <c r="AJ41" s="89">
        <v>1378</v>
      </c>
      <c r="AK41" s="97">
        <v>5.0798258345428158</v>
      </c>
      <c r="AL41" s="104">
        <v>44</v>
      </c>
      <c r="AM41" s="105">
        <v>1557</v>
      </c>
      <c r="AN41" s="170">
        <v>2.825947334617855</v>
      </c>
      <c r="AO41" s="89">
        <v>65</v>
      </c>
      <c r="AP41" s="89">
        <v>1445</v>
      </c>
      <c r="AQ41" s="170">
        <v>4.4982698961937722</v>
      </c>
      <c r="AR41" s="60">
        <v>4.1346810217848144</v>
      </c>
      <c r="AS41" s="97">
        <v>5.0798258345428158</v>
      </c>
      <c r="AT41" s="97">
        <v>2.825947334617855</v>
      </c>
      <c r="AU41" s="97">
        <v>4.4982698961937722</v>
      </c>
      <c r="AV41" s="160">
        <v>4.1346810217848144</v>
      </c>
      <c r="AW41" s="3">
        <v>4.1346810217848144</v>
      </c>
      <c r="AX41" s="97">
        <v>9.5867414281696899</v>
      </c>
      <c r="AY41" s="97">
        <v>0</v>
      </c>
      <c r="AZ41" s="97">
        <v>4.1346810217848144</v>
      </c>
      <c r="BA41" s="97">
        <v>6.8607112249772522</v>
      </c>
      <c r="BB41" s="230"/>
      <c r="BC41" s="3">
        <v>9.5867414281696899</v>
      </c>
      <c r="BD41" s="3">
        <v>0</v>
      </c>
      <c r="BE41" s="3">
        <v>4.1346810217848144</v>
      </c>
      <c r="BF41" s="97">
        <v>6.8607112249772522</v>
      </c>
      <c r="BG41" s="74">
        <v>9.5867414281696899</v>
      </c>
      <c r="BH41" s="74">
        <v>0</v>
      </c>
      <c r="BI41" s="74">
        <v>4.1346810217848144</v>
      </c>
      <c r="BJ41" s="97">
        <v>6.8607112249772522</v>
      </c>
      <c r="BL41" s="4">
        <v>498</v>
      </c>
      <c r="BM41" s="4">
        <v>5363</v>
      </c>
      <c r="BN41" s="3">
        <v>9.285847473429051</v>
      </c>
      <c r="BO41" s="4">
        <v>327</v>
      </c>
      <c r="BP41" s="4">
        <v>5072</v>
      </c>
      <c r="BQ41" s="3">
        <v>6.4471608832807572</v>
      </c>
      <c r="BR41" s="4">
        <v>352</v>
      </c>
      <c r="BS41" s="4">
        <v>4324</v>
      </c>
      <c r="BT41" s="3">
        <v>8.1406105457909348</v>
      </c>
      <c r="BU41" s="3">
        <v>7.957872967500248</v>
      </c>
      <c r="BV41" s="3">
        <v>9.285847473429051</v>
      </c>
      <c r="BW41" s="3">
        <v>6.4471608832807572</v>
      </c>
      <c r="BX41" s="3">
        <v>8.1406105457909348</v>
      </c>
      <c r="BY41" s="3">
        <v>7.957872967500248</v>
      </c>
      <c r="BZ41" s="230"/>
      <c r="CA41" s="230"/>
    </row>
    <row r="42" spans="1:79" ht="27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85">
        <v>131</v>
      </c>
      <c r="F42" s="89">
        <v>2232</v>
      </c>
      <c r="G42" s="168">
        <v>5.8691756272401436</v>
      </c>
      <c r="H42" s="4">
        <v>87</v>
      </c>
      <c r="I42" s="4">
        <v>1943</v>
      </c>
      <c r="J42" s="170">
        <v>4.4776119402985071</v>
      </c>
      <c r="K42" s="89">
        <v>94</v>
      </c>
      <c r="L42" s="89">
        <v>1790</v>
      </c>
      <c r="M42" s="170">
        <v>5.2513966480446932</v>
      </c>
      <c r="N42" s="60">
        <v>5.1993947385277819</v>
      </c>
      <c r="O42" s="170">
        <v>5.8691756272401436</v>
      </c>
      <c r="P42" s="170">
        <v>4.4776119402985071</v>
      </c>
      <c r="Q42" s="170">
        <v>5.2513966480446932</v>
      </c>
      <c r="R42" s="3">
        <v>5.1993947385277819</v>
      </c>
      <c r="S42" s="3">
        <v>5.1993947385277819</v>
      </c>
      <c r="T42" s="99">
        <v>0</v>
      </c>
      <c r="U42" s="89">
        <v>0</v>
      </c>
      <c r="V42" s="97">
        <v>0</v>
      </c>
      <c r="W42" s="4">
        <v>0</v>
      </c>
      <c r="X42" s="4">
        <v>0</v>
      </c>
      <c r="Y42" s="170">
        <v>0</v>
      </c>
      <c r="Z42" s="89">
        <v>0</v>
      </c>
      <c r="AA42" s="89">
        <v>0</v>
      </c>
      <c r="AB42" s="170">
        <v>0</v>
      </c>
      <c r="AC42" s="60">
        <v>0</v>
      </c>
      <c r="AD42" s="97">
        <v>0</v>
      </c>
      <c r="AE42" s="97">
        <v>0</v>
      </c>
      <c r="AF42" s="97">
        <v>0</v>
      </c>
      <c r="AG42" s="3">
        <v>0</v>
      </c>
      <c r="AH42" s="3">
        <v>0</v>
      </c>
      <c r="AI42" s="99">
        <v>7</v>
      </c>
      <c r="AJ42" s="89">
        <v>1432</v>
      </c>
      <c r="AK42" s="97">
        <v>0.48882681564245811</v>
      </c>
      <c r="AL42" s="104">
        <v>26</v>
      </c>
      <c r="AM42" s="105">
        <v>1434</v>
      </c>
      <c r="AN42" s="170">
        <v>1.813110181311018</v>
      </c>
      <c r="AO42" s="89">
        <v>10</v>
      </c>
      <c r="AP42" s="89">
        <v>777</v>
      </c>
      <c r="AQ42" s="170">
        <v>1.287001287001287</v>
      </c>
      <c r="AR42" s="60">
        <v>1.1963127613182545</v>
      </c>
      <c r="AS42" s="97">
        <v>0.48882681564245811</v>
      </c>
      <c r="AT42" s="97">
        <v>1.813110181311018</v>
      </c>
      <c r="AU42" s="97">
        <v>1.287001287001287</v>
      </c>
      <c r="AV42" s="160">
        <v>1.1963127613182545</v>
      </c>
      <c r="AW42" s="3">
        <v>1.1963127613182545</v>
      </c>
      <c r="AX42" s="97">
        <v>5.1993947385277819</v>
      </c>
      <c r="AY42" s="97">
        <v>0</v>
      </c>
      <c r="AZ42" s="97">
        <v>1.1963127613182545</v>
      </c>
      <c r="BA42" s="97">
        <v>3.1978537499230182</v>
      </c>
      <c r="BB42" s="230"/>
      <c r="BC42" s="3">
        <v>5.1993947385277819</v>
      </c>
      <c r="BD42" s="3">
        <v>0</v>
      </c>
      <c r="BE42" s="3">
        <v>1.1963127613182545</v>
      </c>
      <c r="BF42" s="97">
        <v>3.1978537499230182</v>
      </c>
      <c r="BG42" s="74">
        <v>5.1993947385277819</v>
      </c>
      <c r="BH42" s="74">
        <v>0</v>
      </c>
      <c r="BI42" s="74">
        <v>1.1963127613182545</v>
      </c>
      <c r="BJ42" s="97">
        <v>3.1978537499230182</v>
      </c>
      <c r="BL42" s="4">
        <v>138</v>
      </c>
      <c r="BM42" s="4">
        <v>3664</v>
      </c>
      <c r="BN42" s="3">
        <v>3.766375545851528</v>
      </c>
      <c r="BO42" s="4">
        <v>113</v>
      </c>
      <c r="BP42" s="4">
        <v>3377</v>
      </c>
      <c r="BQ42" s="3">
        <v>3.3461652354160494</v>
      </c>
      <c r="BR42" s="4">
        <v>104</v>
      </c>
      <c r="BS42" s="4">
        <v>2567</v>
      </c>
      <c r="BT42" s="3">
        <v>4.0514218932606161</v>
      </c>
      <c r="BU42" s="3">
        <v>3.7213208915093978</v>
      </c>
      <c r="BV42" s="3">
        <v>3.766375545851528</v>
      </c>
      <c r="BW42" s="3">
        <v>3.3461652354160494</v>
      </c>
      <c r="BX42" s="3">
        <v>4.0514218932606161</v>
      </c>
      <c r="BY42" s="3">
        <v>3.7213208915093978</v>
      </c>
      <c r="BZ42" s="230"/>
      <c r="CA42" s="230"/>
    </row>
    <row r="43" spans="1:79" ht="27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85">
        <v>71</v>
      </c>
      <c r="F43" s="89">
        <v>1681</v>
      </c>
      <c r="G43" s="168">
        <v>4.2236763831052944</v>
      </c>
      <c r="H43" s="4">
        <v>45</v>
      </c>
      <c r="I43" s="4">
        <v>1464</v>
      </c>
      <c r="J43" s="170">
        <v>3.0737704918032787</v>
      </c>
      <c r="K43" s="89">
        <v>21</v>
      </c>
      <c r="L43" s="89">
        <v>1310</v>
      </c>
      <c r="M43" s="170">
        <v>1.6030534351145038</v>
      </c>
      <c r="N43" s="60">
        <v>2.9668334366743587</v>
      </c>
      <c r="O43" s="170">
        <v>4.2236763831052944</v>
      </c>
      <c r="P43" s="170">
        <v>3.0737704918032787</v>
      </c>
      <c r="Q43" s="170">
        <v>1.6030534351145038</v>
      </c>
      <c r="R43" s="3">
        <v>2.9668334366743587</v>
      </c>
      <c r="S43" s="3">
        <v>2.9668334366743587</v>
      </c>
      <c r="T43" s="99">
        <v>0</v>
      </c>
      <c r="U43" s="89">
        <v>0</v>
      </c>
      <c r="V43" s="97">
        <v>0</v>
      </c>
      <c r="W43" s="4">
        <v>0</v>
      </c>
      <c r="X43" s="4">
        <v>0</v>
      </c>
      <c r="Y43" s="170">
        <v>0</v>
      </c>
      <c r="Z43" s="89">
        <v>0</v>
      </c>
      <c r="AA43" s="89">
        <v>0</v>
      </c>
      <c r="AB43" s="170">
        <v>0</v>
      </c>
      <c r="AC43" s="60">
        <v>0</v>
      </c>
      <c r="AD43" s="97">
        <v>0</v>
      </c>
      <c r="AE43" s="97">
        <v>0</v>
      </c>
      <c r="AF43" s="97">
        <v>0</v>
      </c>
      <c r="AG43" s="3">
        <v>0</v>
      </c>
      <c r="AH43" s="3">
        <v>0</v>
      </c>
      <c r="AI43" s="99">
        <v>45</v>
      </c>
      <c r="AJ43" s="89">
        <v>1059</v>
      </c>
      <c r="AK43" s="97">
        <v>4.2492917847025495</v>
      </c>
      <c r="AL43" s="104">
        <v>18</v>
      </c>
      <c r="AM43" s="105">
        <v>1042</v>
      </c>
      <c r="AN43" s="170">
        <v>1.727447216890595</v>
      </c>
      <c r="AO43" s="89">
        <v>10</v>
      </c>
      <c r="AP43" s="89">
        <v>599</v>
      </c>
      <c r="AQ43" s="170">
        <v>1.669449081803005</v>
      </c>
      <c r="AR43" s="60">
        <v>2.5487293611320498</v>
      </c>
      <c r="AS43" s="97">
        <v>4.2492917847025495</v>
      </c>
      <c r="AT43" s="97">
        <v>1.727447216890595</v>
      </c>
      <c r="AU43" s="97">
        <v>1.669449081803005</v>
      </c>
      <c r="AV43" s="160">
        <v>2.5487293611320498</v>
      </c>
      <c r="AW43" s="3">
        <v>2.5487293611320498</v>
      </c>
      <c r="AX43" s="97">
        <v>2.9668334366743587</v>
      </c>
      <c r="AY43" s="97">
        <v>0</v>
      </c>
      <c r="AZ43" s="97">
        <v>2.5487293611320498</v>
      </c>
      <c r="BA43" s="97">
        <v>2.7577813989032043</v>
      </c>
      <c r="BB43" s="230"/>
      <c r="BC43" s="3">
        <v>2.9668334366743587</v>
      </c>
      <c r="BD43" s="3">
        <v>0</v>
      </c>
      <c r="BE43" s="3">
        <v>2.5487293611320498</v>
      </c>
      <c r="BF43" s="97">
        <v>2.7577813989032043</v>
      </c>
      <c r="BG43" s="74">
        <v>2.9668334366743587</v>
      </c>
      <c r="BH43" s="74">
        <v>0</v>
      </c>
      <c r="BI43" s="74">
        <v>2.5487293611320498</v>
      </c>
      <c r="BJ43" s="97">
        <v>2.7577813989032043</v>
      </c>
      <c r="BL43" s="4">
        <v>116</v>
      </c>
      <c r="BM43" s="4">
        <v>2740</v>
      </c>
      <c r="BN43" s="3">
        <v>4.2335766423357661</v>
      </c>
      <c r="BO43" s="4">
        <v>63</v>
      </c>
      <c r="BP43" s="4">
        <v>2506</v>
      </c>
      <c r="BQ43" s="3">
        <v>2.5139664804469275</v>
      </c>
      <c r="BR43" s="4">
        <v>31</v>
      </c>
      <c r="BS43" s="4">
        <v>1909</v>
      </c>
      <c r="BT43" s="3">
        <v>1.6238868517548455</v>
      </c>
      <c r="BU43" s="3">
        <v>2.79047665817918</v>
      </c>
      <c r="BV43" s="3">
        <v>4.2335766423357661</v>
      </c>
      <c r="BW43" s="3">
        <v>2.5139664804469275</v>
      </c>
      <c r="BX43" s="3">
        <v>1.6238868517548455</v>
      </c>
      <c r="BY43" s="3">
        <v>2.79047665817918</v>
      </c>
      <c r="BZ43" s="230"/>
      <c r="CA43" s="230"/>
    </row>
    <row r="44" spans="1:79" ht="39.7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85">
        <v>150</v>
      </c>
      <c r="F44" s="89">
        <v>2061</v>
      </c>
      <c r="G44" s="168">
        <v>7.2780203784570592</v>
      </c>
      <c r="H44" s="4">
        <v>144</v>
      </c>
      <c r="I44" s="4">
        <v>1786</v>
      </c>
      <c r="J44" s="170">
        <v>8.0627099664053752</v>
      </c>
      <c r="K44" s="89">
        <v>142</v>
      </c>
      <c r="L44" s="89">
        <v>1616</v>
      </c>
      <c r="M44" s="170">
        <v>8.7871287128712865</v>
      </c>
      <c r="N44" s="60">
        <v>8.0426196859112409</v>
      </c>
      <c r="O44" s="170">
        <v>7.2780203784570592</v>
      </c>
      <c r="P44" s="170">
        <v>8.0627099664053752</v>
      </c>
      <c r="Q44" s="170">
        <v>8.7871287128712865</v>
      </c>
      <c r="R44" s="3">
        <v>8.0426196859112409</v>
      </c>
      <c r="S44" s="3">
        <v>8.0426196859112409</v>
      </c>
      <c r="T44" s="99">
        <v>0</v>
      </c>
      <c r="U44" s="89">
        <v>0</v>
      </c>
      <c r="V44" s="97">
        <v>0</v>
      </c>
      <c r="W44" s="4">
        <v>0</v>
      </c>
      <c r="X44" s="4">
        <v>0</v>
      </c>
      <c r="Y44" s="170">
        <v>0</v>
      </c>
      <c r="Z44" s="89">
        <v>0</v>
      </c>
      <c r="AA44" s="89">
        <v>0</v>
      </c>
      <c r="AB44" s="170">
        <v>0</v>
      </c>
      <c r="AC44" s="60">
        <v>0</v>
      </c>
      <c r="AD44" s="97">
        <v>0</v>
      </c>
      <c r="AE44" s="97">
        <v>0</v>
      </c>
      <c r="AF44" s="97">
        <v>0</v>
      </c>
      <c r="AG44" s="3">
        <v>0</v>
      </c>
      <c r="AH44" s="3">
        <v>0</v>
      </c>
      <c r="AI44" s="99">
        <v>14</v>
      </c>
      <c r="AJ44" s="89">
        <v>920</v>
      </c>
      <c r="AK44" s="97">
        <v>1.5217391304347827</v>
      </c>
      <c r="AL44" s="104">
        <v>19</v>
      </c>
      <c r="AM44" s="105">
        <v>981</v>
      </c>
      <c r="AN44" s="170">
        <v>1.9367991845056065</v>
      </c>
      <c r="AO44" s="89">
        <v>37</v>
      </c>
      <c r="AP44" s="89">
        <v>597</v>
      </c>
      <c r="AQ44" s="170">
        <v>6.1976549413735347</v>
      </c>
      <c r="AR44" s="60">
        <v>3.2187310854379745</v>
      </c>
      <c r="AS44" s="97">
        <v>1.5217391304347827</v>
      </c>
      <c r="AT44" s="97">
        <v>1.9367991845056065</v>
      </c>
      <c r="AU44" s="97">
        <v>6.1976549413735347</v>
      </c>
      <c r="AV44" s="160">
        <v>3.2187310854379745</v>
      </c>
      <c r="AW44" s="3">
        <v>3.2187310854379745</v>
      </c>
      <c r="AX44" s="97">
        <v>8.0426196859112409</v>
      </c>
      <c r="AY44" s="97">
        <v>0</v>
      </c>
      <c r="AZ44" s="97">
        <v>3.2187310854379745</v>
      </c>
      <c r="BA44" s="97">
        <v>5.6306753856746079</v>
      </c>
      <c r="BB44" s="230"/>
      <c r="BC44" s="3">
        <v>8.0426196859112409</v>
      </c>
      <c r="BD44" s="3">
        <v>0</v>
      </c>
      <c r="BE44" s="3">
        <v>3.2187310854379745</v>
      </c>
      <c r="BF44" s="97">
        <v>5.6306753856746079</v>
      </c>
      <c r="BG44" s="74">
        <v>8.0426196859112409</v>
      </c>
      <c r="BH44" s="74">
        <v>0</v>
      </c>
      <c r="BI44" s="74">
        <v>3.2187310854379745</v>
      </c>
      <c r="BJ44" s="97">
        <v>5.6306753856746079</v>
      </c>
      <c r="BL44" s="4">
        <v>164</v>
      </c>
      <c r="BM44" s="4">
        <v>2981</v>
      </c>
      <c r="BN44" s="3">
        <v>5.5015095605501507</v>
      </c>
      <c r="BO44" s="4">
        <v>163</v>
      </c>
      <c r="BP44" s="4">
        <v>2767</v>
      </c>
      <c r="BQ44" s="3">
        <v>5.8908565233104451</v>
      </c>
      <c r="BR44" s="4">
        <v>179</v>
      </c>
      <c r="BS44" s="4">
        <v>2213</v>
      </c>
      <c r="BT44" s="3">
        <v>8.0885675553547234</v>
      </c>
      <c r="BU44" s="3">
        <v>6.4936445464051067</v>
      </c>
      <c r="BV44" s="3">
        <v>5.5015095605501507</v>
      </c>
      <c r="BW44" s="3">
        <v>5.8908565233104451</v>
      </c>
      <c r="BX44" s="3">
        <v>8.0885675553547234</v>
      </c>
      <c r="BY44" s="3">
        <v>6.4936445464051067</v>
      </c>
      <c r="BZ44" s="230"/>
      <c r="CA44" s="230"/>
    </row>
    <row r="45" spans="1:79" ht="27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85">
        <v>10</v>
      </c>
      <c r="F45" s="89">
        <v>749</v>
      </c>
      <c r="G45" s="168">
        <v>1.3351134846461949</v>
      </c>
      <c r="H45" s="4">
        <v>11</v>
      </c>
      <c r="I45" s="4">
        <v>671</v>
      </c>
      <c r="J45" s="170">
        <v>1.639344262295082</v>
      </c>
      <c r="K45" s="89">
        <v>18</v>
      </c>
      <c r="L45" s="89">
        <v>619</v>
      </c>
      <c r="M45" s="170">
        <v>2.9079159935379644</v>
      </c>
      <c r="N45" s="60">
        <v>1.9607912468264139</v>
      </c>
      <c r="O45" s="170">
        <v>1.3351134846461949</v>
      </c>
      <c r="P45" s="170">
        <v>1.639344262295082</v>
      </c>
      <c r="Q45" s="170">
        <v>2.9079159935379644</v>
      </c>
      <c r="R45" s="3">
        <v>1.9607912468264139</v>
      </c>
      <c r="S45" s="3">
        <v>1.9607912468264139</v>
      </c>
      <c r="T45" s="99">
        <v>0</v>
      </c>
      <c r="U45" s="89">
        <v>0</v>
      </c>
      <c r="V45" s="97">
        <v>0</v>
      </c>
      <c r="W45" s="4">
        <v>2</v>
      </c>
      <c r="X45" s="4">
        <v>39</v>
      </c>
      <c r="Y45" s="170">
        <v>5.1282051282051277</v>
      </c>
      <c r="Z45" s="89">
        <v>1</v>
      </c>
      <c r="AA45" s="89">
        <v>37</v>
      </c>
      <c r="AB45" s="170">
        <v>2.7027027027027026</v>
      </c>
      <c r="AC45" s="60">
        <v>2.6103026103026101</v>
      </c>
      <c r="AD45" s="97">
        <v>0</v>
      </c>
      <c r="AE45" s="97">
        <v>5.1282051282051277</v>
      </c>
      <c r="AF45" s="97">
        <v>2.7027027027027026</v>
      </c>
      <c r="AG45" s="3">
        <v>3.9154539154539152</v>
      </c>
      <c r="AH45" s="3">
        <v>3.9154539154539152</v>
      </c>
      <c r="AI45" s="99">
        <v>0</v>
      </c>
      <c r="AJ45" s="89">
        <v>0</v>
      </c>
      <c r="AK45" s="97">
        <v>0</v>
      </c>
      <c r="AL45" s="104">
        <v>0</v>
      </c>
      <c r="AM45" s="105">
        <v>0</v>
      </c>
      <c r="AN45" s="170">
        <v>0</v>
      </c>
      <c r="AO45" s="89">
        <v>0</v>
      </c>
      <c r="AP45" s="89">
        <v>0</v>
      </c>
      <c r="AQ45" s="170">
        <v>0</v>
      </c>
      <c r="AR45" s="60">
        <v>0</v>
      </c>
      <c r="AS45" s="97">
        <v>0</v>
      </c>
      <c r="AT45" s="97">
        <v>0</v>
      </c>
      <c r="AU45" s="97">
        <v>0</v>
      </c>
      <c r="AV45" s="160">
        <v>0</v>
      </c>
      <c r="AW45" s="3">
        <v>0</v>
      </c>
      <c r="AX45" s="97">
        <v>1.9607912468264139</v>
      </c>
      <c r="AY45" s="97">
        <v>3.9154539154539152</v>
      </c>
      <c r="AZ45" s="97">
        <v>0</v>
      </c>
      <c r="BA45" s="97">
        <v>2.9381225811401643</v>
      </c>
      <c r="BB45" s="230"/>
      <c r="BC45" s="3">
        <v>1.9607912468264139</v>
      </c>
      <c r="BD45" s="3">
        <v>2.6103026103026101</v>
      </c>
      <c r="BE45" s="3">
        <v>0</v>
      </c>
      <c r="BF45" s="97">
        <v>2.285546928564512</v>
      </c>
      <c r="BG45" s="74">
        <v>1.9607912468264139</v>
      </c>
      <c r="BH45" s="74">
        <v>3.9154539154539152</v>
      </c>
      <c r="BI45" s="74">
        <v>0</v>
      </c>
      <c r="BJ45" s="97">
        <v>2.9381225811401643</v>
      </c>
      <c r="BL45" s="4">
        <v>10</v>
      </c>
      <c r="BM45" s="4">
        <v>749</v>
      </c>
      <c r="BN45" s="3">
        <v>1.3351134846461949</v>
      </c>
      <c r="BO45" s="4">
        <v>13</v>
      </c>
      <c r="BP45" s="4">
        <v>710</v>
      </c>
      <c r="BQ45" s="3">
        <v>1.8309859154929577</v>
      </c>
      <c r="BR45" s="4">
        <v>19</v>
      </c>
      <c r="BS45" s="4">
        <v>656</v>
      </c>
      <c r="BT45" s="3">
        <v>2.8963414634146343</v>
      </c>
      <c r="BU45" s="3">
        <v>2.0208136211845957</v>
      </c>
      <c r="BV45" s="3">
        <v>1.3351134846461949</v>
      </c>
      <c r="BW45" s="3">
        <v>1.8309859154929577</v>
      </c>
      <c r="BX45" s="3">
        <v>2.8963414634146343</v>
      </c>
      <c r="BY45" s="3">
        <v>2.0208136211845957</v>
      </c>
      <c r="BZ45" s="230"/>
      <c r="CA45" s="230"/>
    </row>
    <row r="46" spans="1:79" ht="27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85">
        <v>86</v>
      </c>
      <c r="F46" s="89">
        <v>1976</v>
      </c>
      <c r="G46" s="168">
        <v>4.3522267206477734</v>
      </c>
      <c r="H46" s="4">
        <v>82</v>
      </c>
      <c r="I46" s="4">
        <v>1832</v>
      </c>
      <c r="J46" s="170">
        <v>4.4759825327510914</v>
      </c>
      <c r="K46" s="89">
        <v>62</v>
      </c>
      <c r="L46" s="89">
        <v>1593</v>
      </c>
      <c r="M46" s="170">
        <v>3.8920276208411799</v>
      </c>
      <c r="N46" s="60">
        <v>4.2400789580800149</v>
      </c>
      <c r="O46" s="170">
        <v>4.3522267206477734</v>
      </c>
      <c r="P46" s="170">
        <v>4.4759825327510914</v>
      </c>
      <c r="Q46" s="170">
        <v>3.8920276208411799</v>
      </c>
      <c r="R46" s="3">
        <v>4.2400789580800149</v>
      </c>
      <c r="S46" s="3">
        <v>4.2400789580800149</v>
      </c>
      <c r="T46" s="99">
        <v>0</v>
      </c>
      <c r="U46" s="89">
        <v>0</v>
      </c>
      <c r="V46" s="97">
        <v>0</v>
      </c>
      <c r="W46" s="4">
        <v>0</v>
      </c>
      <c r="X46" s="4">
        <v>0</v>
      </c>
      <c r="Y46" s="170">
        <v>0</v>
      </c>
      <c r="Z46" s="89">
        <v>0</v>
      </c>
      <c r="AA46" s="89">
        <v>0</v>
      </c>
      <c r="AB46" s="170">
        <v>0</v>
      </c>
      <c r="AC46" s="60">
        <v>0</v>
      </c>
      <c r="AD46" s="97">
        <v>0</v>
      </c>
      <c r="AE46" s="97">
        <v>0</v>
      </c>
      <c r="AF46" s="97">
        <v>0</v>
      </c>
      <c r="AG46" s="3">
        <v>0</v>
      </c>
      <c r="AH46" s="3">
        <v>0</v>
      </c>
      <c r="AI46" s="99">
        <v>0</v>
      </c>
      <c r="AJ46" s="89">
        <v>0</v>
      </c>
      <c r="AK46" s="97">
        <v>0</v>
      </c>
      <c r="AL46" s="104">
        <v>11</v>
      </c>
      <c r="AM46" s="105">
        <v>1124</v>
      </c>
      <c r="AN46" s="170">
        <v>0.97864768683274017</v>
      </c>
      <c r="AO46" s="89">
        <v>37</v>
      </c>
      <c r="AP46" s="89">
        <v>708</v>
      </c>
      <c r="AQ46" s="170">
        <v>5.2259887005649714</v>
      </c>
      <c r="AR46" s="60">
        <v>2.0682121291325708</v>
      </c>
      <c r="AS46" s="97">
        <v>0</v>
      </c>
      <c r="AT46" s="97">
        <v>0.97864768683274017</v>
      </c>
      <c r="AU46" s="97">
        <v>5.2259887005649714</v>
      </c>
      <c r="AV46" s="160">
        <v>2.0682121291325708</v>
      </c>
      <c r="AW46" s="3">
        <v>2.0682121291325708</v>
      </c>
      <c r="AX46" s="97">
        <v>4.2400789580800149</v>
      </c>
      <c r="AY46" s="97">
        <v>0</v>
      </c>
      <c r="AZ46" s="97">
        <v>2.0682121291325708</v>
      </c>
      <c r="BA46" s="97">
        <v>3.1541455436062931</v>
      </c>
      <c r="BB46" s="230"/>
      <c r="BC46" s="3">
        <v>4.2400789580800149</v>
      </c>
      <c r="BD46" s="3">
        <v>0</v>
      </c>
      <c r="BE46" s="3">
        <v>2.0682121291325708</v>
      </c>
      <c r="BF46" s="97">
        <v>3.1541455436062931</v>
      </c>
      <c r="BG46" s="74">
        <v>4.2400789580800149</v>
      </c>
      <c r="BH46" s="74">
        <v>0</v>
      </c>
      <c r="BI46" s="74">
        <v>2.0682121291325708</v>
      </c>
      <c r="BJ46" s="97">
        <v>3.1541455436062931</v>
      </c>
      <c r="BL46" s="4">
        <v>86</v>
      </c>
      <c r="BM46" s="4">
        <v>1976</v>
      </c>
      <c r="BN46" s="3">
        <v>4.3522267206477734</v>
      </c>
      <c r="BO46" s="4">
        <v>93</v>
      </c>
      <c r="BP46" s="4">
        <v>2956</v>
      </c>
      <c r="BQ46" s="3">
        <v>3.1461434370771313</v>
      </c>
      <c r="BR46" s="4">
        <v>99</v>
      </c>
      <c r="BS46" s="4">
        <v>2301</v>
      </c>
      <c r="BT46" s="3">
        <v>4.3024771838331155</v>
      </c>
      <c r="BU46" s="3">
        <v>3.9336157805193399</v>
      </c>
      <c r="BV46" s="3">
        <v>4.3522267206477734</v>
      </c>
      <c r="BW46" s="3">
        <v>3.1461434370771313</v>
      </c>
      <c r="BX46" s="3">
        <v>4.3024771838331155</v>
      </c>
      <c r="BY46" s="3">
        <v>3.9336157805193399</v>
      </c>
      <c r="BZ46" s="230"/>
      <c r="CA46" s="230"/>
    </row>
    <row r="47" spans="1:79" ht="27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85">
        <v>190</v>
      </c>
      <c r="F47" s="89">
        <v>2452</v>
      </c>
      <c r="G47" s="168">
        <v>7.7487765089722673</v>
      </c>
      <c r="H47" s="4">
        <v>185</v>
      </c>
      <c r="I47" s="4">
        <v>2067</v>
      </c>
      <c r="J47" s="170">
        <v>8.9501693275278189</v>
      </c>
      <c r="K47" s="89">
        <v>65</v>
      </c>
      <c r="L47" s="89">
        <v>1917</v>
      </c>
      <c r="M47" s="170">
        <v>3.3907146583202921</v>
      </c>
      <c r="N47" s="60">
        <v>6.6965534982734596</v>
      </c>
      <c r="O47" s="170">
        <v>7.7487765089722673</v>
      </c>
      <c r="P47" s="170">
        <v>8.9501693275278189</v>
      </c>
      <c r="Q47" s="170">
        <v>3.3907146583202921</v>
      </c>
      <c r="R47" s="3">
        <v>6.6965534982734596</v>
      </c>
      <c r="S47" s="3">
        <v>6.6965534982734596</v>
      </c>
      <c r="T47" s="99">
        <v>0</v>
      </c>
      <c r="U47" s="89">
        <v>0</v>
      </c>
      <c r="V47" s="97">
        <v>0</v>
      </c>
      <c r="W47" s="4">
        <v>0</v>
      </c>
      <c r="X47" s="4">
        <v>0</v>
      </c>
      <c r="Y47" s="170">
        <v>0</v>
      </c>
      <c r="Z47" s="89">
        <v>0</v>
      </c>
      <c r="AA47" s="89">
        <v>0</v>
      </c>
      <c r="AB47" s="170">
        <v>0</v>
      </c>
      <c r="AC47" s="60">
        <v>0</v>
      </c>
      <c r="AD47" s="97">
        <v>0</v>
      </c>
      <c r="AE47" s="97">
        <v>0</v>
      </c>
      <c r="AF47" s="97">
        <v>0</v>
      </c>
      <c r="AG47" s="3">
        <v>0</v>
      </c>
      <c r="AH47" s="3">
        <v>0</v>
      </c>
      <c r="AI47" s="99">
        <v>45</v>
      </c>
      <c r="AJ47" s="89">
        <v>1343</v>
      </c>
      <c r="AK47" s="97">
        <v>3.3507073715562177</v>
      </c>
      <c r="AL47" s="104">
        <v>26</v>
      </c>
      <c r="AM47" s="105">
        <v>730</v>
      </c>
      <c r="AN47" s="170">
        <v>3.5616438356164384</v>
      </c>
      <c r="AO47" s="89">
        <v>19</v>
      </c>
      <c r="AP47" s="89">
        <v>717</v>
      </c>
      <c r="AQ47" s="170">
        <v>2.6499302649930265</v>
      </c>
      <c r="AR47" s="60">
        <v>3.1874271573885609</v>
      </c>
      <c r="AS47" s="97">
        <v>3.3507073715562177</v>
      </c>
      <c r="AT47" s="97">
        <v>3.5616438356164384</v>
      </c>
      <c r="AU47" s="97">
        <v>2.6499302649930265</v>
      </c>
      <c r="AV47" s="160">
        <v>3.1874271573885609</v>
      </c>
      <c r="AW47" s="3">
        <v>3.1874271573885609</v>
      </c>
      <c r="AX47" s="97">
        <v>6.6965534982734596</v>
      </c>
      <c r="AY47" s="97">
        <v>0</v>
      </c>
      <c r="AZ47" s="97">
        <v>3.1874271573885609</v>
      </c>
      <c r="BA47" s="97">
        <v>4.94199032783101</v>
      </c>
      <c r="BB47" s="230"/>
      <c r="BC47" s="3">
        <v>6.6965534982734596</v>
      </c>
      <c r="BD47" s="3">
        <v>0</v>
      </c>
      <c r="BE47" s="3">
        <v>3.1874271573885609</v>
      </c>
      <c r="BF47" s="97">
        <v>4.94199032783101</v>
      </c>
      <c r="BG47" s="74">
        <v>6.6965534982734596</v>
      </c>
      <c r="BH47" s="74">
        <v>0</v>
      </c>
      <c r="BI47" s="74">
        <v>3.1874271573885609</v>
      </c>
      <c r="BJ47" s="97">
        <v>4.94199032783101</v>
      </c>
      <c r="BL47" s="4">
        <v>235</v>
      </c>
      <c r="BM47" s="4">
        <v>3795</v>
      </c>
      <c r="BN47" s="3">
        <v>6.1923583662714092</v>
      </c>
      <c r="BO47" s="4">
        <v>211</v>
      </c>
      <c r="BP47" s="4">
        <v>2797</v>
      </c>
      <c r="BQ47" s="3">
        <v>7.5437969252770829</v>
      </c>
      <c r="BR47" s="4">
        <v>84</v>
      </c>
      <c r="BS47" s="4">
        <v>2634</v>
      </c>
      <c r="BT47" s="3">
        <v>3.1890660592255129</v>
      </c>
      <c r="BU47" s="3">
        <v>5.641740450258002</v>
      </c>
      <c r="BV47" s="3">
        <v>6.1923583662714092</v>
      </c>
      <c r="BW47" s="3">
        <v>7.5437969252770829</v>
      </c>
      <c r="BX47" s="3">
        <v>3.1890660592255129</v>
      </c>
      <c r="BY47" s="3">
        <v>5.641740450258002</v>
      </c>
      <c r="BZ47" s="230"/>
      <c r="CA47" s="230"/>
    </row>
    <row r="48" spans="1:79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85">
        <v>65</v>
      </c>
      <c r="F48" s="89">
        <v>2161</v>
      </c>
      <c r="G48" s="168">
        <v>3.0078667283664968</v>
      </c>
      <c r="H48" s="4">
        <v>36</v>
      </c>
      <c r="I48" s="4">
        <v>1925</v>
      </c>
      <c r="J48" s="170">
        <v>1.8701298701298701</v>
      </c>
      <c r="K48" s="89">
        <v>52</v>
      </c>
      <c r="L48" s="89">
        <v>1804</v>
      </c>
      <c r="M48" s="170">
        <v>2.8824833702882482</v>
      </c>
      <c r="N48" s="60">
        <v>2.5868266562615383</v>
      </c>
      <c r="O48" s="170">
        <v>3.0078667283664968</v>
      </c>
      <c r="P48" s="170">
        <v>1.8701298701298701</v>
      </c>
      <c r="Q48" s="170">
        <v>2.8824833702882482</v>
      </c>
      <c r="R48" s="3">
        <v>2.5868266562615383</v>
      </c>
      <c r="S48" s="3">
        <v>2.5868266562615383</v>
      </c>
      <c r="T48" s="99">
        <v>0</v>
      </c>
      <c r="U48" s="89">
        <v>0</v>
      </c>
      <c r="V48" s="97">
        <v>0</v>
      </c>
      <c r="W48" s="4">
        <v>0</v>
      </c>
      <c r="X48" s="4">
        <v>0</v>
      </c>
      <c r="Y48" s="170">
        <v>0</v>
      </c>
      <c r="Z48" s="89">
        <v>0</v>
      </c>
      <c r="AA48" s="89">
        <v>0</v>
      </c>
      <c r="AB48" s="170">
        <v>0</v>
      </c>
      <c r="AC48" s="60">
        <v>0</v>
      </c>
      <c r="AD48" s="97">
        <v>0</v>
      </c>
      <c r="AE48" s="97">
        <v>0</v>
      </c>
      <c r="AF48" s="97">
        <v>0</v>
      </c>
      <c r="AG48" s="3">
        <v>0</v>
      </c>
      <c r="AH48" s="3">
        <v>0</v>
      </c>
      <c r="AI48" s="99">
        <v>28</v>
      </c>
      <c r="AJ48" s="89">
        <v>1725</v>
      </c>
      <c r="AK48" s="97">
        <v>1.6231884057971016</v>
      </c>
      <c r="AL48" s="104">
        <v>39</v>
      </c>
      <c r="AM48" s="105">
        <v>1679</v>
      </c>
      <c r="AN48" s="170">
        <v>2.3228111971411556</v>
      </c>
      <c r="AO48" s="89">
        <v>13</v>
      </c>
      <c r="AP48" s="89">
        <v>859</v>
      </c>
      <c r="AQ48" s="170">
        <v>1.5133876600698486</v>
      </c>
      <c r="AR48" s="60">
        <v>1.8197957543360352</v>
      </c>
      <c r="AS48" s="97">
        <v>1.6231884057971016</v>
      </c>
      <c r="AT48" s="97">
        <v>2.3228111971411556</v>
      </c>
      <c r="AU48" s="97">
        <v>1.5133876600698486</v>
      </c>
      <c r="AV48" s="160">
        <v>1.8197957543360352</v>
      </c>
      <c r="AW48" s="3">
        <v>1.8197957543360352</v>
      </c>
      <c r="AX48" s="97">
        <v>2.5868266562615383</v>
      </c>
      <c r="AY48" s="97">
        <v>0</v>
      </c>
      <c r="AZ48" s="97">
        <v>1.8197957543360352</v>
      </c>
      <c r="BA48" s="97">
        <v>2.2033112052987867</v>
      </c>
      <c r="BB48" s="230"/>
      <c r="BC48" s="3">
        <v>2.5868266562615383</v>
      </c>
      <c r="BD48" s="3">
        <v>0</v>
      </c>
      <c r="BE48" s="3">
        <v>1.8197957543360352</v>
      </c>
      <c r="BF48" s="97">
        <v>2.2033112052987867</v>
      </c>
      <c r="BG48" s="74">
        <v>2.5868266562615383</v>
      </c>
      <c r="BH48" s="74">
        <v>0</v>
      </c>
      <c r="BI48" s="74">
        <v>1.8197957543360352</v>
      </c>
      <c r="BJ48" s="97">
        <v>2.2033112052987867</v>
      </c>
      <c r="BL48" s="4">
        <v>93</v>
      </c>
      <c r="BM48" s="4">
        <v>3886</v>
      </c>
      <c r="BN48" s="3">
        <v>2.3932063818836848</v>
      </c>
      <c r="BO48" s="4">
        <v>75</v>
      </c>
      <c r="BP48" s="4">
        <v>3604</v>
      </c>
      <c r="BQ48" s="3">
        <v>2.0810210876803552</v>
      </c>
      <c r="BR48" s="4">
        <v>65</v>
      </c>
      <c r="BS48" s="4">
        <v>2663</v>
      </c>
      <c r="BT48" s="3">
        <v>2.4408561772437101</v>
      </c>
      <c r="BU48" s="3">
        <v>2.30502788226925</v>
      </c>
      <c r="BV48" s="3">
        <v>2.3932063818836848</v>
      </c>
      <c r="BW48" s="3">
        <v>2.0810210876803552</v>
      </c>
      <c r="BX48" s="3">
        <v>2.4408561772437101</v>
      </c>
      <c r="BY48" s="3">
        <v>2.30502788226925</v>
      </c>
      <c r="BZ48" s="230"/>
      <c r="CA48" s="230"/>
    </row>
    <row r="49" spans="1:79" ht="27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85">
        <v>0</v>
      </c>
      <c r="F49" s="89">
        <v>0</v>
      </c>
      <c r="G49" s="168">
        <v>0</v>
      </c>
      <c r="H49" s="4">
        <v>0</v>
      </c>
      <c r="I49" s="4">
        <v>0</v>
      </c>
      <c r="J49" s="170">
        <v>0</v>
      </c>
      <c r="K49" s="89">
        <v>5</v>
      </c>
      <c r="L49" s="89">
        <v>1462</v>
      </c>
      <c r="M49" s="170">
        <v>0.34199726402188779</v>
      </c>
      <c r="N49" s="60">
        <v>0.34199726402188779</v>
      </c>
      <c r="O49" s="170">
        <v>0</v>
      </c>
      <c r="P49" s="170">
        <v>0</v>
      </c>
      <c r="Q49" s="170">
        <v>0.34199726402188779</v>
      </c>
      <c r="R49" s="3">
        <v>0.34199726402188779</v>
      </c>
      <c r="S49" s="3">
        <v>0.34199726402188779</v>
      </c>
      <c r="T49" s="99">
        <v>0</v>
      </c>
      <c r="U49" s="89">
        <v>0</v>
      </c>
      <c r="V49" s="97">
        <v>0</v>
      </c>
      <c r="W49" s="4">
        <v>0</v>
      </c>
      <c r="X49" s="4">
        <v>0</v>
      </c>
      <c r="Y49" s="170">
        <v>0</v>
      </c>
      <c r="Z49" s="89">
        <v>0</v>
      </c>
      <c r="AA49" s="89">
        <v>0</v>
      </c>
      <c r="AB49" s="170">
        <v>0</v>
      </c>
      <c r="AC49" s="60">
        <v>0</v>
      </c>
      <c r="AD49" s="97">
        <v>0</v>
      </c>
      <c r="AE49" s="97">
        <v>0</v>
      </c>
      <c r="AF49" s="97">
        <v>0</v>
      </c>
      <c r="AG49" s="3">
        <v>0</v>
      </c>
      <c r="AH49" s="3">
        <v>0</v>
      </c>
      <c r="AI49" s="99">
        <v>0</v>
      </c>
      <c r="AJ49" s="89">
        <v>0</v>
      </c>
      <c r="AK49" s="97">
        <v>0</v>
      </c>
      <c r="AL49" s="104">
        <v>1</v>
      </c>
      <c r="AM49" s="105">
        <v>1070</v>
      </c>
      <c r="AN49" s="170">
        <v>9.3457943925233655E-2</v>
      </c>
      <c r="AO49" s="89">
        <v>0</v>
      </c>
      <c r="AP49" s="89">
        <v>0</v>
      </c>
      <c r="AQ49" s="170">
        <v>0</v>
      </c>
      <c r="AR49" s="60">
        <v>3.1152647975077885E-2</v>
      </c>
      <c r="AS49" s="97">
        <v>0</v>
      </c>
      <c r="AT49" s="97">
        <v>9.3457943925233655E-2</v>
      </c>
      <c r="AU49" s="97">
        <v>0</v>
      </c>
      <c r="AV49" s="160">
        <v>9.3457943925233655E-2</v>
      </c>
      <c r="AW49" s="3">
        <v>9.3457943925233655E-2</v>
      </c>
      <c r="AX49" s="97">
        <v>0.34199726402188779</v>
      </c>
      <c r="AY49" s="97">
        <v>0</v>
      </c>
      <c r="AZ49" s="97">
        <v>9.3457943925233655E-2</v>
      </c>
      <c r="BA49" s="97">
        <v>0.21772760397356072</v>
      </c>
      <c r="BB49" s="230"/>
      <c r="BC49" s="3">
        <v>0.34199726402188779</v>
      </c>
      <c r="BD49" s="3">
        <v>0</v>
      </c>
      <c r="BE49" s="3">
        <v>3.1152647975077885E-2</v>
      </c>
      <c r="BF49" s="97">
        <v>0.18657495599848284</v>
      </c>
      <c r="BG49" s="74">
        <v>0.34199726402188779</v>
      </c>
      <c r="BH49" s="74">
        <v>0</v>
      </c>
      <c r="BI49" s="74">
        <v>9.3457943925233655E-2</v>
      </c>
      <c r="BJ49" s="97">
        <v>0.21772760397356072</v>
      </c>
      <c r="BL49" s="4">
        <v>0</v>
      </c>
      <c r="BM49" s="4">
        <v>0</v>
      </c>
      <c r="BN49" s="3">
        <v>0</v>
      </c>
      <c r="BO49" s="4">
        <v>1</v>
      </c>
      <c r="BP49" s="4">
        <v>1070</v>
      </c>
      <c r="BQ49" s="3">
        <v>9.3457943925233655E-2</v>
      </c>
      <c r="BR49" s="4">
        <v>5</v>
      </c>
      <c r="BS49" s="4">
        <v>1462</v>
      </c>
      <c r="BT49" s="3">
        <v>0.34199726402188779</v>
      </c>
      <c r="BU49" s="3">
        <v>0.21772760397356072</v>
      </c>
      <c r="BV49" s="3">
        <v>0</v>
      </c>
      <c r="BW49" s="3">
        <v>9.3457943925233655E-2</v>
      </c>
      <c r="BX49" s="3">
        <v>0.34199726402188779</v>
      </c>
      <c r="BY49" s="3">
        <v>0.21772760397356072</v>
      </c>
      <c r="BZ49" s="230"/>
      <c r="CA49" s="230"/>
    </row>
    <row r="50" spans="1:79" ht="39.75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85">
        <v>216</v>
      </c>
      <c r="F50" s="89">
        <v>3325</v>
      </c>
      <c r="G50" s="168">
        <v>6.4962406015037599</v>
      </c>
      <c r="H50" s="4">
        <v>146</v>
      </c>
      <c r="I50" s="4">
        <v>2836</v>
      </c>
      <c r="J50" s="170">
        <v>5.1480959097320174</v>
      </c>
      <c r="K50" s="89">
        <v>69</v>
      </c>
      <c r="L50" s="89">
        <v>2602</v>
      </c>
      <c r="M50" s="170">
        <v>2.651806302843966</v>
      </c>
      <c r="N50" s="60">
        <v>4.7653809380265812</v>
      </c>
      <c r="O50" s="170">
        <v>6.4962406015037599</v>
      </c>
      <c r="P50" s="170">
        <v>5.1480959097320174</v>
      </c>
      <c r="Q50" s="170">
        <v>2.651806302843966</v>
      </c>
      <c r="R50" s="3">
        <v>4.7653809380265812</v>
      </c>
      <c r="S50" s="3">
        <v>4.7653809380265812</v>
      </c>
      <c r="T50" s="99">
        <v>0</v>
      </c>
      <c r="U50" s="89">
        <v>0</v>
      </c>
      <c r="V50" s="97">
        <v>0</v>
      </c>
      <c r="W50" s="4">
        <v>0</v>
      </c>
      <c r="X50" s="4">
        <v>0</v>
      </c>
      <c r="Y50" s="170">
        <v>0</v>
      </c>
      <c r="Z50" s="89">
        <v>0</v>
      </c>
      <c r="AA50" s="89">
        <v>0</v>
      </c>
      <c r="AB50" s="170">
        <v>0</v>
      </c>
      <c r="AC50" s="60">
        <v>0</v>
      </c>
      <c r="AD50" s="97">
        <v>0</v>
      </c>
      <c r="AE50" s="97">
        <v>0</v>
      </c>
      <c r="AF50" s="97">
        <v>0</v>
      </c>
      <c r="AG50" s="3">
        <v>0</v>
      </c>
      <c r="AH50" s="3">
        <v>0</v>
      </c>
      <c r="AI50" s="99">
        <v>55</v>
      </c>
      <c r="AJ50" s="89">
        <v>1825</v>
      </c>
      <c r="AK50" s="97">
        <v>3.0136986301369864</v>
      </c>
      <c r="AL50" s="104">
        <v>56</v>
      </c>
      <c r="AM50" s="105">
        <v>1770</v>
      </c>
      <c r="AN50" s="170">
        <v>3.1638418079096042</v>
      </c>
      <c r="AO50" s="89">
        <v>37</v>
      </c>
      <c r="AP50" s="89">
        <v>974</v>
      </c>
      <c r="AQ50" s="170">
        <v>3.7987679671457908</v>
      </c>
      <c r="AR50" s="60">
        <v>3.3254361350641268</v>
      </c>
      <c r="AS50" s="97">
        <v>3.0136986301369864</v>
      </c>
      <c r="AT50" s="97">
        <v>3.1638418079096042</v>
      </c>
      <c r="AU50" s="97">
        <v>3.7987679671457908</v>
      </c>
      <c r="AV50" s="160">
        <v>3.3254361350641268</v>
      </c>
      <c r="AW50" s="3">
        <v>3.3254361350641268</v>
      </c>
      <c r="AX50" s="97">
        <v>4.7653809380265812</v>
      </c>
      <c r="AY50" s="97">
        <v>0</v>
      </c>
      <c r="AZ50" s="97">
        <v>3.3254361350641268</v>
      </c>
      <c r="BA50" s="97">
        <v>4.045408536545354</v>
      </c>
      <c r="BB50" s="230"/>
      <c r="BC50" s="3">
        <v>4.7653809380265812</v>
      </c>
      <c r="BD50" s="3">
        <v>0</v>
      </c>
      <c r="BE50" s="3">
        <v>3.3254361350641268</v>
      </c>
      <c r="BF50" s="97">
        <v>4.045408536545354</v>
      </c>
      <c r="BG50" s="74">
        <v>4.7653809380265812</v>
      </c>
      <c r="BH50" s="74">
        <v>0</v>
      </c>
      <c r="BI50" s="74">
        <v>3.3254361350641268</v>
      </c>
      <c r="BJ50" s="97">
        <v>4.045408536545354</v>
      </c>
      <c r="BL50" s="4">
        <v>271</v>
      </c>
      <c r="BM50" s="4">
        <v>5150</v>
      </c>
      <c r="BN50" s="3">
        <v>5.2621359223300965</v>
      </c>
      <c r="BO50" s="4">
        <v>202</v>
      </c>
      <c r="BP50" s="4">
        <v>4606</v>
      </c>
      <c r="BQ50" s="3">
        <v>4.3855840208423791</v>
      </c>
      <c r="BR50" s="4">
        <v>106</v>
      </c>
      <c r="BS50" s="4">
        <v>3576</v>
      </c>
      <c r="BT50" s="3">
        <v>2.9642058165548097</v>
      </c>
      <c r="BU50" s="3">
        <v>4.2039752532424286</v>
      </c>
      <c r="BV50" s="3">
        <v>5.2621359223300965</v>
      </c>
      <c r="BW50" s="3">
        <v>4.3855840208423791</v>
      </c>
      <c r="BX50" s="3">
        <v>2.9642058165548097</v>
      </c>
      <c r="BY50" s="3">
        <v>4.2039752532424286</v>
      </c>
      <c r="BZ50" s="230"/>
      <c r="CA50" s="230"/>
    </row>
    <row r="51" spans="1:79" ht="27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85">
        <v>228</v>
      </c>
      <c r="F51" s="89">
        <v>1938</v>
      </c>
      <c r="G51" s="168">
        <v>11.76470588235294</v>
      </c>
      <c r="H51" s="4">
        <v>176</v>
      </c>
      <c r="I51" s="4">
        <v>1657</v>
      </c>
      <c r="J51" s="170">
        <v>10.621605310802655</v>
      </c>
      <c r="K51" s="89">
        <v>115</v>
      </c>
      <c r="L51" s="89">
        <v>1548</v>
      </c>
      <c r="M51" s="170">
        <v>7.4289405684754524</v>
      </c>
      <c r="N51" s="60">
        <v>9.9384172538770148</v>
      </c>
      <c r="O51" s="170">
        <v>11.76470588235294</v>
      </c>
      <c r="P51" s="170">
        <v>10.621605310802655</v>
      </c>
      <c r="Q51" s="170">
        <v>7.4289405684754524</v>
      </c>
      <c r="R51" s="3">
        <v>9.9384172538770148</v>
      </c>
      <c r="S51" s="3">
        <v>9.9384172538770148</v>
      </c>
      <c r="T51" s="99">
        <v>0</v>
      </c>
      <c r="U51" s="89">
        <v>0</v>
      </c>
      <c r="V51" s="97">
        <v>0</v>
      </c>
      <c r="W51" s="4">
        <v>0</v>
      </c>
      <c r="X51" s="4">
        <v>0</v>
      </c>
      <c r="Y51" s="170">
        <v>0</v>
      </c>
      <c r="Z51" s="89">
        <v>0</v>
      </c>
      <c r="AA51" s="89">
        <v>0</v>
      </c>
      <c r="AB51" s="170">
        <v>0</v>
      </c>
      <c r="AC51" s="60">
        <v>0</v>
      </c>
      <c r="AD51" s="97">
        <v>0</v>
      </c>
      <c r="AE51" s="97">
        <v>0</v>
      </c>
      <c r="AF51" s="97">
        <v>0</v>
      </c>
      <c r="AG51" s="3">
        <v>0</v>
      </c>
      <c r="AH51" s="3">
        <v>0</v>
      </c>
      <c r="AI51" s="99">
        <v>33</v>
      </c>
      <c r="AJ51" s="89">
        <v>1272</v>
      </c>
      <c r="AK51" s="97">
        <v>2.5943396226415096</v>
      </c>
      <c r="AL51" s="104">
        <v>108</v>
      </c>
      <c r="AM51" s="105">
        <v>1315</v>
      </c>
      <c r="AN51" s="170">
        <v>8.2129277566539933</v>
      </c>
      <c r="AO51" s="89">
        <v>62</v>
      </c>
      <c r="AP51" s="89">
        <v>862</v>
      </c>
      <c r="AQ51" s="170">
        <v>7.192575406032482</v>
      </c>
      <c r="AR51" s="60">
        <v>5.9999475951093286</v>
      </c>
      <c r="AS51" s="97">
        <v>2.5943396226415096</v>
      </c>
      <c r="AT51" s="97">
        <v>8.2129277566539933</v>
      </c>
      <c r="AU51" s="97">
        <v>7.192575406032482</v>
      </c>
      <c r="AV51" s="160">
        <v>5.9999475951093286</v>
      </c>
      <c r="AW51" s="3">
        <v>5.9999475951093286</v>
      </c>
      <c r="AX51" s="97">
        <v>9.9384172538770148</v>
      </c>
      <c r="AY51" s="97">
        <v>0</v>
      </c>
      <c r="AZ51" s="97">
        <v>5.9999475951093286</v>
      </c>
      <c r="BA51" s="97">
        <v>7.9691824244931713</v>
      </c>
      <c r="BB51" s="230"/>
      <c r="BC51" s="3">
        <v>9.9384172538770148</v>
      </c>
      <c r="BD51" s="3">
        <v>0</v>
      </c>
      <c r="BE51" s="3">
        <v>5.9999475951093286</v>
      </c>
      <c r="BF51" s="97">
        <v>7.9691824244931713</v>
      </c>
      <c r="BG51" s="74">
        <v>9.9384172538770148</v>
      </c>
      <c r="BH51" s="74">
        <v>0</v>
      </c>
      <c r="BI51" s="74">
        <v>5.9999475951093286</v>
      </c>
      <c r="BJ51" s="97">
        <v>7.9691824244931713</v>
      </c>
      <c r="BL51" s="4">
        <v>261</v>
      </c>
      <c r="BM51" s="4">
        <v>3210</v>
      </c>
      <c r="BN51" s="3">
        <v>8.1308411214953278</v>
      </c>
      <c r="BO51" s="4">
        <v>284</v>
      </c>
      <c r="BP51" s="4">
        <v>2972</v>
      </c>
      <c r="BQ51" s="3">
        <v>9.5558546433378204</v>
      </c>
      <c r="BR51" s="4">
        <v>177</v>
      </c>
      <c r="BS51" s="4">
        <v>2410</v>
      </c>
      <c r="BT51" s="3">
        <v>7.3443983402489632</v>
      </c>
      <c r="BU51" s="3">
        <v>8.3436980350273711</v>
      </c>
      <c r="BV51" s="3">
        <v>8.1308411214953278</v>
      </c>
      <c r="BW51" s="3">
        <v>9.5558546433378204</v>
      </c>
      <c r="BX51" s="3">
        <v>7.3443983402489632</v>
      </c>
      <c r="BY51" s="3">
        <v>8.3436980350273711</v>
      </c>
      <c r="BZ51" s="230"/>
      <c r="CA51" s="230"/>
    </row>
    <row r="52" spans="1:79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85">
        <v>3</v>
      </c>
      <c r="F52" s="89">
        <v>701</v>
      </c>
      <c r="G52" s="168">
        <v>0.42796005706134094</v>
      </c>
      <c r="H52" s="4">
        <v>4</v>
      </c>
      <c r="I52" s="4">
        <v>656</v>
      </c>
      <c r="J52" s="170">
        <v>0.6097560975609756</v>
      </c>
      <c r="K52" s="89">
        <v>7</v>
      </c>
      <c r="L52" s="89">
        <v>559</v>
      </c>
      <c r="M52" s="170">
        <v>1.2522361359570662</v>
      </c>
      <c r="N52" s="60">
        <v>0.76331743019312759</v>
      </c>
      <c r="O52" s="170">
        <v>0.42796005706134094</v>
      </c>
      <c r="P52" s="170">
        <v>0.6097560975609756</v>
      </c>
      <c r="Q52" s="170">
        <v>1.2522361359570662</v>
      </c>
      <c r="R52" s="3">
        <v>0.76331743019312759</v>
      </c>
      <c r="S52" s="3">
        <v>0.76331743019312759</v>
      </c>
      <c r="T52" s="99">
        <v>0</v>
      </c>
      <c r="U52" s="89">
        <v>0</v>
      </c>
      <c r="V52" s="97">
        <v>0</v>
      </c>
      <c r="W52" s="4">
        <v>0</v>
      </c>
      <c r="X52" s="4">
        <v>0</v>
      </c>
      <c r="Y52" s="170">
        <v>0</v>
      </c>
      <c r="Z52" s="89">
        <v>0</v>
      </c>
      <c r="AA52" s="89">
        <v>0</v>
      </c>
      <c r="AB52" s="170">
        <v>0</v>
      </c>
      <c r="AC52" s="60">
        <v>0</v>
      </c>
      <c r="AD52" s="97">
        <v>0</v>
      </c>
      <c r="AE52" s="97">
        <v>0</v>
      </c>
      <c r="AF52" s="97">
        <v>0</v>
      </c>
      <c r="AG52" s="3">
        <v>0</v>
      </c>
      <c r="AH52" s="3">
        <v>0</v>
      </c>
      <c r="AI52" s="99">
        <v>2</v>
      </c>
      <c r="AJ52" s="89">
        <v>335</v>
      </c>
      <c r="AK52" s="97">
        <v>0.59701492537313439</v>
      </c>
      <c r="AL52" s="104">
        <v>0</v>
      </c>
      <c r="AM52" s="105">
        <v>0</v>
      </c>
      <c r="AN52" s="170">
        <v>0</v>
      </c>
      <c r="AO52" s="89">
        <v>4</v>
      </c>
      <c r="AP52" s="89">
        <v>200</v>
      </c>
      <c r="AQ52" s="170">
        <v>2</v>
      </c>
      <c r="AR52" s="60">
        <v>0.86567164179104472</v>
      </c>
      <c r="AS52" s="97">
        <v>0.59701492537313439</v>
      </c>
      <c r="AT52" s="97">
        <v>0</v>
      </c>
      <c r="AU52" s="97">
        <v>2</v>
      </c>
      <c r="AV52" s="160">
        <v>1.2985074626865671</v>
      </c>
      <c r="AW52" s="3">
        <v>1.2985074626865671</v>
      </c>
      <c r="AX52" s="97">
        <v>0.76331743019312759</v>
      </c>
      <c r="AY52" s="97">
        <v>0</v>
      </c>
      <c r="AZ52" s="97">
        <v>1.2985074626865671</v>
      </c>
      <c r="BA52" s="97">
        <v>1.0309124464398474</v>
      </c>
      <c r="BB52" s="230"/>
      <c r="BC52" s="3">
        <v>0.76331743019312759</v>
      </c>
      <c r="BD52" s="3">
        <v>0</v>
      </c>
      <c r="BE52" s="3">
        <v>0.86567164179104472</v>
      </c>
      <c r="BF52" s="97">
        <v>0.8144945359920861</v>
      </c>
      <c r="BG52" s="74">
        <v>0.76331743019312759</v>
      </c>
      <c r="BH52" s="74">
        <v>0</v>
      </c>
      <c r="BI52" s="74">
        <v>1.2985074626865671</v>
      </c>
      <c r="BJ52" s="97">
        <v>1.0309124464398474</v>
      </c>
      <c r="BL52" s="4">
        <v>5</v>
      </c>
      <c r="BM52" s="4">
        <v>1036</v>
      </c>
      <c r="BN52" s="3">
        <v>0.4826254826254826</v>
      </c>
      <c r="BO52" s="4">
        <v>4</v>
      </c>
      <c r="BP52" s="4">
        <v>656</v>
      </c>
      <c r="BQ52" s="3">
        <v>0.6097560975609756</v>
      </c>
      <c r="BR52" s="4">
        <v>11</v>
      </c>
      <c r="BS52" s="4">
        <v>759</v>
      </c>
      <c r="BT52" s="3">
        <v>1.4492753623188406</v>
      </c>
      <c r="BU52" s="3">
        <v>0.84721898083509961</v>
      </c>
      <c r="BV52" s="3">
        <v>0.4826254826254826</v>
      </c>
      <c r="BW52" s="3">
        <v>0.6097560975609756</v>
      </c>
      <c r="BX52" s="3">
        <v>1.4492753623188406</v>
      </c>
      <c r="BY52" s="3">
        <v>0.84721898083509961</v>
      </c>
      <c r="BZ52" s="230"/>
      <c r="CA52" s="230"/>
    </row>
    <row r="53" spans="1:79" ht="27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85">
        <v>38</v>
      </c>
      <c r="F53" s="89">
        <v>1912</v>
      </c>
      <c r="G53" s="168">
        <v>1.9874476987447698</v>
      </c>
      <c r="H53" s="4">
        <v>35</v>
      </c>
      <c r="I53" s="4">
        <v>1739</v>
      </c>
      <c r="J53" s="170">
        <v>2.0126509488211615</v>
      </c>
      <c r="K53" s="89">
        <v>43</v>
      </c>
      <c r="L53" s="89">
        <v>1540</v>
      </c>
      <c r="M53" s="170">
        <v>2.7922077922077921</v>
      </c>
      <c r="N53" s="60">
        <v>2.2641021465912412</v>
      </c>
      <c r="O53" s="170">
        <v>1.9874476987447698</v>
      </c>
      <c r="P53" s="170">
        <v>2.0126509488211615</v>
      </c>
      <c r="Q53" s="170">
        <v>2.7922077922077921</v>
      </c>
      <c r="R53" s="3">
        <v>2.2641021465912412</v>
      </c>
      <c r="S53" s="3">
        <v>2.2641021465912412</v>
      </c>
      <c r="T53" s="99">
        <v>0</v>
      </c>
      <c r="U53" s="89">
        <v>0</v>
      </c>
      <c r="V53" s="97">
        <v>0</v>
      </c>
      <c r="W53" s="4">
        <v>0</v>
      </c>
      <c r="X53" s="4">
        <v>0</v>
      </c>
      <c r="Y53" s="170">
        <v>0</v>
      </c>
      <c r="Z53" s="89">
        <v>0</v>
      </c>
      <c r="AA53" s="89">
        <v>0</v>
      </c>
      <c r="AB53" s="170">
        <v>0</v>
      </c>
      <c r="AC53" s="60">
        <v>0</v>
      </c>
      <c r="AD53" s="97">
        <v>0</v>
      </c>
      <c r="AE53" s="97">
        <v>0</v>
      </c>
      <c r="AF53" s="97">
        <v>0</v>
      </c>
      <c r="AG53" s="3">
        <v>0</v>
      </c>
      <c r="AH53" s="3">
        <v>0</v>
      </c>
      <c r="AI53" s="99">
        <v>38</v>
      </c>
      <c r="AJ53" s="89">
        <v>1149</v>
      </c>
      <c r="AK53" s="97">
        <v>3.307223672758921</v>
      </c>
      <c r="AL53" s="104">
        <v>42</v>
      </c>
      <c r="AM53" s="105">
        <v>1105</v>
      </c>
      <c r="AN53" s="170">
        <v>3.8009049773755654</v>
      </c>
      <c r="AO53" s="89">
        <v>11</v>
      </c>
      <c r="AP53" s="89">
        <v>586</v>
      </c>
      <c r="AQ53" s="170">
        <v>1.877133105802048</v>
      </c>
      <c r="AR53" s="60">
        <v>2.9950872519788447</v>
      </c>
      <c r="AS53" s="97">
        <v>3.307223672758921</v>
      </c>
      <c r="AT53" s="97">
        <v>3.8009049773755654</v>
      </c>
      <c r="AU53" s="97">
        <v>1.877133105802048</v>
      </c>
      <c r="AV53" s="160">
        <v>2.9950872519788447</v>
      </c>
      <c r="AW53" s="3">
        <v>2.9950872519788447</v>
      </c>
      <c r="AX53" s="97">
        <v>2.2641021465912412</v>
      </c>
      <c r="AY53" s="97">
        <v>0</v>
      </c>
      <c r="AZ53" s="97">
        <v>2.9950872519788447</v>
      </c>
      <c r="BA53" s="97">
        <v>2.6295946992850432</v>
      </c>
      <c r="BB53" s="230"/>
      <c r="BC53" s="3">
        <v>2.2641021465912412</v>
      </c>
      <c r="BD53" s="3">
        <v>0</v>
      </c>
      <c r="BE53" s="3">
        <v>2.9950872519788447</v>
      </c>
      <c r="BF53" s="97">
        <v>2.6295946992850432</v>
      </c>
      <c r="BG53" s="74">
        <v>2.2641021465912412</v>
      </c>
      <c r="BH53" s="74">
        <v>0</v>
      </c>
      <c r="BI53" s="74">
        <v>2.9950872519788447</v>
      </c>
      <c r="BJ53" s="97">
        <v>2.6295946992850432</v>
      </c>
      <c r="BL53" s="4">
        <v>76</v>
      </c>
      <c r="BM53" s="4">
        <v>3061</v>
      </c>
      <c r="BN53" s="3">
        <v>2.4828487422410976</v>
      </c>
      <c r="BO53" s="4">
        <v>77</v>
      </c>
      <c r="BP53" s="4">
        <v>2844</v>
      </c>
      <c r="BQ53" s="3">
        <v>2.7074542897327709</v>
      </c>
      <c r="BR53" s="4">
        <v>54</v>
      </c>
      <c r="BS53" s="4">
        <v>2126</v>
      </c>
      <c r="BT53" s="3">
        <v>2.5399811853245531</v>
      </c>
      <c r="BU53" s="3">
        <v>2.5767614057661405</v>
      </c>
      <c r="BV53" s="3">
        <v>2.4828487422410976</v>
      </c>
      <c r="BW53" s="3">
        <v>2.7074542897327709</v>
      </c>
      <c r="BX53" s="3">
        <v>2.5399811853245531</v>
      </c>
      <c r="BY53" s="3">
        <v>2.5767614057661405</v>
      </c>
      <c r="BZ53" s="230"/>
      <c r="CA53" s="230"/>
    </row>
    <row r="54" spans="1:79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85">
        <v>41</v>
      </c>
      <c r="F54" s="89">
        <v>669</v>
      </c>
      <c r="G54" s="168">
        <v>6.1285500747384152</v>
      </c>
      <c r="H54" s="4">
        <v>36</v>
      </c>
      <c r="I54" s="4">
        <v>611</v>
      </c>
      <c r="J54" s="170">
        <v>5.8919803600654665</v>
      </c>
      <c r="K54" s="89">
        <v>14</v>
      </c>
      <c r="L54" s="89">
        <v>559</v>
      </c>
      <c r="M54" s="170">
        <v>2.5044722719141324</v>
      </c>
      <c r="N54" s="60">
        <v>4.8416675689060042</v>
      </c>
      <c r="O54" s="170">
        <v>6.1285500747384152</v>
      </c>
      <c r="P54" s="170">
        <v>5.8919803600654665</v>
      </c>
      <c r="Q54" s="170">
        <v>2.5044722719141324</v>
      </c>
      <c r="R54" s="3">
        <v>4.8416675689060042</v>
      </c>
      <c r="S54" s="3">
        <v>4.8416675689060042</v>
      </c>
      <c r="T54" s="99">
        <v>0</v>
      </c>
      <c r="U54" s="89">
        <v>0</v>
      </c>
      <c r="V54" s="97">
        <v>0</v>
      </c>
      <c r="W54" s="4">
        <v>0</v>
      </c>
      <c r="X54" s="4">
        <v>0</v>
      </c>
      <c r="Y54" s="170">
        <v>0</v>
      </c>
      <c r="Z54" s="89">
        <v>0</v>
      </c>
      <c r="AA54" s="89">
        <v>0</v>
      </c>
      <c r="AB54" s="170">
        <v>0</v>
      </c>
      <c r="AC54" s="60">
        <v>0</v>
      </c>
      <c r="AD54" s="97">
        <v>0</v>
      </c>
      <c r="AE54" s="97">
        <v>0</v>
      </c>
      <c r="AF54" s="97">
        <v>0</v>
      </c>
      <c r="AG54" s="3">
        <v>0</v>
      </c>
      <c r="AH54" s="3">
        <v>0</v>
      </c>
      <c r="AI54" s="99">
        <v>9</v>
      </c>
      <c r="AJ54" s="89">
        <v>551</v>
      </c>
      <c r="AK54" s="97">
        <v>1.6333938294010888</v>
      </c>
      <c r="AL54" s="104">
        <v>10</v>
      </c>
      <c r="AM54" s="105">
        <v>513</v>
      </c>
      <c r="AN54" s="170">
        <v>1.9493177387914229</v>
      </c>
      <c r="AO54" s="89">
        <v>6</v>
      </c>
      <c r="AP54" s="89">
        <v>316</v>
      </c>
      <c r="AQ54" s="170">
        <v>1.89873417721519</v>
      </c>
      <c r="AR54" s="60">
        <v>1.8271485818025672</v>
      </c>
      <c r="AS54" s="97">
        <v>1.6333938294010888</v>
      </c>
      <c r="AT54" s="97">
        <v>1.9493177387914229</v>
      </c>
      <c r="AU54" s="97">
        <v>1.89873417721519</v>
      </c>
      <c r="AV54" s="160">
        <v>1.8271485818025672</v>
      </c>
      <c r="AW54" s="3">
        <v>1.8271485818025672</v>
      </c>
      <c r="AX54" s="97">
        <v>4.8416675689060042</v>
      </c>
      <c r="AY54" s="97">
        <v>0</v>
      </c>
      <c r="AZ54" s="97">
        <v>1.8271485818025672</v>
      </c>
      <c r="BA54" s="97">
        <v>3.3344080753542857</v>
      </c>
      <c r="BB54" s="230"/>
      <c r="BC54" s="3">
        <v>4.8416675689060042</v>
      </c>
      <c r="BD54" s="3">
        <v>0</v>
      </c>
      <c r="BE54" s="3">
        <v>1.8271485818025672</v>
      </c>
      <c r="BF54" s="97">
        <v>3.3344080753542857</v>
      </c>
      <c r="BG54" s="74">
        <v>4.8416675689060042</v>
      </c>
      <c r="BH54" s="74">
        <v>0</v>
      </c>
      <c r="BI54" s="74">
        <v>1.8271485818025672</v>
      </c>
      <c r="BJ54" s="97">
        <v>3.3344080753542857</v>
      </c>
      <c r="BL54" s="4">
        <v>50</v>
      </c>
      <c r="BM54" s="4">
        <v>1220</v>
      </c>
      <c r="BN54" s="3">
        <v>4.0983606557377046</v>
      </c>
      <c r="BO54" s="4">
        <v>46</v>
      </c>
      <c r="BP54" s="4">
        <v>1124</v>
      </c>
      <c r="BQ54" s="3">
        <v>4.092526690391459</v>
      </c>
      <c r="BR54" s="4">
        <v>20</v>
      </c>
      <c r="BS54" s="4">
        <v>875</v>
      </c>
      <c r="BT54" s="3">
        <v>2.2857142857142856</v>
      </c>
      <c r="BU54" s="3">
        <v>3.4922005439478156</v>
      </c>
      <c r="BV54" s="3">
        <v>4.0983606557377046</v>
      </c>
      <c r="BW54" s="3">
        <v>4.092526690391459</v>
      </c>
      <c r="BX54" s="3">
        <v>2.2857142857142856</v>
      </c>
      <c r="BY54" s="3">
        <v>3.4922005439478156</v>
      </c>
      <c r="BZ54" s="230"/>
      <c r="CA54" s="230"/>
    </row>
    <row r="55" spans="1:79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85">
        <v>44</v>
      </c>
      <c r="F55" s="89">
        <v>2020</v>
      </c>
      <c r="G55" s="168">
        <v>2.1782178217821779</v>
      </c>
      <c r="H55" s="4">
        <v>54</v>
      </c>
      <c r="I55" s="4">
        <v>1780</v>
      </c>
      <c r="J55" s="170">
        <v>3.0337078651685392</v>
      </c>
      <c r="K55" s="89">
        <v>34</v>
      </c>
      <c r="L55" s="89">
        <v>1651</v>
      </c>
      <c r="M55" s="170">
        <v>2.059357964869776</v>
      </c>
      <c r="N55" s="60">
        <v>2.4237612172734977</v>
      </c>
      <c r="O55" s="170">
        <v>2.1782178217821779</v>
      </c>
      <c r="P55" s="170">
        <v>3.0337078651685392</v>
      </c>
      <c r="Q55" s="170">
        <v>2.059357964869776</v>
      </c>
      <c r="R55" s="3">
        <v>2.4237612172734977</v>
      </c>
      <c r="S55" s="3">
        <v>2.4237612172734977</v>
      </c>
      <c r="T55" s="99">
        <v>0</v>
      </c>
      <c r="U55" s="89">
        <v>0</v>
      </c>
      <c r="V55" s="97">
        <v>0</v>
      </c>
      <c r="W55" s="4">
        <v>0</v>
      </c>
      <c r="X55" s="4">
        <v>0</v>
      </c>
      <c r="Y55" s="170">
        <v>0</v>
      </c>
      <c r="Z55" s="89">
        <v>0</v>
      </c>
      <c r="AA55" s="89">
        <v>0</v>
      </c>
      <c r="AB55" s="170">
        <v>0</v>
      </c>
      <c r="AC55" s="60">
        <v>0</v>
      </c>
      <c r="AD55" s="97">
        <v>0</v>
      </c>
      <c r="AE55" s="97">
        <v>0</v>
      </c>
      <c r="AF55" s="97">
        <v>0</v>
      </c>
      <c r="AG55" s="3">
        <v>0</v>
      </c>
      <c r="AH55" s="3">
        <v>0</v>
      </c>
      <c r="AI55" s="99">
        <v>15</v>
      </c>
      <c r="AJ55" s="89">
        <v>1365</v>
      </c>
      <c r="AK55" s="97">
        <v>1.098901098901099</v>
      </c>
      <c r="AL55" s="104">
        <v>8</v>
      </c>
      <c r="AM55" s="105">
        <v>1339</v>
      </c>
      <c r="AN55" s="170">
        <v>0.59746079163554899</v>
      </c>
      <c r="AO55" s="89">
        <v>10</v>
      </c>
      <c r="AP55" s="89">
        <v>702</v>
      </c>
      <c r="AQ55" s="170">
        <v>1.4245014245014245</v>
      </c>
      <c r="AR55" s="60">
        <v>1.0402877716793575</v>
      </c>
      <c r="AS55" s="97">
        <v>1.098901098901099</v>
      </c>
      <c r="AT55" s="97">
        <v>0.59746079163554899</v>
      </c>
      <c r="AU55" s="97">
        <v>1.4245014245014245</v>
      </c>
      <c r="AV55" s="160">
        <v>1.0402877716793575</v>
      </c>
      <c r="AW55" s="3">
        <v>1.0402877716793575</v>
      </c>
      <c r="AX55" s="97">
        <v>2.4237612172734977</v>
      </c>
      <c r="AY55" s="97">
        <v>0</v>
      </c>
      <c r="AZ55" s="97">
        <v>1.0402877716793575</v>
      </c>
      <c r="BA55" s="97">
        <v>1.7320244944764276</v>
      </c>
      <c r="BB55" s="230"/>
      <c r="BC55" s="3">
        <v>2.4237612172734977</v>
      </c>
      <c r="BD55" s="3">
        <v>0</v>
      </c>
      <c r="BE55" s="3">
        <v>1.0402877716793575</v>
      </c>
      <c r="BF55" s="97">
        <v>1.7320244944764276</v>
      </c>
      <c r="BG55" s="74">
        <v>2.4237612172734977</v>
      </c>
      <c r="BH55" s="74">
        <v>0</v>
      </c>
      <c r="BI55" s="74">
        <v>1.0402877716793575</v>
      </c>
      <c r="BJ55" s="97">
        <v>1.7320244944764276</v>
      </c>
      <c r="BL55" s="4">
        <v>59</v>
      </c>
      <c r="BM55" s="4">
        <v>3385</v>
      </c>
      <c r="BN55" s="3">
        <v>1.7429837518463811</v>
      </c>
      <c r="BO55" s="4">
        <v>62</v>
      </c>
      <c r="BP55" s="4">
        <v>3119</v>
      </c>
      <c r="BQ55" s="3">
        <v>1.9878166078871433</v>
      </c>
      <c r="BR55" s="4">
        <v>44</v>
      </c>
      <c r="BS55" s="4">
        <v>2353</v>
      </c>
      <c r="BT55" s="3">
        <v>1.8699532511687207</v>
      </c>
      <c r="BU55" s="3">
        <v>1.8669178703007485</v>
      </c>
      <c r="BV55" s="3">
        <v>1.7429837518463811</v>
      </c>
      <c r="BW55" s="3">
        <v>1.9878166078871433</v>
      </c>
      <c r="BX55" s="3">
        <v>1.8699532511687207</v>
      </c>
      <c r="BY55" s="3">
        <v>1.8669178703007485</v>
      </c>
      <c r="BZ55" s="230"/>
      <c r="CA55" s="230"/>
    </row>
    <row r="56" spans="1:79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85">
        <v>49</v>
      </c>
      <c r="F56" s="89">
        <v>639</v>
      </c>
      <c r="G56" s="168">
        <v>7.6682316118935834</v>
      </c>
      <c r="H56" s="4">
        <v>19</v>
      </c>
      <c r="I56" s="4">
        <v>635</v>
      </c>
      <c r="J56" s="170">
        <v>2.9921259842519685</v>
      </c>
      <c r="K56" s="89">
        <v>17</v>
      </c>
      <c r="L56" s="89">
        <v>669</v>
      </c>
      <c r="M56" s="170">
        <v>2.5411061285500747</v>
      </c>
      <c r="N56" s="60">
        <v>4.4004879082318755</v>
      </c>
      <c r="O56" s="170">
        <v>7.6682316118935834</v>
      </c>
      <c r="P56" s="170">
        <v>2.9921259842519685</v>
      </c>
      <c r="Q56" s="170">
        <v>2.5411061285500747</v>
      </c>
      <c r="R56" s="3">
        <v>4.4004879082318755</v>
      </c>
      <c r="S56" s="3">
        <v>4.4004879082318755</v>
      </c>
      <c r="T56" s="99">
        <v>0</v>
      </c>
      <c r="U56" s="89">
        <v>0</v>
      </c>
      <c r="V56" s="97">
        <v>0</v>
      </c>
      <c r="W56" s="4">
        <v>0</v>
      </c>
      <c r="X56" s="4">
        <v>0</v>
      </c>
      <c r="Y56" s="170">
        <v>0</v>
      </c>
      <c r="Z56" s="89">
        <v>0</v>
      </c>
      <c r="AA56" s="89">
        <v>0</v>
      </c>
      <c r="AB56" s="170">
        <v>0</v>
      </c>
      <c r="AC56" s="60">
        <v>0</v>
      </c>
      <c r="AD56" s="97">
        <v>0</v>
      </c>
      <c r="AE56" s="97">
        <v>0</v>
      </c>
      <c r="AF56" s="97">
        <v>0</v>
      </c>
      <c r="AG56" s="3">
        <v>0</v>
      </c>
      <c r="AH56" s="3">
        <v>0</v>
      </c>
      <c r="AI56" s="99">
        <v>8</v>
      </c>
      <c r="AJ56" s="89">
        <v>360</v>
      </c>
      <c r="AK56" s="97">
        <v>2.2222222222222223</v>
      </c>
      <c r="AL56" s="104">
        <v>7</v>
      </c>
      <c r="AM56" s="105">
        <v>366</v>
      </c>
      <c r="AN56" s="170">
        <v>1.9125683060109291</v>
      </c>
      <c r="AO56" s="89">
        <v>5</v>
      </c>
      <c r="AP56" s="89">
        <v>252</v>
      </c>
      <c r="AQ56" s="170">
        <v>1.984126984126984</v>
      </c>
      <c r="AR56" s="60">
        <v>2.0396391707867116</v>
      </c>
      <c r="AS56" s="97">
        <v>2.2222222222222223</v>
      </c>
      <c r="AT56" s="97">
        <v>1.9125683060109291</v>
      </c>
      <c r="AU56" s="97">
        <v>1.984126984126984</v>
      </c>
      <c r="AV56" s="160">
        <v>2.0396391707867116</v>
      </c>
      <c r="AW56" s="3">
        <v>2.0396391707867116</v>
      </c>
      <c r="AX56" s="97">
        <v>4.4004879082318755</v>
      </c>
      <c r="AY56" s="97">
        <v>0</v>
      </c>
      <c r="AZ56" s="97">
        <v>2.0396391707867116</v>
      </c>
      <c r="BA56" s="97">
        <v>3.2200635395092938</v>
      </c>
      <c r="BB56" s="230"/>
      <c r="BC56" s="3">
        <v>4.4004879082318755</v>
      </c>
      <c r="BD56" s="3">
        <v>0</v>
      </c>
      <c r="BE56" s="3">
        <v>2.0396391707867116</v>
      </c>
      <c r="BF56" s="97">
        <v>3.2200635395092938</v>
      </c>
      <c r="BG56" s="74">
        <v>4.4004879082318755</v>
      </c>
      <c r="BH56" s="74">
        <v>0</v>
      </c>
      <c r="BI56" s="74">
        <v>2.0396391707867116</v>
      </c>
      <c r="BJ56" s="97">
        <v>3.2200635395092938</v>
      </c>
      <c r="BL56" s="4">
        <v>57</v>
      </c>
      <c r="BM56" s="4">
        <v>999</v>
      </c>
      <c r="BN56" s="3">
        <v>5.7057057057057055</v>
      </c>
      <c r="BO56" s="4">
        <v>26</v>
      </c>
      <c r="BP56" s="4">
        <v>1001</v>
      </c>
      <c r="BQ56" s="3">
        <v>2.5974025974025974</v>
      </c>
      <c r="BR56" s="4">
        <v>22</v>
      </c>
      <c r="BS56" s="4">
        <v>921</v>
      </c>
      <c r="BT56" s="3">
        <v>2.3887079261672097</v>
      </c>
      <c r="BU56" s="3">
        <v>3.5639387430918377</v>
      </c>
      <c r="BV56" s="3">
        <v>5.7057057057057055</v>
      </c>
      <c r="BW56" s="3">
        <v>2.5974025974025974</v>
      </c>
      <c r="BX56" s="3">
        <v>2.3887079261672097</v>
      </c>
      <c r="BY56" s="3">
        <v>3.5639387430918377</v>
      </c>
      <c r="BZ56" s="230"/>
      <c r="CA56" s="230"/>
    </row>
    <row r="57" spans="1:79" ht="27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85">
        <v>309</v>
      </c>
      <c r="F57" s="89">
        <v>1416</v>
      </c>
      <c r="G57" s="168">
        <v>21.822033898305087</v>
      </c>
      <c r="H57" s="4">
        <v>208</v>
      </c>
      <c r="I57" s="4">
        <v>1264</v>
      </c>
      <c r="J57" s="170">
        <v>16.455696202531644</v>
      </c>
      <c r="K57" s="89">
        <v>148</v>
      </c>
      <c r="L57" s="89">
        <v>1120</v>
      </c>
      <c r="M57" s="170">
        <v>13.214285714285715</v>
      </c>
      <c r="N57" s="60">
        <v>17.164005271707484</v>
      </c>
      <c r="O57" s="170">
        <v>21.822033898305087</v>
      </c>
      <c r="P57" s="170">
        <v>16.455696202531644</v>
      </c>
      <c r="Q57" s="170">
        <v>13.214285714285715</v>
      </c>
      <c r="R57" s="3">
        <v>17.164005271707484</v>
      </c>
      <c r="S57" s="3">
        <v>17.164005271707484</v>
      </c>
      <c r="T57" s="99">
        <v>0</v>
      </c>
      <c r="U57" s="89">
        <v>0</v>
      </c>
      <c r="V57" s="97">
        <v>0</v>
      </c>
      <c r="W57" s="4">
        <v>0</v>
      </c>
      <c r="X57" s="4">
        <v>0</v>
      </c>
      <c r="Y57" s="170">
        <v>0</v>
      </c>
      <c r="Z57" s="89">
        <v>0</v>
      </c>
      <c r="AA57" s="89">
        <v>0</v>
      </c>
      <c r="AB57" s="170">
        <v>0</v>
      </c>
      <c r="AC57" s="60">
        <v>0</v>
      </c>
      <c r="AD57" s="97">
        <v>0</v>
      </c>
      <c r="AE57" s="97">
        <v>0</v>
      </c>
      <c r="AF57" s="97">
        <v>0</v>
      </c>
      <c r="AG57" s="3">
        <v>0</v>
      </c>
      <c r="AH57" s="3">
        <v>0</v>
      </c>
      <c r="AI57" s="99">
        <v>166</v>
      </c>
      <c r="AJ57" s="89">
        <v>848</v>
      </c>
      <c r="AK57" s="97">
        <v>19.575471698113208</v>
      </c>
      <c r="AL57" s="104">
        <v>116</v>
      </c>
      <c r="AM57" s="105">
        <v>793</v>
      </c>
      <c r="AN57" s="170">
        <v>14.627994955863807</v>
      </c>
      <c r="AO57" s="89">
        <v>68</v>
      </c>
      <c r="AP57" s="89">
        <v>457</v>
      </c>
      <c r="AQ57" s="170">
        <v>14.879649890590811</v>
      </c>
      <c r="AR57" s="60">
        <v>16.361038848189278</v>
      </c>
      <c r="AS57" s="97">
        <v>19.575471698113208</v>
      </c>
      <c r="AT57" s="97">
        <v>14.627994955863807</v>
      </c>
      <c r="AU57" s="97">
        <v>14.879649890590811</v>
      </c>
      <c r="AV57" s="160">
        <v>16.361038848189278</v>
      </c>
      <c r="AW57" s="3">
        <v>16.361038848189278</v>
      </c>
      <c r="AX57" s="97">
        <v>17.164005271707484</v>
      </c>
      <c r="AY57" s="97">
        <v>0</v>
      </c>
      <c r="AZ57" s="97">
        <v>16.361038848189278</v>
      </c>
      <c r="BA57" s="97">
        <v>16.762522059948381</v>
      </c>
      <c r="BB57" s="230"/>
      <c r="BC57" s="3">
        <v>17.164005271707484</v>
      </c>
      <c r="BD57" s="3">
        <v>0</v>
      </c>
      <c r="BE57" s="3">
        <v>16.361038848189278</v>
      </c>
      <c r="BF57" s="97">
        <v>16.762522059948381</v>
      </c>
      <c r="BG57" s="74">
        <v>17.164005271707484</v>
      </c>
      <c r="BH57" s="74">
        <v>0</v>
      </c>
      <c r="BI57" s="74">
        <v>16.361038848189278</v>
      </c>
      <c r="BJ57" s="97">
        <v>16.762522059948381</v>
      </c>
      <c r="BL57" s="4">
        <v>475</v>
      </c>
      <c r="BM57" s="4">
        <v>2264</v>
      </c>
      <c r="BN57" s="3">
        <v>20.980565371024735</v>
      </c>
      <c r="BO57" s="4">
        <v>324</v>
      </c>
      <c r="BP57" s="4">
        <v>2057</v>
      </c>
      <c r="BQ57" s="3">
        <v>15.751093825960135</v>
      </c>
      <c r="BR57" s="4">
        <v>216</v>
      </c>
      <c r="BS57" s="4">
        <v>1577</v>
      </c>
      <c r="BT57" s="3">
        <v>13.696892834495877</v>
      </c>
      <c r="BU57" s="3">
        <v>16.809517343826915</v>
      </c>
      <c r="BV57" s="3">
        <v>20.980565371024735</v>
      </c>
      <c r="BW57" s="3">
        <v>15.751093825960135</v>
      </c>
      <c r="BX57" s="3">
        <v>13.696892834495877</v>
      </c>
      <c r="BY57" s="3">
        <v>16.809517343826915</v>
      </c>
      <c r="BZ57" s="230"/>
      <c r="CA57" s="230"/>
    </row>
    <row r="58" spans="1:79" ht="27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85">
        <v>100</v>
      </c>
      <c r="F58" s="89">
        <v>1194</v>
      </c>
      <c r="G58" s="168">
        <v>8.3752093802345069</v>
      </c>
      <c r="H58" s="4">
        <v>18</v>
      </c>
      <c r="I58" s="4">
        <v>1051</v>
      </c>
      <c r="J58" s="170">
        <v>1.7126546146527115</v>
      </c>
      <c r="K58" s="89">
        <v>14</v>
      </c>
      <c r="L58" s="89">
        <v>958</v>
      </c>
      <c r="M58" s="170">
        <v>1.4613778705636742</v>
      </c>
      <c r="N58" s="60">
        <v>3.8497472884836306</v>
      </c>
      <c r="O58" s="170">
        <v>8.3752093802345069</v>
      </c>
      <c r="P58" s="170">
        <v>1.7126546146527115</v>
      </c>
      <c r="Q58" s="170">
        <v>1.4613778705636742</v>
      </c>
      <c r="R58" s="3">
        <v>3.8497472884836306</v>
      </c>
      <c r="S58" s="3">
        <v>3.8497472884836306</v>
      </c>
      <c r="T58" s="99">
        <v>0</v>
      </c>
      <c r="U58" s="89">
        <v>0</v>
      </c>
      <c r="V58" s="97">
        <v>0</v>
      </c>
      <c r="W58" s="4">
        <v>0</v>
      </c>
      <c r="X58" s="4">
        <v>0</v>
      </c>
      <c r="Y58" s="170">
        <v>0</v>
      </c>
      <c r="Z58" s="89">
        <v>0</v>
      </c>
      <c r="AA58" s="89">
        <v>0</v>
      </c>
      <c r="AB58" s="170">
        <v>0</v>
      </c>
      <c r="AC58" s="60">
        <v>0</v>
      </c>
      <c r="AD58" s="97">
        <v>0</v>
      </c>
      <c r="AE58" s="97">
        <v>0</v>
      </c>
      <c r="AF58" s="97">
        <v>0</v>
      </c>
      <c r="AG58" s="3">
        <v>0</v>
      </c>
      <c r="AH58" s="3">
        <v>0</v>
      </c>
      <c r="AI58" s="99">
        <v>34</v>
      </c>
      <c r="AJ58" s="89">
        <v>813</v>
      </c>
      <c r="AK58" s="97">
        <v>4.1820418204182044</v>
      </c>
      <c r="AL58" s="104">
        <v>4</v>
      </c>
      <c r="AM58" s="105">
        <v>771</v>
      </c>
      <c r="AN58" s="170">
        <v>0.51880674448767827</v>
      </c>
      <c r="AO58" s="89">
        <v>2</v>
      </c>
      <c r="AP58" s="89">
        <v>489</v>
      </c>
      <c r="AQ58" s="170">
        <v>0.40899795501022501</v>
      </c>
      <c r="AR58" s="60">
        <v>1.7032821733053691</v>
      </c>
      <c r="AS58" s="97">
        <v>4.1820418204182044</v>
      </c>
      <c r="AT58" s="97">
        <v>0.51880674448767827</v>
      </c>
      <c r="AU58" s="97">
        <v>0.40899795501022501</v>
      </c>
      <c r="AV58" s="160">
        <v>1.7032821733053691</v>
      </c>
      <c r="AW58" s="3">
        <v>1.7032821733053691</v>
      </c>
      <c r="AX58" s="97">
        <v>3.8497472884836306</v>
      </c>
      <c r="AY58" s="97">
        <v>0</v>
      </c>
      <c r="AZ58" s="97">
        <v>1.7032821733053691</v>
      </c>
      <c r="BA58" s="97">
        <v>2.7765147308944997</v>
      </c>
      <c r="BB58" s="230"/>
      <c r="BC58" s="3">
        <v>3.8497472884836306</v>
      </c>
      <c r="BD58" s="3">
        <v>0</v>
      </c>
      <c r="BE58" s="3">
        <v>1.7032821733053691</v>
      </c>
      <c r="BF58" s="97">
        <v>2.7765147308944997</v>
      </c>
      <c r="BG58" s="74">
        <v>3.8497472884836306</v>
      </c>
      <c r="BH58" s="74">
        <v>0</v>
      </c>
      <c r="BI58" s="74">
        <v>1.7032821733053691</v>
      </c>
      <c r="BJ58" s="97">
        <v>2.7765147308944997</v>
      </c>
      <c r="BL58" s="4">
        <v>134</v>
      </c>
      <c r="BM58" s="4">
        <v>2007</v>
      </c>
      <c r="BN58" s="3">
        <v>6.676631788739412</v>
      </c>
      <c r="BO58" s="4">
        <v>22</v>
      </c>
      <c r="BP58" s="4">
        <v>1822</v>
      </c>
      <c r="BQ58" s="3">
        <v>1.2074643249176729</v>
      </c>
      <c r="BR58" s="4">
        <v>16</v>
      </c>
      <c r="BS58" s="4">
        <v>1447</v>
      </c>
      <c r="BT58" s="3">
        <v>1.10573600552868</v>
      </c>
      <c r="BU58" s="3">
        <v>2.9966107063952552</v>
      </c>
      <c r="BV58" s="3">
        <v>6.676631788739412</v>
      </c>
      <c r="BW58" s="3">
        <v>1.2074643249176729</v>
      </c>
      <c r="BX58" s="3">
        <v>1.10573600552868</v>
      </c>
      <c r="BY58" s="3">
        <v>2.9966107063952552</v>
      </c>
      <c r="BZ58" s="230"/>
      <c r="CA58" s="230"/>
    </row>
    <row r="59" spans="1:79" ht="27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85">
        <v>26</v>
      </c>
      <c r="F59" s="89">
        <v>537</v>
      </c>
      <c r="G59" s="168">
        <v>4.8417132216014895</v>
      </c>
      <c r="H59" s="4">
        <v>8</v>
      </c>
      <c r="I59" s="4">
        <v>498</v>
      </c>
      <c r="J59" s="170">
        <v>1.6064257028112447</v>
      </c>
      <c r="K59" s="89">
        <v>3</v>
      </c>
      <c r="L59" s="89">
        <v>466</v>
      </c>
      <c r="M59" s="170">
        <v>0.64377682403433478</v>
      </c>
      <c r="N59" s="60">
        <v>2.3639719161490231</v>
      </c>
      <c r="O59" s="170">
        <v>4.8417132216014895</v>
      </c>
      <c r="P59" s="170">
        <v>1.6064257028112447</v>
      </c>
      <c r="Q59" s="170">
        <v>0.64377682403433478</v>
      </c>
      <c r="R59" s="3">
        <v>2.3639719161490231</v>
      </c>
      <c r="S59" s="3">
        <v>2.3639719161490231</v>
      </c>
      <c r="T59" s="99">
        <v>0</v>
      </c>
      <c r="U59" s="89">
        <v>0</v>
      </c>
      <c r="V59" s="97">
        <v>0</v>
      </c>
      <c r="W59" s="4">
        <v>0</v>
      </c>
      <c r="X59" s="4">
        <v>0</v>
      </c>
      <c r="Y59" s="170">
        <v>0</v>
      </c>
      <c r="Z59" s="89">
        <v>0</v>
      </c>
      <c r="AA59" s="89">
        <v>0</v>
      </c>
      <c r="AB59" s="170">
        <v>0</v>
      </c>
      <c r="AC59" s="60">
        <v>0</v>
      </c>
      <c r="AD59" s="97">
        <v>0</v>
      </c>
      <c r="AE59" s="97">
        <v>0</v>
      </c>
      <c r="AF59" s="97">
        <v>0</v>
      </c>
      <c r="AG59" s="3">
        <v>0</v>
      </c>
      <c r="AH59" s="3">
        <v>0</v>
      </c>
      <c r="AI59" s="99">
        <v>0</v>
      </c>
      <c r="AJ59" s="89">
        <v>0</v>
      </c>
      <c r="AK59" s="97">
        <v>0</v>
      </c>
      <c r="AL59" s="104">
        <v>5</v>
      </c>
      <c r="AM59" s="105">
        <v>380</v>
      </c>
      <c r="AN59" s="170">
        <v>1.3157894736842104</v>
      </c>
      <c r="AO59" s="89">
        <v>1</v>
      </c>
      <c r="AP59" s="89">
        <v>214</v>
      </c>
      <c r="AQ59" s="170">
        <v>0.46728971962616817</v>
      </c>
      <c r="AR59" s="60">
        <v>0.59435973110345952</v>
      </c>
      <c r="AS59" s="97">
        <v>0</v>
      </c>
      <c r="AT59" s="97">
        <v>1.3157894736842104</v>
      </c>
      <c r="AU59" s="97">
        <v>0.46728971962616817</v>
      </c>
      <c r="AV59" s="160">
        <v>0.89153959665518934</v>
      </c>
      <c r="AW59" s="3">
        <v>0.89153959665518934</v>
      </c>
      <c r="AX59" s="97">
        <v>2.3639719161490231</v>
      </c>
      <c r="AY59" s="97">
        <v>0</v>
      </c>
      <c r="AZ59" s="97">
        <v>0.89153959665518934</v>
      </c>
      <c r="BA59" s="97">
        <v>1.6277557564021063</v>
      </c>
      <c r="BB59" s="230"/>
      <c r="BC59" s="3">
        <v>2.3639719161490231</v>
      </c>
      <c r="BD59" s="3">
        <v>0</v>
      </c>
      <c r="BE59" s="3">
        <v>0.59435973110345952</v>
      </c>
      <c r="BF59" s="97">
        <v>1.4791658236262413</v>
      </c>
      <c r="BG59" s="74">
        <v>2.3639719161490231</v>
      </c>
      <c r="BH59" s="74">
        <v>0</v>
      </c>
      <c r="BI59" s="74">
        <v>0.89153959665518934</v>
      </c>
      <c r="BJ59" s="97">
        <v>1.6277557564021063</v>
      </c>
      <c r="BL59" s="4">
        <v>26</v>
      </c>
      <c r="BM59" s="4">
        <v>537</v>
      </c>
      <c r="BN59" s="3">
        <v>4.8417132216014895</v>
      </c>
      <c r="BO59" s="4">
        <v>13</v>
      </c>
      <c r="BP59" s="4">
        <v>878</v>
      </c>
      <c r="BQ59" s="3">
        <v>1.4806378132118452</v>
      </c>
      <c r="BR59" s="4">
        <v>4</v>
      </c>
      <c r="BS59" s="4">
        <v>680</v>
      </c>
      <c r="BT59" s="3">
        <v>0.58823529411764708</v>
      </c>
      <c r="BU59" s="3">
        <v>2.3035287763103272</v>
      </c>
      <c r="BV59" s="3">
        <v>4.8417132216014895</v>
      </c>
      <c r="BW59" s="3">
        <v>1.4806378132118452</v>
      </c>
      <c r="BX59" s="3">
        <v>0.58823529411764708</v>
      </c>
      <c r="BY59" s="3">
        <v>2.3035287763103272</v>
      </c>
      <c r="BZ59" s="230"/>
      <c r="CA59" s="230"/>
    </row>
    <row r="60" spans="1:79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85">
        <v>25</v>
      </c>
      <c r="F60" s="89">
        <v>889</v>
      </c>
      <c r="G60" s="168">
        <v>2.8121484814398201</v>
      </c>
      <c r="H60" s="4">
        <v>7</v>
      </c>
      <c r="I60" s="4">
        <v>741</v>
      </c>
      <c r="J60" s="170">
        <v>0.94466936572199733</v>
      </c>
      <c r="K60" s="89">
        <v>20</v>
      </c>
      <c r="L60" s="89">
        <v>684</v>
      </c>
      <c r="M60" s="170">
        <v>2.9239766081871341</v>
      </c>
      <c r="N60" s="60">
        <v>2.2269314851163173</v>
      </c>
      <c r="O60" s="170">
        <v>2.8121484814398201</v>
      </c>
      <c r="P60" s="170">
        <v>0.94466936572199733</v>
      </c>
      <c r="Q60" s="170">
        <v>2.9239766081871341</v>
      </c>
      <c r="R60" s="3">
        <v>2.2269314851163173</v>
      </c>
      <c r="S60" s="3">
        <v>2.2269314851163173</v>
      </c>
      <c r="T60" s="99">
        <v>0</v>
      </c>
      <c r="U60" s="89">
        <v>0</v>
      </c>
      <c r="V60" s="97">
        <v>0</v>
      </c>
      <c r="W60" s="4">
        <v>0</v>
      </c>
      <c r="X60" s="4">
        <v>0</v>
      </c>
      <c r="Y60" s="170">
        <v>0</v>
      </c>
      <c r="Z60" s="89">
        <v>0</v>
      </c>
      <c r="AA60" s="89">
        <v>0</v>
      </c>
      <c r="AB60" s="170">
        <v>0</v>
      </c>
      <c r="AC60" s="60">
        <v>0</v>
      </c>
      <c r="AD60" s="97">
        <v>0</v>
      </c>
      <c r="AE60" s="97">
        <v>0</v>
      </c>
      <c r="AF60" s="97">
        <v>0</v>
      </c>
      <c r="AG60" s="3">
        <v>0</v>
      </c>
      <c r="AH60" s="3">
        <v>0</v>
      </c>
      <c r="AI60" s="99">
        <v>15</v>
      </c>
      <c r="AJ60" s="89">
        <v>627</v>
      </c>
      <c r="AK60" s="97">
        <v>2.3923444976076556</v>
      </c>
      <c r="AL60" s="104">
        <v>15</v>
      </c>
      <c r="AM60" s="105">
        <v>603</v>
      </c>
      <c r="AN60" s="170">
        <v>2.4875621890547266</v>
      </c>
      <c r="AO60" s="89">
        <v>11</v>
      </c>
      <c r="AP60" s="89">
        <v>344</v>
      </c>
      <c r="AQ60" s="170">
        <v>3.1976744186046515</v>
      </c>
      <c r="AR60" s="60">
        <v>2.6925270350890109</v>
      </c>
      <c r="AS60" s="97">
        <v>2.3923444976076556</v>
      </c>
      <c r="AT60" s="97">
        <v>2.4875621890547266</v>
      </c>
      <c r="AU60" s="97">
        <v>3.1976744186046515</v>
      </c>
      <c r="AV60" s="160">
        <v>2.6925270350890109</v>
      </c>
      <c r="AW60" s="3">
        <v>2.6925270350890109</v>
      </c>
      <c r="AX60" s="97">
        <v>2.2269314851163173</v>
      </c>
      <c r="AY60" s="97">
        <v>0</v>
      </c>
      <c r="AZ60" s="97">
        <v>2.6925270350890109</v>
      </c>
      <c r="BA60" s="97">
        <v>2.4597292601026641</v>
      </c>
      <c r="BB60" s="230"/>
      <c r="BC60" s="3">
        <v>2.2269314851163173</v>
      </c>
      <c r="BD60" s="3">
        <v>0</v>
      </c>
      <c r="BE60" s="3">
        <v>2.6925270350890109</v>
      </c>
      <c r="BF60" s="97">
        <v>2.4597292601026641</v>
      </c>
      <c r="BG60" s="74">
        <v>2.2269314851163173</v>
      </c>
      <c r="BH60" s="74">
        <v>0</v>
      </c>
      <c r="BI60" s="74">
        <v>2.6925270350890109</v>
      </c>
      <c r="BJ60" s="97">
        <v>2.4597292601026641</v>
      </c>
      <c r="BL60" s="4">
        <v>40</v>
      </c>
      <c r="BM60" s="4">
        <v>1516</v>
      </c>
      <c r="BN60" s="3">
        <v>2.6385224274406331</v>
      </c>
      <c r="BO60" s="4">
        <v>22</v>
      </c>
      <c r="BP60" s="4">
        <v>1344</v>
      </c>
      <c r="BQ60" s="3">
        <v>1.6369047619047621</v>
      </c>
      <c r="BR60" s="4">
        <v>31</v>
      </c>
      <c r="BS60" s="4">
        <v>1028</v>
      </c>
      <c r="BT60" s="3">
        <v>3.0155642023346303</v>
      </c>
      <c r="BU60" s="3">
        <v>2.4303304638933416</v>
      </c>
      <c r="BV60" s="3">
        <v>2.6385224274406331</v>
      </c>
      <c r="BW60" s="3">
        <v>1.6369047619047621</v>
      </c>
      <c r="BX60" s="3">
        <v>3.0155642023346303</v>
      </c>
      <c r="BY60" s="3">
        <v>2.4303304638933416</v>
      </c>
      <c r="BZ60" s="230"/>
      <c r="CA60" s="230"/>
    </row>
    <row r="61" spans="1:79" ht="27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85">
        <v>231</v>
      </c>
      <c r="F61" s="89">
        <v>3796</v>
      </c>
      <c r="G61" s="168">
        <v>6.085353003161222</v>
      </c>
      <c r="H61" s="4">
        <v>171</v>
      </c>
      <c r="I61" s="4">
        <v>3406</v>
      </c>
      <c r="J61" s="170">
        <v>5.0205519671168526</v>
      </c>
      <c r="K61" s="89">
        <v>188</v>
      </c>
      <c r="L61" s="89">
        <v>3157</v>
      </c>
      <c r="M61" s="170">
        <v>5.9550205891669306</v>
      </c>
      <c r="N61" s="60">
        <v>5.6869751864816687</v>
      </c>
      <c r="O61" s="170">
        <v>6.085353003161222</v>
      </c>
      <c r="P61" s="170">
        <v>5.0205519671168526</v>
      </c>
      <c r="Q61" s="170">
        <v>5.9550205891669306</v>
      </c>
      <c r="R61" s="3">
        <v>5.6869751864816687</v>
      </c>
      <c r="S61" s="3">
        <v>5.6869751864816687</v>
      </c>
      <c r="T61" s="99">
        <v>0</v>
      </c>
      <c r="U61" s="89">
        <v>0</v>
      </c>
      <c r="V61" s="97">
        <v>0</v>
      </c>
      <c r="W61" s="4">
        <v>0</v>
      </c>
      <c r="X61" s="4">
        <v>0</v>
      </c>
      <c r="Y61" s="170">
        <v>0</v>
      </c>
      <c r="Z61" s="89">
        <v>0</v>
      </c>
      <c r="AA61" s="89">
        <v>0</v>
      </c>
      <c r="AB61" s="170">
        <v>0</v>
      </c>
      <c r="AC61" s="60">
        <v>0</v>
      </c>
      <c r="AD61" s="97">
        <v>0</v>
      </c>
      <c r="AE61" s="97">
        <v>0</v>
      </c>
      <c r="AF61" s="97">
        <v>0</v>
      </c>
      <c r="AG61" s="3">
        <v>0</v>
      </c>
      <c r="AH61" s="3">
        <v>0</v>
      </c>
      <c r="AI61" s="99">
        <v>39</v>
      </c>
      <c r="AJ61" s="89">
        <v>2119</v>
      </c>
      <c r="AK61" s="97">
        <v>1.8404907975460123</v>
      </c>
      <c r="AL61" s="104">
        <v>50</v>
      </c>
      <c r="AM61" s="105">
        <v>2057</v>
      </c>
      <c r="AN61" s="170">
        <v>2.4307243558580454</v>
      </c>
      <c r="AO61" s="89">
        <v>20</v>
      </c>
      <c r="AP61" s="89">
        <v>1103</v>
      </c>
      <c r="AQ61" s="170">
        <v>1.813236627379873</v>
      </c>
      <c r="AR61" s="60">
        <v>2.0281505935946433</v>
      </c>
      <c r="AS61" s="97">
        <v>1.8404907975460123</v>
      </c>
      <c r="AT61" s="97">
        <v>2.4307243558580454</v>
      </c>
      <c r="AU61" s="97">
        <v>1.813236627379873</v>
      </c>
      <c r="AV61" s="160">
        <v>2.0281505935946433</v>
      </c>
      <c r="AW61" s="3">
        <v>2.0281505935946433</v>
      </c>
      <c r="AX61" s="97">
        <v>5.6869751864816687</v>
      </c>
      <c r="AY61" s="97">
        <v>0</v>
      </c>
      <c r="AZ61" s="97">
        <v>2.0281505935946433</v>
      </c>
      <c r="BA61" s="97">
        <v>3.8575628900381558</v>
      </c>
      <c r="BB61" s="230"/>
      <c r="BC61" s="3">
        <v>5.6869751864816687</v>
      </c>
      <c r="BD61" s="3">
        <v>0</v>
      </c>
      <c r="BE61" s="3">
        <v>2.0281505935946433</v>
      </c>
      <c r="BF61" s="97">
        <v>3.8575628900381558</v>
      </c>
      <c r="BG61" s="74">
        <v>5.6869751864816687</v>
      </c>
      <c r="BH61" s="74">
        <v>0</v>
      </c>
      <c r="BI61" s="74">
        <v>2.0281505935946433</v>
      </c>
      <c r="BJ61" s="97">
        <v>3.8575628900381558</v>
      </c>
      <c r="BL61" s="4">
        <v>270</v>
      </c>
      <c r="BM61" s="4">
        <v>5915</v>
      </c>
      <c r="BN61" s="3">
        <v>4.5646661031276414</v>
      </c>
      <c r="BO61" s="4">
        <v>221</v>
      </c>
      <c r="BP61" s="4">
        <v>5463</v>
      </c>
      <c r="BQ61" s="3">
        <v>4.0453963023979504</v>
      </c>
      <c r="BR61" s="4">
        <v>208</v>
      </c>
      <c r="BS61" s="4">
        <v>4260</v>
      </c>
      <c r="BT61" s="3">
        <v>4.882629107981221</v>
      </c>
      <c r="BU61" s="3">
        <v>4.497563837835604</v>
      </c>
      <c r="BV61" s="3">
        <v>4.5646661031276414</v>
      </c>
      <c r="BW61" s="3">
        <v>4.0453963023979504</v>
      </c>
      <c r="BX61" s="3">
        <v>4.882629107981221</v>
      </c>
      <c r="BY61" s="3">
        <v>4.497563837835604</v>
      </c>
      <c r="BZ61" s="230"/>
      <c r="CA61" s="230"/>
    </row>
    <row r="62" spans="1:79" ht="27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85">
        <v>80</v>
      </c>
      <c r="F62" s="89">
        <v>837</v>
      </c>
      <c r="G62" s="168">
        <v>9.5579450418160103</v>
      </c>
      <c r="H62" s="4">
        <v>65</v>
      </c>
      <c r="I62" s="4">
        <v>659</v>
      </c>
      <c r="J62" s="170">
        <v>9.8634294385432479</v>
      </c>
      <c r="K62" s="89">
        <v>55</v>
      </c>
      <c r="L62" s="89">
        <v>542</v>
      </c>
      <c r="M62" s="170">
        <v>10.14760147601476</v>
      </c>
      <c r="N62" s="60">
        <v>9.85632531879134</v>
      </c>
      <c r="O62" s="170">
        <v>9.5579450418160103</v>
      </c>
      <c r="P62" s="170">
        <v>9.8634294385432479</v>
      </c>
      <c r="Q62" s="170">
        <v>10.14760147601476</v>
      </c>
      <c r="R62" s="3">
        <v>9.85632531879134</v>
      </c>
      <c r="S62" s="3">
        <v>9.85632531879134</v>
      </c>
      <c r="T62" s="99">
        <v>0</v>
      </c>
      <c r="U62" s="89">
        <v>0</v>
      </c>
      <c r="V62" s="97">
        <v>0</v>
      </c>
      <c r="W62" s="4">
        <v>0</v>
      </c>
      <c r="X62" s="4">
        <v>0</v>
      </c>
      <c r="Y62" s="170">
        <v>0</v>
      </c>
      <c r="Z62" s="89">
        <v>0</v>
      </c>
      <c r="AA62" s="89">
        <v>0</v>
      </c>
      <c r="AB62" s="170">
        <v>0</v>
      </c>
      <c r="AC62" s="60">
        <v>0</v>
      </c>
      <c r="AD62" s="97">
        <v>0</v>
      </c>
      <c r="AE62" s="97">
        <v>0</v>
      </c>
      <c r="AF62" s="97">
        <v>0</v>
      </c>
      <c r="AG62" s="3">
        <v>0</v>
      </c>
      <c r="AH62" s="3">
        <v>0</v>
      </c>
      <c r="AI62" s="99">
        <v>11</v>
      </c>
      <c r="AJ62" s="89">
        <v>403</v>
      </c>
      <c r="AK62" s="97">
        <v>2.7295285359801489</v>
      </c>
      <c r="AL62" s="104">
        <v>5</v>
      </c>
      <c r="AM62" s="105">
        <v>441</v>
      </c>
      <c r="AN62" s="170">
        <v>1.1337868480725624</v>
      </c>
      <c r="AO62" s="89">
        <v>4</v>
      </c>
      <c r="AP62" s="89">
        <v>190</v>
      </c>
      <c r="AQ62" s="170">
        <v>2.1052631578947367</v>
      </c>
      <c r="AR62" s="60">
        <v>1.9895261806491493</v>
      </c>
      <c r="AS62" s="97">
        <v>2.7295285359801489</v>
      </c>
      <c r="AT62" s="97">
        <v>1.1337868480725624</v>
      </c>
      <c r="AU62" s="97">
        <v>2.1052631578947367</v>
      </c>
      <c r="AV62" s="160">
        <v>1.9895261806491493</v>
      </c>
      <c r="AW62" s="3">
        <v>1.9895261806491493</v>
      </c>
      <c r="AX62" s="97">
        <v>9.85632531879134</v>
      </c>
      <c r="AY62" s="97">
        <v>0</v>
      </c>
      <c r="AZ62" s="97">
        <v>1.9895261806491493</v>
      </c>
      <c r="BA62" s="97">
        <v>5.9229257497202443</v>
      </c>
      <c r="BB62" s="230"/>
      <c r="BC62" s="3">
        <v>9.85632531879134</v>
      </c>
      <c r="BD62" s="3">
        <v>0</v>
      </c>
      <c r="BE62" s="3">
        <v>1.9895261806491493</v>
      </c>
      <c r="BF62" s="97">
        <v>5.9229257497202443</v>
      </c>
      <c r="BG62" s="74">
        <v>9.85632531879134</v>
      </c>
      <c r="BH62" s="74">
        <v>0</v>
      </c>
      <c r="BI62" s="74">
        <v>1.9895261806491493</v>
      </c>
      <c r="BJ62" s="97">
        <v>5.9229257497202443</v>
      </c>
      <c r="BL62" s="4">
        <v>91</v>
      </c>
      <c r="BM62" s="4">
        <v>1240</v>
      </c>
      <c r="BN62" s="3">
        <v>7.3387096774193541</v>
      </c>
      <c r="BO62" s="4">
        <v>70</v>
      </c>
      <c r="BP62" s="4">
        <v>1100</v>
      </c>
      <c r="BQ62" s="3">
        <v>6.3636363636363633</v>
      </c>
      <c r="BR62" s="4">
        <v>59</v>
      </c>
      <c r="BS62" s="4">
        <v>732</v>
      </c>
      <c r="BT62" s="3">
        <v>8.0601092896174862</v>
      </c>
      <c r="BU62" s="3">
        <v>7.2541517768910682</v>
      </c>
      <c r="BV62" s="3">
        <v>7.3387096774193541</v>
      </c>
      <c r="BW62" s="3">
        <v>6.3636363636363633</v>
      </c>
      <c r="BX62" s="3">
        <v>8.0601092896174862</v>
      </c>
      <c r="BY62" s="3">
        <v>7.2541517768910682</v>
      </c>
      <c r="BZ62" s="230"/>
      <c r="CA62" s="230"/>
    </row>
    <row r="63" spans="1:79" ht="27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85">
        <v>128</v>
      </c>
      <c r="F63" s="89">
        <v>1532</v>
      </c>
      <c r="G63" s="168">
        <v>8.3550913838120113</v>
      </c>
      <c r="H63" s="4">
        <v>40</v>
      </c>
      <c r="I63" s="4">
        <v>1114</v>
      </c>
      <c r="J63" s="170">
        <v>3.5906642728904847</v>
      </c>
      <c r="K63" s="89">
        <v>1</v>
      </c>
      <c r="L63" s="89">
        <v>1021</v>
      </c>
      <c r="M63" s="170">
        <v>9.7943192948090105E-2</v>
      </c>
      <c r="N63" s="60">
        <v>4.0145662832168618</v>
      </c>
      <c r="O63" s="170">
        <v>8.3550913838120113</v>
      </c>
      <c r="P63" s="170">
        <v>3.5906642728904847</v>
      </c>
      <c r="Q63" s="170">
        <v>9.7943192948090105E-2</v>
      </c>
      <c r="R63" s="3">
        <v>4.0145662832168618</v>
      </c>
      <c r="S63" s="3">
        <v>4.0145662832168618</v>
      </c>
      <c r="T63" s="99">
        <v>0</v>
      </c>
      <c r="U63" s="89">
        <v>0</v>
      </c>
      <c r="V63" s="97">
        <v>0</v>
      </c>
      <c r="W63" s="4">
        <v>0</v>
      </c>
      <c r="X63" s="4">
        <v>0</v>
      </c>
      <c r="Y63" s="170">
        <v>0</v>
      </c>
      <c r="Z63" s="89">
        <v>0</v>
      </c>
      <c r="AA63" s="89">
        <v>0</v>
      </c>
      <c r="AB63" s="170">
        <v>0</v>
      </c>
      <c r="AC63" s="60">
        <v>0</v>
      </c>
      <c r="AD63" s="97">
        <v>0</v>
      </c>
      <c r="AE63" s="97">
        <v>0</v>
      </c>
      <c r="AF63" s="97">
        <v>0</v>
      </c>
      <c r="AG63" s="3">
        <v>0</v>
      </c>
      <c r="AH63" s="3">
        <v>0</v>
      </c>
      <c r="AI63" s="99">
        <v>38</v>
      </c>
      <c r="AJ63" s="89">
        <v>833</v>
      </c>
      <c r="AK63" s="97">
        <v>4.5618247298919572</v>
      </c>
      <c r="AL63" s="104">
        <v>18</v>
      </c>
      <c r="AM63" s="105">
        <v>688</v>
      </c>
      <c r="AN63" s="170">
        <v>2.6162790697674421</v>
      </c>
      <c r="AO63" s="89">
        <v>0</v>
      </c>
      <c r="AP63" s="89">
        <v>0</v>
      </c>
      <c r="AQ63" s="170">
        <v>0</v>
      </c>
      <c r="AR63" s="60">
        <v>2.3927012665531331</v>
      </c>
      <c r="AS63" s="97">
        <v>4.5618247298919572</v>
      </c>
      <c r="AT63" s="97">
        <v>2.6162790697674421</v>
      </c>
      <c r="AU63" s="97">
        <v>0</v>
      </c>
      <c r="AV63" s="160">
        <v>3.5890518998296996</v>
      </c>
      <c r="AW63" s="3">
        <v>3.5890518998296996</v>
      </c>
      <c r="AX63" s="97">
        <v>4.0145662832168618</v>
      </c>
      <c r="AY63" s="97">
        <v>0</v>
      </c>
      <c r="AZ63" s="97">
        <v>3.5890518998296996</v>
      </c>
      <c r="BA63" s="97">
        <v>3.8018090915232809</v>
      </c>
      <c r="BB63" s="230"/>
      <c r="BC63" s="3">
        <v>4.0145662832168618</v>
      </c>
      <c r="BD63" s="3">
        <v>0</v>
      </c>
      <c r="BE63" s="3">
        <v>2.3927012665531331</v>
      </c>
      <c r="BF63" s="97">
        <v>3.2036337748849975</v>
      </c>
      <c r="BG63" s="74">
        <v>4.0145662832168618</v>
      </c>
      <c r="BH63" s="74">
        <v>0</v>
      </c>
      <c r="BI63" s="74">
        <v>3.5890518998296996</v>
      </c>
      <c r="BJ63" s="97">
        <v>3.8018090915232809</v>
      </c>
      <c r="BL63" s="4">
        <v>166</v>
      </c>
      <c r="BM63" s="4">
        <v>2365</v>
      </c>
      <c r="BN63" s="3">
        <v>7.0190274841437637</v>
      </c>
      <c r="BO63" s="4">
        <v>58</v>
      </c>
      <c r="BP63" s="4">
        <v>1802</v>
      </c>
      <c r="BQ63" s="3">
        <v>3.2186459489456158</v>
      </c>
      <c r="BR63" s="4">
        <v>1</v>
      </c>
      <c r="BS63" s="4">
        <v>1021</v>
      </c>
      <c r="BT63" s="3">
        <v>9.7943192948090105E-2</v>
      </c>
      <c r="BU63" s="3">
        <v>3.4452055420124901</v>
      </c>
      <c r="BV63" s="3">
        <v>7.0190274841437637</v>
      </c>
      <c r="BW63" s="3">
        <v>3.2186459489456158</v>
      </c>
      <c r="BX63" s="3">
        <v>9.7943192948090105E-2</v>
      </c>
      <c r="BY63" s="3">
        <v>3.4452055420124901</v>
      </c>
      <c r="BZ63" s="230"/>
      <c r="CA63" s="230"/>
    </row>
    <row r="64" spans="1:79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85">
        <v>2</v>
      </c>
      <c r="F64" s="89">
        <v>339</v>
      </c>
      <c r="G64" s="168">
        <v>0.58997050147492625</v>
      </c>
      <c r="H64" s="4">
        <v>3</v>
      </c>
      <c r="I64" s="4">
        <v>305</v>
      </c>
      <c r="J64" s="170">
        <v>0.98360655737704927</v>
      </c>
      <c r="K64" s="89">
        <v>2</v>
      </c>
      <c r="L64" s="89">
        <v>289</v>
      </c>
      <c r="M64" s="170">
        <v>0.69204152249134954</v>
      </c>
      <c r="N64" s="60">
        <v>0.75520619378110831</v>
      </c>
      <c r="O64" s="170">
        <v>0.58997050147492625</v>
      </c>
      <c r="P64" s="170">
        <v>0.98360655737704927</v>
      </c>
      <c r="Q64" s="170">
        <v>0.69204152249134954</v>
      </c>
      <c r="R64" s="3">
        <v>0.75520619378110831</v>
      </c>
      <c r="S64" s="3">
        <v>0.75520619378110831</v>
      </c>
      <c r="T64" s="99">
        <v>0</v>
      </c>
      <c r="U64" s="89">
        <v>0</v>
      </c>
      <c r="V64" s="97">
        <v>0</v>
      </c>
      <c r="W64" s="4">
        <v>0</v>
      </c>
      <c r="X64" s="4">
        <v>0</v>
      </c>
      <c r="Y64" s="170">
        <v>0</v>
      </c>
      <c r="Z64" s="89">
        <v>0</v>
      </c>
      <c r="AA64" s="89">
        <v>0</v>
      </c>
      <c r="AB64" s="170">
        <v>0</v>
      </c>
      <c r="AC64" s="60">
        <v>0</v>
      </c>
      <c r="AD64" s="97">
        <v>0</v>
      </c>
      <c r="AE64" s="97">
        <v>0</v>
      </c>
      <c r="AF64" s="97">
        <v>0</v>
      </c>
      <c r="AG64" s="3">
        <v>0</v>
      </c>
      <c r="AH64" s="3">
        <v>0</v>
      </c>
      <c r="AI64" s="99">
        <v>1</v>
      </c>
      <c r="AJ64" s="89">
        <v>248</v>
      </c>
      <c r="AK64" s="97">
        <v>0.40322580645161288</v>
      </c>
      <c r="AL64" s="104">
        <v>11</v>
      </c>
      <c r="AM64" s="105">
        <v>209</v>
      </c>
      <c r="AN64" s="170">
        <v>5.2631578947368416</v>
      </c>
      <c r="AO64" s="89">
        <v>2</v>
      </c>
      <c r="AP64" s="89">
        <v>115</v>
      </c>
      <c r="AQ64" s="170">
        <v>1.7391304347826086</v>
      </c>
      <c r="AR64" s="60">
        <v>2.4685047119903545</v>
      </c>
      <c r="AS64" s="97">
        <v>0.40322580645161288</v>
      </c>
      <c r="AT64" s="97">
        <v>5.2631578947368416</v>
      </c>
      <c r="AU64" s="97">
        <v>1.7391304347826086</v>
      </c>
      <c r="AV64" s="160">
        <v>2.4685047119903545</v>
      </c>
      <c r="AW64" s="3">
        <v>2.4685047119903545</v>
      </c>
      <c r="AX64" s="97">
        <v>0.75520619378110831</v>
      </c>
      <c r="AY64" s="97">
        <v>0</v>
      </c>
      <c r="AZ64" s="97">
        <v>2.4685047119903545</v>
      </c>
      <c r="BA64" s="97">
        <v>1.6118554528857314</v>
      </c>
      <c r="BB64" s="230"/>
      <c r="BC64" s="3">
        <v>0.75520619378110831</v>
      </c>
      <c r="BD64" s="3">
        <v>0</v>
      </c>
      <c r="BE64" s="3">
        <v>2.4685047119903545</v>
      </c>
      <c r="BF64" s="97">
        <v>1.6118554528857314</v>
      </c>
      <c r="BG64" s="74">
        <v>0.75520619378110831</v>
      </c>
      <c r="BH64" s="74">
        <v>0</v>
      </c>
      <c r="BI64" s="74">
        <v>2.4685047119903545</v>
      </c>
      <c r="BJ64" s="97">
        <v>1.6118554528857314</v>
      </c>
      <c r="BL64" s="4">
        <v>3</v>
      </c>
      <c r="BM64" s="4">
        <v>587</v>
      </c>
      <c r="BN64" s="3">
        <v>0.51107325383304936</v>
      </c>
      <c r="BO64" s="4">
        <v>14</v>
      </c>
      <c r="BP64" s="4">
        <v>514</v>
      </c>
      <c r="BQ64" s="3">
        <v>2.7237354085603114</v>
      </c>
      <c r="BR64" s="4">
        <v>4</v>
      </c>
      <c r="BS64" s="4">
        <v>404</v>
      </c>
      <c r="BT64" s="3">
        <v>0.99009900990099009</v>
      </c>
      <c r="BU64" s="3">
        <v>1.4083025574314503</v>
      </c>
      <c r="BV64" s="3">
        <v>0.51107325383304936</v>
      </c>
      <c r="BW64" s="3">
        <v>2.7237354085603114</v>
      </c>
      <c r="BX64" s="3">
        <v>0.99009900990099009</v>
      </c>
      <c r="BY64" s="3">
        <v>1.4083025574314503</v>
      </c>
      <c r="BZ64" s="230"/>
      <c r="CA64" s="230"/>
    </row>
    <row r="65" spans="1:79" ht="27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85">
        <v>19</v>
      </c>
      <c r="F65" s="89">
        <v>492</v>
      </c>
      <c r="G65" s="168">
        <v>3.8617886178861789</v>
      </c>
      <c r="H65" s="4">
        <v>30</v>
      </c>
      <c r="I65" s="4">
        <v>474</v>
      </c>
      <c r="J65" s="170">
        <v>6.3291139240506329</v>
      </c>
      <c r="K65" s="89">
        <v>26</v>
      </c>
      <c r="L65" s="89">
        <v>502</v>
      </c>
      <c r="M65" s="170">
        <v>5.1792828685258963</v>
      </c>
      <c r="N65" s="60">
        <v>5.1233951368209025</v>
      </c>
      <c r="O65" s="170">
        <v>3.8617886178861789</v>
      </c>
      <c r="P65" s="170">
        <v>6.3291139240506329</v>
      </c>
      <c r="Q65" s="170">
        <v>5.1792828685258963</v>
      </c>
      <c r="R65" s="3">
        <v>5.1233951368209025</v>
      </c>
      <c r="S65" s="3">
        <v>5.1233951368209025</v>
      </c>
      <c r="T65" s="99">
        <v>0</v>
      </c>
      <c r="U65" s="89">
        <v>0</v>
      </c>
      <c r="V65" s="97">
        <v>0</v>
      </c>
      <c r="W65" s="4">
        <v>0</v>
      </c>
      <c r="X65" s="4">
        <v>0</v>
      </c>
      <c r="Y65" s="170">
        <v>0</v>
      </c>
      <c r="Z65" s="89">
        <v>0</v>
      </c>
      <c r="AA65" s="89">
        <v>0</v>
      </c>
      <c r="AB65" s="170">
        <v>0</v>
      </c>
      <c r="AC65" s="60">
        <v>0</v>
      </c>
      <c r="AD65" s="97">
        <v>0</v>
      </c>
      <c r="AE65" s="97">
        <v>0</v>
      </c>
      <c r="AF65" s="97">
        <v>0</v>
      </c>
      <c r="AG65" s="3">
        <v>0</v>
      </c>
      <c r="AH65" s="3">
        <v>0</v>
      </c>
      <c r="AI65" s="99">
        <v>322</v>
      </c>
      <c r="AJ65" s="89">
        <v>1131</v>
      </c>
      <c r="AK65" s="97">
        <v>28.470380194518125</v>
      </c>
      <c r="AL65" s="104">
        <v>277</v>
      </c>
      <c r="AM65" s="105">
        <v>999</v>
      </c>
      <c r="AN65" s="170">
        <v>27.727727727727729</v>
      </c>
      <c r="AO65" s="89">
        <v>276</v>
      </c>
      <c r="AP65" s="89">
        <v>846</v>
      </c>
      <c r="AQ65" s="170">
        <v>32.62411347517731</v>
      </c>
      <c r="AR65" s="60">
        <v>29.607407132474389</v>
      </c>
      <c r="AS65" s="97">
        <v>28.470380194518125</v>
      </c>
      <c r="AT65" s="97">
        <v>27.727727727727729</v>
      </c>
      <c r="AU65" s="97">
        <v>32.62411347517731</v>
      </c>
      <c r="AV65" s="160">
        <v>29.607407132474389</v>
      </c>
      <c r="AW65" s="3">
        <v>29.607407132474389</v>
      </c>
      <c r="AX65" s="97">
        <v>5.1233951368209025</v>
      </c>
      <c r="AY65" s="97">
        <v>0</v>
      </c>
      <c r="AZ65" s="97">
        <v>29.607407132474389</v>
      </c>
      <c r="BA65" s="97">
        <v>17.365401134647644</v>
      </c>
      <c r="BB65" s="230"/>
      <c r="BC65" s="3">
        <v>5.1233951368209025</v>
      </c>
      <c r="BD65" s="3">
        <v>0</v>
      </c>
      <c r="BE65" s="3">
        <v>29.607407132474389</v>
      </c>
      <c r="BF65" s="97">
        <v>17.365401134647644</v>
      </c>
      <c r="BG65" s="74">
        <v>5.1233951368209025</v>
      </c>
      <c r="BH65" s="74">
        <v>0</v>
      </c>
      <c r="BI65" s="74">
        <v>29.607407132474389</v>
      </c>
      <c r="BJ65" s="97">
        <v>17.365401134647644</v>
      </c>
      <c r="BL65" s="4">
        <v>341</v>
      </c>
      <c r="BM65" s="4">
        <v>1623</v>
      </c>
      <c r="BN65" s="3">
        <v>21.010474430067777</v>
      </c>
      <c r="BO65" s="4">
        <v>307</v>
      </c>
      <c r="BP65" s="4">
        <v>1473</v>
      </c>
      <c r="BQ65" s="3">
        <v>20.841819416157499</v>
      </c>
      <c r="BR65" s="4">
        <v>302</v>
      </c>
      <c r="BS65" s="4">
        <v>1348</v>
      </c>
      <c r="BT65" s="3">
        <v>22.403560830860535</v>
      </c>
      <c r="BU65" s="3">
        <v>21.418618225695269</v>
      </c>
      <c r="BV65" s="3">
        <v>21.010474430067777</v>
      </c>
      <c r="BW65" s="3">
        <v>20.841819416157499</v>
      </c>
      <c r="BX65" s="3">
        <v>22.403560830860535</v>
      </c>
      <c r="BY65" s="3">
        <v>21.418618225695269</v>
      </c>
      <c r="BZ65" s="230"/>
      <c r="CA65" s="230"/>
    </row>
    <row r="66" spans="1:79" ht="27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85">
        <v>45</v>
      </c>
      <c r="F66" s="89">
        <v>907</v>
      </c>
      <c r="G66" s="168">
        <v>4.9614112458654906</v>
      </c>
      <c r="H66" s="4">
        <v>38</v>
      </c>
      <c r="I66" s="4">
        <v>802</v>
      </c>
      <c r="J66" s="170">
        <v>4.7381546134663344</v>
      </c>
      <c r="K66" s="89">
        <v>29</v>
      </c>
      <c r="L66" s="89">
        <v>616</v>
      </c>
      <c r="M66" s="170">
        <v>4.7077922077922079</v>
      </c>
      <c r="N66" s="60">
        <v>4.8024526890413446</v>
      </c>
      <c r="O66" s="170">
        <v>4.9614112458654906</v>
      </c>
      <c r="P66" s="170">
        <v>4.7381546134663344</v>
      </c>
      <c r="Q66" s="170">
        <v>4.7077922077922079</v>
      </c>
      <c r="R66" s="3">
        <v>4.8024526890413446</v>
      </c>
      <c r="S66" s="3">
        <v>4.8024526890413446</v>
      </c>
      <c r="T66" s="99">
        <v>0</v>
      </c>
      <c r="U66" s="89">
        <v>0</v>
      </c>
      <c r="V66" s="97">
        <v>0</v>
      </c>
      <c r="W66" s="4">
        <v>0</v>
      </c>
      <c r="X66" s="4">
        <v>0</v>
      </c>
      <c r="Y66" s="170">
        <v>0</v>
      </c>
      <c r="Z66" s="89">
        <v>0</v>
      </c>
      <c r="AA66" s="89">
        <v>0</v>
      </c>
      <c r="AB66" s="170">
        <v>0</v>
      </c>
      <c r="AC66" s="60">
        <v>0</v>
      </c>
      <c r="AD66" s="97">
        <v>0</v>
      </c>
      <c r="AE66" s="97">
        <v>0</v>
      </c>
      <c r="AF66" s="97">
        <v>0</v>
      </c>
      <c r="AG66" s="3">
        <v>0</v>
      </c>
      <c r="AH66" s="3">
        <v>0</v>
      </c>
      <c r="AI66" s="99">
        <v>10</v>
      </c>
      <c r="AJ66" s="89">
        <v>431</v>
      </c>
      <c r="AK66" s="97">
        <v>2.3201856148491879</v>
      </c>
      <c r="AL66" s="104">
        <v>1</v>
      </c>
      <c r="AM66" s="105">
        <v>421</v>
      </c>
      <c r="AN66" s="170">
        <v>0.23752969121140144</v>
      </c>
      <c r="AO66" s="89">
        <v>5</v>
      </c>
      <c r="AP66" s="89">
        <v>247</v>
      </c>
      <c r="AQ66" s="170">
        <v>2.0242914979757085</v>
      </c>
      <c r="AR66" s="60">
        <v>1.5273356013454327</v>
      </c>
      <c r="AS66" s="97">
        <v>2.3201856148491879</v>
      </c>
      <c r="AT66" s="97">
        <v>0.23752969121140144</v>
      </c>
      <c r="AU66" s="97">
        <v>2.0242914979757085</v>
      </c>
      <c r="AV66" s="160">
        <v>1.5273356013454327</v>
      </c>
      <c r="AW66" s="3">
        <v>1.5273356013454327</v>
      </c>
      <c r="AX66" s="97">
        <v>4.8024526890413446</v>
      </c>
      <c r="AY66" s="97">
        <v>0</v>
      </c>
      <c r="AZ66" s="97">
        <v>1.5273356013454327</v>
      </c>
      <c r="BA66" s="97">
        <v>3.1648941451933887</v>
      </c>
      <c r="BB66" s="230"/>
      <c r="BC66" s="3">
        <v>4.8024526890413446</v>
      </c>
      <c r="BD66" s="3">
        <v>0</v>
      </c>
      <c r="BE66" s="3">
        <v>1.5273356013454327</v>
      </c>
      <c r="BF66" s="97">
        <v>3.1648941451933887</v>
      </c>
      <c r="BG66" s="74">
        <v>4.8024526890413446</v>
      </c>
      <c r="BH66" s="74">
        <v>0</v>
      </c>
      <c r="BI66" s="74">
        <v>1.5273356013454327</v>
      </c>
      <c r="BJ66" s="97">
        <v>3.1648941451933887</v>
      </c>
      <c r="BL66" s="4">
        <v>55</v>
      </c>
      <c r="BM66" s="4">
        <v>1338</v>
      </c>
      <c r="BN66" s="3">
        <v>4.1106128550074743</v>
      </c>
      <c r="BO66" s="4">
        <v>39</v>
      </c>
      <c r="BP66" s="4">
        <v>1223</v>
      </c>
      <c r="BQ66" s="3">
        <v>3.1888798037612429</v>
      </c>
      <c r="BR66" s="4">
        <v>34</v>
      </c>
      <c r="BS66" s="4">
        <v>863</v>
      </c>
      <c r="BT66" s="3">
        <v>3.9397450753186556</v>
      </c>
      <c r="BU66" s="3">
        <v>3.746412578029124</v>
      </c>
      <c r="BV66" s="3">
        <v>4.1106128550074743</v>
      </c>
      <c r="BW66" s="3">
        <v>3.1888798037612429</v>
      </c>
      <c r="BX66" s="3">
        <v>3.9397450753186556</v>
      </c>
      <c r="BY66" s="3">
        <v>3.746412578029124</v>
      </c>
      <c r="BZ66" s="230"/>
      <c r="CA66" s="230"/>
    </row>
    <row r="67" spans="1:79" ht="27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85">
        <v>14</v>
      </c>
      <c r="F67" s="89">
        <v>954</v>
      </c>
      <c r="G67" s="168">
        <v>1.4675052410901468</v>
      </c>
      <c r="H67" s="4">
        <v>5</v>
      </c>
      <c r="I67" s="4">
        <v>799</v>
      </c>
      <c r="J67" s="170">
        <v>0.62578222778473092</v>
      </c>
      <c r="K67" s="89">
        <v>8</v>
      </c>
      <c r="L67" s="89">
        <v>724</v>
      </c>
      <c r="M67" s="170">
        <v>1.1049723756906076</v>
      </c>
      <c r="N67" s="60">
        <v>1.0660866148551618</v>
      </c>
      <c r="O67" s="170">
        <v>1.4675052410901468</v>
      </c>
      <c r="P67" s="170">
        <v>0.62578222778473092</v>
      </c>
      <c r="Q67" s="170">
        <v>1.1049723756906076</v>
      </c>
      <c r="R67" s="3">
        <v>1.0660866148551618</v>
      </c>
      <c r="S67" s="3">
        <v>1.0660866148551618</v>
      </c>
      <c r="T67" s="99">
        <v>0</v>
      </c>
      <c r="U67" s="89">
        <v>0</v>
      </c>
      <c r="V67" s="97">
        <v>0</v>
      </c>
      <c r="W67" s="4">
        <v>0</v>
      </c>
      <c r="X67" s="4">
        <v>0</v>
      </c>
      <c r="Y67" s="170">
        <v>0</v>
      </c>
      <c r="Z67" s="89">
        <v>0</v>
      </c>
      <c r="AA67" s="89">
        <v>0</v>
      </c>
      <c r="AB67" s="170">
        <v>0</v>
      </c>
      <c r="AC67" s="60">
        <v>0</v>
      </c>
      <c r="AD67" s="97">
        <v>0</v>
      </c>
      <c r="AE67" s="97">
        <v>0</v>
      </c>
      <c r="AF67" s="97">
        <v>0</v>
      </c>
      <c r="AG67" s="3">
        <v>0</v>
      </c>
      <c r="AH67" s="3">
        <v>0</v>
      </c>
      <c r="AI67" s="99">
        <v>11</v>
      </c>
      <c r="AJ67" s="89">
        <v>484</v>
      </c>
      <c r="AK67" s="97">
        <v>2.2727272727272729</v>
      </c>
      <c r="AL67" s="104">
        <v>7</v>
      </c>
      <c r="AM67" s="105">
        <v>441</v>
      </c>
      <c r="AN67" s="170">
        <v>1.5873015873015872</v>
      </c>
      <c r="AO67" s="89">
        <v>1</v>
      </c>
      <c r="AP67" s="89">
        <v>284</v>
      </c>
      <c r="AQ67" s="170">
        <v>0.35211267605633806</v>
      </c>
      <c r="AR67" s="60">
        <v>1.4040471786950661</v>
      </c>
      <c r="AS67" s="97">
        <v>2.2727272727272729</v>
      </c>
      <c r="AT67" s="97">
        <v>1.5873015873015872</v>
      </c>
      <c r="AU67" s="97">
        <v>0.35211267605633806</v>
      </c>
      <c r="AV67" s="160">
        <v>1.4040471786950661</v>
      </c>
      <c r="AW67" s="3">
        <v>1.4040471786950661</v>
      </c>
      <c r="AX67" s="97">
        <v>1.0660866148551618</v>
      </c>
      <c r="AY67" s="97">
        <v>0</v>
      </c>
      <c r="AZ67" s="97">
        <v>1.4040471786950661</v>
      </c>
      <c r="BA67" s="97">
        <v>1.2350668967751139</v>
      </c>
      <c r="BB67" s="230"/>
      <c r="BC67" s="3">
        <v>1.0660866148551618</v>
      </c>
      <c r="BD67" s="3">
        <v>0</v>
      </c>
      <c r="BE67" s="3">
        <v>1.4040471786950661</v>
      </c>
      <c r="BF67" s="97">
        <v>1.2350668967751139</v>
      </c>
      <c r="BG67" s="74">
        <v>1.0660866148551618</v>
      </c>
      <c r="BH67" s="74">
        <v>0</v>
      </c>
      <c r="BI67" s="74">
        <v>1.4040471786950661</v>
      </c>
      <c r="BJ67" s="97">
        <v>1.2350668967751139</v>
      </c>
      <c r="BL67" s="4">
        <v>25</v>
      </c>
      <c r="BM67" s="4">
        <v>1438</v>
      </c>
      <c r="BN67" s="3">
        <v>1.7385257301808066</v>
      </c>
      <c r="BO67" s="4">
        <v>12</v>
      </c>
      <c r="BP67" s="4">
        <v>1240</v>
      </c>
      <c r="BQ67" s="3">
        <v>0.967741935483871</v>
      </c>
      <c r="BR67" s="4">
        <v>9</v>
      </c>
      <c r="BS67" s="4">
        <v>1008</v>
      </c>
      <c r="BT67" s="3">
        <v>0.89285714285714279</v>
      </c>
      <c r="BU67" s="3">
        <v>1.1997082695072734</v>
      </c>
      <c r="BV67" s="3">
        <v>1.7385257301808066</v>
      </c>
      <c r="BW67" s="3">
        <v>0.967741935483871</v>
      </c>
      <c r="BX67" s="3">
        <v>0.89285714285714279</v>
      </c>
      <c r="BY67" s="3">
        <v>1.1997082695072734</v>
      </c>
      <c r="BZ67" s="230"/>
      <c r="CA67" s="230"/>
    </row>
    <row r="68" spans="1:79" ht="27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85">
        <v>99</v>
      </c>
      <c r="F68" s="89">
        <v>1730</v>
      </c>
      <c r="G68" s="168">
        <v>5.7225433526011562</v>
      </c>
      <c r="H68" s="4">
        <v>38</v>
      </c>
      <c r="I68" s="4">
        <v>1344</v>
      </c>
      <c r="J68" s="170">
        <v>2.8273809523809526</v>
      </c>
      <c r="K68" s="89">
        <v>38</v>
      </c>
      <c r="L68" s="89">
        <v>1206</v>
      </c>
      <c r="M68" s="170">
        <v>3.150912106135987</v>
      </c>
      <c r="N68" s="60">
        <v>3.9002788037060321</v>
      </c>
      <c r="O68" s="170">
        <v>5.7225433526011562</v>
      </c>
      <c r="P68" s="170">
        <v>2.8273809523809526</v>
      </c>
      <c r="Q68" s="170">
        <v>3.150912106135987</v>
      </c>
      <c r="R68" s="3">
        <v>3.9002788037060321</v>
      </c>
      <c r="S68" s="3">
        <v>3.9002788037060321</v>
      </c>
      <c r="T68" s="99">
        <v>0</v>
      </c>
      <c r="U68" s="89">
        <v>0</v>
      </c>
      <c r="V68" s="97">
        <v>0</v>
      </c>
      <c r="W68" s="4">
        <v>0</v>
      </c>
      <c r="X68" s="4">
        <v>0</v>
      </c>
      <c r="Y68" s="170">
        <v>0</v>
      </c>
      <c r="Z68" s="89">
        <v>0</v>
      </c>
      <c r="AA68" s="89">
        <v>0</v>
      </c>
      <c r="AB68" s="170">
        <v>0</v>
      </c>
      <c r="AC68" s="60">
        <v>0</v>
      </c>
      <c r="AD68" s="97">
        <v>0</v>
      </c>
      <c r="AE68" s="97">
        <v>0</v>
      </c>
      <c r="AF68" s="97">
        <v>0</v>
      </c>
      <c r="AG68" s="3">
        <v>0</v>
      </c>
      <c r="AH68" s="3">
        <v>0</v>
      </c>
      <c r="AI68" s="99">
        <v>17</v>
      </c>
      <c r="AJ68" s="89">
        <v>829</v>
      </c>
      <c r="AK68" s="97">
        <v>2.0506634499396865</v>
      </c>
      <c r="AL68" s="104">
        <v>15</v>
      </c>
      <c r="AM68" s="105">
        <v>1004</v>
      </c>
      <c r="AN68" s="170">
        <v>1.4940239043824701</v>
      </c>
      <c r="AO68" s="89">
        <v>15</v>
      </c>
      <c r="AP68" s="89">
        <v>682</v>
      </c>
      <c r="AQ68" s="170">
        <v>2.1994134897360706</v>
      </c>
      <c r="AR68" s="60">
        <v>1.9147002813527425</v>
      </c>
      <c r="AS68" s="97">
        <v>2.0506634499396865</v>
      </c>
      <c r="AT68" s="97">
        <v>1.4940239043824701</v>
      </c>
      <c r="AU68" s="97">
        <v>2.1994134897360706</v>
      </c>
      <c r="AV68" s="160">
        <v>1.9147002813527425</v>
      </c>
      <c r="AW68" s="3">
        <v>1.9147002813527425</v>
      </c>
      <c r="AX68" s="97">
        <v>3.9002788037060321</v>
      </c>
      <c r="AY68" s="97">
        <v>0</v>
      </c>
      <c r="AZ68" s="97">
        <v>1.9147002813527425</v>
      </c>
      <c r="BA68" s="97">
        <v>2.9074895425293872</v>
      </c>
      <c r="BB68" s="230"/>
      <c r="BC68" s="3">
        <v>3.9002788037060321</v>
      </c>
      <c r="BD68" s="3">
        <v>0</v>
      </c>
      <c r="BE68" s="3">
        <v>1.9147002813527425</v>
      </c>
      <c r="BF68" s="97">
        <v>2.9074895425293872</v>
      </c>
      <c r="BG68" s="74">
        <v>3.9002788037060321</v>
      </c>
      <c r="BH68" s="74">
        <v>0</v>
      </c>
      <c r="BI68" s="74">
        <v>1.9147002813527425</v>
      </c>
      <c r="BJ68" s="97">
        <v>2.9074895425293872</v>
      </c>
      <c r="BL68" s="4">
        <v>116</v>
      </c>
      <c r="BM68" s="4">
        <v>2559</v>
      </c>
      <c r="BN68" s="3">
        <v>4.5330207112153182</v>
      </c>
      <c r="BO68" s="4">
        <v>53</v>
      </c>
      <c r="BP68" s="4">
        <v>2348</v>
      </c>
      <c r="BQ68" s="3">
        <v>2.2572402044293014</v>
      </c>
      <c r="BR68" s="4">
        <v>53</v>
      </c>
      <c r="BS68" s="4">
        <v>1888</v>
      </c>
      <c r="BT68" s="3">
        <v>2.8072033898305087</v>
      </c>
      <c r="BU68" s="3">
        <v>3.1991547684917094</v>
      </c>
      <c r="BV68" s="3">
        <v>4.5330207112153182</v>
      </c>
      <c r="BW68" s="3">
        <v>2.2572402044293014</v>
      </c>
      <c r="BX68" s="3">
        <v>2.8072033898305087</v>
      </c>
      <c r="BY68" s="3">
        <v>3.1991547684917094</v>
      </c>
      <c r="BZ68" s="230"/>
      <c r="CA68" s="230"/>
    </row>
    <row r="69" spans="1:79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85">
        <v>26</v>
      </c>
      <c r="F69" s="89">
        <v>703</v>
      </c>
      <c r="G69" s="168">
        <v>3.6984352773826461</v>
      </c>
      <c r="H69" s="4">
        <v>18</v>
      </c>
      <c r="I69" s="4">
        <v>575</v>
      </c>
      <c r="J69" s="170">
        <v>3.1304347826086958</v>
      </c>
      <c r="K69" s="89">
        <v>6</v>
      </c>
      <c r="L69" s="89">
        <v>525</v>
      </c>
      <c r="M69" s="170">
        <v>1.1428571428571428</v>
      </c>
      <c r="N69" s="60">
        <v>2.6572424009494946</v>
      </c>
      <c r="O69" s="170">
        <v>3.6984352773826461</v>
      </c>
      <c r="P69" s="170">
        <v>3.1304347826086958</v>
      </c>
      <c r="Q69" s="170">
        <v>1.1428571428571428</v>
      </c>
      <c r="R69" s="3">
        <v>2.6572424009494946</v>
      </c>
      <c r="S69" s="3">
        <v>2.6572424009494946</v>
      </c>
      <c r="T69" s="99">
        <v>0</v>
      </c>
      <c r="U69" s="89">
        <v>0</v>
      </c>
      <c r="V69" s="97">
        <v>0</v>
      </c>
      <c r="W69" s="4">
        <v>0</v>
      </c>
      <c r="X69" s="4">
        <v>0</v>
      </c>
      <c r="Y69" s="170">
        <v>0</v>
      </c>
      <c r="Z69" s="89">
        <v>0</v>
      </c>
      <c r="AA69" s="89">
        <v>0</v>
      </c>
      <c r="AB69" s="170">
        <v>0</v>
      </c>
      <c r="AC69" s="60">
        <v>0</v>
      </c>
      <c r="AD69" s="97">
        <v>0</v>
      </c>
      <c r="AE69" s="97">
        <v>0</v>
      </c>
      <c r="AF69" s="97">
        <v>0</v>
      </c>
      <c r="AG69" s="3">
        <v>0</v>
      </c>
      <c r="AH69" s="3">
        <v>0</v>
      </c>
      <c r="AI69" s="99">
        <v>8</v>
      </c>
      <c r="AJ69" s="89">
        <v>481</v>
      </c>
      <c r="AK69" s="97">
        <v>1.6632016632016633</v>
      </c>
      <c r="AL69" s="104">
        <v>6</v>
      </c>
      <c r="AM69" s="105">
        <v>485</v>
      </c>
      <c r="AN69" s="170">
        <v>1.2371134020618557</v>
      </c>
      <c r="AO69" s="89">
        <v>2</v>
      </c>
      <c r="AP69" s="89">
        <v>253</v>
      </c>
      <c r="AQ69" s="170">
        <v>0.79051383399209485</v>
      </c>
      <c r="AR69" s="60">
        <v>1.2302762997518712</v>
      </c>
      <c r="AS69" s="97">
        <v>1.6632016632016633</v>
      </c>
      <c r="AT69" s="97">
        <v>1.2371134020618557</v>
      </c>
      <c r="AU69" s="97">
        <v>0.79051383399209485</v>
      </c>
      <c r="AV69" s="160">
        <v>1.2302762997518712</v>
      </c>
      <c r="AW69" s="3">
        <v>1.2302762997518712</v>
      </c>
      <c r="AX69" s="97">
        <v>2.6572424009494946</v>
      </c>
      <c r="AY69" s="97">
        <v>0</v>
      </c>
      <c r="AZ69" s="97">
        <v>1.2302762997518712</v>
      </c>
      <c r="BA69" s="97">
        <v>1.9437593503506829</v>
      </c>
      <c r="BB69" s="230"/>
      <c r="BC69" s="3">
        <v>2.6572424009494946</v>
      </c>
      <c r="BD69" s="3">
        <v>0</v>
      </c>
      <c r="BE69" s="3">
        <v>1.2302762997518712</v>
      </c>
      <c r="BF69" s="97">
        <v>1.9437593503506829</v>
      </c>
      <c r="BG69" s="74">
        <v>2.6572424009494946</v>
      </c>
      <c r="BH69" s="74">
        <v>0</v>
      </c>
      <c r="BI69" s="74">
        <v>1.2302762997518712</v>
      </c>
      <c r="BJ69" s="97">
        <v>1.9437593503506829</v>
      </c>
      <c r="BL69" s="4">
        <v>34</v>
      </c>
      <c r="BM69" s="4">
        <v>1184</v>
      </c>
      <c r="BN69" s="3">
        <v>2.8716216216216219</v>
      </c>
      <c r="BO69" s="4">
        <v>24</v>
      </c>
      <c r="BP69" s="4">
        <v>1060</v>
      </c>
      <c r="BQ69" s="3">
        <v>2.2641509433962264</v>
      </c>
      <c r="BR69" s="4">
        <v>8</v>
      </c>
      <c r="BS69" s="4">
        <v>778</v>
      </c>
      <c r="BT69" s="3">
        <v>1.0282776349614395</v>
      </c>
      <c r="BU69" s="3">
        <v>2.0546833999930958</v>
      </c>
      <c r="BV69" s="3">
        <v>2.8716216216216219</v>
      </c>
      <c r="BW69" s="3">
        <v>2.2641509433962264</v>
      </c>
      <c r="BX69" s="3">
        <v>1.0282776349614395</v>
      </c>
      <c r="BY69" s="3">
        <v>2.0546833999930958</v>
      </c>
      <c r="BZ69" s="230"/>
      <c r="CA69" s="230"/>
    </row>
    <row r="70" spans="1:79" ht="27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85">
        <v>0</v>
      </c>
      <c r="F70" s="89">
        <v>0</v>
      </c>
      <c r="G70" s="168">
        <v>0</v>
      </c>
      <c r="H70" s="4">
        <v>3</v>
      </c>
      <c r="I70" s="4">
        <v>1034</v>
      </c>
      <c r="J70" s="170">
        <v>0.29013539651837528</v>
      </c>
      <c r="K70" s="89">
        <v>50</v>
      </c>
      <c r="L70" s="89">
        <v>814</v>
      </c>
      <c r="M70" s="170">
        <v>6.1425061425061429</v>
      </c>
      <c r="N70" s="60">
        <v>3.2163207695122589</v>
      </c>
      <c r="O70" s="170">
        <v>0</v>
      </c>
      <c r="P70" s="170">
        <v>0.29013539651837528</v>
      </c>
      <c r="Q70" s="170">
        <v>6.1425061425061429</v>
      </c>
      <c r="R70" s="3">
        <v>3.2163207695122589</v>
      </c>
      <c r="S70" s="3">
        <v>3.2163207695122589</v>
      </c>
      <c r="T70" s="99">
        <v>0</v>
      </c>
      <c r="U70" s="89">
        <v>0</v>
      </c>
      <c r="V70" s="97">
        <v>0</v>
      </c>
      <c r="W70" s="4">
        <v>0</v>
      </c>
      <c r="X70" s="4">
        <v>0</v>
      </c>
      <c r="Y70" s="170">
        <v>0</v>
      </c>
      <c r="Z70" s="89">
        <v>0</v>
      </c>
      <c r="AA70" s="89">
        <v>0</v>
      </c>
      <c r="AB70" s="170">
        <v>0</v>
      </c>
      <c r="AC70" s="60">
        <v>0</v>
      </c>
      <c r="AD70" s="97">
        <v>0</v>
      </c>
      <c r="AE70" s="97">
        <v>0</v>
      </c>
      <c r="AF70" s="97">
        <v>0</v>
      </c>
      <c r="AG70" s="3">
        <v>0</v>
      </c>
      <c r="AH70" s="3">
        <v>0</v>
      </c>
      <c r="AI70" s="99">
        <v>0</v>
      </c>
      <c r="AJ70" s="89">
        <v>0</v>
      </c>
      <c r="AK70" s="97">
        <v>0</v>
      </c>
      <c r="AL70" s="104">
        <v>1</v>
      </c>
      <c r="AM70" s="105">
        <v>353</v>
      </c>
      <c r="AN70" s="170">
        <v>0.28328611898016998</v>
      </c>
      <c r="AO70" s="89">
        <v>2</v>
      </c>
      <c r="AP70" s="89">
        <v>164</v>
      </c>
      <c r="AQ70" s="170">
        <v>1.2195121951219512</v>
      </c>
      <c r="AR70" s="60">
        <v>0.50093277136737369</v>
      </c>
      <c r="AS70" s="97">
        <v>0</v>
      </c>
      <c r="AT70" s="97">
        <v>0.28328611898016998</v>
      </c>
      <c r="AU70" s="97">
        <v>1.2195121951219512</v>
      </c>
      <c r="AV70" s="160">
        <v>0.75139915705106053</v>
      </c>
      <c r="AW70" s="3">
        <v>0.75139915705106053</v>
      </c>
      <c r="AX70" s="97">
        <v>3.2163207695122589</v>
      </c>
      <c r="AY70" s="97">
        <v>0</v>
      </c>
      <c r="AZ70" s="97">
        <v>0.75139915705106053</v>
      </c>
      <c r="BA70" s="97">
        <v>1.9838599632816596</v>
      </c>
      <c r="BB70" s="230"/>
      <c r="BC70" s="3">
        <v>3.2163207695122589</v>
      </c>
      <c r="BD70" s="3">
        <v>0</v>
      </c>
      <c r="BE70" s="3">
        <v>0.50093277136737369</v>
      </c>
      <c r="BF70" s="97">
        <v>1.8586267704398163</v>
      </c>
      <c r="BG70" s="74">
        <v>3.2163207695122589</v>
      </c>
      <c r="BH70" s="74">
        <v>0</v>
      </c>
      <c r="BI70" s="74">
        <v>0.75139915705106053</v>
      </c>
      <c r="BJ70" s="97">
        <v>1.9838599632816596</v>
      </c>
      <c r="BL70" s="4">
        <v>0</v>
      </c>
      <c r="BM70" s="4">
        <v>0</v>
      </c>
      <c r="BN70" s="3">
        <v>0</v>
      </c>
      <c r="BO70" s="4">
        <v>4</v>
      </c>
      <c r="BP70" s="4">
        <v>1387</v>
      </c>
      <c r="BQ70" s="3">
        <v>0.28839221341023791</v>
      </c>
      <c r="BR70" s="4">
        <v>52</v>
      </c>
      <c r="BS70" s="4">
        <v>978</v>
      </c>
      <c r="BT70" s="3">
        <v>5.3169734151329244</v>
      </c>
      <c r="BU70" s="3">
        <v>2.8026828142715812</v>
      </c>
      <c r="BV70" s="3">
        <v>0</v>
      </c>
      <c r="BW70" s="3">
        <v>0.28839221341023791</v>
      </c>
      <c r="BX70" s="3">
        <v>5.3169734151329244</v>
      </c>
      <c r="BY70" s="3">
        <v>2.8026828142715812</v>
      </c>
      <c r="BZ70" s="230"/>
      <c r="CA70" s="230"/>
    </row>
    <row r="71" spans="1:79" ht="27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85">
        <v>25</v>
      </c>
      <c r="F71" s="89">
        <v>478</v>
      </c>
      <c r="G71" s="168">
        <v>5.2301255230125516</v>
      </c>
      <c r="H71" s="4">
        <v>27</v>
      </c>
      <c r="I71" s="4">
        <v>352</v>
      </c>
      <c r="J71" s="170">
        <v>7.6704545454545459</v>
      </c>
      <c r="K71" s="89">
        <v>23</v>
      </c>
      <c r="L71" s="89">
        <v>293</v>
      </c>
      <c r="M71" s="170">
        <v>7.8498293515358366</v>
      </c>
      <c r="N71" s="60">
        <v>6.9168031400009768</v>
      </c>
      <c r="O71" s="170">
        <v>5.2301255230125516</v>
      </c>
      <c r="P71" s="170">
        <v>7.6704545454545459</v>
      </c>
      <c r="Q71" s="170">
        <v>7.8498293515358366</v>
      </c>
      <c r="R71" s="3">
        <v>6.9168031400009768</v>
      </c>
      <c r="S71" s="3">
        <v>6.9168031400009768</v>
      </c>
      <c r="T71" s="99">
        <v>0</v>
      </c>
      <c r="U71" s="89">
        <v>0</v>
      </c>
      <c r="V71" s="97">
        <v>0</v>
      </c>
      <c r="W71" s="4">
        <v>0</v>
      </c>
      <c r="X71" s="4">
        <v>0</v>
      </c>
      <c r="Y71" s="170">
        <v>0</v>
      </c>
      <c r="Z71" s="89">
        <v>0</v>
      </c>
      <c r="AA71" s="89">
        <v>0</v>
      </c>
      <c r="AB71" s="170">
        <v>0</v>
      </c>
      <c r="AC71" s="60">
        <v>0</v>
      </c>
      <c r="AD71" s="97">
        <v>0</v>
      </c>
      <c r="AE71" s="97">
        <v>0</v>
      </c>
      <c r="AF71" s="97">
        <v>0</v>
      </c>
      <c r="AG71" s="3">
        <v>0</v>
      </c>
      <c r="AH71" s="3">
        <v>0</v>
      </c>
      <c r="AI71" s="99">
        <v>2</v>
      </c>
      <c r="AJ71" s="89">
        <v>56</v>
      </c>
      <c r="AK71" s="97">
        <v>3.5714285714285712</v>
      </c>
      <c r="AL71" s="104">
        <v>4</v>
      </c>
      <c r="AM71" s="105">
        <v>144</v>
      </c>
      <c r="AN71" s="170">
        <v>2.7777777777777777</v>
      </c>
      <c r="AO71" s="89">
        <v>6</v>
      </c>
      <c r="AP71" s="89">
        <v>138</v>
      </c>
      <c r="AQ71" s="170">
        <v>4.3478260869565215</v>
      </c>
      <c r="AR71" s="60">
        <v>3.5656774787209571</v>
      </c>
      <c r="AS71" s="97">
        <v>3.5714285714285712</v>
      </c>
      <c r="AT71" s="97">
        <v>2.7777777777777777</v>
      </c>
      <c r="AU71" s="97">
        <v>4.3478260869565215</v>
      </c>
      <c r="AV71" s="160">
        <v>3.5656774787209571</v>
      </c>
      <c r="AW71" s="3">
        <v>3.5656774787209571</v>
      </c>
      <c r="AX71" s="97">
        <v>6.9168031400009768</v>
      </c>
      <c r="AY71" s="97">
        <v>0</v>
      </c>
      <c r="AZ71" s="97">
        <v>3.5656774787209571</v>
      </c>
      <c r="BA71" s="97">
        <v>5.2412403093609665</v>
      </c>
      <c r="BB71" s="230"/>
      <c r="BC71" s="3">
        <v>6.9168031400009768</v>
      </c>
      <c r="BD71" s="3">
        <v>0</v>
      </c>
      <c r="BE71" s="3">
        <v>3.5656774787209571</v>
      </c>
      <c r="BF71" s="97">
        <v>5.2412403093609665</v>
      </c>
      <c r="BG71" s="74">
        <v>6.9168031400009768</v>
      </c>
      <c r="BH71" s="74">
        <v>0</v>
      </c>
      <c r="BI71" s="74">
        <v>3.5656774787209571</v>
      </c>
      <c r="BJ71" s="97">
        <v>5.2412403093609665</v>
      </c>
      <c r="BL71" s="4">
        <v>27</v>
      </c>
      <c r="BM71" s="4">
        <v>534</v>
      </c>
      <c r="BN71" s="3">
        <v>5.0561797752808983</v>
      </c>
      <c r="BO71" s="4">
        <v>31</v>
      </c>
      <c r="BP71" s="4">
        <v>496</v>
      </c>
      <c r="BQ71" s="3">
        <v>6.25</v>
      </c>
      <c r="BR71" s="4">
        <v>29</v>
      </c>
      <c r="BS71" s="4">
        <v>431</v>
      </c>
      <c r="BT71" s="3">
        <v>6.7285382830626448</v>
      </c>
      <c r="BU71" s="3">
        <v>6.0115726861145147</v>
      </c>
      <c r="BV71" s="3">
        <v>5.0561797752808983</v>
      </c>
      <c r="BW71" s="3">
        <v>6.25</v>
      </c>
      <c r="BX71" s="3">
        <v>6.7285382830626448</v>
      </c>
      <c r="BY71" s="3">
        <v>6.0115726861145147</v>
      </c>
      <c r="BZ71" s="230"/>
      <c r="CA71" s="230"/>
    </row>
    <row r="72" spans="1:79" ht="27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85">
        <v>19</v>
      </c>
      <c r="F72" s="89">
        <v>90</v>
      </c>
      <c r="G72" s="168">
        <v>21.111111111111111</v>
      </c>
      <c r="H72" s="4">
        <v>8</v>
      </c>
      <c r="I72" s="4">
        <v>71</v>
      </c>
      <c r="J72" s="170">
        <v>11.267605633802818</v>
      </c>
      <c r="K72" s="89">
        <v>9</v>
      </c>
      <c r="L72" s="89">
        <v>66</v>
      </c>
      <c r="M72" s="170">
        <v>13.636363636363635</v>
      </c>
      <c r="N72" s="60">
        <v>15.338360127092521</v>
      </c>
      <c r="O72" s="170">
        <v>21.111111111111111</v>
      </c>
      <c r="P72" s="170">
        <v>11.267605633802818</v>
      </c>
      <c r="Q72" s="170">
        <v>13.636363636363635</v>
      </c>
      <c r="R72" s="3">
        <v>15.338360127092521</v>
      </c>
      <c r="S72" s="3">
        <v>15.338360127092521</v>
      </c>
      <c r="T72" s="99">
        <v>0</v>
      </c>
      <c r="U72" s="89">
        <v>0</v>
      </c>
      <c r="V72" s="97">
        <v>0</v>
      </c>
      <c r="W72" s="4">
        <v>0</v>
      </c>
      <c r="X72" s="4">
        <v>0</v>
      </c>
      <c r="Y72" s="170">
        <v>0</v>
      </c>
      <c r="Z72" s="89">
        <v>0</v>
      </c>
      <c r="AA72" s="89">
        <v>0</v>
      </c>
      <c r="AB72" s="170">
        <v>0</v>
      </c>
      <c r="AC72" s="60">
        <v>0</v>
      </c>
      <c r="AD72" s="97">
        <v>0</v>
      </c>
      <c r="AE72" s="97">
        <v>0</v>
      </c>
      <c r="AF72" s="97">
        <v>0</v>
      </c>
      <c r="AG72" s="3">
        <v>0</v>
      </c>
      <c r="AH72" s="3">
        <v>0</v>
      </c>
      <c r="AI72" s="99">
        <v>0</v>
      </c>
      <c r="AJ72" s="89">
        <v>0</v>
      </c>
      <c r="AK72" s="97">
        <v>0</v>
      </c>
      <c r="AL72" s="104">
        <v>0</v>
      </c>
      <c r="AM72" s="105">
        <v>0</v>
      </c>
      <c r="AN72" s="170">
        <v>0</v>
      </c>
      <c r="AO72" s="89">
        <v>0</v>
      </c>
      <c r="AP72" s="89">
        <v>0</v>
      </c>
      <c r="AQ72" s="170">
        <v>0</v>
      </c>
      <c r="AR72" s="60">
        <v>0</v>
      </c>
      <c r="AS72" s="97">
        <v>0</v>
      </c>
      <c r="AT72" s="97">
        <v>0</v>
      </c>
      <c r="AU72" s="97">
        <v>0</v>
      </c>
      <c r="AV72" s="160">
        <v>0</v>
      </c>
      <c r="AW72" s="3">
        <v>0</v>
      </c>
      <c r="AX72" s="97">
        <v>15.338360127092521</v>
      </c>
      <c r="AY72" s="97">
        <v>0</v>
      </c>
      <c r="AZ72" s="97">
        <v>0</v>
      </c>
      <c r="BA72" s="97">
        <v>15.338360127092521</v>
      </c>
      <c r="BB72" s="230"/>
      <c r="BC72" s="3">
        <v>15.338360127092521</v>
      </c>
      <c r="BD72" s="3">
        <v>0</v>
      </c>
      <c r="BE72" s="3">
        <v>0</v>
      </c>
      <c r="BF72" s="97">
        <v>15.338360127092521</v>
      </c>
      <c r="BG72" s="74">
        <v>15.338360127092521</v>
      </c>
      <c r="BH72" s="74">
        <v>0</v>
      </c>
      <c r="BI72" s="74">
        <v>0</v>
      </c>
      <c r="BJ72" s="97">
        <v>15.338360127092521</v>
      </c>
      <c r="BL72" s="4">
        <v>19</v>
      </c>
      <c r="BM72" s="4">
        <v>90</v>
      </c>
      <c r="BN72" s="3">
        <v>21.111111111111111</v>
      </c>
      <c r="BO72" s="4">
        <v>8</v>
      </c>
      <c r="BP72" s="4">
        <v>71</v>
      </c>
      <c r="BQ72" s="3">
        <v>11.267605633802818</v>
      </c>
      <c r="BR72" s="4">
        <v>9</v>
      </c>
      <c r="BS72" s="4">
        <v>66</v>
      </c>
      <c r="BT72" s="3">
        <v>13.636363636363635</v>
      </c>
      <c r="BU72" s="3">
        <v>15.338360127092521</v>
      </c>
      <c r="BV72" s="3">
        <v>21.111111111111111</v>
      </c>
      <c r="BW72" s="3">
        <v>11.267605633802818</v>
      </c>
      <c r="BX72" s="3">
        <v>13.636363636363635</v>
      </c>
      <c r="BY72" s="3">
        <v>15.338360127092521</v>
      </c>
      <c r="BZ72" s="230"/>
      <c r="CA72" s="230"/>
    </row>
    <row r="73" spans="1:79" ht="27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85">
        <v>17</v>
      </c>
      <c r="F73" s="89">
        <v>1129</v>
      </c>
      <c r="G73" s="168">
        <v>1.5057573073516386</v>
      </c>
      <c r="H73" s="4">
        <v>62</v>
      </c>
      <c r="I73" s="4">
        <v>1139</v>
      </c>
      <c r="J73" s="170">
        <v>5.4433713784021069</v>
      </c>
      <c r="K73" s="89">
        <v>39</v>
      </c>
      <c r="L73" s="89">
        <v>1037</v>
      </c>
      <c r="M73" s="170">
        <v>3.7608486017357765</v>
      </c>
      <c r="N73" s="60">
        <v>3.5699924291631739</v>
      </c>
      <c r="O73" s="170">
        <v>1.5057573073516386</v>
      </c>
      <c r="P73" s="170">
        <v>5.4433713784021069</v>
      </c>
      <c r="Q73" s="170">
        <v>3.7608486017357765</v>
      </c>
      <c r="R73" s="3">
        <v>3.5699924291631739</v>
      </c>
      <c r="S73" s="3">
        <v>3.5699924291631739</v>
      </c>
      <c r="T73" s="99">
        <v>0</v>
      </c>
      <c r="U73" s="89">
        <v>0</v>
      </c>
      <c r="V73" s="97">
        <v>0</v>
      </c>
      <c r="W73" s="4">
        <v>0</v>
      </c>
      <c r="X73" s="4">
        <v>0</v>
      </c>
      <c r="Y73" s="170">
        <v>0</v>
      </c>
      <c r="Z73" s="89">
        <v>0</v>
      </c>
      <c r="AA73" s="89">
        <v>0</v>
      </c>
      <c r="AB73" s="170">
        <v>0</v>
      </c>
      <c r="AC73" s="60">
        <v>0</v>
      </c>
      <c r="AD73" s="97">
        <v>0</v>
      </c>
      <c r="AE73" s="97">
        <v>0</v>
      </c>
      <c r="AF73" s="97">
        <v>0</v>
      </c>
      <c r="AG73" s="3">
        <v>0</v>
      </c>
      <c r="AH73" s="3">
        <v>0</v>
      </c>
      <c r="AI73" s="99">
        <v>1</v>
      </c>
      <c r="AJ73" s="89">
        <v>946</v>
      </c>
      <c r="AK73" s="97">
        <v>0.10570824524312897</v>
      </c>
      <c r="AL73" s="104">
        <v>2</v>
      </c>
      <c r="AM73" s="105">
        <v>980</v>
      </c>
      <c r="AN73" s="170">
        <v>0.20408163265306123</v>
      </c>
      <c r="AO73" s="89">
        <v>1</v>
      </c>
      <c r="AP73" s="89">
        <v>521</v>
      </c>
      <c r="AQ73" s="170">
        <v>0.19193857965451055</v>
      </c>
      <c r="AR73" s="60">
        <v>0.1672428191835669</v>
      </c>
      <c r="AS73" s="97">
        <v>0.10570824524312897</v>
      </c>
      <c r="AT73" s="97">
        <v>0.20408163265306123</v>
      </c>
      <c r="AU73" s="97">
        <v>0.19193857965451055</v>
      </c>
      <c r="AV73" s="160">
        <v>0.1672428191835669</v>
      </c>
      <c r="AW73" s="3">
        <v>0.1672428191835669</v>
      </c>
      <c r="AX73" s="97">
        <v>3.5699924291631739</v>
      </c>
      <c r="AY73" s="97">
        <v>0</v>
      </c>
      <c r="AZ73" s="97">
        <v>0.1672428191835669</v>
      </c>
      <c r="BA73" s="97">
        <v>1.8686176241733705</v>
      </c>
      <c r="BB73" s="230"/>
      <c r="BC73" s="3">
        <v>3.5699924291631739</v>
      </c>
      <c r="BD73" s="3">
        <v>0</v>
      </c>
      <c r="BE73" s="3">
        <v>0.1672428191835669</v>
      </c>
      <c r="BF73" s="97">
        <v>1.8686176241733705</v>
      </c>
      <c r="BG73" s="74">
        <v>3.5699924291631739</v>
      </c>
      <c r="BH73" s="74">
        <v>0</v>
      </c>
      <c r="BI73" s="74">
        <v>0.1672428191835669</v>
      </c>
      <c r="BJ73" s="97">
        <v>1.8686176241733705</v>
      </c>
      <c r="BL73" s="4">
        <v>18</v>
      </c>
      <c r="BM73" s="4">
        <v>2075</v>
      </c>
      <c r="BN73" s="3">
        <v>0.86746987951807231</v>
      </c>
      <c r="BO73" s="4">
        <v>64</v>
      </c>
      <c r="BP73" s="4">
        <v>2119</v>
      </c>
      <c r="BQ73" s="3">
        <v>3.020292590844738</v>
      </c>
      <c r="BR73" s="4">
        <v>40</v>
      </c>
      <c r="BS73" s="4">
        <v>1558</v>
      </c>
      <c r="BT73" s="3">
        <v>2.5673940949935816</v>
      </c>
      <c r="BU73" s="3">
        <v>2.1517188551187973</v>
      </c>
      <c r="BV73" s="3">
        <v>0.86746987951807231</v>
      </c>
      <c r="BW73" s="3">
        <v>3.020292590844738</v>
      </c>
      <c r="BX73" s="3">
        <v>2.5673940949935816</v>
      </c>
      <c r="BY73" s="3">
        <v>2.1517188551187973</v>
      </c>
      <c r="BZ73" s="230"/>
      <c r="CA73" s="230"/>
    </row>
    <row r="74" spans="1:79" ht="27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85">
        <v>3</v>
      </c>
      <c r="F74" s="89">
        <v>283</v>
      </c>
      <c r="G74" s="168">
        <v>1.0600706713780919</v>
      </c>
      <c r="H74" s="4">
        <v>14</v>
      </c>
      <c r="I74" s="4">
        <v>208</v>
      </c>
      <c r="J74" s="170">
        <v>6.7307692307692308</v>
      </c>
      <c r="K74" s="89">
        <v>5</v>
      </c>
      <c r="L74" s="89">
        <v>189</v>
      </c>
      <c r="M74" s="170">
        <v>2.6455026455026456</v>
      </c>
      <c r="N74" s="60">
        <v>3.4787808492166561</v>
      </c>
      <c r="O74" s="170">
        <v>1.0600706713780919</v>
      </c>
      <c r="P74" s="170">
        <v>6.7307692307692308</v>
      </c>
      <c r="Q74" s="170">
        <v>2.6455026455026456</v>
      </c>
      <c r="R74" s="3">
        <v>3.4787808492166561</v>
      </c>
      <c r="S74" s="3">
        <v>3.4787808492166561</v>
      </c>
      <c r="T74" s="99">
        <v>0</v>
      </c>
      <c r="U74" s="89">
        <v>0</v>
      </c>
      <c r="V74" s="97">
        <v>0</v>
      </c>
      <c r="W74" s="4">
        <v>0</v>
      </c>
      <c r="X74" s="4">
        <v>0</v>
      </c>
      <c r="Y74" s="170">
        <v>0</v>
      </c>
      <c r="Z74" s="89">
        <v>0</v>
      </c>
      <c r="AA74" s="89">
        <v>0</v>
      </c>
      <c r="AB74" s="170">
        <v>0</v>
      </c>
      <c r="AC74" s="60">
        <v>0</v>
      </c>
      <c r="AD74" s="97">
        <v>0</v>
      </c>
      <c r="AE74" s="97">
        <v>0</v>
      </c>
      <c r="AF74" s="97">
        <v>0</v>
      </c>
      <c r="AG74" s="3">
        <v>0</v>
      </c>
      <c r="AH74" s="3">
        <v>0</v>
      </c>
      <c r="AI74" s="99">
        <v>5</v>
      </c>
      <c r="AJ74" s="89">
        <v>160</v>
      </c>
      <c r="AK74" s="97">
        <v>3.125</v>
      </c>
      <c r="AL74" s="104">
        <v>7</v>
      </c>
      <c r="AM74" s="105">
        <v>132</v>
      </c>
      <c r="AN74" s="170">
        <v>5.3030303030303028</v>
      </c>
      <c r="AO74" s="89">
        <v>1</v>
      </c>
      <c r="AP74" s="89">
        <v>68</v>
      </c>
      <c r="AQ74" s="170">
        <v>1.4705882352941175</v>
      </c>
      <c r="AR74" s="60">
        <v>3.2995395127748068</v>
      </c>
      <c r="AS74" s="97">
        <v>3.125</v>
      </c>
      <c r="AT74" s="97">
        <v>5.3030303030303028</v>
      </c>
      <c r="AU74" s="97">
        <v>1.4705882352941175</v>
      </c>
      <c r="AV74" s="160">
        <v>3.2995395127748068</v>
      </c>
      <c r="AW74" s="3">
        <v>3.2995395127748068</v>
      </c>
      <c r="AX74" s="97">
        <v>3.4787808492166561</v>
      </c>
      <c r="AY74" s="97">
        <v>0</v>
      </c>
      <c r="AZ74" s="97">
        <v>3.2995395127748068</v>
      </c>
      <c r="BA74" s="97">
        <v>3.3891601809957317</v>
      </c>
      <c r="BB74" s="230"/>
      <c r="BC74" s="3">
        <v>3.4787808492166561</v>
      </c>
      <c r="BD74" s="3">
        <v>0</v>
      </c>
      <c r="BE74" s="3">
        <v>3.2995395127748068</v>
      </c>
      <c r="BF74" s="97">
        <v>3.3891601809957317</v>
      </c>
      <c r="BG74" s="74">
        <v>3.4787808492166561</v>
      </c>
      <c r="BH74" s="74">
        <v>0</v>
      </c>
      <c r="BI74" s="74">
        <v>3.2995395127748068</v>
      </c>
      <c r="BJ74" s="97">
        <v>3.3891601809957317</v>
      </c>
      <c r="BL74" s="4">
        <v>8</v>
      </c>
      <c r="BM74" s="4">
        <v>443</v>
      </c>
      <c r="BN74" s="3">
        <v>1.8058690744920991</v>
      </c>
      <c r="BO74" s="4">
        <v>21</v>
      </c>
      <c r="BP74" s="4">
        <v>340</v>
      </c>
      <c r="BQ74" s="3">
        <v>6.1764705882352944</v>
      </c>
      <c r="BR74" s="4">
        <v>6</v>
      </c>
      <c r="BS74" s="4">
        <v>257</v>
      </c>
      <c r="BT74" s="3">
        <v>2.3346303501945527</v>
      </c>
      <c r="BU74" s="3">
        <v>3.4389900043073154</v>
      </c>
      <c r="BV74" s="3">
        <v>1.8058690744920991</v>
      </c>
      <c r="BW74" s="3">
        <v>6.1764705882352944</v>
      </c>
      <c r="BX74" s="3">
        <v>2.3346303501945527</v>
      </c>
      <c r="BY74" s="3">
        <v>3.4389900043073154</v>
      </c>
      <c r="BZ74" s="230"/>
      <c r="CA74" s="230"/>
    </row>
    <row r="75" spans="1:79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85">
        <v>197</v>
      </c>
      <c r="F75" s="89">
        <v>1189</v>
      </c>
      <c r="G75" s="168">
        <v>16.568544995794785</v>
      </c>
      <c r="H75" s="4">
        <v>70</v>
      </c>
      <c r="I75" s="4">
        <v>1038</v>
      </c>
      <c r="J75" s="170">
        <v>6.7437379576107901</v>
      </c>
      <c r="K75" s="89">
        <v>39</v>
      </c>
      <c r="L75" s="89">
        <v>953</v>
      </c>
      <c r="M75" s="170">
        <v>4.0923399790136417</v>
      </c>
      <c r="N75" s="60">
        <v>9.1348743108064046</v>
      </c>
      <c r="O75" s="170">
        <v>16.568544995794785</v>
      </c>
      <c r="P75" s="170">
        <v>6.7437379576107901</v>
      </c>
      <c r="Q75" s="170">
        <v>4.0923399790136417</v>
      </c>
      <c r="R75" s="3">
        <v>9.1348743108064046</v>
      </c>
      <c r="S75" s="3">
        <v>9.1348743108064046</v>
      </c>
      <c r="T75" s="99">
        <v>0</v>
      </c>
      <c r="U75" s="89">
        <v>0</v>
      </c>
      <c r="V75" s="97">
        <v>0</v>
      </c>
      <c r="W75" s="4">
        <v>0</v>
      </c>
      <c r="X75" s="4">
        <v>0</v>
      </c>
      <c r="Y75" s="170">
        <v>0</v>
      </c>
      <c r="Z75" s="89">
        <v>0</v>
      </c>
      <c r="AA75" s="89">
        <v>0</v>
      </c>
      <c r="AB75" s="170">
        <v>0</v>
      </c>
      <c r="AC75" s="60">
        <v>0</v>
      </c>
      <c r="AD75" s="97">
        <v>0</v>
      </c>
      <c r="AE75" s="97">
        <v>0</v>
      </c>
      <c r="AF75" s="97">
        <v>0</v>
      </c>
      <c r="AG75" s="3">
        <v>0</v>
      </c>
      <c r="AH75" s="3">
        <v>0</v>
      </c>
      <c r="AI75" s="99">
        <v>42</v>
      </c>
      <c r="AJ75" s="89">
        <v>818</v>
      </c>
      <c r="AK75" s="97">
        <v>5.1344743276283618</v>
      </c>
      <c r="AL75" s="104">
        <v>26</v>
      </c>
      <c r="AM75" s="105">
        <v>800</v>
      </c>
      <c r="AN75" s="170">
        <v>3.25</v>
      </c>
      <c r="AO75" s="89">
        <v>12</v>
      </c>
      <c r="AP75" s="89">
        <v>412</v>
      </c>
      <c r="AQ75" s="170">
        <v>2.912621359223301</v>
      </c>
      <c r="AR75" s="60">
        <v>3.7656985622838874</v>
      </c>
      <c r="AS75" s="97">
        <v>5.1344743276283618</v>
      </c>
      <c r="AT75" s="97">
        <v>3.25</v>
      </c>
      <c r="AU75" s="97">
        <v>2.912621359223301</v>
      </c>
      <c r="AV75" s="160">
        <v>3.7656985622838874</v>
      </c>
      <c r="AW75" s="3">
        <v>3.7656985622838874</v>
      </c>
      <c r="AX75" s="97">
        <v>9.1348743108064046</v>
      </c>
      <c r="AY75" s="97">
        <v>0</v>
      </c>
      <c r="AZ75" s="97">
        <v>3.7656985622838874</v>
      </c>
      <c r="BA75" s="97">
        <v>6.450286436545146</v>
      </c>
      <c r="BB75" s="230"/>
      <c r="BC75" s="3">
        <v>9.1348743108064046</v>
      </c>
      <c r="BD75" s="3">
        <v>0</v>
      </c>
      <c r="BE75" s="3">
        <v>3.7656985622838874</v>
      </c>
      <c r="BF75" s="97">
        <v>6.450286436545146</v>
      </c>
      <c r="BG75" s="74">
        <v>9.1348743108064046</v>
      </c>
      <c r="BH75" s="74">
        <v>0</v>
      </c>
      <c r="BI75" s="74">
        <v>3.7656985622838874</v>
      </c>
      <c r="BJ75" s="97">
        <v>6.450286436545146</v>
      </c>
      <c r="BL75" s="4">
        <v>239</v>
      </c>
      <c r="BM75" s="4">
        <v>2007</v>
      </c>
      <c r="BN75" s="3">
        <v>11.908320876930741</v>
      </c>
      <c r="BO75" s="4">
        <v>96</v>
      </c>
      <c r="BP75" s="4">
        <v>1838</v>
      </c>
      <c r="BQ75" s="3">
        <v>5.2230685527747553</v>
      </c>
      <c r="BR75" s="4">
        <v>51</v>
      </c>
      <c r="BS75" s="4">
        <v>1365</v>
      </c>
      <c r="BT75" s="3">
        <v>3.7362637362637363</v>
      </c>
      <c r="BU75" s="3">
        <v>6.9558843886564112</v>
      </c>
      <c r="BV75" s="3">
        <v>11.908320876930741</v>
      </c>
      <c r="BW75" s="3">
        <v>5.2230685527747553</v>
      </c>
      <c r="BX75" s="3">
        <v>3.7362637362637363</v>
      </c>
      <c r="BY75" s="3">
        <v>6.9558843886564112</v>
      </c>
      <c r="BZ75" s="230"/>
      <c r="CA75" s="230"/>
    </row>
    <row r="76" spans="1:79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85">
        <v>16</v>
      </c>
      <c r="F76" s="89">
        <v>921</v>
      </c>
      <c r="G76" s="168">
        <v>1.7372421281216071</v>
      </c>
      <c r="H76" s="4">
        <v>9</v>
      </c>
      <c r="I76" s="4">
        <v>845</v>
      </c>
      <c r="J76" s="170">
        <v>1.0650887573964496</v>
      </c>
      <c r="K76" s="89">
        <v>10</v>
      </c>
      <c r="L76" s="89">
        <v>790</v>
      </c>
      <c r="M76" s="170">
        <v>1.2658227848101267</v>
      </c>
      <c r="N76" s="60">
        <v>1.3560512234427275</v>
      </c>
      <c r="O76" s="170">
        <v>1.7372421281216071</v>
      </c>
      <c r="P76" s="170">
        <v>1.0650887573964496</v>
      </c>
      <c r="Q76" s="170">
        <v>1.2658227848101267</v>
      </c>
      <c r="R76" s="3">
        <v>1.3560512234427275</v>
      </c>
      <c r="S76" s="3">
        <v>1.3560512234427275</v>
      </c>
      <c r="T76" s="99">
        <v>0</v>
      </c>
      <c r="U76" s="89">
        <v>0</v>
      </c>
      <c r="V76" s="97">
        <v>0</v>
      </c>
      <c r="W76" s="4">
        <v>0</v>
      </c>
      <c r="X76" s="4">
        <v>0</v>
      </c>
      <c r="Y76" s="170">
        <v>0</v>
      </c>
      <c r="Z76" s="89">
        <v>0</v>
      </c>
      <c r="AA76" s="89">
        <v>0</v>
      </c>
      <c r="AB76" s="170">
        <v>0</v>
      </c>
      <c r="AC76" s="60">
        <v>0</v>
      </c>
      <c r="AD76" s="97">
        <v>0</v>
      </c>
      <c r="AE76" s="97">
        <v>0</v>
      </c>
      <c r="AF76" s="97">
        <v>0</v>
      </c>
      <c r="AG76" s="3">
        <v>0</v>
      </c>
      <c r="AH76" s="3">
        <v>0</v>
      </c>
      <c r="AI76" s="99">
        <v>2</v>
      </c>
      <c r="AJ76" s="89">
        <v>622</v>
      </c>
      <c r="AK76" s="97">
        <v>0.32154340836012862</v>
      </c>
      <c r="AL76" s="104">
        <v>1</v>
      </c>
      <c r="AM76" s="105">
        <v>643</v>
      </c>
      <c r="AN76" s="170">
        <v>0.15552099533437014</v>
      </c>
      <c r="AO76" s="89">
        <v>0</v>
      </c>
      <c r="AP76" s="89">
        <v>0</v>
      </c>
      <c r="AQ76" s="170">
        <v>0</v>
      </c>
      <c r="AR76" s="60">
        <v>0.15902146789816626</v>
      </c>
      <c r="AS76" s="97">
        <v>0.32154340836012862</v>
      </c>
      <c r="AT76" s="97">
        <v>0.15552099533437014</v>
      </c>
      <c r="AU76" s="97">
        <v>0</v>
      </c>
      <c r="AV76" s="160">
        <v>0.23853220184724938</v>
      </c>
      <c r="AW76" s="3">
        <v>0.23853220184724938</v>
      </c>
      <c r="AX76" s="97">
        <v>1.3560512234427275</v>
      </c>
      <c r="AY76" s="97">
        <v>0</v>
      </c>
      <c r="AZ76" s="97">
        <v>0.23853220184724938</v>
      </c>
      <c r="BA76" s="97">
        <v>0.79729171264498844</v>
      </c>
      <c r="BB76" s="230"/>
      <c r="BC76" s="3">
        <v>1.3560512234427275</v>
      </c>
      <c r="BD76" s="3">
        <v>0</v>
      </c>
      <c r="BE76" s="3">
        <v>0.15902146789816626</v>
      </c>
      <c r="BF76" s="97">
        <v>0.75753634567044692</v>
      </c>
      <c r="BG76" s="74">
        <v>1.3560512234427275</v>
      </c>
      <c r="BH76" s="74">
        <v>0</v>
      </c>
      <c r="BI76" s="74">
        <v>0.23853220184724938</v>
      </c>
      <c r="BJ76" s="97">
        <v>0.79729171264498844</v>
      </c>
      <c r="BL76" s="4">
        <v>18</v>
      </c>
      <c r="BM76" s="4">
        <v>1543</v>
      </c>
      <c r="BN76" s="3">
        <v>1.1665586519766689</v>
      </c>
      <c r="BO76" s="4">
        <v>10</v>
      </c>
      <c r="BP76" s="4">
        <v>1488</v>
      </c>
      <c r="BQ76" s="3">
        <v>0.67204301075268813</v>
      </c>
      <c r="BR76" s="4">
        <v>10</v>
      </c>
      <c r="BS76" s="4">
        <v>790</v>
      </c>
      <c r="BT76" s="3">
        <v>1.2658227848101267</v>
      </c>
      <c r="BU76" s="3">
        <v>1.0348081491798278</v>
      </c>
      <c r="BV76" s="3">
        <v>1.1665586519766689</v>
      </c>
      <c r="BW76" s="3">
        <v>0.67204301075268813</v>
      </c>
      <c r="BX76" s="3">
        <v>1.2658227848101267</v>
      </c>
      <c r="BY76" s="3">
        <v>1.0348081491798278</v>
      </c>
      <c r="BZ76" s="230"/>
      <c r="CA76" s="230"/>
    </row>
    <row r="77" spans="1:79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85">
        <v>42</v>
      </c>
      <c r="F77" s="89">
        <v>434</v>
      </c>
      <c r="G77" s="168">
        <v>9.67741935483871</v>
      </c>
      <c r="H77" s="4">
        <v>33</v>
      </c>
      <c r="I77" s="4">
        <v>391</v>
      </c>
      <c r="J77" s="170">
        <v>8.4398976982097178</v>
      </c>
      <c r="K77" s="89">
        <v>32</v>
      </c>
      <c r="L77" s="89">
        <v>344</v>
      </c>
      <c r="M77" s="170">
        <v>9.3023255813953494</v>
      </c>
      <c r="N77" s="60">
        <v>9.1398808781479257</v>
      </c>
      <c r="O77" s="170">
        <v>9.67741935483871</v>
      </c>
      <c r="P77" s="170">
        <v>8.4398976982097178</v>
      </c>
      <c r="Q77" s="170">
        <v>9.3023255813953494</v>
      </c>
      <c r="R77" s="3">
        <v>9.1398808781479257</v>
      </c>
      <c r="S77" s="3">
        <v>9.1398808781479257</v>
      </c>
      <c r="T77" s="99">
        <v>0</v>
      </c>
      <c r="U77" s="89">
        <v>0</v>
      </c>
      <c r="V77" s="97">
        <v>0</v>
      </c>
      <c r="W77" s="4">
        <v>0</v>
      </c>
      <c r="X77" s="4">
        <v>0</v>
      </c>
      <c r="Y77" s="170">
        <v>0</v>
      </c>
      <c r="Z77" s="89">
        <v>0</v>
      </c>
      <c r="AA77" s="89">
        <v>0</v>
      </c>
      <c r="AB77" s="170">
        <v>0</v>
      </c>
      <c r="AC77" s="60">
        <v>0</v>
      </c>
      <c r="AD77" s="97">
        <v>0</v>
      </c>
      <c r="AE77" s="97">
        <v>0</v>
      </c>
      <c r="AF77" s="97">
        <v>0</v>
      </c>
      <c r="AG77" s="3">
        <v>0</v>
      </c>
      <c r="AH77" s="3">
        <v>0</v>
      </c>
      <c r="AI77" s="99">
        <v>7</v>
      </c>
      <c r="AJ77" s="89">
        <v>176</v>
      </c>
      <c r="AK77" s="97">
        <v>3.9772727272727271</v>
      </c>
      <c r="AL77" s="104">
        <v>0</v>
      </c>
      <c r="AM77" s="105">
        <v>0</v>
      </c>
      <c r="AN77" s="170">
        <v>0</v>
      </c>
      <c r="AO77" s="89">
        <v>3</v>
      </c>
      <c r="AP77" s="89">
        <v>92</v>
      </c>
      <c r="AQ77" s="170">
        <v>3.2608695652173911</v>
      </c>
      <c r="AR77" s="60">
        <v>2.4127140974967061</v>
      </c>
      <c r="AS77" s="97">
        <v>3.9772727272727271</v>
      </c>
      <c r="AT77" s="97">
        <v>0</v>
      </c>
      <c r="AU77" s="97">
        <v>3.2608695652173911</v>
      </c>
      <c r="AV77" s="160">
        <v>3.6190711462450591</v>
      </c>
      <c r="AW77" s="3">
        <v>3.6190711462450591</v>
      </c>
      <c r="AX77" s="97">
        <v>9.1398808781479257</v>
      </c>
      <c r="AY77" s="97">
        <v>0</v>
      </c>
      <c r="AZ77" s="97">
        <v>3.6190711462450591</v>
      </c>
      <c r="BA77" s="97">
        <v>6.3794760121964922</v>
      </c>
      <c r="BB77" s="230"/>
      <c r="BC77" s="3">
        <v>9.1398808781479257</v>
      </c>
      <c r="BD77" s="3">
        <v>0</v>
      </c>
      <c r="BE77" s="3">
        <v>2.4127140974967061</v>
      </c>
      <c r="BF77" s="97">
        <v>5.7762974878223154</v>
      </c>
      <c r="BG77" s="74">
        <v>9.1398808781479257</v>
      </c>
      <c r="BH77" s="74">
        <v>0</v>
      </c>
      <c r="BI77" s="74">
        <v>3.6190711462450591</v>
      </c>
      <c r="BJ77" s="97">
        <v>6.3794760121964922</v>
      </c>
      <c r="BL77" s="4">
        <v>49</v>
      </c>
      <c r="BM77" s="4">
        <v>610</v>
      </c>
      <c r="BN77" s="3">
        <v>8.0327868852459012</v>
      </c>
      <c r="BO77" s="4">
        <v>33</v>
      </c>
      <c r="BP77" s="4">
        <v>391</v>
      </c>
      <c r="BQ77" s="3">
        <v>8.4398976982097178</v>
      </c>
      <c r="BR77" s="4">
        <v>35</v>
      </c>
      <c r="BS77" s="4">
        <v>436</v>
      </c>
      <c r="BT77" s="3">
        <v>8.0275229357798175</v>
      </c>
      <c r="BU77" s="3">
        <v>8.1667358397451455</v>
      </c>
      <c r="BV77" s="3">
        <v>8.0327868852459012</v>
      </c>
      <c r="BW77" s="3">
        <v>8.4398976982097178</v>
      </c>
      <c r="BX77" s="3">
        <v>8.0275229357798175</v>
      </c>
      <c r="BY77" s="3">
        <v>8.1667358397451455</v>
      </c>
      <c r="BZ77" s="230"/>
      <c r="CA77" s="230"/>
    </row>
    <row r="78" spans="1:79" ht="27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85">
        <v>4</v>
      </c>
      <c r="F78" s="89">
        <v>238</v>
      </c>
      <c r="G78" s="168">
        <v>1.680672268907563</v>
      </c>
      <c r="H78" s="4">
        <v>18</v>
      </c>
      <c r="I78" s="4">
        <v>189</v>
      </c>
      <c r="J78" s="170">
        <v>9.5238095238095237</v>
      </c>
      <c r="K78" s="89">
        <v>34</v>
      </c>
      <c r="L78" s="89">
        <v>156</v>
      </c>
      <c r="M78" s="170">
        <v>21.794871794871796</v>
      </c>
      <c r="N78" s="60">
        <v>10.999784529196296</v>
      </c>
      <c r="O78" s="170">
        <v>1.680672268907563</v>
      </c>
      <c r="P78" s="170">
        <v>9.5238095238095237</v>
      </c>
      <c r="Q78" s="170">
        <v>21.794871794871796</v>
      </c>
      <c r="R78" s="3">
        <v>10.999784529196296</v>
      </c>
      <c r="S78" s="3">
        <v>10.999784529196296</v>
      </c>
      <c r="T78" s="99">
        <v>0</v>
      </c>
      <c r="U78" s="89">
        <v>0</v>
      </c>
      <c r="V78" s="97">
        <v>0</v>
      </c>
      <c r="W78" s="4">
        <v>0</v>
      </c>
      <c r="X78" s="4">
        <v>0</v>
      </c>
      <c r="Y78" s="170">
        <v>0</v>
      </c>
      <c r="Z78" s="89">
        <v>0</v>
      </c>
      <c r="AA78" s="89">
        <v>0</v>
      </c>
      <c r="AB78" s="170">
        <v>0</v>
      </c>
      <c r="AC78" s="60">
        <v>0</v>
      </c>
      <c r="AD78" s="97">
        <v>0</v>
      </c>
      <c r="AE78" s="97">
        <v>0</v>
      </c>
      <c r="AF78" s="97">
        <v>0</v>
      </c>
      <c r="AG78" s="3">
        <v>0</v>
      </c>
      <c r="AH78" s="3">
        <v>0</v>
      </c>
      <c r="AI78" s="99">
        <v>0</v>
      </c>
      <c r="AJ78" s="89">
        <v>0</v>
      </c>
      <c r="AK78" s="97">
        <v>0</v>
      </c>
      <c r="AL78" s="104">
        <v>1</v>
      </c>
      <c r="AM78" s="105">
        <v>114</v>
      </c>
      <c r="AN78" s="170">
        <v>0.8771929824561403</v>
      </c>
      <c r="AO78" s="89">
        <v>20</v>
      </c>
      <c r="AP78" s="89">
        <v>82</v>
      </c>
      <c r="AQ78" s="170">
        <v>24.390243902439025</v>
      </c>
      <c r="AR78" s="60">
        <v>8.4224789616317217</v>
      </c>
      <c r="AS78" s="97">
        <v>0</v>
      </c>
      <c r="AT78" s="97">
        <v>0.8771929824561403</v>
      </c>
      <c r="AU78" s="97">
        <v>24.390243902439025</v>
      </c>
      <c r="AV78" s="160">
        <v>12.633718442447583</v>
      </c>
      <c r="AW78" s="3">
        <v>12.633718442447583</v>
      </c>
      <c r="AX78" s="97">
        <v>10.999784529196296</v>
      </c>
      <c r="AY78" s="97">
        <v>0</v>
      </c>
      <c r="AZ78" s="97">
        <v>12.633718442447583</v>
      </c>
      <c r="BA78" s="97">
        <v>11.816751485821939</v>
      </c>
      <c r="BB78" s="230"/>
      <c r="BC78" s="3">
        <v>10.999784529196296</v>
      </c>
      <c r="BD78" s="3">
        <v>0</v>
      </c>
      <c r="BE78" s="3">
        <v>8.4224789616317217</v>
      </c>
      <c r="BF78" s="97">
        <v>9.7111317454140078</v>
      </c>
      <c r="BG78" s="74">
        <v>10.999784529196296</v>
      </c>
      <c r="BH78" s="74">
        <v>0</v>
      </c>
      <c r="BI78" s="74">
        <v>12.633718442447583</v>
      </c>
      <c r="BJ78" s="97">
        <v>11.816751485821939</v>
      </c>
      <c r="BL78" s="4">
        <v>4</v>
      </c>
      <c r="BM78" s="4">
        <v>238</v>
      </c>
      <c r="BN78" s="3">
        <v>1.680672268907563</v>
      </c>
      <c r="BO78" s="4">
        <v>19</v>
      </c>
      <c r="BP78" s="4">
        <v>303</v>
      </c>
      <c r="BQ78" s="3">
        <v>6.2706270627062706</v>
      </c>
      <c r="BR78" s="4">
        <v>54</v>
      </c>
      <c r="BS78" s="4">
        <v>238</v>
      </c>
      <c r="BT78" s="3">
        <v>22.689075630252102</v>
      </c>
      <c r="BU78" s="3">
        <v>10.21345832062198</v>
      </c>
      <c r="BV78" s="3">
        <v>1.680672268907563</v>
      </c>
      <c r="BW78" s="3">
        <v>6.2706270627062706</v>
      </c>
      <c r="BX78" s="3">
        <v>22.689075630252102</v>
      </c>
      <c r="BY78" s="3">
        <v>10.21345832062198</v>
      </c>
      <c r="BZ78" s="230"/>
      <c r="CA78" s="230"/>
    </row>
    <row r="79" spans="1:79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85">
        <v>35</v>
      </c>
      <c r="F79" s="89">
        <v>357</v>
      </c>
      <c r="G79" s="168">
        <v>9.8039215686274517</v>
      </c>
      <c r="H79" s="4">
        <v>22</v>
      </c>
      <c r="I79" s="4">
        <v>284</v>
      </c>
      <c r="J79" s="170">
        <v>7.7464788732394361</v>
      </c>
      <c r="K79" s="89">
        <v>11</v>
      </c>
      <c r="L79" s="89">
        <v>259</v>
      </c>
      <c r="M79" s="170">
        <v>4.2471042471042466</v>
      </c>
      <c r="N79" s="60">
        <v>7.2658348963237112</v>
      </c>
      <c r="O79" s="170">
        <v>9.8039215686274517</v>
      </c>
      <c r="P79" s="170">
        <v>7.7464788732394361</v>
      </c>
      <c r="Q79" s="170">
        <v>4.2471042471042466</v>
      </c>
      <c r="R79" s="3">
        <v>7.2658348963237112</v>
      </c>
      <c r="S79" s="3">
        <v>7.2658348963237112</v>
      </c>
      <c r="T79" s="99">
        <v>0</v>
      </c>
      <c r="U79" s="89">
        <v>0</v>
      </c>
      <c r="V79" s="97">
        <v>0</v>
      </c>
      <c r="W79" s="4">
        <v>0</v>
      </c>
      <c r="X79" s="4">
        <v>0</v>
      </c>
      <c r="Y79" s="170">
        <v>0</v>
      </c>
      <c r="Z79" s="89">
        <v>0</v>
      </c>
      <c r="AA79" s="89">
        <v>0</v>
      </c>
      <c r="AB79" s="170">
        <v>0</v>
      </c>
      <c r="AC79" s="60">
        <v>0</v>
      </c>
      <c r="AD79" s="97">
        <v>0</v>
      </c>
      <c r="AE79" s="97">
        <v>0</v>
      </c>
      <c r="AF79" s="97">
        <v>0</v>
      </c>
      <c r="AG79" s="3">
        <v>0</v>
      </c>
      <c r="AH79" s="3">
        <v>0</v>
      </c>
      <c r="AI79" s="99">
        <v>1</v>
      </c>
      <c r="AJ79" s="89">
        <v>111</v>
      </c>
      <c r="AK79" s="97">
        <v>0.90090090090090091</v>
      </c>
      <c r="AL79" s="104">
        <v>4</v>
      </c>
      <c r="AM79" s="105">
        <v>111</v>
      </c>
      <c r="AN79" s="170">
        <v>3.6036036036036037</v>
      </c>
      <c r="AO79" s="89">
        <v>2</v>
      </c>
      <c r="AP79" s="89">
        <v>46</v>
      </c>
      <c r="AQ79" s="170">
        <v>4.3478260869565215</v>
      </c>
      <c r="AR79" s="60">
        <v>2.9507768638203422</v>
      </c>
      <c r="AS79" s="97">
        <v>0.90090090090090091</v>
      </c>
      <c r="AT79" s="97">
        <v>3.6036036036036037</v>
      </c>
      <c r="AU79" s="97">
        <v>4.3478260869565215</v>
      </c>
      <c r="AV79" s="160">
        <v>2.9507768638203422</v>
      </c>
      <c r="AW79" s="3">
        <v>2.9507768638203422</v>
      </c>
      <c r="AX79" s="97">
        <v>7.2658348963237112</v>
      </c>
      <c r="AY79" s="97">
        <v>0</v>
      </c>
      <c r="AZ79" s="97">
        <v>2.9507768638203422</v>
      </c>
      <c r="BA79" s="97">
        <v>5.1083058800720265</v>
      </c>
      <c r="BB79" s="230"/>
      <c r="BC79" s="3">
        <v>7.2658348963237112</v>
      </c>
      <c r="BD79" s="3">
        <v>0</v>
      </c>
      <c r="BE79" s="3">
        <v>2.9507768638203422</v>
      </c>
      <c r="BF79" s="97">
        <v>5.1083058800720265</v>
      </c>
      <c r="BG79" s="74">
        <v>7.2658348963237112</v>
      </c>
      <c r="BH79" s="74">
        <v>0</v>
      </c>
      <c r="BI79" s="74">
        <v>2.9507768638203422</v>
      </c>
      <c r="BJ79" s="97">
        <v>5.1083058800720265</v>
      </c>
      <c r="BL79" s="4">
        <v>36</v>
      </c>
      <c r="BM79" s="4">
        <v>468</v>
      </c>
      <c r="BN79" s="3">
        <v>7.6923076923076925</v>
      </c>
      <c r="BO79" s="4">
        <v>26</v>
      </c>
      <c r="BP79" s="4">
        <v>395</v>
      </c>
      <c r="BQ79" s="3">
        <v>6.5822784810126587</v>
      </c>
      <c r="BR79" s="4">
        <v>13</v>
      </c>
      <c r="BS79" s="4">
        <v>305</v>
      </c>
      <c r="BT79" s="3">
        <v>4.2622950819672125</v>
      </c>
      <c r="BU79" s="3">
        <v>6.1789604184291882</v>
      </c>
      <c r="BV79" s="3">
        <v>7.6923076923076925</v>
      </c>
      <c r="BW79" s="3">
        <v>6.5822784810126587</v>
      </c>
      <c r="BX79" s="3">
        <v>4.2622950819672125</v>
      </c>
      <c r="BY79" s="3">
        <v>6.1789604184291882</v>
      </c>
      <c r="BZ79" s="230"/>
      <c r="CA79" s="230"/>
    </row>
    <row r="80" spans="1:79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85">
        <v>12</v>
      </c>
      <c r="F80" s="89">
        <v>704</v>
      </c>
      <c r="G80" s="168">
        <v>1.7045454545454544</v>
      </c>
      <c r="H80" s="4">
        <v>16</v>
      </c>
      <c r="I80" s="4">
        <v>513</v>
      </c>
      <c r="J80" s="170">
        <v>3.1189083820662766</v>
      </c>
      <c r="K80" s="89">
        <v>11</v>
      </c>
      <c r="L80" s="89">
        <v>464</v>
      </c>
      <c r="M80" s="170">
        <v>2.3706896551724137</v>
      </c>
      <c r="N80" s="60">
        <v>2.3980478305947148</v>
      </c>
      <c r="O80" s="170">
        <v>1.7045454545454544</v>
      </c>
      <c r="P80" s="170">
        <v>3.1189083820662766</v>
      </c>
      <c r="Q80" s="170">
        <v>2.3706896551724137</v>
      </c>
      <c r="R80" s="3">
        <v>2.3980478305947148</v>
      </c>
      <c r="S80" s="3">
        <v>2.3980478305947148</v>
      </c>
      <c r="T80" s="99">
        <v>0</v>
      </c>
      <c r="U80" s="89">
        <v>0</v>
      </c>
      <c r="V80" s="97">
        <v>0</v>
      </c>
      <c r="W80" s="4">
        <v>0</v>
      </c>
      <c r="X80" s="4">
        <v>0</v>
      </c>
      <c r="Y80" s="170">
        <v>0</v>
      </c>
      <c r="Z80" s="89">
        <v>0</v>
      </c>
      <c r="AA80" s="89">
        <v>0</v>
      </c>
      <c r="AB80" s="170">
        <v>0</v>
      </c>
      <c r="AC80" s="60">
        <v>0</v>
      </c>
      <c r="AD80" s="97">
        <v>0</v>
      </c>
      <c r="AE80" s="97">
        <v>0</v>
      </c>
      <c r="AF80" s="97">
        <v>0</v>
      </c>
      <c r="AG80" s="3">
        <v>0</v>
      </c>
      <c r="AH80" s="3">
        <v>0</v>
      </c>
      <c r="AI80" s="99">
        <v>0</v>
      </c>
      <c r="AJ80" s="89">
        <v>0</v>
      </c>
      <c r="AK80" s="97">
        <v>0</v>
      </c>
      <c r="AL80" s="104">
        <v>0</v>
      </c>
      <c r="AM80" s="105">
        <v>0</v>
      </c>
      <c r="AN80" s="170">
        <v>0</v>
      </c>
      <c r="AO80" s="89">
        <v>1</v>
      </c>
      <c r="AP80" s="89">
        <v>231</v>
      </c>
      <c r="AQ80" s="170">
        <v>0.4329004329004329</v>
      </c>
      <c r="AR80" s="60">
        <v>0.14430014430014429</v>
      </c>
      <c r="AS80" s="97">
        <v>0</v>
      </c>
      <c r="AT80" s="97">
        <v>0</v>
      </c>
      <c r="AU80" s="97">
        <v>0.4329004329004329</v>
      </c>
      <c r="AV80" s="160">
        <v>0.21645021645021645</v>
      </c>
      <c r="AW80" s="3">
        <v>0.21645021645021645</v>
      </c>
      <c r="AX80" s="97">
        <v>2.3980478305947148</v>
      </c>
      <c r="AY80" s="97">
        <v>0</v>
      </c>
      <c r="AZ80" s="97">
        <v>0.21645021645021645</v>
      </c>
      <c r="BA80" s="97">
        <v>1.3072490235224656</v>
      </c>
      <c r="BB80" s="230"/>
      <c r="BC80" s="3">
        <v>2.3980478305947148</v>
      </c>
      <c r="BD80" s="3">
        <v>0</v>
      </c>
      <c r="BE80" s="3">
        <v>0.14430014430014429</v>
      </c>
      <c r="BF80" s="97">
        <v>1.2711739874474295</v>
      </c>
      <c r="BG80" s="74">
        <v>2.3980478305947148</v>
      </c>
      <c r="BH80" s="74">
        <v>0</v>
      </c>
      <c r="BI80" s="74">
        <v>0.21645021645021645</v>
      </c>
      <c r="BJ80" s="97">
        <v>1.3072490235224656</v>
      </c>
      <c r="BL80" s="4">
        <v>12</v>
      </c>
      <c r="BM80" s="4">
        <v>704</v>
      </c>
      <c r="BN80" s="3">
        <v>1.7045454545454544</v>
      </c>
      <c r="BO80" s="4">
        <v>16</v>
      </c>
      <c r="BP80" s="4">
        <v>513</v>
      </c>
      <c r="BQ80" s="3">
        <v>3.1189083820662766</v>
      </c>
      <c r="BR80" s="4">
        <v>12</v>
      </c>
      <c r="BS80" s="4">
        <v>695</v>
      </c>
      <c r="BT80" s="3">
        <v>1.7266187050359711</v>
      </c>
      <c r="BU80" s="3">
        <v>2.1833575138825672</v>
      </c>
      <c r="BV80" s="3">
        <v>1.7045454545454544</v>
      </c>
      <c r="BW80" s="3">
        <v>3.1189083820662766</v>
      </c>
      <c r="BX80" s="3">
        <v>1.7266187050359711</v>
      </c>
      <c r="BY80" s="3">
        <v>2.1833575138825672</v>
      </c>
      <c r="BZ80" s="230"/>
      <c r="CA80" s="230"/>
    </row>
    <row r="81" spans="1:79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85">
        <v>6</v>
      </c>
      <c r="F81" s="89">
        <v>220</v>
      </c>
      <c r="G81" s="168">
        <v>2.7272727272727271</v>
      </c>
      <c r="H81" s="4">
        <v>0</v>
      </c>
      <c r="I81" s="4">
        <v>0</v>
      </c>
      <c r="J81" s="170">
        <v>0</v>
      </c>
      <c r="K81" s="89">
        <v>7</v>
      </c>
      <c r="L81" s="89">
        <v>192</v>
      </c>
      <c r="M81" s="170">
        <v>3.6458333333333335</v>
      </c>
      <c r="N81" s="60">
        <v>3.1865530303030303</v>
      </c>
      <c r="O81" s="170">
        <v>2.7272727272727271</v>
      </c>
      <c r="P81" s="170">
        <v>0</v>
      </c>
      <c r="Q81" s="170">
        <v>3.6458333333333335</v>
      </c>
      <c r="R81" s="3">
        <v>3.1865530303030303</v>
      </c>
      <c r="S81" s="3">
        <v>3.1865530303030303</v>
      </c>
      <c r="T81" s="99">
        <v>0</v>
      </c>
      <c r="U81" s="89">
        <v>0</v>
      </c>
      <c r="V81" s="97">
        <v>0</v>
      </c>
      <c r="W81" s="4">
        <v>0</v>
      </c>
      <c r="X81" s="4">
        <v>0</v>
      </c>
      <c r="Y81" s="170">
        <v>0</v>
      </c>
      <c r="Z81" s="89">
        <v>0</v>
      </c>
      <c r="AA81" s="89">
        <v>0</v>
      </c>
      <c r="AB81" s="170">
        <v>0</v>
      </c>
      <c r="AC81" s="60">
        <v>0</v>
      </c>
      <c r="AD81" s="97">
        <v>0</v>
      </c>
      <c r="AE81" s="97">
        <v>0</v>
      </c>
      <c r="AF81" s="97">
        <v>0</v>
      </c>
      <c r="AG81" s="3">
        <v>0</v>
      </c>
      <c r="AH81" s="3">
        <v>0</v>
      </c>
      <c r="AI81" s="99">
        <v>0</v>
      </c>
      <c r="AJ81" s="89">
        <v>0</v>
      </c>
      <c r="AK81" s="97">
        <v>0</v>
      </c>
      <c r="AL81" s="104">
        <v>0</v>
      </c>
      <c r="AM81" s="105">
        <v>0</v>
      </c>
      <c r="AN81" s="170">
        <v>0</v>
      </c>
      <c r="AO81" s="89">
        <v>0</v>
      </c>
      <c r="AP81" s="89">
        <v>0</v>
      </c>
      <c r="AQ81" s="170">
        <v>0</v>
      </c>
      <c r="AR81" s="60">
        <v>0</v>
      </c>
      <c r="AS81" s="97">
        <v>0</v>
      </c>
      <c r="AT81" s="97">
        <v>0</v>
      </c>
      <c r="AU81" s="97">
        <v>0</v>
      </c>
      <c r="AV81" s="160">
        <v>0</v>
      </c>
      <c r="AW81" s="3">
        <v>0</v>
      </c>
      <c r="AX81" s="97">
        <v>3.1865530303030303</v>
      </c>
      <c r="AY81" s="97">
        <v>0</v>
      </c>
      <c r="AZ81" s="97">
        <v>0</v>
      </c>
      <c r="BA81" s="97">
        <v>3.1865530303030303</v>
      </c>
      <c r="BB81" s="230"/>
      <c r="BC81" s="3">
        <v>3.1865530303030303</v>
      </c>
      <c r="BD81" s="3">
        <v>0</v>
      </c>
      <c r="BE81" s="3">
        <v>0</v>
      </c>
      <c r="BF81" s="97">
        <v>3.1865530303030303</v>
      </c>
      <c r="BG81" s="74">
        <v>3.1865530303030303</v>
      </c>
      <c r="BH81" s="74">
        <v>0</v>
      </c>
      <c r="BI81" s="74">
        <v>0</v>
      </c>
      <c r="BJ81" s="97">
        <v>3.1865530303030303</v>
      </c>
      <c r="BL81" s="4">
        <v>6</v>
      </c>
      <c r="BM81" s="4">
        <v>220</v>
      </c>
      <c r="BN81" s="3">
        <v>2.7272727272727271</v>
      </c>
      <c r="BO81" s="4">
        <v>0</v>
      </c>
      <c r="BP81" s="4">
        <v>0</v>
      </c>
      <c r="BQ81" s="3">
        <v>0</v>
      </c>
      <c r="BR81" s="4">
        <v>7</v>
      </c>
      <c r="BS81" s="4">
        <v>192</v>
      </c>
      <c r="BT81" s="3">
        <v>3.6458333333333335</v>
      </c>
      <c r="BU81" s="3">
        <v>3.1865530303030303</v>
      </c>
      <c r="BV81" s="3">
        <v>2.7272727272727271</v>
      </c>
      <c r="BW81" s="3">
        <v>0</v>
      </c>
      <c r="BX81" s="3">
        <v>3.6458333333333335</v>
      </c>
      <c r="BY81" s="3">
        <v>3.1865530303030303</v>
      </c>
      <c r="BZ81" s="230"/>
      <c r="CA81" s="230"/>
    </row>
    <row r="82" spans="1:79" ht="39.7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85">
        <v>86</v>
      </c>
      <c r="F82" s="89">
        <v>934</v>
      </c>
      <c r="G82" s="168">
        <v>9.2077087794432551</v>
      </c>
      <c r="H82" s="4">
        <v>53</v>
      </c>
      <c r="I82" s="4">
        <v>603</v>
      </c>
      <c r="J82" s="170">
        <v>8.7893864013267002</v>
      </c>
      <c r="K82" s="89">
        <v>28</v>
      </c>
      <c r="L82" s="89">
        <v>448</v>
      </c>
      <c r="M82" s="170">
        <v>6.25</v>
      </c>
      <c r="N82" s="60">
        <v>8.0823650602566506</v>
      </c>
      <c r="O82" s="170">
        <v>9.2077087794432551</v>
      </c>
      <c r="P82" s="170">
        <v>8.7893864013267002</v>
      </c>
      <c r="Q82" s="170">
        <v>6.25</v>
      </c>
      <c r="R82" s="3">
        <v>8.0823650602566506</v>
      </c>
      <c r="S82" s="3">
        <v>8.0823650602566506</v>
      </c>
      <c r="T82" s="99">
        <v>0</v>
      </c>
      <c r="U82" s="89">
        <v>0</v>
      </c>
      <c r="V82" s="97">
        <v>0</v>
      </c>
      <c r="W82" s="4">
        <v>0</v>
      </c>
      <c r="X82" s="4">
        <v>0</v>
      </c>
      <c r="Y82" s="170">
        <v>0</v>
      </c>
      <c r="Z82" s="89">
        <v>0</v>
      </c>
      <c r="AA82" s="89">
        <v>0</v>
      </c>
      <c r="AB82" s="170">
        <v>0</v>
      </c>
      <c r="AC82" s="60">
        <v>0</v>
      </c>
      <c r="AD82" s="97">
        <v>0</v>
      </c>
      <c r="AE82" s="97">
        <v>0</v>
      </c>
      <c r="AF82" s="97">
        <v>0</v>
      </c>
      <c r="AG82" s="3">
        <v>0</v>
      </c>
      <c r="AH82" s="3">
        <v>0</v>
      </c>
      <c r="AI82" s="99">
        <v>0</v>
      </c>
      <c r="AJ82" s="89">
        <v>0</v>
      </c>
      <c r="AK82" s="97">
        <v>0</v>
      </c>
      <c r="AL82" s="104">
        <v>2</v>
      </c>
      <c r="AM82" s="105">
        <v>199</v>
      </c>
      <c r="AN82" s="170">
        <v>1.0050251256281406</v>
      </c>
      <c r="AO82" s="89">
        <v>5</v>
      </c>
      <c r="AP82" s="89">
        <v>189</v>
      </c>
      <c r="AQ82" s="170">
        <v>2.6455026455026456</v>
      </c>
      <c r="AR82" s="60">
        <v>1.2168425903769287</v>
      </c>
      <c r="AS82" s="97">
        <v>0</v>
      </c>
      <c r="AT82" s="97">
        <v>1.0050251256281406</v>
      </c>
      <c r="AU82" s="97">
        <v>2.6455026455026456</v>
      </c>
      <c r="AV82" s="160">
        <v>1.8252638855653931</v>
      </c>
      <c r="AW82" s="3">
        <v>1.8252638855653931</v>
      </c>
      <c r="AX82" s="97">
        <v>8.0823650602566506</v>
      </c>
      <c r="AY82" s="97">
        <v>0</v>
      </c>
      <c r="AZ82" s="97">
        <v>1.8252638855653931</v>
      </c>
      <c r="BA82" s="97">
        <v>4.9538144729110218</v>
      </c>
      <c r="BB82" s="230"/>
      <c r="BC82" s="3">
        <v>8.0823650602566506</v>
      </c>
      <c r="BD82" s="3">
        <v>0</v>
      </c>
      <c r="BE82" s="3">
        <v>1.2168425903769287</v>
      </c>
      <c r="BF82" s="97">
        <v>4.64960382531679</v>
      </c>
      <c r="BG82" s="74">
        <v>8.0823650602566506</v>
      </c>
      <c r="BH82" s="74">
        <v>0</v>
      </c>
      <c r="BI82" s="74">
        <v>1.8252638855653931</v>
      </c>
      <c r="BJ82" s="97">
        <v>4.9538144729110218</v>
      </c>
      <c r="BL82" s="4">
        <v>86</v>
      </c>
      <c r="BM82" s="4">
        <v>934</v>
      </c>
      <c r="BN82" s="3">
        <v>9.2077087794432551</v>
      </c>
      <c r="BO82" s="4">
        <v>55</v>
      </c>
      <c r="BP82" s="4">
        <v>802</v>
      </c>
      <c r="BQ82" s="3">
        <v>6.8578553615960107</v>
      </c>
      <c r="BR82" s="4">
        <v>33</v>
      </c>
      <c r="BS82" s="4">
        <v>637</v>
      </c>
      <c r="BT82" s="3">
        <v>5.1805337519623231</v>
      </c>
      <c r="BU82" s="3">
        <v>7.0820326310005299</v>
      </c>
      <c r="BV82" s="3">
        <v>9.2077087794432551</v>
      </c>
      <c r="BW82" s="3">
        <v>6.8578553615960107</v>
      </c>
      <c r="BX82" s="3">
        <v>5.1805337519623231</v>
      </c>
      <c r="BY82" s="3">
        <v>7.0820326310005299</v>
      </c>
      <c r="BZ82" s="230"/>
      <c r="CA82" s="230"/>
    </row>
    <row r="83" spans="1:79" ht="27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85">
        <v>4</v>
      </c>
      <c r="F83" s="89">
        <v>119</v>
      </c>
      <c r="G83" s="168">
        <v>3.3613445378151261</v>
      </c>
      <c r="H83" s="4">
        <v>3</v>
      </c>
      <c r="I83" s="4">
        <v>116</v>
      </c>
      <c r="J83" s="170">
        <v>2.5862068965517242</v>
      </c>
      <c r="K83" s="89">
        <v>3</v>
      </c>
      <c r="L83" s="89">
        <v>104</v>
      </c>
      <c r="M83" s="170">
        <v>2.8846153846153846</v>
      </c>
      <c r="N83" s="60">
        <v>2.9440556063274119</v>
      </c>
      <c r="O83" s="170">
        <v>3.3613445378151261</v>
      </c>
      <c r="P83" s="170">
        <v>2.5862068965517242</v>
      </c>
      <c r="Q83" s="170">
        <v>2.8846153846153846</v>
      </c>
      <c r="R83" s="3">
        <v>2.9440556063274119</v>
      </c>
      <c r="S83" s="3">
        <v>2.9440556063274119</v>
      </c>
      <c r="T83" s="99">
        <v>0</v>
      </c>
      <c r="U83" s="89">
        <v>0</v>
      </c>
      <c r="V83" s="97">
        <v>0</v>
      </c>
      <c r="W83" s="4">
        <v>0</v>
      </c>
      <c r="X83" s="4">
        <v>0</v>
      </c>
      <c r="Y83" s="170">
        <v>0</v>
      </c>
      <c r="Z83" s="89">
        <v>0</v>
      </c>
      <c r="AA83" s="89">
        <v>0</v>
      </c>
      <c r="AB83" s="170">
        <v>0</v>
      </c>
      <c r="AC83" s="60">
        <v>0</v>
      </c>
      <c r="AD83" s="97">
        <v>0</v>
      </c>
      <c r="AE83" s="97">
        <v>0</v>
      </c>
      <c r="AF83" s="97">
        <v>0</v>
      </c>
      <c r="AG83" s="3">
        <v>0</v>
      </c>
      <c r="AH83" s="3">
        <v>0</v>
      </c>
      <c r="AI83" s="99">
        <v>2</v>
      </c>
      <c r="AJ83" s="89">
        <v>84</v>
      </c>
      <c r="AK83" s="97">
        <v>2.3809523809523809</v>
      </c>
      <c r="AL83" s="104">
        <v>1</v>
      </c>
      <c r="AM83" s="105">
        <v>83</v>
      </c>
      <c r="AN83" s="170">
        <v>1.2048192771084338</v>
      </c>
      <c r="AO83" s="89">
        <v>0</v>
      </c>
      <c r="AP83" s="89">
        <v>0</v>
      </c>
      <c r="AQ83" s="170">
        <v>0</v>
      </c>
      <c r="AR83" s="60">
        <v>1.1952572193536051</v>
      </c>
      <c r="AS83" s="97">
        <v>2.3809523809523809</v>
      </c>
      <c r="AT83" s="97">
        <v>1.2048192771084338</v>
      </c>
      <c r="AU83" s="97">
        <v>0</v>
      </c>
      <c r="AV83" s="160">
        <v>1.7928858290304075</v>
      </c>
      <c r="AW83" s="3">
        <v>1.7928858290304075</v>
      </c>
      <c r="AX83" s="97">
        <v>2.9440556063274119</v>
      </c>
      <c r="AY83" s="97">
        <v>0</v>
      </c>
      <c r="AZ83" s="97">
        <v>1.7928858290304075</v>
      </c>
      <c r="BA83" s="97">
        <v>2.3684707176789095</v>
      </c>
      <c r="BB83" s="230"/>
      <c r="BC83" s="3">
        <v>2.9440556063274119</v>
      </c>
      <c r="BD83" s="3">
        <v>0</v>
      </c>
      <c r="BE83" s="3">
        <v>1.1952572193536051</v>
      </c>
      <c r="BF83" s="97">
        <v>2.0696564128405086</v>
      </c>
      <c r="BG83" s="74">
        <v>2.9440556063274119</v>
      </c>
      <c r="BH83" s="74">
        <v>0</v>
      </c>
      <c r="BI83" s="74">
        <v>1.7928858290304075</v>
      </c>
      <c r="BJ83" s="97">
        <v>2.3684707176789095</v>
      </c>
      <c r="BL83" s="4">
        <v>6</v>
      </c>
      <c r="BM83" s="4">
        <v>203</v>
      </c>
      <c r="BN83" s="3">
        <v>2.9556650246305418</v>
      </c>
      <c r="BO83" s="4">
        <v>4</v>
      </c>
      <c r="BP83" s="4">
        <v>199</v>
      </c>
      <c r="BQ83" s="3">
        <v>2.0100502512562812</v>
      </c>
      <c r="BR83" s="4">
        <v>3</v>
      </c>
      <c r="BS83" s="4">
        <v>104</v>
      </c>
      <c r="BT83" s="3">
        <v>2.8846153846153846</v>
      </c>
      <c r="BU83" s="3">
        <v>2.6167768868340691</v>
      </c>
      <c r="BV83" s="3">
        <v>2.9556650246305418</v>
      </c>
      <c r="BW83" s="3">
        <v>2.0100502512562812</v>
      </c>
      <c r="BX83" s="3">
        <v>2.8846153846153846</v>
      </c>
      <c r="BY83" s="3">
        <v>2.6167768868340691</v>
      </c>
      <c r="BZ83" s="230"/>
      <c r="CA83" s="230"/>
    </row>
    <row r="84" spans="1:79" ht="27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85">
        <v>47</v>
      </c>
      <c r="F84" s="89">
        <v>653</v>
      </c>
      <c r="G84" s="168">
        <v>7.1975497702909648</v>
      </c>
      <c r="H84" s="4">
        <v>30</v>
      </c>
      <c r="I84" s="4">
        <v>540</v>
      </c>
      <c r="J84" s="170">
        <v>5.5555555555555554</v>
      </c>
      <c r="K84" s="89">
        <v>31</v>
      </c>
      <c r="L84" s="89">
        <v>421</v>
      </c>
      <c r="M84" s="170">
        <v>7.3634204275534438</v>
      </c>
      <c r="N84" s="60">
        <v>6.7055085844666538</v>
      </c>
      <c r="O84" s="170">
        <v>7.1975497702909648</v>
      </c>
      <c r="P84" s="170">
        <v>5.5555555555555554</v>
      </c>
      <c r="Q84" s="170">
        <v>7.3634204275534438</v>
      </c>
      <c r="R84" s="3">
        <v>6.7055085844666538</v>
      </c>
      <c r="S84" s="3">
        <v>6.7055085844666538</v>
      </c>
      <c r="T84" s="99">
        <v>0</v>
      </c>
      <c r="U84" s="89">
        <v>0</v>
      </c>
      <c r="V84" s="97">
        <v>0</v>
      </c>
      <c r="W84" s="4">
        <v>0</v>
      </c>
      <c r="X84" s="4">
        <v>0</v>
      </c>
      <c r="Y84" s="170">
        <v>0</v>
      </c>
      <c r="Z84" s="89">
        <v>0</v>
      </c>
      <c r="AA84" s="89">
        <v>0</v>
      </c>
      <c r="AB84" s="170">
        <v>0</v>
      </c>
      <c r="AC84" s="60">
        <v>0</v>
      </c>
      <c r="AD84" s="97">
        <v>0</v>
      </c>
      <c r="AE84" s="97">
        <v>0</v>
      </c>
      <c r="AF84" s="97">
        <v>0</v>
      </c>
      <c r="AG84" s="3">
        <v>0</v>
      </c>
      <c r="AH84" s="3">
        <v>0</v>
      </c>
      <c r="AI84" s="99">
        <v>6</v>
      </c>
      <c r="AJ84" s="89">
        <v>421</v>
      </c>
      <c r="AK84" s="97">
        <v>1.4251781472684086</v>
      </c>
      <c r="AL84" s="104">
        <v>14</v>
      </c>
      <c r="AM84" s="105">
        <v>409</v>
      </c>
      <c r="AN84" s="170">
        <v>3.4229828850855744</v>
      </c>
      <c r="AO84" s="89">
        <v>13</v>
      </c>
      <c r="AP84" s="89">
        <v>278</v>
      </c>
      <c r="AQ84" s="170">
        <v>4.6762589928057556</v>
      </c>
      <c r="AR84" s="60">
        <v>3.174806675053246</v>
      </c>
      <c r="AS84" s="97">
        <v>1.4251781472684086</v>
      </c>
      <c r="AT84" s="97">
        <v>3.4229828850855744</v>
      </c>
      <c r="AU84" s="97">
        <v>4.6762589928057556</v>
      </c>
      <c r="AV84" s="160">
        <v>3.174806675053246</v>
      </c>
      <c r="AW84" s="3">
        <v>3.174806675053246</v>
      </c>
      <c r="AX84" s="97">
        <v>6.7055085844666538</v>
      </c>
      <c r="AY84" s="97">
        <v>0</v>
      </c>
      <c r="AZ84" s="97">
        <v>3.174806675053246</v>
      </c>
      <c r="BA84" s="97">
        <v>4.9401576297599501</v>
      </c>
      <c r="BB84" s="230"/>
      <c r="BC84" s="3">
        <v>6.7055085844666538</v>
      </c>
      <c r="BD84" s="3">
        <v>0</v>
      </c>
      <c r="BE84" s="3">
        <v>3.174806675053246</v>
      </c>
      <c r="BF84" s="97">
        <v>4.9401576297599501</v>
      </c>
      <c r="BG84" s="74">
        <v>6.7055085844666538</v>
      </c>
      <c r="BH84" s="74">
        <v>0</v>
      </c>
      <c r="BI84" s="74">
        <v>3.174806675053246</v>
      </c>
      <c r="BJ84" s="97">
        <v>4.9401576297599501</v>
      </c>
      <c r="BL84" s="4">
        <v>53</v>
      </c>
      <c r="BM84" s="4">
        <v>1074</v>
      </c>
      <c r="BN84" s="3">
        <v>4.9348230912476723</v>
      </c>
      <c r="BO84" s="4">
        <v>44</v>
      </c>
      <c r="BP84" s="4">
        <v>949</v>
      </c>
      <c r="BQ84" s="3">
        <v>4.6364594309799791</v>
      </c>
      <c r="BR84" s="4">
        <v>44</v>
      </c>
      <c r="BS84" s="4">
        <v>699</v>
      </c>
      <c r="BT84" s="3">
        <v>6.2947067238912728</v>
      </c>
      <c r="BU84" s="3">
        <v>5.2886630820396414</v>
      </c>
      <c r="BV84" s="3">
        <v>4.9348230912476723</v>
      </c>
      <c r="BW84" s="3">
        <v>4.6364594309799791</v>
      </c>
      <c r="BX84" s="3">
        <v>6.2947067238912728</v>
      </c>
      <c r="BY84" s="3">
        <v>5.2886630820396414</v>
      </c>
      <c r="BZ84" s="230"/>
      <c r="CA84" s="230"/>
    </row>
    <row r="85" spans="1:79" ht="27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85">
        <v>5</v>
      </c>
      <c r="F85" s="89">
        <v>272</v>
      </c>
      <c r="G85" s="168">
        <v>1.8382352941176472</v>
      </c>
      <c r="H85" s="4">
        <v>3</v>
      </c>
      <c r="I85" s="4">
        <v>236</v>
      </c>
      <c r="J85" s="170">
        <v>1.2711864406779663</v>
      </c>
      <c r="K85" s="89">
        <v>21</v>
      </c>
      <c r="L85" s="89">
        <v>228</v>
      </c>
      <c r="M85" s="170">
        <v>9.2105263157894726</v>
      </c>
      <c r="N85" s="60">
        <v>4.1066493501950285</v>
      </c>
      <c r="O85" s="170">
        <v>1.8382352941176472</v>
      </c>
      <c r="P85" s="170">
        <v>1.2711864406779663</v>
      </c>
      <c r="Q85" s="170">
        <v>9.2105263157894726</v>
      </c>
      <c r="R85" s="3">
        <v>4.1066493501950285</v>
      </c>
      <c r="S85" s="3">
        <v>4.1066493501950285</v>
      </c>
      <c r="T85" s="99">
        <v>0</v>
      </c>
      <c r="U85" s="89">
        <v>0</v>
      </c>
      <c r="V85" s="97">
        <v>0</v>
      </c>
      <c r="W85" s="4">
        <v>0</v>
      </c>
      <c r="X85" s="4">
        <v>0</v>
      </c>
      <c r="Y85" s="170">
        <v>0</v>
      </c>
      <c r="Z85" s="89">
        <v>0</v>
      </c>
      <c r="AA85" s="89">
        <v>0</v>
      </c>
      <c r="AB85" s="170">
        <v>0</v>
      </c>
      <c r="AC85" s="60">
        <v>0</v>
      </c>
      <c r="AD85" s="97">
        <v>0</v>
      </c>
      <c r="AE85" s="97">
        <v>0</v>
      </c>
      <c r="AF85" s="97">
        <v>0</v>
      </c>
      <c r="AG85" s="3">
        <v>0</v>
      </c>
      <c r="AH85" s="3">
        <v>0</v>
      </c>
      <c r="AI85" s="99">
        <v>0</v>
      </c>
      <c r="AJ85" s="89">
        <v>0</v>
      </c>
      <c r="AK85" s="97">
        <v>0</v>
      </c>
      <c r="AL85" s="104">
        <v>1</v>
      </c>
      <c r="AM85" s="105">
        <v>56</v>
      </c>
      <c r="AN85" s="170">
        <v>1.7857142857142856</v>
      </c>
      <c r="AO85" s="89">
        <v>0</v>
      </c>
      <c r="AP85" s="89">
        <v>0</v>
      </c>
      <c r="AQ85" s="170">
        <v>0</v>
      </c>
      <c r="AR85" s="60">
        <v>0.59523809523809523</v>
      </c>
      <c r="AS85" s="97">
        <v>0</v>
      </c>
      <c r="AT85" s="97">
        <v>1.7857142857142856</v>
      </c>
      <c r="AU85" s="97">
        <v>0</v>
      </c>
      <c r="AV85" s="160">
        <v>1.7857142857142856</v>
      </c>
      <c r="AW85" s="3">
        <v>1.7857142857142856</v>
      </c>
      <c r="AX85" s="97">
        <v>4.1066493501950285</v>
      </c>
      <c r="AY85" s="97">
        <v>0</v>
      </c>
      <c r="AZ85" s="97">
        <v>1.7857142857142856</v>
      </c>
      <c r="BA85" s="97">
        <v>2.9461818179546571</v>
      </c>
      <c r="BB85" s="230"/>
      <c r="BC85" s="3">
        <v>4.1066493501950285</v>
      </c>
      <c r="BD85" s="3">
        <v>0</v>
      </c>
      <c r="BE85" s="3">
        <v>0.59523809523809523</v>
      </c>
      <c r="BF85" s="97">
        <v>2.3509437227165617</v>
      </c>
      <c r="BG85" s="74">
        <v>4.1066493501950285</v>
      </c>
      <c r="BH85" s="74">
        <v>0</v>
      </c>
      <c r="BI85" s="74">
        <v>1.7857142857142856</v>
      </c>
      <c r="BJ85" s="97">
        <v>2.9461818179546571</v>
      </c>
      <c r="BL85" s="4">
        <v>5</v>
      </c>
      <c r="BM85" s="4">
        <v>272</v>
      </c>
      <c r="BN85" s="3">
        <v>1.8382352941176472</v>
      </c>
      <c r="BO85" s="4">
        <v>4</v>
      </c>
      <c r="BP85" s="4">
        <v>292</v>
      </c>
      <c r="BQ85" s="3">
        <v>1.3698630136986301</v>
      </c>
      <c r="BR85" s="4">
        <v>21</v>
      </c>
      <c r="BS85" s="4">
        <v>228</v>
      </c>
      <c r="BT85" s="3">
        <v>9.2105263157894726</v>
      </c>
      <c r="BU85" s="3">
        <v>4.1395415412019165</v>
      </c>
      <c r="BV85" s="3">
        <v>1.8382352941176472</v>
      </c>
      <c r="BW85" s="3">
        <v>1.3698630136986301</v>
      </c>
      <c r="BX85" s="3">
        <v>9.2105263157894726</v>
      </c>
      <c r="BY85" s="3">
        <v>4.1395415412019165</v>
      </c>
      <c r="BZ85" s="230"/>
      <c r="CA85" s="230"/>
    </row>
    <row r="86" spans="1:79" ht="27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85">
        <v>15</v>
      </c>
      <c r="F86" s="89">
        <v>303</v>
      </c>
      <c r="G86" s="168">
        <v>4.9504950495049505</v>
      </c>
      <c r="H86" s="4">
        <v>8</v>
      </c>
      <c r="I86" s="4">
        <v>250</v>
      </c>
      <c r="J86" s="170">
        <v>3.2</v>
      </c>
      <c r="K86" s="89">
        <v>14</v>
      </c>
      <c r="L86" s="89">
        <v>237</v>
      </c>
      <c r="M86" s="170">
        <v>5.9071729957805905</v>
      </c>
      <c r="N86" s="60">
        <v>4.685889348428514</v>
      </c>
      <c r="O86" s="170">
        <v>4.9504950495049505</v>
      </c>
      <c r="P86" s="170">
        <v>3.2</v>
      </c>
      <c r="Q86" s="170">
        <v>5.9071729957805905</v>
      </c>
      <c r="R86" s="3">
        <v>4.685889348428514</v>
      </c>
      <c r="S86" s="3">
        <v>4.685889348428514</v>
      </c>
      <c r="T86" s="99">
        <v>0</v>
      </c>
      <c r="U86" s="89">
        <v>0</v>
      </c>
      <c r="V86" s="97">
        <v>0</v>
      </c>
      <c r="W86" s="4">
        <v>0</v>
      </c>
      <c r="X86" s="4">
        <v>0</v>
      </c>
      <c r="Y86" s="170">
        <v>0</v>
      </c>
      <c r="Z86" s="89">
        <v>0</v>
      </c>
      <c r="AA86" s="89">
        <v>0</v>
      </c>
      <c r="AB86" s="170">
        <v>0</v>
      </c>
      <c r="AC86" s="60">
        <v>0</v>
      </c>
      <c r="AD86" s="97">
        <v>0</v>
      </c>
      <c r="AE86" s="97">
        <v>0</v>
      </c>
      <c r="AF86" s="97">
        <v>0</v>
      </c>
      <c r="AG86" s="3">
        <v>0</v>
      </c>
      <c r="AH86" s="3">
        <v>0</v>
      </c>
      <c r="AI86" s="99">
        <v>4</v>
      </c>
      <c r="AJ86" s="89">
        <v>270</v>
      </c>
      <c r="AK86" s="97">
        <v>1.4814814814814816</v>
      </c>
      <c r="AL86" s="104">
        <v>7</v>
      </c>
      <c r="AM86" s="105">
        <v>263</v>
      </c>
      <c r="AN86" s="170">
        <v>2.6615969581749046</v>
      </c>
      <c r="AO86" s="89">
        <v>1</v>
      </c>
      <c r="AP86" s="89">
        <v>118</v>
      </c>
      <c r="AQ86" s="170">
        <v>0.84745762711864403</v>
      </c>
      <c r="AR86" s="60">
        <v>1.6635120222583435</v>
      </c>
      <c r="AS86" s="97">
        <v>1.4814814814814816</v>
      </c>
      <c r="AT86" s="97">
        <v>2.6615969581749046</v>
      </c>
      <c r="AU86" s="97">
        <v>0.84745762711864403</v>
      </c>
      <c r="AV86" s="160">
        <v>1.6635120222583435</v>
      </c>
      <c r="AW86" s="3">
        <v>1.6635120222583435</v>
      </c>
      <c r="AX86" s="97">
        <v>4.685889348428514</v>
      </c>
      <c r="AY86" s="97">
        <v>0</v>
      </c>
      <c r="AZ86" s="97">
        <v>1.6635120222583435</v>
      </c>
      <c r="BA86" s="97">
        <v>3.1747006853434288</v>
      </c>
      <c r="BB86" s="230"/>
      <c r="BC86" s="3">
        <v>4.685889348428514</v>
      </c>
      <c r="BD86" s="3">
        <v>0</v>
      </c>
      <c r="BE86" s="3">
        <v>1.6635120222583435</v>
      </c>
      <c r="BF86" s="97">
        <v>3.1747006853434288</v>
      </c>
      <c r="BG86" s="74">
        <v>4.685889348428514</v>
      </c>
      <c r="BH86" s="74">
        <v>0</v>
      </c>
      <c r="BI86" s="74">
        <v>1.6635120222583435</v>
      </c>
      <c r="BJ86" s="97">
        <v>3.1747006853434288</v>
      </c>
      <c r="BL86" s="4">
        <v>19</v>
      </c>
      <c r="BM86" s="4">
        <v>573</v>
      </c>
      <c r="BN86" s="3">
        <v>3.3158813263525309</v>
      </c>
      <c r="BO86" s="4">
        <v>15</v>
      </c>
      <c r="BP86" s="4">
        <v>513</v>
      </c>
      <c r="BQ86" s="3">
        <v>2.9239766081871341</v>
      </c>
      <c r="BR86" s="4">
        <v>15</v>
      </c>
      <c r="BS86" s="4">
        <v>355</v>
      </c>
      <c r="BT86" s="3">
        <v>4.225352112676056</v>
      </c>
      <c r="BU86" s="3">
        <v>3.4884033490719069</v>
      </c>
      <c r="BV86" s="3">
        <v>3.3158813263525309</v>
      </c>
      <c r="BW86" s="3">
        <v>2.9239766081871341</v>
      </c>
      <c r="BX86" s="3">
        <v>4.225352112676056</v>
      </c>
      <c r="BY86" s="3">
        <v>3.4884033490719069</v>
      </c>
      <c r="BZ86" s="230"/>
      <c r="CA86" s="230"/>
    </row>
    <row r="87" spans="1:79" ht="27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85">
        <v>28</v>
      </c>
      <c r="F87" s="89">
        <v>344</v>
      </c>
      <c r="G87" s="168">
        <v>8.1395348837209305</v>
      </c>
      <c r="H87" s="4">
        <v>31</v>
      </c>
      <c r="I87" s="4">
        <v>284</v>
      </c>
      <c r="J87" s="170">
        <v>10.915492957746478</v>
      </c>
      <c r="K87" s="89">
        <v>20</v>
      </c>
      <c r="L87" s="89">
        <v>243</v>
      </c>
      <c r="M87" s="170">
        <v>8.2304526748971192</v>
      </c>
      <c r="N87" s="60">
        <v>9.0951601721215081</v>
      </c>
      <c r="O87" s="170">
        <v>8.1395348837209305</v>
      </c>
      <c r="P87" s="170">
        <v>10.915492957746478</v>
      </c>
      <c r="Q87" s="170">
        <v>8.2304526748971192</v>
      </c>
      <c r="R87" s="3">
        <v>9.0951601721215081</v>
      </c>
      <c r="S87" s="3">
        <v>9.0951601721215081</v>
      </c>
      <c r="T87" s="99">
        <v>0</v>
      </c>
      <c r="U87" s="89">
        <v>0</v>
      </c>
      <c r="V87" s="97">
        <v>0</v>
      </c>
      <c r="W87" s="4">
        <v>0</v>
      </c>
      <c r="X87" s="4">
        <v>0</v>
      </c>
      <c r="Y87" s="170">
        <v>0</v>
      </c>
      <c r="Z87" s="89">
        <v>0</v>
      </c>
      <c r="AA87" s="89">
        <v>0</v>
      </c>
      <c r="AB87" s="170">
        <v>0</v>
      </c>
      <c r="AC87" s="60">
        <v>0</v>
      </c>
      <c r="AD87" s="97">
        <v>0</v>
      </c>
      <c r="AE87" s="97">
        <v>0</v>
      </c>
      <c r="AF87" s="97">
        <v>0</v>
      </c>
      <c r="AG87" s="3">
        <v>0</v>
      </c>
      <c r="AH87" s="3">
        <v>0</v>
      </c>
      <c r="AI87" s="99">
        <v>5</v>
      </c>
      <c r="AJ87" s="89">
        <v>189</v>
      </c>
      <c r="AK87" s="97">
        <v>2.6455026455026456</v>
      </c>
      <c r="AL87" s="104">
        <v>7</v>
      </c>
      <c r="AM87" s="105">
        <v>179</v>
      </c>
      <c r="AN87" s="170">
        <v>3.9106145251396649</v>
      </c>
      <c r="AO87" s="89">
        <v>13</v>
      </c>
      <c r="AP87" s="89">
        <v>84</v>
      </c>
      <c r="AQ87" s="170">
        <v>15.476190476190476</v>
      </c>
      <c r="AR87" s="60">
        <v>7.3441025489442628</v>
      </c>
      <c r="AS87" s="97">
        <v>2.6455026455026456</v>
      </c>
      <c r="AT87" s="97">
        <v>3.9106145251396649</v>
      </c>
      <c r="AU87" s="97">
        <v>15.476190476190476</v>
      </c>
      <c r="AV87" s="160">
        <v>7.3441025489442628</v>
      </c>
      <c r="AW87" s="3">
        <v>7.3441025489442628</v>
      </c>
      <c r="AX87" s="97">
        <v>9.0951601721215081</v>
      </c>
      <c r="AY87" s="97">
        <v>0</v>
      </c>
      <c r="AZ87" s="97">
        <v>7.3441025489442628</v>
      </c>
      <c r="BA87" s="97">
        <v>8.219631360532885</v>
      </c>
      <c r="BB87" s="230"/>
      <c r="BC87" s="3">
        <v>9.0951601721215081</v>
      </c>
      <c r="BD87" s="3">
        <v>0</v>
      </c>
      <c r="BE87" s="3">
        <v>7.3441025489442628</v>
      </c>
      <c r="BF87" s="97">
        <v>8.219631360532885</v>
      </c>
      <c r="BG87" s="74">
        <v>9.0951601721215081</v>
      </c>
      <c r="BH87" s="74">
        <v>0</v>
      </c>
      <c r="BI87" s="74">
        <v>7.3441025489442628</v>
      </c>
      <c r="BJ87" s="97">
        <v>8.219631360532885</v>
      </c>
      <c r="BL87" s="4">
        <v>33</v>
      </c>
      <c r="BM87" s="4">
        <v>533</v>
      </c>
      <c r="BN87" s="3">
        <v>6.191369606003752</v>
      </c>
      <c r="BO87" s="4">
        <v>38</v>
      </c>
      <c r="BP87" s="4">
        <v>463</v>
      </c>
      <c r="BQ87" s="3">
        <v>8.2073434125269973</v>
      </c>
      <c r="BR87" s="4">
        <v>33</v>
      </c>
      <c r="BS87" s="4">
        <v>327</v>
      </c>
      <c r="BT87" s="3">
        <v>10.091743119266056</v>
      </c>
      <c r="BU87" s="3">
        <v>8.1634853792656017</v>
      </c>
      <c r="BV87" s="3">
        <v>6.191369606003752</v>
      </c>
      <c r="BW87" s="3">
        <v>8.2073434125269973</v>
      </c>
      <c r="BX87" s="3">
        <v>10.091743119266056</v>
      </c>
      <c r="BY87" s="3">
        <v>8.1634853792656017</v>
      </c>
      <c r="BZ87" s="230"/>
      <c r="CA87" s="230"/>
    </row>
    <row r="88" spans="1:79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85">
        <v>1</v>
      </c>
      <c r="F88" s="89">
        <v>168</v>
      </c>
      <c r="G88" s="168">
        <v>0.59523809523809523</v>
      </c>
      <c r="H88" s="4">
        <v>0</v>
      </c>
      <c r="I88" s="4">
        <v>0</v>
      </c>
      <c r="J88" s="170">
        <v>0</v>
      </c>
      <c r="K88" s="89">
        <v>8</v>
      </c>
      <c r="L88" s="89">
        <v>151</v>
      </c>
      <c r="M88" s="170">
        <v>5.298013245033113</v>
      </c>
      <c r="N88" s="60">
        <v>2.9466256701356039</v>
      </c>
      <c r="O88" s="170">
        <v>0.59523809523809523</v>
      </c>
      <c r="P88" s="170">
        <v>0</v>
      </c>
      <c r="Q88" s="170">
        <v>5.298013245033113</v>
      </c>
      <c r="R88" s="3">
        <v>2.9466256701356039</v>
      </c>
      <c r="S88" s="3">
        <v>2.9466256701356039</v>
      </c>
      <c r="T88" s="99">
        <v>0</v>
      </c>
      <c r="U88" s="89">
        <v>0</v>
      </c>
      <c r="V88" s="97">
        <v>0</v>
      </c>
      <c r="W88" s="4">
        <v>0</v>
      </c>
      <c r="X88" s="4">
        <v>0</v>
      </c>
      <c r="Y88" s="170">
        <v>0</v>
      </c>
      <c r="Z88" s="89">
        <v>0</v>
      </c>
      <c r="AA88" s="89">
        <v>0</v>
      </c>
      <c r="AB88" s="170">
        <v>0</v>
      </c>
      <c r="AC88" s="60">
        <v>0</v>
      </c>
      <c r="AD88" s="97">
        <v>0</v>
      </c>
      <c r="AE88" s="97">
        <v>0</v>
      </c>
      <c r="AF88" s="97">
        <v>0</v>
      </c>
      <c r="AG88" s="3">
        <v>0</v>
      </c>
      <c r="AH88" s="3">
        <v>0</v>
      </c>
      <c r="AI88" s="99">
        <v>0</v>
      </c>
      <c r="AJ88" s="89">
        <v>0</v>
      </c>
      <c r="AK88" s="97">
        <v>0</v>
      </c>
      <c r="AL88" s="104">
        <v>0</v>
      </c>
      <c r="AM88" s="105">
        <v>0</v>
      </c>
      <c r="AN88" s="170">
        <v>0</v>
      </c>
      <c r="AO88" s="89">
        <v>0</v>
      </c>
      <c r="AP88" s="89">
        <v>0</v>
      </c>
      <c r="AQ88" s="170">
        <v>0</v>
      </c>
      <c r="AR88" s="60">
        <v>0</v>
      </c>
      <c r="AS88" s="97">
        <v>0</v>
      </c>
      <c r="AT88" s="97">
        <v>0</v>
      </c>
      <c r="AU88" s="97">
        <v>0</v>
      </c>
      <c r="AV88" s="160">
        <v>0</v>
      </c>
      <c r="AW88" s="3">
        <v>0</v>
      </c>
      <c r="AX88" s="97">
        <v>2.9466256701356039</v>
      </c>
      <c r="AY88" s="97">
        <v>0</v>
      </c>
      <c r="AZ88" s="97">
        <v>0</v>
      </c>
      <c r="BA88" s="97">
        <v>1.473312835067802</v>
      </c>
      <c r="BB88" s="230"/>
      <c r="BC88" s="3">
        <v>2.9466256701356039</v>
      </c>
      <c r="BD88" s="3">
        <v>0</v>
      </c>
      <c r="BE88" s="3">
        <v>0</v>
      </c>
      <c r="BF88" s="97">
        <v>1.473312835067802</v>
      </c>
      <c r="BG88" s="74">
        <v>2.9466256701356039</v>
      </c>
      <c r="BH88" s="74">
        <v>0</v>
      </c>
      <c r="BI88" s="74">
        <v>0</v>
      </c>
      <c r="BJ88" s="97">
        <v>1.473312835067802</v>
      </c>
      <c r="BL88" s="4">
        <v>1</v>
      </c>
      <c r="BM88" s="4">
        <v>168</v>
      </c>
      <c r="BN88" s="3">
        <v>0.59523809523809523</v>
      </c>
      <c r="BO88" s="4">
        <v>0</v>
      </c>
      <c r="BP88" s="4">
        <v>0</v>
      </c>
      <c r="BQ88" s="3">
        <v>0</v>
      </c>
      <c r="BR88" s="4">
        <v>8</v>
      </c>
      <c r="BS88" s="4">
        <v>151</v>
      </c>
      <c r="BT88" s="3">
        <v>5.298013245033113</v>
      </c>
      <c r="BU88" s="3">
        <v>2.9466256701356039</v>
      </c>
      <c r="BV88" s="3">
        <v>0.59523809523809523</v>
      </c>
      <c r="BW88" s="3">
        <v>0</v>
      </c>
      <c r="BX88" s="3">
        <v>5.298013245033113</v>
      </c>
      <c r="BY88" s="3">
        <v>2.9466256701356039</v>
      </c>
      <c r="BZ88" s="230"/>
      <c r="CA88" s="230"/>
    </row>
    <row r="89" spans="1:79" ht="27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85">
        <v>19</v>
      </c>
      <c r="F89" s="89">
        <v>374</v>
      </c>
      <c r="G89" s="168">
        <v>5.0802139037433154</v>
      </c>
      <c r="H89" s="4">
        <v>18</v>
      </c>
      <c r="I89" s="4">
        <v>324</v>
      </c>
      <c r="J89" s="170">
        <v>5.5555555555555554</v>
      </c>
      <c r="K89" s="89">
        <v>8</v>
      </c>
      <c r="L89" s="89">
        <v>297</v>
      </c>
      <c r="M89" s="170">
        <v>2.6936026936026933</v>
      </c>
      <c r="N89" s="60">
        <v>4.4431240509671879</v>
      </c>
      <c r="O89" s="170">
        <v>5.0802139037433154</v>
      </c>
      <c r="P89" s="170">
        <v>5.5555555555555554</v>
      </c>
      <c r="Q89" s="170">
        <v>2.6936026936026933</v>
      </c>
      <c r="R89" s="3">
        <v>4.4431240509671879</v>
      </c>
      <c r="S89" s="3">
        <v>4.4431240509671879</v>
      </c>
      <c r="T89" s="99">
        <v>0</v>
      </c>
      <c r="U89" s="89">
        <v>0</v>
      </c>
      <c r="V89" s="97">
        <v>0</v>
      </c>
      <c r="W89" s="4">
        <v>0</v>
      </c>
      <c r="X89" s="4">
        <v>0</v>
      </c>
      <c r="Y89" s="170">
        <v>0</v>
      </c>
      <c r="Z89" s="89">
        <v>0</v>
      </c>
      <c r="AA89" s="89">
        <v>0</v>
      </c>
      <c r="AB89" s="170">
        <v>0</v>
      </c>
      <c r="AC89" s="60">
        <v>0</v>
      </c>
      <c r="AD89" s="97">
        <v>0</v>
      </c>
      <c r="AE89" s="97">
        <v>0</v>
      </c>
      <c r="AF89" s="97">
        <v>0</v>
      </c>
      <c r="AG89" s="3">
        <v>0</v>
      </c>
      <c r="AH89" s="3">
        <v>0</v>
      </c>
      <c r="AI89" s="99">
        <v>18</v>
      </c>
      <c r="AJ89" s="89">
        <v>132</v>
      </c>
      <c r="AK89" s="97">
        <v>13.636363636363635</v>
      </c>
      <c r="AL89" s="104">
        <v>9</v>
      </c>
      <c r="AM89" s="105">
        <v>113</v>
      </c>
      <c r="AN89" s="170">
        <v>7.9646017699115044</v>
      </c>
      <c r="AO89" s="89">
        <v>2</v>
      </c>
      <c r="AP89" s="89">
        <v>68</v>
      </c>
      <c r="AQ89" s="170">
        <v>2.9411764705882351</v>
      </c>
      <c r="AR89" s="60">
        <v>8.180713958954458</v>
      </c>
      <c r="AS89" s="97">
        <v>13.636363636363635</v>
      </c>
      <c r="AT89" s="97">
        <v>7.9646017699115044</v>
      </c>
      <c r="AU89" s="97">
        <v>2.9411764705882351</v>
      </c>
      <c r="AV89" s="160">
        <v>8.180713958954458</v>
      </c>
      <c r="AW89" s="3">
        <v>8.180713958954458</v>
      </c>
      <c r="AX89" s="97">
        <v>4.4431240509671879</v>
      </c>
      <c r="AY89" s="97">
        <v>0</v>
      </c>
      <c r="AZ89" s="97">
        <v>8.180713958954458</v>
      </c>
      <c r="BA89" s="97">
        <v>6.3119190049608225</v>
      </c>
      <c r="BB89" s="230"/>
      <c r="BC89" s="3">
        <v>4.4431240509671879</v>
      </c>
      <c r="BD89" s="3">
        <v>0</v>
      </c>
      <c r="BE89" s="3">
        <v>8.180713958954458</v>
      </c>
      <c r="BF89" s="97">
        <v>6.3119190049608225</v>
      </c>
      <c r="BG89" s="74">
        <v>4.4431240509671879</v>
      </c>
      <c r="BH89" s="74">
        <v>0</v>
      </c>
      <c r="BI89" s="74">
        <v>8.180713958954458</v>
      </c>
      <c r="BJ89" s="97">
        <v>6.3119190049608225</v>
      </c>
      <c r="BL89" s="4">
        <v>37</v>
      </c>
      <c r="BM89" s="4">
        <v>506</v>
      </c>
      <c r="BN89" s="3">
        <v>7.312252964426877</v>
      </c>
      <c r="BO89" s="4">
        <v>27</v>
      </c>
      <c r="BP89" s="4">
        <v>437</v>
      </c>
      <c r="BQ89" s="3">
        <v>6.1784897025171626</v>
      </c>
      <c r="BR89" s="4">
        <v>10</v>
      </c>
      <c r="BS89" s="4">
        <v>365</v>
      </c>
      <c r="BT89" s="3">
        <v>2.7397260273972601</v>
      </c>
      <c r="BU89" s="3">
        <v>5.4101562314471003</v>
      </c>
      <c r="BV89" s="3">
        <v>7.312252964426877</v>
      </c>
      <c r="BW89" s="3">
        <v>6.1784897025171626</v>
      </c>
      <c r="BX89" s="3">
        <v>2.7397260273972601</v>
      </c>
      <c r="BY89" s="3">
        <v>5.4101562314471003</v>
      </c>
      <c r="BZ89" s="230"/>
      <c r="CA89" s="230"/>
    </row>
    <row r="90" spans="1:79" ht="27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85">
        <v>14</v>
      </c>
      <c r="F90" s="89">
        <v>467</v>
      </c>
      <c r="G90" s="168">
        <v>2.9978586723768736</v>
      </c>
      <c r="H90" s="4">
        <v>3</v>
      </c>
      <c r="I90" s="4">
        <v>352</v>
      </c>
      <c r="J90" s="170">
        <v>0.85227272727272718</v>
      </c>
      <c r="K90" s="89">
        <v>5</v>
      </c>
      <c r="L90" s="89">
        <v>350</v>
      </c>
      <c r="M90" s="170">
        <v>1.4285714285714286</v>
      </c>
      <c r="N90" s="60">
        <v>1.7595676094070098</v>
      </c>
      <c r="O90" s="170">
        <v>2.9978586723768736</v>
      </c>
      <c r="P90" s="170">
        <v>0.85227272727272718</v>
      </c>
      <c r="Q90" s="170">
        <v>1.4285714285714286</v>
      </c>
      <c r="R90" s="3">
        <v>1.7595676094070098</v>
      </c>
      <c r="S90" s="3">
        <v>1.7595676094070098</v>
      </c>
      <c r="T90" s="99">
        <v>0</v>
      </c>
      <c r="U90" s="89">
        <v>0</v>
      </c>
      <c r="V90" s="97">
        <v>0</v>
      </c>
      <c r="W90" s="4">
        <v>0</v>
      </c>
      <c r="X90" s="4">
        <v>0</v>
      </c>
      <c r="Y90" s="170">
        <v>0</v>
      </c>
      <c r="Z90" s="89">
        <v>0</v>
      </c>
      <c r="AA90" s="89">
        <v>0</v>
      </c>
      <c r="AB90" s="170">
        <v>0</v>
      </c>
      <c r="AC90" s="60">
        <v>0</v>
      </c>
      <c r="AD90" s="97">
        <v>0</v>
      </c>
      <c r="AE90" s="97">
        <v>0</v>
      </c>
      <c r="AF90" s="97">
        <v>0</v>
      </c>
      <c r="AG90" s="3">
        <v>0</v>
      </c>
      <c r="AH90" s="3">
        <v>0</v>
      </c>
      <c r="AI90" s="99">
        <v>0</v>
      </c>
      <c r="AJ90" s="89">
        <v>0</v>
      </c>
      <c r="AK90" s="97">
        <v>0</v>
      </c>
      <c r="AL90" s="104">
        <v>0</v>
      </c>
      <c r="AM90" s="105">
        <v>0</v>
      </c>
      <c r="AN90" s="170">
        <v>0</v>
      </c>
      <c r="AO90" s="89">
        <v>0</v>
      </c>
      <c r="AP90" s="89">
        <v>0</v>
      </c>
      <c r="AQ90" s="170">
        <v>0</v>
      </c>
      <c r="AR90" s="60">
        <v>0</v>
      </c>
      <c r="AS90" s="97">
        <v>0</v>
      </c>
      <c r="AT90" s="97">
        <v>0</v>
      </c>
      <c r="AU90" s="97">
        <v>0</v>
      </c>
      <c r="AV90" s="160">
        <v>0</v>
      </c>
      <c r="AW90" s="3">
        <v>0</v>
      </c>
      <c r="AX90" s="97">
        <v>1.7595676094070098</v>
      </c>
      <c r="AY90" s="97">
        <v>0</v>
      </c>
      <c r="AZ90" s="97">
        <v>0</v>
      </c>
      <c r="BA90" s="97">
        <v>1.7595676094070098</v>
      </c>
      <c r="BB90" s="230"/>
      <c r="BC90" s="3">
        <v>1.7595676094070098</v>
      </c>
      <c r="BD90" s="3">
        <v>0</v>
      </c>
      <c r="BE90" s="3">
        <v>0</v>
      </c>
      <c r="BF90" s="97">
        <v>1.7595676094070098</v>
      </c>
      <c r="BG90" s="74">
        <v>1.7595676094070098</v>
      </c>
      <c r="BH90" s="74">
        <v>0</v>
      </c>
      <c r="BI90" s="74">
        <v>0</v>
      </c>
      <c r="BJ90" s="97">
        <v>1.7595676094070098</v>
      </c>
      <c r="BL90" s="4">
        <v>14</v>
      </c>
      <c r="BM90" s="4">
        <v>467</v>
      </c>
      <c r="BN90" s="3">
        <v>2.9978586723768736</v>
      </c>
      <c r="BO90" s="4">
        <v>3</v>
      </c>
      <c r="BP90" s="4">
        <v>352</v>
      </c>
      <c r="BQ90" s="3">
        <v>0.85227272727272718</v>
      </c>
      <c r="BR90" s="4">
        <v>5</v>
      </c>
      <c r="BS90" s="4">
        <v>350</v>
      </c>
      <c r="BT90" s="3">
        <v>1.4285714285714286</v>
      </c>
      <c r="BU90" s="3">
        <v>1.7595676094070098</v>
      </c>
      <c r="BV90" s="3">
        <v>2.9978586723768736</v>
      </c>
      <c r="BW90" s="3">
        <v>0.85227272727272718</v>
      </c>
      <c r="BX90" s="3">
        <v>1.4285714285714286</v>
      </c>
      <c r="BY90" s="3">
        <v>1.7595676094070098</v>
      </c>
      <c r="BZ90" s="230"/>
      <c r="CA90" s="230"/>
    </row>
    <row r="91" spans="1:79" ht="27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85">
        <v>26</v>
      </c>
      <c r="F91" s="89">
        <v>378</v>
      </c>
      <c r="G91" s="168">
        <v>6.8783068783068781</v>
      </c>
      <c r="H91" s="4">
        <v>17</v>
      </c>
      <c r="I91" s="4">
        <v>340</v>
      </c>
      <c r="J91" s="170">
        <v>5</v>
      </c>
      <c r="K91" s="89">
        <v>10</v>
      </c>
      <c r="L91" s="89">
        <v>315</v>
      </c>
      <c r="M91" s="170">
        <v>3.1746031746031744</v>
      </c>
      <c r="N91" s="60">
        <v>5.0176366843033504</v>
      </c>
      <c r="O91" s="170">
        <v>6.8783068783068781</v>
      </c>
      <c r="P91" s="170">
        <v>5</v>
      </c>
      <c r="Q91" s="170">
        <v>3.1746031746031744</v>
      </c>
      <c r="R91" s="3">
        <v>5.0176366843033504</v>
      </c>
      <c r="S91" s="3">
        <v>5.0176366843033504</v>
      </c>
      <c r="T91" s="99">
        <v>4</v>
      </c>
      <c r="U91" s="89">
        <v>17</v>
      </c>
      <c r="V91" s="97">
        <v>23.52941176470588</v>
      </c>
      <c r="W91" s="4">
        <v>0</v>
      </c>
      <c r="X91" s="4">
        <v>0</v>
      </c>
      <c r="Y91" s="170">
        <v>0</v>
      </c>
      <c r="Z91" s="89">
        <v>0</v>
      </c>
      <c r="AA91" s="89">
        <v>0</v>
      </c>
      <c r="AB91" s="170">
        <v>0</v>
      </c>
      <c r="AC91" s="60">
        <v>7.8431372549019605</v>
      </c>
      <c r="AD91" s="97">
        <v>23.52941176470588</v>
      </c>
      <c r="AE91" s="97">
        <v>0</v>
      </c>
      <c r="AF91" s="97">
        <v>0</v>
      </c>
      <c r="AG91" s="3">
        <v>23.52941176470588</v>
      </c>
      <c r="AH91" s="3">
        <v>23.52941176470588</v>
      </c>
      <c r="AI91" s="99">
        <v>0</v>
      </c>
      <c r="AJ91" s="89">
        <v>0</v>
      </c>
      <c r="AK91" s="97">
        <v>0</v>
      </c>
      <c r="AL91" s="104">
        <v>0</v>
      </c>
      <c r="AM91" s="105">
        <v>0</v>
      </c>
      <c r="AN91" s="170">
        <v>0</v>
      </c>
      <c r="AO91" s="89">
        <v>0</v>
      </c>
      <c r="AP91" s="89">
        <v>0</v>
      </c>
      <c r="AQ91" s="170">
        <v>0</v>
      </c>
      <c r="AR91" s="60">
        <v>0</v>
      </c>
      <c r="AS91" s="97">
        <v>0</v>
      </c>
      <c r="AT91" s="97">
        <v>0</v>
      </c>
      <c r="AU91" s="97">
        <v>0</v>
      </c>
      <c r="AV91" s="160">
        <v>0</v>
      </c>
      <c r="AW91" s="3">
        <v>0</v>
      </c>
      <c r="AX91" s="97">
        <v>5.0176366843033504</v>
      </c>
      <c r="AY91" s="97">
        <v>23.52941176470588</v>
      </c>
      <c r="AZ91" s="97">
        <v>0</v>
      </c>
      <c r="BA91" s="97">
        <v>14.273524224504616</v>
      </c>
      <c r="BB91" s="230"/>
      <c r="BC91" s="3">
        <v>5.0176366843033504</v>
      </c>
      <c r="BD91" s="3">
        <v>7.8431372549019605</v>
      </c>
      <c r="BE91" s="3">
        <v>0</v>
      </c>
      <c r="BF91" s="97">
        <v>6.4303869696026554</v>
      </c>
      <c r="BG91" s="74">
        <v>5.0176366843033504</v>
      </c>
      <c r="BH91" s="74">
        <v>23.52941176470588</v>
      </c>
      <c r="BI91" s="74">
        <v>0</v>
      </c>
      <c r="BJ91" s="97">
        <v>14.273524224504616</v>
      </c>
      <c r="BL91" s="4">
        <v>30</v>
      </c>
      <c r="BM91" s="4">
        <v>395</v>
      </c>
      <c r="BN91" s="3">
        <v>7.59493670886076</v>
      </c>
      <c r="BO91" s="4">
        <v>17</v>
      </c>
      <c r="BP91" s="4">
        <v>340</v>
      </c>
      <c r="BQ91" s="3">
        <v>5</v>
      </c>
      <c r="BR91" s="4">
        <v>10</v>
      </c>
      <c r="BS91" s="4">
        <v>315</v>
      </c>
      <c r="BT91" s="3">
        <v>3.1746031746031744</v>
      </c>
      <c r="BU91" s="3">
        <v>5.256513294487978</v>
      </c>
      <c r="BV91" s="3">
        <v>7.59493670886076</v>
      </c>
      <c r="BW91" s="3">
        <v>5</v>
      </c>
      <c r="BX91" s="3">
        <v>3.1746031746031744</v>
      </c>
      <c r="BY91" s="3">
        <v>5.256513294487978</v>
      </c>
      <c r="BZ91" s="230"/>
      <c r="CA91" s="230"/>
    </row>
    <row r="92" spans="1:79" ht="39.7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85">
        <v>5</v>
      </c>
      <c r="F92" s="89">
        <v>324</v>
      </c>
      <c r="G92" s="168">
        <v>1.5432098765432098</v>
      </c>
      <c r="H92" s="4">
        <v>4</v>
      </c>
      <c r="I92" s="4">
        <v>280</v>
      </c>
      <c r="J92" s="170">
        <v>1.4285714285714286</v>
      </c>
      <c r="K92" s="89">
        <v>0</v>
      </c>
      <c r="L92" s="89">
        <v>0</v>
      </c>
      <c r="M92" s="170">
        <v>0</v>
      </c>
      <c r="N92" s="60">
        <v>1.4858906525573192</v>
      </c>
      <c r="O92" s="170">
        <v>1.5432098765432098</v>
      </c>
      <c r="P92" s="170">
        <v>1.4285714285714286</v>
      </c>
      <c r="Q92" s="170">
        <v>0</v>
      </c>
      <c r="R92" s="3">
        <v>1.4858906525573192</v>
      </c>
      <c r="S92" s="3">
        <v>1.4858906525573192</v>
      </c>
      <c r="T92" s="99">
        <v>0</v>
      </c>
      <c r="U92" s="89">
        <v>0</v>
      </c>
      <c r="V92" s="97">
        <v>0</v>
      </c>
      <c r="W92" s="4">
        <v>0</v>
      </c>
      <c r="X92" s="4">
        <v>0</v>
      </c>
      <c r="Y92" s="170">
        <v>0</v>
      </c>
      <c r="Z92" s="89">
        <v>0</v>
      </c>
      <c r="AA92" s="89">
        <v>0</v>
      </c>
      <c r="AB92" s="170">
        <v>0</v>
      </c>
      <c r="AC92" s="60">
        <v>0</v>
      </c>
      <c r="AD92" s="97">
        <v>0</v>
      </c>
      <c r="AE92" s="97">
        <v>0</v>
      </c>
      <c r="AF92" s="97">
        <v>0</v>
      </c>
      <c r="AG92" s="3">
        <v>0</v>
      </c>
      <c r="AH92" s="3">
        <v>0</v>
      </c>
      <c r="AI92" s="99">
        <v>1</v>
      </c>
      <c r="AJ92" s="89">
        <v>83</v>
      </c>
      <c r="AK92" s="97">
        <v>1.2048192771084338</v>
      </c>
      <c r="AL92" s="104">
        <v>0</v>
      </c>
      <c r="AM92" s="105">
        <v>0</v>
      </c>
      <c r="AN92" s="170">
        <v>0</v>
      </c>
      <c r="AO92" s="89">
        <v>0</v>
      </c>
      <c r="AP92" s="89">
        <v>0</v>
      </c>
      <c r="AQ92" s="170">
        <v>0</v>
      </c>
      <c r="AR92" s="60">
        <v>0.4016064257028113</v>
      </c>
      <c r="AS92" s="97">
        <v>1.2048192771084338</v>
      </c>
      <c r="AT92" s="97">
        <v>0</v>
      </c>
      <c r="AU92" s="97">
        <v>0</v>
      </c>
      <c r="AV92" s="160">
        <v>1.2048192771084338</v>
      </c>
      <c r="AW92" s="3">
        <v>1.2048192771084338</v>
      </c>
      <c r="AX92" s="97">
        <v>1.4858906525573192</v>
      </c>
      <c r="AY92" s="97">
        <v>0</v>
      </c>
      <c r="AZ92" s="97">
        <v>1.2048192771084338</v>
      </c>
      <c r="BA92" s="97">
        <v>1.3453549648328766</v>
      </c>
      <c r="BB92" s="230"/>
      <c r="BC92" s="3">
        <v>1.4858906525573192</v>
      </c>
      <c r="BD92" s="3">
        <v>0</v>
      </c>
      <c r="BE92" s="3">
        <v>0.4016064257028113</v>
      </c>
      <c r="BF92" s="97">
        <v>0.94374853913006529</v>
      </c>
      <c r="BG92" s="74">
        <v>1.4858906525573192</v>
      </c>
      <c r="BH92" s="74">
        <v>0</v>
      </c>
      <c r="BI92" s="74">
        <v>1.2048192771084338</v>
      </c>
      <c r="BJ92" s="97">
        <v>1.3453549648328766</v>
      </c>
      <c r="BL92" s="4">
        <v>6</v>
      </c>
      <c r="BM92" s="4">
        <v>407</v>
      </c>
      <c r="BN92" s="3">
        <v>1.4742014742014742</v>
      </c>
      <c r="BO92" s="4">
        <v>4</v>
      </c>
      <c r="BP92" s="4">
        <v>280</v>
      </c>
      <c r="BQ92" s="3">
        <v>1.4285714285714286</v>
      </c>
      <c r="BR92" s="4">
        <v>0</v>
      </c>
      <c r="BS92" s="4">
        <v>0</v>
      </c>
      <c r="BT92" s="3">
        <v>0</v>
      </c>
      <c r="BU92" s="3">
        <v>1.4513864513864514</v>
      </c>
      <c r="BV92" s="3">
        <v>1.4742014742014742</v>
      </c>
      <c r="BW92" s="3">
        <v>1.4285714285714286</v>
      </c>
      <c r="BX92" s="3">
        <v>0</v>
      </c>
      <c r="BY92" s="3">
        <v>1.4513864513864514</v>
      </c>
      <c r="BZ92" s="230"/>
      <c r="CA92" s="230"/>
    </row>
    <row r="93" spans="1:79" ht="39.7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85">
        <v>153</v>
      </c>
      <c r="F93" s="89">
        <v>507</v>
      </c>
      <c r="G93" s="168">
        <v>30.177514792899409</v>
      </c>
      <c r="H93" s="4">
        <v>40</v>
      </c>
      <c r="I93" s="4">
        <v>373</v>
      </c>
      <c r="J93" s="170">
        <v>10.723860589812332</v>
      </c>
      <c r="K93" s="89">
        <v>85</v>
      </c>
      <c r="L93" s="89">
        <v>365</v>
      </c>
      <c r="M93" s="170">
        <v>23.287671232876711</v>
      </c>
      <c r="N93" s="60">
        <v>21.396348871862816</v>
      </c>
      <c r="O93" s="170">
        <v>30.177514792899409</v>
      </c>
      <c r="P93" s="170">
        <v>10.723860589812332</v>
      </c>
      <c r="Q93" s="170">
        <v>23.287671232876711</v>
      </c>
      <c r="R93" s="3">
        <v>21.396348871862816</v>
      </c>
      <c r="S93" s="3">
        <v>21.396348871862816</v>
      </c>
      <c r="T93" s="99">
        <v>0</v>
      </c>
      <c r="U93" s="89">
        <v>0</v>
      </c>
      <c r="V93" s="97">
        <v>0</v>
      </c>
      <c r="W93" s="4">
        <v>0</v>
      </c>
      <c r="X93" s="4">
        <v>0</v>
      </c>
      <c r="Y93" s="170">
        <v>0</v>
      </c>
      <c r="Z93" s="89">
        <v>0</v>
      </c>
      <c r="AA93" s="89">
        <v>0</v>
      </c>
      <c r="AB93" s="170">
        <v>0</v>
      </c>
      <c r="AC93" s="60">
        <v>0</v>
      </c>
      <c r="AD93" s="97">
        <v>0</v>
      </c>
      <c r="AE93" s="97">
        <v>0</v>
      </c>
      <c r="AF93" s="97">
        <v>0</v>
      </c>
      <c r="AG93" s="3">
        <v>0</v>
      </c>
      <c r="AH93" s="3">
        <v>0</v>
      </c>
      <c r="AI93" s="99">
        <v>59</v>
      </c>
      <c r="AJ93" s="89">
        <v>270</v>
      </c>
      <c r="AK93" s="97">
        <v>21.851851851851851</v>
      </c>
      <c r="AL93" s="104">
        <v>19</v>
      </c>
      <c r="AM93" s="105">
        <v>270</v>
      </c>
      <c r="AN93" s="170">
        <v>7.0370370370370372</v>
      </c>
      <c r="AO93" s="89">
        <v>17</v>
      </c>
      <c r="AP93" s="89">
        <v>139</v>
      </c>
      <c r="AQ93" s="170">
        <v>12.23021582733813</v>
      </c>
      <c r="AR93" s="60">
        <v>13.706368238742341</v>
      </c>
      <c r="AS93" s="97">
        <v>21.851851851851851</v>
      </c>
      <c r="AT93" s="97">
        <v>7.0370370370370372</v>
      </c>
      <c r="AU93" s="97">
        <v>12.23021582733813</v>
      </c>
      <c r="AV93" s="160">
        <v>13.706368238742341</v>
      </c>
      <c r="AW93" s="3">
        <v>13.706368238742341</v>
      </c>
      <c r="AX93" s="97">
        <v>21.396348871862816</v>
      </c>
      <c r="AY93" s="97">
        <v>0</v>
      </c>
      <c r="AZ93" s="97">
        <v>13.706368238742341</v>
      </c>
      <c r="BA93" s="97">
        <v>17.551358555302578</v>
      </c>
      <c r="BB93" s="230"/>
      <c r="BC93" s="3">
        <v>21.396348871862816</v>
      </c>
      <c r="BD93" s="3">
        <v>0</v>
      </c>
      <c r="BE93" s="3">
        <v>13.706368238742341</v>
      </c>
      <c r="BF93" s="97">
        <v>17.551358555302578</v>
      </c>
      <c r="BG93" s="74">
        <v>21.396348871862816</v>
      </c>
      <c r="BH93" s="74">
        <v>0</v>
      </c>
      <c r="BI93" s="74">
        <v>13.706368238742341</v>
      </c>
      <c r="BJ93" s="97">
        <v>17.551358555302578</v>
      </c>
      <c r="BL93" s="4">
        <v>212</v>
      </c>
      <c r="BM93" s="4">
        <v>777</v>
      </c>
      <c r="BN93" s="3">
        <v>27.284427284427281</v>
      </c>
      <c r="BO93" s="4">
        <v>59</v>
      </c>
      <c r="BP93" s="4">
        <v>643</v>
      </c>
      <c r="BQ93" s="3">
        <v>9.1757387247278395</v>
      </c>
      <c r="BR93" s="4">
        <v>102</v>
      </c>
      <c r="BS93" s="4">
        <v>504</v>
      </c>
      <c r="BT93" s="3">
        <v>20.238095238095237</v>
      </c>
      <c r="BU93" s="3">
        <v>18.899420415750118</v>
      </c>
      <c r="BV93" s="3">
        <v>27.284427284427281</v>
      </c>
      <c r="BW93" s="3">
        <v>9.1757387247278395</v>
      </c>
      <c r="BX93" s="3">
        <v>20.238095238095237</v>
      </c>
      <c r="BY93" s="3">
        <v>18.899420415750118</v>
      </c>
      <c r="BZ93" s="230"/>
      <c r="CA93" s="230"/>
    </row>
    <row r="94" spans="1:79" ht="27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85">
        <v>42</v>
      </c>
      <c r="F94" s="89">
        <v>457</v>
      </c>
      <c r="G94" s="168">
        <v>9.1903719912472646</v>
      </c>
      <c r="H94" s="4">
        <v>14</v>
      </c>
      <c r="I94" s="4">
        <v>378</v>
      </c>
      <c r="J94" s="170">
        <v>3.7037037037037033</v>
      </c>
      <c r="K94" s="89">
        <v>11</v>
      </c>
      <c r="L94" s="89">
        <v>353</v>
      </c>
      <c r="M94" s="170">
        <v>3.1161473087818696</v>
      </c>
      <c r="N94" s="60">
        <v>5.3367410012442784</v>
      </c>
      <c r="O94" s="170">
        <v>9.1903719912472646</v>
      </c>
      <c r="P94" s="170">
        <v>3.7037037037037033</v>
      </c>
      <c r="Q94" s="170">
        <v>3.1161473087818696</v>
      </c>
      <c r="R94" s="3">
        <v>5.3367410012442784</v>
      </c>
      <c r="S94" s="3">
        <v>5.3367410012442784</v>
      </c>
      <c r="T94" s="99">
        <v>0</v>
      </c>
      <c r="U94" s="89">
        <v>0</v>
      </c>
      <c r="V94" s="97">
        <v>0</v>
      </c>
      <c r="W94" s="4">
        <v>0</v>
      </c>
      <c r="X94" s="4">
        <v>0</v>
      </c>
      <c r="Y94" s="170">
        <v>0</v>
      </c>
      <c r="Z94" s="89">
        <v>0</v>
      </c>
      <c r="AA94" s="89">
        <v>0</v>
      </c>
      <c r="AB94" s="170">
        <v>0</v>
      </c>
      <c r="AC94" s="60">
        <v>0</v>
      </c>
      <c r="AD94" s="97">
        <v>0</v>
      </c>
      <c r="AE94" s="97">
        <v>0</v>
      </c>
      <c r="AF94" s="97">
        <v>0</v>
      </c>
      <c r="AG94" s="3">
        <v>0</v>
      </c>
      <c r="AH94" s="3">
        <v>0</v>
      </c>
      <c r="AI94" s="99">
        <v>2</v>
      </c>
      <c r="AJ94" s="89">
        <v>175</v>
      </c>
      <c r="AK94" s="97">
        <v>1.1428571428571428</v>
      </c>
      <c r="AL94" s="104">
        <v>0</v>
      </c>
      <c r="AM94" s="105">
        <v>0</v>
      </c>
      <c r="AN94" s="170">
        <v>0</v>
      </c>
      <c r="AO94" s="89">
        <v>0</v>
      </c>
      <c r="AP94" s="89">
        <v>0</v>
      </c>
      <c r="AQ94" s="170">
        <v>0</v>
      </c>
      <c r="AR94" s="60">
        <v>0.38095238095238093</v>
      </c>
      <c r="AS94" s="97">
        <v>1.1428571428571428</v>
      </c>
      <c r="AT94" s="97">
        <v>0</v>
      </c>
      <c r="AU94" s="97">
        <v>0</v>
      </c>
      <c r="AV94" s="160">
        <v>1.1428571428571428</v>
      </c>
      <c r="AW94" s="3">
        <v>1.1428571428571428</v>
      </c>
      <c r="AX94" s="97">
        <v>5.3367410012442784</v>
      </c>
      <c r="AY94" s="97">
        <v>0</v>
      </c>
      <c r="AZ94" s="97">
        <v>1.1428571428571428</v>
      </c>
      <c r="BA94" s="97">
        <v>3.2397990720507108</v>
      </c>
      <c r="BB94" s="230"/>
      <c r="BC94" s="3">
        <v>5.3367410012442784</v>
      </c>
      <c r="BD94" s="3">
        <v>0</v>
      </c>
      <c r="BE94" s="3">
        <v>0.38095238095238093</v>
      </c>
      <c r="BF94" s="97">
        <v>2.8588466910983295</v>
      </c>
      <c r="BG94" s="74">
        <v>5.3367410012442784</v>
      </c>
      <c r="BH94" s="74">
        <v>0</v>
      </c>
      <c r="BI94" s="74">
        <v>1.1428571428571428</v>
      </c>
      <c r="BJ94" s="97">
        <v>3.2397990720507108</v>
      </c>
      <c r="BL94" s="4">
        <v>44</v>
      </c>
      <c r="BM94" s="4">
        <v>632</v>
      </c>
      <c r="BN94" s="3">
        <v>6.962025316455696</v>
      </c>
      <c r="BO94" s="4">
        <v>14</v>
      </c>
      <c r="BP94" s="4">
        <v>378</v>
      </c>
      <c r="BQ94" s="3">
        <v>3.7037037037037033</v>
      </c>
      <c r="BR94" s="4">
        <v>11</v>
      </c>
      <c r="BS94" s="4">
        <v>353</v>
      </c>
      <c r="BT94" s="3">
        <v>3.1161473087818696</v>
      </c>
      <c r="BU94" s="3">
        <v>4.5939587763137562</v>
      </c>
      <c r="BV94" s="3">
        <v>6.962025316455696</v>
      </c>
      <c r="BW94" s="3">
        <v>3.7037037037037033</v>
      </c>
      <c r="BX94" s="3">
        <v>3.1161473087818696</v>
      </c>
      <c r="BY94" s="3">
        <v>4.5939587763137562</v>
      </c>
      <c r="BZ94" s="230"/>
      <c r="CA94" s="230"/>
    </row>
    <row r="95" spans="1:79" ht="27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85">
        <v>12</v>
      </c>
      <c r="F95" s="89">
        <v>775</v>
      </c>
      <c r="G95" s="168">
        <v>1.5483870967741935</v>
      </c>
      <c r="H95" s="4">
        <v>13</v>
      </c>
      <c r="I95" s="4">
        <v>666</v>
      </c>
      <c r="J95" s="170">
        <v>1.9519519519519519</v>
      </c>
      <c r="K95" s="89">
        <v>4</v>
      </c>
      <c r="L95" s="89">
        <v>624</v>
      </c>
      <c r="M95" s="170">
        <v>0.64102564102564097</v>
      </c>
      <c r="N95" s="60">
        <v>1.3804548965839285</v>
      </c>
      <c r="O95" s="170">
        <v>1.5483870967741935</v>
      </c>
      <c r="P95" s="170">
        <v>1.9519519519519519</v>
      </c>
      <c r="Q95" s="170">
        <v>0.64102564102564097</v>
      </c>
      <c r="R95" s="3">
        <v>1.3804548965839285</v>
      </c>
      <c r="S95" s="3">
        <v>1.3804548965839285</v>
      </c>
      <c r="T95" s="99">
        <v>0</v>
      </c>
      <c r="U95" s="89">
        <v>0</v>
      </c>
      <c r="V95" s="97">
        <v>0</v>
      </c>
      <c r="W95" s="4">
        <v>0</v>
      </c>
      <c r="X95" s="4">
        <v>0</v>
      </c>
      <c r="Y95" s="170">
        <v>0</v>
      </c>
      <c r="Z95" s="89">
        <v>0</v>
      </c>
      <c r="AA95" s="89">
        <v>0</v>
      </c>
      <c r="AB95" s="170">
        <v>0</v>
      </c>
      <c r="AC95" s="60">
        <v>0</v>
      </c>
      <c r="AD95" s="97">
        <v>0</v>
      </c>
      <c r="AE95" s="97">
        <v>0</v>
      </c>
      <c r="AF95" s="97">
        <v>0</v>
      </c>
      <c r="AG95" s="3">
        <v>0</v>
      </c>
      <c r="AH95" s="3">
        <v>0</v>
      </c>
      <c r="AI95" s="99">
        <v>2</v>
      </c>
      <c r="AJ95" s="89">
        <v>541</v>
      </c>
      <c r="AK95" s="97">
        <v>0.36968576709796674</v>
      </c>
      <c r="AL95" s="104">
        <v>6</v>
      </c>
      <c r="AM95" s="105">
        <v>495</v>
      </c>
      <c r="AN95" s="170">
        <v>1.2121212121212122</v>
      </c>
      <c r="AO95" s="89">
        <v>4</v>
      </c>
      <c r="AP95" s="89">
        <v>374</v>
      </c>
      <c r="AQ95" s="170">
        <v>1.0695187165775399</v>
      </c>
      <c r="AR95" s="60">
        <v>0.88377523193223961</v>
      </c>
      <c r="AS95" s="97">
        <v>0.36968576709796674</v>
      </c>
      <c r="AT95" s="97">
        <v>1.2121212121212122</v>
      </c>
      <c r="AU95" s="97">
        <v>1.0695187165775399</v>
      </c>
      <c r="AV95" s="160">
        <v>0.88377523193223961</v>
      </c>
      <c r="AW95" s="3">
        <v>0.88377523193223961</v>
      </c>
      <c r="AX95" s="97">
        <v>1.3804548965839285</v>
      </c>
      <c r="AY95" s="97">
        <v>0</v>
      </c>
      <c r="AZ95" s="97">
        <v>0.88377523193223961</v>
      </c>
      <c r="BA95" s="97">
        <v>1.1321150642580839</v>
      </c>
      <c r="BB95" s="230"/>
      <c r="BC95" s="3">
        <v>1.3804548965839285</v>
      </c>
      <c r="BD95" s="3">
        <v>0</v>
      </c>
      <c r="BE95" s="3">
        <v>0.88377523193223961</v>
      </c>
      <c r="BF95" s="97">
        <v>1.1321150642580839</v>
      </c>
      <c r="BG95" s="74">
        <v>1.3804548965839285</v>
      </c>
      <c r="BH95" s="74">
        <v>0</v>
      </c>
      <c r="BI95" s="74">
        <v>0.88377523193223961</v>
      </c>
      <c r="BJ95" s="97">
        <v>1.1321150642580839</v>
      </c>
      <c r="BL95" s="4">
        <v>14</v>
      </c>
      <c r="BM95" s="4">
        <v>1316</v>
      </c>
      <c r="BN95" s="3">
        <v>1.0638297872340425</v>
      </c>
      <c r="BO95" s="4">
        <v>19</v>
      </c>
      <c r="BP95" s="4">
        <v>1161</v>
      </c>
      <c r="BQ95" s="3">
        <v>1.6365202411714039</v>
      </c>
      <c r="BR95" s="4">
        <v>8</v>
      </c>
      <c r="BS95" s="4">
        <v>998</v>
      </c>
      <c r="BT95" s="3">
        <v>0.80160320641282556</v>
      </c>
      <c r="BU95" s="3">
        <v>1.1673177449394239</v>
      </c>
      <c r="BV95" s="3">
        <v>1.0638297872340425</v>
      </c>
      <c r="BW95" s="3">
        <v>1.6365202411714039</v>
      </c>
      <c r="BX95" s="3">
        <v>0.80160320641282556</v>
      </c>
      <c r="BY95" s="3">
        <v>1.1673177449394239</v>
      </c>
      <c r="BZ95" s="230"/>
      <c r="CA95" s="230"/>
    </row>
    <row r="96" spans="1:79" ht="27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85">
        <v>17</v>
      </c>
      <c r="F96" s="89">
        <v>586</v>
      </c>
      <c r="G96" s="168">
        <v>2.901023890784983</v>
      </c>
      <c r="H96" s="4">
        <v>12</v>
      </c>
      <c r="I96" s="4">
        <v>465</v>
      </c>
      <c r="J96" s="170">
        <v>2.5806451612903225</v>
      </c>
      <c r="K96" s="89">
        <v>23</v>
      </c>
      <c r="L96" s="89">
        <v>418</v>
      </c>
      <c r="M96" s="170">
        <v>5.5023923444976077</v>
      </c>
      <c r="N96" s="60">
        <v>3.6613537988576379</v>
      </c>
      <c r="O96" s="170">
        <v>2.901023890784983</v>
      </c>
      <c r="P96" s="170">
        <v>2.5806451612903225</v>
      </c>
      <c r="Q96" s="170">
        <v>5.5023923444976077</v>
      </c>
      <c r="R96" s="3">
        <v>3.6613537988576379</v>
      </c>
      <c r="S96" s="3">
        <v>3.6613537988576379</v>
      </c>
      <c r="T96" s="99">
        <v>0</v>
      </c>
      <c r="U96" s="89">
        <v>0</v>
      </c>
      <c r="V96" s="97">
        <v>0</v>
      </c>
      <c r="W96" s="4">
        <v>0</v>
      </c>
      <c r="X96" s="4">
        <v>0</v>
      </c>
      <c r="Y96" s="170">
        <v>0</v>
      </c>
      <c r="Z96" s="89">
        <v>0</v>
      </c>
      <c r="AA96" s="89">
        <v>0</v>
      </c>
      <c r="AB96" s="170">
        <v>0</v>
      </c>
      <c r="AC96" s="60">
        <v>0</v>
      </c>
      <c r="AD96" s="97">
        <v>0</v>
      </c>
      <c r="AE96" s="97">
        <v>0</v>
      </c>
      <c r="AF96" s="97">
        <v>0</v>
      </c>
      <c r="AG96" s="3">
        <v>0</v>
      </c>
      <c r="AH96" s="3">
        <v>0</v>
      </c>
      <c r="AI96" s="99">
        <v>0</v>
      </c>
      <c r="AJ96" s="89">
        <v>0</v>
      </c>
      <c r="AK96" s="97">
        <v>0</v>
      </c>
      <c r="AL96" s="104">
        <v>10</v>
      </c>
      <c r="AM96" s="105">
        <v>269</v>
      </c>
      <c r="AN96" s="170">
        <v>3.7174721189591078</v>
      </c>
      <c r="AO96" s="89">
        <v>4</v>
      </c>
      <c r="AP96" s="89">
        <v>159</v>
      </c>
      <c r="AQ96" s="170">
        <v>2.5157232704402519</v>
      </c>
      <c r="AR96" s="60">
        <v>2.0777317964664532</v>
      </c>
      <c r="AS96" s="97">
        <v>0</v>
      </c>
      <c r="AT96" s="97">
        <v>3.7174721189591078</v>
      </c>
      <c r="AU96" s="97">
        <v>2.5157232704402519</v>
      </c>
      <c r="AV96" s="160">
        <v>3.1165976946996796</v>
      </c>
      <c r="AW96" s="3">
        <v>3.1165976946996796</v>
      </c>
      <c r="AX96" s="97">
        <v>3.6613537988576379</v>
      </c>
      <c r="AY96" s="97">
        <v>0</v>
      </c>
      <c r="AZ96" s="97">
        <v>3.1165976946996796</v>
      </c>
      <c r="BA96" s="97">
        <v>3.3889757467786588</v>
      </c>
      <c r="BB96" s="230"/>
      <c r="BC96" s="3">
        <v>3.6613537988576379</v>
      </c>
      <c r="BD96" s="3">
        <v>0</v>
      </c>
      <c r="BE96" s="3">
        <v>2.0777317964664532</v>
      </c>
      <c r="BF96" s="97">
        <v>2.8695427976620458</v>
      </c>
      <c r="BG96" s="74">
        <v>3.6613537988576379</v>
      </c>
      <c r="BH96" s="74">
        <v>0</v>
      </c>
      <c r="BI96" s="74">
        <v>3.1165976946996796</v>
      </c>
      <c r="BJ96" s="97">
        <v>3.3889757467786588</v>
      </c>
      <c r="BL96" s="4">
        <v>17</v>
      </c>
      <c r="BM96" s="4">
        <v>586</v>
      </c>
      <c r="BN96" s="3">
        <v>2.901023890784983</v>
      </c>
      <c r="BO96" s="4">
        <v>22</v>
      </c>
      <c r="BP96" s="4">
        <v>734</v>
      </c>
      <c r="BQ96" s="3">
        <v>2.9972752043596729</v>
      </c>
      <c r="BR96" s="4">
        <v>27</v>
      </c>
      <c r="BS96" s="4">
        <v>577</v>
      </c>
      <c r="BT96" s="3">
        <v>4.6793760831889086</v>
      </c>
      <c r="BU96" s="3">
        <v>3.5258917261111882</v>
      </c>
      <c r="BV96" s="3">
        <v>2.901023890784983</v>
      </c>
      <c r="BW96" s="3">
        <v>2.9972752043596729</v>
      </c>
      <c r="BX96" s="3">
        <v>4.6793760831889086</v>
      </c>
      <c r="BY96" s="3">
        <v>3.5258917261111882</v>
      </c>
      <c r="BZ96" s="230"/>
      <c r="CA96" s="230"/>
    </row>
    <row r="97" spans="1:79" ht="27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85">
        <v>8</v>
      </c>
      <c r="F97" s="89">
        <v>629</v>
      </c>
      <c r="G97" s="168">
        <v>1.2718600953895072</v>
      </c>
      <c r="H97" s="4">
        <v>0</v>
      </c>
      <c r="I97" s="4">
        <v>0</v>
      </c>
      <c r="J97" s="170">
        <v>0</v>
      </c>
      <c r="K97" s="89">
        <v>5</v>
      </c>
      <c r="L97" s="89">
        <v>470</v>
      </c>
      <c r="M97" s="170">
        <v>1.0638297872340425</v>
      </c>
      <c r="N97" s="60">
        <v>1.1678449413117749</v>
      </c>
      <c r="O97" s="170">
        <v>1.2718600953895072</v>
      </c>
      <c r="P97" s="170">
        <v>0</v>
      </c>
      <c r="Q97" s="170">
        <v>1.0638297872340425</v>
      </c>
      <c r="R97" s="3">
        <v>1.1678449413117749</v>
      </c>
      <c r="S97" s="3">
        <v>1.1678449413117749</v>
      </c>
      <c r="T97" s="99">
        <v>0</v>
      </c>
      <c r="U97" s="89">
        <v>0</v>
      </c>
      <c r="V97" s="97">
        <v>0</v>
      </c>
      <c r="W97" s="4">
        <v>0</v>
      </c>
      <c r="X97" s="4">
        <v>0</v>
      </c>
      <c r="Y97" s="170">
        <v>0</v>
      </c>
      <c r="Z97" s="89">
        <v>0</v>
      </c>
      <c r="AA97" s="89">
        <v>0</v>
      </c>
      <c r="AB97" s="170">
        <v>0</v>
      </c>
      <c r="AC97" s="60">
        <v>0</v>
      </c>
      <c r="AD97" s="97">
        <v>0</v>
      </c>
      <c r="AE97" s="97">
        <v>0</v>
      </c>
      <c r="AF97" s="97">
        <v>0</v>
      </c>
      <c r="AG97" s="3">
        <v>0</v>
      </c>
      <c r="AH97" s="3">
        <v>0</v>
      </c>
      <c r="AI97" s="99">
        <v>0</v>
      </c>
      <c r="AJ97" s="89">
        <v>0</v>
      </c>
      <c r="AK97" s="97">
        <v>0</v>
      </c>
      <c r="AL97" s="104">
        <v>0</v>
      </c>
      <c r="AM97" s="105">
        <v>0</v>
      </c>
      <c r="AN97" s="170">
        <v>0</v>
      </c>
      <c r="AO97" s="89">
        <v>0</v>
      </c>
      <c r="AP97" s="89">
        <v>0</v>
      </c>
      <c r="AQ97" s="170">
        <v>0</v>
      </c>
      <c r="AR97" s="60">
        <v>0</v>
      </c>
      <c r="AS97" s="97">
        <v>0</v>
      </c>
      <c r="AT97" s="97">
        <v>0</v>
      </c>
      <c r="AU97" s="97">
        <v>0</v>
      </c>
      <c r="AV97" s="160">
        <v>0</v>
      </c>
      <c r="AW97" s="3">
        <v>0</v>
      </c>
      <c r="AX97" s="97">
        <v>1.1678449413117749</v>
      </c>
      <c r="AY97" s="97">
        <v>0</v>
      </c>
      <c r="AZ97" s="97">
        <v>0</v>
      </c>
      <c r="BA97" s="97">
        <v>0.58392247065588743</v>
      </c>
      <c r="BB97" s="230"/>
      <c r="BC97" s="3">
        <v>1.1678449413117749</v>
      </c>
      <c r="BD97" s="3">
        <v>0</v>
      </c>
      <c r="BE97" s="3">
        <v>0</v>
      </c>
      <c r="BF97" s="97">
        <v>0.58392247065588743</v>
      </c>
      <c r="BG97" s="74">
        <v>1.1678449413117749</v>
      </c>
      <c r="BH97" s="74">
        <v>0</v>
      </c>
      <c r="BI97" s="74">
        <v>0</v>
      </c>
      <c r="BJ97" s="97">
        <v>0.58392247065588743</v>
      </c>
      <c r="BL97" s="4">
        <v>8</v>
      </c>
      <c r="BM97" s="4">
        <v>629</v>
      </c>
      <c r="BN97" s="3">
        <v>1.2718600953895072</v>
      </c>
      <c r="BO97" s="4">
        <v>0</v>
      </c>
      <c r="BP97" s="4">
        <v>0</v>
      </c>
      <c r="BQ97" s="3">
        <v>0</v>
      </c>
      <c r="BR97" s="4">
        <v>5</v>
      </c>
      <c r="BS97" s="4">
        <v>470</v>
      </c>
      <c r="BT97" s="3">
        <v>1.0638297872340425</v>
      </c>
      <c r="BU97" s="3">
        <v>1.1678449413117749</v>
      </c>
      <c r="BV97" s="3">
        <v>1.2718600953895072</v>
      </c>
      <c r="BW97" s="3">
        <v>0</v>
      </c>
      <c r="BX97" s="3">
        <v>1.0638297872340425</v>
      </c>
      <c r="BY97" s="3">
        <v>1.1678449413117749</v>
      </c>
      <c r="BZ97" s="230"/>
      <c r="CA97" s="230"/>
    </row>
    <row r="98" spans="1:79" ht="27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85">
        <v>34</v>
      </c>
      <c r="F98" s="89">
        <v>598</v>
      </c>
      <c r="G98" s="168">
        <v>5.6856187290969897</v>
      </c>
      <c r="H98" s="4">
        <v>21</v>
      </c>
      <c r="I98" s="4">
        <v>530</v>
      </c>
      <c r="J98" s="170">
        <v>3.9622641509433962</v>
      </c>
      <c r="K98" s="89">
        <v>12</v>
      </c>
      <c r="L98" s="89">
        <v>447</v>
      </c>
      <c r="M98" s="170">
        <v>2.6845637583892619</v>
      </c>
      <c r="N98" s="60">
        <v>4.1108155461432156</v>
      </c>
      <c r="O98" s="170">
        <v>5.6856187290969897</v>
      </c>
      <c r="P98" s="170">
        <v>3.9622641509433962</v>
      </c>
      <c r="Q98" s="170">
        <v>2.6845637583892619</v>
      </c>
      <c r="R98" s="3">
        <v>4.1108155461432156</v>
      </c>
      <c r="S98" s="3">
        <v>4.1108155461432156</v>
      </c>
      <c r="T98" s="99">
        <v>0</v>
      </c>
      <c r="U98" s="89">
        <v>0</v>
      </c>
      <c r="V98" s="97">
        <v>0</v>
      </c>
      <c r="W98" s="4">
        <v>0</v>
      </c>
      <c r="X98" s="4">
        <v>0</v>
      </c>
      <c r="Y98" s="170">
        <v>0</v>
      </c>
      <c r="Z98" s="89">
        <v>0</v>
      </c>
      <c r="AA98" s="89">
        <v>0</v>
      </c>
      <c r="AB98" s="170">
        <v>0</v>
      </c>
      <c r="AC98" s="60">
        <v>0</v>
      </c>
      <c r="AD98" s="97">
        <v>0</v>
      </c>
      <c r="AE98" s="97">
        <v>0</v>
      </c>
      <c r="AF98" s="97">
        <v>0</v>
      </c>
      <c r="AG98" s="3">
        <v>0</v>
      </c>
      <c r="AH98" s="3">
        <v>0</v>
      </c>
      <c r="AI98" s="99">
        <v>4</v>
      </c>
      <c r="AJ98" s="89">
        <v>437</v>
      </c>
      <c r="AK98" s="97">
        <v>0.91533180778032042</v>
      </c>
      <c r="AL98" s="104">
        <v>11</v>
      </c>
      <c r="AM98" s="105">
        <v>466</v>
      </c>
      <c r="AN98" s="170">
        <v>2.3605150214592276</v>
      </c>
      <c r="AO98" s="89">
        <v>12</v>
      </c>
      <c r="AP98" s="89">
        <v>307</v>
      </c>
      <c r="AQ98" s="170">
        <v>3.9087947882736152</v>
      </c>
      <c r="AR98" s="60">
        <v>2.3948805391710546</v>
      </c>
      <c r="AS98" s="97">
        <v>0.91533180778032042</v>
      </c>
      <c r="AT98" s="97">
        <v>2.3605150214592276</v>
      </c>
      <c r="AU98" s="97">
        <v>3.9087947882736152</v>
      </c>
      <c r="AV98" s="160">
        <v>2.3948805391710546</v>
      </c>
      <c r="AW98" s="3">
        <v>2.3948805391710546</v>
      </c>
      <c r="AX98" s="97">
        <v>4.1108155461432156</v>
      </c>
      <c r="AY98" s="97">
        <v>0</v>
      </c>
      <c r="AZ98" s="97">
        <v>2.3948805391710546</v>
      </c>
      <c r="BA98" s="97">
        <v>3.2528480426571349</v>
      </c>
      <c r="BB98" s="230"/>
      <c r="BC98" s="3">
        <v>4.1108155461432156</v>
      </c>
      <c r="BD98" s="3">
        <v>0</v>
      </c>
      <c r="BE98" s="3">
        <v>2.3948805391710546</v>
      </c>
      <c r="BF98" s="97">
        <v>3.2528480426571349</v>
      </c>
      <c r="BG98" s="74">
        <v>4.1108155461432156</v>
      </c>
      <c r="BH98" s="74">
        <v>0</v>
      </c>
      <c r="BI98" s="74">
        <v>2.3948805391710546</v>
      </c>
      <c r="BJ98" s="97">
        <v>3.2528480426571349</v>
      </c>
      <c r="BL98" s="4">
        <v>38</v>
      </c>
      <c r="BM98" s="4">
        <v>1035</v>
      </c>
      <c r="BN98" s="3">
        <v>3.6714975845410627</v>
      </c>
      <c r="BO98" s="4">
        <v>32</v>
      </c>
      <c r="BP98" s="4">
        <v>996</v>
      </c>
      <c r="BQ98" s="3">
        <v>3.2128514056224895</v>
      </c>
      <c r="BR98" s="4">
        <v>24</v>
      </c>
      <c r="BS98" s="4">
        <v>754</v>
      </c>
      <c r="BT98" s="3">
        <v>3.183023872679045</v>
      </c>
      <c r="BU98" s="3">
        <v>3.3557909542808653</v>
      </c>
      <c r="BV98" s="3">
        <v>3.6714975845410627</v>
      </c>
      <c r="BW98" s="3">
        <v>3.2128514056224895</v>
      </c>
      <c r="BX98" s="3">
        <v>3.183023872679045</v>
      </c>
      <c r="BY98" s="3">
        <v>3.3557909542808653</v>
      </c>
      <c r="BZ98" s="230"/>
      <c r="CA98" s="230"/>
    </row>
    <row r="99" spans="1:79" ht="27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85">
        <v>35</v>
      </c>
      <c r="F99" s="89">
        <v>222</v>
      </c>
      <c r="G99" s="168">
        <v>15.765765765765765</v>
      </c>
      <c r="H99" s="4">
        <v>13</v>
      </c>
      <c r="I99" s="4">
        <v>191</v>
      </c>
      <c r="J99" s="170">
        <v>6.8062827225130889</v>
      </c>
      <c r="K99" s="89">
        <v>12</v>
      </c>
      <c r="L99" s="89">
        <v>178</v>
      </c>
      <c r="M99" s="170">
        <v>6.7415730337078648</v>
      </c>
      <c r="N99" s="60">
        <v>9.7712071739955721</v>
      </c>
      <c r="O99" s="170">
        <v>15.765765765765765</v>
      </c>
      <c r="P99" s="170">
        <v>6.8062827225130889</v>
      </c>
      <c r="Q99" s="170">
        <v>6.7415730337078648</v>
      </c>
      <c r="R99" s="3">
        <v>9.7712071739955721</v>
      </c>
      <c r="S99" s="3">
        <v>9.7712071739955721</v>
      </c>
      <c r="T99" s="99">
        <v>0</v>
      </c>
      <c r="U99" s="89">
        <v>0</v>
      </c>
      <c r="V99" s="97">
        <v>0</v>
      </c>
      <c r="W99" s="4">
        <v>0</v>
      </c>
      <c r="X99" s="4">
        <v>0</v>
      </c>
      <c r="Y99" s="170">
        <v>0</v>
      </c>
      <c r="Z99" s="89">
        <v>0</v>
      </c>
      <c r="AA99" s="89">
        <v>0</v>
      </c>
      <c r="AB99" s="170">
        <v>0</v>
      </c>
      <c r="AC99" s="60">
        <v>0</v>
      </c>
      <c r="AD99" s="97">
        <v>0</v>
      </c>
      <c r="AE99" s="97">
        <v>0</v>
      </c>
      <c r="AF99" s="97">
        <v>0</v>
      </c>
      <c r="AG99" s="3">
        <v>0</v>
      </c>
      <c r="AH99" s="3">
        <v>0</v>
      </c>
      <c r="AI99" s="99">
        <v>16</v>
      </c>
      <c r="AJ99" s="89">
        <v>228</v>
      </c>
      <c r="AK99" s="97">
        <v>7.0175438596491224</v>
      </c>
      <c r="AL99" s="104">
        <v>2</v>
      </c>
      <c r="AM99" s="105">
        <v>205</v>
      </c>
      <c r="AN99" s="170">
        <v>0.97560975609756095</v>
      </c>
      <c r="AO99" s="89">
        <v>0</v>
      </c>
      <c r="AP99" s="89">
        <v>0</v>
      </c>
      <c r="AQ99" s="170">
        <v>0</v>
      </c>
      <c r="AR99" s="60">
        <v>2.6643845385822278</v>
      </c>
      <c r="AS99" s="97">
        <v>7.0175438596491224</v>
      </c>
      <c r="AT99" s="97">
        <v>0.97560975609756095</v>
      </c>
      <c r="AU99" s="97">
        <v>0</v>
      </c>
      <c r="AV99" s="160">
        <v>3.9965768078733417</v>
      </c>
      <c r="AW99" s="3">
        <v>3.9965768078733417</v>
      </c>
      <c r="AX99" s="97">
        <v>9.7712071739955721</v>
      </c>
      <c r="AY99" s="97">
        <v>0</v>
      </c>
      <c r="AZ99" s="97">
        <v>3.9965768078733417</v>
      </c>
      <c r="BA99" s="97">
        <v>6.8838919909344565</v>
      </c>
      <c r="BB99" s="230"/>
      <c r="BC99" s="3">
        <v>9.7712071739955721</v>
      </c>
      <c r="BD99" s="3">
        <v>0</v>
      </c>
      <c r="BE99" s="3">
        <v>2.6643845385822278</v>
      </c>
      <c r="BF99" s="97">
        <v>6.2177958562889</v>
      </c>
      <c r="BG99" s="74">
        <v>9.7712071739955721</v>
      </c>
      <c r="BH99" s="74">
        <v>0</v>
      </c>
      <c r="BI99" s="74">
        <v>3.9965768078733417</v>
      </c>
      <c r="BJ99" s="97">
        <v>6.8838919909344565</v>
      </c>
      <c r="BL99" s="4">
        <v>51</v>
      </c>
      <c r="BM99" s="4">
        <v>450</v>
      </c>
      <c r="BN99" s="3">
        <v>11.333333333333332</v>
      </c>
      <c r="BO99" s="4">
        <v>15</v>
      </c>
      <c r="BP99" s="4">
        <v>396</v>
      </c>
      <c r="BQ99" s="3">
        <v>3.7878787878787881</v>
      </c>
      <c r="BR99" s="4">
        <v>12</v>
      </c>
      <c r="BS99" s="4">
        <v>178</v>
      </c>
      <c r="BT99" s="3">
        <v>6.7415730337078648</v>
      </c>
      <c r="BU99" s="3">
        <v>7.2875950516399959</v>
      </c>
      <c r="BV99" s="3">
        <v>11.333333333333332</v>
      </c>
      <c r="BW99" s="3">
        <v>3.7878787878787881</v>
      </c>
      <c r="BX99" s="3">
        <v>6.7415730337078648</v>
      </c>
      <c r="BY99" s="3">
        <v>7.2875950516399959</v>
      </c>
      <c r="BZ99" s="230"/>
      <c r="CA99" s="230"/>
    </row>
    <row r="100" spans="1:79" ht="27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85">
        <v>19</v>
      </c>
      <c r="F100" s="89">
        <v>796</v>
      </c>
      <c r="G100" s="168">
        <v>2.386934673366834</v>
      </c>
      <c r="H100" s="4">
        <v>19</v>
      </c>
      <c r="I100" s="4">
        <v>729</v>
      </c>
      <c r="J100" s="170">
        <v>2.6063100137174211</v>
      </c>
      <c r="K100" s="89">
        <v>11</v>
      </c>
      <c r="L100" s="89">
        <v>683</v>
      </c>
      <c r="M100" s="170">
        <v>1.6105417276720351</v>
      </c>
      <c r="N100" s="60">
        <v>2.2012621382520967</v>
      </c>
      <c r="O100" s="170">
        <v>2.386934673366834</v>
      </c>
      <c r="P100" s="170">
        <v>2.6063100137174211</v>
      </c>
      <c r="Q100" s="170">
        <v>1.6105417276720351</v>
      </c>
      <c r="R100" s="3">
        <v>2.2012621382520967</v>
      </c>
      <c r="S100" s="3">
        <v>2.2012621382520967</v>
      </c>
      <c r="T100" s="99">
        <v>0</v>
      </c>
      <c r="U100" s="89">
        <v>0</v>
      </c>
      <c r="V100" s="97">
        <v>0</v>
      </c>
      <c r="W100" s="4">
        <v>0</v>
      </c>
      <c r="X100" s="4">
        <v>0</v>
      </c>
      <c r="Y100" s="170">
        <v>0</v>
      </c>
      <c r="Z100" s="89">
        <v>0</v>
      </c>
      <c r="AA100" s="89">
        <v>0</v>
      </c>
      <c r="AB100" s="170">
        <v>0</v>
      </c>
      <c r="AC100" s="60">
        <v>0</v>
      </c>
      <c r="AD100" s="97">
        <v>0</v>
      </c>
      <c r="AE100" s="97">
        <v>0</v>
      </c>
      <c r="AF100" s="97">
        <v>0</v>
      </c>
      <c r="AG100" s="3">
        <v>0</v>
      </c>
      <c r="AH100" s="3">
        <v>0</v>
      </c>
      <c r="AI100" s="99">
        <v>11</v>
      </c>
      <c r="AJ100" s="89">
        <v>561</v>
      </c>
      <c r="AK100" s="97">
        <v>1.9607843137254901</v>
      </c>
      <c r="AL100" s="104">
        <v>11</v>
      </c>
      <c r="AM100" s="105">
        <v>544</v>
      </c>
      <c r="AN100" s="170">
        <v>2.0220588235294117</v>
      </c>
      <c r="AO100" s="89">
        <v>4</v>
      </c>
      <c r="AP100" s="89">
        <v>259</v>
      </c>
      <c r="AQ100" s="170">
        <v>1.5444015444015444</v>
      </c>
      <c r="AR100" s="60">
        <v>1.8424148938854821</v>
      </c>
      <c r="AS100" s="97">
        <v>1.9607843137254901</v>
      </c>
      <c r="AT100" s="97">
        <v>2.0220588235294117</v>
      </c>
      <c r="AU100" s="97">
        <v>1.5444015444015444</v>
      </c>
      <c r="AV100" s="160">
        <v>1.8424148938854821</v>
      </c>
      <c r="AW100" s="3">
        <v>1.8424148938854821</v>
      </c>
      <c r="AX100" s="97">
        <v>2.2012621382520967</v>
      </c>
      <c r="AY100" s="97">
        <v>0</v>
      </c>
      <c r="AZ100" s="97">
        <v>1.8424148938854821</v>
      </c>
      <c r="BA100" s="97">
        <v>2.0218385160687893</v>
      </c>
      <c r="BB100" s="230"/>
      <c r="BC100" s="3">
        <v>2.2012621382520967</v>
      </c>
      <c r="BD100" s="3">
        <v>0</v>
      </c>
      <c r="BE100" s="3">
        <v>1.8424148938854821</v>
      </c>
      <c r="BF100" s="97">
        <v>2.0218385160687893</v>
      </c>
      <c r="BG100" s="74">
        <v>2.2012621382520967</v>
      </c>
      <c r="BH100" s="74">
        <v>0</v>
      </c>
      <c r="BI100" s="74">
        <v>1.8424148938854821</v>
      </c>
      <c r="BJ100" s="97">
        <v>2.0218385160687893</v>
      </c>
      <c r="BL100" s="4">
        <v>30</v>
      </c>
      <c r="BM100" s="4">
        <v>1357</v>
      </c>
      <c r="BN100" s="3">
        <v>2.210759027266028</v>
      </c>
      <c r="BO100" s="4">
        <v>30</v>
      </c>
      <c r="BP100" s="4">
        <v>1273</v>
      </c>
      <c r="BQ100" s="3">
        <v>2.356637863315004</v>
      </c>
      <c r="BR100" s="4">
        <v>15</v>
      </c>
      <c r="BS100" s="4">
        <v>942</v>
      </c>
      <c r="BT100" s="3">
        <v>1.5923566878980893</v>
      </c>
      <c r="BU100" s="3">
        <v>2.0532511928263735</v>
      </c>
      <c r="BV100" s="3">
        <v>2.210759027266028</v>
      </c>
      <c r="BW100" s="3">
        <v>2.356637863315004</v>
      </c>
      <c r="BX100" s="3">
        <v>1.5923566878980893</v>
      </c>
      <c r="BY100" s="3">
        <v>2.0532511928263735</v>
      </c>
      <c r="BZ100" s="230"/>
      <c r="CA100" s="230"/>
    </row>
    <row r="101" spans="1:79" ht="27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85">
        <v>18</v>
      </c>
      <c r="F101" s="89">
        <v>451</v>
      </c>
      <c r="G101" s="168">
        <v>3.9911308203991127</v>
      </c>
      <c r="H101" s="4">
        <v>8</v>
      </c>
      <c r="I101" s="4">
        <v>366</v>
      </c>
      <c r="J101" s="170">
        <v>2.1857923497267762</v>
      </c>
      <c r="K101" s="89">
        <v>9</v>
      </c>
      <c r="L101" s="89">
        <v>287</v>
      </c>
      <c r="M101" s="170">
        <v>3.1358885017421603</v>
      </c>
      <c r="N101" s="60">
        <v>3.1042705572893499</v>
      </c>
      <c r="O101" s="170">
        <v>3.9911308203991127</v>
      </c>
      <c r="P101" s="170">
        <v>2.1857923497267762</v>
      </c>
      <c r="Q101" s="170">
        <v>3.1358885017421603</v>
      </c>
      <c r="R101" s="3">
        <v>3.1042705572893499</v>
      </c>
      <c r="S101" s="3">
        <v>3.1042705572893499</v>
      </c>
      <c r="T101" s="99">
        <v>0</v>
      </c>
      <c r="U101" s="89">
        <v>0</v>
      </c>
      <c r="V101" s="97">
        <v>0</v>
      </c>
      <c r="W101" s="4">
        <v>0</v>
      </c>
      <c r="X101" s="4">
        <v>0</v>
      </c>
      <c r="Y101" s="170">
        <v>0</v>
      </c>
      <c r="Z101" s="89">
        <v>0</v>
      </c>
      <c r="AA101" s="89">
        <v>0</v>
      </c>
      <c r="AB101" s="170">
        <v>0</v>
      </c>
      <c r="AC101" s="60">
        <v>0</v>
      </c>
      <c r="AD101" s="97">
        <v>0</v>
      </c>
      <c r="AE101" s="97">
        <v>0</v>
      </c>
      <c r="AF101" s="97">
        <v>0</v>
      </c>
      <c r="AG101" s="3">
        <v>0</v>
      </c>
      <c r="AH101" s="3">
        <v>0</v>
      </c>
      <c r="AI101" s="99">
        <v>2</v>
      </c>
      <c r="AJ101" s="89">
        <v>43</v>
      </c>
      <c r="AK101" s="97">
        <v>4.6511627906976747</v>
      </c>
      <c r="AL101" s="104">
        <v>3</v>
      </c>
      <c r="AM101" s="105">
        <v>125</v>
      </c>
      <c r="AN101" s="170">
        <v>2.4</v>
      </c>
      <c r="AO101" s="89">
        <v>3</v>
      </c>
      <c r="AP101" s="89">
        <v>118</v>
      </c>
      <c r="AQ101" s="170">
        <v>2.5423728813559325</v>
      </c>
      <c r="AR101" s="60">
        <v>3.1978452240178687</v>
      </c>
      <c r="AS101" s="97">
        <v>4.6511627906976747</v>
      </c>
      <c r="AT101" s="97">
        <v>2.4</v>
      </c>
      <c r="AU101" s="97">
        <v>2.5423728813559325</v>
      </c>
      <c r="AV101" s="160">
        <v>3.1978452240178687</v>
      </c>
      <c r="AW101" s="3">
        <v>3.1978452240178687</v>
      </c>
      <c r="AX101" s="97">
        <v>3.1042705572893499</v>
      </c>
      <c r="AY101" s="97">
        <v>0</v>
      </c>
      <c r="AZ101" s="97">
        <v>3.1978452240178687</v>
      </c>
      <c r="BA101" s="97">
        <v>3.1510578906536093</v>
      </c>
      <c r="BB101" s="230"/>
      <c r="BC101" s="3">
        <v>3.1042705572893499</v>
      </c>
      <c r="BD101" s="3">
        <v>0</v>
      </c>
      <c r="BE101" s="3">
        <v>3.1978452240178687</v>
      </c>
      <c r="BF101" s="97">
        <v>3.1510578906536093</v>
      </c>
      <c r="BG101" s="74">
        <v>3.1042705572893499</v>
      </c>
      <c r="BH101" s="74">
        <v>0</v>
      </c>
      <c r="BI101" s="74">
        <v>3.1978452240178687</v>
      </c>
      <c r="BJ101" s="97">
        <v>3.1510578906536093</v>
      </c>
      <c r="BL101" s="4">
        <v>20</v>
      </c>
      <c r="BM101" s="4">
        <v>494</v>
      </c>
      <c r="BN101" s="3">
        <v>4.048582995951417</v>
      </c>
      <c r="BO101" s="4">
        <v>11</v>
      </c>
      <c r="BP101" s="4">
        <v>491</v>
      </c>
      <c r="BQ101" s="3">
        <v>2.2403258655804481</v>
      </c>
      <c r="BR101" s="4">
        <v>12</v>
      </c>
      <c r="BS101" s="4">
        <v>405</v>
      </c>
      <c r="BT101" s="3">
        <v>2.9629629629629632</v>
      </c>
      <c r="BU101" s="3">
        <v>3.0839572748316098</v>
      </c>
      <c r="BV101" s="3">
        <v>4.048582995951417</v>
      </c>
      <c r="BW101" s="3">
        <v>2.2403258655804481</v>
      </c>
      <c r="BX101" s="3">
        <v>2.9629629629629632</v>
      </c>
      <c r="BY101" s="3">
        <v>3.0839572748316098</v>
      </c>
      <c r="BZ101" s="230"/>
      <c r="CA101" s="230"/>
    </row>
    <row r="102" spans="1:79" ht="27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85">
        <v>16</v>
      </c>
      <c r="F102" s="89">
        <v>566</v>
      </c>
      <c r="G102" s="168">
        <v>2.8268551236749118</v>
      </c>
      <c r="H102" s="4">
        <v>42</v>
      </c>
      <c r="I102" s="4">
        <v>524</v>
      </c>
      <c r="J102" s="170">
        <v>8.015267175572518</v>
      </c>
      <c r="K102" s="89">
        <v>34</v>
      </c>
      <c r="L102" s="89">
        <v>454</v>
      </c>
      <c r="M102" s="170">
        <v>7.4889867841409687</v>
      </c>
      <c r="N102" s="60">
        <v>6.1103696944627997</v>
      </c>
      <c r="O102" s="170">
        <v>2.8268551236749118</v>
      </c>
      <c r="P102" s="170">
        <v>8.015267175572518</v>
      </c>
      <c r="Q102" s="170">
        <v>7.4889867841409687</v>
      </c>
      <c r="R102" s="3">
        <v>6.1103696944627997</v>
      </c>
      <c r="S102" s="3">
        <v>6.1103696944627997</v>
      </c>
      <c r="T102" s="99">
        <v>0</v>
      </c>
      <c r="U102" s="89">
        <v>0</v>
      </c>
      <c r="V102" s="97">
        <v>0</v>
      </c>
      <c r="W102" s="4">
        <v>0</v>
      </c>
      <c r="X102" s="4">
        <v>0</v>
      </c>
      <c r="Y102" s="170">
        <v>0</v>
      </c>
      <c r="Z102" s="89">
        <v>0</v>
      </c>
      <c r="AA102" s="89">
        <v>0</v>
      </c>
      <c r="AB102" s="170">
        <v>0</v>
      </c>
      <c r="AC102" s="60">
        <v>0</v>
      </c>
      <c r="AD102" s="97">
        <v>0</v>
      </c>
      <c r="AE102" s="97">
        <v>0</v>
      </c>
      <c r="AF102" s="97">
        <v>0</v>
      </c>
      <c r="AG102" s="3">
        <v>0</v>
      </c>
      <c r="AH102" s="3">
        <v>0</v>
      </c>
      <c r="AI102" s="99">
        <v>11</v>
      </c>
      <c r="AJ102" s="89">
        <v>335</v>
      </c>
      <c r="AK102" s="97">
        <v>3.2835820895522385</v>
      </c>
      <c r="AL102" s="104">
        <v>17</v>
      </c>
      <c r="AM102" s="105">
        <v>327</v>
      </c>
      <c r="AN102" s="170">
        <v>5.1987767584097861</v>
      </c>
      <c r="AO102" s="89">
        <v>6</v>
      </c>
      <c r="AP102" s="89">
        <v>137</v>
      </c>
      <c r="AQ102" s="170">
        <v>4.3795620437956204</v>
      </c>
      <c r="AR102" s="60">
        <v>4.2873069639192147</v>
      </c>
      <c r="AS102" s="97">
        <v>3.2835820895522385</v>
      </c>
      <c r="AT102" s="97">
        <v>5.1987767584097861</v>
      </c>
      <c r="AU102" s="97">
        <v>4.3795620437956204</v>
      </c>
      <c r="AV102" s="160">
        <v>4.2873069639192147</v>
      </c>
      <c r="AW102" s="3">
        <v>4.2873069639192147</v>
      </c>
      <c r="AX102" s="97">
        <v>6.1103696944627997</v>
      </c>
      <c r="AY102" s="97">
        <v>0</v>
      </c>
      <c r="AZ102" s="97">
        <v>4.2873069639192147</v>
      </c>
      <c r="BA102" s="97">
        <v>5.1988383291910072</v>
      </c>
      <c r="BB102" s="230"/>
      <c r="BC102" s="3">
        <v>6.1103696944627997</v>
      </c>
      <c r="BD102" s="3">
        <v>0</v>
      </c>
      <c r="BE102" s="3">
        <v>4.2873069639192147</v>
      </c>
      <c r="BF102" s="97">
        <v>5.1988383291910072</v>
      </c>
      <c r="BG102" s="74">
        <v>6.1103696944627997</v>
      </c>
      <c r="BH102" s="74">
        <v>0</v>
      </c>
      <c r="BI102" s="74">
        <v>4.2873069639192147</v>
      </c>
      <c r="BJ102" s="97">
        <v>5.1988383291910072</v>
      </c>
      <c r="BL102" s="4">
        <v>27</v>
      </c>
      <c r="BM102" s="4">
        <v>901</v>
      </c>
      <c r="BN102" s="3">
        <v>2.9966703662597114</v>
      </c>
      <c r="BO102" s="4">
        <v>59</v>
      </c>
      <c r="BP102" s="4">
        <v>851</v>
      </c>
      <c r="BQ102" s="3">
        <v>6.9330199764982376</v>
      </c>
      <c r="BR102" s="4">
        <v>40</v>
      </c>
      <c r="BS102" s="4">
        <v>591</v>
      </c>
      <c r="BT102" s="3">
        <v>6.7681895093062607</v>
      </c>
      <c r="BU102" s="3">
        <v>5.5659599506880708</v>
      </c>
      <c r="BV102" s="3">
        <v>2.9966703662597114</v>
      </c>
      <c r="BW102" s="3">
        <v>6.9330199764982376</v>
      </c>
      <c r="BX102" s="3">
        <v>6.7681895093062607</v>
      </c>
      <c r="BY102" s="3">
        <v>5.5659599506880708</v>
      </c>
      <c r="BZ102" s="230"/>
      <c r="CA102" s="230"/>
    </row>
    <row r="103" spans="1:79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85">
        <v>11</v>
      </c>
      <c r="F103" s="89">
        <v>377</v>
      </c>
      <c r="G103" s="168">
        <v>2.9177718832891246</v>
      </c>
      <c r="H103" s="4">
        <v>0</v>
      </c>
      <c r="I103" s="4">
        <v>0</v>
      </c>
      <c r="J103" s="170">
        <v>0</v>
      </c>
      <c r="K103" s="89">
        <v>19</v>
      </c>
      <c r="L103" s="89">
        <v>284</v>
      </c>
      <c r="M103" s="170">
        <v>6.6901408450704221</v>
      </c>
      <c r="N103" s="60">
        <v>4.8039563641797738</v>
      </c>
      <c r="O103" s="170">
        <v>2.9177718832891246</v>
      </c>
      <c r="P103" s="170">
        <v>0</v>
      </c>
      <c r="Q103" s="170">
        <v>6.6901408450704221</v>
      </c>
      <c r="R103" s="3">
        <v>4.8039563641797738</v>
      </c>
      <c r="S103" s="3">
        <v>4.8039563641797738</v>
      </c>
      <c r="T103" s="99">
        <v>0</v>
      </c>
      <c r="U103" s="89">
        <v>0</v>
      </c>
      <c r="V103" s="97">
        <v>0</v>
      </c>
      <c r="W103" s="4">
        <v>0</v>
      </c>
      <c r="X103" s="4">
        <v>0</v>
      </c>
      <c r="Y103" s="170">
        <v>0</v>
      </c>
      <c r="Z103" s="89">
        <v>0</v>
      </c>
      <c r="AA103" s="89">
        <v>0</v>
      </c>
      <c r="AB103" s="170">
        <v>0</v>
      </c>
      <c r="AC103" s="60">
        <v>0</v>
      </c>
      <c r="AD103" s="97">
        <v>0</v>
      </c>
      <c r="AE103" s="97">
        <v>0</v>
      </c>
      <c r="AF103" s="97">
        <v>0</v>
      </c>
      <c r="AG103" s="3">
        <v>0</v>
      </c>
      <c r="AH103" s="3">
        <v>0</v>
      </c>
      <c r="AI103" s="99">
        <v>4</v>
      </c>
      <c r="AJ103" s="89">
        <v>343</v>
      </c>
      <c r="AK103" s="97">
        <v>1.1661807580174928</v>
      </c>
      <c r="AL103" s="104">
        <v>4</v>
      </c>
      <c r="AM103" s="105">
        <v>314</v>
      </c>
      <c r="AN103" s="170">
        <v>1.2738853503184715</v>
      </c>
      <c r="AO103" s="89">
        <v>3</v>
      </c>
      <c r="AP103" s="89">
        <v>143</v>
      </c>
      <c r="AQ103" s="170">
        <v>2.0979020979020979</v>
      </c>
      <c r="AR103" s="60">
        <v>1.5126560687460209</v>
      </c>
      <c r="AS103" s="97">
        <v>1.1661807580174928</v>
      </c>
      <c r="AT103" s="97">
        <v>1.2738853503184715</v>
      </c>
      <c r="AU103" s="97">
        <v>2.0979020979020979</v>
      </c>
      <c r="AV103" s="160">
        <v>1.5126560687460209</v>
      </c>
      <c r="AW103" s="3">
        <v>1.5126560687460209</v>
      </c>
      <c r="AX103" s="97">
        <v>4.8039563641797738</v>
      </c>
      <c r="AY103" s="97">
        <v>0</v>
      </c>
      <c r="AZ103" s="97">
        <v>1.5126560687460209</v>
      </c>
      <c r="BA103" s="97">
        <v>3.1583062164628974</v>
      </c>
      <c r="BB103" s="230"/>
      <c r="BC103" s="3">
        <v>4.8039563641797738</v>
      </c>
      <c r="BD103" s="3">
        <v>0</v>
      </c>
      <c r="BE103" s="3">
        <v>1.5126560687460209</v>
      </c>
      <c r="BF103" s="97">
        <v>3.1583062164628974</v>
      </c>
      <c r="BG103" s="74">
        <v>4.8039563641797738</v>
      </c>
      <c r="BH103" s="74">
        <v>0</v>
      </c>
      <c r="BI103" s="74">
        <v>1.5126560687460209</v>
      </c>
      <c r="BJ103" s="97">
        <v>3.1583062164628974</v>
      </c>
      <c r="BL103" s="4">
        <v>15</v>
      </c>
      <c r="BM103" s="4">
        <v>720</v>
      </c>
      <c r="BN103" s="3">
        <v>2.083333333333333</v>
      </c>
      <c r="BO103" s="4">
        <v>4</v>
      </c>
      <c r="BP103" s="4">
        <v>314</v>
      </c>
      <c r="BQ103" s="3">
        <v>1.2738853503184715</v>
      </c>
      <c r="BR103" s="4">
        <v>22</v>
      </c>
      <c r="BS103" s="4">
        <v>427</v>
      </c>
      <c r="BT103" s="3">
        <v>5.1522248243559723</v>
      </c>
      <c r="BU103" s="3">
        <v>2.8364811693359258</v>
      </c>
      <c r="BV103" s="3">
        <v>2.083333333333333</v>
      </c>
      <c r="BW103" s="3">
        <v>1.2738853503184715</v>
      </c>
      <c r="BX103" s="3">
        <v>5.1522248243559723</v>
      </c>
      <c r="BY103" s="3">
        <v>2.8364811693359258</v>
      </c>
      <c r="BZ103" s="230"/>
      <c r="CA103" s="230"/>
    </row>
    <row r="104" spans="1:79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85">
        <v>7</v>
      </c>
      <c r="F104" s="89">
        <v>489</v>
      </c>
      <c r="G104" s="168">
        <v>1.4314928425357873</v>
      </c>
      <c r="H104" s="4">
        <v>18</v>
      </c>
      <c r="I104" s="4">
        <v>466</v>
      </c>
      <c r="J104" s="170">
        <v>3.8626609442060089</v>
      </c>
      <c r="K104" s="89">
        <v>7</v>
      </c>
      <c r="L104" s="89">
        <v>424</v>
      </c>
      <c r="M104" s="170">
        <v>1.6509433962264151</v>
      </c>
      <c r="N104" s="60">
        <v>2.3150323943227371</v>
      </c>
      <c r="O104" s="170">
        <v>1.4314928425357873</v>
      </c>
      <c r="P104" s="170">
        <v>3.8626609442060089</v>
      </c>
      <c r="Q104" s="170">
        <v>1.6509433962264151</v>
      </c>
      <c r="R104" s="3">
        <v>2.3150323943227371</v>
      </c>
      <c r="S104" s="3">
        <v>2.3150323943227371</v>
      </c>
      <c r="T104" s="99">
        <v>0</v>
      </c>
      <c r="U104" s="89">
        <v>0</v>
      </c>
      <c r="V104" s="97">
        <v>0</v>
      </c>
      <c r="W104" s="4">
        <v>0</v>
      </c>
      <c r="X104" s="4">
        <v>0</v>
      </c>
      <c r="Y104" s="170">
        <v>0</v>
      </c>
      <c r="Z104" s="89">
        <v>0</v>
      </c>
      <c r="AA104" s="89">
        <v>0</v>
      </c>
      <c r="AB104" s="170">
        <v>0</v>
      </c>
      <c r="AC104" s="60">
        <v>0</v>
      </c>
      <c r="AD104" s="97">
        <v>0</v>
      </c>
      <c r="AE104" s="97">
        <v>0</v>
      </c>
      <c r="AF104" s="97">
        <v>0</v>
      </c>
      <c r="AG104" s="3">
        <v>0</v>
      </c>
      <c r="AH104" s="3">
        <v>0</v>
      </c>
      <c r="AI104" s="99">
        <v>1</v>
      </c>
      <c r="AJ104" s="89">
        <v>441</v>
      </c>
      <c r="AK104" s="97">
        <v>0.22675736961451248</v>
      </c>
      <c r="AL104" s="104">
        <v>3</v>
      </c>
      <c r="AM104" s="105">
        <v>429</v>
      </c>
      <c r="AN104" s="170">
        <v>0.69930069930069927</v>
      </c>
      <c r="AO104" s="89">
        <v>5</v>
      </c>
      <c r="AP104" s="89">
        <v>301</v>
      </c>
      <c r="AQ104" s="170">
        <v>1.6611295681063125</v>
      </c>
      <c r="AR104" s="60">
        <v>0.86239587900717485</v>
      </c>
      <c r="AS104" s="97">
        <v>0.22675736961451248</v>
      </c>
      <c r="AT104" s="97">
        <v>0.69930069930069927</v>
      </c>
      <c r="AU104" s="97">
        <v>1.6611295681063125</v>
      </c>
      <c r="AV104" s="160">
        <v>0.86239587900717485</v>
      </c>
      <c r="AW104" s="3">
        <v>0.86239587900717485</v>
      </c>
      <c r="AX104" s="97">
        <v>2.3150323943227371</v>
      </c>
      <c r="AY104" s="97">
        <v>0</v>
      </c>
      <c r="AZ104" s="97">
        <v>0.86239587900717485</v>
      </c>
      <c r="BA104" s="97">
        <v>1.588714136664956</v>
      </c>
      <c r="BB104" s="230"/>
      <c r="BC104" s="3">
        <v>2.3150323943227371</v>
      </c>
      <c r="BD104" s="3">
        <v>0</v>
      </c>
      <c r="BE104" s="3">
        <v>0.86239587900717485</v>
      </c>
      <c r="BF104" s="97">
        <v>1.588714136664956</v>
      </c>
      <c r="BG104" s="74">
        <v>2.3150323943227371</v>
      </c>
      <c r="BH104" s="74">
        <v>0</v>
      </c>
      <c r="BI104" s="74">
        <v>0.86239587900717485</v>
      </c>
      <c r="BJ104" s="97">
        <v>1.588714136664956</v>
      </c>
      <c r="BL104" s="4">
        <v>8</v>
      </c>
      <c r="BM104" s="4">
        <v>930</v>
      </c>
      <c r="BN104" s="3">
        <v>0.86021505376344087</v>
      </c>
      <c r="BO104" s="4">
        <v>21</v>
      </c>
      <c r="BP104" s="4">
        <v>895</v>
      </c>
      <c r="BQ104" s="3">
        <v>2.3463687150837989</v>
      </c>
      <c r="BR104" s="4">
        <v>12</v>
      </c>
      <c r="BS104" s="4">
        <v>725</v>
      </c>
      <c r="BT104" s="3">
        <v>1.6551724137931034</v>
      </c>
      <c r="BU104" s="3">
        <v>1.6205853942134478</v>
      </c>
      <c r="BV104" s="3">
        <v>0.86021505376344087</v>
      </c>
      <c r="BW104" s="3">
        <v>2.3463687150837989</v>
      </c>
      <c r="BX104" s="3">
        <v>1.6551724137931034</v>
      </c>
      <c r="BY104" s="3">
        <v>1.6205853942134478</v>
      </c>
      <c r="BZ104" s="230"/>
      <c r="CA104" s="230"/>
    </row>
    <row r="105" spans="1:79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85">
        <v>46</v>
      </c>
      <c r="F105" s="89">
        <v>509</v>
      </c>
      <c r="G105" s="168">
        <v>9.0373280943025556</v>
      </c>
      <c r="H105" s="4">
        <v>26</v>
      </c>
      <c r="I105" s="4">
        <v>368</v>
      </c>
      <c r="J105" s="170">
        <v>7.0652173913043477</v>
      </c>
      <c r="K105" s="89">
        <v>13</v>
      </c>
      <c r="L105" s="89">
        <v>303</v>
      </c>
      <c r="M105" s="170">
        <v>4.2904290429042904</v>
      </c>
      <c r="N105" s="60">
        <v>6.7976581761703976</v>
      </c>
      <c r="O105" s="170">
        <v>9.0373280943025556</v>
      </c>
      <c r="P105" s="170">
        <v>7.0652173913043477</v>
      </c>
      <c r="Q105" s="170">
        <v>4.2904290429042904</v>
      </c>
      <c r="R105" s="3">
        <v>6.7976581761703976</v>
      </c>
      <c r="S105" s="3">
        <v>6.7976581761703976</v>
      </c>
      <c r="T105" s="99">
        <v>0</v>
      </c>
      <c r="U105" s="89">
        <v>0</v>
      </c>
      <c r="V105" s="97">
        <v>0</v>
      </c>
      <c r="W105" s="4">
        <v>0</v>
      </c>
      <c r="X105" s="4">
        <v>0</v>
      </c>
      <c r="Y105" s="170">
        <v>0</v>
      </c>
      <c r="Z105" s="89">
        <v>0</v>
      </c>
      <c r="AA105" s="89">
        <v>0</v>
      </c>
      <c r="AB105" s="170">
        <v>0</v>
      </c>
      <c r="AC105" s="60">
        <v>0</v>
      </c>
      <c r="AD105" s="97">
        <v>0</v>
      </c>
      <c r="AE105" s="97">
        <v>0</v>
      </c>
      <c r="AF105" s="97">
        <v>0</v>
      </c>
      <c r="AG105" s="3">
        <v>0</v>
      </c>
      <c r="AH105" s="3">
        <v>0</v>
      </c>
      <c r="AI105" s="99">
        <v>2</v>
      </c>
      <c r="AJ105" s="89">
        <v>103</v>
      </c>
      <c r="AK105" s="97">
        <v>1.9417475728155338</v>
      </c>
      <c r="AL105" s="104">
        <v>0</v>
      </c>
      <c r="AM105" s="105">
        <v>0</v>
      </c>
      <c r="AN105" s="170">
        <v>0</v>
      </c>
      <c r="AO105" s="89">
        <v>13</v>
      </c>
      <c r="AP105" s="89">
        <v>37</v>
      </c>
      <c r="AQ105" s="170">
        <v>35.135135135135137</v>
      </c>
      <c r="AR105" s="60">
        <v>12.358960902650225</v>
      </c>
      <c r="AS105" s="97">
        <v>1.9417475728155338</v>
      </c>
      <c r="AT105" s="97">
        <v>0</v>
      </c>
      <c r="AU105" s="97">
        <v>35.135135135135137</v>
      </c>
      <c r="AV105" s="160">
        <v>18.538441353975337</v>
      </c>
      <c r="AW105" s="3">
        <v>18.538441353975337</v>
      </c>
      <c r="AX105" s="97">
        <v>6.7976581761703976</v>
      </c>
      <c r="AY105" s="97">
        <v>0</v>
      </c>
      <c r="AZ105" s="97">
        <v>18.538441353975337</v>
      </c>
      <c r="BA105" s="97">
        <v>12.668049765072867</v>
      </c>
      <c r="BB105" s="230"/>
      <c r="BC105" s="3">
        <v>6.7976581761703976</v>
      </c>
      <c r="BD105" s="3">
        <v>0</v>
      </c>
      <c r="BE105" s="3">
        <v>12.358960902650225</v>
      </c>
      <c r="BF105" s="97">
        <v>9.578309539410311</v>
      </c>
      <c r="BG105" s="74">
        <v>6.7976581761703976</v>
      </c>
      <c r="BH105" s="74">
        <v>0</v>
      </c>
      <c r="BI105" s="74">
        <v>18.538441353975337</v>
      </c>
      <c r="BJ105" s="97">
        <v>12.668049765072867</v>
      </c>
      <c r="BL105" s="4">
        <v>48</v>
      </c>
      <c r="BM105" s="4">
        <v>612</v>
      </c>
      <c r="BN105" s="3">
        <v>7.8431372549019605</v>
      </c>
      <c r="BO105" s="4">
        <v>26</v>
      </c>
      <c r="BP105" s="4">
        <v>368</v>
      </c>
      <c r="BQ105" s="3">
        <v>7.0652173913043477</v>
      </c>
      <c r="BR105" s="4">
        <v>26</v>
      </c>
      <c r="BS105" s="4">
        <v>340</v>
      </c>
      <c r="BT105" s="3">
        <v>7.6470588235294121</v>
      </c>
      <c r="BU105" s="3">
        <v>7.518471156578574</v>
      </c>
      <c r="BV105" s="3">
        <v>7.8431372549019605</v>
      </c>
      <c r="BW105" s="3">
        <v>7.0652173913043477</v>
      </c>
      <c r="BX105" s="3">
        <v>7.6470588235294121</v>
      </c>
      <c r="BY105" s="3">
        <v>7.518471156578574</v>
      </c>
      <c r="BZ105" s="230"/>
      <c r="CA105" s="230"/>
    </row>
    <row r="106" spans="1:79" ht="27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85">
        <v>2</v>
      </c>
      <c r="F106" s="89">
        <v>678</v>
      </c>
      <c r="G106" s="168">
        <v>0.29498525073746312</v>
      </c>
      <c r="H106" s="4">
        <v>0</v>
      </c>
      <c r="I106" s="4">
        <v>0</v>
      </c>
      <c r="J106" s="170">
        <v>0</v>
      </c>
      <c r="K106" s="89">
        <v>1</v>
      </c>
      <c r="L106" s="89">
        <v>569</v>
      </c>
      <c r="M106" s="170">
        <v>0.17574692442882248</v>
      </c>
      <c r="N106" s="60">
        <v>0.23536608758314281</v>
      </c>
      <c r="O106" s="170">
        <v>0.29498525073746312</v>
      </c>
      <c r="P106" s="170">
        <v>0</v>
      </c>
      <c r="Q106" s="170">
        <v>0.17574692442882248</v>
      </c>
      <c r="R106" s="3">
        <v>0.23536608758314281</v>
      </c>
      <c r="S106" s="3">
        <v>0.23536608758314281</v>
      </c>
      <c r="T106" s="99">
        <v>0</v>
      </c>
      <c r="U106" s="89">
        <v>0</v>
      </c>
      <c r="V106" s="97">
        <v>0</v>
      </c>
      <c r="W106" s="4">
        <v>0</v>
      </c>
      <c r="X106" s="4">
        <v>0</v>
      </c>
      <c r="Y106" s="170">
        <v>0</v>
      </c>
      <c r="Z106" s="89">
        <v>0</v>
      </c>
      <c r="AA106" s="89">
        <v>0</v>
      </c>
      <c r="AB106" s="170">
        <v>0</v>
      </c>
      <c r="AC106" s="60">
        <v>0</v>
      </c>
      <c r="AD106" s="97">
        <v>0</v>
      </c>
      <c r="AE106" s="97">
        <v>0</v>
      </c>
      <c r="AF106" s="97">
        <v>0</v>
      </c>
      <c r="AG106" s="3">
        <v>0</v>
      </c>
      <c r="AH106" s="3">
        <v>0</v>
      </c>
      <c r="AI106" s="99">
        <v>0</v>
      </c>
      <c r="AJ106" s="89">
        <v>0</v>
      </c>
      <c r="AK106" s="97">
        <v>0</v>
      </c>
      <c r="AL106" s="104">
        <v>0</v>
      </c>
      <c r="AM106" s="105">
        <v>0</v>
      </c>
      <c r="AN106" s="170">
        <v>0</v>
      </c>
      <c r="AO106" s="89">
        <v>0</v>
      </c>
      <c r="AP106" s="89">
        <v>0</v>
      </c>
      <c r="AQ106" s="170">
        <v>0</v>
      </c>
      <c r="AR106" s="60">
        <v>0</v>
      </c>
      <c r="AS106" s="97">
        <v>0</v>
      </c>
      <c r="AT106" s="97">
        <v>0</v>
      </c>
      <c r="AU106" s="97">
        <v>0</v>
      </c>
      <c r="AV106" s="160">
        <v>0</v>
      </c>
      <c r="AW106" s="3">
        <v>0</v>
      </c>
      <c r="AX106" s="97">
        <v>0.23536608758314281</v>
      </c>
      <c r="AY106" s="97">
        <v>0</v>
      </c>
      <c r="AZ106" s="97">
        <v>0</v>
      </c>
      <c r="BA106" s="97">
        <v>0.23536608758314281</v>
      </c>
      <c r="BB106" s="230"/>
      <c r="BC106" s="3">
        <v>0.23536608758314281</v>
      </c>
      <c r="BD106" s="3">
        <v>0</v>
      </c>
      <c r="BE106" s="3">
        <v>0</v>
      </c>
      <c r="BF106" s="97">
        <v>0.23536608758314281</v>
      </c>
      <c r="BG106" s="74">
        <v>0.23536608758314281</v>
      </c>
      <c r="BH106" s="74">
        <v>0</v>
      </c>
      <c r="BI106" s="74">
        <v>0</v>
      </c>
      <c r="BJ106" s="97">
        <v>0.23536608758314281</v>
      </c>
      <c r="BL106" s="4">
        <v>2</v>
      </c>
      <c r="BM106" s="4">
        <v>678</v>
      </c>
      <c r="BN106" s="3">
        <v>0.29498525073746312</v>
      </c>
      <c r="BO106" s="4">
        <v>0</v>
      </c>
      <c r="BP106" s="4">
        <v>0</v>
      </c>
      <c r="BQ106" s="3">
        <v>0</v>
      </c>
      <c r="BR106" s="4">
        <v>1</v>
      </c>
      <c r="BS106" s="4">
        <v>569</v>
      </c>
      <c r="BT106" s="3">
        <v>0.17574692442882248</v>
      </c>
      <c r="BU106" s="3">
        <v>0.23536608758314281</v>
      </c>
      <c r="BV106" s="3">
        <v>0.29498525073746312</v>
      </c>
      <c r="BW106" s="3">
        <v>0</v>
      </c>
      <c r="BX106" s="3">
        <v>0.17574692442882248</v>
      </c>
      <c r="BY106" s="3">
        <v>0.23536608758314281</v>
      </c>
      <c r="BZ106" s="230"/>
      <c r="CA106" s="230"/>
    </row>
    <row r="107" spans="1:79" ht="27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85">
        <v>13</v>
      </c>
      <c r="F107" s="89">
        <v>472</v>
      </c>
      <c r="G107" s="168">
        <v>2.754237288135593</v>
      </c>
      <c r="H107" s="4">
        <v>9</v>
      </c>
      <c r="I107" s="4">
        <v>291</v>
      </c>
      <c r="J107" s="170">
        <v>3.0927835051546393</v>
      </c>
      <c r="K107" s="89">
        <v>5</v>
      </c>
      <c r="L107" s="89">
        <v>239</v>
      </c>
      <c r="M107" s="170">
        <v>2.0920502092050208</v>
      </c>
      <c r="N107" s="60">
        <v>2.6463570008317512</v>
      </c>
      <c r="O107" s="170">
        <v>2.754237288135593</v>
      </c>
      <c r="P107" s="170">
        <v>3.0927835051546393</v>
      </c>
      <c r="Q107" s="170">
        <v>2.0920502092050208</v>
      </c>
      <c r="R107" s="3">
        <v>2.6463570008317512</v>
      </c>
      <c r="S107" s="3">
        <v>2.6463570008317512</v>
      </c>
      <c r="T107" s="99">
        <v>0</v>
      </c>
      <c r="U107" s="89">
        <v>0</v>
      </c>
      <c r="V107" s="97">
        <v>0</v>
      </c>
      <c r="W107" s="4">
        <v>0</v>
      </c>
      <c r="X107" s="4">
        <v>0</v>
      </c>
      <c r="Y107" s="170">
        <v>0</v>
      </c>
      <c r="Z107" s="89">
        <v>0</v>
      </c>
      <c r="AA107" s="89">
        <v>0</v>
      </c>
      <c r="AB107" s="170">
        <v>0</v>
      </c>
      <c r="AC107" s="60">
        <v>0</v>
      </c>
      <c r="AD107" s="97">
        <v>0</v>
      </c>
      <c r="AE107" s="97">
        <v>0</v>
      </c>
      <c r="AF107" s="97">
        <v>0</v>
      </c>
      <c r="AG107" s="3">
        <v>0</v>
      </c>
      <c r="AH107" s="3">
        <v>0</v>
      </c>
      <c r="AI107" s="99">
        <v>0</v>
      </c>
      <c r="AJ107" s="89">
        <v>0</v>
      </c>
      <c r="AK107" s="97">
        <v>0</v>
      </c>
      <c r="AL107" s="104">
        <v>0</v>
      </c>
      <c r="AM107" s="105">
        <v>0</v>
      </c>
      <c r="AN107" s="170">
        <v>0</v>
      </c>
      <c r="AO107" s="89">
        <v>3</v>
      </c>
      <c r="AP107" s="89">
        <v>114</v>
      </c>
      <c r="AQ107" s="170">
        <v>2.6315789473684208</v>
      </c>
      <c r="AR107" s="60">
        <v>0.8771929824561403</v>
      </c>
      <c r="AS107" s="97">
        <v>0</v>
      </c>
      <c r="AT107" s="97">
        <v>0</v>
      </c>
      <c r="AU107" s="97">
        <v>2.6315789473684208</v>
      </c>
      <c r="AV107" s="160">
        <v>2.6315789473684208</v>
      </c>
      <c r="AW107" s="3">
        <v>2.6315789473684208</v>
      </c>
      <c r="AX107" s="97">
        <v>2.6463570008317512</v>
      </c>
      <c r="AY107" s="97">
        <v>0</v>
      </c>
      <c r="AZ107" s="97">
        <v>2.6315789473684208</v>
      </c>
      <c r="BA107" s="97">
        <v>2.638967974100086</v>
      </c>
      <c r="BB107" s="230"/>
      <c r="BC107" s="3">
        <v>2.6463570008317512</v>
      </c>
      <c r="BD107" s="3">
        <v>0</v>
      </c>
      <c r="BE107" s="3">
        <v>0.8771929824561403</v>
      </c>
      <c r="BF107" s="97">
        <v>1.7617749916439458</v>
      </c>
      <c r="BG107" s="74">
        <v>2.6463570008317512</v>
      </c>
      <c r="BH107" s="74">
        <v>0</v>
      </c>
      <c r="BI107" s="74">
        <v>2.6315789473684208</v>
      </c>
      <c r="BJ107" s="97">
        <v>2.638967974100086</v>
      </c>
      <c r="BL107" s="4">
        <v>13</v>
      </c>
      <c r="BM107" s="4">
        <v>472</v>
      </c>
      <c r="BN107" s="3">
        <v>2.754237288135593</v>
      </c>
      <c r="BO107" s="4">
        <v>9</v>
      </c>
      <c r="BP107" s="4">
        <v>291</v>
      </c>
      <c r="BQ107" s="3">
        <v>3.0927835051546393</v>
      </c>
      <c r="BR107" s="4">
        <v>8</v>
      </c>
      <c r="BS107" s="4">
        <v>353</v>
      </c>
      <c r="BT107" s="3">
        <v>2.2662889518413598</v>
      </c>
      <c r="BU107" s="3">
        <v>2.7044365817105303</v>
      </c>
      <c r="BV107" s="3">
        <v>2.754237288135593</v>
      </c>
      <c r="BW107" s="3">
        <v>3.0927835051546393</v>
      </c>
      <c r="BX107" s="3">
        <v>2.2662889518413598</v>
      </c>
      <c r="BY107" s="3">
        <v>2.7044365817105303</v>
      </c>
      <c r="BZ107" s="230"/>
      <c r="CA107" s="230"/>
    </row>
    <row r="108" spans="1:79" ht="27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85">
        <v>1</v>
      </c>
      <c r="F108" s="89">
        <v>232</v>
      </c>
      <c r="G108" s="168">
        <v>0.43103448275862066</v>
      </c>
      <c r="H108" s="4">
        <v>2</v>
      </c>
      <c r="I108" s="4">
        <v>209</v>
      </c>
      <c r="J108" s="170">
        <v>0.9569377990430622</v>
      </c>
      <c r="K108" s="89">
        <v>17</v>
      </c>
      <c r="L108" s="89">
        <v>195</v>
      </c>
      <c r="M108" s="170">
        <v>8.7179487179487172</v>
      </c>
      <c r="N108" s="60">
        <v>3.3686403332501329</v>
      </c>
      <c r="O108" s="170">
        <v>0.43103448275862066</v>
      </c>
      <c r="P108" s="170">
        <v>0.9569377990430622</v>
      </c>
      <c r="Q108" s="170">
        <v>8.7179487179487172</v>
      </c>
      <c r="R108" s="3">
        <v>3.3686403332501329</v>
      </c>
      <c r="S108" s="3">
        <v>3.3686403332501329</v>
      </c>
      <c r="T108" s="99">
        <v>0</v>
      </c>
      <c r="U108" s="89">
        <v>0</v>
      </c>
      <c r="V108" s="97">
        <v>0</v>
      </c>
      <c r="W108" s="4">
        <v>0</v>
      </c>
      <c r="X108" s="4">
        <v>0</v>
      </c>
      <c r="Y108" s="170">
        <v>0</v>
      </c>
      <c r="Z108" s="89">
        <v>0</v>
      </c>
      <c r="AA108" s="89">
        <v>0</v>
      </c>
      <c r="AB108" s="170">
        <v>0</v>
      </c>
      <c r="AC108" s="60">
        <v>0</v>
      </c>
      <c r="AD108" s="97">
        <v>0</v>
      </c>
      <c r="AE108" s="97">
        <v>0</v>
      </c>
      <c r="AF108" s="97">
        <v>0</v>
      </c>
      <c r="AG108" s="3">
        <v>0</v>
      </c>
      <c r="AH108" s="3">
        <v>0</v>
      </c>
      <c r="AI108" s="99">
        <v>1</v>
      </c>
      <c r="AJ108" s="89">
        <v>101</v>
      </c>
      <c r="AK108" s="97">
        <v>0.99009900990099009</v>
      </c>
      <c r="AL108" s="104">
        <v>1</v>
      </c>
      <c r="AM108" s="105">
        <v>102</v>
      </c>
      <c r="AN108" s="170">
        <v>0.98039215686274506</v>
      </c>
      <c r="AO108" s="89">
        <v>0</v>
      </c>
      <c r="AP108" s="89">
        <v>0</v>
      </c>
      <c r="AQ108" s="170">
        <v>0</v>
      </c>
      <c r="AR108" s="60">
        <v>0.65683038892124512</v>
      </c>
      <c r="AS108" s="97">
        <v>0.99009900990099009</v>
      </c>
      <c r="AT108" s="97">
        <v>0.98039215686274506</v>
      </c>
      <c r="AU108" s="97">
        <v>0</v>
      </c>
      <c r="AV108" s="160">
        <v>0.98524558338186763</v>
      </c>
      <c r="AW108" s="3">
        <v>0.98524558338186763</v>
      </c>
      <c r="AX108" s="97">
        <v>3.3686403332501329</v>
      </c>
      <c r="AY108" s="97">
        <v>0</v>
      </c>
      <c r="AZ108" s="97">
        <v>0.98524558338186763</v>
      </c>
      <c r="BA108" s="97">
        <v>2.1769429583160003</v>
      </c>
      <c r="BB108" s="230"/>
      <c r="BC108" s="3">
        <v>3.3686403332501329</v>
      </c>
      <c r="BD108" s="3">
        <v>0</v>
      </c>
      <c r="BE108" s="3">
        <v>0.65683038892124512</v>
      </c>
      <c r="BF108" s="97">
        <v>2.0127353610856891</v>
      </c>
      <c r="BG108" s="74">
        <v>3.3686403332501329</v>
      </c>
      <c r="BH108" s="74">
        <v>0</v>
      </c>
      <c r="BI108" s="74">
        <v>0.98524558338186763</v>
      </c>
      <c r="BJ108" s="97">
        <v>2.1769429583160003</v>
      </c>
      <c r="BL108" s="4">
        <v>2</v>
      </c>
      <c r="BM108" s="4">
        <v>333</v>
      </c>
      <c r="BN108" s="3">
        <v>0.60060060060060061</v>
      </c>
      <c r="BO108" s="4">
        <v>3</v>
      </c>
      <c r="BP108" s="4">
        <v>311</v>
      </c>
      <c r="BQ108" s="3">
        <v>0.96463022508038598</v>
      </c>
      <c r="BR108" s="4">
        <v>17</v>
      </c>
      <c r="BS108" s="4">
        <v>195</v>
      </c>
      <c r="BT108" s="3">
        <v>8.7179487179487172</v>
      </c>
      <c r="BU108" s="3">
        <v>3.4277265145432345</v>
      </c>
      <c r="BV108" s="3">
        <v>0.60060060060060061</v>
      </c>
      <c r="BW108" s="3">
        <v>0.96463022508038598</v>
      </c>
      <c r="BX108" s="3">
        <v>8.7179487179487172</v>
      </c>
      <c r="BY108" s="3">
        <v>3.4277265145432345</v>
      </c>
      <c r="BZ108" s="230"/>
      <c r="CA108" s="230"/>
    </row>
    <row r="109" spans="1:79" ht="27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85">
        <v>2</v>
      </c>
      <c r="F109" s="89">
        <v>482</v>
      </c>
      <c r="G109" s="168">
        <v>0.41493775933609961</v>
      </c>
      <c r="H109" s="4">
        <v>4</v>
      </c>
      <c r="I109" s="4">
        <v>453</v>
      </c>
      <c r="J109" s="170">
        <v>0.88300220750551872</v>
      </c>
      <c r="K109" s="89">
        <v>20</v>
      </c>
      <c r="L109" s="89">
        <v>395</v>
      </c>
      <c r="M109" s="170">
        <v>5.0632911392405067</v>
      </c>
      <c r="N109" s="60">
        <v>2.1204103686940416</v>
      </c>
      <c r="O109" s="170">
        <v>0.41493775933609961</v>
      </c>
      <c r="P109" s="170">
        <v>0.88300220750551872</v>
      </c>
      <c r="Q109" s="170">
        <v>5.0632911392405067</v>
      </c>
      <c r="R109" s="3">
        <v>2.1204103686940416</v>
      </c>
      <c r="S109" s="3">
        <v>2.1204103686940416</v>
      </c>
      <c r="T109" s="99">
        <v>0</v>
      </c>
      <c r="U109" s="89">
        <v>0</v>
      </c>
      <c r="V109" s="97">
        <v>0</v>
      </c>
      <c r="W109" s="4">
        <v>0</v>
      </c>
      <c r="X109" s="4">
        <v>0</v>
      </c>
      <c r="Y109" s="170">
        <v>0</v>
      </c>
      <c r="Z109" s="89">
        <v>0</v>
      </c>
      <c r="AA109" s="89">
        <v>0</v>
      </c>
      <c r="AB109" s="170">
        <v>0</v>
      </c>
      <c r="AC109" s="60">
        <v>0</v>
      </c>
      <c r="AD109" s="97">
        <v>0</v>
      </c>
      <c r="AE109" s="97">
        <v>0</v>
      </c>
      <c r="AF109" s="97">
        <v>0</v>
      </c>
      <c r="AG109" s="3">
        <v>0</v>
      </c>
      <c r="AH109" s="3">
        <v>0</v>
      </c>
      <c r="AI109" s="99">
        <v>0</v>
      </c>
      <c r="AJ109" s="89">
        <v>0</v>
      </c>
      <c r="AK109" s="97">
        <v>0</v>
      </c>
      <c r="AL109" s="104">
        <v>0</v>
      </c>
      <c r="AM109" s="105">
        <v>0</v>
      </c>
      <c r="AN109" s="170">
        <v>0</v>
      </c>
      <c r="AO109" s="89">
        <v>0</v>
      </c>
      <c r="AP109" s="89">
        <v>0</v>
      </c>
      <c r="AQ109" s="170">
        <v>0</v>
      </c>
      <c r="AR109" s="60">
        <v>0</v>
      </c>
      <c r="AS109" s="97">
        <v>0</v>
      </c>
      <c r="AT109" s="97">
        <v>0</v>
      </c>
      <c r="AU109" s="97">
        <v>0</v>
      </c>
      <c r="AV109" s="160">
        <v>0</v>
      </c>
      <c r="AW109" s="3">
        <v>0</v>
      </c>
      <c r="AX109" s="97">
        <v>2.1204103686940416</v>
      </c>
      <c r="AY109" s="97">
        <v>0</v>
      </c>
      <c r="AZ109" s="97">
        <v>0</v>
      </c>
      <c r="BA109" s="97">
        <v>1.0602051843470208</v>
      </c>
      <c r="BB109" s="230"/>
      <c r="BC109" s="3">
        <v>2.1204103686940416</v>
      </c>
      <c r="BD109" s="3">
        <v>0</v>
      </c>
      <c r="BE109" s="3">
        <v>0</v>
      </c>
      <c r="BF109" s="97">
        <v>1.0602051843470208</v>
      </c>
      <c r="BG109" s="74">
        <v>2.1204103686940416</v>
      </c>
      <c r="BH109" s="74">
        <v>0</v>
      </c>
      <c r="BI109" s="74">
        <v>0</v>
      </c>
      <c r="BJ109" s="97">
        <v>1.0602051843470208</v>
      </c>
      <c r="BL109" s="4">
        <v>2</v>
      </c>
      <c r="BM109" s="4">
        <v>482</v>
      </c>
      <c r="BN109" s="3">
        <v>0.41493775933609961</v>
      </c>
      <c r="BO109" s="4">
        <v>4</v>
      </c>
      <c r="BP109" s="4">
        <v>453</v>
      </c>
      <c r="BQ109" s="3">
        <v>0.88300220750551872</v>
      </c>
      <c r="BR109" s="4">
        <v>20</v>
      </c>
      <c r="BS109" s="4">
        <v>395</v>
      </c>
      <c r="BT109" s="3">
        <v>5.0632911392405067</v>
      </c>
      <c r="BU109" s="3">
        <v>2.1204103686940416</v>
      </c>
      <c r="BV109" s="3">
        <v>0.41493775933609961</v>
      </c>
      <c r="BW109" s="3">
        <v>0.88300220750551872</v>
      </c>
      <c r="BX109" s="3">
        <v>5.0632911392405067</v>
      </c>
      <c r="BY109" s="3">
        <v>2.1204103686940416</v>
      </c>
      <c r="BZ109" s="230"/>
      <c r="CA109" s="230"/>
    </row>
    <row r="110" spans="1:79" ht="27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85">
        <v>94</v>
      </c>
      <c r="F110" s="89">
        <v>333</v>
      </c>
      <c r="G110" s="168">
        <v>28.228228228228229</v>
      </c>
      <c r="H110" s="4">
        <v>33</v>
      </c>
      <c r="I110" s="4">
        <v>315</v>
      </c>
      <c r="J110" s="170">
        <v>10.476190476190476</v>
      </c>
      <c r="K110" s="89">
        <v>36</v>
      </c>
      <c r="L110" s="89">
        <v>282</v>
      </c>
      <c r="M110" s="170">
        <v>12.76595744680851</v>
      </c>
      <c r="N110" s="60">
        <v>17.15679205040907</v>
      </c>
      <c r="O110" s="170">
        <v>28.228228228228229</v>
      </c>
      <c r="P110" s="170">
        <v>10.476190476190476</v>
      </c>
      <c r="Q110" s="170">
        <v>12.76595744680851</v>
      </c>
      <c r="R110" s="3">
        <v>17.15679205040907</v>
      </c>
      <c r="S110" s="3">
        <v>17.15679205040907</v>
      </c>
      <c r="T110" s="99">
        <v>0</v>
      </c>
      <c r="U110" s="89">
        <v>0</v>
      </c>
      <c r="V110" s="97">
        <v>0</v>
      </c>
      <c r="W110" s="4">
        <v>0</v>
      </c>
      <c r="X110" s="4">
        <v>0</v>
      </c>
      <c r="Y110" s="170">
        <v>0</v>
      </c>
      <c r="Z110" s="89">
        <v>0</v>
      </c>
      <c r="AA110" s="89">
        <v>0</v>
      </c>
      <c r="AB110" s="170">
        <v>0</v>
      </c>
      <c r="AC110" s="60">
        <v>0</v>
      </c>
      <c r="AD110" s="97">
        <v>0</v>
      </c>
      <c r="AE110" s="97">
        <v>0</v>
      </c>
      <c r="AF110" s="97">
        <v>0</v>
      </c>
      <c r="AG110" s="3">
        <v>0</v>
      </c>
      <c r="AH110" s="3">
        <v>0</v>
      </c>
      <c r="AI110" s="99">
        <v>12</v>
      </c>
      <c r="AJ110" s="89">
        <v>175</v>
      </c>
      <c r="AK110" s="97">
        <v>6.8571428571428577</v>
      </c>
      <c r="AL110" s="104">
        <v>35</v>
      </c>
      <c r="AM110" s="105">
        <v>175</v>
      </c>
      <c r="AN110" s="170">
        <v>20</v>
      </c>
      <c r="AO110" s="89">
        <v>41</v>
      </c>
      <c r="AP110" s="89">
        <v>101</v>
      </c>
      <c r="AQ110" s="170">
        <v>40.594059405940598</v>
      </c>
      <c r="AR110" s="60">
        <v>22.483734087694486</v>
      </c>
      <c r="AS110" s="97">
        <v>6.8571428571428577</v>
      </c>
      <c r="AT110" s="97">
        <v>20</v>
      </c>
      <c r="AU110" s="97">
        <v>40.594059405940598</v>
      </c>
      <c r="AV110" s="160">
        <v>22.483734087694486</v>
      </c>
      <c r="AW110" s="3">
        <v>22.483734087694486</v>
      </c>
      <c r="AX110" s="97">
        <v>17.15679205040907</v>
      </c>
      <c r="AY110" s="97">
        <v>0</v>
      </c>
      <c r="AZ110" s="97">
        <v>22.483734087694486</v>
      </c>
      <c r="BA110" s="97">
        <v>19.820263069051776</v>
      </c>
      <c r="BB110" s="230"/>
      <c r="BC110" s="3">
        <v>17.15679205040907</v>
      </c>
      <c r="BD110" s="3">
        <v>0</v>
      </c>
      <c r="BE110" s="3">
        <v>22.483734087694486</v>
      </c>
      <c r="BF110" s="97">
        <v>19.820263069051776</v>
      </c>
      <c r="BG110" s="74">
        <v>17.15679205040907</v>
      </c>
      <c r="BH110" s="74">
        <v>0</v>
      </c>
      <c r="BI110" s="74">
        <v>22.483734087694486</v>
      </c>
      <c r="BJ110" s="97">
        <v>19.820263069051776</v>
      </c>
      <c r="BL110" s="4">
        <v>106</v>
      </c>
      <c r="BM110" s="4">
        <v>508</v>
      </c>
      <c r="BN110" s="3">
        <v>20.866141732283463</v>
      </c>
      <c r="BO110" s="4">
        <v>68</v>
      </c>
      <c r="BP110" s="4">
        <v>490</v>
      </c>
      <c r="BQ110" s="3">
        <v>13.877551020408163</v>
      </c>
      <c r="BR110" s="4">
        <v>77</v>
      </c>
      <c r="BS110" s="4">
        <v>383</v>
      </c>
      <c r="BT110" s="3">
        <v>20.104438642297652</v>
      </c>
      <c r="BU110" s="3">
        <v>18.282710464996427</v>
      </c>
      <c r="BV110" s="3">
        <v>20.866141732283463</v>
      </c>
      <c r="BW110" s="3">
        <v>13.877551020408163</v>
      </c>
      <c r="BX110" s="3">
        <v>20.104438642297652</v>
      </c>
      <c r="BY110" s="3">
        <v>18.282710464996427</v>
      </c>
      <c r="BZ110" s="230"/>
      <c r="CA110" s="230"/>
    </row>
    <row r="111" spans="1:79" ht="39.75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85">
        <v>5</v>
      </c>
      <c r="F111" s="89">
        <v>330</v>
      </c>
      <c r="G111" s="168">
        <v>1.5151515151515151</v>
      </c>
      <c r="H111" s="4">
        <v>12</v>
      </c>
      <c r="I111" s="4">
        <v>289</v>
      </c>
      <c r="J111" s="170">
        <v>4.1522491349480966</v>
      </c>
      <c r="K111" s="89">
        <v>30</v>
      </c>
      <c r="L111" s="89">
        <v>249</v>
      </c>
      <c r="M111" s="170">
        <v>12.048192771084338</v>
      </c>
      <c r="N111" s="60">
        <v>5.9051978070613167</v>
      </c>
      <c r="O111" s="170">
        <v>1.5151515151515151</v>
      </c>
      <c r="P111" s="170">
        <v>4.1522491349480966</v>
      </c>
      <c r="Q111" s="170">
        <v>12.048192771084338</v>
      </c>
      <c r="R111" s="3">
        <v>5.9051978070613167</v>
      </c>
      <c r="S111" s="3">
        <v>5.9051978070613167</v>
      </c>
      <c r="T111" s="99">
        <v>0</v>
      </c>
      <c r="U111" s="89">
        <v>0</v>
      </c>
      <c r="V111" s="97">
        <v>0</v>
      </c>
      <c r="W111" s="4">
        <v>0</v>
      </c>
      <c r="X111" s="4">
        <v>0</v>
      </c>
      <c r="Y111" s="170">
        <v>0</v>
      </c>
      <c r="Z111" s="89">
        <v>0</v>
      </c>
      <c r="AA111" s="89">
        <v>0</v>
      </c>
      <c r="AB111" s="170">
        <v>0</v>
      </c>
      <c r="AC111" s="60">
        <v>0</v>
      </c>
      <c r="AD111" s="97">
        <v>0</v>
      </c>
      <c r="AE111" s="97">
        <v>0</v>
      </c>
      <c r="AF111" s="97">
        <v>0</v>
      </c>
      <c r="AG111" s="3">
        <v>0</v>
      </c>
      <c r="AH111" s="3">
        <v>0</v>
      </c>
      <c r="AI111" s="99">
        <v>0</v>
      </c>
      <c r="AJ111" s="89">
        <v>0</v>
      </c>
      <c r="AK111" s="97">
        <v>0</v>
      </c>
      <c r="AL111" s="104">
        <v>0</v>
      </c>
      <c r="AM111" s="105">
        <v>0</v>
      </c>
      <c r="AN111" s="170">
        <v>0</v>
      </c>
      <c r="AO111" s="89">
        <v>0</v>
      </c>
      <c r="AP111" s="89">
        <v>0</v>
      </c>
      <c r="AQ111" s="170">
        <v>0</v>
      </c>
      <c r="AR111" s="60">
        <v>0</v>
      </c>
      <c r="AS111" s="97">
        <v>0</v>
      </c>
      <c r="AT111" s="97">
        <v>0</v>
      </c>
      <c r="AU111" s="97">
        <v>0</v>
      </c>
      <c r="AV111" s="160">
        <v>0</v>
      </c>
      <c r="AW111" s="3">
        <v>0</v>
      </c>
      <c r="AX111" s="97">
        <v>5.9051978070613167</v>
      </c>
      <c r="AY111" s="97">
        <v>0</v>
      </c>
      <c r="AZ111" s="97">
        <v>0</v>
      </c>
      <c r="BA111" s="97">
        <v>2.9525989035306583</v>
      </c>
      <c r="BB111" s="230"/>
      <c r="BC111" s="3">
        <v>5.9051978070613167</v>
      </c>
      <c r="BD111" s="3">
        <v>0</v>
      </c>
      <c r="BE111" s="3">
        <v>0</v>
      </c>
      <c r="BF111" s="97">
        <v>2.9525989035306583</v>
      </c>
      <c r="BG111" s="74">
        <v>5.9051978070613167</v>
      </c>
      <c r="BH111" s="74">
        <v>0</v>
      </c>
      <c r="BI111" s="74">
        <v>0</v>
      </c>
      <c r="BJ111" s="97">
        <v>2.9525989035306583</v>
      </c>
      <c r="BL111" s="4">
        <v>5</v>
      </c>
      <c r="BM111" s="4">
        <v>330</v>
      </c>
      <c r="BN111" s="3">
        <v>1.5151515151515151</v>
      </c>
      <c r="BO111" s="4">
        <v>12</v>
      </c>
      <c r="BP111" s="4">
        <v>289</v>
      </c>
      <c r="BQ111" s="3">
        <v>4.1522491349480966</v>
      </c>
      <c r="BR111" s="4">
        <v>30</v>
      </c>
      <c r="BS111" s="4">
        <v>249</v>
      </c>
      <c r="BT111" s="3">
        <v>12.048192771084338</v>
      </c>
      <c r="BU111" s="3">
        <v>5.9051978070613167</v>
      </c>
      <c r="BV111" s="3">
        <v>1.5151515151515151</v>
      </c>
      <c r="BW111" s="3">
        <v>4.1522491349480966</v>
      </c>
      <c r="BX111" s="3">
        <v>12.048192771084338</v>
      </c>
      <c r="BY111" s="3">
        <v>5.9051978070613167</v>
      </c>
      <c r="BZ111" s="230"/>
      <c r="CA111" s="230"/>
    </row>
    <row r="112" spans="1:79" ht="27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85">
        <v>42</v>
      </c>
      <c r="F112" s="89">
        <v>233</v>
      </c>
      <c r="G112" s="168">
        <v>18.025751072961373</v>
      </c>
      <c r="H112" s="4">
        <v>4</v>
      </c>
      <c r="I112" s="4">
        <v>174</v>
      </c>
      <c r="J112" s="170">
        <v>2.2988505747126435</v>
      </c>
      <c r="K112" s="89">
        <v>19</v>
      </c>
      <c r="L112" s="89">
        <v>143</v>
      </c>
      <c r="M112" s="170">
        <v>13.286713286713287</v>
      </c>
      <c r="N112" s="60">
        <v>11.203771644795767</v>
      </c>
      <c r="O112" s="170">
        <v>18.025751072961373</v>
      </c>
      <c r="P112" s="170">
        <v>2.2988505747126435</v>
      </c>
      <c r="Q112" s="170">
        <v>13.286713286713287</v>
      </c>
      <c r="R112" s="3">
        <v>11.203771644795767</v>
      </c>
      <c r="S112" s="3">
        <v>11.203771644795767</v>
      </c>
      <c r="T112" s="99">
        <v>0</v>
      </c>
      <c r="U112" s="89">
        <v>0</v>
      </c>
      <c r="V112" s="97">
        <v>0</v>
      </c>
      <c r="W112" s="4">
        <v>0</v>
      </c>
      <c r="X112" s="4">
        <v>0</v>
      </c>
      <c r="Y112" s="170">
        <v>0</v>
      </c>
      <c r="Z112" s="89">
        <v>0</v>
      </c>
      <c r="AA112" s="89">
        <v>0</v>
      </c>
      <c r="AB112" s="170">
        <v>0</v>
      </c>
      <c r="AC112" s="60">
        <v>0</v>
      </c>
      <c r="AD112" s="97">
        <v>0</v>
      </c>
      <c r="AE112" s="97">
        <v>0</v>
      </c>
      <c r="AF112" s="97">
        <v>0</v>
      </c>
      <c r="AG112" s="3">
        <v>0</v>
      </c>
      <c r="AH112" s="3">
        <v>0</v>
      </c>
      <c r="AI112" s="99">
        <v>0</v>
      </c>
      <c r="AJ112" s="89">
        <v>0</v>
      </c>
      <c r="AK112" s="97">
        <v>0</v>
      </c>
      <c r="AL112" s="104">
        <v>1</v>
      </c>
      <c r="AM112" s="105">
        <v>39</v>
      </c>
      <c r="AN112" s="170">
        <v>2.5641025641025639</v>
      </c>
      <c r="AO112" s="89">
        <v>1</v>
      </c>
      <c r="AP112" s="89">
        <v>63</v>
      </c>
      <c r="AQ112" s="170">
        <v>1.5873015873015872</v>
      </c>
      <c r="AR112" s="60">
        <v>2.0757020757020754</v>
      </c>
      <c r="AS112" s="97">
        <v>0</v>
      </c>
      <c r="AT112" s="97">
        <v>2.5641025641025639</v>
      </c>
      <c r="AU112" s="97">
        <v>1.5873015873015872</v>
      </c>
      <c r="AV112" s="160">
        <v>2.0757020757020754</v>
      </c>
      <c r="AW112" s="3">
        <v>2.0757020757020754</v>
      </c>
      <c r="AX112" s="97">
        <v>11.203771644795767</v>
      </c>
      <c r="AY112" s="97">
        <v>0</v>
      </c>
      <c r="AZ112" s="97">
        <v>2.0757020757020754</v>
      </c>
      <c r="BA112" s="97">
        <v>6.6397368602489211</v>
      </c>
      <c r="BB112" s="230"/>
      <c r="BC112" s="3">
        <v>11.203771644795767</v>
      </c>
      <c r="BD112" s="3">
        <v>0</v>
      </c>
      <c r="BE112" s="3">
        <v>2.0757020757020754</v>
      </c>
      <c r="BF112" s="97">
        <v>6.6397368602489211</v>
      </c>
      <c r="BG112" s="74">
        <v>11.203771644795767</v>
      </c>
      <c r="BH112" s="74">
        <v>0</v>
      </c>
      <c r="BI112" s="74">
        <v>2.0757020757020754</v>
      </c>
      <c r="BJ112" s="97">
        <v>6.6397368602489211</v>
      </c>
      <c r="BL112" s="4">
        <v>42</v>
      </c>
      <c r="BM112" s="4">
        <v>233</v>
      </c>
      <c r="BN112" s="3">
        <v>18.025751072961373</v>
      </c>
      <c r="BO112" s="4">
        <v>5</v>
      </c>
      <c r="BP112" s="4">
        <v>213</v>
      </c>
      <c r="BQ112" s="3">
        <v>2.3474178403755865</v>
      </c>
      <c r="BR112" s="4">
        <v>20</v>
      </c>
      <c r="BS112" s="4">
        <v>206</v>
      </c>
      <c r="BT112" s="3">
        <v>9.7087378640776691</v>
      </c>
      <c r="BU112" s="3">
        <v>10.02730225913821</v>
      </c>
      <c r="BV112" s="3">
        <v>18.025751072961373</v>
      </c>
      <c r="BW112" s="3">
        <v>2.3474178403755865</v>
      </c>
      <c r="BX112" s="3">
        <v>9.7087378640776691</v>
      </c>
      <c r="BY112" s="3">
        <v>10.02730225913821</v>
      </c>
      <c r="BZ112" s="230"/>
      <c r="CA112" s="230"/>
    </row>
    <row r="113" spans="1:79" ht="27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85">
        <v>0</v>
      </c>
      <c r="F113" s="89">
        <v>0</v>
      </c>
      <c r="G113" s="168">
        <v>0</v>
      </c>
      <c r="H113" s="4">
        <v>16</v>
      </c>
      <c r="I113" s="4">
        <v>188</v>
      </c>
      <c r="J113" s="170">
        <v>8.5106382978723403</v>
      </c>
      <c r="K113" s="89">
        <v>5</v>
      </c>
      <c r="L113" s="89">
        <v>152</v>
      </c>
      <c r="M113" s="170">
        <v>3.2894736842105261</v>
      </c>
      <c r="N113" s="60">
        <v>5.900055991041433</v>
      </c>
      <c r="O113" s="170">
        <v>0</v>
      </c>
      <c r="P113" s="170">
        <v>8.5106382978723403</v>
      </c>
      <c r="Q113" s="170">
        <v>3.2894736842105261</v>
      </c>
      <c r="R113" s="3">
        <v>5.900055991041433</v>
      </c>
      <c r="S113" s="3">
        <v>5.900055991041433</v>
      </c>
      <c r="T113" s="99">
        <v>0</v>
      </c>
      <c r="U113" s="89">
        <v>0</v>
      </c>
      <c r="V113" s="97">
        <v>0</v>
      </c>
      <c r="W113" s="4">
        <v>0</v>
      </c>
      <c r="X113" s="4">
        <v>0</v>
      </c>
      <c r="Y113" s="170">
        <v>0</v>
      </c>
      <c r="Z113" s="89">
        <v>0</v>
      </c>
      <c r="AA113" s="89">
        <v>0</v>
      </c>
      <c r="AB113" s="170">
        <v>0</v>
      </c>
      <c r="AC113" s="60">
        <v>0</v>
      </c>
      <c r="AD113" s="97">
        <v>0</v>
      </c>
      <c r="AE113" s="97">
        <v>0</v>
      </c>
      <c r="AF113" s="97">
        <v>0</v>
      </c>
      <c r="AG113" s="3">
        <v>0</v>
      </c>
      <c r="AH113" s="3">
        <v>0</v>
      </c>
      <c r="AI113" s="99">
        <v>0</v>
      </c>
      <c r="AJ113" s="89">
        <v>0</v>
      </c>
      <c r="AK113" s="97">
        <v>0</v>
      </c>
      <c r="AL113" s="104">
        <v>1</v>
      </c>
      <c r="AM113" s="105">
        <v>20</v>
      </c>
      <c r="AN113" s="170">
        <v>5</v>
      </c>
      <c r="AO113" s="89">
        <v>1</v>
      </c>
      <c r="AP113" s="89">
        <v>22</v>
      </c>
      <c r="AQ113" s="170">
        <v>4.5454545454545459</v>
      </c>
      <c r="AR113" s="60">
        <v>4.7727272727272734</v>
      </c>
      <c r="AS113" s="97">
        <v>0</v>
      </c>
      <c r="AT113" s="97">
        <v>5</v>
      </c>
      <c r="AU113" s="97">
        <v>4.5454545454545459</v>
      </c>
      <c r="AV113" s="160">
        <v>4.7727272727272734</v>
      </c>
      <c r="AW113" s="3">
        <v>4.7727272727272734</v>
      </c>
      <c r="AX113" s="97">
        <v>5.900055991041433</v>
      </c>
      <c r="AY113" s="97">
        <v>0</v>
      </c>
      <c r="AZ113" s="97">
        <v>4.7727272727272734</v>
      </c>
      <c r="BA113" s="97">
        <v>5.3363916318843536</v>
      </c>
      <c r="BB113" s="230"/>
      <c r="BC113" s="3">
        <v>5.900055991041433</v>
      </c>
      <c r="BD113" s="3">
        <v>0</v>
      </c>
      <c r="BE113" s="3">
        <v>4.7727272727272734</v>
      </c>
      <c r="BF113" s="97">
        <v>5.3363916318843536</v>
      </c>
      <c r="BG113" s="74">
        <v>5.900055991041433</v>
      </c>
      <c r="BH113" s="74">
        <v>0</v>
      </c>
      <c r="BI113" s="74">
        <v>4.7727272727272734</v>
      </c>
      <c r="BJ113" s="97">
        <v>5.3363916318843536</v>
      </c>
      <c r="BL113" s="4">
        <v>0</v>
      </c>
      <c r="BM113" s="4">
        <v>0</v>
      </c>
      <c r="BN113" s="3">
        <v>0</v>
      </c>
      <c r="BO113" s="4">
        <v>17</v>
      </c>
      <c r="BP113" s="4">
        <v>208</v>
      </c>
      <c r="BQ113" s="3">
        <v>8.1730769230769234</v>
      </c>
      <c r="BR113" s="4">
        <v>6</v>
      </c>
      <c r="BS113" s="4">
        <v>174</v>
      </c>
      <c r="BT113" s="3">
        <v>3.4482758620689653</v>
      </c>
      <c r="BU113" s="3">
        <v>5.8106763925729439</v>
      </c>
      <c r="BV113" s="3">
        <v>0</v>
      </c>
      <c r="BW113" s="3">
        <v>8.1730769230769234</v>
      </c>
      <c r="BX113" s="3">
        <v>3.4482758620689653</v>
      </c>
      <c r="BY113" s="3">
        <v>5.8106763925729439</v>
      </c>
      <c r="BZ113" s="230"/>
      <c r="CA113" s="230"/>
    </row>
    <row r="114" spans="1:79" ht="27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85">
        <v>1</v>
      </c>
      <c r="F114" s="89">
        <v>68</v>
      </c>
      <c r="G114" s="168">
        <v>1.4705882352941175</v>
      </c>
      <c r="H114" s="4">
        <v>2</v>
      </c>
      <c r="I114" s="4">
        <v>56</v>
      </c>
      <c r="J114" s="170">
        <v>3.5714285714285712</v>
      </c>
      <c r="K114" s="89">
        <v>1</v>
      </c>
      <c r="L114" s="89">
        <v>51</v>
      </c>
      <c r="M114" s="170">
        <v>1.9607843137254901</v>
      </c>
      <c r="N114" s="60">
        <v>2.3342670401493932</v>
      </c>
      <c r="O114" s="170">
        <v>1.4705882352941175</v>
      </c>
      <c r="P114" s="170">
        <v>3.5714285714285712</v>
      </c>
      <c r="Q114" s="170">
        <v>1.9607843137254901</v>
      </c>
      <c r="R114" s="3">
        <v>2.3342670401493932</v>
      </c>
      <c r="S114" s="3">
        <v>2.3342670401493932</v>
      </c>
      <c r="T114" s="99">
        <v>0</v>
      </c>
      <c r="U114" s="89">
        <v>0</v>
      </c>
      <c r="V114" s="97">
        <v>0</v>
      </c>
      <c r="W114" s="4">
        <v>0</v>
      </c>
      <c r="X114" s="4">
        <v>0</v>
      </c>
      <c r="Y114" s="170">
        <v>0</v>
      </c>
      <c r="Z114" s="89">
        <v>0</v>
      </c>
      <c r="AA114" s="89">
        <v>0</v>
      </c>
      <c r="AB114" s="170">
        <v>0</v>
      </c>
      <c r="AC114" s="60">
        <v>0</v>
      </c>
      <c r="AD114" s="97">
        <v>0</v>
      </c>
      <c r="AE114" s="97">
        <v>0</v>
      </c>
      <c r="AF114" s="97">
        <v>0</v>
      </c>
      <c r="AG114" s="3">
        <v>0</v>
      </c>
      <c r="AH114" s="3">
        <v>0</v>
      </c>
      <c r="AI114" s="99">
        <v>0</v>
      </c>
      <c r="AJ114" s="89">
        <v>0</v>
      </c>
      <c r="AK114" s="97">
        <v>0</v>
      </c>
      <c r="AL114" s="104">
        <v>0</v>
      </c>
      <c r="AM114" s="105">
        <v>0</v>
      </c>
      <c r="AN114" s="170">
        <v>0</v>
      </c>
      <c r="AO114" s="89">
        <v>0</v>
      </c>
      <c r="AP114" s="89">
        <v>0</v>
      </c>
      <c r="AQ114" s="170">
        <v>0</v>
      </c>
      <c r="AR114" s="60">
        <v>0</v>
      </c>
      <c r="AS114" s="97">
        <v>0</v>
      </c>
      <c r="AT114" s="97">
        <v>0</v>
      </c>
      <c r="AU114" s="97">
        <v>0</v>
      </c>
      <c r="AV114" s="160">
        <v>0</v>
      </c>
      <c r="AW114" s="3">
        <v>0</v>
      </c>
      <c r="AX114" s="97">
        <v>2.3342670401493932</v>
      </c>
      <c r="AY114" s="97">
        <v>0</v>
      </c>
      <c r="AZ114" s="97">
        <v>0</v>
      </c>
      <c r="BA114" s="97">
        <v>2.3342670401493932</v>
      </c>
      <c r="BB114" s="230"/>
      <c r="BC114" s="3">
        <v>2.3342670401493932</v>
      </c>
      <c r="BD114" s="3">
        <v>0</v>
      </c>
      <c r="BE114" s="3">
        <v>0</v>
      </c>
      <c r="BF114" s="97">
        <v>2.3342670401493932</v>
      </c>
      <c r="BG114" s="74">
        <v>2.3342670401493932</v>
      </c>
      <c r="BH114" s="74">
        <v>0</v>
      </c>
      <c r="BI114" s="74">
        <v>0</v>
      </c>
      <c r="BJ114" s="97">
        <v>2.3342670401493932</v>
      </c>
      <c r="BL114" s="4">
        <v>1</v>
      </c>
      <c r="BM114" s="4">
        <v>68</v>
      </c>
      <c r="BN114" s="3">
        <v>1.4705882352941175</v>
      </c>
      <c r="BO114" s="4">
        <v>2</v>
      </c>
      <c r="BP114" s="4">
        <v>56</v>
      </c>
      <c r="BQ114" s="3">
        <v>3.5714285714285712</v>
      </c>
      <c r="BR114" s="4">
        <v>1</v>
      </c>
      <c r="BS114" s="4">
        <v>51</v>
      </c>
      <c r="BT114" s="3">
        <v>1.9607843137254901</v>
      </c>
      <c r="BU114" s="3">
        <v>2.3342670401493932</v>
      </c>
      <c r="BV114" s="3">
        <v>1.4705882352941175</v>
      </c>
      <c r="BW114" s="3">
        <v>3.5714285714285712</v>
      </c>
      <c r="BX114" s="3">
        <v>1.9607843137254901</v>
      </c>
      <c r="BY114" s="3">
        <v>2.3342670401493932</v>
      </c>
      <c r="BZ114" s="230"/>
      <c r="CA114" s="230"/>
    </row>
    <row r="115" spans="1:79" ht="27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85">
        <v>20</v>
      </c>
      <c r="F115" s="89">
        <v>231</v>
      </c>
      <c r="G115" s="168">
        <v>8.6580086580086579</v>
      </c>
      <c r="H115" s="4">
        <v>6</v>
      </c>
      <c r="I115" s="4">
        <v>206</v>
      </c>
      <c r="J115" s="170">
        <v>2.912621359223301</v>
      </c>
      <c r="K115" s="89">
        <v>7</v>
      </c>
      <c r="L115" s="89">
        <v>202</v>
      </c>
      <c r="M115" s="170">
        <v>3.4653465346534658</v>
      </c>
      <c r="N115" s="60">
        <v>5.0119921839618087</v>
      </c>
      <c r="O115" s="170">
        <v>8.6580086580086579</v>
      </c>
      <c r="P115" s="170">
        <v>2.912621359223301</v>
      </c>
      <c r="Q115" s="170">
        <v>3.4653465346534658</v>
      </c>
      <c r="R115" s="3">
        <v>5.0119921839618087</v>
      </c>
      <c r="S115" s="3">
        <v>5.0119921839618087</v>
      </c>
      <c r="T115" s="99">
        <v>0</v>
      </c>
      <c r="U115" s="89">
        <v>0</v>
      </c>
      <c r="V115" s="97">
        <v>0</v>
      </c>
      <c r="W115" s="4">
        <v>0</v>
      </c>
      <c r="X115" s="4">
        <v>0</v>
      </c>
      <c r="Y115" s="170">
        <v>0</v>
      </c>
      <c r="Z115" s="89">
        <v>0</v>
      </c>
      <c r="AA115" s="89">
        <v>0</v>
      </c>
      <c r="AB115" s="170">
        <v>0</v>
      </c>
      <c r="AC115" s="60">
        <v>0</v>
      </c>
      <c r="AD115" s="97">
        <v>0</v>
      </c>
      <c r="AE115" s="97">
        <v>0</v>
      </c>
      <c r="AF115" s="97">
        <v>0</v>
      </c>
      <c r="AG115" s="3">
        <v>0</v>
      </c>
      <c r="AH115" s="3">
        <v>0</v>
      </c>
      <c r="AI115" s="99">
        <v>1</v>
      </c>
      <c r="AJ115" s="89">
        <v>147</v>
      </c>
      <c r="AK115" s="97">
        <v>0.68027210884353739</v>
      </c>
      <c r="AL115" s="104">
        <v>0</v>
      </c>
      <c r="AM115" s="105">
        <v>0</v>
      </c>
      <c r="AN115" s="170">
        <v>0</v>
      </c>
      <c r="AO115" s="89">
        <v>0</v>
      </c>
      <c r="AP115" s="89">
        <v>0</v>
      </c>
      <c r="AQ115" s="170">
        <v>0</v>
      </c>
      <c r="AR115" s="60">
        <v>0.22675736961451246</v>
      </c>
      <c r="AS115" s="97">
        <v>0.68027210884353739</v>
      </c>
      <c r="AT115" s="97">
        <v>0</v>
      </c>
      <c r="AU115" s="97">
        <v>0</v>
      </c>
      <c r="AV115" s="160">
        <v>0.68027210884353739</v>
      </c>
      <c r="AW115" s="3">
        <v>0.68027210884353739</v>
      </c>
      <c r="AX115" s="97">
        <v>5.0119921839618087</v>
      </c>
      <c r="AY115" s="97">
        <v>0</v>
      </c>
      <c r="AZ115" s="97">
        <v>0.68027210884353739</v>
      </c>
      <c r="BA115" s="97">
        <v>2.846132146402673</v>
      </c>
      <c r="BB115" s="230"/>
      <c r="BC115" s="3">
        <v>5.0119921839618087</v>
      </c>
      <c r="BD115" s="3">
        <v>0</v>
      </c>
      <c r="BE115" s="3">
        <v>0.22675736961451246</v>
      </c>
      <c r="BF115" s="97">
        <v>2.6193747767881606</v>
      </c>
      <c r="BG115" s="74">
        <v>5.0119921839618087</v>
      </c>
      <c r="BH115" s="74">
        <v>0</v>
      </c>
      <c r="BI115" s="74">
        <v>0.68027210884353739</v>
      </c>
      <c r="BJ115" s="97">
        <v>2.846132146402673</v>
      </c>
      <c r="BL115" s="4">
        <v>21</v>
      </c>
      <c r="BM115" s="4">
        <v>378</v>
      </c>
      <c r="BN115" s="3">
        <v>5.5555555555555554</v>
      </c>
      <c r="BO115" s="4">
        <v>6</v>
      </c>
      <c r="BP115" s="4">
        <v>206</v>
      </c>
      <c r="BQ115" s="3">
        <v>2.912621359223301</v>
      </c>
      <c r="BR115" s="4">
        <v>7</v>
      </c>
      <c r="BS115" s="4">
        <v>202</v>
      </c>
      <c r="BT115" s="3">
        <v>3.4653465346534658</v>
      </c>
      <c r="BU115" s="3">
        <v>3.9778411498107737</v>
      </c>
      <c r="BV115" s="3">
        <v>5.5555555555555554</v>
      </c>
      <c r="BW115" s="3">
        <v>2.912621359223301</v>
      </c>
      <c r="BX115" s="3">
        <v>3.4653465346534658</v>
      </c>
      <c r="BY115" s="3">
        <v>3.9778411498107737</v>
      </c>
      <c r="BZ115" s="230"/>
      <c r="CA115" s="230"/>
    </row>
    <row r="116" spans="1:79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85">
        <v>19</v>
      </c>
      <c r="F116" s="89">
        <v>405</v>
      </c>
      <c r="G116" s="168">
        <v>4.6913580246913584</v>
      </c>
      <c r="H116" s="4">
        <v>3</v>
      </c>
      <c r="I116" s="4">
        <v>298</v>
      </c>
      <c r="J116" s="170">
        <v>1.006711409395973</v>
      </c>
      <c r="K116" s="89">
        <v>6</v>
      </c>
      <c r="L116" s="89">
        <v>201</v>
      </c>
      <c r="M116" s="170">
        <v>2.9850746268656714</v>
      </c>
      <c r="N116" s="60">
        <v>2.894381353651001</v>
      </c>
      <c r="O116" s="170">
        <v>4.6913580246913584</v>
      </c>
      <c r="P116" s="170">
        <v>1.006711409395973</v>
      </c>
      <c r="Q116" s="170">
        <v>2.9850746268656714</v>
      </c>
      <c r="R116" s="3">
        <v>2.894381353651001</v>
      </c>
      <c r="S116" s="3">
        <v>2.894381353651001</v>
      </c>
      <c r="T116" s="99">
        <v>0</v>
      </c>
      <c r="U116" s="89">
        <v>0</v>
      </c>
      <c r="V116" s="97">
        <v>0</v>
      </c>
      <c r="W116" s="4">
        <v>0</v>
      </c>
      <c r="X116" s="4">
        <v>0</v>
      </c>
      <c r="Y116" s="170">
        <v>0</v>
      </c>
      <c r="Z116" s="89">
        <v>0</v>
      </c>
      <c r="AA116" s="89">
        <v>0</v>
      </c>
      <c r="AB116" s="170">
        <v>0</v>
      </c>
      <c r="AC116" s="60">
        <v>0</v>
      </c>
      <c r="AD116" s="97">
        <v>0</v>
      </c>
      <c r="AE116" s="97">
        <v>0</v>
      </c>
      <c r="AF116" s="97">
        <v>0</v>
      </c>
      <c r="AG116" s="3">
        <v>0</v>
      </c>
      <c r="AH116" s="3">
        <v>0</v>
      </c>
      <c r="AI116" s="99">
        <v>0</v>
      </c>
      <c r="AJ116" s="89">
        <v>0</v>
      </c>
      <c r="AK116" s="97">
        <v>0</v>
      </c>
      <c r="AL116" s="104">
        <v>0</v>
      </c>
      <c r="AM116" s="105">
        <v>0</v>
      </c>
      <c r="AN116" s="170">
        <v>0</v>
      </c>
      <c r="AO116" s="89">
        <v>5</v>
      </c>
      <c r="AP116" s="89">
        <v>96</v>
      </c>
      <c r="AQ116" s="170">
        <v>5.2083333333333339</v>
      </c>
      <c r="AR116" s="60">
        <v>5.2083333333333339</v>
      </c>
      <c r="AS116" s="97">
        <v>0</v>
      </c>
      <c r="AT116" s="97">
        <v>0</v>
      </c>
      <c r="AU116" s="97">
        <v>5.2083333333333339</v>
      </c>
      <c r="AV116" s="160">
        <v>5.2083333333333339</v>
      </c>
      <c r="AW116" s="3">
        <v>5.2083333333333339</v>
      </c>
      <c r="AX116" s="97">
        <v>2.894381353651001</v>
      </c>
      <c r="AY116" s="97">
        <v>0</v>
      </c>
      <c r="AZ116" s="97">
        <v>5.2083333333333339</v>
      </c>
      <c r="BA116" s="97">
        <v>4.0513573434921675</v>
      </c>
      <c r="BB116" s="230"/>
      <c r="BC116" s="3">
        <v>2.894381353651001</v>
      </c>
      <c r="BD116" s="3">
        <v>0</v>
      </c>
      <c r="BE116" s="3">
        <v>5.2083333333333339</v>
      </c>
      <c r="BF116" s="97">
        <v>4.0513573434921675</v>
      </c>
      <c r="BG116" s="74">
        <v>2.894381353651001</v>
      </c>
      <c r="BH116" s="74">
        <v>0</v>
      </c>
      <c r="BI116" s="74">
        <v>5.2083333333333339</v>
      </c>
      <c r="BJ116" s="97">
        <v>4.0513573434921675</v>
      </c>
      <c r="BL116" s="4">
        <v>19</v>
      </c>
      <c r="BM116" s="4">
        <v>405</v>
      </c>
      <c r="BN116" s="3">
        <v>4.6913580246913584</v>
      </c>
      <c r="BO116" s="4">
        <v>3</v>
      </c>
      <c r="BP116" s="4">
        <v>298</v>
      </c>
      <c r="BQ116" s="3">
        <v>1.006711409395973</v>
      </c>
      <c r="BR116" s="4">
        <v>11</v>
      </c>
      <c r="BS116" s="4">
        <v>297</v>
      </c>
      <c r="BT116" s="3">
        <v>3.7037037037037033</v>
      </c>
      <c r="BU116" s="3">
        <v>3.1339243792636786</v>
      </c>
      <c r="BV116" s="3">
        <v>4.6913580246913584</v>
      </c>
      <c r="BW116" s="3">
        <v>1.006711409395973</v>
      </c>
      <c r="BX116" s="3">
        <v>3.7037037037037033</v>
      </c>
      <c r="BY116" s="3">
        <v>3.1339243792636786</v>
      </c>
      <c r="BZ116" s="230"/>
      <c r="CA116" s="230"/>
    </row>
    <row r="117" spans="1:79" ht="27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85">
        <v>1</v>
      </c>
      <c r="F117" s="89">
        <v>264</v>
      </c>
      <c r="G117" s="168">
        <v>0.37878787878787878</v>
      </c>
      <c r="H117" s="4">
        <v>6</v>
      </c>
      <c r="I117" s="4">
        <v>246</v>
      </c>
      <c r="J117" s="170">
        <v>2.4390243902439024</v>
      </c>
      <c r="K117" s="89">
        <v>8</v>
      </c>
      <c r="L117" s="89">
        <v>219</v>
      </c>
      <c r="M117" s="170">
        <v>3.6529680365296802</v>
      </c>
      <c r="N117" s="60">
        <v>2.1569267685204871</v>
      </c>
      <c r="O117" s="170">
        <v>0.37878787878787878</v>
      </c>
      <c r="P117" s="170">
        <v>2.4390243902439024</v>
      </c>
      <c r="Q117" s="170">
        <v>3.6529680365296802</v>
      </c>
      <c r="R117" s="3">
        <v>2.1569267685204871</v>
      </c>
      <c r="S117" s="3">
        <v>2.1569267685204871</v>
      </c>
      <c r="T117" s="99">
        <v>0</v>
      </c>
      <c r="U117" s="89">
        <v>0</v>
      </c>
      <c r="V117" s="97">
        <v>0</v>
      </c>
      <c r="W117" s="4">
        <v>0</v>
      </c>
      <c r="X117" s="4">
        <v>0</v>
      </c>
      <c r="Y117" s="170">
        <v>0</v>
      </c>
      <c r="Z117" s="89">
        <v>0</v>
      </c>
      <c r="AA117" s="89">
        <v>0</v>
      </c>
      <c r="AB117" s="170">
        <v>0</v>
      </c>
      <c r="AC117" s="60">
        <v>0</v>
      </c>
      <c r="AD117" s="97">
        <v>0</v>
      </c>
      <c r="AE117" s="97">
        <v>0</v>
      </c>
      <c r="AF117" s="97">
        <v>0</v>
      </c>
      <c r="AG117" s="3">
        <v>0</v>
      </c>
      <c r="AH117" s="3">
        <v>0</v>
      </c>
      <c r="AI117" s="99">
        <v>1</v>
      </c>
      <c r="AJ117" s="89">
        <v>86</v>
      </c>
      <c r="AK117" s="97">
        <v>1.1627906976744187</v>
      </c>
      <c r="AL117" s="104">
        <v>1</v>
      </c>
      <c r="AM117" s="105">
        <v>83</v>
      </c>
      <c r="AN117" s="170">
        <v>1.2048192771084338</v>
      </c>
      <c r="AO117" s="89">
        <v>1</v>
      </c>
      <c r="AP117" s="89">
        <v>82</v>
      </c>
      <c r="AQ117" s="170">
        <v>1.2195121951219512</v>
      </c>
      <c r="AR117" s="60">
        <v>1.195707389968268</v>
      </c>
      <c r="AS117" s="97">
        <v>1.1627906976744187</v>
      </c>
      <c r="AT117" s="97">
        <v>1.2048192771084338</v>
      </c>
      <c r="AU117" s="97">
        <v>1.2195121951219512</v>
      </c>
      <c r="AV117" s="160">
        <v>1.195707389968268</v>
      </c>
      <c r="AW117" s="3">
        <v>1.195707389968268</v>
      </c>
      <c r="AX117" s="97">
        <v>2.1569267685204871</v>
      </c>
      <c r="AY117" s="97">
        <v>0</v>
      </c>
      <c r="AZ117" s="97">
        <v>1.195707389968268</v>
      </c>
      <c r="BA117" s="97">
        <v>1.6763170792443776</v>
      </c>
      <c r="BB117" s="230"/>
      <c r="BC117" s="3">
        <v>2.1569267685204871</v>
      </c>
      <c r="BD117" s="3">
        <v>0</v>
      </c>
      <c r="BE117" s="3">
        <v>1.195707389968268</v>
      </c>
      <c r="BF117" s="97">
        <v>1.6763170792443776</v>
      </c>
      <c r="BG117" s="74">
        <v>2.1569267685204871</v>
      </c>
      <c r="BH117" s="74">
        <v>0</v>
      </c>
      <c r="BI117" s="74">
        <v>1.195707389968268</v>
      </c>
      <c r="BJ117" s="97">
        <v>1.6763170792443776</v>
      </c>
      <c r="BL117" s="4">
        <v>2</v>
      </c>
      <c r="BM117" s="4">
        <v>350</v>
      </c>
      <c r="BN117" s="3">
        <v>0.5714285714285714</v>
      </c>
      <c r="BO117" s="4">
        <v>7</v>
      </c>
      <c r="BP117" s="4">
        <v>329</v>
      </c>
      <c r="BQ117" s="3">
        <v>2.1276595744680851</v>
      </c>
      <c r="BR117" s="4">
        <v>9</v>
      </c>
      <c r="BS117" s="4">
        <v>301</v>
      </c>
      <c r="BT117" s="3">
        <v>2.9900332225913622</v>
      </c>
      <c r="BU117" s="3">
        <v>1.8963737894960062</v>
      </c>
      <c r="BV117" s="3">
        <v>0.5714285714285714</v>
      </c>
      <c r="BW117" s="3">
        <v>2.1276595744680851</v>
      </c>
      <c r="BX117" s="3">
        <v>2.9900332225913622</v>
      </c>
      <c r="BY117" s="3">
        <v>1.8963737894960062</v>
      </c>
      <c r="BZ117" s="230"/>
      <c r="CA117" s="230"/>
    </row>
    <row r="118" spans="1:79" ht="27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85">
        <v>3</v>
      </c>
      <c r="F118" s="89">
        <v>233</v>
      </c>
      <c r="G118" s="168">
        <v>1.2875536480686696</v>
      </c>
      <c r="H118" s="4">
        <v>5</v>
      </c>
      <c r="I118" s="4">
        <v>195</v>
      </c>
      <c r="J118" s="170">
        <v>2.5641025641025639</v>
      </c>
      <c r="K118" s="89">
        <v>26</v>
      </c>
      <c r="L118" s="89">
        <v>152</v>
      </c>
      <c r="M118" s="170">
        <v>17.105263157894736</v>
      </c>
      <c r="N118" s="60">
        <v>6.9856397900219891</v>
      </c>
      <c r="O118" s="170">
        <v>1.2875536480686696</v>
      </c>
      <c r="P118" s="170">
        <v>2.5641025641025639</v>
      </c>
      <c r="Q118" s="170">
        <v>17.105263157894736</v>
      </c>
      <c r="R118" s="3">
        <v>6.9856397900219891</v>
      </c>
      <c r="S118" s="3">
        <v>6.9856397900219891</v>
      </c>
      <c r="T118" s="99">
        <v>0</v>
      </c>
      <c r="U118" s="89">
        <v>0</v>
      </c>
      <c r="V118" s="97">
        <v>0</v>
      </c>
      <c r="W118" s="4">
        <v>0</v>
      </c>
      <c r="X118" s="4">
        <v>0</v>
      </c>
      <c r="Y118" s="170">
        <v>0</v>
      </c>
      <c r="Z118" s="89">
        <v>0</v>
      </c>
      <c r="AA118" s="89">
        <v>0</v>
      </c>
      <c r="AB118" s="170">
        <v>0</v>
      </c>
      <c r="AC118" s="60">
        <v>0</v>
      </c>
      <c r="AD118" s="97">
        <v>0</v>
      </c>
      <c r="AE118" s="97">
        <v>0</v>
      </c>
      <c r="AF118" s="97">
        <v>0</v>
      </c>
      <c r="AG118" s="3">
        <v>0</v>
      </c>
      <c r="AH118" s="3">
        <v>0</v>
      </c>
      <c r="AI118" s="99">
        <v>0</v>
      </c>
      <c r="AJ118" s="89">
        <v>0</v>
      </c>
      <c r="AK118" s="97">
        <v>0</v>
      </c>
      <c r="AL118" s="104">
        <v>0</v>
      </c>
      <c r="AM118" s="105">
        <v>0</v>
      </c>
      <c r="AN118" s="170">
        <v>0</v>
      </c>
      <c r="AO118" s="89">
        <v>0</v>
      </c>
      <c r="AP118" s="89">
        <v>0</v>
      </c>
      <c r="AQ118" s="170">
        <v>0</v>
      </c>
      <c r="AR118" s="60">
        <v>0</v>
      </c>
      <c r="AS118" s="97">
        <v>0</v>
      </c>
      <c r="AT118" s="97">
        <v>0</v>
      </c>
      <c r="AU118" s="97">
        <v>0</v>
      </c>
      <c r="AV118" s="160">
        <v>0</v>
      </c>
      <c r="AW118" s="3">
        <v>0</v>
      </c>
      <c r="AX118" s="97">
        <v>0</v>
      </c>
      <c r="AY118" s="97">
        <v>0</v>
      </c>
      <c r="AZ118" s="97">
        <v>0</v>
      </c>
      <c r="BA118" s="97">
        <v>0</v>
      </c>
      <c r="BB118" s="230"/>
      <c r="BC118" s="3">
        <v>6.9856397900219891</v>
      </c>
      <c r="BD118" s="3">
        <v>0</v>
      </c>
      <c r="BE118" s="3">
        <v>0</v>
      </c>
      <c r="BF118" s="97">
        <v>6.9856397900219891</v>
      </c>
      <c r="BG118" s="74">
        <v>0</v>
      </c>
      <c r="BH118" s="74">
        <v>0</v>
      </c>
      <c r="BI118" s="74">
        <v>0</v>
      </c>
      <c r="BJ118" s="97">
        <v>0</v>
      </c>
      <c r="BL118" s="4">
        <v>3</v>
      </c>
      <c r="BM118" s="4">
        <v>233</v>
      </c>
      <c r="BN118" s="3">
        <v>1.2875536480686696</v>
      </c>
      <c r="BO118" s="4">
        <v>5</v>
      </c>
      <c r="BP118" s="4">
        <v>195</v>
      </c>
      <c r="BQ118" s="3">
        <v>2.5641025641025639</v>
      </c>
      <c r="BR118" s="4">
        <v>26</v>
      </c>
      <c r="BS118" s="4">
        <v>152</v>
      </c>
      <c r="BT118" s="3">
        <v>17.105263157894736</v>
      </c>
      <c r="BU118" s="3">
        <v>6.9856397900219891</v>
      </c>
      <c r="BV118" s="3">
        <v>1.2875536480686696</v>
      </c>
      <c r="BW118" s="3">
        <v>2.5641025641025639</v>
      </c>
      <c r="BX118" s="3">
        <v>17.105263157894736</v>
      </c>
      <c r="BY118" s="3">
        <v>6.9856397900219891</v>
      </c>
      <c r="BZ118" s="230"/>
      <c r="CA118" s="230"/>
    </row>
    <row r="119" spans="1:79" ht="39.7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85">
        <v>18</v>
      </c>
      <c r="F119" s="89">
        <v>253</v>
      </c>
      <c r="G119" s="168">
        <v>7.1146245059288544</v>
      </c>
      <c r="H119" s="4">
        <v>23</v>
      </c>
      <c r="I119" s="4">
        <v>223</v>
      </c>
      <c r="J119" s="170">
        <v>10.31390134529148</v>
      </c>
      <c r="K119" s="89">
        <v>21</v>
      </c>
      <c r="L119" s="89">
        <v>186</v>
      </c>
      <c r="M119" s="170">
        <v>11.29032258064516</v>
      </c>
      <c r="N119" s="60">
        <v>9.572949477288498</v>
      </c>
      <c r="O119" s="170">
        <v>7.1146245059288544</v>
      </c>
      <c r="P119" s="170">
        <v>10.31390134529148</v>
      </c>
      <c r="Q119" s="170">
        <v>11.29032258064516</v>
      </c>
      <c r="R119" s="3">
        <v>9.572949477288498</v>
      </c>
      <c r="S119" s="3">
        <v>9.572949477288498</v>
      </c>
      <c r="T119" s="99">
        <v>0</v>
      </c>
      <c r="U119" s="89">
        <v>0</v>
      </c>
      <c r="V119" s="97">
        <v>0</v>
      </c>
      <c r="W119" s="4">
        <v>0</v>
      </c>
      <c r="X119" s="4">
        <v>0</v>
      </c>
      <c r="Y119" s="170">
        <v>0</v>
      </c>
      <c r="Z119" s="89">
        <v>0</v>
      </c>
      <c r="AA119" s="89">
        <v>0</v>
      </c>
      <c r="AB119" s="170">
        <v>0</v>
      </c>
      <c r="AC119" s="60">
        <v>0</v>
      </c>
      <c r="AD119" s="97">
        <v>0</v>
      </c>
      <c r="AE119" s="97">
        <v>0</v>
      </c>
      <c r="AF119" s="97">
        <v>0</v>
      </c>
      <c r="AG119" s="3">
        <v>0</v>
      </c>
      <c r="AH119" s="3">
        <v>0</v>
      </c>
      <c r="AI119" s="99">
        <v>0</v>
      </c>
      <c r="AJ119" s="89">
        <v>0</v>
      </c>
      <c r="AK119" s="97">
        <v>0</v>
      </c>
      <c r="AL119" s="104">
        <v>0</v>
      </c>
      <c r="AM119" s="105">
        <v>0</v>
      </c>
      <c r="AN119" s="170">
        <v>0</v>
      </c>
      <c r="AO119" s="89">
        <v>0</v>
      </c>
      <c r="AP119" s="89">
        <v>0</v>
      </c>
      <c r="AQ119" s="170">
        <v>0</v>
      </c>
      <c r="AR119" s="60">
        <v>0</v>
      </c>
      <c r="AS119" s="97">
        <v>0</v>
      </c>
      <c r="AT119" s="97">
        <v>0</v>
      </c>
      <c r="AU119" s="97">
        <v>0</v>
      </c>
      <c r="AV119" s="160">
        <v>0</v>
      </c>
      <c r="AW119" s="3">
        <v>0</v>
      </c>
      <c r="AX119" s="97">
        <v>9.572949477288498</v>
      </c>
      <c r="AY119" s="97">
        <v>0</v>
      </c>
      <c r="AZ119" s="97">
        <v>0</v>
      </c>
      <c r="BA119" s="97">
        <v>9.572949477288498</v>
      </c>
      <c r="BB119" s="230"/>
      <c r="BC119" s="3">
        <v>9.572949477288498</v>
      </c>
      <c r="BD119" s="3">
        <v>0</v>
      </c>
      <c r="BE119" s="3">
        <v>0</v>
      </c>
      <c r="BF119" s="97">
        <v>9.572949477288498</v>
      </c>
      <c r="BG119" s="74">
        <v>9.572949477288498</v>
      </c>
      <c r="BH119" s="74">
        <v>0</v>
      </c>
      <c r="BI119" s="74">
        <v>0</v>
      </c>
      <c r="BJ119" s="97">
        <v>9.572949477288498</v>
      </c>
      <c r="BL119" s="4">
        <v>18</v>
      </c>
      <c r="BM119" s="4">
        <v>253</v>
      </c>
      <c r="BN119" s="3">
        <v>7.1146245059288544</v>
      </c>
      <c r="BO119" s="4">
        <v>23</v>
      </c>
      <c r="BP119" s="4">
        <v>223</v>
      </c>
      <c r="BQ119" s="3">
        <v>10.31390134529148</v>
      </c>
      <c r="BR119" s="4">
        <v>21</v>
      </c>
      <c r="BS119" s="4">
        <v>186</v>
      </c>
      <c r="BT119" s="3">
        <v>11.29032258064516</v>
      </c>
      <c r="BU119" s="3">
        <v>9.572949477288498</v>
      </c>
      <c r="BV119" s="3">
        <v>7.1146245059288544</v>
      </c>
      <c r="BW119" s="3">
        <v>10.31390134529148</v>
      </c>
      <c r="BX119" s="3">
        <v>11.29032258064516</v>
      </c>
      <c r="BY119" s="3">
        <v>9.572949477288498</v>
      </c>
      <c r="BZ119" s="230"/>
      <c r="CA119" s="230"/>
    </row>
    <row r="120" spans="1:79" ht="39.7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85">
        <v>0</v>
      </c>
      <c r="F120" s="89">
        <v>0</v>
      </c>
      <c r="G120" s="168">
        <v>0</v>
      </c>
      <c r="H120" s="4">
        <v>14</v>
      </c>
      <c r="I120" s="4">
        <v>125</v>
      </c>
      <c r="J120" s="170">
        <v>11.200000000000001</v>
      </c>
      <c r="K120" s="89">
        <v>0</v>
      </c>
      <c r="L120" s="89">
        <v>0</v>
      </c>
      <c r="M120" s="170">
        <v>0</v>
      </c>
      <c r="N120" s="60">
        <v>11.200000000000001</v>
      </c>
      <c r="O120" s="170">
        <v>0</v>
      </c>
      <c r="P120" s="170">
        <v>11.200000000000001</v>
      </c>
      <c r="Q120" s="170">
        <v>0</v>
      </c>
      <c r="R120" s="3">
        <v>11.200000000000001</v>
      </c>
      <c r="S120" s="3">
        <v>11.200000000000001</v>
      </c>
      <c r="T120" s="99">
        <v>0</v>
      </c>
      <c r="U120" s="89">
        <v>0</v>
      </c>
      <c r="V120" s="97">
        <v>0</v>
      </c>
      <c r="W120" s="4">
        <v>0</v>
      </c>
      <c r="X120" s="4">
        <v>0</v>
      </c>
      <c r="Y120" s="170">
        <v>0</v>
      </c>
      <c r="Z120" s="89">
        <v>0</v>
      </c>
      <c r="AA120" s="89">
        <v>0</v>
      </c>
      <c r="AB120" s="170">
        <v>0</v>
      </c>
      <c r="AC120" s="60">
        <v>0</v>
      </c>
      <c r="AD120" s="97">
        <v>0</v>
      </c>
      <c r="AE120" s="97">
        <v>0</v>
      </c>
      <c r="AF120" s="97">
        <v>0</v>
      </c>
      <c r="AG120" s="3">
        <v>0</v>
      </c>
      <c r="AH120" s="3">
        <v>0</v>
      </c>
      <c r="AI120" s="99">
        <v>0</v>
      </c>
      <c r="AJ120" s="89">
        <v>0</v>
      </c>
      <c r="AK120" s="97">
        <v>0</v>
      </c>
      <c r="AL120" s="104">
        <v>0</v>
      </c>
      <c r="AM120" s="105">
        <v>0</v>
      </c>
      <c r="AN120" s="170">
        <v>0</v>
      </c>
      <c r="AO120" s="89">
        <v>0</v>
      </c>
      <c r="AP120" s="89">
        <v>0</v>
      </c>
      <c r="AQ120" s="170">
        <v>0</v>
      </c>
      <c r="AR120" s="60">
        <v>0</v>
      </c>
      <c r="AS120" s="97">
        <v>0</v>
      </c>
      <c r="AT120" s="97">
        <v>0</v>
      </c>
      <c r="AU120" s="97">
        <v>0</v>
      </c>
      <c r="AV120" s="160">
        <v>0</v>
      </c>
      <c r="AW120" s="3">
        <v>0</v>
      </c>
      <c r="AX120" s="97">
        <v>11.200000000000001</v>
      </c>
      <c r="AY120" s="97">
        <v>0</v>
      </c>
      <c r="AZ120" s="97">
        <v>0</v>
      </c>
      <c r="BA120" s="97">
        <v>11.200000000000001</v>
      </c>
      <c r="BB120" s="230"/>
      <c r="BC120" s="3">
        <v>11.200000000000001</v>
      </c>
      <c r="BD120" s="3">
        <v>0</v>
      </c>
      <c r="BE120" s="3">
        <v>0</v>
      </c>
      <c r="BF120" s="97">
        <v>11.200000000000001</v>
      </c>
      <c r="BG120" s="74">
        <v>11.200000000000001</v>
      </c>
      <c r="BH120" s="74">
        <v>0</v>
      </c>
      <c r="BI120" s="74">
        <v>0</v>
      </c>
      <c r="BJ120" s="97">
        <v>11.200000000000001</v>
      </c>
      <c r="BL120" s="4">
        <v>0</v>
      </c>
      <c r="BM120" s="4">
        <v>0</v>
      </c>
      <c r="BN120" s="3">
        <v>0</v>
      </c>
      <c r="BO120" s="4">
        <v>14</v>
      </c>
      <c r="BP120" s="4">
        <v>125</v>
      </c>
      <c r="BQ120" s="3">
        <v>11.200000000000001</v>
      </c>
      <c r="BR120" s="4">
        <v>0</v>
      </c>
      <c r="BS120" s="4">
        <v>0</v>
      </c>
      <c r="BT120" s="3">
        <v>0</v>
      </c>
      <c r="BU120" s="3">
        <v>11.200000000000001</v>
      </c>
      <c r="BV120" s="3">
        <v>0</v>
      </c>
      <c r="BW120" s="3">
        <v>11.200000000000001</v>
      </c>
      <c r="BX120" s="3">
        <v>0</v>
      </c>
      <c r="BY120" s="3">
        <v>11.200000000000001</v>
      </c>
      <c r="BZ120" s="230"/>
      <c r="CA120" s="230"/>
    </row>
    <row r="121" spans="1:79" ht="27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86">
        <v>0</v>
      </c>
      <c r="F121" s="90">
        <v>0</v>
      </c>
      <c r="G121" s="169">
        <v>0</v>
      </c>
      <c r="H121" s="101">
        <v>0</v>
      </c>
      <c r="I121" s="101">
        <v>0</v>
      </c>
      <c r="J121" s="170">
        <v>0</v>
      </c>
      <c r="K121" s="90">
        <v>0</v>
      </c>
      <c r="L121" s="90">
        <v>0</v>
      </c>
      <c r="M121" s="170">
        <v>0</v>
      </c>
      <c r="N121" s="60">
        <v>0</v>
      </c>
      <c r="O121" s="170">
        <v>0</v>
      </c>
      <c r="P121" s="170">
        <v>0</v>
      </c>
      <c r="Q121" s="170">
        <v>0</v>
      </c>
      <c r="R121" s="3">
        <v>0</v>
      </c>
      <c r="S121" s="3">
        <v>0</v>
      </c>
      <c r="T121" s="100">
        <v>0</v>
      </c>
      <c r="U121" s="90">
        <v>0</v>
      </c>
      <c r="V121" s="97">
        <v>0</v>
      </c>
      <c r="W121" s="101">
        <v>0</v>
      </c>
      <c r="X121" s="101">
        <v>0</v>
      </c>
      <c r="Y121" s="170">
        <v>0</v>
      </c>
      <c r="Z121" s="90">
        <v>0</v>
      </c>
      <c r="AA121" s="90">
        <v>0</v>
      </c>
      <c r="AB121" s="170">
        <v>0</v>
      </c>
      <c r="AC121" s="60">
        <v>0</v>
      </c>
      <c r="AD121" s="97">
        <v>0</v>
      </c>
      <c r="AE121" s="97">
        <v>0</v>
      </c>
      <c r="AF121" s="97">
        <v>0</v>
      </c>
      <c r="AG121" s="3">
        <v>0</v>
      </c>
      <c r="AH121" s="3">
        <v>0</v>
      </c>
      <c r="AI121" s="100">
        <v>0</v>
      </c>
      <c r="AJ121" s="90">
        <v>0</v>
      </c>
      <c r="AK121" s="97">
        <v>0</v>
      </c>
      <c r="AL121" s="106">
        <v>0</v>
      </c>
      <c r="AM121" s="107">
        <v>0</v>
      </c>
      <c r="AN121" s="170">
        <v>0</v>
      </c>
      <c r="AO121" s="90">
        <v>0</v>
      </c>
      <c r="AP121" s="90">
        <v>0</v>
      </c>
      <c r="AQ121" s="170">
        <v>0</v>
      </c>
      <c r="AR121" s="60">
        <v>0</v>
      </c>
      <c r="AS121" s="97">
        <v>0</v>
      </c>
      <c r="AT121" s="97">
        <v>0</v>
      </c>
      <c r="AU121" s="97">
        <v>0</v>
      </c>
      <c r="AV121" s="160">
        <v>0</v>
      </c>
      <c r="AW121" s="3">
        <v>0</v>
      </c>
      <c r="AX121" s="97">
        <v>0</v>
      </c>
      <c r="AY121" s="97">
        <v>0</v>
      </c>
      <c r="AZ121" s="97">
        <v>0</v>
      </c>
      <c r="BA121" s="97">
        <v>0</v>
      </c>
      <c r="BB121" s="230"/>
      <c r="BC121" s="3">
        <v>0</v>
      </c>
      <c r="BD121" s="3">
        <v>0</v>
      </c>
      <c r="BE121" s="3">
        <v>0</v>
      </c>
      <c r="BF121" s="97">
        <v>0</v>
      </c>
      <c r="BG121" s="74">
        <v>0</v>
      </c>
      <c r="BH121" s="74">
        <v>0</v>
      </c>
      <c r="BI121" s="74">
        <v>0</v>
      </c>
      <c r="BJ121" s="97">
        <v>0</v>
      </c>
      <c r="BL121" s="4">
        <v>0</v>
      </c>
      <c r="BM121" s="4">
        <v>0</v>
      </c>
      <c r="BN121" s="3">
        <v>0</v>
      </c>
      <c r="BO121" s="4">
        <v>0</v>
      </c>
      <c r="BP121" s="4">
        <v>0</v>
      </c>
      <c r="BQ121" s="3">
        <v>0</v>
      </c>
      <c r="BR121" s="4">
        <v>0</v>
      </c>
      <c r="BS121" s="4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230"/>
      <c r="CA121" s="230"/>
    </row>
    <row r="122" spans="1:79" s="233" customFormat="1" ht="17.25" thickTop="1" thickBot="1" x14ac:dyDescent="0.3">
      <c r="B122" s="342"/>
      <c r="C122" s="343" t="s">
        <v>226</v>
      </c>
      <c r="D122" s="343"/>
      <c r="E122" s="219">
        <v>10258</v>
      </c>
      <c r="F122" s="219">
        <v>156725</v>
      </c>
      <c r="G122" s="5">
        <v>6.5452225235284738</v>
      </c>
      <c r="H122" s="219">
        <v>7473</v>
      </c>
      <c r="I122" s="219">
        <v>136511</v>
      </c>
      <c r="J122" s="5">
        <v>5.474284123623737</v>
      </c>
      <c r="K122" s="219">
        <v>6458</v>
      </c>
      <c r="L122" s="219">
        <v>126621</v>
      </c>
      <c r="M122" s="5">
        <v>5.100259830517845</v>
      </c>
      <c r="N122" s="158">
        <v>5.7065888258900186</v>
      </c>
      <c r="O122" s="231">
        <v>6.5452225235284738</v>
      </c>
      <c r="P122" s="231">
        <v>5.474284123623737</v>
      </c>
      <c r="Q122" s="231">
        <v>5.100259830517845</v>
      </c>
      <c r="R122" s="231">
        <v>5.7065888258900186</v>
      </c>
      <c r="S122" s="231">
        <v>5.7065888258900186</v>
      </c>
      <c r="T122" s="13">
        <v>4</v>
      </c>
      <c r="U122" s="13">
        <v>17</v>
      </c>
      <c r="V122" s="232">
        <v>23.52941176470588</v>
      </c>
      <c r="W122" s="13">
        <v>3</v>
      </c>
      <c r="X122" s="13">
        <v>56</v>
      </c>
      <c r="Y122" s="5">
        <v>5.3571428571428568</v>
      </c>
      <c r="Z122" s="13">
        <v>1</v>
      </c>
      <c r="AA122" s="13">
        <v>37</v>
      </c>
      <c r="AB122" s="5">
        <v>2.7027027027027026</v>
      </c>
      <c r="AC122" s="158">
        <v>10.529752441517147</v>
      </c>
      <c r="AD122" s="227">
        <v>23.52941176470588</v>
      </c>
      <c r="AE122" s="227">
        <v>5.3571428571428568</v>
      </c>
      <c r="AF122" s="227">
        <v>2.7027027027027026</v>
      </c>
      <c r="AG122" s="158">
        <v>10.529752441517147</v>
      </c>
      <c r="AH122" s="116">
        <v>10.529752441517147</v>
      </c>
      <c r="AI122" s="219">
        <v>2713</v>
      </c>
      <c r="AJ122" s="219">
        <v>78272</v>
      </c>
      <c r="AK122" s="232">
        <v>3.4661181520850368</v>
      </c>
      <c r="AL122" s="219">
        <v>2424</v>
      </c>
      <c r="AM122" s="219">
        <v>85084</v>
      </c>
      <c r="AN122" s="5">
        <v>2.8489492736589721</v>
      </c>
      <c r="AO122" s="219">
        <v>2074</v>
      </c>
      <c r="AP122" s="219">
        <v>51343</v>
      </c>
      <c r="AQ122" s="5">
        <v>4.0394990553726897</v>
      </c>
      <c r="AR122" s="158">
        <v>3.451522160372233</v>
      </c>
      <c r="AS122" s="231">
        <v>3.4661181520850368</v>
      </c>
      <c r="AT122" s="231">
        <v>2.8489492736589721</v>
      </c>
      <c r="AU122" s="231">
        <v>4.0394990553726897</v>
      </c>
      <c r="AV122" s="231">
        <v>3.451522160372233</v>
      </c>
      <c r="AW122" s="116">
        <v>3.451522160372233</v>
      </c>
      <c r="AX122" s="231">
        <v>5.7065888258900186</v>
      </c>
      <c r="AY122" s="231">
        <v>10.529752441517147</v>
      </c>
      <c r="AZ122" s="231">
        <v>3.451522160372233</v>
      </c>
      <c r="BA122" s="231">
        <v>6.5626211425931329</v>
      </c>
      <c r="BC122" s="231">
        <v>5.7065888258900186</v>
      </c>
      <c r="BD122" s="231">
        <v>10.529752441517147</v>
      </c>
      <c r="BE122" s="231">
        <v>3.451522160372233</v>
      </c>
      <c r="BF122" s="231">
        <v>6.5626211425931329</v>
      </c>
      <c r="BG122" s="234">
        <v>5.7065888258900186</v>
      </c>
      <c r="BH122" s="234">
        <v>10.529752441517147</v>
      </c>
      <c r="BI122" s="234">
        <v>3.451522160372233</v>
      </c>
      <c r="BJ122" s="234">
        <v>6.5626211425931329</v>
      </c>
      <c r="BL122" s="235">
        <v>12975</v>
      </c>
      <c r="BM122" s="235">
        <v>235014</v>
      </c>
      <c r="BN122" s="116">
        <v>5.5209476882228294</v>
      </c>
      <c r="BO122" s="235">
        <v>9900</v>
      </c>
      <c r="BP122" s="235">
        <v>221651</v>
      </c>
      <c r="BQ122" s="116">
        <v>4.4664810896409213</v>
      </c>
      <c r="BR122" s="235">
        <v>8533</v>
      </c>
      <c r="BS122" s="235">
        <v>178001</v>
      </c>
      <c r="BT122" s="116">
        <v>4.7937932932961047</v>
      </c>
      <c r="BU122" s="116">
        <v>4.9270740237199524</v>
      </c>
      <c r="BV122" s="231">
        <v>5.5209476882228294</v>
      </c>
      <c r="BW122" s="231">
        <v>4.4664810896409213</v>
      </c>
      <c r="BX122" s="231">
        <v>4.7937932932961047</v>
      </c>
      <c r="BY122" s="231">
        <v>4.9270740237199524</v>
      </c>
      <c r="BZ122" s="230"/>
    </row>
    <row r="123" spans="1:79" ht="15.75" thickTop="1" x14ac:dyDescent="0.25"/>
  </sheetData>
  <sortState ref="E124:E236">
    <sortCondition ref="E124"/>
  </sortState>
  <mergeCells count="5">
    <mergeCell ref="T1:AC1"/>
    <mergeCell ref="AI1:AR1"/>
    <mergeCell ref="E1:N1"/>
    <mergeCell ref="BL1:BU1"/>
    <mergeCell ref="BG1:BJ1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J123"/>
  <sheetViews>
    <sheetView zoomScale="90" zoomScaleNormal="90" workbookViewId="0">
      <pane xSplit="3" ySplit="2" topLeftCell="N111" activePane="bottomRight" state="frozen"/>
      <selection activeCell="A7" sqref="A7"/>
      <selection pane="topRight" activeCell="A7" sqref="A7"/>
      <selection pane="bottomLeft" activeCell="A7" sqref="A7"/>
      <selection pane="bottomRight" activeCell="Q123" sqref="Q123"/>
    </sheetView>
  </sheetViews>
  <sheetFormatPr baseColWidth="10" defaultColWidth="9.140625" defaultRowHeight="15" x14ac:dyDescent="0.25"/>
  <cols>
    <col min="1" max="1" width="6.85546875" style="6" customWidth="1"/>
    <col min="2" max="2" width="10.140625" style="56" customWidth="1"/>
    <col min="3" max="3" width="45.85546875" style="57" customWidth="1"/>
    <col min="4" max="4" width="19.140625" style="62" customWidth="1"/>
    <col min="5" max="16" width="10.7109375" style="6" customWidth="1"/>
    <col min="17" max="17" width="16" style="15" customWidth="1"/>
    <col min="18" max="18" width="14.5703125" style="15" customWidth="1"/>
    <col min="19" max="19" width="14.85546875" style="15" customWidth="1"/>
    <col min="20" max="20" width="16" style="15" customWidth="1"/>
    <col min="21" max="21" width="17.85546875" style="15" customWidth="1"/>
    <col min="22" max="22" width="21.28515625" style="15" customWidth="1"/>
    <col min="23" max="24" width="9.140625" style="6"/>
    <col min="25" max="36" width="10.7109375" style="6" customWidth="1"/>
    <col min="37" max="16384" width="9.140625" style="6"/>
  </cols>
  <sheetData>
    <row r="1" spans="1:36" ht="48.75" customHeight="1" thickTop="1" thickBot="1" x14ac:dyDescent="0.3">
      <c r="A1" s="311" t="s">
        <v>0</v>
      </c>
      <c r="B1" s="311" t="s">
        <v>760</v>
      </c>
      <c r="C1" s="311" t="s">
        <v>1</v>
      </c>
      <c r="D1" s="314" t="s">
        <v>1047</v>
      </c>
      <c r="E1" s="472" t="s">
        <v>554</v>
      </c>
      <c r="F1" s="472" t="s">
        <v>554</v>
      </c>
      <c r="G1" s="472" t="s">
        <v>554</v>
      </c>
      <c r="H1" s="472" t="s">
        <v>554</v>
      </c>
      <c r="I1" s="472" t="s">
        <v>559</v>
      </c>
      <c r="J1" s="472" t="s">
        <v>559</v>
      </c>
      <c r="K1" s="472" t="s">
        <v>559</v>
      </c>
      <c r="L1" s="472" t="s">
        <v>559</v>
      </c>
      <c r="M1" s="473" t="s">
        <v>560</v>
      </c>
      <c r="N1" s="475"/>
      <c r="O1" s="475"/>
      <c r="P1" s="475"/>
      <c r="Q1" s="420" t="s">
        <v>802</v>
      </c>
      <c r="R1" s="420" t="s">
        <v>802</v>
      </c>
      <c r="S1" s="420" t="s">
        <v>805</v>
      </c>
      <c r="T1" s="420" t="s">
        <v>805</v>
      </c>
      <c r="U1" s="420" t="s">
        <v>560</v>
      </c>
      <c r="V1" s="420" t="s">
        <v>560</v>
      </c>
      <c r="Y1" s="472" t="s">
        <v>554</v>
      </c>
      <c r="Z1" s="472" t="s">
        <v>554</v>
      </c>
      <c r="AA1" s="472" t="s">
        <v>554</v>
      </c>
      <c r="AB1" s="472" t="s">
        <v>554</v>
      </c>
      <c r="AC1" s="472" t="s">
        <v>559</v>
      </c>
      <c r="AD1" s="472" t="s">
        <v>559</v>
      </c>
      <c r="AE1" s="472" t="s">
        <v>559</v>
      </c>
      <c r="AF1" s="472" t="s">
        <v>559</v>
      </c>
      <c r="AG1" s="473" t="s">
        <v>560</v>
      </c>
      <c r="AH1" s="475"/>
      <c r="AI1" s="475"/>
      <c r="AJ1" s="475"/>
    </row>
    <row r="2" spans="1:36" ht="51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555</v>
      </c>
      <c r="F2" s="2" t="s">
        <v>556</v>
      </c>
      <c r="G2" s="2" t="s">
        <v>557</v>
      </c>
      <c r="H2" s="2" t="s">
        <v>558</v>
      </c>
      <c r="I2" s="2" t="s">
        <v>555</v>
      </c>
      <c r="J2" s="2" t="s">
        <v>556</v>
      </c>
      <c r="K2" s="2" t="s">
        <v>557</v>
      </c>
      <c r="L2" s="2" t="s">
        <v>558</v>
      </c>
      <c r="M2" s="2" t="s">
        <v>555</v>
      </c>
      <c r="N2" s="2" t="s">
        <v>556</v>
      </c>
      <c r="O2" s="2" t="s">
        <v>557</v>
      </c>
      <c r="P2" s="352" t="s">
        <v>558</v>
      </c>
      <c r="Q2" s="421" t="s">
        <v>803</v>
      </c>
      <c r="R2" s="421" t="s">
        <v>804</v>
      </c>
      <c r="S2" s="421" t="s">
        <v>806</v>
      </c>
      <c r="T2" s="421" t="s">
        <v>807</v>
      </c>
      <c r="U2" s="421" t="s">
        <v>808</v>
      </c>
      <c r="V2" s="421" t="s">
        <v>809</v>
      </c>
      <c r="Y2" s="2" t="s">
        <v>555</v>
      </c>
      <c r="Z2" s="2" t="s">
        <v>556</v>
      </c>
      <c r="AA2" s="2" t="s">
        <v>557</v>
      </c>
      <c r="AB2" s="2" t="s">
        <v>558</v>
      </c>
      <c r="AC2" s="2" t="s">
        <v>555</v>
      </c>
      <c r="AD2" s="2" t="s">
        <v>556</v>
      </c>
      <c r="AE2" s="2" t="s">
        <v>557</v>
      </c>
      <c r="AF2" s="2" t="s">
        <v>558</v>
      </c>
      <c r="AG2" s="2" t="s">
        <v>555</v>
      </c>
      <c r="AH2" s="2" t="s">
        <v>556</v>
      </c>
      <c r="AI2" s="2" t="s">
        <v>557</v>
      </c>
      <c r="AJ2" s="352" t="s">
        <v>558</v>
      </c>
    </row>
    <row r="3" spans="1:36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18</v>
      </c>
      <c r="F3" s="4">
        <v>10</v>
      </c>
      <c r="G3" s="4">
        <v>3758</v>
      </c>
      <c r="H3" s="4">
        <v>1506</v>
      </c>
      <c r="I3" s="4">
        <v>0</v>
      </c>
      <c r="J3" s="4">
        <v>0</v>
      </c>
      <c r="K3" s="4">
        <v>0</v>
      </c>
      <c r="L3" s="4">
        <v>0</v>
      </c>
      <c r="M3" s="4">
        <v>10</v>
      </c>
      <c r="N3" s="4">
        <v>2</v>
      </c>
      <c r="O3" s="4">
        <v>1135</v>
      </c>
      <c r="P3" s="4">
        <v>115</v>
      </c>
      <c r="Q3" s="266">
        <v>55.555555555555557</v>
      </c>
      <c r="R3" s="266">
        <v>40.074507716870677</v>
      </c>
      <c r="S3" s="266">
        <v>0</v>
      </c>
      <c r="T3" s="266">
        <v>0</v>
      </c>
      <c r="U3" s="266">
        <v>20</v>
      </c>
      <c r="V3" s="266">
        <v>10.13215859030837</v>
      </c>
      <c r="Y3" s="4">
        <v>18</v>
      </c>
      <c r="Z3" s="4">
        <v>10</v>
      </c>
      <c r="AA3" s="4">
        <v>3758</v>
      </c>
      <c r="AB3" s="4">
        <v>1506</v>
      </c>
      <c r="AC3" s="4">
        <v>0</v>
      </c>
      <c r="AD3" s="4">
        <v>0</v>
      </c>
      <c r="AE3" s="4">
        <v>0</v>
      </c>
      <c r="AF3" s="4">
        <v>0</v>
      </c>
      <c r="AG3" s="4">
        <v>10</v>
      </c>
      <c r="AH3" s="4">
        <v>2</v>
      </c>
      <c r="AI3" s="4">
        <v>1135</v>
      </c>
      <c r="AJ3" s="4">
        <v>115</v>
      </c>
    </row>
    <row r="4" spans="1:36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13</v>
      </c>
      <c r="F4" s="4">
        <v>10</v>
      </c>
      <c r="G4" s="4">
        <v>4192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6</v>
      </c>
      <c r="N4" s="4">
        <v>6</v>
      </c>
      <c r="O4" s="4">
        <v>1379</v>
      </c>
      <c r="P4" s="4">
        <v>1379</v>
      </c>
      <c r="Q4" s="266">
        <v>76.923076923076934</v>
      </c>
      <c r="R4" s="266">
        <v>0</v>
      </c>
      <c r="S4" s="266">
        <v>0</v>
      </c>
      <c r="T4" s="266">
        <v>0</v>
      </c>
      <c r="U4" s="266">
        <v>100</v>
      </c>
      <c r="V4" s="266">
        <v>100</v>
      </c>
      <c r="Y4" s="4">
        <v>10</v>
      </c>
      <c r="Z4" s="4">
        <v>13</v>
      </c>
      <c r="AA4" s="4">
        <v>4192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6</v>
      </c>
      <c r="AH4" s="4">
        <v>6</v>
      </c>
      <c r="AI4" s="4">
        <v>1379</v>
      </c>
      <c r="AJ4" s="4">
        <v>0</v>
      </c>
    </row>
    <row r="5" spans="1:36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24</v>
      </c>
      <c r="F5" s="4">
        <v>22</v>
      </c>
      <c r="G5" s="4">
        <v>2876</v>
      </c>
      <c r="H5" s="4">
        <v>2876</v>
      </c>
      <c r="I5" s="4">
        <v>0</v>
      </c>
      <c r="J5" s="4">
        <v>0</v>
      </c>
      <c r="K5" s="4">
        <v>0</v>
      </c>
      <c r="L5" s="4">
        <v>0</v>
      </c>
      <c r="M5" s="4">
        <v>10</v>
      </c>
      <c r="N5" s="4">
        <v>10</v>
      </c>
      <c r="O5" s="4">
        <v>1675</v>
      </c>
      <c r="P5" s="4">
        <v>1675</v>
      </c>
      <c r="Q5" s="266">
        <v>91.666666666666657</v>
      </c>
      <c r="R5" s="266">
        <v>100</v>
      </c>
      <c r="S5" s="266">
        <v>0</v>
      </c>
      <c r="T5" s="266">
        <v>0</v>
      </c>
      <c r="U5" s="266">
        <v>100</v>
      </c>
      <c r="V5" s="266">
        <v>100</v>
      </c>
      <c r="Y5" s="4">
        <v>24</v>
      </c>
      <c r="Z5" s="4">
        <v>22</v>
      </c>
      <c r="AA5" s="4">
        <v>2876</v>
      </c>
      <c r="AB5" s="4">
        <v>2876</v>
      </c>
      <c r="AC5" s="4">
        <v>0</v>
      </c>
      <c r="AD5" s="4">
        <v>0</v>
      </c>
      <c r="AE5" s="4">
        <v>0</v>
      </c>
      <c r="AF5" s="4">
        <v>0</v>
      </c>
      <c r="AG5" s="4">
        <v>10</v>
      </c>
      <c r="AH5" s="4">
        <v>10</v>
      </c>
      <c r="AI5" s="4">
        <v>1675</v>
      </c>
      <c r="AJ5" s="4">
        <v>1675</v>
      </c>
    </row>
    <row r="6" spans="1:36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16</v>
      </c>
      <c r="F6" s="4">
        <v>16</v>
      </c>
      <c r="G6" s="4">
        <v>4102</v>
      </c>
      <c r="H6" s="4">
        <v>4102</v>
      </c>
      <c r="I6" s="4">
        <v>0</v>
      </c>
      <c r="J6" s="4">
        <v>0</v>
      </c>
      <c r="K6" s="4">
        <v>0</v>
      </c>
      <c r="L6" s="4">
        <v>0</v>
      </c>
      <c r="M6" s="4">
        <v>12</v>
      </c>
      <c r="N6" s="4">
        <v>12</v>
      </c>
      <c r="O6" s="4">
        <v>2028</v>
      </c>
      <c r="P6" s="4">
        <v>2028</v>
      </c>
      <c r="Q6" s="266">
        <v>100</v>
      </c>
      <c r="R6" s="266">
        <v>100</v>
      </c>
      <c r="S6" s="266">
        <v>0</v>
      </c>
      <c r="T6" s="266">
        <v>0</v>
      </c>
      <c r="U6" s="266">
        <v>100</v>
      </c>
      <c r="V6" s="266">
        <v>100</v>
      </c>
      <c r="Y6" s="4">
        <v>16</v>
      </c>
      <c r="Z6" s="4">
        <v>16</v>
      </c>
      <c r="AA6" s="4">
        <v>4102</v>
      </c>
      <c r="AB6" s="4">
        <v>4102</v>
      </c>
      <c r="AC6" s="4">
        <v>0</v>
      </c>
      <c r="AD6" s="4">
        <v>0</v>
      </c>
      <c r="AE6" s="4">
        <v>0</v>
      </c>
      <c r="AF6" s="4">
        <v>0</v>
      </c>
      <c r="AG6" s="4">
        <v>12</v>
      </c>
      <c r="AH6" s="4">
        <v>12</v>
      </c>
      <c r="AI6" s="4">
        <v>2028</v>
      </c>
      <c r="AJ6" s="4">
        <v>2028</v>
      </c>
    </row>
    <row r="7" spans="1:36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13</v>
      </c>
      <c r="F7" s="4">
        <v>13</v>
      </c>
      <c r="G7" s="4">
        <v>1958</v>
      </c>
      <c r="H7" s="4">
        <v>1958</v>
      </c>
      <c r="I7" s="4">
        <v>0</v>
      </c>
      <c r="J7" s="4">
        <v>0</v>
      </c>
      <c r="K7" s="4">
        <v>0</v>
      </c>
      <c r="L7" s="4">
        <v>0</v>
      </c>
      <c r="M7" s="4">
        <v>5</v>
      </c>
      <c r="N7" s="4">
        <v>4</v>
      </c>
      <c r="O7" s="4">
        <v>1129</v>
      </c>
      <c r="P7" s="4">
        <v>239</v>
      </c>
      <c r="Q7" s="266">
        <v>100</v>
      </c>
      <c r="R7" s="266">
        <v>100</v>
      </c>
      <c r="S7" s="266">
        <v>0</v>
      </c>
      <c r="T7" s="266">
        <v>0</v>
      </c>
      <c r="U7" s="266">
        <v>80</v>
      </c>
      <c r="V7" s="266">
        <v>21.169176262178919</v>
      </c>
      <c r="Y7" s="4">
        <v>13</v>
      </c>
      <c r="Z7" s="4">
        <v>13</v>
      </c>
      <c r="AA7" s="4">
        <v>1958</v>
      </c>
      <c r="AB7" s="4">
        <v>1958</v>
      </c>
      <c r="AC7" s="4">
        <v>0</v>
      </c>
      <c r="AD7" s="4">
        <v>0</v>
      </c>
      <c r="AE7" s="4">
        <v>0</v>
      </c>
      <c r="AF7" s="4">
        <v>0</v>
      </c>
      <c r="AG7" s="4">
        <v>5</v>
      </c>
      <c r="AH7" s="4">
        <v>4</v>
      </c>
      <c r="AI7" s="4">
        <v>1129</v>
      </c>
      <c r="AJ7" s="4">
        <v>239</v>
      </c>
    </row>
    <row r="8" spans="1:36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18</v>
      </c>
      <c r="F8" s="4">
        <v>10</v>
      </c>
      <c r="G8" s="4">
        <v>4134</v>
      </c>
      <c r="H8" s="4">
        <v>2191</v>
      </c>
      <c r="I8" s="4">
        <v>0</v>
      </c>
      <c r="J8" s="4">
        <v>0</v>
      </c>
      <c r="K8" s="4">
        <v>0</v>
      </c>
      <c r="L8" s="4">
        <v>0</v>
      </c>
      <c r="M8" s="4">
        <v>9</v>
      </c>
      <c r="N8" s="4">
        <v>4</v>
      </c>
      <c r="O8" s="4">
        <v>2523</v>
      </c>
      <c r="P8" s="4">
        <v>1085</v>
      </c>
      <c r="Q8" s="266">
        <v>55.555555555555557</v>
      </c>
      <c r="R8" s="266">
        <v>52.99951620706338</v>
      </c>
      <c r="S8" s="266">
        <v>0</v>
      </c>
      <c r="T8" s="266">
        <v>0</v>
      </c>
      <c r="U8" s="266">
        <v>44.444444444444443</v>
      </c>
      <c r="V8" s="266">
        <v>43.004359889021003</v>
      </c>
      <c r="Y8" s="4">
        <v>18</v>
      </c>
      <c r="Z8" s="4">
        <v>10</v>
      </c>
      <c r="AA8" s="4">
        <v>4134</v>
      </c>
      <c r="AB8" s="4">
        <v>2191</v>
      </c>
      <c r="AC8" s="4">
        <v>0</v>
      </c>
      <c r="AD8" s="4">
        <v>0</v>
      </c>
      <c r="AE8" s="4">
        <v>0</v>
      </c>
      <c r="AF8" s="4">
        <v>0</v>
      </c>
      <c r="AG8" s="4">
        <v>9</v>
      </c>
      <c r="AH8" s="4">
        <v>4</v>
      </c>
      <c r="AI8" s="4">
        <v>2523</v>
      </c>
      <c r="AJ8" s="4">
        <v>1085</v>
      </c>
    </row>
    <row r="9" spans="1:36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22</v>
      </c>
      <c r="F9" s="4">
        <v>20</v>
      </c>
      <c r="G9" s="4">
        <v>3737</v>
      </c>
      <c r="H9" s="4">
        <v>3649</v>
      </c>
      <c r="I9" s="4">
        <v>0</v>
      </c>
      <c r="J9" s="4">
        <v>0</v>
      </c>
      <c r="K9" s="4">
        <v>0</v>
      </c>
      <c r="L9" s="4">
        <v>0</v>
      </c>
      <c r="M9" s="4">
        <v>9</v>
      </c>
      <c r="N9" s="4">
        <v>9</v>
      </c>
      <c r="O9" s="4">
        <v>2327</v>
      </c>
      <c r="P9" s="4">
        <v>2327</v>
      </c>
      <c r="Q9" s="266">
        <v>90.909090909090907</v>
      </c>
      <c r="R9" s="266">
        <v>97.645169922397642</v>
      </c>
      <c r="S9" s="266">
        <v>0</v>
      </c>
      <c r="T9" s="266">
        <v>0</v>
      </c>
      <c r="U9" s="266">
        <v>100</v>
      </c>
      <c r="V9" s="266">
        <v>100</v>
      </c>
      <c r="Y9" s="4">
        <v>22</v>
      </c>
      <c r="Z9" s="4">
        <v>20</v>
      </c>
      <c r="AA9" s="4">
        <v>3737</v>
      </c>
      <c r="AB9" s="4">
        <v>3649</v>
      </c>
      <c r="AC9" s="4">
        <v>0</v>
      </c>
      <c r="AD9" s="4">
        <v>0</v>
      </c>
      <c r="AE9" s="4">
        <v>0</v>
      </c>
      <c r="AF9" s="4">
        <v>0</v>
      </c>
      <c r="AG9" s="4">
        <v>9</v>
      </c>
      <c r="AH9" s="4">
        <v>9</v>
      </c>
      <c r="AI9" s="4">
        <v>2327</v>
      </c>
      <c r="AJ9" s="4">
        <v>2327</v>
      </c>
    </row>
    <row r="10" spans="1:36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21</v>
      </c>
      <c r="F10" s="4">
        <v>5</v>
      </c>
      <c r="G10" s="4">
        <v>1955</v>
      </c>
      <c r="H10" s="4">
        <v>392</v>
      </c>
      <c r="I10" s="4">
        <v>0</v>
      </c>
      <c r="J10" s="4">
        <v>0</v>
      </c>
      <c r="K10" s="4">
        <v>0</v>
      </c>
      <c r="L10" s="4">
        <v>0</v>
      </c>
      <c r="M10" s="4">
        <v>9</v>
      </c>
      <c r="N10" s="4">
        <v>4</v>
      </c>
      <c r="O10" s="4">
        <v>908</v>
      </c>
      <c r="P10" s="4">
        <v>90</v>
      </c>
      <c r="Q10" s="266">
        <v>23.809523809523807</v>
      </c>
      <c r="R10" s="266">
        <v>20.051150895140665</v>
      </c>
      <c r="S10" s="266">
        <v>0</v>
      </c>
      <c r="T10" s="266">
        <v>0</v>
      </c>
      <c r="U10" s="266">
        <v>44.444444444444443</v>
      </c>
      <c r="V10" s="266">
        <v>9.9118942731277535</v>
      </c>
      <c r="Y10" s="4">
        <v>21</v>
      </c>
      <c r="Z10" s="4">
        <v>5</v>
      </c>
      <c r="AA10" s="4">
        <v>1955</v>
      </c>
      <c r="AB10" s="4">
        <v>392</v>
      </c>
      <c r="AC10" s="4">
        <v>0</v>
      </c>
      <c r="AD10" s="4">
        <v>0</v>
      </c>
      <c r="AE10" s="4">
        <v>0</v>
      </c>
      <c r="AF10" s="4">
        <v>0</v>
      </c>
      <c r="AG10" s="4">
        <v>9</v>
      </c>
      <c r="AH10" s="4">
        <v>4</v>
      </c>
      <c r="AI10" s="4">
        <v>908</v>
      </c>
      <c r="AJ10" s="4">
        <v>90</v>
      </c>
    </row>
    <row r="11" spans="1:36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21</v>
      </c>
      <c r="F11" s="4">
        <v>18</v>
      </c>
      <c r="G11" s="4">
        <v>5257</v>
      </c>
      <c r="H11" s="4">
        <v>4788</v>
      </c>
      <c r="I11" s="4">
        <v>0</v>
      </c>
      <c r="J11" s="4">
        <v>0</v>
      </c>
      <c r="K11" s="4">
        <v>0</v>
      </c>
      <c r="L11" s="4">
        <v>0</v>
      </c>
      <c r="M11" s="4">
        <v>7</v>
      </c>
      <c r="N11" s="4">
        <v>5</v>
      </c>
      <c r="O11" s="4">
        <v>2570</v>
      </c>
      <c r="P11" s="4">
        <v>1386</v>
      </c>
      <c r="Q11" s="266">
        <v>85.714285714285708</v>
      </c>
      <c r="R11" s="266">
        <v>91.078561917443409</v>
      </c>
      <c r="S11" s="266">
        <v>0</v>
      </c>
      <c r="T11" s="266">
        <v>0</v>
      </c>
      <c r="U11" s="266">
        <v>71.428571428571431</v>
      </c>
      <c r="V11" s="266">
        <v>53.929961089494164</v>
      </c>
      <c r="Y11" s="4">
        <v>21</v>
      </c>
      <c r="Z11" s="4">
        <v>18</v>
      </c>
      <c r="AA11" s="4">
        <v>5257</v>
      </c>
      <c r="AB11" s="4">
        <v>4788</v>
      </c>
      <c r="AC11" s="4">
        <v>0</v>
      </c>
      <c r="AD11" s="4">
        <v>0</v>
      </c>
      <c r="AE11" s="4">
        <v>0</v>
      </c>
      <c r="AF11" s="4">
        <v>0</v>
      </c>
      <c r="AG11" s="4">
        <v>7</v>
      </c>
      <c r="AH11" s="4">
        <v>5</v>
      </c>
      <c r="AI11" s="4">
        <v>2570</v>
      </c>
      <c r="AJ11" s="4">
        <v>1386</v>
      </c>
    </row>
    <row r="12" spans="1:36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16</v>
      </c>
      <c r="F12" s="4">
        <v>15</v>
      </c>
      <c r="G12" s="4">
        <v>1822</v>
      </c>
      <c r="H12" s="4">
        <v>1822</v>
      </c>
      <c r="I12" s="4">
        <v>0</v>
      </c>
      <c r="J12" s="4">
        <v>0</v>
      </c>
      <c r="K12" s="4">
        <v>0</v>
      </c>
      <c r="L12" s="4">
        <v>0</v>
      </c>
      <c r="M12" s="4">
        <v>12</v>
      </c>
      <c r="N12" s="4">
        <v>12</v>
      </c>
      <c r="O12" s="4">
        <v>1182</v>
      </c>
      <c r="P12" s="4">
        <v>1182</v>
      </c>
      <c r="Q12" s="266">
        <v>93.75</v>
      </c>
      <c r="R12" s="266">
        <v>100</v>
      </c>
      <c r="S12" s="266">
        <v>0</v>
      </c>
      <c r="T12" s="266">
        <v>0</v>
      </c>
      <c r="U12" s="266">
        <v>100</v>
      </c>
      <c r="V12" s="266">
        <v>100</v>
      </c>
      <c r="Y12" s="4">
        <v>16</v>
      </c>
      <c r="Z12" s="4">
        <v>15</v>
      </c>
      <c r="AA12" s="4">
        <v>1822</v>
      </c>
      <c r="AB12" s="4">
        <v>1822</v>
      </c>
      <c r="AC12" s="4">
        <v>0</v>
      </c>
      <c r="AD12" s="4">
        <v>0</v>
      </c>
      <c r="AE12" s="4">
        <v>0</v>
      </c>
      <c r="AF12" s="4">
        <v>0</v>
      </c>
      <c r="AG12" s="4">
        <v>12</v>
      </c>
      <c r="AH12" s="4">
        <v>12</v>
      </c>
      <c r="AI12" s="4">
        <v>1182</v>
      </c>
      <c r="AJ12" s="4">
        <v>1182</v>
      </c>
    </row>
    <row r="13" spans="1:36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14</v>
      </c>
      <c r="F13" s="4">
        <v>12</v>
      </c>
      <c r="G13" s="4">
        <v>2025</v>
      </c>
      <c r="H13" s="4">
        <v>2025</v>
      </c>
      <c r="I13" s="4">
        <v>0</v>
      </c>
      <c r="J13" s="4">
        <v>0</v>
      </c>
      <c r="K13" s="4">
        <v>0</v>
      </c>
      <c r="L13" s="4">
        <v>0</v>
      </c>
      <c r="M13" s="4">
        <v>10</v>
      </c>
      <c r="N13" s="4">
        <v>10</v>
      </c>
      <c r="O13" s="4">
        <v>1468</v>
      </c>
      <c r="P13" s="4">
        <v>1468</v>
      </c>
      <c r="Q13" s="266">
        <v>85.714285714285708</v>
      </c>
      <c r="R13" s="266">
        <v>100</v>
      </c>
      <c r="S13" s="266">
        <v>0</v>
      </c>
      <c r="T13" s="266">
        <v>0</v>
      </c>
      <c r="U13" s="266">
        <v>100</v>
      </c>
      <c r="V13" s="266">
        <v>100</v>
      </c>
      <c r="Y13" s="4">
        <v>14</v>
      </c>
      <c r="Z13" s="4">
        <v>12</v>
      </c>
      <c r="AA13" s="4">
        <v>2025</v>
      </c>
      <c r="AB13" s="4">
        <v>2025</v>
      </c>
      <c r="AC13" s="4">
        <v>0</v>
      </c>
      <c r="AD13" s="4">
        <v>0</v>
      </c>
      <c r="AE13" s="4">
        <v>0</v>
      </c>
      <c r="AF13" s="4">
        <v>0</v>
      </c>
      <c r="AG13" s="4">
        <v>10</v>
      </c>
      <c r="AH13" s="4">
        <v>10</v>
      </c>
      <c r="AI13" s="4">
        <v>1468</v>
      </c>
      <c r="AJ13" s="4">
        <v>1468</v>
      </c>
    </row>
    <row r="14" spans="1:36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20</v>
      </c>
      <c r="F14" s="4">
        <v>19</v>
      </c>
      <c r="G14" s="4">
        <v>1770</v>
      </c>
      <c r="H14" s="4">
        <v>1770</v>
      </c>
      <c r="I14" s="4">
        <v>0</v>
      </c>
      <c r="J14" s="4">
        <v>0</v>
      </c>
      <c r="K14" s="4">
        <v>0</v>
      </c>
      <c r="L14" s="4">
        <v>0</v>
      </c>
      <c r="M14" s="4">
        <v>12</v>
      </c>
      <c r="N14" s="4">
        <v>12</v>
      </c>
      <c r="O14" s="4">
        <v>1168</v>
      </c>
      <c r="P14" s="4">
        <v>1168</v>
      </c>
      <c r="Q14" s="266">
        <v>95</v>
      </c>
      <c r="R14" s="266">
        <v>100</v>
      </c>
      <c r="S14" s="266">
        <v>0</v>
      </c>
      <c r="T14" s="266">
        <v>0</v>
      </c>
      <c r="U14" s="266">
        <v>100</v>
      </c>
      <c r="V14" s="266">
        <v>100</v>
      </c>
      <c r="Y14" s="4">
        <v>20</v>
      </c>
      <c r="Z14" s="4">
        <v>19</v>
      </c>
      <c r="AA14" s="4">
        <v>1770</v>
      </c>
      <c r="AB14" s="4">
        <v>1770</v>
      </c>
      <c r="AC14" s="4">
        <v>0</v>
      </c>
      <c r="AD14" s="4">
        <v>0</v>
      </c>
      <c r="AE14" s="4">
        <v>0</v>
      </c>
      <c r="AF14" s="4">
        <v>0</v>
      </c>
      <c r="AG14" s="4">
        <v>12</v>
      </c>
      <c r="AH14" s="4">
        <v>12</v>
      </c>
      <c r="AI14" s="4">
        <v>1168</v>
      </c>
      <c r="AJ14" s="4">
        <v>1168</v>
      </c>
    </row>
    <row r="15" spans="1:36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15</v>
      </c>
      <c r="F15" s="4">
        <v>14</v>
      </c>
      <c r="G15" s="4">
        <v>4351</v>
      </c>
      <c r="H15" s="4">
        <v>3436</v>
      </c>
      <c r="I15" s="4">
        <v>0</v>
      </c>
      <c r="J15" s="4">
        <v>0</v>
      </c>
      <c r="K15" s="4">
        <v>0</v>
      </c>
      <c r="L15" s="4">
        <v>0</v>
      </c>
      <c r="M15" s="4">
        <v>9</v>
      </c>
      <c r="N15" s="4">
        <v>9</v>
      </c>
      <c r="O15" s="4">
        <v>2133</v>
      </c>
      <c r="P15" s="4">
        <v>2133</v>
      </c>
      <c r="Q15" s="266">
        <v>93.333333333333329</v>
      </c>
      <c r="R15" s="266">
        <v>78.97035164330039</v>
      </c>
      <c r="S15" s="266">
        <v>0</v>
      </c>
      <c r="T15" s="266">
        <v>0</v>
      </c>
      <c r="U15" s="266">
        <v>100</v>
      </c>
      <c r="V15" s="266">
        <v>100</v>
      </c>
      <c r="Y15" s="4">
        <v>15</v>
      </c>
      <c r="Z15" s="4">
        <v>14</v>
      </c>
      <c r="AA15" s="4">
        <v>4351</v>
      </c>
      <c r="AB15" s="4">
        <v>3436</v>
      </c>
      <c r="AC15" s="4">
        <v>0</v>
      </c>
      <c r="AD15" s="4">
        <v>0</v>
      </c>
      <c r="AE15" s="4">
        <v>0</v>
      </c>
      <c r="AF15" s="4">
        <v>0</v>
      </c>
      <c r="AG15" s="4">
        <v>9</v>
      </c>
      <c r="AH15" s="4">
        <v>9</v>
      </c>
      <c r="AI15" s="4">
        <v>2133</v>
      </c>
      <c r="AJ15" s="4">
        <v>0</v>
      </c>
    </row>
    <row r="16" spans="1:36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17</v>
      </c>
      <c r="F16" s="4">
        <v>12</v>
      </c>
      <c r="G16" s="4">
        <v>2268</v>
      </c>
      <c r="H16" s="4">
        <v>674</v>
      </c>
      <c r="I16" s="4">
        <v>0</v>
      </c>
      <c r="J16" s="4">
        <v>0</v>
      </c>
      <c r="K16" s="4">
        <v>0</v>
      </c>
      <c r="L16" s="4">
        <v>0</v>
      </c>
      <c r="M16" s="4">
        <v>11</v>
      </c>
      <c r="N16" s="4">
        <v>7</v>
      </c>
      <c r="O16" s="4">
        <v>1379</v>
      </c>
      <c r="P16" s="4">
        <v>753</v>
      </c>
      <c r="Q16" s="266">
        <v>70.588235294117652</v>
      </c>
      <c r="R16" s="266">
        <v>29.717813051146386</v>
      </c>
      <c r="S16" s="266">
        <v>0</v>
      </c>
      <c r="T16" s="266">
        <v>0</v>
      </c>
      <c r="U16" s="266">
        <v>63.636363636363633</v>
      </c>
      <c r="V16" s="266">
        <v>54.604786076867299</v>
      </c>
      <c r="Y16" s="4">
        <v>17</v>
      </c>
      <c r="Z16" s="4">
        <v>12</v>
      </c>
      <c r="AA16" s="4">
        <v>2268</v>
      </c>
      <c r="AB16" s="4">
        <v>674</v>
      </c>
      <c r="AC16" s="4">
        <v>0</v>
      </c>
      <c r="AD16" s="4">
        <v>0</v>
      </c>
      <c r="AE16" s="4">
        <v>0</v>
      </c>
      <c r="AF16" s="4">
        <v>0</v>
      </c>
      <c r="AG16" s="4">
        <v>11</v>
      </c>
      <c r="AH16" s="4">
        <v>7</v>
      </c>
      <c r="AI16" s="4">
        <v>1379</v>
      </c>
      <c r="AJ16" s="4">
        <v>753</v>
      </c>
    </row>
    <row r="17" spans="1:36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12</v>
      </c>
      <c r="F17" s="4">
        <v>4</v>
      </c>
      <c r="G17" s="4">
        <v>1576</v>
      </c>
      <c r="H17" s="4">
        <v>205</v>
      </c>
      <c r="I17" s="4">
        <v>0</v>
      </c>
      <c r="J17" s="4">
        <v>0</v>
      </c>
      <c r="K17" s="4">
        <v>0</v>
      </c>
      <c r="L17" s="4">
        <v>0</v>
      </c>
      <c r="M17" s="4">
        <v>6</v>
      </c>
      <c r="N17" s="4">
        <v>0</v>
      </c>
      <c r="O17" s="4">
        <v>1036</v>
      </c>
      <c r="P17" s="4">
        <v>0</v>
      </c>
      <c r="Q17" s="266">
        <v>33.333333333333329</v>
      </c>
      <c r="R17" s="266">
        <v>13.007614213197968</v>
      </c>
      <c r="S17" s="266">
        <v>0</v>
      </c>
      <c r="T17" s="266">
        <v>0</v>
      </c>
      <c r="U17" s="266">
        <v>0</v>
      </c>
      <c r="V17" s="266">
        <v>0</v>
      </c>
      <c r="Y17" s="4">
        <v>12</v>
      </c>
      <c r="Z17" s="4">
        <v>4</v>
      </c>
      <c r="AA17" s="4">
        <v>1576</v>
      </c>
      <c r="AB17" s="4">
        <v>205</v>
      </c>
      <c r="AC17" s="4">
        <v>0</v>
      </c>
      <c r="AD17" s="4">
        <v>0</v>
      </c>
      <c r="AE17" s="4">
        <v>0</v>
      </c>
      <c r="AF17" s="4">
        <v>0</v>
      </c>
      <c r="AG17" s="4">
        <v>6</v>
      </c>
      <c r="AH17" s="4">
        <v>0</v>
      </c>
      <c r="AI17" s="4">
        <v>1036</v>
      </c>
      <c r="AJ17" s="4">
        <v>0</v>
      </c>
    </row>
    <row r="18" spans="1:36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11</v>
      </c>
      <c r="F18" s="4">
        <v>8</v>
      </c>
      <c r="G18" s="4">
        <v>1680</v>
      </c>
      <c r="H18" s="4">
        <v>1206</v>
      </c>
      <c r="I18" s="4">
        <v>1</v>
      </c>
      <c r="J18" s="4">
        <v>1</v>
      </c>
      <c r="K18" s="4">
        <v>15</v>
      </c>
      <c r="L18" s="4">
        <v>15</v>
      </c>
      <c r="M18" s="4">
        <v>8</v>
      </c>
      <c r="N18" s="4">
        <v>5</v>
      </c>
      <c r="O18" s="4">
        <v>1023</v>
      </c>
      <c r="P18" s="4">
        <v>472</v>
      </c>
      <c r="Q18" s="266">
        <v>72.727272727272734</v>
      </c>
      <c r="R18" s="266">
        <v>71.785714285714292</v>
      </c>
      <c r="S18" s="266">
        <v>100</v>
      </c>
      <c r="T18" s="266">
        <v>100</v>
      </c>
      <c r="U18" s="266">
        <v>62.5</v>
      </c>
      <c r="V18" s="266">
        <v>46.138807429130004</v>
      </c>
      <c r="Y18" s="4">
        <v>11</v>
      </c>
      <c r="Z18" s="4">
        <v>8</v>
      </c>
      <c r="AA18" s="4">
        <v>1680</v>
      </c>
      <c r="AB18" s="4">
        <v>1206</v>
      </c>
      <c r="AC18" s="4">
        <v>1</v>
      </c>
      <c r="AD18" s="4">
        <v>1</v>
      </c>
      <c r="AE18" s="4">
        <v>15</v>
      </c>
      <c r="AF18" s="4">
        <v>15</v>
      </c>
      <c r="AG18" s="4">
        <v>8</v>
      </c>
      <c r="AH18" s="4">
        <v>5</v>
      </c>
      <c r="AI18" s="4">
        <v>1023</v>
      </c>
      <c r="AJ18" s="4">
        <v>472</v>
      </c>
    </row>
    <row r="19" spans="1:36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8</v>
      </c>
      <c r="F19" s="4">
        <v>3</v>
      </c>
      <c r="G19" s="4">
        <v>996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7</v>
      </c>
      <c r="N19" s="4">
        <v>1</v>
      </c>
      <c r="O19" s="4">
        <v>1028</v>
      </c>
      <c r="P19" s="4">
        <v>114</v>
      </c>
      <c r="Q19" s="266">
        <v>37.5</v>
      </c>
      <c r="R19" s="266">
        <v>0</v>
      </c>
      <c r="S19" s="266">
        <v>0</v>
      </c>
      <c r="T19" s="266">
        <v>0</v>
      </c>
      <c r="U19" s="266">
        <v>14.285714285714285</v>
      </c>
      <c r="V19" s="266">
        <v>11.089494163424124</v>
      </c>
      <c r="Y19" s="4">
        <v>8</v>
      </c>
      <c r="Z19" s="4">
        <v>3</v>
      </c>
      <c r="AA19" s="4">
        <v>996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7</v>
      </c>
      <c r="AH19" s="4">
        <v>1</v>
      </c>
      <c r="AI19" s="4">
        <v>1028</v>
      </c>
      <c r="AJ19" s="4">
        <v>114</v>
      </c>
    </row>
    <row r="20" spans="1:36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17</v>
      </c>
      <c r="F20" s="4">
        <v>16</v>
      </c>
      <c r="G20" s="4">
        <v>1577</v>
      </c>
      <c r="H20" s="4">
        <v>1577</v>
      </c>
      <c r="I20" s="4">
        <v>0</v>
      </c>
      <c r="J20" s="4">
        <v>0</v>
      </c>
      <c r="K20" s="4">
        <v>0</v>
      </c>
      <c r="L20" s="4">
        <v>0</v>
      </c>
      <c r="M20" s="4">
        <v>6</v>
      </c>
      <c r="N20" s="4">
        <v>6</v>
      </c>
      <c r="O20" s="4">
        <v>1339</v>
      </c>
      <c r="P20" s="4">
        <v>1339</v>
      </c>
      <c r="Q20" s="266">
        <v>94.117647058823522</v>
      </c>
      <c r="R20" s="266">
        <v>100</v>
      </c>
      <c r="S20" s="266">
        <v>0</v>
      </c>
      <c r="T20" s="266">
        <v>0</v>
      </c>
      <c r="U20" s="266">
        <v>100</v>
      </c>
      <c r="V20" s="266">
        <v>100</v>
      </c>
      <c r="Y20" s="4">
        <v>17</v>
      </c>
      <c r="Z20" s="4">
        <v>16</v>
      </c>
      <c r="AA20" s="4">
        <v>1577</v>
      </c>
      <c r="AB20" s="4">
        <v>1577</v>
      </c>
      <c r="AC20" s="4">
        <v>0</v>
      </c>
      <c r="AD20" s="4">
        <v>0</v>
      </c>
      <c r="AE20" s="4">
        <v>0</v>
      </c>
      <c r="AF20" s="4">
        <v>0</v>
      </c>
      <c r="AG20" s="4">
        <v>6</v>
      </c>
      <c r="AH20" s="4">
        <v>6</v>
      </c>
      <c r="AI20" s="4">
        <v>1339</v>
      </c>
      <c r="AJ20" s="4">
        <v>1339</v>
      </c>
    </row>
    <row r="21" spans="1:36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9</v>
      </c>
      <c r="F21" s="4">
        <v>3</v>
      </c>
      <c r="G21" s="4">
        <v>1875</v>
      </c>
      <c r="H21" s="4">
        <v>402</v>
      </c>
      <c r="I21" s="4">
        <v>0</v>
      </c>
      <c r="J21" s="4">
        <v>0</v>
      </c>
      <c r="K21" s="4">
        <v>0</v>
      </c>
      <c r="L21" s="4">
        <v>0</v>
      </c>
      <c r="M21" s="4">
        <v>9</v>
      </c>
      <c r="N21" s="4">
        <v>5</v>
      </c>
      <c r="O21" s="4">
        <v>1137</v>
      </c>
      <c r="P21" s="4">
        <v>491</v>
      </c>
      <c r="Q21" s="266">
        <v>33.333333333333329</v>
      </c>
      <c r="R21" s="266">
        <v>21.44</v>
      </c>
      <c r="S21" s="266">
        <v>0</v>
      </c>
      <c r="T21" s="266">
        <v>0</v>
      </c>
      <c r="U21" s="266">
        <v>55.555555555555557</v>
      </c>
      <c r="V21" s="266">
        <v>43.18381706244503</v>
      </c>
      <c r="Y21" s="4">
        <v>9</v>
      </c>
      <c r="Z21" s="4">
        <v>3</v>
      </c>
      <c r="AA21" s="4">
        <v>1875</v>
      </c>
      <c r="AB21" s="4">
        <v>402</v>
      </c>
      <c r="AC21" s="4">
        <v>0</v>
      </c>
      <c r="AD21" s="4">
        <v>0</v>
      </c>
      <c r="AE21" s="4">
        <v>0</v>
      </c>
      <c r="AF21" s="4">
        <v>0</v>
      </c>
      <c r="AG21" s="4">
        <v>9</v>
      </c>
      <c r="AH21" s="4">
        <v>5</v>
      </c>
      <c r="AI21" s="4">
        <v>1137</v>
      </c>
      <c r="AJ21" s="4">
        <v>491</v>
      </c>
    </row>
    <row r="22" spans="1:36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13</v>
      </c>
      <c r="F22" s="4">
        <v>13</v>
      </c>
      <c r="G22" s="4">
        <v>1407</v>
      </c>
      <c r="H22" s="4">
        <v>1407</v>
      </c>
      <c r="I22" s="4">
        <v>0</v>
      </c>
      <c r="J22" s="4">
        <v>0</v>
      </c>
      <c r="K22" s="4">
        <v>0</v>
      </c>
      <c r="L22" s="4">
        <v>0</v>
      </c>
      <c r="M22" s="4">
        <v>7</v>
      </c>
      <c r="N22" s="4">
        <v>7</v>
      </c>
      <c r="O22" s="4">
        <v>643</v>
      </c>
      <c r="P22" s="4">
        <v>643</v>
      </c>
      <c r="Q22" s="266">
        <v>100</v>
      </c>
      <c r="R22" s="266">
        <v>100</v>
      </c>
      <c r="S22" s="266">
        <v>0</v>
      </c>
      <c r="T22" s="266">
        <v>0</v>
      </c>
      <c r="U22" s="266">
        <v>100</v>
      </c>
      <c r="V22" s="266">
        <v>100</v>
      </c>
      <c r="Y22" s="4">
        <v>13</v>
      </c>
      <c r="Z22" s="4">
        <v>13</v>
      </c>
      <c r="AA22" s="4">
        <v>1407</v>
      </c>
      <c r="AB22" s="4">
        <v>1407</v>
      </c>
      <c r="AC22" s="4">
        <v>0</v>
      </c>
      <c r="AD22" s="4">
        <v>0</v>
      </c>
      <c r="AE22" s="4">
        <v>0</v>
      </c>
      <c r="AF22" s="4">
        <v>0</v>
      </c>
      <c r="AG22" s="4">
        <v>7</v>
      </c>
      <c r="AH22" s="4">
        <v>7</v>
      </c>
      <c r="AI22" s="4">
        <v>643</v>
      </c>
      <c r="AJ22" s="4">
        <v>643</v>
      </c>
    </row>
    <row r="23" spans="1:36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13</v>
      </c>
      <c r="F23" s="4">
        <v>8</v>
      </c>
      <c r="G23" s="4">
        <v>1336</v>
      </c>
      <c r="H23" s="4">
        <v>739</v>
      </c>
      <c r="I23" s="4">
        <v>0</v>
      </c>
      <c r="J23" s="4">
        <v>0</v>
      </c>
      <c r="K23" s="4">
        <v>0</v>
      </c>
      <c r="L23" s="4">
        <v>0</v>
      </c>
      <c r="M23" s="4">
        <v>6</v>
      </c>
      <c r="N23" s="4">
        <v>1</v>
      </c>
      <c r="O23" s="4">
        <v>599</v>
      </c>
      <c r="P23" s="4">
        <v>112</v>
      </c>
      <c r="Q23" s="266">
        <v>61.53846153846154</v>
      </c>
      <c r="R23" s="266">
        <v>55.314371257485028</v>
      </c>
      <c r="S23" s="266">
        <v>0</v>
      </c>
      <c r="T23" s="266">
        <v>0</v>
      </c>
      <c r="U23" s="266">
        <v>16.666666666666664</v>
      </c>
      <c r="V23" s="266">
        <v>18.697829716193656</v>
      </c>
      <c r="Y23" s="4">
        <v>13</v>
      </c>
      <c r="Z23" s="4">
        <v>8</v>
      </c>
      <c r="AA23" s="4">
        <v>1336</v>
      </c>
      <c r="AB23" s="4">
        <v>739</v>
      </c>
      <c r="AC23" s="4">
        <v>0</v>
      </c>
      <c r="AD23" s="4">
        <v>0</v>
      </c>
      <c r="AE23" s="4">
        <v>0</v>
      </c>
      <c r="AF23" s="4">
        <v>0</v>
      </c>
      <c r="AG23" s="4">
        <v>6</v>
      </c>
      <c r="AH23" s="4">
        <v>1</v>
      </c>
      <c r="AI23" s="4">
        <v>599</v>
      </c>
      <c r="AJ23" s="4">
        <v>112</v>
      </c>
    </row>
    <row r="24" spans="1:36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16</v>
      </c>
      <c r="F24" s="4">
        <v>16</v>
      </c>
      <c r="G24" s="4">
        <v>1798</v>
      </c>
      <c r="H24" s="4">
        <v>1544</v>
      </c>
      <c r="I24" s="4">
        <v>0</v>
      </c>
      <c r="J24" s="4">
        <v>0</v>
      </c>
      <c r="K24" s="4">
        <v>0</v>
      </c>
      <c r="L24" s="4">
        <v>0</v>
      </c>
      <c r="M24" s="4">
        <v>10</v>
      </c>
      <c r="N24" s="4">
        <v>10</v>
      </c>
      <c r="O24" s="4">
        <v>1190</v>
      </c>
      <c r="P24" s="4">
        <v>976</v>
      </c>
      <c r="Q24" s="266">
        <v>100</v>
      </c>
      <c r="R24" s="266">
        <v>85.873192436040043</v>
      </c>
      <c r="S24" s="266">
        <v>0</v>
      </c>
      <c r="T24" s="266">
        <v>0</v>
      </c>
      <c r="U24" s="266">
        <v>100</v>
      </c>
      <c r="V24" s="266">
        <v>82.016806722689068</v>
      </c>
      <c r="Y24" s="4">
        <v>16</v>
      </c>
      <c r="Z24" s="4">
        <v>16</v>
      </c>
      <c r="AA24" s="4">
        <v>1798</v>
      </c>
      <c r="AB24" s="4">
        <v>1544</v>
      </c>
      <c r="AC24" s="4">
        <v>0</v>
      </c>
      <c r="AD24" s="4">
        <v>0</v>
      </c>
      <c r="AE24" s="4">
        <v>0</v>
      </c>
      <c r="AF24" s="4">
        <v>0</v>
      </c>
      <c r="AG24" s="4">
        <v>10</v>
      </c>
      <c r="AH24" s="4">
        <v>10</v>
      </c>
      <c r="AI24" s="4">
        <v>1190</v>
      </c>
      <c r="AJ24" s="4">
        <v>976</v>
      </c>
    </row>
    <row r="25" spans="1:36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15</v>
      </c>
      <c r="F25" s="4">
        <v>12</v>
      </c>
      <c r="G25" s="4">
        <v>1554</v>
      </c>
      <c r="H25" s="4">
        <v>1309</v>
      </c>
      <c r="I25" s="4">
        <v>0</v>
      </c>
      <c r="J25" s="4">
        <v>0</v>
      </c>
      <c r="K25" s="4">
        <v>0</v>
      </c>
      <c r="L25" s="4">
        <v>0</v>
      </c>
      <c r="M25" s="4">
        <v>9</v>
      </c>
      <c r="N25" s="4">
        <v>0</v>
      </c>
      <c r="O25" s="4">
        <v>850</v>
      </c>
      <c r="P25" s="4">
        <v>0</v>
      </c>
      <c r="Q25" s="266">
        <v>80</v>
      </c>
      <c r="R25" s="266">
        <v>84.234234234234222</v>
      </c>
      <c r="S25" s="266">
        <v>0</v>
      </c>
      <c r="T25" s="266">
        <v>0</v>
      </c>
      <c r="U25" s="266">
        <v>0</v>
      </c>
      <c r="V25" s="266">
        <v>0</v>
      </c>
      <c r="Y25" s="4">
        <v>15</v>
      </c>
      <c r="Z25" s="4">
        <v>12</v>
      </c>
      <c r="AA25" s="4">
        <v>1554</v>
      </c>
      <c r="AB25" s="4">
        <v>1309</v>
      </c>
      <c r="AC25" s="4">
        <v>0</v>
      </c>
      <c r="AD25" s="4">
        <v>0</v>
      </c>
      <c r="AE25" s="4">
        <v>0</v>
      </c>
      <c r="AF25" s="4">
        <v>0</v>
      </c>
      <c r="AG25" s="4">
        <v>9</v>
      </c>
      <c r="AH25" s="4">
        <v>0</v>
      </c>
      <c r="AI25" s="4">
        <v>850</v>
      </c>
      <c r="AJ25" s="4">
        <v>0</v>
      </c>
    </row>
    <row r="26" spans="1:36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8</v>
      </c>
      <c r="F26" s="4">
        <v>7</v>
      </c>
      <c r="G26" s="4">
        <v>1120</v>
      </c>
      <c r="H26" s="4">
        <v>1080</v>
      </c>
      <c r="I26" s="4">
        <v>0</v>
      </c>
      <c r="J26" s="4">
        <v>0</v>
      </c>
      <c r="K26" s="4">
        <v>0</v>
      </c>
      <c r="L26" s="4">
        <v>0</v>
      </c>
      <c r="M26" s="4">
        <v>8</v>
      </c>
      <c r="N26" s="4">
        <v>1</v>
      </c>
      <c r="O26" s="4">
        <v>691</v>
      </c>
      <c r="P26" s="4">
        <v>40</v>
      </c>
      <c r="Q26" s="266">
        <v>87.5</v>
      </c>
      <c r="R26" s="266">
        <v>96.428571428571431</v>
      </c>
      <c r="S26" s="266">
        <v>0</v>
      </c>
      <c r="T26" s="266">
        <v>0</v>
      </c>
      <c r="U26" s="266">
        <v>12.5</v>
      </c>
      <c r="V26" s="266">
        <v>5.7887120115774238</v>
      </c>
      <c r="Y26" s="4">
        <v>8</v>
      </c>
      <c r="Z26" s="4">
        <v>7</v>
      </c>
      <c r="AA26" s="4">
        <v>1120</v>
      </c>
      <c r="AB26" s="4">
        <v>1080</v>
      </c>
      <c r="AC26" s="4">
        <v>0</v>
      </c>
      <c r="AD26" s="4">
        <v>0</v>
      </c>
      <c r="AE26" s="4">
        <v>0</v>
      </c>
      <c r="AF26" s="4">
        <v>0</v>
      </c>
      <c r="AG26" s="4">
        <v>8</v>
      </c>
      <c r="AH26" s="4">
        <v>1</v>
      </c>
      <c r="AI26" s="4">
        <v>691</v>
      </c>
      <c r="AJ26" s="4">
        <v>40</v>
      </c>
    </row>
    <row r="27" spans="1:36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16</v>
      </c>
      <c r="F27" s="4">
        <v>0</v>
      </c>
      <c r="G27" s="4">
        <v>1367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8</v>
      </c>
      <c r="N27" s="4">
        <v>1</v>
      </c>
      <c r="O27" s="4">
        <v>943</v>
      </c>
      <c r="P27" s="4">
        <v>74</v>
      </c>
      <c r="Q27" s="266">
        <v>0</v>
      </c>
      <c r="R27" s="266">
        <v>0</v>
      </c>
      <c r="S27" s="266">
        <v>0</v>
      </c>
      <c r="T27" s="266">
        <v>0</v>
      </c>
      <c r="U27" s="266">
        <v>12.5</v>
      </c>
      <c r="V27" s="266">
        <v>7.84729586426299</v>
      </c>
      <c r="Y27" s="4">
        <v>16</v>
      </c>
      <c r="Z27" s="4">
        <v>0</v>
      </c>
      <c r="AA27" s="4">
        <v>1367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8</v>
      </c>
      <c r="AH27" s="4">
        <v>1</v>
      </c>
      <c r="AI27" s="4">
        <v>943</v>
      </c>
      <c r="AJ27" s="4">
        <v>74</v>
      </c>
    </row>
    <row r="28" spans="1:36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16</v>
      </c>
      <c r="F28" s="4">
        <v>13</v>
      </c>
      <c r="G28" s="4">
        <v>2569</v>
      </c>
      <c r="H28" s="4">
        <v>2221</v>
      </c>
      <c r="I28" s="4">
        <v>0</v>
      </c>
      <c r="J28" s="4">
        <v>0</v>
      </c>
      <c r="K28" s="4">
        <v>0</v>
      </c>
      <c r="L28" s="4">
        <v>0</v>
      </c>
      <c r="M28" s="4">
        <v>9</v>
      </c>
      <c r="N28" s="4">
        <v>9</v>
      </c>
      <c r="O28" s="4">
        <v>832</v>
      </c>
      <c r="P28" s="4">
        <v>832</v>
      </c>
      <c r="Q28" s="266">
        <v>81.25</v>
      </c>
      <c r="R28" s="266">
        <v>86.453873102374473</v>
      </c>
      <c r="S28" s="266">
        <v>0</v>
      </c>
      <c r="T28" s="266">
        <v>0</v>
      </c>
      <c r="U28" s="266">
        <v>100</v>
      </c>
      <c r="V28" s="266">
        <v>100</v>
      </c>
      <c r="Y28" s="4">
        <v>16</v>
      </c>
      <c r="Z28" s="4">
        <v>13</v>
      </c>
      <c r="AA28" s="4">
        <v>2569</v>
      </c>
      <c r="AB28" s="4">
        <v>2221</v>
      </c>
      <c r="AC28" s="4">
        <v>0</v>
      </c>
      <c r="AD28" s="4">
        <v>0</v>
      </c>
      <c r="AE28" s="4">
        <v>0</v>
      </c>
      <c r="AF28" s="4">
        <v>0</v>
      </c>
      <c r="AG28" s="4">
        <v>9</v>
      </c>
      <c r="AH28" s="4">
        <v>9</v>
      </c>
      <c r="AI28" s="4">
        <v>832</v>
      </c>
      <c r="AJ28" s="4">
        <v>832</v>
      </c>
    </row>
    <row r="29" spans="1:36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19</v>
      </c>
      <c r="F29" s="4">
        <v>14</v>
      </c>
      <c r="G29" s="4">
        <v>2274</v>
      </c>
      <c r="H29" s="4">
        <v>2201</v>
      </c>
      <c r="I29" s="4">
        <v>0</v>
      </c>
      <c r="J29" s="4">
        <v>0</v>
      </c>
      <c r="K29" s="4">
        <v>0</v>
      </c>
      <c r="L29" s="4">
        <v>0</v>
      </c>
      <c r="M29" s="4">
        <v>12</v>
      </c>
      <c r="N29" s="4">
        <v>11</v>
      </c>
      <c r="O29" s="4">
        <v>1582</v>
      </c>
      <c r="P29" s="4">
        <v>1474</v>
      </c>
      <c r="Q29" s="266">
        <v>73.68421052631578</v>
      </c>
      <c r="R29" s="266">
        <v>96.789797713280564</v>
      </c>
      <c r="S29" s="266">
        <v>0</v>
      </c>
      <c r="T29" s="266">
        <v>0</v>
      </c>
      <c r="U29" s="266">
        <v>91.666666666666657</v>
      </c>
      <c r="V29" s="266">
        <v>93.173198482932989</v>
      </c>
      <c r="Y29" s="4">
        <v>19</v>
      </c>
      <c r="Z29" s="4">
        <v>14</v>
      </c>
      <c r="AA29" s="4">
        <v>2274</v>
      </c>
      <c r="AB29" s="4">
        <v>2201</v>
      </c>
      <c r="AC29" s="4">
        <v>0</v>
      </c>
      <c r="AD29" s="4">
        <v>0</v>
      </c>
      <c r="AE29" s="4">
        <v>0</v>
      </c>
      <c r="AF29" s="4">
        <v>0</v>
      </c>
      <c r="AG29" s="4">
        <v>12</v>
      </c>
      <c r="AH29" s="4">
        <v>11</v>
      </c>
      <c r="AI29" s="4">
        <v>1582</v>
      </c>
      <c r="AJ29" s="4">
        <v>1474</v>
      </c>
    </row>
    <row r="30" spans="1:36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18</v>
      </c>
      <c r="F30" s="4">
        <v>16</v>
      </c>
      <c r="G30" s="4">
        <v>2181</v>
      </c>
      <c r="H30" s="4">
        <v>2181</v>
      </c>
      <c r="I30" s="4">
        <v>0</v>
      </c>
      <c r="J30" s="4">
        <v>0</v>
      </c>
      <c r="K30" s="4">
        <v>0</v>
      </c>
      <c r="L30" s="4">
        <v>0</v>
      </c>
      <c r="M30" s="4">
        <v>8</v>
      </c>
      <c r="N30" s="4">
        <v>8</v>
      </c>
      <c r="O30" s="4">
        <v>1462</v>
      </c>
      <c r="P30" s="4">
        <v>1462</v>
      </c>
      <c r="Q30" s="266">
        <v>88.888888888888886</v>
      </c>
      <c r="R30" s="266">
        <v>100</v>
      </c>
      <c r="S30" s="266">
        <v>0</v>
      </c>
      <c r="T30" s="266">
        <v>0</v>
      </c>
      <c r="U30" s="266">
        <v>100</v>
      </c>
      <c r="V30" s="266">
        <v>100</v>
      </c>
      <c r="Y30" s="4">
        <v>18</v>
      </c>
      <c r="Z30" s="4">
        <v>16</v>
      </c>
      <c r="AA30" s="4">
        <v>2181</v>
      </c>
      <c r="AB30" s="4">
        <v>2181</v>
      </c>
      <c r="AC30" s="4">
        <v>0</v>
      </c>
      <c r="AD30" s="4">
        <v>0</v>
      </c>
      <c r="AE30" s="4">
        <v>0</v>
      </c>
      <c r="AF30" s="4">
        <v>0</v>
      </c>
      <c r="AG30" s="4">
        <v>8</v>
      </c>
      <c r="AH30" s="4">
        <v>8</v>
      </c>
      <c r="AI30" s="4">
        <v>1462</v>
      </c>
      <c r="AJ30" s="4">
        <v>1462</v>
      </c>
    </row>
    <row r="31" spans="1:36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13</v>
      </c>
      <c r="F31" s="4">
        <v>4</v>
      </c>
      <c r="G31" s="4">
        <v>2474</v>
      </c>
      <c r="H31" s="4">
        <v>731</v>
      </c>
      <c r="I31" s="4">
        <v>0</v>
      </c>
      <c r="J31" s="4">
        <v>0</v>
      </c>
      <c r="K31" s="4">
        <v>0</v>
      </c>
      <c r="L31" s="4">
        <v>0</v>
      </c>
      <c r="M31" s="4">
        <v>6</v>
      </c>
      <c r="N31" s="4">
        <v>1</v>
      </c>
      <c r="O31" s="4">
        <v>1209</v>
      </c>
      <c r="P31" s="4">
        <v>325</v>
      </c>
      <c r="Q31" s="266">
        <v>30.76923076923077</v>
      </c>
      <c r="R31" s="266">
        <v>29.547291835084881</v>
      </c>
      <c r="S31" s="266">
        <v>0</v>
      </c>
      <c r="T31" s="266">
        <v>0</v>
      </c>
      <c r="U31" s="266">
        <v>16.666666666666664</v>
      </c>
      <c r="V31" s="266">
        <v>26.881720430107524</v>
      </c>
      <c r="Y31" s="4">
        <v>13</v>
      </c>
      <c r="Z31" s="4">
        <v>4</v>
      </c>
      <c r="AA31" s="4">
        <v>2474</v>
      </c>
      <c r="AB31" s="4">
        <v>731</v>
      </c>
      <c r="AC31" s="4">
        <v>0</v>
      </c>
      <c r="AD31" s="4">
        <v>0</v>
      </c>
      <c r="AE31" s="4">
        <v>0</v>
      </c>
      <c r="AF31" s="4">
        <v>0</v>
      </c>
      <c r="AG31" s="4">
        <v>6</v>
      </c>
      <c r="AH31" s="4">
        <v>1</v>
      </c>
      <c r="AI31" s="4">
        <v>1209</v>
      </c>
      <c r="AJ31" s="4">
        <v>325</v>
      </c>
    </row>
    <row r="32" spans="1:36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8</v>
      </c>
      <c r="F32" s="4">
        <v>8</v>
      </c>
      <c r="G32" s="4">
        <v>1280</v>
      </c>
      <c r="H32" s="4">
        <v>1280</v>
      </c>
      <c r="I32" s="4">
        <v>0</v>
      </c>
      <c r="J32" s="4">
        <v>0</v>
      </c>
      <c r="K32" s="4">
        <v>0</v>
      </c>
      <c r="L32" s="4">
        <v>0</v>
      </c>
      <c r="M32" s="4">
        <v>6</v>
      </c>
      <c r="N32" s="4">
        <v>5</v>
      </c>
      <c r="O32" s="4">
        <v>610</v>
      </c>
      <c r="P32" s="4">
        <v>513</v>
      </c>
      <c r="Q32" s="266">
        <v>100</v>
      </c>
      <c r="R32" s="266">
        <v>100</v>
      </c>
      <c r="S32" s="266">
        <v>0</v>
      </c>
      <c r="T32" s="266">
        <v>0</v>
      </c>
      <c r="U32" s="266">
        <v>83.333333333333343</v>
      </c>
      <c r="V32" s="266">
        <v>84.098360655737707</v>
      </c>
      <c r="Y32" s="4">
        <v>8</v>
      </c>
      <c r="Z32" s="4">
        <v>8</v>
      </c>
      <c r="AA32" s="4">
        <v>1280</v>
      </c>
      <c r="AB32" s="4">
        <v>1280</v>
      </c>
      <c r="AC32" s="4">
        <v>0</v>
      </c>
      <c r="AD32" s="4">
        <v>0</v>
      </c>
      <c r="AE32" s="4">
        <v>0</v>
      </c>
      <c r="AF32" s="4">
        <v>0</v>
      </c>
      <c r="AG32" s="4">
        <v>6</v>
      </c>
      <c r="AH32" s="4">
        <v>5</v>
      </c>
      <c r="AI32" s="4">
        <v>610</v>
      </c>
      <c r="AJ32" s="4">
        <v>513</v>
      </c>
    </row>
    <row r="33" spans="1:36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12</v>
      </c>
      <c r="F33" s="4">
        <v>7</v>
      </c>
      <c r="G33" s="4">
        <v>1297</v>
      </c>
      <c r="H33" s="4">
        <v>1210</v>
      </c>
      <c r="I33" s="4">
        <v>0</v>
      </c>
      <c r="J33" s="4">
        <v>0</v>
      </c>
      <c r="K33" s="4">
        <v>0</v>
      </c>
      <c r="L33" s="4">
        <v>0</v>
      </c>
      <c r="M33" s="4">
        <v>5</v>
      </c>
      <c r="N33" s="4">
        <v>0</v>
      </c>
      <c r="O33" s="4">
        <v>833</v>
      </c>
      <c r="P33" s="4">
        <v>0</v>
      </c>
      <c r="Q33" s="266">
        <v>58.333333333333336</v>
      </c>
      <c r="R33" s="266">
        <v>93.292212798766386</v>
      </c>
      <c r="S33" s="266">
        <v>0</v>
      </c>
      <c r="T33" s="266">
        <v>0</v>
      </c>
      <c r="U33" s="266">
        <v>0</v>
      </c>
      <c r="V33" s="266">
        <v>0</v>
      </c>
      <c r="Y33" s="4">
        <v>12</v>
      </c>
      <c r="Z33" s="4">
        <v>7</v>
      </c>
      <c r="AA33" s="4">
        <v>1297</v>
      </c>
      <c r="AB33" s="4">
        <v>1210</v>
      </c>
      <c r="AC33" s="4">
        <v>0</v>
      </c>
      <c r="AD33" s="4">
        <v>0</v>
      </c>
      <c r="AE33" s="4">
        <v>0</v>
      </c>
      <c r="AF33" s="4">
        <v>0</v>
      </c>
      <c r="AG33" s="4">
        <v>5</v>
      </c>
      <c r="AH33" s="4">
        <v>0</v>
      </c>
      <c r="AI33" s="4">
        <v>833</v>
      </c>
      <c r="AJ33" s="4">
        <v>0</v>
      </c>
    </row>
    <row r="34" spans="1:36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14</v>
      </c>
      <c r="F34" s="4">
        <v>8</v>
      </c>
      <c r="G34" s="4">
        <v>1909</v>
      </c>
      <c r="H34" s="4">
        <v>1149</v>
      </c>
      <c r="I34" s="4">
        <v>0</v>
      </c>
      <c r="J34" s="4">
        <v>0</v>
      </c>
      <c r="K34" s="4">
        <v>0</v>
      </c>
      <c r="L34" s="4">
        <v>0</v>
      </c>
      <c r="M34" s="4">
        <v>9</v>
      </c>
      <c r="N34" s="4">
        <v>6</v>
      </c>
      <c r="O34" s="4">
        <v>1340</v>
      </c>
      <c r="P34" s="4">
        <v>869</v>
      </c>
      <c r="Q34" s="266">
        <v>57.142857142857139</v>
      </c>
      <c r="R34" s="266">
        <v>60.188580408590887</v>
      </c>
      <c r="S34" s="266">
        <v>0</v>
      </c>
      <c r="T34" s="266">
        <v>0</v>
      </c>
      <c r="U34" s="266">
        <v>66.666666666666657</v>
      </c>
      <c r="V34" s="266">
        <v>64.850746268656707</v>
      </c>
      <c r="Y34" s="4">
        <v>14</v>
      </c>
      <c r="Z34" s="4">
        <v>8</v>
      </c>
      <c r="AA34" s="4">
        <v>1909</v>
      </c>
      <c r="AB34" s="4">
        <v>1149</v>
      </c>
      <c r="AC34" s="4">
        <v>0</v>
      </c>
      <c r="AD34" s="4">
        <v>0</v>
      </c>
      <c r="AE34" s="4">
        <v>0</v>
      </c>
      <c r="AF34" s="4">
        <v>0</v>
      </c>
      <c r="AG34" s="4">
        <v>9</v>
      </c>
      <c r="AH34" s="4">
        <v>6</v>
      </c>
      <c r="AI34" s="4">
        <v>1340</v>
      </c>
      <c r="AJ34" s="4">
        <v>869</v>
      </c>
    </row>
    <row r="35" spans="1:36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10</v>
      </c>
      <c r="F35" s="4">
        <v>8</v>
      </c>
      <c r="G35" s="4">
        <v>3012</v>
      </c>
      <c r="H35" s="4">
        <v>3012</v>
      </c>
      <c r="I35" s="4">
        <v>0</v>
      </c>
      <c r="J35" s="4">
        <v>0</v>
      </c>
      <c r="K35" s="4">
        <v>0</v>
      </c>
      <c r="L35" s="4">
        <v>0</v>
      </c>
      <c r="M35" s="4">
        <v>6</v>
      </c>
      <c r="N35" s="4">
        <v>6</v>
      </c>
      <c r="O35" s="4">
        <v>1297</v>
      </c>
      <c r="P35" s="4">
        <v>1297</v>
      </c>
      <c r="Q35" s="266">
        <v>80</v>
      </c>
      <c r="R35" s="266">
        <v>100</v>
      </c>
      <c r="S35" s="266">
        <v>0</v>
      </c>
      <c r="T35" s="266">
        <v>0</v>
      </c>
      <c r="U35" s="266">
        <v>100</v>
      </c>
      <c r="V35" s="266">
        <v>100</v>
      </c>
      <c r="Y35" s="4">
        <v>10</v>
      </c>
      <c r="Z35" s="4">
        <v>8</v>
      </c>
      <c r="AA35" s="4">
        <v>3012</v>
      </c>
      <c r="AB35" s="4">
        <v>3012</v>
      </c>
      <c r="AC35" s="4">
        <v>0</v>
      </c>
      <c r="AD35" s="4">
        <v>0</v>
      </c>
      <c r="AE35" s="4">
        <v>0</v>
      </c>
      <c r="AF35" s="4">
        <v>0</v>
      </c>
      <c r="AG35" s="4">
        <v>6</v>
      </c>
      <c r="AH35" s="4">
        <v>6</v>
      </c>
      <c r="AI35" s="4">
        <v>1297</v>
      </c>
      <c r="AJ35" s="4">
        <v>1297</v>
      </c>
    </row>
    <row r="36" spans="1:36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11</v>
      </c>
      <c r="F36" s="4">
        <v>6</v>
      </c>
      <c r="G36" s="4">
        <v>1114</v>
      </c>
      <c r="H36" s="4">
        <v>511</v>
      </c>
      <c r="I36" s="4">
        <v>0</v>
      </c>
      <c r="J36" s="4">
        <v>0</v>
      </c>
      <c r="K36" s="4">
        <v>0</v>
      </c>
      <c r="L36" s="4">
        <v>0</v>
      </c>
      <c r="M36" s="4">
        <v>9</v>
      </c>
      <c r="N36" s="4">
        <v>5</v>
      </c>
      <c r="O36" s="4">
        <v>1034</v>
      </c>
      <c r="P36" s="4">
        <v>558</v>
      </c>
      <c r="Q36" s="266">
        <v>54.54545454545454</v>
      </c>
      <c r="R36" s="266">
        <v>45.870736086175945</v>
      </c>
      <c r="S36" s="266">
        <v>0</v>
      </c>
      <c r="T36" s="266">
        <v>0</v>
      </c>
      <c r="U36" s="266">
        <v>55.555555555555557</v>
      </c>
      <c r="V36" s="266">
        <v>53.965183752417801</v>
      </c>
      <c r="Y36" s="4">
        <v>11</v>
      </c>
      <c r="Z36" s="4">
        <v>6</v>
      </c>
      <c r="AA36" s="4">
        <v>1114</v>
      </c>
      <c r="AB36" s="4">
        <v>511</v>
      </c>
      <c r="AC36" s="4">
        <v>0</v>
      </c>
      <c r="AD36" s="4">
        <v>0</v>
      </c>
      <c r="AE36" s="4">
        <v>0</v>
      </c>
      <c r="AF36" s="4">
        <v>0</v>
      </c>
      <c r="AG36" s="4">
        <v>9</v>
      </c>
      <c r="AH36" s="4">
        <v>5</v>
      </c>
      <c r="AI36" s="4">
        <v>1034</v>
      </c>
      <c r="AJ36" s="4">
        <v>558</v>
      </c>
    </row>
    <row r="37" spans="1:36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25</v>
      </c>
      <c r="F37" s="4">
        <v>10</v>
      </c>
      <c r="G37" s="4">
        <v>2487</v>
      </c>
      <c r="H37" s="4">
        <v>1393</v>
      </c>
      <c r="I37" s="4">
        <v>0</v>
      </c>
      <c r="J37" s="4">
        <v>0</v>
      </c>
      <c r="K37" s="4">
        <v>0</v>
      </c>
      <c r="L37" s="4">
        <v>0</v>
      </c>
      <c r="M37" s="4">
        <v>10</v>
      </c>
      <c r="N37" s="4">
        <v>3</v>
      </c>
      <c r="O37" s="4">
        <v>1353</v>
      </c>
      <c r="P37" s="4">
        <v>249</v>
      </c>
      <c r="Q37" s="266">
        <v>40</v>
      </c>
      <c r="R37" s="266">
        <v>56.011258544431044</v>
      </c>
      <c r="S37" s="266">
        <v>0</v>
      </c>
      <c r="T37" s="266">
        <v>0</v>
      </c>
      <c r="U37" s="266">
        <v>30</v>
      </c>
      <c r="V37" s="266">
        <v>18.403547671840354</v>
      </c>
      <c r="Y37" s="4">
        <v>25</v>
      </c>
      <c r="Z37" s="4">
        <v>10</v>
      </c>
      <c r="AA37" s="4">
        <v>2487</v>
      </c>
      <c r="AB37" s="4">
        <v>1393</v>
      </c>
      <c r="AC37" s="4">
        <v>0</v>
      </c>
      <c r="AD37" s="4">
        <v>0</v>
      </c>
      <c r="AE37" s="4">
        <v>0</v>
      </c>
      <c r="AF37" s="4">
        <v>0</v>
      </c>
      <c r="AG37" s="4">
        <v>10</v>
      </c>
      <c r="AH37" s="4">
        <v>3</v>
      </c>
      <c r="AI37" s="4">
        <v>1353</v>
      </c>
      <c r="AJ37" s="4">
        <v>249</v>
      </c>
    </row>
    <row r="38" spans="1:36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11</v>
      </c>
      <c r="F38" s="4">
        <v>11</v>
      </c>
      <c r="G38" s="4">
        <v>2359</v>
      </c>
      <c r="H38" s="4">
        <v>2359</v>
      </c>
      <c r="I38" s="4">
        <v>0</v>
      </c>
      <c r="J38" s="4">
        <v>0</v>
      </c>
      <c r="K38" s="4">
        <v>0</v>
      </c>
      <c r="L38" s="4">
        <v>0</v>
      </c>
      <c r="M38" s="4">
        <v>6</v>
      </c>
      <c r="N38" s="4">
        <v>6</v>
      </c>
      <c r="O38" s="4">
        <v>1018</v>
      </c>
      <c r="P38" s="4">
        <v>1018</v>
      </c>
      <c r="Q38" s="266">
        <v>100</v>
      </c>
      <c r="R38" s="266">
        <v>100</v>
      </c>
      <c r="S38" s="266">
        <v>0</v>
      </c>
      <c r="T38" s="266">
        <v>0</v>
      </c>
      <c r="U38" s="266">
        <v>100</v>
      </c>
      <c r="V38" s="266">
        <v>100</v>
      </c>
      <c r="Y38" s="4">
        <v>11</v>
      </c>
      <c r="Z38" s="4">
        <v>11</v>
      </c>
      <c r="AA38" s="4">
        <v>2359</v>
      </c>
      <c r="AB38" s="4">
        <v>2359</v>
      </c>
      <c r="AC38" s="4">
        <v>0</v>
      </c>
      <c r="AD38" s="4">
        <v>0</v>
      </c>
      <c r="AE38" s="4">
        <v>0</v>
      </c>
      <c r="AF38" s="4">
        <v>0</v>
      </c>
      <c r="AG38" s="4">
        <v>6</v>
      </c>
      <c r="AH38" s="4">
        <v>6</v>
      </c>
      <c r="AI38" s="4">
        <v>1018</v>
      </c>
      <c r="AJ38" s="4">
        <v>1018</v>
      </c>
    </row>
    <row r="39" spans="1:36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17</v>
      </c>
      <c r="F39" s="4">
        <v>15</v>
      </c>
      <c r="G39" s="4">
        <v>5633</v>
      </c>
      <c r="H39" s="4">
        <v>4656</v>
      </c>
      <c r="I39" s="4">
        <v>0</v>
      </c>
      <c r="J39" s="4">
        <v>0</v>
      </c>
      <c r="K39" s="4">
        <v>0</v>
      </c>
      <c r="L39" s="4">
        <v>0</v>
      </c>
      <c r="M39" s="4">
        <v>11</v>
      </c>
      <c r="N39" s="4">
        <v>11</v>
      </c>
      <c r="O39" s="4">
        <v>2585</v>
      </c>
      <c r="P39" s="4">
        <v>2575</v>
      </c>
      <c r="Q39" s="266">
        <v>88.235294117647058</v>
      </c>
      <c r="R39" s="266">
        <v>82.65577844842889</v>
      </c>
      <c r="S39" s="266">
        <v>0</v>
      </c>
      <c r="T39" s="266">
        <v>0</v>
      </c>
      <c r="U39" s="266">
        <v>100</v>
      </c>
      <c r="V39" s="266">
        <v>99.613152804642169</v>
      </c>
      <c r="Y39" s="4">
        <v>17</v>
      </c>
      <c r="Z39" s="4">
        <v>15</v>
      </c>
      <c r="AA39" s="4">
        <v>5633</v>
      </c>
      <c r="AB39" s="4">
        <v>4656</v>
      </c>
      <c r="AC39" s="4">
        <v>0</v>
      </c>
      <c r="AD39" s="4">
        <v>0</v>
      </c>
      <c r="AE39" s="4">
        <v>0</v>
      </c>
      <c r="AF39" s="4">
        <v>0</v>
      </c>
      <c r="AG39" s="4">
        <v>11</v>
      </c>
      <c r="AH39" s="4">
        <v>11</v>
      </c>
      <c r="AI39" s="4">
        <v>2585</v>
      </c>
      <c r="AJ39" s="4">
        <v>2575</v>
      </c>
    </row>
    <row r="40" spans="1:36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23</v>
      </c>
      <c r="F40" s="4">
        <v>17</v>
      </c>
      <c r="G40" s="4">
        <v>2263</v>
      </c>
      <c r="H40" s="4">
        <v>2138</v>
      </c>
      <c r="I40" s="4">
        <v>0</v>
      </c>
      <c r="J40" s="4">
        <v>0</v>
      </c>
      <c r="K40" s="4">
        <v>0</v>
      </c>
      <c r="L40" s="4">
        <v>0</v>
      </c>
      <c r="M40" s="4">
        <v>10</v>
      </c>
      <c r="N40" s="4">
        <v>8</v>
      </c>
      <c r="O40" s="4">
        <v>1482</v>
      </c>
      <c r="P40" s="4">
        <v>1061</v>
      </c>
      <c r="Q40" s="266">
        <v>73.91304347826086</v>
      </c>
      <c r="R40" s="266">
        <v>94.476358815731331</v>
      </c>
      <c r="S40" s="266">
        <v>0</v>
      </c>
      <c r="T40" s="266">
        <v>0</v>
      </c>
      <c r="U40" s="266">
        <v>80</v>
      </c>
      <c r="V40" s="266">
        <v>71.592442645074229</v>
      </c>
      <c r="Y40" s="4">
        <v>23</v>
      </c>
      <c r="Z40" s="4">
        <v>17</v>
      </c>
      <c r="AA40" s="4">
        <v>2263</v>
      </c>
      <c r="AB40" s="4">
        <v>2138</v>
      </c>
      <c r="AC40" s="4">
        <v>0</v>
      </c>
      <c r="AD40" s="4">
        <v>0</v>
      </c>
      <c r="AE40" s="4">
        <v>0</v>
      </c>
      <c r="AF40" s="4">
        <v>0</v>
      </c>
      <c r="AG40" s="4">
        <v>10</v>
      </c>
      <c r="AH40" s="4">
        <v>8</v>
      </c>
      <c r="AI40" s="4">
        <v>1482</v>
      </c>
      <c r="AJ40" s="4">
        <v>1061</v>
      </c>
    </row>
    <row r="41" spans="1:36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13</v>
      </c>
      <c r="F41" s="4">
        <v>8</v>
      </c>
      <c r="G41" s="4">
        <v>3985</v>
      </c>
      <c r="H41" s="4">
        <v>2937</v>
      </c>
      <c r="I41" s="4">
        <v>0</v>
      </c>
      <c r="J41" s="4">
        <v>0</v>
      </c>
      <c r="K41" s="4">
        <v>0</v>
      </c>
      <c r="L41" s="4">
        <v>0</v>
      </c>
      <c r="M41" s="4">
        <v>6</v>
      </c>
      <c r="N41" s="4">
        <v>3</v>
      </c>
      <c r="O41" s="4">
        <v>1378</v>
      </c>
      <c r="P41" s="4">
        <v>697</v>
      </c>
      <c r="Q41" s="266">
        <v>61.53846153846154</v>
      </c>
      <c r="R41" s="266">
        <v>73.701380175658713</v>
      </c>
      <c r="S41" s="266">
        <v>0</v>
      </c>
      <c r="T41" s="266">
        <v>0</v>
      </c>
      <c r="U41" s="266">
        <v>50</v>
      </c>
      <c r="V41" s="266">
        <v>50.580551523947747</v>
      </c>
      <c r="Y41" s="4">
        <v>13</v>
      </c>
      <c r="Z41" s="4">
        <v>8</v>
      </c>
      <c r="AA41" s="4">
        <v>3985</v>
      </c>
      <c r="AB41" s="4">
        <v>2937</v>
      </c>
      <c r="AC41" s="4">
        <v>0</v>
      </c>
      <c r="AD41" s="4">
        <v>0</v>
      </c>
      <c r="AE41" s="4">
        <v>0</v>
      </c>
      <c r="AF41" s="4">
        <v>0</v>
      </c>
      <c r="AG41" s="4">
        <v>6</v>
      </c>
      <c r="AH41" s="4">
        <v>3</v>
      </c>
      <c r="AI41" s="4">
        <v>1378</v>
      </c>
      <c r="AJ41" s="4">
        <v>697</v>
      </c>
    </row>
    <row r="42" spans="1:36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15</v>
      </c>
      <c r="F42" s="4">
        <v>9</v>
      </c>
      <c r="G42" s="4">
        <v>2232</v>
      </c>
      <c r="H42" s="4">
        <v>1391</v>
      </c>
      <c r="I42" s="4">
        <v>0</v>
      </c>
      <c r="J42" s="4">
        <v>0</v>
      </c>
      <c r="K42" s="4">
        <v>0</v>
      </c>
      <c r="L42" s="4">
        <v>0</v>
      </c>
      <c r="M42" s="4">
        <v>9</v>
      </c>
      <c r="N42" s="4">
        <v>2</v>
      </c>
      <c r="O42" s="4">
        <v>1432</v>
      </c>
      <c r="P42" s="4">
        <v>254</v>
      </c>
      <c r="Q42" s="266">
        <v>60</v>
      </c>
      <c r="R42" s="266">
        <v>62.320788530465954</v>
      </c>
      <c r="S42" s="266">
        <v>0</v>
      </c>
      <c r="T42" s="266">
        <v>0</v>
      </c>
      <c r="U42" s="266">
        <v>22.222222222222221</v>
      </c>
      <c r="V42" s="266">
        <v>17.737430167597765</v>
      </c>
      <c r="Y42" s="4">
        <v>15</v>
      </c>
      <c r="Z42" s="4">
        <v>9</v>
      </c>
      <c r="AA42" s="4">
        <v>2232</v>
      </c>
      <c r="AB42" s="4">
        <v>1391</v>
      </c>
      <c r="AC42" s="4">
        <v>0</v>
      </c>
      <c r="AD42" s="4">
        <v>0</v>
      </c>
      <c r="AE42" s="4">
        <v>0</v>
      </c>
      <c r="AF42" s="4">
        <v>0</v>
      </c>
      <c r="AG42" s="4">
        <v>9</v>
      </c>
      <c r="AH42" s="4">
        <v>2</v>
      </c>
      <c r="AI42" s="4">
        <v>1432</v>
      </c>
      <c r="AJ42" s="4">
        <v>254</v>
      </c>
    </row>
    <row r="43" spans="1:36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14</v>
      </c>
      <c r="F43" s="4">
        <v>13</v>
      </c>
      <c r="G43" s="4">
        <v>1681</v>
      </c>
      <c r="H43" s="4">
        <v>1681</v>
      </c>
      <c r="I43" s="4">
        <v>0</v>
      </c>
      <c r="J43" s="4">
        <v>0</v>
      </c>
      <c r="K43" s="4">
        <v>0</v>
      </c>
      <c r="L43" s="4">
        <v>0</v>
      </c>
      <c r="M43" s="4">
        <v>7</v>
      </c>
      <c r="N43" s="4">
        <v>7</v>
      </c>
      <c r="O43" s="4">
        <v>1059</v>
      </c>
      <c r="P43" s="4">
        <v>1059</v>
      </c>
      <c r="Q43" s="266">
        <v>92.857142857142861</v>
      </c>
      <c r="R43" s="266">
        <v>100</v>
      </c>
      <c r="S43" s="266">
        <v>0</v>
      </c>
      <c r="T43" s="266">
        <v>0</v>
      </c>
      <c r="U43" s="266">
        <v>100</v>
      </c>
      <c r="V43" s="266">
        <v>100</v>
      </c>
      <c r="Y43" s="4">
        <v>14</v>
      </c>
      <c r="Z43" s="4">
        <v>13</v>
      </c>
      <c r="AA43" s="4">
        <v>1681</v>
      </c>
      <c r="AB43" s="4">
        <v>1681</v>
      </c>
      <c r="AC43" s="4">
        <v>0</v>
      </c>
      <c r="AD43" s="4">
        <v>0</v>
      </c>
      <c r="AE43" s="4">
        <v>0</v>
      </c>
      <c r="AF43" s="4">
        <v>0</v>
      </c>
      <c r="AG43" s="4">
        <v>7</v>
      </c>
      <c r="AH43" s="4">
        <v>7</v>
      </c>
      <c r="AI43" s="4">
        <v>1059</v>
      </c>
      <c r="AJ43" s="4">
        <v>1059</v>
      </c>
    </row>
    <row r="44" spans="1:36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20</v>
      </c>
      <c r="F44" s="4">
        <v>19</v>
      </c>
      <c r="G44" s="4">
        <v>2061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11</v>
      </c>
      <c r="N44" s="4">
        <v>11</v>
      </c>
      <c r="O44" s="4">
        <v>920</v>
      </c>
      <c r="P44" s="4">
        <v>920</v>
      </c>
      <c r="Q44" s="266">
        <v>95</v>
      </c>
      <c r="R44" s="266">
        <v>0</v>
      </c>
      <c r="S44" s="266">
        <v>0</v>
      </c>
      <c r="T44" s="266">
        <v>0</v>
      </c>
      <c r="U44" s="266">
        <v>100</v>
      </c>
      <c r="V44" s="266">
        <v>100</v>
      </c>
      <c r="Y44" s="4">
        <v>20</v>
      </c>
      <c r="Z44" s="4">
        <v>19</v>
      </c>
      <c r="AA44" s="4">
        <v>2061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11</v>
      </c>
      <c r="AH44" s="4">
        <v>11</v>
      </c>
      <c r="AI44" s="4">
        <v>920</v>
      </c>
      <c r="AJ44" s="4">
        <v>0</v>
      </c>
    </row>
    <row r="45" spans="1:36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7</v>
      </c>
      <c r="F45" s="4">
        <v>0</v>
      </c>
      <c r="G45" s="4">
        <v>749</v>
      </c>
      <c r="H45" s="4">
        <v>0</v>
      </c>
      <c r="I45" s="4">
        <v>2</v>
      </c>
      <c r="J45" s="4">
        <v>0</v>
      </c>
      <c r="K45" s="4">
        <v>38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266">
        <v>0</v>
      </c>
      <c r="R45" s="266">
        <v>0</v>
      </c>
      <c r="S45" s="266">
        <v>0</v>
      </c>
      <c r="T45" s="266">
        <v>0</v>
      </c>
      <c r="U45" s="266">
        <v>0</v>
      </c>
      <c r="V45" s="266">
        <v>0</v>
      </c>
      <c r="Y45" s="4">
        <v>7</v>
      </c>
      <c r="Z45" s="4">
        <v>0</v>
      </c>
      <c r="AA45" s="4">
        <v>749</v>
      </c>
      <c r="AB45" s="4">
        <v>0</v>
      </c>
      <c r="AC45" s="4">
        <v>2</v>
      </c>
      <c r="AD45" s="4">
        <v>0</v>
      </c>
      <c r="AE45" s="4">
        <v>38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</row>
    <row r="46" spans="1:36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18</v>
      </c>
      <c r="F46" s="4">
        <v>18</v>
      </c>
      <c r="G46" s="4">
        <v>1976</v>
      </c>
      <c r="H46" s="4">
        <v>1976</v>
      </c>
      <c r="I46" s="4">
        <v>0</v>
      </c>
      <c r="J46" s="4">
        <v>0</v>
      </c>
      <c r="K46" s="4">
        <v>0</v>
      </c>
      <c r="L46" s="4">
        <v>0</v>
      </c>
      <c r="M46" s="4">
        <v>6</v>
      </c>
      <c r="N46" s="4">
        <v>6</v>
      </c>
      <c r="O46" s="4">
        <v>1235</v>
      </c>
      <c r="P46" s="4">
        <v>1235</v>
      </c>
      <c r="Q46" s="266">
        <v>100</v>
      </c>
      <c r="R46" s="266">
        <v>100</v>
      </c>
      <c r="S46" s="266">
        <v>0</v>
      </c>
      <c r="T46" s="266">
        <v>0</v>
      </c>
      <c r="U46" s="266">
        <v>100</v>
      </c>
      <c r="V46" s="266">
        <v>100</v>
      </c>
      <c r="Y46" s="4">
        <v>18</v>
      </c>
      <c r="Z46" s="4">
        <v>21</v>
      </c>
      <c r="AA46" s="4">
        <v>1976</v>
      </c>
      <c r="AB46" s="4">
        <v>1976</v>
      </c>
      <c r="AC46" s="4">
        <v>0</v>
      </c>
      <c r="AD46" s="4">
        <v>0</v>
      </c>
      <c r="AE46" s="4">
        <v>0</v>
      </c>
      <c r="AF46" s="4">
        <v>0</v>
      </c>
      <c r="AG46" s="4">
        <v>6</v>
      </c>
      <c r="AH46" s="4">
        <v>6</v>
      </c>
      <c r="AI46" s="4">
        <v>1235</v>
      </c>
      <c r="AJ46" s="4">
        <v>1235</v>
      </c>
    </row>
    <row r="47" spans="1:36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11</v>
      </c>
      <c r="F47" s="4">
        <v>9</v>
      </c>
      <c r="G47" s="4">
        <v>2452</v>
      </c>
      <c r="H47" s="4">
        <v>2070</v>
      </c>
      <c r="I47" s="4">
        <v>0</v>
      </c>
      <c r="J47" s="4">
        <v>0</v>
      </c>
      <c r="K47" s="4">
        <v>0</v>
      </c>
      <c r="L47" s="4">
        <v>0</v>
      </c>
      <c r="M47" s="4">
        <v>6</v>
      </c>
      <c r="N47" s="4">
        <v>2</v>
      </c>
      <c r="O47" s="4">
        <v>1343</v>
      </c>
      <c r="P47" s="4">
        <v>433</v>
      </c>
      <c r="Q47" s="266">
        <v>81.818181818181827</v>
      </c>
      <c r="R47" s="266">
        <v>84.42088091353996</v>
      </c>
      <c r="S47" s="266">
        <v>0</v>
      </c>
      <c r="T47" s="266">
        <v>0</v>
      </c>
      <c r="U47" s="266">
        <v>33.333333333333329</v>
      </c>
      <c r="V47" s="266">
        <v>32.241250930752045</v>
      </c>
      <c r="Y47" s="4">
        <v>11</v>
      </c>
      <c r="Z47" s="4">
        <v>9</v>
      </c>
      <c r="AA47" s="4">
        <v>2452</v>
      </c>
      <c r="AB47" s="4">
        <v>2070</v>
      </c>
      <c r="AC47" s="4">
        <v>0</v>
      </c>
      <c r="AD47" s="4">
        <v>0</v>
      </c>
      <c r="AE47" s="4">
        <v>0</v>
      </c>
      <c r="AF47" s="4">
        <v>0</v>
      </c>
      <c r="AG47" s="4">
        <v>6</v>
      </c>
      <c r="AH47" s="4">
        <v>2</v>
      </c>
      <c r="AI47" s="4">
        <v>1343</v>
      </c>
      <c r="AJ47" s="4">
        <v>433</v>
      </c>
    </row>
    <row r="48" spans="1:36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13</v>
      </c>
      <c r="F48" s="4">
        <v>2</v>
      </c>
      <c r="G48" s="4">
        <v>2161</v>
      </c>
      <c r="H48" s="4">
        <v>260</v>
      </c>
      <c r="I48" s="4">
        <v>0</v>
      </c>
      <c r="J48" s="4">
        <v>0</v>
      </c>
      <c r="K48" s="4">
        <v>0</v>
      </c>
      <c r="L48" s="4">
        <v>0</v>
      </c>
      <c r="M48" s="4">
        <v>11</v>
      </c>
      <c r="N48" s="4">
        <v>2</v>
      </c>
      <c r="O48" s="4">
        <v>1725</v>
      </c>
      <c r="P48" s="4">
        <v>157</v>
      </c>
      <c r="Q48" s="266">
        <v>15.384615384615385</v>
      </c>
      <c r="R48" s="266">
        <v>12.031466913465987</v>
      </c>
      <c r="S48" s="266">
        <v>0</v>
      </c>
      <c r="T48" s="266">
        <v>0</v>
      </c>
      <c r="U48" s="266">
        <v>18.181818181818183</v>
      </c>
      <c r="V48" s="266">
        <v>9.1014492753623202</v>
      </c>
      <c r="Y48" s="4">
        <v>13</v>
      </c>
      <c r="Z48" s="4">
        <v>2</v>
      </c>
      <c r="AA48" s="4">
        <v>2161</v>
      </c>
      <c r="AB48" s="4">
        <v>260</v>
      </c>
      <c r="AC48" s="4">
        <v>0</v>
      </c>
      <c r="AD48" s="4">
        <v>0</v>
      </c>
      <c r="AE48" s="4">
        <v>0</v>
      </c>
      <c r="AF48" s="4">
        <v>0</v>
      </c>
      <c r="AG48" s="4">
        <v>11</v>
      </c>
      <c r="AH48" s="4">
        <v>2</v>
      </c>
      <c r="AI48" s="4">
        <v>1725</v>
      </c>
      <c r="AJ48" s="4">
        <v>157</v>
      </c>
    </row>
    <row r="49" spans="1:36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9</v>
      </c>
      <c r="F49" s="4">
        <v>8</v>
      </c>
      <c r="G49" s="4">
        <v>1913</v>
      </c>
      <c r="H49" s="4">
        <v>1913</v>
      </c>
      <c r="I49" s="4">
        <v>0</v>
      </c>
      <c r="J49" s="4">
        <v>0</v>
      </c>
      <c r="K49" s="4">
        <v>0</v>
      </c>
      <c r="L49" s="4">
        <v>0</v>
      </c>
      <c r="M49" s="4">
        <v>6</v>
      </c>
      <c r="N49" s="4">
        <v>6</v>
      </c>
      <c r="O49" s="4">
        <v>1102</v>
      </c>
      <c r="P49" s="4">
        <v>1102</v>
      </c>
      <c r="Q49" s="266">
        <v>88.888888888888886</v>
      </c>
      <c r="R49" s="266">
        <v>100</v>
      </c>
      <c r="S49" s="266">
        <v>0</v>
      </c>
      <c r="T49" s="266">
        <v>0</v>
      </c>
      <c r="U49" s="266">
        <v>100</v>
      </c>
      <c r="V49" s="266">
        <v>100</v>
      </c>
      <c r="Y49" s="4">
        <v>9</v>
      </c>
      <c r="Z49" s="4">
        <v>8</v>
      </c>
      <c r="AA49" s="4">
        <v>1913</v>
      </c>
      <c r="AB49" s="4">
        <v>1913</v>
      </c>
      <c r="AC49" s="4">
        <v>0</v>
      </c>
      <c r="AD49" s="4">
        <v>0</v>
      </c>
      <c r="AE49" s="4">
        <v>0</v>
      </c>
      <c r="AF49" s="4">
        <v>0</v>
      </c>
      <c r="AG49" s="4">
        <v>6</v>
      </c>
      <c r="AH49" s="4">
        <v>6</v>
      </c>
      <c r="AI49" s="4">
        <v>1102</v>
      </c>
      <c r="AJ49" s="4">
        <v>813</v>
      </c>
    </row>
    <row r="50" spans="1:36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14</v>
      </c>
      <c r="F50" s="4">
        <v>8</v>
      </c>
      <c r="G50" s="4">
        <v>3325</v>
      </c>
      <c r="H50" s="4">
        <v>2347</v>
      </c>
      <c r="I50" s="4">
        <v>0</v>
      </c>
      <c r="J50" s="4">
        <v>0</v>
      </c>
      <c r="K50" s="4">
        <v>0</v>
      </c>
      <c r="L50" s="4">
        <v>0</v>
      </c>
      <c r="M50" s="4">
        <v>8</v>
      </c>
      <c r="N50" s="4">
        <v>4</v>
      </c>
      <c r="O50" s="4">
        <v>1825</v>
      </c>
      <c r="P50" s="4">
        <v>779</v>
      </c>
      <c r="Q50" s="266">
        <v>57.142857142857139</v>
      </c>
      <c r="R50" s="266">
        <v>70.586466165413526</v>
      </c>
      <c r="S50" s="266">
        <v>0</v>
      </c>
      <c r="T50" s="266">
        <v>0</v>
      </c>
      <c r="U50" s="266">
        <v>50</v>
      </c>
      <c r="V50" s="266">
        <v>42.684931506849317</v>
      </c>
      <c r="Y50" s="4">
        <v>14</v>
      </c>
      <c r="Z50" s="4">
        <v>8</v>
      </c>
      <c r="AA50" s="4">
        <v>3325</v>
      </c>
      <c r="AB50" s="4">
        <v>2347</v>
      </c>
      <c r="AC50" s="4">
        <v>0</v>
      </c>
      <c r="AD50" s="4">
        <v>0</v>
      </c>
      <c r="AE50" s="4">
        <v>0</v>
      </c>
      <c r="AF50" s="4">
        <v>0</v>
      </c>
      <c r="AG50" s="4">
        <v>8</v>
      </c>
      <c r="AH50" s="4">
        <v>4</v>
      </c>
      <c r="AI50" s="4">
        <v>1825</v>
      </c>
      <c r="AJ50" s="4">
        <v>779</v>
      </c>
    </row>
    <row r="51" spans="1:36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11</v>
      </c>
      <c r="F51" s="4">
        <v>8</v>
      </c>
      <c r="G51" s="4">
        <v>1938</v>
      </c>
      <c r="H51" s="4">
        <v>1481</v>
      </c>
      <c r="I51" s="4">
        <v>0</v>
      </c>
      <c r="J51" s="4">
        <v>0</v>
      </c>
      <c r="K51" s="4">
        <v>0</v>
      </c>
      <c r="L51" s="4">
        <v>0</v>
      </c>
      <c r="M51" s="4">
        <v>7</v>
      </c>
      <c r="N51" s="4">
        <v>4</v>
      </c>
      <c r="O51" s="4">
        <v>1272</v>
      </c>
      <c r="P51" s="4">
        <v>610</v>
      </c>
      <c r="Q51" s="266">
        <v>72.727272727272734</v>
      </c>
      <c r="R51" s="266">
        <v>76.418988648090817</v>
      </c>
      <c r="S51" s="266">
        <v>0</v>
      </c>
      <c r="T51" s="266">
        <v>0</v>
      </c>
      <c r="U51" s="266">
        <v>57.142857142857139</v>
      </c>
      <c r="V51" s="266">
        <v>47.955974842767297</v>
      </c>
      <c r="Y51" s="4">
        <v>11</v>
      </c>
      <c r="Z51" s="4">
        <v>8</v>
      </c>
      <c r="AA51" s="4">
        <v>1938</v>
      </c>
      <c r="AB51" s="4">
        <v>1481</v>
      </c>
      <c r="AC51" s="4">
        <v>0</v>
      </c>
      <c r="AD51" s="4">
        <v>0</v>
      </c>
      <c r="AE51" s="4">
        <v>0</v>
      </c>
      <c r="AF51" s="4">
        <v>0</v>
      </c>
      <c r="AG51" s="4">
        <v>7</v>
      </c>
      <c r="AH51" s="4">
        <v>4</v>
      </c>
      <c r="AI51" s="4">
        <v>1272</v>
      </c>
      <c r="AJ51" s="4">
        <v>610</v>
      </c>
    </row>
    <row r="52" spans="1:36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10</v>
      </c>
      <c r="F52" s="4">
        <v>2</v>
      </c>
      <c r="G52" s="4">
        <v>701</v>
      </c>
      <c r="H52" s="4">
        <v>96</v>
      </c>
      <c r="I52" s="4">
        <v>0</v>
      </c>
      <c r="J52" s="4">
        <v>0</v>
      </c>
      <c r="K52" s="4">
        <v>0</v>
      </c>
      <c r="L52" s="4">
        <v>0</v>
      </c>
      <c r="M52" s="4">
        <v>4</v>
      </c>
      <c r="N52" s="4">
        <v>1</v>
      </c>
      <c r="O52" s="4">
        <v>335</v>
      </c>
      <c r="P52" s="4">
        <v>66</v>
      </c>
      <c r="Q52" s="266">
        <v>20</v>
      </c>
      <c r="R52" s="266">
        <v>13.69472182596291</v>
      </c>
      <c r="S52" s="266">
        <v>0</v>
      </c>
      <c r="T52" s="266">
        <v>0</v>
      </c>
      <c r="U52" s="266">
        <v>25</v>
      </c>
      <c r="V52" s="266">
        <v>19.701492537313435</v>
      </c>
      <c r="Y52" s="4">
        <v>10</v>
      </c>
      <c r="Z52" s="4">
        <v>2</v>
      </c>
      <c r="AA52" s="4">
        <v>701</v>
      </c>
      <c r="AB52" s="4">
        <v>96</v>
      </c>
      <c r="AC52" s="4">
        <v>0</v>
      </c>
      <c r="AD52" s="4">
        <v>0</v>
      </c>
      <c r="AE52" s="4">
        <v>0</v>
      </c>
      <c r="AF52" s="4">
        <v>0</v>
      </c>
      <c r="AG52" s="4">
        <v>4</v>
      </c>
      <c r="AH52" s="4">
        <v>1</v>
      </c>
      <c r="AI52" s="4">
        <v>335</v>
      </c>
      <c r="AJ52" s="4">
        <v>66</v>
      </c>
    </row>
    <row r="53" spans="1:36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9</v>
      </c>
      <c r="F53" s="4">
        <v>6</v>
      </c>
      <c r="G53" s="4">
        <v>1912</v>
      </c>
      <c r="H53" s="4">
        <v>1485</v>
      </c>
      <c r="I53" s="4">
        <v>0</v>
      </c>
      <c r="J53" s="4">
        <v>0</v>
      </c>
      <c r="K53" s="4">
        <v>0</v>
      </c>
      <c r="L53" s="4">
        <v>0</v>
      </c>
      <c r="M53" s="4">
        <v>5</v>
      </c>
      <c r="N53" s="4">
        <v>4</v>
      </c>
      <c r="O53" s="4">
        <v>1149</v>
      </c>
      <c r="P53" s="4">
        <v>447</v>
      </c>
      <c r="Q53" s="266">
        <v>66.666666666666657</v>
      </c>
      <c r="R53" s="266">
        <v>77.6673640167364</v>
      </c>
      <c r="S53" s="266">
        <v>0</v>
      </c>
      <c r="T53" s="266">
        <v>0</v>
      </c>
      <c r="U53" s="266">
        <v>80</v>
      </c>
      <c r="V53" s="266">
        <v>38.903394255874673</v>
      </c>
      <c r="Y53" s="4">
        <v>9</v>
      </c>
      <c r="Z53" s="4">
        <v>6</v>
      </c>
      <c r="AA53" s="4">
        <v>1912</v>
      </c>
      <c r="AB53" s="4">
        <v>1485</v>
      </c>
      <c r="AC53" s="4">
        <v>0</v>
      </c>
      <c r="AD53" s="4">
        <v>0</v>
      </c>
      <c r="AE53" s="4">
        <v>0</v>
      </c>
      <c r="AF53" s="4">
        <v>0</v>
      </c>
      <c r="AG53" s="4">
        <v>5</v>
      </c>
      <c r="AH53" s="4">
        <v>4</v>
      </c>
      <c r="AI53" s="4">
        <v>1149</v>
      </c>
      <c r="AJ53" s="4">
        <v>447</v>
      </c>
    </row>
    <row r="54" spans="1:36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9</v>
      </c>
      <c r="F54" s="4">
        <v>2</v>
      </c>
      <c r="G54" s="4">
        <v>669</v>
      </c>
      <c r="H54" s="4">
        <v>49</v>
      </c>
      <c r="I54" s="4">
        <v>0</v>
      </c>
      <c r="J54" s="4">
        <v>0</v>
      </c>
      <c r="K54" s="4">
        <v>0</v>
      </c>
      <c r="L54" s="4">
        <v>0</v>
      </c>
      <c r="M54" s="4">
        <v>5</v>
      </c>
      <c r="N54" s="4">
        <v>1</v>
      </c>
      <c r="O54" s="4">
        <v>551</v>
      </c>
      <c r="P54" s="4">
        <v>40</v>
      </c>
      <c r="Q54" s="266">
        <v>22.222222222222221</v>
      </c>
      <c r="R54" s="266">
        <v>7.3243647234678617</v>
      </c>
      <c r="S54" s="266">
        <v>0</v>
      </c>
      <c r="T54" s="266">
        <v>0</v>
      </c>
      <c r="U54" s="266">
        <v>20</v>
      </c>
      <c r="V54" s="266">
        <v>7.2595281306715069</v>
      </c>
      <c r="Y54" s="4">
        <v>9</v>
      </c>
      <c r="Z54" s="4">
        <v>2</v>
      </c>
      <c r="AA54" s="4">
        <v>669</v>
      </c>
      <c r="AB54" s="4">
        <v>49</v>
      </c>
      <c r="AC54" s="4">
        <v>0</v>
      </c>
      <c r="AD54" s="4">
        <v>0</v>
      </c>
      <c r="AE54" s="4">
        <v>0</v>
      </c>
      <c r="AF54" s="4">
        <v>0</v>
      </c>
      <c r="AG54" s="4">
        <v>5</v>
      </c>
      <c r="AH54" s="4">
        <v>1</v>
      </c>
      <c r="AI54" s="4">
        <v>551</v>
      </c>
      <c r="AJ54" s="4">
        <v>40</v>
      </c>
    </row>
    <row r="55" spans="1:36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14</v>
      </c>
      <c r="F55" s="4">
        <v>13</v>
      </c>
      <c r="G55" s="4">
        <v>2020</v>
      </c>
      <c r="H55" s="4">
        <v>2020</v>
      </c>
      <c r="I55" s="4">
        <v>0</v>
      </c>
      <c r="J55" s="4">
        <v>0</v>
      </c>
      <c r="K55" s="4">
        <v>0</v>
      </c>
      <c r="L55" s="4">
        <v>0</v>
      </c>
      <c r="M55" s="4">
        <v>8</v>
      </c>
      <c r="N55" s="4">
        <v>8</v>
      </c>
      <c r="O55" s="4">
        <v>1365</v>
      </c>
      <c r="P55" s="4">
        <v>1365</v>
      </c>
      <c r="Q55" s="266">
        <v>92.857142857142861</v>
      </c>
      <c r="R55" s="266">
        <v>100</v>
      </c>
      <c r="S55" s="266">
        <v>0</v>
      </c>
      <c r="T55" s="266">
        <v>0</v>
      </c>
      <c r="U55" s="266">
        <v>100</v>
      </c>
      <c r="V55" s="266">
        <v>100</v>
      </c>
      <c r="Y55" s="4">
        <v>14</v>
      </c>
      <c r="Z55" s="4">
        <v>13</v>
      </c>
      <c r="AA55" s="4">
        <v>2020</v>
      </c>
      <c r="AB55" s="4">
        <v>2020</v>
      </c>
      <c r="AC55" s="4">
        <v>0</v>
      </c>
      <c r="AD55" s="4">
        <v>0</v>
      </c>
      <c r="AE55" s="4">
        <v>0</v>
      </c>
      <c r="AF55" s="4">
        <v>0</v>
      </c>
      <c r="AG55" s="4">
        <v>8</v>
      </c>
      <c r="AH55" s="4">
        <v>8</v>
      </c>
      <c r="AI55" s="4">
        <v>1365</v>
      </c>
      <c r="AJ55" s="4">
        <v>1365</v>
      </c>
    </row>
    <row r="56" spans="1:36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7</v>
      </c>
      <c r="F56" s="4">
        <v>7</v>
      </c>
      <c r="G56" s="4">
        <v>639</v>
      </c>
      <c r="H56" s="4">
        <v>639</v>
      </c>
      <c r="I56" s="4">
        <v>0</v>
      </c>
      <c r="J56" s="4">
        <v>0</v>
      </c>
      <c r="K56" s="4">
        <v>0</v>
      </c>
      <c r="L56" s="4">
        <v>0</v>
      </c>
      <c r="M56" s="4">
        <v>6</v>
      </c>
      <c r="N56" s="4">
        <v>6</v>
      </c>
      <c r="O56" s="4">
        <v>360</v>
      </c>
      <c r="P56" s="4">
        <v>360</v>
      </c>
      <c r="Q56" s="266">
        <v>100</v>
      </c>
      <c r="R56" s="266">
        <v>100</v>
      </c>
      <c r="S56" s="266">
        <v>0</v>
      </c>
      <c r="T56" s="266">
        <v>0</v>
      </c>
      <c r="U56" s="266">
        <v>100</v>
      </c>
      <c r="V56" s="266">
        <v>100</v>
      </c>
      <c r="Y56" s="4">
        <v>7</v>
      </c>
      <c r="Z56" s="4">
        <v>7</v>
      </c>
      <c r="AA56" s="4">
        <v>639</v>
      </c>
      <c r="AB56" s="4">
        <v>639</v>
      </c>
      <c r="AC56" s="4">
        <v>0</v>
      </c>
      <c r="AD56" s="4">
        <v>0</v>
      </c>
      <c r="AE56" s="4">
        <v>0</v>
      </c>
      <c r="AF56" s="4">
        <v>0</v>
      </c>
      <c r="AG56" s="4">
        <v>6</v>
      </c>
      <c r="AH56" s="4">
        <v>6</v>
      </c>
      <c r="AI56" s="4">
        <v>360</v>
      </c>
      <c r="AJ56" s="4">
        <v>360</v>
      </c>
    </row>
    <row r="57" spans="1:36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9</v>
      </c>
      <c r="F57" s="4">
        <v>9</v>
      </c>
      <c r="G57" s="4">
        <v>1416</v>
      </c>
      <c r="H57" s="4">
        <v>1279</v>
      </c>
      <c r="I57" s="4">
        <v>0</v>
      </c>
      <c r="J57" s="4">
        <v>0</v>
      </c>
      <c r="K57" s="4">
        <v>0</v>
      </c>
      <c r="L57" s="4">
        <v>0</v>
      </c>
      <c r="M57" s="4">
        <v>9</v>
      </c>
      <c r="N57" s="4">
        <v>9</v>
      </c>
      <c r="O57" s="4">
        <v>848</v>
      </c>
      <c r="P57" s="4">
        <v>848</v>
      </c>
      <c r="Q57" s="266">
        <v>100</v>
      </c>
      <c r="R57" s="266">
        <v>90.324858757062145</v>
      </c>
      <c r="S57" s="266">
        <v>0</v>
      </c>
      <c r="T57" s="266">
        <v>0</v>
      </c>
      <c r="U57" s="266">
        <v>100</v>
      </c>
      <c r="V57" s="266">
        <v>100</v>
      </c>
      <c r="Y57" s="4">
        <v>9</v>
      </c>
      <c r="Z57" s="4">
        <v>9</v>
      </c>
      <c r="AA57" s="4">
        <v>1416</v>
      </c>
      <c r="AB57" s="4">
        <v>1279</v>
      </c>
      <c r="AC57" s="4">
        <v>0</v>
      </c>
      <c r="AD57" s="4">
        <v>0</v>
      </c>
      <c r="AE57" s="4">
        <v>0</v>
      </c>
      <c r="AF57" s="4">
        <v>0</v>
      </c>
      <c r="AG57" s="4">
        <v>9</v>
      </c>
      <c r="AH57" s="4">
        <v>9</v>
      </c>
      <c r="AI57" s="4">
        <v>848</v>
      </c>
      <c r="AJ57" s="4">
        <v>610</v>
      </c>
    </row>
    <row r="58" spans="1:36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8</v>
      </c>
      <c r="F58" s="4">
        <v>1</v>
      </c>
      <c r="G58" s="4">
        <v>1194</v>
      </c>
      <c r="H58" s="4">
        <v>96</v>
      </c>
      <c r="I58" s="4">
        <v>0</v>
      </c>
      <c r="J58" s="4">
        <v>0</v>
      </c>
      <c r="K58" s="4">
        <v>0</v>
      </c>
      <c r="L58" s="4">
        <v>0</v>
      </c>
      <c r="M58" s="4">
        <v>4</v>
      </c>
      <c r="N58" s="4">
        <v>1</v>
      </c>
      <c r="O58" s="4">
        <v>813</v>
      </c>
      <c r="P58" s="4">
        <v>61</v>
      </c>
      <c r="Q58" s="266">
        <v>12.5</v>
      </c>
      <c r="R58" s="266">
        <v>8.0402010050251249</v>
      </c>
      <c r="S58" s="266">
        <v>0</v>
      </c>
      <c r="T58" s="266">
        <v>0</v>
      </c>
      <c r="U58" s="266">
        <v>25</v>
      </c>
      <c r="V58" s="266">
        <v>7.5030750307503071</v>
      </c>
      <c r="Y58" s="4">
        <v>8</v>
      </c>
      <c r="Z58" s="4">
        <v>1</v>
      </c>
      <c r="AA58" s="4">
        <v>1194</v>
      </c>
      <c r="AB58" s="4">
        <v>96</v>
      </c>
      <c r="AC58" s="4">
        <v>0</v>
      </c>
      <c r="AD58" s="4">
        <v>0</v>
      </c>
      <c r="AE58" s="4">
        <v>0</v>
      </c>
      <c r="AF58" s="4">
        <v>0</v>
      </c>
      <c r="AG58" s="4">
        <v>4</v>
      </c>
      <c r="AH58" s="4">
        <v>1</v>
      </c>
      <c r="AI58" s="4">
        <v>813</v>
      </c>
      <c r="AJ58" s="4">
        <v>61</v>
      </c>
    </row>
    <row r="59" spans="1:36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7</v>
      </c>
      <c r="F59" s="4">
        <v>4</v>
      </c>
      <c r="G59" s="4">
        <v>537</v>
      </c>
      <c r="H59" s="4">
        <v>269</v>
      </c>
      <c r="I59" s="4">
        <v>0</v>
      </c>
      <c r="J59" s="4">
        <v>0</v>
      </c>
      <c r="K59" s="4">
        <v>0</v>
      </c>
      <c r="L59" s="4">
        <v>0</v>
      </c>
      <c r="M59" s="4">
        <v>7</v>
      </c>
      <c r="N59" s="4">
        <v>6</v>
      </c>
      <c r="O59" s="4">
        <v>377</v>
      </c>
      <c r="P59" s="4">
        <v>345</v>
      </c>
      <c r="Q59" s="266">
        <v>57.142857142857139</v>
      </c>
      <c r="R59" s="266">
        <v>50.093109869646177</v>
      </c>
      <c r="S59" s="266">
        <v>0</v>
      </c>
      <c r="T59" s="266">
        <v>0</v>
      </c>
      <c r="U59" s="266">
        <v>85.714285714285708</v>
      </c>
      <c r="V59" s="266">
        <v>91.511936339522549</v>
      </c>
      <c r="Y59" s="4">
        <v>7</v>
      </c>
      <c r="Z59" s="4">
        <v>4</v>
      </c>
      <c r="AA59" s="4">
        <v>537</v>
      </c>
      <c r="AB59" s="4">
        <v>269</v>
      </c>
      <c r="AC59" s="4">
        <v>0</v>
      </c>
      <c r="AD59" s="4">
        <v>0</v>
      </c>
      <c r="AE59" s="4">
        <v>0</v>
      </c>
      <c r="AF59" s="4">
        <v>0</v>
      </c>
      <c r="AG59" s="4">
        <v>7</v>
      </c>
      <c r="AH59" s="4">
        <v>6</v>
      </c>
      <c r="AI59" s="4">
        <v>377</v>
      </c>
      <c r="AJ59" s="4">
        <v>345</v>
      </c>
    </row>
    <row r="60" spans="1:36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9</v>
      </c>
      <c r="F60" s="4">
        <v>4</v>
      </c>
      <c r="G60" s="4">
        <v>889</v>
      </c>
      <c r="H60" s="4">
        <v>327</v>
      </c>
      <c r="I60" s="4">
        <v>0</v>
      </c>
      <c r="J60" s="4">
        <v>0</v>
      </c>
      <c r="K60" s="4">
        <v>0</v>
      </c>
      <c r="L60" s="4">
        <v>0</v>
      </c>
      <c r="M60" s="4">
        <v>8</v>
      </c>
      <c r="N60" s="4">
        <v>3</v>
      </c>
      <c r="O60" s="4">
        <v>627</v>
      </c>
      <c r="P60" s="4">
        <v>149</v>
      </c>
      <c r="Q60" s="266">
        <v>44.444444444444443</v>
      </c>
      <c r="R60" s="266">
        <v>36.782902137232846</v>
      </c>
      <c r="S60" s="266">
        <v>0</v>
      </c>
      <c r="T60" s="266">
        <v>0</v>
      </c>
      <c r="U60" s="266">
        <v>37.5</v>
      </c>
      <c r="V60" s="266">
        <v>23.763955342902712</v>
      </c>
      <c r="Y60" s="4">
        <v>9</v>
      </c>
      <c r="Z60" s="4">
        <v>4</v>
      </c>
      <c r="AA60" s="4">
        <v>889</v>
      </c>
      <c r="AB60" s="4">
        <v>327</v>
      </c>
      <c r="AC60" s="4">
        <v>0</v>
      </c>
      <c r="AD60" s="4">
        <v>0</v>
      </c>
      <c r="AE60" s="4">
        <v>0</v>
      </c>
      <c r="AF60" s="4">
        <v>0</v>
      </c>
      <c r="AG60" s="4">
        <v>8</v>
      </c>
      <c r="AH60" s="4">
        <v>3</v>
      </c>
      <c r="AI60" s="4">
        <v>627</v>
      </c>
      <c r="AJ60" s="4">
        <v>149</v>
      </c>
    </row>
    <row r="61" spans="1:36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23</v>
      </c>
      <c r="F61" s="4">
        <v>6</v>
      </c>
      <c r="G61" s="4">
        <v>3796</v>
      </c>
      <c r="H61" s="4">
        <v>1067</v>
      </c>
      <c r="I61" s="4">
        <v>0</v>
      </c>
      <c r="J61" s="4">
        <v>0</v>
      </c>
      <c r="K61" s="4">
        <v>0</v>
      </c>
      <c r="L61" s="4">
        <v>0</v>
      </c>
      <c r="M61" s="4">
        <v>10</v>
      </c>
      <c r="N61" s="4">
        <v>6</v>
      </c>
      <c r="O61" s="4">
        <v>2119</v>
      </c>
      <c r="P61" s="4">
        <v>941</v>
      </c>
      <c r="Q61" s="266">
        <v>26.086956521739129</v>
      </c>
      <c r="R61" s="266">
        <v>28.108535300316124</v>
      </c>
      <c r="S61" s="266">
        <v>0</v>
      </c>
      <c r="T61" s="266">
        <v>0</v>
      </c>
      <c r="U61" s="266">
        <v>60</v>
      </c>
      <c r="V61" s="266">
        <v>44.407739499764034</v>
      </c>
      <c r="Y61" s="4">
        <v>23</v>
      </c>
      <c r="Z61" s="4">
        <v>6</v>
      </c>
      <c r="AA61" s="4">
        <v>3796</v>
      </c>
      <c r="AB61" s="4">
        <v>1067</v>
      </c>
      <c r="AC61" s="4">
        <v>0</v>
      </c>
      <c r="AD61" s="4">
        <v>0</v>
      </c>
      <c r="AE61" s="4">
        <v>0</v>
      </c>
      <c r="AF61" s="4">
        <v>0</v>
      </c>
      <c r="AG61" s="4">
        <v>10</v>
      </c>
      <c r="AH61" s="4">
        <v>6</v>
      </c>
      <c r="AI61" s="4">
        <v>2119</v>
      </c>
      <c r="AJ61" s="4">
        <v>941</v>
      </c>
    </row>
    <row r="62" spans="1:36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9</v>
      </c>
      <c r="F62" s="4">
        <v>5</v>
      </c>
      <c r="G62" s="4">
        <v>837</v>
      </c>
      <c r="H62" s="4">
        <v>497</v>
      </c>
      <c r="I62" s="4">
        <v>0</v>
      </c>
      <c r="J62" s="4">
        <v>0</v>
      </c>
      <c r="K62" s="4">
        <v>0</v>
      </c>
      <c r="L62" s="4">
        <v>0</v>
      </c>
      <c r="M62" s="4">
        <v>5</v>
      </c>
      <c r="N62" s="4">
        <v>5</v>
      </c>
      <c r="O62" s="4">
        <v>403</v>
      </c>
      <c r="P62" s="4">
        <v>403</v>
      </c>
      <c r="Q62" s="266">
        <v>55.555555555555557</v>
      </c>
      <c r="R62" s="266">
        <v>59.378733572281959</v>
      </c>
      <c r="S62" s="266">
        <v>0</v>
      </c>
      <c r="T62" s="266">
        <v>0</v>
      </c>
      <c r="U62" s="266">
        <v>100</v>
      </c>
      <c r="V62" s="266">
        <v>100</v>
      </c>
      <c r="Y62" s="4">
        <v>9</v>
      </c>
      <c r="Z62" s="4">
        <v>5</v>
      </c>
      <c r="AA62" s="4">
        <v>837</v>
      </c>
      <c r="AB62" s="4">
        <v>497</v>
      </c>
      <c r="AC62" s="4">
        <v>0</v>
      </c>
      <c r="AD62" s="4">
        <v>0</v>
      </c>
      <c r="AE62" s="4">
        <v>0</v>
      </c>
      <c r="AF62" s="4">
        <v>0</v>
      </c>
      <c r="AG62" s="4">
        <v>5</v>
      </c>
      <c r="AH62" s="4">
        <v>5</v>
      </c>
      <c r="AI62" s="4">
        <v>403</v>
      </c>
      <c r="AJ62" s="4">
        <v>403</v>
      </c>
    </row>
    <row r="63" spans="1:36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24</v>
      </c>
      <c r="F63" s="4">
        <v>23</v>
      </c>
      <c r="G63" s="4">
        <v>1532</v>
      </c>
      <c r="H63" s="4">
        <v>1532</v>
      </c>
      <c r="I63" s="4">
        <v>0</v>
      </c>
      <c r="J63" s="4">
        <v>0</v>
      </c>
      <c r="K63" s="4">
        <v>0</v>
      </c>
      <c r="L63" s="4">
        <v>0</v>
      </c>
      <c r="M63" s="4">
        <v>8</v>
      </c>
      <c r="N63" s="4">
        <v>8</v>
      </c>
      <c r="O63" s="4">
        <v>833</v>
      </c>
      <c r="P63" s="4">
        <v>833</v>
      </c>
      <c r="Q63" s="266">
        <v>95.833333333333343</v>
      </c>
      <c r="R63" s="266">
        <v>100</v>
      </c>
      <c r="S63" s="266">
        <v>0</v>
      </c>
      <c r="T63" s="266">
        <v>0</v>
      </c>
      <c r="U63" s="266">
        <v>100</v>
      </c>
      <c r="V63" s="266">
        <v>100</v>
      </c>
      <c r="Y63" s="4">
        <v>24</v>
      </c>
      <c r="Z63" s="4">
        <v>23</v>
      </c>
      <c r="AA63" s="4">
        <v>1532</v>
      </c>
      <c r="AB63" s="4">
        <v>1532</v>
      </c>
      <c r="AC63" s="4">
        <v>0</v>
      </c>
      <c r="AD63" s="4">
        <v>0</v>
      </c>
      <c r="AE63" s="4">
        <v>0</v>
      </c>
      <c r="AF63" s="4">
        <v>0</v>
      </c>
      <c r="AG63" s="4">
        <v>8</v>
      </c>
      <c r="AH63" s="4">
        <v>8</v>
      </c>
      <c r="AI63" s="4">
        <v>833</v>
      </c>
      <c r="AJ63" s="4">
        <v>833</v>
      </c>
    </row>
    <row r="64" spans="1:36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5</v>
      </c>
      <c r="F64" s="4">
        <v>1</v>
      </c>
      <c r="G64" s="4">
        <v>339</v>
      </c>
      <c r="H64" s="4">
        <v>77</v>
      </c>
      <c r="I64" s="4">
        <v>0</v>
      </c>
      <c r="J64" s="4">
        <v>0</v>
      </c>
      <c r="K64" s="4">
        <v>0</v>
      </c>
      <c r="L64" s="4">
        <v>0</v>
      </c>
      <c r="M64" s="4">
        <v>3</v>
      </c>
      <c r="N64" s="4">
        <v>3</v>
      </c>
      <c r="O64" s="4">
        <v>248</v>
      </c>
      <c r="P64" s="4">
        <v>248</v>
      </c>
      <c r="Q64" s="266">
        <v>20</v>
      </c>
      <c r="R64" s="266">
        <v>22.713864306784661</v>
      </c>
      <c r="S64" s="266">
        <v>0</v>
      </c>
      <c r="T64" s="266">
        <v>0</v>
      </c>
      <c r="U64" s="266">
        <v>100</v>
      </c>
      <c r="V64" s="266">
        <v>100</v>
      </c>
      <c r="Y64" s="4">
        <v>5</v>
      </c>
      <c r="Z64" s="4">
        <v>1</v>
      </c>
      <c r="AA64" s="4">
        <v>339</v>
      </c>
      <c r="AB64" s="4">
        <v>77</v>
      </c>
      <c r="AC64" s="4">
        <v>0</v>
      </c>
      <c r="AD64" s="4">
        <v>0</v>
      </c>
      <c r="AE64" s="4">
        <v>0</v>
      </c>
      <c r="AF64" s="4">
        <v>0</v>
      </c>
      <c r="AG64" s="4">
        <v>3</v>
      </c>
      <c r="AH64" s="4">
        <v>3</v>
      </c>
      <c r="AI64" s="4">
        <v>248</v>
      </c>
      <c r="AJ64" s="4">
        <v>248</v>
      </c>
    </row>
    <row r="65" spans="1:36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3</v>
      </c>
      <c r="F65" s="4">
        <v>0</v>
      </c>
      <c r="G65" s="4">
        <v>492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5</v>
      </c>
      <c r="N65" s="4">
        <v>3</v>
      </c>
      <c r="O65" s="4">
        <v>1131</v>
      </c>
      <c r="P65" s="4">
        <v>649</v>
      </c>
      <c r="Q65" s="266">
        <v>0</v>
      </c>
      <c r="R65" s="266">
        <v>0</v>
      </c>
      <c r="S65" s="266">
        <v>0</v>
      </c>
      <c r="T65" s="266">
        <v>0</v>
      </c>
      <c r="U65" s="266">
        <v>60</v>
      </c>
      <c r="V65" s="266">
        <v>57.382847038019449</v>
      </c>
      <c r="Y65" s="4">
        <v>3</v>
      </c>
      <c r="Z65" s="4">
        <v>0</v>
      </c>
      <c r="AA65" s="4">
        <v>492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5</v>
      </c>
      <c r="AH65" s="4">
        <v>3</v>
      </c>
      <c r="AI65" s="4">
        <v>1131</v>
      </c>
      <c r="AJ65" s="4">
        <v>649</v>
      </c>
    </row>
    <row r="66" spans="1:36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7</v>
      </c>
      <c r="F66" s="4">
        <v>4</v>
      </c>
      <c r="G66" s="4">
        <v>907</v>
      </c>
      <c r="H66" s="4">
        <v>372</v>
      </c>
      <c r="I66" s="4">
        <v>0</v>
      </c>
      <c r="J66" s="4">
        <v>0</v>
      </c>
      <c r="K66" s="4">
        <v>0</v>
      </c>
      <c r="L66" s="4">
        <v>0</v>
      </c>
      <c r="M66" s="4">
        <v>6</v>
      </c>
      <c r="N66" s="4">
        <v>3</v>
      </c>
      <c r="O66" s="4">
        <v>431</v>
      </c>
      <c r="P66" s="4">
        <v>179</v>
      </c>
      <c r="Q66" s="266">
        <v>57.142857142857139</v>
      </c>
      <c r="R66" s="266">
        <v>41.014332965821389</v>
      </c>
      <c r="S66" s="266">
        <v>0</v>
      </c>
      <c r="T66" s="266">
        <v>0</v>
      </c>
      <c r="U66" s="266">
        <v>50</v>
      </c>
      <c r="V66" s="266">
        <v>41.531322505800468</v>
      </c>
      <c r="Y66" s="4">
        <v>7</v>
      </c>
      <c r="Z66" s="4">
        <v>4</v>
      </c>
      <c r="AA66" s="4">
        <v>907</v>
      </c>
      <c r="AB66" s="4">
        <v>372</v>
      </c>
      <c r="AC66" s="4">
        <v>0</v>
      </c>
      <c r="AD66" s="4">
        <v>0</v>
      </c>
      <c r="AE66" s="4">
        <v>0</v>
      </c>
      <c r="AF66" s="4">
        <v>0</v>
      </c>
      <c r="AG66" s="4">
        <v>6</v>
      </c>
      <c r="AH66" s="4">
        <v>3</v>
      </c>
      <c r="AI66" s="4">
        <v>431</v>
      </c>
      <c r="AJ66" s="4">
        <v>179</v>
      </c>
    </row>
    <row r="67" spans="1:36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8</v>
      </c>
      <c r="F67" s="4">
        <v>7</v>
      </c>
      <c r="G67" s="4">
        <v>954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6</v>
      </c>
      <c r="N67" s="4">
        <v>6</v>
      </c>
      <c r="O67" s="4">
        <v>484</v>
      </c>
      <c r="P67" s="4">
        <v>484</v>
      </c>
      <c r="Q67" s="266">
        <v>87.5</v>
      </c>
      <c r="R67" s="266">
        <v>0</v>
      </c>
      <c r="S67" s="266">
        <v>0</v>
      </c>
      <c r="T67" s="266">
        <v>0</v>
      </c>
      <c r="U67" s="266">
        <v>100</v>
      </c>
      <c r="V67" s="266">
        <v>100</v>
      </c>
      <c r="Y67" s="4">
        <v>8</v>
      </c>
      <c r="Z67" s="4">
        <v>7</v>
      </c>
      <c r="AA67" s="4">
        <v>954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6</v>
      </c>
      <c r="AH67" s="4">
        <v>6</v>
      </c>
      <c r="AI67" s="4">
        <v>484</v>
      </c>
      <c r="AJ67" s="4">
        <v>0</v>
      </c>
    </row>
    <row r="68" spans="1:36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13</v>
      </c>
      <c r="F68" s="4">
        <v>10</v>
      </c>
      <c r="G68" s="4">
        <v>1730</v>
      </c>
      <c r="H68" s="4">
        <v>1730</v>
      </c>
      <c r="I68" s="4">
        <v>0</v>
      </c>
      <c r="J68" s="4">
        <v>0</v>
      </c>
      <c r="K68" s="4">
        <v>0</v>
      </c>
      <c r="L68" s="4">
        <v>0</v>
      </c>
      <c r="M68" s="4">
        <v>9</v>
      </c>
      <c r="N68" s="4">
        <v>9</v>
      </c>
      <c r="O68" s="4">
        <v>829</v>
      </c>
      <c r="P68" s="4">
        <v>829</v>
      </c>
      <c r="Q68" s="266">
        <v>76.923076923076934</v>
      </c>
      <c r="R68" s="266">
        <v>100</v>
      </c>
      <c r="S68" s="266">
        <v>0</v>
      </c>
      <c r="T68" s="266">
        <v>0</v>
      </c>
      <c r="U68" s="266">
        <v>100</v>
      </c>
      <c r="V68" s="266">
        <v>100</v>
      </c>
      <c r="Y68" s="4">
        <v>13</v>
      </c>
      <c r="Z68" s="4">
        <v>10</v>
      </c>
      <c r="AA68" s="4">
        <v>1730</v>
      </c>
      <c r="AB68" s="4">
        <v>1730</v>
      </c>
      <c r="AC68" s="4">
        <v>0</v>
      </c>
      <c r="AD68" s="4">
        <v>0</v>
      </c>
      <c r="AE68" s="4">
        <v>0</v>
      </c>
      <c r="AF68" s="4">
        <v>0</v>
      </c>
      <c r="AG68" s="4">
        <v>9</v>
      </c>
      <c r="AH68" s="4">
        <v>9</v>
      </c>
      <c r="AI68" s="4">
        <v>829</v>
      </c>
      <c r="AJ68" s="4">
        <v>829</v>
      </c>
    </row>
    <row r="69" spans="1:36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8</v>
      </c>
      <c r="F69" s="4">
        <v>8</v>
      </c>
      <c r="G69" s="4">
        <v>703</v>
      </c>
      <c r="H69" s="4">
        <v>703</v>
      </c>
      <c r="I69" s="4">
        <v>0</v>
      </c>
      <c r="J69" s="4">
        <v>0</v>
      </c>
      <c r="K69" s="4">
        <v>0</v>
      </c>
      <c r="L69" s="4">
        <v>0</v>
      </c>
      <c r="M69" s="4">
        <v>7</v>
      </c>
      <c r="N69" s="4">
        <v>7</v>
      </c>
      <c r="O69" s="4">
        <v>481</v>
      </c>
      <c r="P69" s="4">
        <v>481</v>
      </c>
      <c r="Q69" s="266">
        <v>100</v>
      </c>
      <c r="R69" s="266">
        <v>100</v>
      </c>
      <c r="S69" s="266">
        <v>0</v>
      </c>
      <c r="T69" s="266">
        <v>0</v>
      </c>
      <c r="U69" s="266">
        <v>100</v>
      </c>
      <c r="V69" s="266">
        <v>100</v>
      </c>
      <c r="Y69" s="4">
        <v>8</v>
      </c>
      <c r="Z69" s="4">
        <v>8</v>
      </c>
      <c r="AA69" s="4">
        <v>703</v>
      </c>
      <c r="AB69" s="4">
        <v>703</v>
      </c>
      <c r="AC69" s="4">
        <v>0</v>
      </c>
      <c r="AD69" s="4">
        <v>0</v>
      </c>
      <c r="AE69" s="4">
        <v>0</v>
      </c>
      <c r="AF69" s="4">
        <v>0</v>
      </c>
      <c r="AG69" s="4">
        <v>7</v>
      </c>
      <c r="AH69" s="4">
        <v>7</v>
      </c>
      <c r="AI69" s="4">
        <v>481</v>
      </c>
      <c r="AJ69" s="4">
        <v>481</v>
      </c>
    </row>
    <row r="70" spans="1:36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8</v>
      </c>
      <c r="F70" s="4">
        <v>8</v>
      </c>
      <c r="G70" s="4">
        <v>1156</v>
      </c>
      <c r="H70" s="4">
        <v>1156</v>
      </c>
      <c r="I70" s="4">
        <v>0</v>
      </c>
      <c r="J70" s="4">
        <v>0</v>
      </c>
      <c r="K70" s="4">
        <v>0</v>
      </c>
      <c r="L70" s="4">
        <v>0</v>
      </c>
      <c r="M70" s="4">
        <v>5</v>
      </c>
      <c r="N70" s="4">
        <v>5</v>
      </c>
      <c r="O70" s="4">
        <v>333</v>
      </c>
      <c r="P70" s="4">
        <v>333</v>
      </c>
      <c r="Q70" s="266">
        <v>100</v>
      </c>
      <c r="R70" s="266">
        <v>100</v>
      </c>
      <c r="S70" s="266">
        <v>0</v>
      </c>
      <c r="T70" s="266">
        <v>0</v>
      </c>
      <c r="U70" s="266">
        <v>100</v>
      </c>
      <c r="V70" s="266">
        <v>100</v>
      </c>
      <c r="Y70" s="4">
        <v>8</v>
      </c>
      <c r="Z70" s="4">
        <v>8</v>
      </c>
      <c r="AA70" s="4">
        <v>1156</v>
      </c>
      <c r="AB70" s="4">
        <v>1156</v>
      </c>
      <c r="AC70" s="4">
        <v>0</v>
      </c>
      <c r="AD70" s="4">
        <v>0</v>
      </c>
      <c r="AE70" s="4">
        <v>0</v>
      </c>
      <c r="AF70" s="4">
        <v>0</v>
      </c>
      <c r="AG70" s="4">
        <v>5</v>
      </c>
      <c r="AH70" s="4">
        <v>5</v>
      </c>
      <c r="AI70" s="4">
        <v>333</v>
      </c>
      <c r="AJ70" s="4">
        <v>333</v>
      </c>
    </row>
    <row r="71" spans="1:36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8</v>
      </c>
      <c r="F71" s="4">
        <v>8</v>
      </c>
      <c r="G71" s="4">
        <v>478</v>
      </c>
      <c r="H71" s="4">
        <v>474</v>
      </c>
      <c r="I71" s="4">
        <v>0</v>
      </c>
      <c r="J71" s="4">
        <v>0</v>
      </c>
      <c r="K71" s="4">
        <v>0</v>
      </c>
      <c r="L71" s="4">
        <v>0</v>
      </c>
      <c r="M71" s="4">
        <v>7</v>
      </c>
      <c r="N71" s="4">
        <v>7</v>
      </c>
      <c r="O71" s="4">
        <v>56</v>
      </c>
      <c r="P71" s="4">
        <v>52</v>
      </c>
      <c r="Q71" s="266">
        <v>100</v>
      </c>
      <c r="R71" s="266">
        <v>99.163179916317986</v>
      </c>
      <c r="S71" s="266">
        <v>0</v>
      </c>
      <c r="T71" s="266">
        <v>0</v>
      </c>
      <c r="U71" s="266">
        <v>100</v>
      </c>
      <c r="V71" s="266">
        <v>92.857142857142861</v>
      </c>
      <c r="Y71" s="4">
        <v>8</v>
      </c>
      <c r="Z71" s="4">
        <v>8</v>
      </c>
      <c r="AA71" s="4">
        <v>478</v>
      </c>
      <c r="AB71" s="4">
        <v>474</v>
      </c>
      <c r="AC71" s="4">
        <v>0</v>
      </c>
      <c r="AD71" s="4">
        <v>0</v>
      </c>
      <c r="AE71" s="4">
        <v>0</v>
      </c>
      <c r="AF71" s="4">
        <v>0</v>
      </c>
      <c r="AG71" s="4">
        <v>7</v>
      </c>
      <c r="AH71" s="4">
        <v>7</v>
      </c>
      <c r="AI71" s="4">
        <v>56</v>
      </c>
      <c r="AJ71" s="4">
        <v>52</v>
      </c>
    </row>
    <row r="72" spans="1:36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4</v>
      </c>
      <c r="F72" s="4">
        <v>3</v>
      </c>
      <c r="G72" s="4">
        <v>90</v>
      </c>
      <c r="H72" s="4">
        <v>90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266">
        <v>75</v>
      </c>
      <c r="R72" s="266">
        <v>100</v>
      </c>
      <c r="S72" s="266">
        <v>0</v>
      </c>
      <c r="T72" s="266">
        <v>0</v>
      </c>
      <c r="U72" s="266">
        <v>0</v>
      </c>
      <c r="V72" s="266">
        <v>0</v>
      </c>
      <c r="Y72" s="4">
        <v>4</v>
      </c>
      <c r="Z72" s="4">
        <v>3</v>
      </c>
      <c r="AA72" s="4">
        <v>90</v>
      </c>
      <c r="AB72" s="4">
        <v>90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</row>
    <row r="73" spans="1:36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7</v>
      </c>
      <c r="F73" s="4">
        <v>7</v>
      </c>
      <c r="G73" s="4">
        <v>1129</v>
      </c>
      <c r="H73" s="4">
        <v>1129</v>
      </c>
      <c r="I73" s="4">
        <v>0</v>
      </c>
      <c r="J73" s="4">
        <v>0</v>
      </c>
      <c r="K73" s="4">
        <v>0</v>
      </c>
      <c r="L73" s="4">
        <v>0</v>
      </c>
      <c r="M73" s="4">
        <v>6</v>
      </c>
      <c r="N73" s="4">
        <v>6</v>
      </c>
      <c r="O73" s="4">
        <v>946</v>
      </c>
      <c r="P73" s="4">
        <v>946</v>
      </c>
      <c r="Q73" s="266">
        <v>100</v>
      </c>
      <c r="R73" s="266">
        <v>100</v>
      </c>
      <c r="S73" s="266">
        <v>0</v>
      </c>
      <c r="T73" s="266">
        <v>0</v>
      </c>
      <c r="U73" s="266">
        <v>100</v>
      </c>
      <c r="V73" s="266">
        <v>100</v>
      </c>
      <c r="Y73" s="4">
        <v>7</v>
      </c>
      <c r="Z73" s="4">
        <v>7</v>
      </c>
      <c r="AA73" s="4">
        <v>1129</v>
      </c>
      <c r="AB73" s="4">
        <v>1129</v>
      </c>
      <c r="AC73" s="4">
        <v>0</v>
      </c>
      <c r="AD73" s="4">
        <v>0</v>
      </c>
      <c r="AE73" s="4">
        <v>0</v>
      </c>
      <c r="AF73" s="4">
        <v>0</v>
      </c>
      <c r="AG73" s="4">
        <v>6</v>
      </c>
      <c r="AH73" s="4">
        <v>6</v>
      </c>
      <c r="AI73" s="4">
        <v>946</v>
      </c>
      <c r="AJ73" s="4">
        <v>946</v>
      </c>
    </row>
    <row r="74" spans="1:36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5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6</v>
      </c>
      <c r="N74" s="4">
        <v>0</v>
      </c>
      <c r="O74" s="4">
        <v>0</v>
      </c>
      <c r="P74" s="4">
        <v>0</v>
      </c>
      <c r="Q74" s="266">
        <v>0</v>
      </c>
      <c r="R74" s="266">
        <v>0</v>
      </c>
      <c r="S74" s="266">
        <v>0</v>
      </c>
      <c r="T74" s="266">
        <v>0</v>
      </c>
      <c r="U74" s="266">
        <v>0</v>
      </c>
      <c r="V74" s="266">
        <v>0</v>
      </c>
      <c r="Y74" s="4">
        <v>5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6</v>
      </c>
      <c r="AH74" s="4">
        <v>0</v>
      </c>
      <c r="AI74" s="4">
        <v>0</v>
      </c>
      <c r="AJ74" s="4">
        <v>0</v>
      </c>
    </row>
    <row r="75" spans="1:36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11</v>
      </c>
      <c r="F75" s="4">
        <v>10</v>
      </c>
      <c r="G75" s="4">
        <v>1189</v>
      </c>
      <c r="H75" s="4">
        <v>1136</v>
      </c>
      <c r="I75" s="4">
        <v>0</v>
      </c>
      <c r="J75" s="4">
        <v>0</v>
      </c>
      <c r="K75" s="4">
        <v>0</v>
      </c>
      <c r="L75" s="4">
        <v>0</v>
      </c>
      <c r="M75" s="4">
        <v>7</v>
      </c>
      <c r="N75" s="4">
        <v>7</v>
      </c>
      <c r="O75" s="4">
        <v>818</v>
      </c>
      <c r="P75" s="4">
        <v>818</v>
      </c>
      <c r="Q75" s="266">
        <v>90.909090909090907</v>
      </c>
      <c r="R75" s="266">
        <v>95.542472666105965</v>
      </c>
      <c r="S75" s="266">
        <v>0</v>
      </c>
      <c r="T75" s="266">
        <v>0</v>
      </c>
      <c r="U75" s="266">
        <v>100</v>
      </c>
      <c r="V75" s="266">
        <v>100</v>
      </c>
      <c r="Y75" s="4">
        <v>11</v>
      </c>
      <c r="Z75" s="4">
        <v>10</v>
      </c>
      <c r="AA75" s="4">
        <v>1189</v>
      </c>
      <c r="AB75" s="4">
        <v>1136</v>
      </c>
      <c r="AC75" s="4">
        <v>0</v>
      </c>
      <c r="AD75" s="4">
        <v>0</v>
      </c>
      <c r="AE75" s="4">
        <v>0</v>
      </c>
      <c r="AF75" s="4">
        <v>0</v>
      </c>
      <c r="AG75" s="4">
        <v>7</v>
      </c>
      <c r="AH75" s="4">
        <v>7</v>
      </c>
      <c r="AI75" s="4">
        <v>818</v>
      </c>
      <c r="AJ75" s="4">
        <v>818</v>
      </c>
    </row>
    <row r="76" spans="1:36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9</v>
      </c>
      <c r="F76" s="4">
        <v>8</v>
      </c>
      <c r="G76" s="4">
        <v>921</v>
      </c>
      <c r="H76" s="4">
        <v>921</v>
      </c>
      <c r="I76" s="4">
        <v>0</v>
      </c>
      <c r="J76" s="4">
        <v>0</v>
      </c>
      <c r="K76" s="4">
        <v>0</v>
      </c>
      <c r="L76" s="4">
        <v>0</v>
      </c>
      <c r="M76" s="4">
        <v>7</v>
      </c>
      <c r="N76" s="4">
        <v>7</v>
      </c>
      <c r="O76" s="4">
        <v>622</v>
      </c>
      <c r="P76" s="4">
        <v>622</v>
      </c>
      <c r="Q76" s="266">
        <v>88.888888888888886</v>
      </c>
      <c r="R76" s="266">
        <v>100</v>
      </c>
      <c r="S76" s="266">
        <v>0</v>
      </c>
      <c r="T76" s="266">
        <v>0</v>
      </c>
      <c r="U76" s="266">
        <v>100</v>
      </c>
      <c r="V76" s="266">
        <v>100</v>
      </c>
      <c r="Y76" s="4">
        <v>9</v>
      </c>
      <c r="Z76" s="4">
        <v>8</v>
      </c>
      <c r="AA76" s="4">
        <v>921</v>
      </c>
      <c r="AB76" s="4">
        <v>921</v>
      </c>
      <c r="AC76" s="4">
        <v>0</v>
      </c>
      <c r="AD76" s="4">
        <v>0</v>
      </c>
      <c r="AE76" s="4">
        <v>0</v>
      </c>
      <c r="AF76" s="4">
        <v>0</v>
      </c>
      <c r="AG76" s="4">
        <v>7</v>
      </c>
      <c r="AH76" s="4">
        <v>7</v>
      </c>
      <c r="AI76" s="4">
        <v>622</v>
      </c>
      <c r="AJ76" s="4">
        <v>622</v>
      </c>
    </row>
    <row r="77" spans="1:36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7</v>
      </c>
      <c r="F77" s="4">
        <v>5</v>
      </c>
      <c r="G77" s="4">
        <v>434</v>
      </c>
      <c r="H77" s="4">
        <v>434</v>
      </c>
      <c r="I77" s="4">
        <v>0</v>
      </c>
      <c r="J77" s="4">
        <v>0</v>
      </c>
      <c r="K77" s="4">
        <v>0</v>
      </c>
      <c r="L77" s="4">
        <v>0</v>
      </c>
      <c r="M77" s="4">
        <v>3</v>
      </c>
      <c r="N77" s="4">
        <v>3</v>
      </c>
      <c r="O77" s="4">
        <v>176</v>
      </c>
      <c r="P77" s="4">
        <v>176</v>
      </c>
      <c r="Q77" s="266">
        <v>71.428571428571431</v>
      </c>
      <c r="R77" s="266">
        <v>100</v>
      </c>
      <c r="S77" s="266">
        <v>0</v>
      </c>
      <c r="T77" s="266">
        <v>0</v>
      </c>
      <c r="U77" s="266">
        <v>100</v>
      </c>
      <c r="V77" s="266">
        <v>100</v>
      </c>
      <c r="Y77" s="4">
        <v>7</v>
      </c>
      <c r="Z77" s="4">
        <v>5</v>
      </c>
      <c r="AA77" s="4">
        <v>434</v>
      </c>
      <c r="AB77" s="4">
        <v>434</v>
      </c>
      <c r="AC77" s="4">
        <v>0</v>
      </c>
      <c r="AD77" s="4">
        <v>0</v>
      </c>
      <c r="AE77" s="4">
        <v>0</v>
      </c>
      <c r="AF77" s="4">
        <v>0</v>
      </c>
      <c r="AG77" s="4">
        <v>3</v>
      </c>
      <c r="AH77" s="4">
        <v>3</v>
      </c>
      <c r="AI77" s="4">
        <v>176</v>
      </c>
      <c r="AJ77" s="4">
        <v>176</v>
      </c>
    </row>
    <row r="78" spans="1:36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5</v>
      </c>
      <c r="F78" s="4">
        <v>0</v>
      </c>
      <c r="G78" s="4">
        <v>238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3</v>
      </c>
      <c r="N78" s="4">
        <v>0</v>
      </c>
      <c r="O78" s="4">
        <v>116</v>
      </c>
      <c r="P78" s="4">
        <v>0</v>
      </c>
      <c r="Q78" s="266">
        <v>0</v>
      </c>
      <c r="R78" s="266">
        <v>0</v>
      </c>
      <c r="S78" s="266">
        <v>0</v>
      </c>
      <c r="T78" s="266">
        <v>0</v>
      </c>
      <c r="U78" s="266">
        <v>0</v>
      </c>
      <c r="V78" s="266">
        <v>0</v>
      </c>
      <c r="Y78" s="4">
        <v>5</v>
      </c>
      <c r="Z78" s="4">
        <v>0</v>
      </c>
      <c r="AA78" s="4">
        <v>238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3</v>
      </c>
      <c r="AH78" s="4">
        <v>0</v>
      </c>
      <c r="AI78" s="4">
        <v>116</v>
      </c>
      <c r="AJ78" s="4">
        <v>0</v>
      </c>
    </row>
    <row r="79" spans="1:36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9</v>
      </c>
      <c r="F79" s="4">
        <v>6</v>
      </c>
      <c r="G79" s="4">
        <v>357</v>
      </c>
      <c r="H79" s="4">
        <v>357</v>
      </c>
      <c r="I79" s="4">
        <v>0</v>
      </c>
      <c r="J79" s="4">
        <v>0</v>
      </c>
      <c r="K79" s="4">
        <v>0</v>
      </c>
      <c r="L79" s="4">
        <v>0</v>
      </c>
      <c r="M79" s="4">
        <v>3</v>
      </c>
      <c r="N79" s="4">
        <v>3</v>
      </c>
      <c r="O79" s="4">
        <v>111</v>
      </c>
      <c r="P79" s="4">
        <v>111</v>
      </c>
      <c r="Q79" s="266">
        <v>66.666666666666657</v>
      </c>
      <c r="R79" s="266">
        <v>100</v>
      </c>
      <c r="S79" s="266">
        <v>0</v>
      </c>
      <c r="T79" s="266">
        <v>0</v>
      </c>
      <c r="U79" s="266">
        <v>100</v>
      </c>
      <c r="V79" s="266">
        <v>100</v>
      </c>
      <c r="Y79" s="4">
        <v>9</v>
      </c>
      <c r="Z79" s="4">
        <v>6</v>
      </c>
      <c r="AA79" s="4">
        <v>357</v>
      </c>
      <c r="AB79" s="4">
        <v>357</v>
      </c>
      <c r="AC79" s="4">
        <v>0</v>
      </c>
      <c r="AD79" s="4">
        <v>0</v>
      </c>
      <c r="AE79" s="4">
        <v>0</v>
      </c>
      <c r="AF79" s="4">
        <v>0</v>
      </c>
      <c r="AG79" s="4">
        <v>3</v>
      </c>
      <c r="AH79" s="4">
        <v>3</v>
      </c>
      <c r="AI79" s="4">
        <v>111</v>
      </c>
      <c r="AJ79" s="4">
        <v>111</v>
      </c>
    </row>
    <row r="80" spans="1:36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6</v>
      </c>
      <c r="F80" s="4">
        <v>4</v>
      </c>
      <c r="G80" s="4">
        <v>704</v>
      </c>
      <c r="H80" s="4">
        <v>348</v>
      </c>
      <c r="I80" s="4">
        <v>0</v>
      </c>
      <c r="J80" s="4">
        <v>0</v>
      </c>
      <c r="K80" s="4">
        <v>0</v>
      </c>
      <c r="L80" s="4">
        <v>0</v>
      </c>
      <c r="M80" s="4">
        <v>6</v>
      </c>
      <c r="N80" s="4">
        <v>5</v>
      </c>
      <c r="O80" s="4">
        <v>160</v>
      </c>
      <c r="P80" s="4">
        <v>117</v>
      </c>
      <c r="Q80" s="266">
        <v>66.666666666666657</v>
      </c>
      <c r="R80" s="266">
        <v>49.43181818181818</v>
      </c>
      <c r="S80" s="266">
        <v>0</v>
      </c>
      <c r="T80" s="266">
        <v>0</v>
      </c>
      <c r="U80" s="266">
        <v>83.333333333333343</v>
      </c>
      <c r="V80" s="266">
        <v>73.125</v>
      </c>
      <c r="Y80" s="4">
        <v>6</v>
      </c>
      <c r="Z80" s="4">
        <v>4</v>
      </c>
      <c r="AA80" s="4">
        <v>704</v>
      </c>
      <c r="AB80" s="4">
        <v>348</v>
      </c>
      <c r="AC80" s="4">
        <v>0</v>
      </c>
      <c r="AD80" s="4">
        <v>0</v>
      </c>
      <c r="AE80" s="4">
        <v>0</v>
      </c>
      <c r="AF80" s="4">
        <v>0</v>
      </c>
      <c r="AG80" s="4">
        <v>6</v>
      </c>
      <c r="AH80" s="4">
        <v>5</v>
      </c>
      <c r="AI80" s="4">
        <v>160</v>
      </c>
      <c r="AJ80" s="4">
        <v>117</v>
      </c>
    </row>
    <row r="81" spans="1:36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5</v>
      </c>
      <c r="F81" s="4">
        <v>3</v>
      </c>
      <c r="G81" s="4">
        <v>220</v>
      </c>
      <c r="H81" s="4">
        <v>165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266">
        <v>60</v>
      </c>
      <c r="R81" s="266">
        <v>75</v>
      </c>
      <c r="S81" s="266">
        <v>0</v>
      </c>
      <c r="T81" s="266">
        <v>0</v>
      </c>
      <c r="U81" s="266">
        <v>0</v>
      </c>
      <c r="V81" s="266">
        <v>0</v>
      </c>
      <c r="Y81" s="4">
        <v>5</v>
      </c>
      <c r="Z81" s="4">
        <v>3</v>
      </c>
      <c r="AA81" s="4">
        <v>220</v>
      </c>
      <c r="AB81" s="4">
        <v>165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</row>
    <row r="82" spans="1:36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12</v>
      </c>
      <c r="F82" s="4">
        <v>10</v>
      </c>
      <c r="G82" s="4">
        <v>934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4</v>
      </c>
      <c r="N82" s="4">
        <v>4</v>
      </c>
      <c r="O82" s="4">
        <v>66</v>
      </c>
      <c r="P82" s="4">
        <v>0</v>
      </c>
      <c r="Q82" s="266">
        <v>83.333333333333343</v>
      </c>
      <c r="R82" s="266">
        <v>0</v>
      </c>
      <c r="S82" s="266">
        <v>0</v>
      </c>
      <c r="T82" s="266">
        <v>0</v>
      </c>
      <c r="U82" s="266">
        <v>100</v>
      </c>
      <c r="V82" s="266">
        <v>0</v>
      </c>
      <c r="Y82" s="4">
        <v>12</v>
      </c>
      <c r="Z82" s="4">
        <v>10</v>
      </c>
      <c r="AA82" s="4">
        <v>934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4</v>
      </c>
      <c r="AH82" s="4">
        <v>4</v>
      </c>
      <c r="AI82" s="4">
        <v>66</v>
      </c>
      <c r="AJ82" s="4">
        <v>0</v>
      </c>
    </row>
    <row r="83" spans="1:36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3</v>
      </c>
      <c r="F83" s="4">
        <v>0</v>
      </c>
      <c r="G83" s="4">
        <v>119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3</v>
      </c>
      <c r="N83" s="4">
        <v>0</v>
      </c>
      <c r="O83" s="4">
        <v>84</v>
      </c>
      <c r="P83" s="4">
        <v>0</v>
      </c>
      <c r="Q83" s="266">
        <v>0</v>
      </c>
      <c r="R83" s="266">
        <v>0</v>
      </c>
      <c r="S83" s="266">
        <v>0</v>
      </c>
      <c r="T83" s="266">
        <v>0</v>
      </c>
      <c r="U83" s="266">
        <v>0</v>
      </c>
      <c r="V83" s="266">
        <v>0</v>
      </c>
      <c r="Y83" s="4">
        <v>3</v>
      </c>
      <c r="Z83" s="4">
        <v>0</v>
      </c>
      <c r="AA83" s="4">
        <v>119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3</v>
      </c>
      <c r="AH83" s="4">
        <v>0</v>
      </c>
      <c r="AI83" s="4">
        <v>84</v>
      </c>
      <c r="AJ83" s="4">
        <v>0</v>
      </c>
    </row>
    <row r="84" spans="1:36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7</v>
      </c>
      <c r="F84" s="4">
        <v>6</v>
      </c>
      <c r="G84" s="4">
        <v>653</v>
      </c>
      <c r="H84" s="4">
        <v>616</v>
      </c>
      <c r="I84" s="4">
        <v>0</v>
      </c>
      <c r="J84" s="4">
        <v>0</v>
      </c>
      <c r="K84" s="4">
        <v>0</v>
      </c>
      <c r="L84" s="4">
        <v>0</v>
      </c>
      <c r="M84" s="4">
        <v>6</v>
      </c>
      <c r="N84" s="4">
        <v>3</v>
      </c>
      <c r="O84" s="4">
        <v>421</v>
      </c>
      <c r="P84" s="4">
        <v>167</v>
      </c>
      <c r="Q84" s="266">
        <v>85.714285714285708</v>
      </c>
      <c r="R84" s="266">
        <v>94.333843797856048</v>
      </c>
      <c r="S84" s="266">
        <v>0</v>
      </c>
      <c r="T84" s="266">
        <v>0</v>
      </c>
      <c r="U84" s="266">
        <v>50</v>
      </c>
      <c r="V84" s="266">
        <v>39.667458432304038</v>
      </c>
      <c r="Y84" s="4">
        <v>7</v>
      </c>
      <c r="Z84" s="4">
        <v>6</v>
      </c>
      <c r="AA84" s="4">
        <v>653</v>
      </c>
      <c r="AB84" s="4">
        <v>616</v>
      </c>
      <c r="AC84" s="4">
        <v>0</v>
      </c>
      <c r="AD84" s="4">
        <v>0</v>
      </c>
      <c r="AE84" s="4">
        <v>0</v>
      </c>
      <c r="AF84" s="4">
        <v>0</v>
      </c>
      <c r="AG84" s="4">
        <v>6</v>
      </c>
      <c r="AH84" s="4">
        <v>3</v>
      </c>
      <c r="AI84" s="4">
        <v>421</v>
      </c>
      <c r="AJ84" s="4">
        <v>167</v>
      </c>
    </row>
    <row r="85" spans="1:36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3</v>
      </c>
      <c r="F85" s="4">
        <v>0</v>
      </c>
      <c r="G85" s="4">
        <v>272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3</v>
      </c>
      <c r="N85" s="4">
        <v>3</v>
      </c>
      <c r="O85" s="4">
        <v>57</v>
      </c>
      <c r="P85" s="4">
        <v>57</v>
      </c>
      <c r="Q85" s="266">
        <v>0</v>
      </c>
      <c r="R85" s="266">
        <v>0</v>
      </c>
      <c r="S85" s="266">
        <v>0</v>
      </c>
      <c r="T85" s="266">
        <v>0</v>
      </c>
      <c r="U85" s="266">
        <v>100</v>
      </c>
      <c r="V85" s="266">
        <v>100</v>
      </c>
      <c r="Y85" s="4">
        <v>3</v>
      </c>
      <c r="Z85" s="4">
        <v>0</v>
      </c>
      <c r="AA85" s="4">
        <v>272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3</v>
      </c>
      <c r="AH85" s="4">
        <v>3</v>
      </c>
      <c r="AI85" s="4">
        <v>57</v>
      </c>
      <c r="AJ85" s="4">
        <v>57</v>
      </c>
    </row>
    <row r="86" spans="1:36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6</v>
      </c>
      <c r="F86" s="4">
        <v>1</v>
      </c>
      <c r="G86" s="4">
        <v>303</v>
      </c>
      <c r="H86" s="4">
        <v>51</v>
      </c>
      <c r="I86" s="4">
        <v>0</v>
      </c>
      <c r="J86" s="4">
        <v>0</v>
      </c>
      <c r="K86" s="4">
        <v>0</v>
      </c>
      <c r="L86" s="4">
        <v>0</v>
      </c>
      <c r="M86" s="4">
        <v>4</v>
      </c>
      <c r="N86" s="4">
        <v>0</v>
      </c>
      <c r="O86" s="4">
        <v>270</v>
      </c>
      <c r="P86" s="4">
        <v>0</v>
      </c>
      <c r="Q86" s="266">
        <v>16.666666666666664</v>
      </c>
      <c r="R86" s="266">
        <v>16.831683168316832</v>
      </c>
      <c r="S86" s="266">
        <v>0</v>
      </c>
      <c r="T86" s="266">
        <v>0</v>
      </c>
      <c r="U86" s="266">
        <v>0</v>
      </c>
      <c r="V86" s="266">
        <v>0</v>
      </c>
      <c r="Y86" s="4">
        <v>6</v>
      </c>
      <c r="Z86" s="4">
        <v>1</v>
      </c>
      <c r="AA86" s="4">
        <v>303</v>
      </c>
      <c r="AB86" s="4">
        <v>51</v>
      </c>
      <c r="AC86" s="4">
        <v>0</v>
      </c>
      <c r="AD86" s="4">
        <v>0</v>
      </c>
      <c r="AE86" s="4">
        <v>0</v>
      </c>
      <c r="AF86" s="4">
        <v>0</v>
      </c>
      <c r="AG86" s="4">
        <v>4</v>
      </c>
      <c r="AH86" s="4">
        <v>0</v>
      </c>
      <c r="AI86" s="4">
        <v>270</v>
      </c>
      <c r="AJ86" s="4">
        <v>0</v>
      </c>
    </row>
    <row r="87" spans="1:36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5</v>
      </c>
      <c r="F87" s="4">
        <v>5</v>
      </c>
      <c r="G87" s="4">
        <v>344</v>
      </c>
      <c r="H87" s="4">
        <v>344</v>
      </c>
      <c r="I87" s="4">
        <v>0</v>
      </c>
      <c r="J87" s="4">
        <v>0</v>
      </c>
      <c r="K87" s="4">
        <v>0</v>
      </c>
      <c r="L87" s="4">
        <v>0</v>
      </c>
      <c r="M87" s="4">
        <v>4</v>
      </c>
      <c r="N87" s="4">
        <v>4</v>
      </c>
      <c r="O87" s="4">
        <v>189</v>
      </c>
      <c r="P87" s="4">
        <v>189</v>
      </c>
      <c r="Q87" s="266">
        <v>100</v>
      </c>
      <c r="R87" s="266">
        <v>100</v>
      </c>
      <c r="S87" s="266">
        <v>0</v>
      </c>
      <c r="T87" s="266">
        <v>0</v>
      </c>
      <c r="U87" s="266">
        <v>100</v>
      </c>
      <c r="V87" s="266">
        <v>100</v>
      </c>
      <c r="Y87" s="4">
        <v>5</v>
      </c>
      <c r="Z87" s="4">
        <v>5</v>
      </c>
      <c r="AA87" s="4">
        <v>344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4</v>
      </c>
      <c r="AH87" s="4">
        <v>4</v>
      </c>
      <c r="AI87" s="4">
        <v>189</v>
      </c>
      <c r="AJ87" s="4">
        <v>0</v>
      </c>
    </row>
    <row r="88" spans="1:36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4</v>
      </c>
      <c r="F88" s="4">
        <v>4</v>
      </c>
      <c r="G88" s="4">
        <v>168</v>
      </c>
      <c r="H88" s="4">
        <v>168</v>
      </c>
      <c r="I88" s="4">
        <v>0</v>
      </c>
      <c r="J88" s="4">
        <v>0</v>
      </c>
      <c r="K88" s="4">
        <v>0</v>
      </c>
      <c r="L88" s="4">
        <v>0</v>
      </c>
      <c r="M88" s="4">
        <v>3</v>
      </c>
      <c r="N88" s="4">
        <v>3</v>
      </c>
      <c r="O88" s="4">
        <v>129</v>
      </c>
      <c r="P88" s="4">
        <v>129</v>
      </c>
      <c r="Q88" s="266">
        <v>100</v>
      </c>
      <c r="R88" s="266">
        <v>100</v>
      </c>
      <c r="S88" s="266">
        <v>0</v>
      </c>
      <c r="T88" s="266">
        <v>0</v>
      </c>
      <c r="U88" s="266">
        <v>100</v>
      </c>
      <c r="V88" s="266">
        <v>100</v>
      </c>
      <c r="Y88" s="4">
        <v>4</v>
      </c>
      <c r="Z88" s="4">
        <v>4</v>
      </c>
      <c r="AA88" s="4">
        <v>168</v>
      </c>
      <c r="AB88" s="4">
        <v>168</v>
      </c>
      <c r="AC88" s="4">
        <v>0</v>
      </c>
      <c r="AD88" s="4">
        <v>0</v>
      </c>
      <c r="AE88" s="4">
        <v>0</v>
      </c>
      <c r="AF88" s="4">
        <v>0</v>
      </c>
      <c r="AG88" s="4">
        <v>3</v>
      </c>
      <c r="AH88" s="4">
        <v>3</v>
      </c>
      <c r="AI88" s="4">
        <v>129</v>
      </c>
      <c r="AJ88" s="4">
        <v>129</v>
      </c>
    </row>
    <row r="89" spans="1:36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7</v>
      </c>
      <c r="F89" s="4">
        <v>7</v>
      </c>
      <c r="G89" s="4">
        <v>374</v>
      </c>
      <c r="H89" s="4">
        <v>374</v>
      </c>
      <c r="I89" s="4">
        <v>0</v>
      </c>
      <c r="J89" s="4">
        <v>0</v>
      </c>
      <c r="K89" s="4">
        <v>0</v>
      </c>
      <c r="L89" s="4">
        <v>0</v>
      </c>
      <c r="M89" s="4">
        <v>2</v>
      </c>
      <c r="N89" s="4">
        <v>2</v>
      </c>
      <c r="O89" s="4">
        <v>132</v>
      </c>
      <c r="P89" s="4">
        <v>132</v>
      </c>
      <c r="Q89" s="266">
        <v>100</v>
      </c>
      <c r="R89" s="266">
        <v>100</v>
      </c>
      <c r="S89" s="266">
        <v>0</v>
      </c>
      <c r="T89" s="266">
        <v>0</v>
      </c>
      <c r="U89" s="266">
        <v>100</v>
      </c>
      <c r="V89" s="266">
        <v>100</v>
      </c>
      <c r="Y89" s="4">
        <v>6</v>
      </c>
      <c r="Z89" s="4">
        <v>7</v>
      </c>
      <c r="AA89" s="4">
        <v>374</v>
      </c>
      <c r="AB89" s="4">
        <v>374</v>
      </c>
      <c r="AC89" s="4">
        <v>0</v>
      </c>
      <c r="AD89" s="4">
        <v>0</v>
      </c>
      <c r="AE89" s="4">
        <v>0</v>
      </c>
      <c r="AF89" s="4">
        <v>0</v>
      </c>
      <c r="AG89" s="4">
        <v>2</v>
      </c>
      <c r="AH89" s="4">
        <v>2</v>
      </c>
      <c r="AI89" s="4">
        <v>132</v>
      </c>
      <c r="AJ89" s="4">
        <v>132</v>
      </c>
    </row>
    <row r="90" spans="1:36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6</v>
      </c>
      <c r="F90" s="4">
        <v>6</v>
      </c>
      <c r="G90" s="4">
        <v>467</v>
      </c>
      <c r="H90" s="4">
        <v>467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266">
        <v>100</v>
      </c>
      <c r="R90" s="266">
        <v>100</v>
      </c>
      <c r="S90" s="266">
        <v>0</v>
      </c>
      <c r="T90" s="266">
        <v>0</v>
      </c>
      <c r="U90" s="266">
        <v>0</v>
      </c>
      <c r="V90" s="266">
        <v>0</v>
      </c>
      <c r="Y90" s="4">
        <v>6</v>
      </c>
      <c r="Z90" s="4">
        <v>6</v>
      </c>
      <c r="AA90" s="4">
        <v>467</v>
      </c>
      <c r="AB90" s="4">
        <v>467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</row>
    <row r="91" spans="1:36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7</v>
      </c>
      <c r="F91" s="4">
        <v>7</v>
      </c>
      <c r="G91" s="4">
        <v>378</v>
      </c>
      <c r="H91" s="4">
        <v>378</v>
      </c>
      <c r="I91" s="4">
        <v>1</v>
      </c>
      <c r="J91" s="4">
        <v>1</v>
      </c>
      <c r="K91" s="4">
        <v>17</v>
      </c>
      <c r="L91" s="4">
        <v>12</v>
      </c>
      <c r="M91" s="4">
        <v>0</v>
      </c>
      <c r="N91" s="4">
        <v>0</v>
      </c>
      <c r="O91" s="4">
        <v>0</v>
      </c>
      <c r="P91" s="4">
        <v>0</v>
      </c>
      <c r="Q91" s="266">
        <v>100</v>
      </c>
      <c r="R91" s="266">
        <v>100</v>
      </c>
      <c r="S91" s="266">
        <v>100</v>
      </c>
      <c r="T91" s="266">
        <v>70.588235294117652</v>
      </c>
      <c r="U91" s="266">
        <v>0</v>
      </c>
      <c r="V91" s="266">
        <v>0</v>
      </c>
      <c r="Y91" s="4">
        <v>7</v>
      </c>
      <c r="Z91" s="4">
        <v>7</v>
      </c>
      <c r="AA91" s="4">
        <v>378</v>
      </c>
      <c r="AB91" s="4">
        <v>0</v>
      </c>
      <c r="AC91" s="4">
        <v>1</v>
      </c>
      <c r="AD91" s="4">
        <v>1</v>
      </c>
      <c r="AE91" s="4">
        <v>17</v>
      </c>
      <c r="AF91" s="4">
        <v>12</v>
      </c>
      <c r="AG91" s="4">
        <v>0</v>
      </c>
      <c r="AH91" s="4">
        <v>0</v>
      </c>
      <c r="AI91" s="4">
        <v>0</v>
      </c>
      <c r="AJ91" s="4">
        <v>0</v>
      </c>
    </row>
    <row r="92" spans="1:36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6</v>
      </c>
      <c r="F92" s="4">
        <v>6</v>
      </c>
      <c r="G92" s="4">
        <v>324</v>
      </c>
      <c r="H92" s="4">
        <v>324</v>
      </c>
      <c r="I92" s="4">
        <v>0</v>
      </c>
      <c r="J92" s="4">
        <v>0</v>
      </c>
      <c r="K92" s="4">
        <v>0</v>
      </c>
      <c r="L92" s="4">
        <v>0</v>
      </c>
      <c r="M92" s="4">
        <v>2</v>
      </c>
      <c r="N92" s="4">
        <v>2</v>
      </c>
      <c r="O92" s="4">
        <v>83</v>
      </c>
      <c r="P92" s="4">
        <v>83</v>
      </c>
      <c r="Q92" s="266">
        <v>100</v>
      </c>
      <c r="R92" s="266">
        <v>100</v>
      </c>
      <c r="S92" s="266">
        <v>0</v>
      </c>
      <c r="T92" s="266">
        <v>0</v>
      </c>
      <c r="U92" s="266">
        <v>100</v>
      </c>
      <c r="V92" s="266">
        <v>100</v>
      </c>
      <c r="Y92" s="4">
        <v>6</v>
      </c>
      <c r="Z92" s="4">
        <v>6</v>
      </c>
      <c r="AA92" s="4">
        <v>324</v>
      </c>
      <c r="AB92" s="4">
        <v>272</v>
      </c>
      <c r="AC92" s="4">
        <v>0</v>
      </c>
      <c r="AD92" s="4">
        <v>0</v>
      </c>
      <c r="AE92" s="4">
        <v>0</v>
      </c>
      <c r="AF92" s="4">
        <v>0</v>
      </c>
      <c r="AG92" s="4">
        <v>2</v>
      </c>
      <c r="AH92" s="4">
        <v>2</v>
      </c>
      <c r="AI92" s="4">
        <v>83</v>
      </c>
      <c r="AJ92" s="4">
        <v>83</v>
      </c>
    </row>
    <row r="93" spans="1:36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6</v>
      </c>
      <c r="F93" s="4">
        <v>6</v>
      </c>
      <c r="G93" s="4">
        <v>507</v>
      </c>
      <c r="H93" s="4">
        <v>507</v>
      </c>
      <c r="I93" s="4">
        <v>0</v>
      </c>
      <c r="J93" s="4">
        <v>0</v>
      </c>
      <c r="K93" s="4">
        <v>0</v>
      </c>
      <c r="L93" s="4">
        <v>0</v>
      </c>
      <c r="M93" s="4">
        <v>5</v>
      </c>
      <c r="N93" s="4">
        <v>5</v>
      </c>
      <c r="O93" s="4">
        <v>270</v>
      </c>
      <c r="P93" s="4">
        <v>270</v>
      </c>
      <c r="Q93" s="266">
        <v>100</v>
      </c>
      <c r="R93" s="266">
        <v>100</v>
      </c>
      <c r="S93" s="266">
        <v>0</v>
      </c>
      <c r="T93" s="266">
        <v>0</v>
      </c>
      <c r="U93" s="266">
        <v>100</v>
      </c>
      <c r="V93" s="266">
        <v>100</v>
      </c>
      <c r="Y93" s="4">
        <v>6</v>
      </c>
      <c r="Z93" s="4">
        <v>6</v>
      </c>
      <c r="AA93" s="4">
        <v>507</v>
      </c>
      <c r="AB93" s="4">
        <v>421</v>
      </c>
      <c r="AC93" s="4">
        <v>0</v>
      </c>
      <c r="AD93" s="4">
        <v>0</v>
      </c>
      <c r="AE93" s="4">
        <v>0</v>
      </c>
      <c r="AF93" s="4">
        <v>0</v>
      </c>
      <c r="AG93" s="4">
        <v>5</v>
      </c>
      <c r="AH93" s="4">
        <v>5</v>
      </c>
      <c r="AI93" s="4">
        <v>270</v>
      </c>
      <c r="AJ93" s="4">
        <v>270</v>
      </c>
    </row>
    <row r="94" spans="1:36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7</v>
      </c>
      <c r="F94" s="4">
        <v>7</v>
      </c>
      <c r="G94" s="4">
        <v>457</v>
      </c>
      <c r="H94" s="4">
        <v>457</v>
      </c>
      <c r="I94" s="4">
        <v>0</v>
      </c>
      <c r="J94" s="4">
        <v>0</v>
      </c>
      <c r="K94" s="4">
        <v>0</v>
      </c>
      <c r="L94" s="4">
        <v>0</v>
      </c>
      <c r="M94" s="4">
        <v>4</v>
      </c>
      <c r="N94" s="4">
        <v>4</v>
      </c>
      <c r="O94" s="4">
        <v>175</v>
      </c>
      <c r="P94" s="4">
        <v>175</v>
      </c>
      <c r="Q94" s="266">
        <v>100</v>
      </c>
      <c r="R94" s="266">
        <v>100</v>
      </c>
      <c r="S94" s="266">
        <v>0</v>
      </c>
      <c r="T94" s="266">
        <v>0</v>
      </c>
      <c r="U94" s="266">
        <v>100</v>
      </c>
      <c r="V94" s="266">
        <v>100</v>
      </c>
      <c r="Y94" s="4">
        <v>7</v>
      </c>
      <c r="Z94" s="4">
        <v>7</v>
      </c>
      <c r="AA94" s="4">
        <v>457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4</v>
      </c>
      <c r="AH94" s="4">
        <v>4</v>
      </c>
      <c r="AI94" s="4">
        <v>175</v>
      </c>
      <c r="AJ94" s="4">
        <v>0</v>
      </c>
    </row>
    <row r="95" spans="1:36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6</v>
      </c>
      <c r="F95" s="4">
        <v>0</v>
      </c>
      <c r="G95" s="4">
        <v>775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5</v>
      </c>
      <c r="N95" s="4">
        <v>2</v>
      </c>
      <c r="O95" s="4">
        <v>541</v>
      </c>
      <c r="P95" s="4">
        <v>122</v>
      </c>
      <c r="Q95" s="266">
        <v>0</v>
      </c>
      <c r="R95" s="266">
        <v>0</v>
      </c>
      <c r="S95" s="266">
        <v>0</v>
      </c>
      <c r="T95" s="266">
        <v>0</v>
      </c>
      <c r="U95" s="266">
        <v>40</v>
      </c>
      <c r="V95" s="266">
        <v>22.55083179297597</v>
      </c>
      <c r="Y95" s="4">
        <v>6</v>
      </c>
      <c r="Z95" s="4">
        <v>0</v>
      </c>
      <c r="AA95" s="4">
        <v>775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5</v>
      </c>
      <c r="AH95" s="4">
        <v>2</v>
      </c>
      <c r="AI95" s="4">
        <v>541</v>
      </c>
      <c r="AJ95" s="4">
        <v>122</v>
      </c>
    </row>
    <row r="96" spans="1:36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3</v>
      </c>
      <c r="F96" s="4">
        <v>3</v>
      </c>
      <c r="G96" s="4">
        <v>586</v>
      </c>
      <c r="H96" s="4">
        <v>586</v>
      </c>
      <c r="I96" s="4">
        <v>0</v>
      </c>
      <c r="J96" s="4">
        <v>0</v>
      </c>
      <c r="K96" s="4">
        <v>0</v>
      </c>
      <c r="L96" s="4">
        <v>0</v>
      </c>
      <c r="M96" s="4">
        <v>3</v>
      </c>
      <c r="N96" s="4">
        <v>3</v>
      </c>
      <c r="O96" s="4">
        <v>249</v>
      </c>
      <c r="P96" s="4">
        <v>249</v>
      </c>
      <c r="Q96" s="266">
        <v>100</v>
      </c>
      <c r="R96" s="266">
        <v>100</v>
      </c>
      <c r="S96" s="266">
        <v>0</v>
      </c>
      <c r="T96" s="266">
        <v>0</v>
      </c>
      <c r="U96" s="266">
        <v>100</v>
      </c>
      <c r="V96" s="266">
        <v>100</v>
      </c>
      <c r="Y96" s="4">
        <v>3</v>
      </c>
      <c r="Z96" s="4">
        <v>3</v>
      </c>
      <c r="AA96" s="4">
        <v>586</v>
      </c>
      <c r="AB96" s="4">
        <v>586</v>
      </c>
      <c r="AC96" s="4">
        <v>0</v>
      </c>
      <c r="AD96" s="4">
        <v>0</v>
      </c>
      <c r="AE96" s="4">
        <v>0</v>
      </c>
      <c r="AF96" s="4">
        <v>0</v>
      </c>
      <c r="AG96" s="4">
        <v>3</v>
      </c>
      <c r="AH96" s="4">
        <v>3</v>
      </c>
      <c r="AI96" s="4">
        <v>249</v>
      </c>
      <c r="AJ96" s="4">
        <v>249</v>
      </c>
    </row>
    <row r="97" spans="1:36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5</v>
      </c>
      <c r="F97" s="4">
        <v>5</v>
      </c>
      <c r="G97" s="4">
        <v>629</v>
      </c>
      <c r="H97" s="4">
        <v>629</v>
      </c>
      <c r="I97" s="4">
        <v>0</v>
      </c>
      <c r="J97" s="4">
        <v>0</v>
      </c>
      <c r="K97" s="4">
        <v>0</v>
      </c>
      <c r="L97" s="4">
        <v>0</v>
      </c>
      <c r="M97" s="4">
        <v>5</v>
      </c>
      <c r="N97" s="4">
        <v>5</v>
      </c>
      <c r="O97" s="4">
        <v>419</v>
      </c>
      <c r="P97" s="4">
        <v>419</v>
      </c>
      <c r="Q97" s="266">
        <v>100</v>
      </c>
      <c r="R97" s="266">
        <v>100</v>
      </c>
      <c r="S97" s="266">
        <v>0</v>
      </c>
      <c r="T97" s="266">
        <v>0</v>
      </c>
      <c r="U97" s="266">
        <v>100</v>
      </c>
      <c r="V97" s="266">
        <v>100</v>
      </c>
      <c r="Y97" s="4">
        <v>5</v>
      </c>
      <c r="Z97" s="4">
        <v>5</v>
      </c>
      <c r="AA97" s="4">
        <v>629</v>
      </c>
      <c r="AB97" s="4">
        <v>629</v>
      </c>
      <c r="AC97" s="4">
        <v>0</v>
      </c>
      <c r="AD97" s="4">
        <v>0</v>
      </c>
      <c r="AE97" s="4">
        <v>0</v>
      </c>
      <c r="AF97" s="4">
        <v>0</v>
      </c>
      <c r="AG97" s="4">
        <v>5</v>
      </c>
      <c r="AH97" s="4">
        <v>5</v>
      </c>
      <c r="AI97" s="4">
        <v>419</v>
      </c>
      <c r="AJ97" s="4">
        <v>419</v>
      </c>
    </row>
    <row r="98" spans="1:36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6</v>
      </c>
      <c r="F98" s="4">
        <v>3</v>
      </c>
      <c r="G98" s="4">
        <v>598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4</v>
      </c>
      <c r="N98" s="4">
        <v>1</v>
      </c>
      <c r="O98" s="4">
        <v>437</v>
      </c>
      <c r="P98" s="4">
        <v>0</v>
      </c>
      <c r="Q98" s="266">
        <v>50</v>
      </c>
      <c r="R98" s="266">
        <v>0</v>
      </c>
      <c r="S98" s="266">
        <v>0</v>
      </c>
      <c r="T98" s="266">
        <v>0</v>
      </c>
      <c r="U98" s="266">
        <v>25</v>
      </c>
      <c r="V98" s="266">
        <v>0</v>
      </c>
      <c r="Y98" s="4">
        <v>6</v>
      </c>
      <c r="Z98" s="4">
        <v>3</v>
      </c>
      <c r="AA98" s="4">
        <v>598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4</v>
      </c>
      <c r="AH98" s="4">
        <v>1</v>
      </c>
      <c r="AI98" s="4">
        <v>437</v>
      </c>
      <c r="AJ98" s="4">
        <v>0</v>
      </c>
    </row>
    <row r="99" spans="1:36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7</v>
      </c>
      <c r="F99" s="4">
        <v>3</v>
      </c>
      <c r="G99" s="4">
        <v>222</v>
      </c>
      <c r="H99" s="4">
        <v>153</v>
      </c>
      <c r="I99" s="4">
        <v>0</v>
      </c>
      <c r="J99" s="4">
        <v>0</v>
      </c>
      <c r="K99" s="4">
        <v>0</v>
      </c>
      <c r="L99" s="4">
        <v>0</v>
      </c>
      <c r="M99" s="4">
        <v>7</v>
      </c>
      <c r="N99" s="4">
        <v>4</v>
      </c>
      <c r="O99" s="4">
        <v>228</v>
      </c>
      <c r="P99" s="4">
        <v>80</v>
      </c>
      <c r="Q99" s="266">
        <v>42.857142857142854</v>
      </c>
      <c r="R99" s="266">
        <v>68.918918918918919</v>
      </c>
      <c r="S99" s="266">
        <v>0</v>
      </c>
      <c r="T99" s="266">
        <v>0</v>
      </c>
      <c r="U99" s="266">
        <v>57.142857142857139</v>
      </c>
      <c r="V99" s="266">
        <v>35.087719298245609</v>
      </c>
      <c r="Y99" s="4">
        <v>7</v>
      </c>
      <c r="Z99" s="4">
        <v>3</v>
      </c>
      <c r="AA99" s="4">
        <v>222</v>
      </c>
      <c r="AB99" s="4">
        <v>153</v>
      </c>
      <c r="AC99" s="4">
        <v>0</v>
      </c>
      <c r="AD99" s="4">
        <v>0</v>
      </c>
      <c r="AE99" s="4">
        <v>0</v>
      </c>
      <c r="AF99" s="4">
        <v>0</v>
      </c>
      <c r="AG99" s="4">
        <v>7</v>
      </c>
      <c r="AH99" s="4">
        <v>4</v>
      </c>
      <c r="AI99" s="4">
        <v>228</v>
      </c>
      <c r="AJ99" s="4">
        <v>80</v>
      </c>
    </row>
    <row r="100" spans="1:36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7</v>
      </c>
      <c r="F100" s="4">
        <v>6</v>
      </c>
      <c r="G100" s="4">
        <v>796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7</v>
      </c>
      <c r="N100" s="4">
        <v>7</v>
      </c>
      <c r="O100" s="4">
        <v>561</v>
      </c>
      <c r="P100" s="4">
        <v>561</v>
      </c>
      <c r="Q100" s="266">
        <v>85.714285714285708</v>
      </c>
      <c r="R100" s="266">
        <v>0</v>
      </c>
      <c r="S100" s="266">
        <v>0</v>
      </c>
      <c r="T100" s="266">
        <v>0</v>
      </c>
      <c r="U100" s="266">
        <v>100</v>
      </c>
      <c r="V100" s="266">
        <v>100</v>
      </c>
      <c r="Y100" s="4">
        <v>7</v>
      </c>
      <c r="Z100" s="4">
        <v>6</v>
      </c>
      <c r="AA100" s="4">
        <v>796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7</v>
      </c>
      <c r="AH100" s="4">
        <v>7</v>
      </c>
      <c r="AI100" s="4">
        <v>561</v>
      </c>
      <c r="AJ100" s="4">
        <v>0</v>
      </c>
    </row>
    <row r="101" spans="1:36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6</v>
      </c>
      <c r="F101" s="4">
        <v>1</v>
      </c>
      <c r="G101" s="4">
        <v>451</v>
      </c>
      <c r="H101" s="4">
        <v>88</v>
      </c>
      <c r="I101" s="4">
        <v>0</v>
      </c>
      <c r="J101" s="4">
        <v>0</v>
      </c>
      <c r="K101" s="4">
        <v>0</v>
      </c>
      <c r="L101" s="4">
        <v>0</v>
      </c>
      <c r="M101" s="4">
        <v>5</v>
      </c>
      <c r="N101" s="4">
        <v>5</v>
      </c>
      <c r="O101" s="4">
        <v>43</v>
      </c>
      <c r="P101" s="4">
        <v>43</v>
      </c>
      <c r="Q101" s="266">
        <v>16.666666666666664</v>
      </c>
      <c r="R101" s="266">
        <v>19.512195121951219</v>
      </c>
      <c r="S101" s="266">
        <v>0</v>
      </c>
      <c r="T101" s="266">
        <v>0</v>
      </c>
      <c r="U101" s="266">
        <v>100</v>
      </c>
      <c r="V101" s="266">
        <v>100</v>
      </c>
      <c r="Y101" s="4">
        <v>6</v>
      </c>
      <c r="Z101" s="4">
        <v>1</v>
      </c>
      <c r="AA101" s="4">
        <v>451</v>
      </c>
      <c r="AB101" s="4">
        <v>88</v>
      </c>
      <c r="AC101" s="4">
        <v>0</v>
      </c>
      <c r="AD101" s="4">
        <v>0</v>
      </c>
      <c r="AE101" s="4">
        <v>0</v>
      </c>
      <c r="AF101" s="4">
        <v>0</v>
      </c>
      <c r="AG101" s="4">
        <v>5</v>
      </c>
      <c r="AH101" s="4">
        <v>5</v>
      </c>
      <c r="AI101" s="4">
        <v>43</v>
      </c>
      <c r="AJ101" s="4">
        <v>43</v>
      </c>
    </row>
    <row r="102" spans="1:36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6</v>
      </c>
      <c r="F102" s="4">
        <v>2</v>
      </c>
      <c r="G102" s="4">
        <v>566</v>
      </c>
      <c r="H102" s="4">
        <v>88</v>
      </c>
      <c r="I102" s="4">
        <v>0</v>
      </c>
      <c r="J102" s="4">
        <v>0</v>
      </c>
      <c r="K102" s="4">
        <v>0</v>
      </c>
      <c r="L102" s="4">
        <v>0</v>
      </c>
      <c r="M102" s="4">
        <v>5</v>
      </c>
      <c r="N102" s="4">
        <v>1</v>
      </c>
      <c r="O102" s="4">
        <v>335</v>
      </c>
      <c r="P102" s="4">
        <v>69</v>
      </c>
      <c r="Q102" s="266">
        <v>33.333333333333329</v>
      </c>
      <c r="R102" s="266">
        <v>15.547703180212014</v>
      </c>
      <c r="S102" s="266">
        <v>0</v>
      </c>
      <c r="T102" s="266">
        <v>0</v>
      </c>
      <c r="U102" s="266">
        <v>20</v>
      </c>
      <c r="V102" s="266">
        <v>20.597014925373134</v>
      </c>
      <c r="Y102" s="4">
        <v>6</v>
      </c>
      <c r="Z102" s="4">
        <v>2</v>
      </c>
      <c r="AA102" s="4">
        <v>566</v>
      </c>
      <c r="AB102" s="4">
        <v>88</v>
      </c>
      <c r="AC102" s="4">
        <v>0</v>
      </c>
      <c r="AD102" s="4">
        <v>0</v>
      </c>
      <c r="AE102" s="4">
        <v>0</v>
      </c>
      <c r="AF102" s="4">
        <v>0</v>
      </c>
      <c r="AG102" s="4">
        <v>5</v>
      </c>
      <c r="AH102" s="4">
        <v>1</v>
      </c>
      <c r="AI102" s="4">
        <v>335</v>
      </c>
      <c r="AJ102" s="4">
        <v>69</v>
      </c>
    </row>
    <row r="103" spans="1:36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10</v>
      </c>
      <c r="F103" s="4">
        <v>3</v>
      </c>
      <c r="G103" s="4">
        <v>377</v>
      </c>
      <c r="H103" s="4">
        <v>267</v>
      </c>
      <c r="I103" s="4">
        <v>0</v>
      </c>
      <c r="J103" s="4">
        <v>0</v>
      </c>
      <c r="K103" s="4">
        <v>0</v>
      </c>
      <c r="L103" s="4">
        <v>0</v>
      </c>
      <c r="M103" s="4">
        <v>5</v>
      </c>
      <c r="N103" s="4">
        <v>1</v>
      </c>
      <c r="O103" s="4">
        <v>343</v>
      </c>
      <c r="P103" s="4">
        <v>78</v>
      </c>
      <c r="Q103" s="266">
        <v>30</v>
      </c>
      <c r="R103" s="266">
        <v>70.822281167108756</v>
      </c>
      <c r="S103" s="266">
        <v>0</v>
      </c>
      <c r="T103" s="266">
        <v>0</v>
      </c>
      <c r="U103" s="266">
        <v>20</v>
      </c>
      <c r="V103" s="266">
        <v>22.740524781341108</v>
      </c>
      <c r="Y103" s="4">
        <v>10</v>
      </c>
      <c r="Z103" s="4">
        <v>3</v>
      </c>
      <c r="AA103" s="4">
        <v>377</v>
      </c>
      <c r="AB103" s="4">
        <v>267</v>
      </c>
      <c r="AC103" s="4">
        <v>0</v>
      </c>
      <c r="AD103" s="4">
        <v>0</v>
      </c>
      <c r="AE103" s="4">
        <v>0</v>
      </c>
      <c r="AF103" s="4">
        <v>0</v>
      </c>
      <c r="AG103" s="4">
        <v>5</v>
      </c>
      <c r="AH103" s="4">
        <v>1</v>
      </c>
      <c r="AI103" s="4">
        <v>343</v>
      </c>
      <c r="AJ103" s="4">
        <v>78</v>
      </c>
    </row>
    <row r="104" spans="1:36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9</v>
      </c>
      <c r="F104" s="4">
        <v>7</v>
      </c>
      <c r="G104" s="4">
        <v>489</v>
      </c>
      <c r="H104" s="4">
        <v>489</v>
      </c>
      <c r="I104" s="4">
        <v>0</v>
      </c>
      <c r="J104" s="4">
        <v>0</v>
      </c>
      <c r="K104" s="4">
        <v>0</v>
      </c>
      <c r="L104" s="4">
        <v>0</v>
      </c>
      <c r="M104" s="4">
        <v>7</v>
      </c>
      <c r="N104" s="4">
        <v>7</v>
      </c>
      <c r="O104" s="4">
        <v>441</v>
      </c>
      <c r="P104" s="4">
        <v>441</v>
      </c>
      <c r="Q104" s="266">
        <v>77.777777777777786</v>
      </c>
      <c r="R104" s="266">
        <v>100</v>
      </c>
      <c r="S104" s="266">
        <v>0</v>
      </c>
      <c r="T104" s="266">
        <v>0</v>
      </c>
      <c r="U104" s="266">
        <v>100</v>
      </c>
      <c r="V104" s="266">
        <v>100</v>
      </c>
      <c r="Y104" s="4">
        <v>9</v>
      </c>
      <c r="Z104" s="4">
        <v>7</v>
      </c>
      <c r="AA104" s="4">
        <v>489</v>
      </c>
      <c r="AB104" s="4">
        <v>489</v>
      </c>
      <c r="AC104" s="4">
        <v>0</v>
      </c>
      <c r="AD104" s="4">
        <v>0</v>
      </c>
      <c r="AE104" s="4">
        <v>0</v>
      </c>
      <c r="AF104" s="4">
        <v>0</v>
      </c>
      <c r="AG104" s="4">
        <v>7</v>
      </c>
      <c r="AH104" s="4">
        <v>7</v>
      </c>
      <c r="AI104" s="4">
        <v>441</v>
      </c>
      <c r="AJ104" s="4">
        <v>441</v>
      </c>
    </row>
    <row r="105" spans="1:36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4</v>
      </c>
      <c r="F105" s="4">
        <v>3</v>
      </c>
      <c r="G105" s="4">
        <v>509</v>
      </c>
      <c r="H105" s="4">
        <v>349</v>
      </c>
      <c r="I105" s="4">
        <v>0</v>
      </c>
      <c r="J105" s="4">
        <v>0</v>
      </c>
      <c r="K105" s="4">
        <v>0</v>
      </c>
      <c r="L105" s="4">
        <v>0</v>
      </c>
      <c r="M105" s="4">
        <v>3</v>
      </c>
      <c r="N105" s="4">
        <v>3</v>
      </c>
      <c r="O105" s="4">
        <v>103</v>
      </c>
      <c r="P105" s="4">
        <v>103</v>
      </c>
      <c r="Q105" s="266">
        <v>75</v>
      </c>
      <c r="R105" s="266">
        <v>68.56581532416503</v>
      </c>
      <c r="S105" s="266">
        <v>0</v>
      </c>
      <c r="T105" s="266">
        <v>0</v>
      </c>
      <c r="U105" s="266">
        <v>100</v>
      </c>
      <c r="V105" s="266">
        <v>100</v>
      </c>
      <c r="Y105" s="4">
        <v>4</v>
      </c>
      <c r="Z105" s="4">
        <v>3</v>
      </c>
      <c r="AA105" s="4">
        <v>509</v>
      </c>
      <c r="AB105" s="4">
        <v>349</v>
      </c>
      <c r="AC105" s="4">
        <v>0</v>
      </c>
      <c r="AD105" s="4">
        <v>0</v>
      </c>
      <c r="AE105" s="4">
        <v>0</v>
      </c>
      <c r="AF105" s="4">
        <v>0</v>
      </c>
      <c r="AG105" s="4">
        <v>3</v>
      </c>
      <c r="AH105" s="4">
        <v>3</v>
      </c>
      <c r="AI105" s="4">
        <v>103</v>
      </c>
      <c r="AJ105" s="4">
        <v>103</v>
      </c>
    </row>
    <row r="106" spans="1:36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5</v>
      </c>
      <c r="F106" s="4">
        <v>3</v>
      </c>
      <c r="G106" s="4">
        <v>678</v>
      </c>
      <c r="H106" s="4">
        <v>160</v>
      </c>
      <c r="I106" s="4">
        <v>3</v>
      </c>
      <c r="J106" s="4">
        <v>0</v>
      </c>
      <c r="K106" s="4">
        <v>84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266">
        <v>60</v>
      </c>
      <c r="R106" s="266">
        <v>23.598820058997049</v>
      </c>
      <c r="S106" s="266">
        <v>0</v>
      </c>
      <c r="T106" s="266">
        <v>0</v>
      </c>
      <c r="U106" s="266">
        <v>0</v>
      </c>
      <c r="V106" s="266">
        <v>0</v>
      </c>
      <c r="Y106" s="4">
        <v>5</v>
      </c>
      <c r="Z106" s="4">
        <v>3</v>
      </c>
      <c r="AA106" s="4">
        <v>678</v>
      </c>
      <c r="AB106" s="4">
        <v>160</v>
      </c>
      <c r="AC106" s="4">
        <v>3</v>
      </c>
      <c r="AD106" s="4">
        <v>0</v>
      </c>
      <c r="AE106" s="4">
        <v>84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</row>
    <row r="107" spans="1:36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3</v>
      </c>
      <c r="F107" s="4">
        <v>3</v>
      </c>
      <c r="G107" s="4">
        <v>472</v>
      </c>
      <c r="H107" s="4">
        <v>472</v>
      </c>
      <c r="I107" s="4">
        <v>0</v>
      </c>
      <c r="J107" s="4">
        <v>0</v>
      </c>
      <c r="K107" s="4">
        <v>0</v>
      </c>
      <c r="L107" s="4">
        <v>0</v>
      </c>
      <c r="M107" s="4">
        <v>3</v>
      </c>
      <c r="N107" s="4">
        <v>3</v>
      </c>
      <c r="O107" s="4">
        <v>73</v>
      </c>
      <c r="P107" s="4">
        <v>73</v>
      </c>
      <c r="Q107" s="266">
        <v>100</v>
      </c>
      <c r="R107" s="266">
        <v>100</v>
      </c>
      <c r="S107" s="266">
        <v>0</v>
      </c>
      <c r="T107" s="266">
        <v>0</v>
      </c>
      <c r="U107" s="266">
        <v>100</v>
      </c>
      <c r="V107" s="266">
        <v>100</v>
      </c>
      <c r="Y107" s="4">
        <v>3</v>
      </c>
      <c r="Z107" s="4">
        <v>3</v>
      </c>
      <c r="AA107" s="4">
        <v>472</v>
      </c>
      <c r="AB107" s="4">
        <v>472</v>
      </c>
      <c r="AC107" s="4">
        <v>0</v>
      </c>
      <c r="AD107" s="4">
        <v>0</v>
      </c>
      <c r="AE107" s="4">
        <v>0</v>
      </c>
      <c r="AF107" s="4">
        <v>0</v>
      </c>
      <c r="AG107" s="4">
        <v>3</v>
      </c>
      <c r="AH107" s="4">
        <v>3</v>
      </c>
      <c r="AI107" s="4">
        <v>73</v>
      </c>
      <c r="AJ107" s="4">
        <v>73</v>
      </c>
    </row>
    <row r="108" spans="1:36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6</v>
      </c>
      <c r="F108" s="4">
        <v>6</v>
      </c>
      <c r="G108" s="4">
        <v>232</v>
      </c>
      <c r="H108" s="4">
        <v>232</v>
      </c>
      <c r="I108" s="4">
        <v>0</v>
      </c>
      <c r="J108" s="4">
        <v>0</v>
      </c>
      <c r="K108" s="4">
        <v>0</v>
      </c>
      <c r="L108" s="4">
        <v>0</v>
      </c>
      <c r="M108" s="4">
        <v>3</v>
      </c>
      <c r="N108" s="4">
        <v>3</v>
      </c>
      <c r="O108" s="4">
        <v>101</v>
      </c>
      <c r="P108" s="4">
        <v>101</v>
      </c>
      <c r="Q108" s="266">
        <v>100</v>
      </c>
      <c r="R108" s="266">
        <v>100</v>
      </c>
      <c r="S108" s="266">
        <v>0</v>
      </c>
      <c r="T108" s="266">
        <v>0</v>
      </c>
      <c r="U108" s="266">
        <v>100</v>
      </c>
      <c r="V108" s="266">
        <v>100</v>
      </c>
      <c r="Y108" s="4">
        <v>6</v>
      </c>
      <c r="Z108" s="4">
        <v>6</v>
      </c>
      <c r="AA108" s="4">
        <v>232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3</v>
      </c>
      <c r="AH108" s="4">
        <v>3</v>
      </c>
      <c r="AI108" s="4">
        <v>101</v>
      </c>
      <c r="AJ108" s="4">
        <v>0</v>
      </c>
    </row>
    <row r="109" spans="1:36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6</v>
      </c>
      <c r="F109" s="4">
        <v>6</v>
      </c>
      <c r="G109" s="4">
        <v>482</v>
      </c>
      <c r="H109" s="4">
        <v>482</v>
      </c>
      <c r="I109" s="4">
        <v>0</v>
      </c>
      <c r="J109" s="4">
        <v>0</v>
      </c>
      <c r="K109" s="4">
        <v>0</v>
      </c>
      <c r="L109" s="4">
        <v>0</v>
      </c>
      <c r="M109" s="4">
        <v>4</v>
      </c>
      <c r="N109" s="4">
        <v>4</v>
      </c>
      <c r="O109" s="4">
        <v>67</v>
      </c>
      <c r="P109" s="4">
        <v>67</v>
      </c>
      <c r="Q109" s="266">
        <v>100</v>
      </c>
      <c r="R109" s="266">
        <v>100</v>
      </c>
      <c r="S109" s="266">
        <v>0</v>
      </c>
      <c r="T109" s="266">
        <v>0</v>
      </c>
      <c r="U109" s="266">
        <v>100</v>
      </c>
      <c r="V109" s="266">
        <v>100</v>
      </c>
      <c r="Y109" s="4">
        <v>6</v>
      </c>
      <c r="Z109" s="4">
        <v>6</v>
      </c>
      <c r="AA109" s="4">
        <v>482</v>
      </c>
      <c r="AB109" s="4">
        <v>482</v>
      </c>
      <c r="AC109" s="4">
        <v>0</v>
      </c>
      <c r="AD109" s="4">
        <v>0</v>
      </c>
      <c r="AE109" s="4">
        <v>0</v>
      </c>
      <c r="AF109" s="4">
        <v>0</v>
      </c>
      <c r="AG109" s="4">
        <v>4</v>
      </c>
      <c r="AH109" s="4">
        <v>4</v>
      </c>
      <c r="AI109" s="4">
        <v>67</v>
      </c>
      <c r="AJ109" s="4">
        <v>67</v>
      </c>
    </row>
    <row r="110" spans="1:36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5</v>
      </c>
      <c r="F110" s="4">
        <v>2</v>
      </c>
      <c r="G110" s="4">
        <v>333</v>
      </c>
      <c r="H110" s="4">
        <v>126</v>
      </c>
      <c r="I110" s="4">
        <v>0</v>
      </c>
      <c r="J110" s="4">
        <v>0</v>
      </c>
      <c r="K110" s="4">
        <v>0</v>
      </c>
      <c r="L110" s="4">
        <v>0</v>
      </c>
      <c r="M110" s="4">
        <v>3</v>
      </c>
      <c r="N110" s="4">
        <v>3</v>
      </c>
      <c r="O110" s="4">
        <v>175</v>
      </c>
      <c r="P110" s="4">
        <v>175</v>
      </c>
      <c r="Q110" s="266">
        <v>40</v>
      </c>
      <c r="R110" s="266">
        <v>37.837837837837839</v>
      </c>
      <c r="S110" s="266">
        <v>0</v>
      </c>
      <c r="T110" s="266">
        <v>0</v>
      </c>
      <c r="U110" s="266">
        <v>100</v>
      </c>
      <c r="V110" s="266">
        <v>100</v>
      </c>
      <c r="Y110" s="4">
        <v>5</v>
      </c>
      <c r="Z110" s="4">
        <v>2</v>
      </c>
      <c r="AA110" s="4">
        <v>333</v>
      </c>
      <c r="AB110" s="4">
        <v>126</v>
      </c>
      <c r="AC110" s="4">
        <v>0</v>
      </c>
      <c r="AD110" s="4">
        <v>0</v>
      </c>
      <c r="AE110" s="4">
        <v>0</v>
      </c>
      <c r="AF110" s="4">
        <v>0</v>
      </c>
      <c r="AG110" s="4">
        <v>3</v>
      </c>
      <c r="AH110" s="4">
        <v>3</v>
      </c>
      <c r="AI110" s="4">
        <v>175</v>
      </c>
      <c r="AJ110" s="4">
        <v>175</v>
      </c>
    </row>
    <row r="111" spans="1:36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3</v>
      </c>
      <c r="F111" s="4">
        <v>3</v>
      </c>
      <c r="G111" s="4">
        <v>330</v>
      </c>
      <c r="H111" s="4">
        <v>330</v>
      </c>
      <c r="I111" s="4">
        <v>0</v>
      </c>
      <c r="J111" s="4">
        <v>0</v>
      </c>
      <c r="K111" s="4">
        <v>0</v>
      </c>
      <c r="L111" s="4">
        <v>0</v>
      </c>
      <c r="M111" s="4">
        <v>3</v>
      </c>
      <c r="N111" s="4">
        <v>3</v>
      </c>
      <c r="O111" s="4">
        <v>137</v>
      </c>
      <c r="P111" s="4">
        <v>137</v>
      </c>
      <c r="Q111" s="266">
        <v>100</v>
      </c>
      <c r="R111" s="266">
        <v>100</v>
      </c>
      <c r="S111" s="266">
        <v>0</v>
      </c>
      <c r="T111" s="266">
        <v>0</v>
      </c>
      <c r="U111" s="266">
        <v>100</v>
      </c>
      <c r="V111" s="266">
        <v>100</v>
      </c>
      <c r="Y111" s="4">
        <v>3</v>
      </c>
      <c r="Z111" s="4">
        <v>3</v>
      </c>
      <c r="AA111" s="4">
        <v>330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3</v>
      </c>
      <c r="AH111" s="4">
        <v>3</v>
      </c>
      <c r="AI111" s="4">
        <v>137</v>
      </c>
      <c r="AJ111" s="4">
        <v>0</v>
      </c>
    </row>
    <row r="112" spans="1:36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5</v>
      </c>
      <c r="F112" s="4">
        <v>1</v>
      </c>
      <c r="G112" s="4">
        <v>233</v>
      </c>
      <c r="H112" s="4">
        <v>64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266">
        <v>20</v>
      </c>
      <c r="R112" s="266">
        <v>27.467811158798284</v>
      </c>
      <c r="S112" s="266">
        <v>0</v>
      </c>
      <c r="T112" s="266">
        <v>0</v>
      </c>
      <c r="U112" s="266">
        <v>0</v>
      </c>
      <c r="V112" s="266">
        <v>0</v>
      </c>
      <c r="Y112" s="4">
        <v>5</v>
      </c>
      <c r="Z112" s="4">
        <v>1</v>
      </c>
      <c r="AA112" s="4">
        <v>233</v>
      </c>
      <c r="AB112" s="4">
        <v>64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</row>
    <row r="113" spans="1:36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4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266">
        <v>0</v>
      </c>
      <c r="R113" s="266">
        <v>0</v>
      </c>
      <c r="S113" s="266">
        <v>0</v>
      </c>
      <c r="T113" s="266">
        <v>0</v>
      </c>
      <c r="U113" s="266">
        <v>0</v>
      </c>
      <c r="V113" s="266">
        <v>0</v>
      </c>
      <c r="Y113" s="4">
        <v>4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</row>
    <row r="114" spans="1:36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3</v>
      </c>
      <c r="F114" s="4">
        <v>2</v>
      </c>
      <c r="G114" s="4">
        <v>68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266">
        <v>66.666666666666657</v>
      </c>
      <c r="R114" s="266">
        <v>0</v>
      </c>
      <c r="S114" s="266">
        <v>0</v>
      </c>
      <c r="T114" s="266">
        <v>0</v>
      </c>
      <c r="U114" s="266">
        <v>0</v>
      </c>
      <c r="V114" s="266">
        <v>0</v>
      </c>
      <c r="Y114" s="4">
        <v>3</v>
      </c>
      <c r="Z114" s="4">
        <v>2</v>
      </c>
      <c r="AA114" s="4">
        <v>68</v>
      </c>
      <c r="AB114" s="4">
        <v>68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</row>
    <row r="115" spans="1:36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6</v>
      </c>
      <c r="F115" s="4">
        <v>6</v>
      </c>
      <c r="G115" s="4">
        <v>231</v>
      </c>
      <c r="H115" s="4">
        <v>231</v>
      </c>
      <c r="I115" s="4">
        <v>0</v>
      </c>
      <c r="J115" s="4">
        <v>0</v>
      </c>
      <c r="K115" s="4">
        <v>0</v>
      </c>
      <c r="L115" s="4">
        <v>0</v>
      </c>
      <c r="M115" s="4">
        <v>5</v>
      </c>
      <c r="N115" s="4">
        <v>5</v>
      </c>
      <c r="O115" s="4">
        <v>147</v>
      </c>
      <c r="P115" s="4">
        <v>147</v>
      </c>
      <c r="Q115" s="266">
        <v>100</v>
      </c>
      <c r="R115" s="266">
        <v>100</v>
      </c>
      <c r="S115" s="266">
        <v>0</v>
      </c>
      <c r="T115" s="266">
        <v>0</v>
      </c>
      <c r="U115" s="266">
        <v>100</v>
      </c>
      <c r="V115" s="266">
        <v>100</v>
      </c>
      <c r="Y115" s="4">
        <v>6</v>
      </c>
      <c r="Z115" s="4">
        <v>6</v>
      </c>
      <c r="AA115" s="4">
        <v>231</v>
      </c>
      <c r="AB115" s="4">
        <v>231</v>
      </c>
      <c r="AC115" s="4">
        <v>0</v>
      </c>
      <c r="AD115" s="4">
        <v>0</v>
      </c>
      <c r="AE115" s="4">
        <v>0</v>
      </c>
      <c r="AF115" s="4">
        <v>0</v>
      </c>
      <c r="AG115" s="4">
        <v>5</v>
      </c>
      <c r="AH115" s="4">
        <v>5</v>
      </c>
      <c r="AI115" s="4">
        <v>147</v>
      </c>
      <c r="AJ115" s="4">
        <v>147</v>
      </c>
    </row>
    <row r="116" spans="1:36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4</v>
      </c>
      <c r="F116" s="4">
        <v>4</v>
      </c>
      <c r="G116" s="4">
        <v>405</v>
      </c>
      <c r="H116" s="4">
        <v>405</v>
      </c>
      <c r="I116" s="4">
        <v>0</v>
      </c>
      <c r="J116" s="4">
        <v>0</v>
      </c>
      <c r="K116" s="4">
        <v>0</v>
      </c>
      <c r="L116" s="4">
        <v>0</v>
      </c>
      <c r="M116" s="4">
        <v>3</v>
      </c>
      <c r="N116" s="4">
        <v>3</v>
      </c>
      <c r="O116" s="4">
        <v>0</v>
      </c>
      <c r="P116" s="4">
        <v>0</v>
      </c>
      <c r="Q116" s="266">
        <v>100</v>
      </c>
      <c r="R116" s="266">
        <v>100</v>
      </c>
      <c r="S116" s="266">
        <v>0</v>
      </c>
      <c r="T116" s="266">
        <v>0</v>
      </c>
      <c r="U116" s="266">
        <v>100</v>
      </c>
      <c r="V116" s="266">
        <v>0</v>
      </c>
      <c r="Y116" s="4">
        <v>4</v>
      </c>
      <c r="Z116" s="4">
        <v>4</v>
      </c>
      <c r="AA116" s="4">
        <v>405</v>
      </c>
      <c r="AB116" s="4">
        <v>405</v>
      </c>
      <c r="AC116" s="4">
        <v>0</v>
      </c>
      <c r="AD116" s="4">
        <v>0</v>
      </c>
      <c r="AE116" s="4">
        <v>0</v>
      </c>
      <c r="AF116" s="4">
        <v>0</v>
      </c>
      <c r="AG116" s="4">
        <v>3</v>
      </c>
      <c r="AH116" s="4">
        <v>3</v>
      </c>
      <c r="AI116" s="4">
        <v>0</v>
      </c>
      <c r="AJ116" s="4">
        <v>0</v>
      </c>
    </row>
    <row r="117" spans="1:36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4</v>
      </c>
      <c r="F117" s="4">
        <v>4</v>
      </c>
      <c r="G117" s="4">
        <v>264</v>
      </c>
      <c r="H117" s="4">
        <v>264</v>
      </c>
      <c r="I117" s="4">
        <v>0</v>
      </c>
      <c r="J117" s="4">
        <v>0</v>
      </c>
      <c r="K117" s="4">
        <v>0</v>
      </c>
      <c r="L117" s="4">
        <v>0</v>
      </c>
      <c r="M117" s="4">
        <v>3</v>
      </c>
      <c r="N117" s="4">
        <v>3</v>
      </c>
      <c r="O117" s="4">
        <v>86</v>
      </c>
      <c r="P117" s="4">
        <v>86</v>
      </c>
      <c r="Q117" s="266">
        <v>100</v>
      </c>
      <c r="R117" s="266">
        <v>100</v>
      </c>
      <c r="S117" s="266">
        <v>0</v>
      </c>
      <c r="T117" s="266">
        <v>0</v>
      </c>
      <c r="U117" s="266">
        <v>100</v>
      </c>
      <c r="V117" s="266">
        <v>100</v>
      </c>
      <c r="Y117" s="4">
        <v>4</v>
      </c>
      <c r="Z117" s="4">
        <v>4</v>
      </c>
      <c r="AA117" s="4">
        <v>264</v>
      </c>
      <c r="AB117" s="4">
        <v>264</v>
      </c>
      <c r="AC117" s="4">
        <v>0</v>
      </c>
      <c r="AD117" s="4">
        <v>0</v>
      </c>
      <c r="AE117" s="4">
        <v>0</v>
      </c>
      <c r="AF117" s="4">
        <v>0</v>
      </c>
      <c r="AG117" s="4">
        <v>3</v>
      </c>
      <c r="AH117" s="4">
        <v>3</v>
      </c>
      <c r="AI117" s="4">
        <v>86</v>
      </c>
      <c r="AJ117" s="4">
        <v>86</v>
      </c>
    </row>
    <row r="118" spans="1:36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5</v>
      </c>
      <c r="F118" s="4">
        <v>3</v>
      </c>
      <c r="G118" s="4">
        <v>233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266">
        <v>60</v>
      </c>
      <c r="R118" s="266">
        <v>0</v>
      </c>
      <c r="S118" s="266">
        <v>0</v>
      </c>
      <c r="T118" s="266">
        <v>0</v>
      </c>
      <c r="U118" s="266">
        <v>0</v>
      </c>
      <c r="V118" s="266">
        <v>0</v>
      </c>
      <c r="Y118" s="4">
        <v>5</v>
      </c>
      <c r="Z118" s="4">
        <v>3</v>
      </c>
      <c r="AA118" s="4">
        <v>233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</row>
    <row r="119" spans="1:36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3</v>
      </c>
      <c r="F119" s="4">
        <v>3</v>
      </c>
      <c r="G119" s="4">
        <v>253</v>
      </c>
      <c r="H119" s="4">
        <v>253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266">
        <v>100</v>
      </c>
      <c r="R119" s="266">
        <v>100</v>
      </c>
      <c r="S119" s="266">
        <v>0</v>
      </c>
      <c r="T119" s="266">
        <v>0</v>
      </c>
      <c r="U119" s="266">
        <v>0</v>
      </c>
      <c r="V119" s="266">
        <v>0</v>
      </c>
      <c r="Y119" s="4">
        <v>3</v>
      </c>
      <c r="Z119" s="4">
        <v>3</v>
      </c>
      <c r="AA119" s="4">
        <v>253</v>
      </c>
      <c r="AB119" s="4">
        <v>253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</row>
    <row r="120" spans="1:36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3</v>
      </c>
      <c r="F120" s="4">
        <v>2</v>
      </c>
      <c r="G120" s="4">
        <v>120</v>
      </c>
      <c r="H120" s="4">
        <v>120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266">
        <v>66.666666666666657</v>
      </c>
      <c r="R120" s="266">
        <v>100</v>
      </c>
      <c r="S120" s="266">
        <v>0</v>
      </c>
      <c r="T120" s="266">
        <v>0</v>
      </c>
      <c r="U120" s="266">
        <v>0</v>
      </c>
      <c r="V120" s="266">
        <v>0</v>
      </c>
      <c r="Y120" s="4">
        <v>3</v>
      </c>
      <c r="Z120" s="4">
        <v>2</v>
      </c>
      <c r="AA120" s="4">
        <v>120</v>
      </c>
      <c r="AB120" s="4">
        <v>120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</row>
    <row r="121" spans="1:36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4">
        <v>2</v>
      </c>
      <c r="F121" s="4">
        <v>2</v>
      </c>
      <c r="G121" s="4">
        <v>6</v>
      </c>
      <c r="H121" s="4">
        <v>6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266">
        <v>100</v>
      </c>
      <c r="R121" s="266">
        <v>100</v>
      </c>
      <c r="S121" s="266">
        <v>0</v>
      </c>
      <c r="T121" s="266">
        <v>0</v>
      </c>
      <c r="U121" s="266">
        <v>0</v>
      </c>
      <c r="V121" s="266">
        <v>0</v>
      </c>
      <c r="Y121" s="4">
        <v>2</v>
      </c>
      <c r="Z121" s="4">
        <v>2</v>
      </c>
      <c r="AA121" s="4">
        <v>6</v>
      </c>
      <c r="AB121" s="4">
        <v>6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</row>
    <row r="122" spans="1:36" ht="16.5" thickTop="1" thickBot="1" x14ac:dyDescent="0.3">
      <c r="C122" s="13" t="s">
        <v>689</v>
      </c>
      <c r="D122" s="63"/>
      <c r="E122" s="13">
        <v>1209</v>
      </c>
      <c r="F122" s="13">
        <v>850</v>
      </c>
      <c r="G122" s="13">
        <v>159637</v>
      </c>
      <c r="H122" s="13">
        <v>109684</v>
      </c>
      <c r="I122" s="13">
        <v>7</v>
      </c>
      <c r="J122" s="13">
        <v>2</v>
      </c>
      <c r="K122" s="13">
        <v>154</v>
      </c>
      <c r="L122" s="13">
        <v>27</v>
      </c>
      <c r="M122" s="13">
        <v>690</v>
      </c>
      <c r="N122" s="13">
        <v>497</v>
      </c>
      <c r="O122" s="13">
        <v>86495</v>
      </c>
      <c r="P122" s="13">
        <v>56824</v>
      </c>
      <c r="Q122" s="266">
        <v>70.30603804797353</v>
      </c>
      <c r="R122" s="266">
        <v>68.708382141984629</v>
      </c>
      <c r="S122" s="266">
        <v>28.571428571428569</v>
      </c>
      <c r="T122" s="266">
        <v>17.532467532467532</v>
      </c>
      <c r="U122" s="266">
        <v>72.028985507246375</v>
      </c>
      <c r="V122" s="266">
        <v>65.696283022140008</v>
      </c>
      <c r="Y122" s="13">
        <v>1205</v>
      </c>
      <c r="Z122" s="13">
        <v>856</v>
      </c>
      <c r="AA122" s="13">
        <v>159637</v>
      </c>
      <c r="AB122" s="13">
        <v>107873</v>
      </c>
      <c r="AC122" s="13">
        <v>7</v>
      </c>
      <c r="AD122" s="13">
        <v>2</v>
      </c>
      <c r="AE122" s="13">
        <v>154</v>
      </c>
      <c r="AF122" s="13">
        <v>27</v>
      </c>
      <c r="AG122" s="13">
        <v>690</v>
      </c>
      <c r="AH122" s="13">
        <v>497</v>
      </c>
      <c r="AI122" s="13">
        <v>86495</v>
      </c>
      <c r="AJ122" s="13">
        <v>50218</v>
      </c>
    </row>
    <row r="123" spans="1:36" ht="15.75" thickTop="1" x14ac:dyDescent="0.25"/>
  </sheetData>
  <mergeCells count="6">
    <mergeCell ref="AG1:AJ1"/>
    <mergeCell ref="E1:H1"/>
    <mergeCell ref="I1:L1"/>
    <mergeCell ref="M1:P1"/>
    <mergeCell ref="Y1:AB1"/>
    <mergeCell ref="AC1:AF1"/>
  </mergeCells>
  <conditionalFormatting sqref="F3:F121">
    <cfRule type="cellIs" dxfId="3" priority="2" operator="equal">
      <formula>0</formula>
    </cfRule>
  </conditionalFormatting>
  <conditionalFormatting sqref="Z3:Z121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D124"/>
  <sheetViews>
    <sheetView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M123" sqref="M123"/>
    </sheetView>
  </sheetViews>
  <sheetFormatPr baseColWidth="10" defaultColWidth="9.140625" defaultRowHeight="15" x14ac:dyDescent="0.25"/>
  <cols>
    <col min="1" max="1" width="6.85546875" style="6" customWidth="1"/>
    <col min="2" max="2" width="10.140625" style="56" customWidth="1"/>
    <col min="3" max="3" width="46.7109375" style="57" customWidth="1"/>
    <col min="4" max="4" width="19.140625" style="62" customWidth="1"/>
    <col min="5" max="19" width="10.7109375" style="6" customWidth="1"/>
    <col min="20" max="20" width="16.5703125" style="329" customWidth="1"/>
    <col min="21" max="21" width="9.140625" style="6"/>
    <col min="22" max="22" width="9.28515625" style="6" bestFit="1" customWidth="1"/>
    <col min="23" max="23" width="9.5703125" style="6" bestFit="1" customWidth="1"/>
    <col min="24" max="24" width="9.28515625" style="6" bestFit="1" customWidth="1"/>
    <col min="25" max="16384" width="9.140625" style="6"/>
  </cols>
  <sheetData>
    <row r="1" spans="1:25" ht="30" customHeight="1" thickTop="1" thickBot="1" x14ac:dyDescent="0.3">
      <c r="A1" s="311" t="s">
        <v>0</v>
      </c>
      <c r="B1" s="311" t="s">
        <v>760</v>
      </c>
      <c r="C1" s="311" t="s">
        <v>1</v>
      </c>
      <c r="D1" s="64"/>
      <c r="E1" s="472" t="s">
        <v>561</v>
      </c>
      <c r="F1" s="472" t="s">
        <v>561</v>
      </c>
      <c r="G1" s="472" t="s">
        <v>561</v>
      </c>
      <c r="H1" s="472" t="s">
        <v>561</v>
      </c>
      <c r="I1" s="472" t="s">
        <v>561</v>
      </c>
      <c r="J1" s="472" t="s">
        <v>561</v>
      </c>
      <c r="K1" s="472" t="s">
        <v>561</v>
      </c>
      <c r="L1" s="472" t="s">
        <v>561</v>
      </c>
      <c r="M1" s="472" t="s">
        <v>561</v>
      </c>
      <c r="N1" s="472" t="s">
        <v>561</v>
      </c>
      <c r="O1" s="472" t="s">
        <v>561</v>
      </c>
      <c r="P1" s="472" t="s">
        <v>561</v>
      </c>
      <c r="Q1" s="472" t="s">
        <v>561</v>
      </c>
      <c r="R1" s="174"/>
      <c r="S1" s="174"/>
    </row>
    <row r="2" spans="1:25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562</v>
      </c>
      <c r="F2" s="2" t="s">
        <v>563</v>
      </c>
      <c r="G2" s="2" t="s">
        <v>564</v>
      </c>
      <c r="H2" s="2" t="s">
        <v>565</v>
      </c>
      <c r="I2" s="2" t="s">
        <v>566</v>
      </c>
      <c r="J2" s="2" t="s">
        <v>567</v>
      </c>
      <c r="K2" s="2" t="s">
        <v>568</v>
      </c>
      <c r="L2" s="2" t="s">
        <v>569</v>
      </c>
      <c r="M2" s="2" t="s">
        <v>570</v>
      </c>
      <c r="N2" s="2" t="s">
        <v>571</v>
      </c>
      <c r="O2" s="2" t="s">
        <v>572</v>
      </c>
      <c r="P2" s="2" t="s">
        <v>573</v>
      </c>
      <c r="Q2" s="2" t="s">
        <v>226</v>
      </c>
      <c r="R2" s="2" t="s">
        <v>978</v>
      </c>
      <c r="S2" s="2" t="s">
        <v>977</v>
      </c>
      <c r="T2" s="2" t="s">
        <v>840</v>
      </c>
      <c r="U2" s="2" t="s">
        <v>1079</v>
      </c>
      <c r="V2" s="2" t="s">
        <v>1025</v>
      </c>
      <c r="W2" s="2" t="s">
        <v>1026</v>
      </c>
      <c r="X2" s="2" t="s">
        <v>1027</v>
      </c>
      <c r="Y2" s="2" t="s">
        <v>1435</v>
      </c>
    </row>
    <row r="3" spans="1:25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109">
        <v>0</v>
      </c>
      <c r="F3" s="109">
        <v>0</v>
      </c>
      <c r="G3" s="109">
        <v>0</v>
      </c>
      <c r="H3" s="109">
        <v>0</v>
      </c>
      <c r="I3" s="109">
        <v>0</v>
      </c>
      <c r="J3" s="109">
        <v>8</v>
      </c>
      <c r="K3" s="109">
        <v>0</v>
      </c>
      <c r="L3" s="109">
        <v>4</v>
      </c>
      <c r="M3" s="109">
        <v>6</v>
      </c>
      <c r="N3" s="109">
        <v>35</v>
      </c>
      <c r="O3" s="109">
        <v>0</v>
      </c>
      <c r="P3" s="109">
        <v>5</v>
      </c>
      <c r="Q3" s="145">
        <v>58</v>
      </c>
      <c r="R3" s="4">
        <v>58</v>
      </c>
      <c r="S3" s="4">
        <v>0</v>
      </c>
      <c r="T3" s="268">
        <v>46</v>
      </c>
      <c r="U3" s="131">
        <v>79.310344827586206</v>
      </c>
      <c r="V3" s="131">
        <v>10.344827586206897</v>
      </c>
      <c r="W3" s="131">
        <v>60.344827586206897</v>
      </c>
      <c r="X3" s="131">
        <v>8.6206896551724146</v>
      </c>
      <c r="Y3" s="131">
        <v>13.793103448275861</v>
      </c>
    </row>
    <row r="4" spans="1:25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109">
        <v>0</v>
      </c>
      <c r="F4" s="109">
        <v>9</v>
      </c>
      <c r="G4" s="109">
        <v>0</v>
      </c>
      <c r="H4" s="109">
        <v>4</v>
      </c>
      <c r="I4" s="109">
        <v>3</v>
      </c>
      <c r="J4" s="109">
        <v>60</v>
      </c>
      <c r="K4" s="109">
        <v>0</v>
      </c>
      <c r="L4" s="109">
        <v>19</v>
      </c>
      <c r="M4" s="109">
        <v>0</v>
      </c>
      <c r="N4" s="109">
        <v>49</v>
      </c>
      <c r="O4" s="109">
        <v>10</v>
      </c>
      <c r="P4" s="109">
        <v>3</v>
      </c>
      <c r="Q4" s="145">
        <v>157</v>
      </c>
      <c r="R4" s="4">
        <v>157</v>
      </c>
      <c r="S4" s="4">
        <v>0</v>
      </c>
      <c r="T4" s="268">
        <v>52</v>
      </c>
      <c r="U4" s="131">
        <v>33.121019108280258</v>
      </c>
      <c r="V4" s="131">
        <v>0</v>
      </c>
      <c r="W4" s="131">
        <v>31.210191082802549</v>
      </c>
      <c r="X4" s="131">
        <v>1.910828025477707</v>
      </c>
      <c r="Y4" s="131">
        <v>38.216560509554142</v>
      </c>
    </row>
    <row r="5" spans="1:25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109">
        <v>0</v>
      </c>
      <c r="F5" s="109">
        <v>0</v>
      </c>
      <c r="G5" s="109">
        <v>0</v>
      </c>
      <c r="H5" s="109">
        <v>0</v>
      </c>
      <c r="I5" s="109">
        <v>0</v>
      </c>
      <c r="J5" s="109">
        <v>38</v>
      </c>
      <c r="K5" s="109">
        <v>0</v>
      </c>
      <c r="L5" s="109">
        <v>0</v>
      </c>
      <c r="M5" s="109">
        <v>0</v>
      </c>
      <c r="N5" s="109">
        <v>47</v>
      </c>
      <c r="O5" s="109">
        <v>0</v>
      </c>
      <c r="P5" s="109">
        <v>5</v>
      </c>
      <c r="Q5" s="145">
        <v>90</v>
      </c>
      <c r="R5" s="4">
        <v>90</v>
      </c>
      <c r="S5" s="4">
        <v>0</v>
      </c>
      <c r="T5" s="268">
        <v>52</v>
      </c>
      <c r="U5" s="131">
        <v>57.777777777777779</v>
      </c>
      <c r="V5" s="131">
        <v>0</v>
      </c>
      <c r="W5" s="131">
        <v>52.222222222222221</v>
      </c>
      <c r="X5" s="131">
        <v>5.5555555555555554</v>
      </c>
      <c r="Y5" s="131">
        <v>42.222222222222221</v>
      </c>
    </row>
    <row r="6" spans="1:25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109">
        <v>0</v>
      </c>
      <c r="F6" s="109">
        <v>0</v>
      </c>
      <c r="G6" s="109">
        <v>0</v>
      </c>
      <c r="H6" s="109">
        <v>21</v>
      </c>
      <c r="I6" s="109">
        <v>0</v>
      </c>
      <c r="J6" s="109">
        <v>46</v>
      </c>
      <c r="K6" s="109">
        <v>0</v>
      </c>
      <c r="L6" s="109">
        <v>0</v>
      </c>
      <c r="M6" s="109">
        <v>0</v>
      </c>
      <c r="N6" s="109">
        <v>45</v>
      </c>
      <c r="O6" s="109">
        <v>0</v>
      </c>
      <c r="P6" s="109">
        <v>3</v>
      </c>
      <c r="Q6" s="145">
        <v>115</v>
      </c>
      <c r="R6" s="4">
        <v>115</v>
      </c>
      <c r="S6" s="4">
        <v>0</v>
      </c>
      <c r="T6" s="268">
        <v>48</v>
      </c>
      <c r="U6" s="131">
        <v>41.739130434782609</v>
      </c>
      <c r="V6" s="131">
        <v>0</v>
      </c>
      <c r="W6" s="131">
        <v>39.130434782608695</v>
      </c>
      <c r="X6" s="131">
        <v>2.6086956521739131</v>
      </c>
      <c r="Y6" s="131">
        <v>40</v>
      </c>
    </row>
    <row r="7" spans="1:25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  <c r="J7" s="109">
        <v>7</v>
      </c>
      <c r="K7" s="109">
        <v>0</v>
      </c>
      <c r="L7" s="109">
        <v>7</v>
      </c>
      <c r="M7" s="109">
        <v>3</v>
      </c>
      <c r="N7" s="109">
        <v>28</v>
      </c>
      <c r="O7" s="109">
        <v>1</v>
      </c>
      <c r="P7" s="109">
        <v>0</v>
      </c>
      <c r="Q7" s="145">
        <v>46</v>
      </c>
      <c r="R7" s="4">
        <v>46</v>
      </c>
      <c r="S7" s="4">
        <v>0</v>
      </c>
      <c r="T7" s="268">
        <v>31</v>
      </c>
      <c r="U7" s="131">
        <v>67.391304347826093</v>
      </c>
      <c r="V7" s="131">
        <v>6.5217391304347823</v>
      </c>
      <c r="W7" s="131">
        <v>60.869565217391305</v>
      </c>
      <c r="X7" s="131">
        <v>0</v>
      </c>
      <c r="Y7" s="131">
        <v>15.217391304347826</v>
      </c>
    </row>
    <row r="8" spans="1:25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61</v>
      </c>
      <c r="K8" s="109">
        <v>0</v>
      </c>
      <c r="L8" s="109">
        <v>0</v>
      </c>
      <c r="M8" s="109">
        <v>4</v>
      </c>
      <c r="N8" s="109">
        <v>69</v>
      </c>
      <c r="O8" s="109">
        <v>0</v>
      </c>
      <c r="P8" s="109">
        <v>6</v>
      </c>
      <c r="Q8" s="145">
        <v>140</v>
      </c>
      <c r="R8" s="4">
        <v>140</v>
      </c>
      <c r="S8" s="4">
        <v>0</v>
      </c>
      <c r="T8" s="268">
        <v>79</v>
      </c>
      <c r="U8" s="131">
        <v>56.428571428571431</v>
      </c>
      <c r="V8" s="131">
        <v>2.8571428571428572</v>
      </c>
      <c r="W8" s="131">
        <v>49.285714285714285</v>
      </c>
      <c r="X8" s="131">
        <v>4.2857142857142856</v>
      </c>
      <c r="Y8" s="131">
        <v>43.571428571428569</v>
      </c>
    </row>
    <row r="9" spans="1:25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15</v>
      </c>
      <c r="K9" s="109">
        <v>0</v>
      </c>
      <c r="L9" s="109">
        <v>16</v>
      </c>
      <c r="M9" s="109">
        <v>2</v>
      </c>
      <c r="N9" s="109">
        <v>68</v>
      </c>
      <c r="O9" s="109">
        <v>6</v>
      </c>
      <c r="P9" s="109">
        <v>17</v>
      </c>
      <c r="Q9" s="145">
        <v>124</v>
      </c>
      <c r="R9" s="4">
        <v>124</v>
      </c>
      <c r="S9" s="4">
        <v>0</v>
      </c>
      <c r="T9" s="268">
        <v>87</v>
      </c>
      <c r="U9" s="131">
        <v>70.161290322580641</v>
      </c>
      <c r="V9" s="131">
        <v>1.6129032258064515</v>
      </c>
      <c r="W9" s="131">
        <v>54.838709677419352</v>
      </c>
      <c r="X9" s="131">
        <v>13.709677419354838</v>
      </c>
      <c r="Y9" s="131">
        <v>12.096774193548388</v>
      </c>
    </row>
    <row r="10" spans="1:25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2</v>
      </c>
      <c r="K10" s="109">
        <v>2</v>
      </c>
      <c r="L10" s="109">
        <v>9</v>
      </c>
      <c r="M10" s="109">
        <v>2</v>
      </c>
      <c r="N10" s="109">
        <v>31</v>
      </c>
      <c r="O10" s="109">
        <v>0</v>
      </c>
      <c r="P10" s="109">
        <v>1</v>
      </c>
      <c r="Q10" s="145">
        <v>47</v>
      </c>
      <c r="R10" s="4">
        <v>47</v>
      </c>
      <c r="S10" s="4">
        <v>0</v>
      </c>
      <c r="T10" s="268">
        <v>34</v>
      </c>
      <c r="U10" s="131">
        <v>72.340425531914889</v>
      </c>
      <c r="V10" s="131">
        <v>4.2553191489361701</v>
      </c>
      <c r="W10" s="131">
        <v>65.957446808510639</v>
      </c>
      <c r="X10" s="131">
        <v>2.1276595744680851</v>
      </c>
      <c r="Y10" s="131">
        <v>4.2553191489361701</v>
      </c>
    </row>
    <row r="11" spans="1:25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109">
        <v>0</v>
      </c>
      <c r="F11" s="109">
        <v>0</v>
      </c>
      <c r="G11" s="109">
        <v>0</v>
      </c>
      <c r="H11" s="109">
        <v>0</v>
      </c>
      <c r="I11" s="109">
        <v>1</v>
      </c>
      <c r="J11" s="109">
        <v>32</v>
      </c>
      <c r="K11" s="109">
        <v>0</v>
      </c>
      <c r="L11" s="109">
        <v>12</v>
      </c>
      <c r="M11" s="109">
        <v>2</v>
      </c>
      <c r="N11" s="109">
        <v>111</v>
      </c>
      <c r="O11" s="109">
        <v>0</v>
      </c>
      <c r="P11" s="109">
        <v>5</v>
      </c>
      <c r="Q11" s="145">
        <v>163</v>
      </c>
      <c r="R11" s="4">
        <v>163</v>
      </c>
      <c r="S11" s="4">
        <v>0</v>
      </c>
      <c r="T11" s="268">
        <v>118</v>
      </c>
      <c r="U11" s="131">
        <v>72.392638036809814</v>
      </c>
      <c r="V11" s="131">
        <v>1.2269938650306749</v>
      </c>
      <c r="W11" s="131">
        <v>68.098159509202461</v>
      </c>
      <c r="X11" s="131">
        <v>3.0674846625766872</v>
      </c>
      <c r="Y11" s="131">
        <v>19.631901840490798</v>
      </c>
    </row>
    <row r="12" spans="1:25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109">
        <v>0</v>
      </c>
      <c r="F12" s="109">
        <v>0</v>
      </c>
      <c r="G12" s="109">
        <v>0</v>
      </c>
      <c r="H12" s="109">
        <v>0</v>
      </c>
      <c r="I12" s="109">
        <v>0</v>
      </c>
      <c r="J12" s="109">
        <v>2</v>
      </c>
      <c r="K12" s="109">
        <v>0</v>
      </c>
      <c r="L12" s="109">
        <v>0</v>
      </c>
      <c r="M12" s="109">
        <v>0</v>
      </c>
      <c r="N12" s="109">
        <v>17</v>
      </c>
      <c r="O12" s="109">
        <v>0</v>
      </c>
      <c r="P12" s="109">
        <v>5</v>
      </c>
      <c r="Q12" s="145">
        <v>24</v>
      </c>
      <c r="R12" s="4">
        <v>24</v>
      </c>
      <c r="S12" s="4">
        <v>0</v>
      </c>
      <c r="T12" s="268">
        <v>22</v>
      </c>
      <c r="U12" s="131">
        <v>91.666666666666671</v>
      </c>
      <c r="V12" s="131">
        <v>0</v>
      </c>
      <c r="W12" s="131">
        <v>70.833333333333329</v>
      </c>
      <c r="X12" s="131">
        <v>20.833333333333332</v>
      </c>
      <c r="Y12" s="131">
        <v>8.3333333333333339</v>
      </c>
    </row>
    <row r="13" spans="1:25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12</v>
      </c>
      <c r="K13" s="109">
        <v>0</v>
      </c>
      <c r="L13" s="109">
        <v>0</v>
      </c>
      <c r="M13" s="109">
        <v>0</v>
      </c>
      <c r="N13" s="109">
        <v>30</v>
      </c>
      <c r="O13" s="109">
        <v>0</v>
      </c>
      <c r="P13" s="109">
        <v>2</v>
      </c>
      <c r="Q13" s="145">
        <v>44</v>
      </c>
      <c r="R13" s="4">
        <v>44</v>
      </c>
      <c r="S13" s="4">
        <v>0</v>
      </c>
      <c r="T13" s="268">
        <v>32</v>
      </c>
      <c r="U13" s="131">
        <v>72.727272727272734</v>
      </c>
      <c r="V13" s="131">
        <v>0</v>
      </c>
      <c r="W13" s="131">
        <v>68.181818181818187</v>
      </c>
      <c r="X13" s="131">
        <v>4.5454545454545459</v>
      </c>
      <c r="Y13" s="131">
        <v>27.272727272727273</v>
      </c>
    </row>
    <row r="14" spans="1:25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109">
        <v>0</v>
      </c>
      <c r="F14" s="109">
        <v>0</v>
      </c>
      <c r="G14" s="109">
        <v>0</v>
      </c>
      <c r="H14" s="109">
        <v>0</v>
      </c>
      <c r="I14" s="109">
        <v>0</v>
      </c>
      <c r="J14" s="109">
        <v>23</v>
      </c>
      <c r="K14" s="109">
        <v>0</v>
      </c>
      <c r="L14" s="109">
        <v>0</v>
      </c>
      <c r="M14" s="109">
        <v>0</v>
      </c>
      <c r="N14" s="109">
        <v>46</v>
      </c>
      <c r="O14" s="109">
        <v>0</v>
      </c>
      <c r="P14" s="109">
        <v>10</v>
      </c>
      <c r="Q14" s="145">
        <v>79</v>
      </c>
      <c r="R14" s="4">
        <v>79</v>
      </c>
      <c r="S14" s="4">
        <v>0</v>
      </c>
      <c r="T14" s="268">
        <v>56</v>
      </c>
      <c r="U14" s="131">
        <v>70.886075949367083</v>
      </c>
      <c r="V14" s="131">
        <v>0</v>
      </c>
      <c r="W14" s="131">
        <v>58.22784810126582</v>
      </c>
      <c r="X14" s="131">
        <v>12.658227848101266</v>
      </c>
      <c r="Y14" s="131">
        <v>29.11392405063291</v>
      </c>
    </row>
    <row r="15" spans="1:25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109">
        <v>40</v>
      </c>
      <c r="K15" s="109">
        <v>26</v>
      </c>
      <c r="L15" s="109">
        <v>0</v>
      </c>
      <c r="M15" s="109">
        <v>0</v>
      </c>
      <c r="N15" s="109">
        <v>74</v>
      </c>
      <c r="O15" s="109">
        <v>0</v>
      </c>
      <c r="P15" s="109">
        <v>7</v>
      </c>
      <c r="Q15" s="145">
        <v>147</v>
      </c>
      <c r="R15" s="4">
        <v>147</v>
      </c>
      <c r="S15" s="4">
        <v>0</v>
      </c>
      <c r="T15" s="268">
        <v>81</v>
      </c>
      <c r="U15" s="131">
        <v>55.102040816326529</v>
      </c>
      <c r="V15" s="131">
        <v>0</v>
      </c>
      <c r="W15" s="131">
        <v>50.34013605442177</v>
      </c>
      <c r="X15" s="131">
        <v>4.7619047619047619</v>
      </c>
      <c r="Y15" s="131">
        <v>27.210884353741495</v>
      </c>
    </row>
    <row r="16" spans="1:25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41</v>
      </c>
      <c r="O16" s="109">
        <v>0</v>
      </c>
      <c r="P16" s="109">
        <v>3</v>
      </c>
      <c r="Q16" s="145">
        <v>44</v>
      </c>
      <c r="R16" s="4">
        <v>44</v>
      </c>
      <c r="S16" s="4">
        <v>0</v>
      </c>
      <c r="T16" s="268">
        <v>44</v>
      </c>
      <c r="U16" s="131">
        <v>100</v>
      </c>
      <c r="V16" s="131">
        <v>0</v>
      </c>
      <c r="W16" s="131">
        <v>93.181818181818187</v>
      </c>
      <c r="X16" s="131">
        <v>6.8181818181818183</v>
      </c>
      <c r="Y16" s="131">
        <v>0</v>
      </c>
    </row>
    <row r="17" spans="1:25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2</v>
      </c>
      <c r="K17" s="109">
        <v>0</v>
      </c>
      <c r="L17" s="109">
        <v>2</v>
      </c>
      <c r="M17" s="109">
        <v>0</v>
      </c>
      <c r="N17" s="109">
        <v>17</v>
      </c>
      <c r="O17" s="109">
        <v>4</v>
      </c>
      <c r="P17" s="109">
        <v>3</v>
      </c>
      <c r="Q17" s="145">
        <v>28</v>
      </c>
      <c r="R17" s="4">
        <v>28</v>
      </c>
      <c r="S17" s="4">
        <v>0</v>
      </c>
      <c r="T17" s="268">
        <v>20</v>
      </c>
      <c r="U17" s="131">
        <v>71.428571428571431</v>
      </c>
      <c r="V17" s="131">
        <v>0</v>
      </c>
      <c r="W17" s="131">
        <v>60.714285714285715</v>
      </c>
      <c r="X17" s="131">
        <v>10.714285714285714</v>
      </c>
      <c r="Y17" s="131">
        <v>7.1428571428571432</v>
      </c>
    </row>
    <row r="18" spans="1:25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109">
        <v>0</v>
      </c>
      <c r="F18" s="109">
        <v>0</v>
      </c>
      <c r="G18" s="109">
        <v>0</v>
      </c>
      <c r="H18" s="109">
        <v>0</v>
      </c>
      <c r="I18" s="109">
        <v>0</v>
      </c>
      <c r="J18" s="109">
        <v>5</v>
      </c>
      <c r="K18" s="109">
        <v>0</v>
      </c>
      <c r="L18" s="109">
        <v>0</v>
      </c>
      <c r="M18" s="109">
        <v>1</v>
      </c>
      <c r="N18" s="109">
        <v>26</v>
      </c>
      <c r="O18" s="109">
        <v>0</v>
      </c>
      <c r="P18" s="109">
        <v>2</v>
      </c>
      <c r="Q18" s="145">
        <v>34</v>
      </c>
      <c r="R18" s="4">
        <v>34</v>
      </c>
      <c r="S18" s="4">
        <v>0</v>
      </c>
      <c r="T18" s="268">
        <v>29</v>
      </c>
      <c r="U18" s="131">
        <v>85.294117647058826</v>
      </c>
      <c r="V18" s="131">
        <v>2.9411764705882355</v>
      </c>
      <c r="W18" s="131">
        <v>76.470588235294116</v>
      </c>
      <c r="X18" s="131">
        <v>5.882352941176471</v>
      </c>
      <c r="Y18" s="131">
        <v>14.705882352941176</v>
      </c>
    </row>
    <row r="19" spans="1:25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109">
        <v>0</v>
      </c>
      <c r="F19" s="109">
        <v>0</v>
      </c>
      <c r="G19" s="109">
        <v>0</v>
      </c>
      <c r="H19" s="109">
        <v>0</v>
      </c>
      <c r="I19" s="109">
        <v>0</v>
      </c>
      <c r="J19" s="109">
        <v>10</v>
      </c>
      <c r="K19" s="109">
        <v>0</v>
      </c>
      <c r="L19" s="109">
        <v>0</v>
      </c>
      <c r="M19" s="109">
        <v>1</v>
      </c>
      <c r="N19" s="109">
        <v>46</v>
      </c>
      <c r="O19" s="109">
        <v>0</v>
      </c>
      <c r="P19" s="109">
        <v>5</v>
      </c>
      <c r="Q19" s="145">
        <v>62</v>
      </c>
      <c r="R19" s="4">
        <v>62</v>
      </c>
      <c r="S19" s="4">
        <v>0</v>
      </c>
      <c r="T19" s="268">
        <v>52</v>
      </c>
      <c r="U19" s="131">
        <v>83.870967741935488</v>
      </c>
      <c r="V19" s="131">
        <v>1.6129032258064515</v>
      </c>
      <c r="W19" s="131">
        <v>74.193548387096769</v>
      </c>
      <c r="X19" s="131">
        <v>8.064516129032258</v>
      </c>
      <c r="Y19" s="131">
        <v>16.129032258064516</v>
      </c>
    </row>
    <row r="20" spans="1:25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109">
        <v>0</v>
      </c>
      <c r="F20" s="109">
        <v>0</v>
      </c>
      <c r="G20" s="109">
        <v>0</v>
      </c>
      <c r="H20" s="109">
        <v>3</v>
      </c>
      <c r="I20" s="109">
        <v>0</v>
      </c>
      <c r="J20" s="109">
        <v>40</v>
      </c>
      <c r="K20" s="109">
        <v>0</v>
      </c>
      <c r="L20" s="109">
        <v>0</v>
      </c>
      <c r="M20" s="109">
        <v>1</v>
      </c>
      <c r="N20" s="109">
        <v>31</v>
      </c>
      <c r="O20" s="109">
        <v>0</v>
      </c>
      <c r="P20" s="109">
        <v>4</v>
      </c>
      <c r="Q20" s="145">
        <v>79</v>
      </c>
      <c r="R20" s="4">
        <v>79</v>
      </c>
      <c r="S20" s="4">
        <v>0</v>
      </c>
      <c r="T20" s="268">
        <v>36</v>
      </c>
      <c r="U20" s="131">
        <v>45.569620253164558</v>
      </c>
      <c r="V20" s="131">
        <v>1.2658227848101267</v>
      </c>
      <c r="W20" s="131">
        <v>39.240506329113927</v>
      </c>
      <c r="X20" s="131">
        <v>5.0632911392405067</v>
      </c>
      <c r="Y20" s="131">
        <v>50.632911392405063</v>
      </c>
    </row>
    <row r="21" spans="1:25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109">
        <v>0</v>
      </c>
      <c r="F21" s="109">
        <v>2</v>
      </c>
      <c r="G21" s="109">
        <v>0</v>
      </c>
      <c r="H21" s="109">
        <v>0</v>
      </c>
      <c r="I21" s="109">
        <v>0</v>
      </c>
      <c r="J21" s="109">
        <v>17</v>
      </c>
      <c r="K21" s="109">
        <v>0</v>
      </c>
      <c r="L21" s="109">
        <v>0</v>
      </c>
      <c r="M21" s="109">
        <v>0</v>
      </c>
      <c r="N21" s="109">
        <v>24</v>
      </c>
      <c r="O21" s="109">
        <v>1</v>
      </c>
      <c r="P21" s="109">
        <v>0</v>
      </c>
      <c r="Q21" s="145">
        <v>44</v>
      </c>
      <c r="R21" s="4">
        <v>44</v>
      </c>
      <c r="S21" s="4">
        <v>0</v>
      </c>
      <c r="T21" s="268">
        <v>24</v>
      </c>
      <c r="U21" s="131">
        <v>54.545454545454547</v>
      </c>
      <c r="V21" s="131">
        <v>0</v>
      </c>
      <c r="W21" s="131">
        <v>54.545454545454547</v>
      </c>
      <c r="X21" s="131">
        <v>0</v>
      </c>
      <c r="Y21" s="131">
        <v>38.636363636363633</v>
      </c>
    </row>
    <row r="22" spans="1:25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8</v>
      </c>
      <c r="K22" s="109">
        <v>0</v>
      </c>
      <c r="L22" s="109">
        <v>0</v>
      </c>
      <c r="M22" s="109">
        <v>0</v>
      </c>
      <c r="N22" s="109">
        <v>32</v>
      </c>
      <c r="O22" s="109">
        <v>0</v>
      </c>
      <c r="P22" s="109">
        <v>1</v>
      </c>
      <c r="Q22" s="145">
        <v>41</v>
      </c>
      <c r="R22" s="4">
        <v>41</v>
      </c>
      <c r="S22" s="4">
        <v>0</v>
      </c>
      <c r="T22" s="268">
        <v>33</v>
      </c>
      <c r="U22" s="131">
        <v>80.487804878048777</v>
      </c>
      <c r="V22" s="131">
        <v>0</v>
      </c>
      <c r="W22" s="131">
        <v>78.048780487804876</v>
      </c>
      <c r="X22" s="131">
        <v>2.4390243902439024</v>
      </c>
      <c r="Y22" s="131">
        <v>19.512195121951219</v>
      </c>
    </row>
    <row r="23" spans="1:25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9</v>
      </c>
      <c r="K23" s="109">
        <v>0</v>
      </c>
      <c r="L23" s="109">
        <v>0</v>
      </c>
      <c r="M23" s="109">
        <v>1</v>
      </c>
      <c r="N23" s="109">
        <v>17</v>
      </c>
      <c r="O23" s="109">
        <v>0</v>
      </c>
      <c r="P23" s="109">
        <v>0</v>
      </c>
      <c r="Q23" s="145">
        <v>27</v>
      </c>
      <c r="R23" s="4">
        <v>27</v>
      </c>
      <c r="S23" s="4">
        <v>0</v>
      </c>
      <c r="T23" s="268">
        <v>18</v>
      </c>
      <c r="U23" s="131">
        <v>66.666666666666671</v>
      </c>
      <c r="V23" s="131">
        <v>3.7037037037037037</v>
      </c>
      <c r="W23" s="131">
        <v>62.962962962962962</v>
      </c>
      <c r="X23" s="131">
        <v>0</v>
      </c>
      <c r="Y23" s="131">
        <v>33.333333333333336</v>
      </c>
    </row>
    <row r="24" spans="1:25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26</v>
      </c>
      <c r="K24" s="109">
        <v>0</v>
      </c>
      <c r="L24" s="109">
        <v>0</v>
      </c>
      <c r="M24" s="109">
        <v>0</v>
      </c>
      <c r="N24" s="109">
        <v>32</v>
      </c>
      <c r="O24" s="109">
        <v>0</v>
      </c>
      <c r="P24" s="109">
        <v>4</v>
      </c>
      <c r="Q24" s="145">
        <v>62</v>
      </c>
      <c r="R24" s="4">
        <v>62</v>
      </c>
      <c r="S24" s="4">
        <v>0</v>
      </c>
      <c r="T24" s="268">
        <v>36</v>
      </c>
      <c r="U24" s="131">
        <v>58.064516129032256</v>
      </c>
      <c r="V24" s="131">
        <v>0</v>
      </c>
      <c r="W24" s="131">
        <v>51.612903225806448</v>
      </c>
      <c r="X24" s="131">
        <v>6.4516129032258061</v>
      </c>
      <c r="Y24" s="131">
        <v>41.935483870967744</v>
      </c>
    </row>
    <row r="25" spans="1:25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9</v>
      </c>
      <c r="K25" s="109">
        <v>0</v>
      </c>
      <c r="L25" s="109">
        <v>0</v>
      </c>
      <c r="M25" s="109">
        <v>3</v>
      </c>
      <c r="N25" s="109">
        <v>9</v>
      </c>
      <c r="O25" s="109">
        <v>0</v>
      </c>
      <c r="P25" s="109">
        <v>3</v>
      </c>
      <c r="Q25" s="145">
        <v>24</v>
      </c>
      <c r="R25" s="4">
        <v>24</v>
      </c>
      <c r="S25" s="4">
        <v>0</v>
      </c>
      <c r="T25" s="268">
        <v>15</v>
      </c>
      <c r="U25" s="131">
        <v>62.5</v>
      </c>
      <c r="V25" s="131">
        <v>12.5</v>
      </c>
      <c r="W25" s="131">
        <v>37.5</v>
      </c>
      <c r="X25" s="131">
        <v>12.5</v>
      </c>
      <c r="Y25" s="131">
        <v>37.5</v>
      </c>
    </row>
    <row r="26" spans="1:25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6</v>
      </c>
      <c r="K26" s="109">
        <v>0</v>
      </c>
      <c r="L26" s="109">
        <v>0</v>
      </c>
      <c r="M26" s="109">
        <v>0</v>
      </c>
      <c r="N26" s="109">
        <v>24</v>
      </c>
      <c r="O26" s="109">
        <v>0</v>
      </c>
      <c r="P26" s="109">
        <v>0</v>
      </c>
      <c r="Q26" s="145">
        <v>30</v>
      </c>
      <c r="R26" s="4">
        <v>30</v>
      </c>
      <c r="S26" s="4">
        <v>0</v>
      </c>
      <c r="T26" s="268">
        <v>24</v>
      </c>
      <c r="U26" s="131">
        <v>80</v>
      </c>
      <c r="V26" s="131">
        <v>0</v>
      </c>
      <c r="W26" s="131">
        <v>80</v>
      </c>
      <c r="X26" s="131">
        <v>0</v>
      </c>
      <c r="Y26" s="131">
        <v>20</v>
      </c>
    </row>
    <row r="27" spans="1:25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9</v>
      </c>
      <c r="K27" s="109">
        <v>0</v>
      </c>
      <c r="L27" s="109">
        <v>3</v>
      </c>
      <c r="M27" s="109">
        <v>0</v>
      </c>
      <c r="N27" s="109">
        <v>29</v>
      </c>
      <c r="O27" s="109">
        <v>1</v>
      </c>
      <c r="P27" s="109">
        <v>2</v>
      </c>
      <c r="Q27" s="145">
        <v>44</v>
      </c>
      <c r="R27" s="4">
        <v>44</v>
      </c>
      <c r="S27" s="4">
        <v>0</v>
      </c>
      <c r="T27" s="268">
        <v>31</v>
      </c>
      <c r="U27" s="131">
        <v>70.454545454545453</v>
      </c>
      <c r="V27" s="131">
        <v>0</v>
      </c>
      <c r="W27" s="131">
        <v>65.909090909090907</v>
      </c>
      <c r="X27" s="131">
        <v>4.5454545454545459</v>
      </c>
      <c r="Y27" s="131">
        <v>20.454545454545453</v>
      </c>
    </row>
    <row r="28" spans="1:25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9</v>
      </c>
      <c r="K28" s="109">
        <v>0</v>
      </c>
      <c r="L28" s="109">
        <v>0</v>
      </c>
      <c r="M28" s="109">
        <v>0</v>
      </c>
      <c r="N28" s="109">
        <v>22</v>
      </c>
      <c r="O28" s="109">
        <v>1</v>
      </c>
      <c r="P28" s="109">
        <v>0</v>
      </c>
      <c r="Q28" s="145">
        <v>32</v>
      </c>
      <c r="R28" s="4">
        <v>32</v>
      </c>
      <c r="S28" s="4">
        <v>0</v>
      </c>
      <c r="T28" s="268">
        <v>22</v>
      </c>
      <c r="U28" s="131">
        <v>68.75</v>
      </c>
      <c r="V28" s="131">
        <v>0</v>
      </c>
      <c r="W28" s="131">
        <v>68.75</v>
      </c>
      <c r="X28" s="131">
        <v>0</v>
      </c>
      <c r="Y28" s="131">
        <v>28.125</v>
      </c>
    </row>
    <row r="29" spans="1:25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109">
        <v>0</v>
      </c>
      <c r="F29" s="109">
        <v>1</v>
      </c>
      <c r="G29" s="109">
        <v>0</v>
      </c>
      <c r="H29" s="109">
        <v>1</v>
      </c>
      <c r="I29" s="109">
        <v>0</v>
      </c>
      <c r="J29" s="109">
        <v>37</v>
      </c>
      <c r="K29" s="109">
        <v>0</v>
      </c>
      <c r="L29" s="109">
        <v>0</v>
      </c>
      <c r="M29" s="109">
        <v>0</v>
      </c>
      <c r="N29" s="109">
        <v>64</v>
      </c>
      <c r="O29" s="109">
        <v>0</v>
      </c>
      <c r="P29" s="109">
        <v>2</v>
      </c>
      <c r="Q29" s="145">
        <v>105</v>
      </c>
      <c r="R29" s="4">
        <v>105</v>
      </c>
      <c r="S29" s="4">
        <v>0</v>
      </c>
      <c r="T29" s="268">
        <v>66</v>
      </c>
      <c r="U29" s="131">
        <v>62.857142857142854</v>
      </c>
      <c r="V29" s="131">
        <v>0</v>
      </c>
      <c r="W29" s="131">
        <v>60.952380952380949</v>
      </c>
      <c r="X29" s="131">
        <v>1.9047619047619047</v>
      </c>
      <c r="Y29" s="131">
        <v>35.238095238095241</v>
      </c>
    </row>
    <row r="30" spans="1:25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109">
        <v>0</v>
      </c>
      <c r="F30" s="109">
        <v>0</v>
      </c>
      <c r="G30" s="109">
        <v>0</v>
      </c>
      <c r="H30" s="109">
        <v>0</v>
      </c>
      <c r="I30" s="109">
        <v>2</v>
      </c>
      <c r="J30" s="109">
        <v>19</v>
      </c>
      <c r="K30" s="109">
        <v>0</v>
      </c>
      <c r="L30" s="109">
        <v>0</v>
      </c>
      <c r="M30" s="109">
        <v>0</v>
      </c>
      <c r="N30" s="109">
        <v>46</v>
      </c>
      <c r="O30" s="109">
        <v>0</v>
      </c>
      <c r="P30" s="109">
        <v>2</v>
      </c>
      <c r="Q30" s="145">
        <v>69</v>
      </c>
      <c r="R30" s="4">
        <v>69</v>
      </c>
      <c r="S30" s="4">
        <v>0</v>
      </c>
      <c r="T30" s="268">
        <v>48</v>
      </c>
      <c r="U30" s="131">
        <v>69.565217391304344</v>
      </c>
      <c r="V30" s="131">
        <v>0</v>
      </c>
      <c r="W30" s="131">
        <v>66.666666666666671</v>
      </c>
      <c r="X30" s="131">
        <v>2.8985507246376812</v>
      </c>
      <c r="Y30" s="131">
        <v>27.536231884057973</v>
      </c>
    </row>
    <row r="31" spans="1:25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109">
        <v>0</v>
      </c>
      <c r="F31" s="109">
        <v>0</v>
      </c>
      <c r="G31" s="109">
        <v>0</v>
      </c>
      <c r="H31" s="109">
        <v>0</v>
      </c>
      <c r="I31" s="109">
        <v>0</v>
      </c>
      <c r="J31" s="109">
        <v>75</v>
      </c>
      <c r="K31" s="109">
        <v>0</v>
      </c>
      <c r="L31" s="109">
        <v>0</v>
      </c>
      <c r="M31" s="109">
        <v>0</v>
      </c>
      <c r="N31" s="109">
        <v>12</v>
      </c>
      <c r="O31" s="109">
        <v>0</v>
      </c>
      <c r="P31" s="109">
        <v>3</v>
      </c>
      <c r="Q31" s="145">
        <v>90</v>
      </c>
      <c r="R31" s="4">
        <v>90</v>
      </c>
      <c r="S31" s="4">
        <v>0</v>
      </c>
      <c r="T31" s="268">
        <v>15</v>
      </c>
      <c r="U31" s="131">
        <v>16.666666666666668</v>
      </c>
      <c r="V31" s="131">
        <v>0</v>
      </c>
      <c r="W31" s="131">
        <v>13.333333333333334</v>
      </c>
      <c r="X31" s="131">
        <v>3.3333333333333335</v>
      </c>
      <c r="Y31" s="131">
        <v>83.333333333333329</v>
      </c>
    </row>
    <row r="32" spans="1:25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12</v>
      </c>
      <c r="K32" s="109">
        <v>0</v>
      </c>
      <c r="L32" s="109">
        <v>0</v>
      </c>
      <c r="M32" s="109">
        <v>0</v>
      </c>
      <c r="N32" s="109">
        <v>37</v>
      </c>
      <c r="O32" s="109">
        <v>0</v>
      </c>
      <c r="P32" s="109">
        <v>1</v>
      </c>
      <c r="Q32" s="145">
        <v>50</v>
      </c>
      <c r="R32" s="4">
        <v>50</v>
      </c>
      <c r="S32" s="4">
        <v>0</v>
      </c>
      <c r="T32" s="268">
        <v>38</v>
      </c>
      <c r="U32" s="131">
        <v>76</v>
      </c>
      <c r="V32" s="131">
        <v>0</v>
      </c>
      <c r="W32" s="131">
        <v>74</v>
      </c>
      <c r="X32" s="131">
        <v>2</v>
      </c>
      <c r="Y32" s="131">
        <v>24</v>
      </c>
    </row>
    <row r="33" spans="1:25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109">
        <v>0</v>
      </c>
      <c r="F33" s="109">
        <v>0</v>
      </c>
      <c r="G33" s="109">
        <v>0</v>
      </c>
      <c r="H33" s="109">
        <v>0</v>
      </c>
      <c r="I33" s="109">
        <v>1</v>
      </c>
      <c r="J33" s="109">
        <v>16</v>
      </c>
      <c r="K33" s="109">
        <v>0</v>
      </c>
      <c r="L33" s="109">
        <v>0</v>
      </c>
      <c r="M33" s="109">
        <v>0</v>
      </c>
      <c r="N33" s="109">
        <v>10</v>
      </c>
      <c r="O33" s="109">
        <v>0</v>
      </c>
      <c r="P33" s="109">
        <v>0</v>
      </c>
      <c r="Q33" s="145">
        <v>27</v>
      </c>
      <c r="R33" s="4">
        <v>27</v>
      </c>
      <c r="S33" s="4">
        <v>0</v>
      </c>
      <c r="T33" s="268">
        <v>10</v>
      </c>
      <c r="U33" s="131">
        <v>37.037037037037038</v>
      </c>
      <c r="V33" s="131">
        <v>0</v>
      </c>
      <c r="W33" s="131">
        <v>37.037037037037038</v>
      </c>
      <c r="X33" s="131">
        <v>0</v>
      </c>
      <c r="Y33" s="131">
        <v>59.25925925925926</v>
      </c>
    </row>
    <row r="34" spans="1:25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109">
        <v>3</v>
      </c>
      <c r="K34" s="109">
        <v>0</v>
      </c>
      <c r="L34" s="109">
        <v>3</v>
      </c>
      <c r="M34" s="109">
        <v>0</v>
      </c>
      <c r="N34" s="109">
        <v>38</v>
      </c>
      <c r="O34" s="109">
        <v>8</v>
      </c>
      <c r="P34" s="109">
        <v>10</v>
      </c>
      <c r="Q34" s="145">
        <v>62</v>
      </c>
      <c r="R34" s="4">
        <v>62</v>
      </c>
      <c r="S34" s="4">
        <v>0</v>
      </c>
      <c r="T34" s="268">
        <v>48</v>
      </c>
      <c r="U34" s="131">
        <v>77.41935483870968</v>
      </c>
      <c r="V34" s="131">
        <v>0</v>
      </c>
      <c r="W34" s="131">
        <v>61.29032258064516</v>
      </c>
      <c r="X34" s="131">
        <v>16.129032258064516</v>
      </c>
      <c r="Y34" s="131">
        <v>4.838709677419355</v>
      </c>
    </row>
    <row r="35" spans="1:25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109">
        <v>22</v>
      </c>
      <c r="K35" s="109">
        <v>0</v>
      </c>
      <c r="L35" s="109">
        <v>0</v>
      </c>
      <c r="M35" s="109">
        <v>0</v>
      </c>
      <c r="N35" s="109">
        <v>9</v>
      </c>
      <c r="O35" s="109">
        <v>0</v>
      </c>
      <c r="P35" s="109">
        <v>0</v>
      </c>
      <c r="Q35" s="145">
        <v>31</v>
      </c>
      <c r="R35" s="4">
        <v>31</v>
      </c>
      <c r="S35" s="4">
        <v>0</v>
      </c>
      <c r="T35" s="268">
        <v>9</v>
      </c>
      <c r="U35" s="131">
        <v>29.032258064516128</v>
      </c>
      <c r="V35" s="131">
        <v>0</v>
      </c>
      <c r="W35" s="131">
        <v>29.032258064516128</v>
      </c>
      <c r="X35" s="131">
        <v>0</v>
      </c>
      <c r="Y35" s="131">
        <v>70.967741935483872</v>
      </c>
    </row>
    <row r="36" spans="1:25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109">
        <v>10</v>
      </c>
      <c r="K36" s="109">
        <v>0</v>
      </c>
      <c r="L36" s="109">
        <v>0</v>
      </c>
      <c r="M36" s="109">
        <v>1</v>
      </c>
      <c r="N36" s="109">
        <v>34</v>
      </c>
      <c r="O36" s="109">
        <v>0</v>
      </c>
      <c r="P36" s="109">
        <v>4</v>
      </c>
      <c r="Q36" s="145">
        <v>49</v>
      </c>
      <c r="R36" s="4">
        <v>49</v>
      </c>
      <c r="S36" s="4">
        <v>0</v>
      </c>
      <c r="T36" s="268">
        <v>39</v>
      </c>
      <c r="U36" s="131">
        <v>79.591836734693871</v>
      </c>
      <c r="V36" s="131">
        <v>2.0408163265306123</v>
      </c>
      <c r="W36" s="131">
        <v>69.387755102040813</v>
      </c>
      <c r="X36" s="131">
        <v>8.1632653061224492</v>
      </c>
      <c r="Y36" s="131">
        <v>20.408163265306122</v>
      </c>
    </row>
    <row r="37" spans="1:25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109">
        <v>0</v>
      </c>
      <c r="F37" s="109">
        <v>0</v>
      </c>
      <c r="G37" s="109">
        <v>0</v>
      </c>
      <c r="H37" s="109">
        <v>1</v>
      </c>
      <c r="I37" s="109">
        <v>2</v>
      </c>
      <c r="J37" s="109">
        <v>56</v>
      </c>
      <c r="K37" s="109">
        <v>1</v>
      </c>
      <c r="L37" s="109">
        <v>1</v>
      </c>
      <c r="M37" s="109">
        <v>0</v>
      </c>
      <c r="N37" s="109">
        <v>28</v>
      </c>
      <c r="O37" s="109">
        <v>1</v>
      </c>
      <c r="P37" s="109">
        <v>3</v>
      </c>
      <c r="Q37" s="145">
        <v>93</v>
      </c>
      <c r="R37" s="4">
        <v>93</v>
      </c>
      <c r="S37" s="4">
        <v>0</v>
      </c>
      <c r="T37" s="268">
        <v>31</v>
      </c>
      <c r="U37" s="131">
        <v>33.333333333333336</v>
      </c>
      <c r="V37" s="131">
        <v>0</v>
      </c>
      <c r="W37" s="131">
        <v>30.107526881720432</v>
      </c>
      <c r="X37" s="131">
        <v>3.225806451612903</v>
      </c>
      <c r="Y37" s="131">
        <v>60.215053763440864</v>
      </c>
    </row>
    <row r="38" spans="1:25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5</v>
      </c>
      <c r="K38" s="109">
        <v>0</v>
      </c>
      <c r="L38" s="109">
        <v>18</v>
      </c>
      <c r="M38" s="109">
        <v>0</v>
      </c>
      <c r="N38" s="109">
        <v>45</v>
      </c>
      <c r="O38" s="109">
        <v>0</v>
      </c>
      <c r="P38" s="109">
        <v>1</v>
      </c>
      <c r="Q38" s="145">
        <v>69</v>
      </c>
      <c r="R38" s="4">
        <v>69</v>
      </c>
      <c r="S38" s="4">
        <v>0</v>
      </c>
      <c r="T38" s="268">
        <v>46</v>
      </c>
      <c r="U38" s="131">
        <v>66.666666666666671</v>
      </c>
      <c r="V38" s="131">
        <v>0</v>
      </c>
      <c r="W38" s="131">
        <v>65.217391304347828</v>
      </c>
      <c r="X38" s="131">
        <v>1.4492753623188406</v>
      </c>
      <c r="Y38" s="131">
        <v>7.2463768115942031</v>
      </c>
    </row>
    <row r="39" spans="1:25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24</v>
      </c>
      <c r="K39" s="109">
        <v>0</v>
      </c>
      <c r="L39" s="109">
        <v>0</v>
      </c>
      <c r="M39" s="109">
        <v>0</v>
      </c>
      <c r="N39" s="109">
        <v>98</v>
      </c>
      <c r="O39" s="109">
        <v>0</v>
      </c>
      <c r="P39" s="109">
        <v>5</v>
      </c>
      <c r="Q39" s="145">
        <v>127</v>
      </c>
      <c r="R39" s="4">
        <v>127</v>
      </c>
      <c r="S39" s="4">
        <v>0</v>
      </c>
      <c r="T39" s="268">
        <v>103</v>
      </c>
      <c r="U39" s="131">
        <v>81.102362204724415</v>
      </c>
      <c r="V39" s="131">
        <v>0</v>
      </c>
      <c r="W39" s="131">
        <v>77.165354330708666</v>
      </c>
      <c r="X39" s="131">
        <v>3.9370078740157481</v>
      </c>
      <c r="Y39" s="131">
        <v>18.897637795275589</v>
      </c>
    </row>
    <row r="40" spans="1:25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109">
        <v>0</v>
      </c>
      <c r="F40" s="109">
        <v>1</v>
      </c>
      <c r="G40" s="109">
        <v>0</v>
      </c>
      <c r="H40" s="109">
        <v>0</v>
      </c>
      <c r="I40" s="109">
        <v>0</v>
      </c>
      <c r="J40" s="109">
        <v>1</v>
      </c>
      <c r="K40" s="109">
        <v>20</v>
      </c>
      <c r="L40" s="109">
        <v>0</v>
      </c>
      <c r="M40" s="109">
        <v>0</v>
      </c>
      <c r="N40" s="109">
        <v>46</v>
      </c>
      <c r="O40" s="109">
        <v>0</v>
      </c>
      <c r="P40" s="109">
        <v>8</v>
      </c>
      <c r="Q40" s="145">
        <v>76</v>
      </c>
      <c r="R40" s="4">
        <v>76</v>
      </c>
      <c r="S40" s="4">
        <v>0</v>
      </c>
      <c r="T40" s="268">
        <v>54</v>
      </c>
      <c r="U40" s="131">
        <v>71.05263157894737</v>
      </c>
      <c r="V40" s="131">
        <v>0</v>
      </c>
      <c r="W40" s="131">
        <v>60.526315789473685</v>
      </c>
      <c r="X40" s="131">
        <v>10.526315789473685</v>
      </c>
      <c r="Y40" s="131">
        <v>1.3157894736842106</v>
      </c>
    </row>
    <row r="41" spans="1:25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109">
        <v>0</v>
      </c>
      <c r="F41" s="109">
        <v>0</v>
      </c>
      <c r="G41" s="109">
        <v>0</v>
      </c>
      <c r="H41" s="109">
        <v>0</v>
      </c>
      <c r="I41" s="109">
        <v>0</v>
      </c>
      <c r="J41" s="109">
        <v>25</v>
      </c>
      <c r="K41" s="109">
        <v>0</v>
      </c>
      <c r="L41" s="109">
        <v>77</v>
      </c>
      <c r="M41" s="109">
        <v>0</v>
      </c>
      <c r="N41" s="109">
        <v>1</v>
      </c>
      <c r="O41" s="109">
        <v>0</v>
      </c>
      <c r="P41" s="109">
        <v>0</v>
      </c>
      <c r="Q41" s="145">
        <v>103</v>
      </c>
      <c r="R41" s="4">
        <v>103</v>
      </c>
      <c r="S41" s="4">
        <v>0</v>
      </c>
      <c r="T41" s="268">
        <v>1</v>
      </c>
      <c r="U41" s="131">
        <v>0.970873786407767</v>
      </c>
      <c r="V41" s="131">
        <v>0</v>
      </c>
      <c r="W41" s="131">
        <v>0.970873786407767</v>
      </c>
      <c r="X41" s="131">
        <v>0</v>
      </c>
      <c r="Y41" s="131">
        <v>24.271844660194176</v>
      </c>
    </row>
    <row r="42" spans="1:25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109">
        <v>0</v>
      </c>
      <c r="F42" s="109">
        <v>1</v>
      </c>
      <c r="G42" s="109">
        <v>0</v>
      </c>
      <c r="H42" s="109">
        <v>0</v>
      </c>
      <c r="I42" s="109">
        <v>0</v>
      </c>
      <c r="J42" s="109">
        <v>9</v>
      </c>
      <c r="K42" s="109">
        <v>0</v>
      </c>
      <c r="L42" s="109">
        <v>0</v>
      </c>
      <c r="M42" s="109">
        <v>1</v>
      </c>
      <c r="N42" s="109">
        <v>22</v>
      </c>
      <c r="O42" s="109">
        <v>0</v>
      </c>
      <c r="P42" s="109">
        <v>9</v>
      </c>
      <c r="Q42" s="145">
        <v>42</v>
      </c>
      <c r="R42" s="4">
        <v>42</v>
      </c>
      <c r="S42" s="4">
        <v>0</v>
      </c>
      <c r="T42" s="268">
        <v>32</v>
      </c>
      <c r="U42" s="131">
        <v>76.19047619047619</v>
      </c>
      <c r="V42" s="131">
        <v>2.3809523809523809</v>
      </c>
      <c r="W42" s="131">
        <v>52.38095238095238</v>
      </c>
      <c r="X42" s="131">
        <v>21.428571428571427</v>
      </c>
      <c r="Y42" s="131">
        <v>21.428571428571427</v>
      </c>
    </row>
    <row r="43" spans="1:25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34</v>
      </c>
      <c r="K43" s="109">
        <v>0</v>
      </c>
      <c r="L43" s="109">
        <v>0</v>
      </c>
      <c r="M43" s="109">
        <v>0</v>
      </c>
      <c r="N43" s="109">
        <v>25</v>
      </c>
      <c r="O43" s="109">
        <v>3</v>
      </c>
      <c r="P43" s="109">
        <v>1</v>
      </c>
      <c r="Q43" s="145">
        <v>63</v>
      </c>
      <c r="R43" s="4">
        <v>63</v>
      </c>
      <c r="S43" s="4">
        <v>0</v>
      </c>
      <c r="T43" s="268">
        <v>26</v>
      </c>
      <c r="U43" s="131">
        <v>41.269841269841272</v>
      </c>
      <c r="V43" s="131">
        <v>0</v>
      </c>
      <c r="W43" s="131">
        <v>39.682539682539684</v>
      </c>
      <c r="X43" s="131">
        <v>1.5873015873015872</v>
      </c>
      <c r="Y43" s="131">
        <v>53.968253968253968</v>
      </c>
    </row>
    <row r="44" spans="1:25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109">
        <v>0</v>
      </c>
      <c r="F44" s="109">
        <v>0</v>
      </c>
      <c r="G44" s="109">
        <v>0</v>
      </c>
      <c r="H44" s="109">
        <v>1</v>
      </c>
      <c r="I44" s="109">
        <v>0</v>
      </c>
      <c r="J44" s="109">
        <v>16</v>
      </c>
      <c r="K44" s="109">
        <v>0</v>
      </c>
      <c r="L44" s="109">
        <v>0</v>
      </c>
      <c r="M44" s="109">
        <v>0</v>
      </c>
      <c r="N44" s="109">
        <v>29</v>
      </c>
      <c r="O44" s="109">
        <v>0</v>
      </c>
      <c r="P44" s="109">
        <v>1</v>
      </c>
      <c r="Q44" s="145">
        <v>47</v>
      </c>
      <c r="R44" s="4">
        <v>47</v>
      </c>
      <c r="S44" s="4">
        <v>0</v>
      </c>
      <c r="T44" s="268">
        <v>30</v>
      </c>
      <c r="U44" s="131">
        <v>63.829787234042556</v>
      </c>
      <c r="V44" s="131">
        <v>0</v>
      </c>
      <c r="W44" s="131">
        <v>61.702127659574465</v>
      </c>
      <c r="X44" s="131">
        <v>2.1276595744680851</v>
      </c>
      <c r="Y44" s="131">
        <v>34.042553191489361</v>
      </c>
    </row>
    <row r="45" spans="1:25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109">
        <v>0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9</v>
      </c>
      <c r="M45" s="109">
        <v>0</v>
      </c>
      <c r="N45" s="109">
        <v>0</v>
      </c>
      <c r="O45" s="109">
        <v>0</v>
      </c>
      <c r="P45" s="109">
        <v>8</v>
      </c>
      <c r="Q45" s="145">
        <v>17</v>
      </c>
      <c r="R45" s="4">
        <v>17</v>
      </c>
      <c r="S45" s="4">
        <v>0</v>
      </c>
      <c r="T45" s="268">
        <v>8</v>
      </c>
      <c r="U45" s="131">
        <v>47.058823529411768</v>
      </c>
      <c r="V45" s="131">
        <v>0</v>
      </c>
      <c r="W45" s="131">
        <v>0</v>
      </c>
      <c r="X45" s="131">
        <v>47.058823529411768</v>
      </c>
      <c r="Y45" s="131">
        <v>0</v>
      </c>
    </row>
    <row r="46" spans="1:25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109">
        <v>0</v>
      </c>
      <c r="F46" s="109">
        <v>0</v>
      </c>
      <c r="G46" s="109">
        <v>0</v>
      </c>
      <c r="H46" s="109">
        <v>0</v>
      </c>
      <c r="I46" s="109">
        <v>1</v>
      </c>
      <c r="J46" s="109">
        <v>14</v>
      </c>
      <c r="K46" s="109">
        <v>0</v>
      </c>
      <c r="L46" s="109">
        <v>7</v>
      </c>
      <c r="M46" s="109">
        <v>0</v>
      </c>
      <c r="N46" s="109">
        <v>5</v>
      </c>
      <c r="O46" s="109">
        <v>0</v>
      </c>
      <c r="P46" s="109">
        <v>1</v>
      </c>
      <c r="Q46" s="145">
        <v>28</v>
      </c>
      <c r="R46" s="4">
        <v>28</v>
      </c>
      <c r="S46" s="4">
        <v>0</v>
      </c>
      <c r="T46" s="268">
        <v>6</v>
      </c>
      <c r="U46" s="131">
        <v>21.428571428571427</v>
      </c>
      <c r="V46" s="131">
        <v>0</v>
      </c>
      <c r="W46" s="131">
        <v>17.857142857142858</v>
      </c>
      <c r="X46" s="131">
        <v>3.5714285714285716</v>
      </c>
      <c r="Y46" s="131">
        <v>50</v>
      </c>
    </row>
    <row r="47" spans="1:25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109">
        <v>0</v>
      </c>
      <c r="F47" s="109">
        <v>0</v>
      </c>
      <c r="G47" s="109">
        <v>0</v>
      </c>
      <c r="H47" s="109">
        <v>0</v>
      </c>
      <c r="I47" s="109">
        <v>0</v>
      </c>
      <c r="J47" s="109">
        <v>22</v>
      </c>
      <c r="K47" s="109">
        <v>0</v>
      </c>
      <c r="L47" s="109">
        <v>0</v>
      </c>
      <c r="M47" s="109">
        <v>0</v>
      </c>
      <c r="N47" s="109">
        <v>17</v>
      </c>
      <c r="O47" s="109">
        <v>0</v>
      </c>
      <c r="P47" s="109">
        <v>2</v>
      </c>
      <c r="Q47" s="145">
        <v>41</v>
      </c>
      <c r="R47" s="4">
        <v>41</v>
      </c>
      <c r="S47" s="4">
        <v>0</v>
      </c>
      <c r="T47" s="268">
        <v>19</v>
      </c>
      <c r="U47" s="131">
        <v>46.341463414634148</v>
      </c>
      <c r="V47" s="131">
        <v>0</v>
      </c>
      <c r="W47" s="131">
        <v>41.463414634146339</v>
      </c>
      <c r="X47" s="131">
        <v>4.8780487804878048</v>
      </c>
      <c r="Y47" s="131">
        <v>53.658536585365852</v>
      </c>
    </row>
    <row r="48" spans="1:25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109">
        <v>0</v>
      </c>
      <c r="F48" s="109">
        <v>0</v>
      </c>
      <c r="G48" s="109">
        <v>0</v>
      </c>
      <c r="H48" s="109">
        <v>8</v>
      </c>
      <c r="I48" s="109">
        <v>1</v>
      </c>
      <c r="J48" s="109">
        <v>50</v>
      </c>
      <c r="K48" s="109">
        <v>0</v>
      </c>
      <c r="L48" s="109">
        <v>2</v>
      </c>
      <c r="M48" s="109">
        <v>0</v>
      </c>
      <c r="N48" s="109">
        <v>36</v>
      </c>
      <c r="O48" s="109">
        <v>0</v>
      </c>
      <c r="P48" s="109">
        <v>3</v>
      </c>
      <c r="Q48" s="145">
        <v>100</v>
      </c>
      <c r="R48" s="4">
        <v>100</v>
      </c>
      <c r="S48" s="4">
        <v>0</v>
      </c>
      <c r="T48" s="268">
        <v>39</v>
      </c>
      <c r="U48" s="131">
        <v>39</v>
      </c>
      <c r="V48" s="131">
        <v>0</v>
      </c>
      <c r="W48" s="131">
        <v>36</v>
      </c>
      <c r="X48" s="131">
        <v>3</v>
      </c>
      <c r="Y48" s="131">
        <v>50</v>
      </c>
    </row>
    <row r="49" spans="1:25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109">
        <v>0</v>
      </c>
      <c r="F49" s="109">
        <v>0</v>
      </c>
      <c r="G49" s="109">
        <v>0</v>
      </c>
      <c r="H49" s="109">
        <v>1</v>
      </c>
      <c r="I49" s="109">
        <v>0</v>
      </c>
      <c r="J49" s="109">
        <v>10</v>
      </c>
      <c r="K49" s="109">
        <v>0</v>
      </c>
      <c r="L49" s="109">
        <v>0</v>
      </c>
      <c r="M49" s="109">
        <v>11</v>
      </c>
      <c r="N49" s="109">
        <v>0</v>
      </c>
      <c r="O49" s="109">
        <v>0</v>
      </c>
      <c r="P49" s="109">
        <v>0</v>
      </c>
      <c r="Q49" s="145">
        <v>22</v>
      </c>
      <c r="R49" s="4">
        <v>22</v>
      </c>
      <c r="S49" s="4">
        <v>0</v>
      </c>
      <c r="T49" s="268">
        <v>11</v>
      </c>
      <c r="U49" s="131">
        <v>50</v>
      </c>
      <c r="V49" s="131">
        <v>50</v>
      </c>
      <c r="W49" s="131">
        <v>0</v>
      </c>
      <c r="X49" s="131">
        <v>0</v>
      </c>
      <c r="Y49" s="131">
        <v>45.454545454545453</v>
      </c>
    </row>
    <row r="50" spans="1:25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109">
        <v>0</v>
      </c>
      <c r="F50" s="109">
        <v>0</v>
      </c>
      <c r="G50" s="109">
        <v>0</v>
      </c>
      <c r="H50" s="109">
        <v>0</v>
      </c>
      <c r="I50" s="109">
        <v>0</v>
      </c>
      <c r="J50" s="109">
        <v>27</v>
      </c>
      <c r="K50" s="109">
        <v>0</v>
      </c>
      <c r="L50" s="109">
        <v>0</v>
      </c>
      <c r="M50" s="109">
        <v>4</v>
      </c>
      <c r="N50" s="109">
        <v>65</v>
      </c>
      <c r="O50" s="109">
        <v>0</v>
      </c>
      <c r="P50" s="109">
        <v>9</v>
      </c>
      <c r="Q50" s="145">
        <v>105</v>
      </c>
      <c r="R50" s="4">
        <v>105</v>
      </c>
      <c r="S50" s="4">
        <v>0</v>
      </c>
      <c r="T50" s="268">
        <v>78</v>
      </c>
      <c r="U50" s="131">
        <v>74.285714285714292</v>
      </c>
      <c r="V50" s="131">
        <v>3.8095238095238093</v>
      </c>
      <c r="W50" s="131">
        <v>61.904761904761905</v>
      </c>
      <c r="X50" s="131">
        <v>8.5714285714285712</v>
      </c>
      <c r="Y50" s="131">
        <v>25.714285714285715</v>
      </c>
    </row>
    <row r="51" spans="1:25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109">
        <v>0</v>
      </c>
      <c r="F51" s="109">
        <v>0</v>
      </c>
      <c r="G51" s="109">
        <v>0</v>
      </c>
      <c r="H51" s="109">
        <v>0</v>
      </c>
      <c r="I51" s="109">
        <v>0</v>
      </c>
      <c r="J51" s="109">
        <v>20</v>
      </c>
      <c r="K51" s="109">
        <v>0</v>
      </c>
      <c r="L51" s="109">
        <v>0</v>
      </c>
      <c r="M51" s="109">
        <v>0</v>
      </c>
      <c r="N51" s="109">
        <v>30</v>
      </c>
      <c r="O51" s="109">
        <v>0</v>
      </c>
      <c r="P51" s="109">
        <v>5</v>
      </c>
      <c r="Q51" s="145">
        <v>55</v>
      </c>
      <c r="R51" s="4">
        <v>55</v>
      </c>
      <c r="S51" s="4">
        <v>0</v>
      </c>
      <c r="T51" s="268">
        <v>35</v>
      </c>
      <c r="U51" s="131">
        <v>63.636363636363633</v>
      </c>
      <c r="V51" s="131">
        <v>0</v>
      </c>
      <c r="W51" s="131">
        <v>54.545454545454547</v>
      </c>
      <c r="X51" s="131">
        <v>9.0909090909090917</v>
      </c>
      <c r="Y51" s="131">
        <v>36.363636363636367</v>
      </c>
    </row>
    <row r="52" spans="1:25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109">
        <v>0</v>
      </c>
      <c r="F52" s="109">
        <v>0</v>
      </c>
      <c r="G52" s="109">
        <v>0</v>
      </c>
      <c r="H52" s="109">
        <v>0</v>
      </c>
      <c r="I52" s="109">
        <v>0</v>
      </c>
      <c r="J52" s="109">
        <v>6</v>
      </c>
      <c r="K52" s="109">
        <v>0</v>
      </c>
      <c r="L52" s="109">
        <v>0</v>
      </c>
      <c r="M52" s="109">
        <v>0</v>
      </c>
      <c r="N52" s="109">
        <v>10</v>
      </c>
      <c r="O52" s="109">
        <v>6</v>
      </c>
      <c r="P52" s="109">
        <v>2</v>
      </c>
      <c r="Q52" s="145">
        <v>24</v>
      </c>
      <c r="R52" s="4">
        <v>24</v>
      </c>
      <c r="S52" s="4">
        <v>0</v>
      </c>
      <c r="T52" s="268">
        <v>12</v>
      </c>
      <c r="U52" s="131">
        <v>50</v>
      </c>
      <c r="V52" s="131">
        <v>0</v>
      </c>
      <c r="W52" s="131">
        <v>41.666666666666664</v>
      </c>
      <c r="X52" s="131">
        <v>8.3333333333333339</v>
      </c>
      <c r="Y52" s="131">
        <v>25</v>
      </c>
    </row>
    <row r="53" spans="1:25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109">
        <v>0</v>
      </c>
      <c r="F53" s="109">
        <v>0</v>
      </c>
      <c r="G53" s="109">
        <v>0</v>
      </c>
      <c r="H53" s="109">
        <v>0</v>
      </c>
      <c r="I53" s="109">
        <v>0</v>
      </c>
      <c r="J53" s="109">
        <v>1</v>
      </c>
      <c r="K53" s="109">
        <v>0</v>
      </c>
      <c r="L53" s="109">
        <v>0</v>
      </c>
      <c r="M53" s="109">
        <v>0</v>
      </c>
      <c r="N53" s="109">
        <v>20</v>
      </c>
      <c r="O53" s="109">
        <v>0</v>
      </c>
      <c r="P53" s="109">
        <v>0</v>
      </c>
      <c r="Q53" s="145">
        <v>21</v>
      </c>
      <c r="R53" s="4">
        <v>21</v>
      </c>
      <c r="S53" s="4">
        <v>0</v>
      </c>
      <c r="T53" s="268">
        <v>20</v>
      </c>
      <c r="U53" s="131">
        <v>95.238095238095241</v>
      </c>
      <c r="V53" s="131">
        <v>0</v>
      </c>
      <c r="W53" s="131">
        <v>95.238095238095241</v>
      </c>
      <c r="X53" s="131">
        <v>0</v>
      </c>
      <c r="Y53" s="131">
        <v>4.7619047619047619</v>
      </c>
    </row>
    <row r="54" spans="1:25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8</v>
      </c>
      <c r="K54" s="109">
        <v>0</v>
      </c>
      <c r="L54" s="109">
        <v>0</v>
      </c>
      <c r="M54" s="109">
        <v>0</v>
      </c>
      <c r="N54" s="109">
        <v>19</v>
      </c>
      <c r="O54" s="109">
        <v>0</v>
      </c>
      <c r="P54" s="109">
        <v>1</v>
      </c>
      <c r="Q54" s="145">
        <v>28</v>
      </c>
      <c r="R54" s="4">
        <v>28</v>
      </c>
      <c r="S54" s="4">
        <v>0</v>
      </c>
      <c r="T54" s="268">
        <v>20</v>
      </c>
      <c r="U54" s="131">
        <v>71.428571428571431</v>
      </c>
      <c r="V54" s="131">
        <v>0</v>
      </c>
      <c r="W54" s="131">
        <v>67.857142857142861</v>
      </c>
      <c r="X54" s="131">
        <v>3.5714285714285716</v>
      </c>
      <c r="Y54" s="131">
        <v>28.571428571428573</v>
      </c>
    </row>
    <row r="55" spans="1:25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109">
        <v>0</v>
      </c>
      <c r="F55" s="109">
        <v>0</v>
      </c>
      <c r="G55" s="109">
        <v>0</v>
      </c>
      <c r="H55" s="109">
        <v>0</v>
      </c>
      <c r="I55" s="109">
        <v>2</v>
      </c>
      <c r="J55" s="109">
        <v>29</v>
      </c>
      <c r="K55" s="109">
        <v>0</v>
      </c>
      <c r="L55" s="109">
        <v>0</v>
      </c>
      <c r="M55" s="109">
        <v>0</v>
      </c>
      <c r="N55" s="109">
        <v>17</v>
      </c>
      <c r="O55" s="109">
        <v>0</v>
      </c>
      <c r="P55" s="109">
        <v>3</v>
      </c>
      <c r="Q55" s="145">
        <v>51</v>
      </c>
      <c r="R55" s="4">
        <v>51</v>
      </c>
      <c r="S55" s="4">
        <v>0</v>
      </c>
      <c r="T55" s="268">
        <v>20</v>
      </c>
      <c r="U55" s="131">
        <v>39.215686274509807</v>
      </c>
      <c r="V55" s="131">
        <v>0</v>
      </c>
      <c r="W55" s="131">
        <v>33.333333333333336</v>
      </c>
      <c r="X55" s="131">
        <v>5.882352941176471</v>
      </c>
      <c r="Y55" s="131">
        <v>56.862745098039213</v>
      </c>
    </row>
    <row r="56" spans="1:25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109">
        <v>0</v>
      </c>
      <c r="F56" s="109">
        <v>0</v>
      </c>
      <c r="G56" s="109">
        <v>0</v>
      </c>
      <c r="H56" s="109">
        <v>1</v>
      </c>
      <c r="I56" s="109">
        <v>0</v>
      </c>
      <c r="J56" s="109">
        <v>14</v>
      </c>
      <c r="K56" s="109">
        <v>0</v>
      </c>
      <c r="L56" s="109">
        <v>2</v>
      </c>
      <c r="M56" s="109">
        <v>1</v>
      </c>
      <c r="N56" s="109">
        <v>10</v>
      </c>
      <c r="O56" s="109">
        <v>0</v>
      </c>
      <c r="P56" s="109">
        <v>2</v>
      </c>
      <c r="Q56" s="145">
        <v>30</v>
      </c>
      <c r="R56" s="4">
        <v>30</v>
      </c>
      <c r="S56" s="4">
        <v>0</v>
      </c>
      <c r="T56" s="268">
        <v>13</v>
      </c>
      <c r="U56" s="131">
        <v>43.333333333333336</v>
      </c>
      <c r="V56" s="131">
        <v>3.3333333333333335</v>
      </c>
      <c r="W56" s="131">
        <v>33.333333333333336</v>
      </c>
      <c r="X56" s="131">
        <v>6.666666666666667</v>
      </c>
      <c r="Y56" s="131">
        <v>46.666666666666664</v>
      </c>
    </row>
    <row r="57" spans="1:25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109">
        <v>0</v>
      </c>
      <c r="F57" s="109">
        <v>0</v>
      </c>
      <c r="G57" s="109">
        <v>0</v>
      </c>
      <c r="H57" s="109">
        <v>0</v>
      </c>
      <c r="I57" s="109">
        <v>0</v>
      </c>
      <c r="J57" s="109">
        <v>15</v>
      </c>
      <c r="K57" s="109">
        <v>0</v>
      </c>
      <c r="L57" s="109">
        <v>0</v>
      </c>
      <c r="M57" s="109">
        <v>0</v>
      </c>
      <c r="N57" s="109">
        <v>26</v>
      </c>
      <c r="O57" s="109">
        <v>0</v>
      </c>
      <c r="P57" s="109">
        <v>0</v>
      </c>
      <c r="Q57" s="145">
        <v>41</v>
      </c>
      <c r="R57" s="4">
        <v>41</v>
      </c>
      <c r="S57" s="4">
        <v>0</v>
      </c>
      <c r="T57" s="268">
        <v>26</v>
      </c>
      <c r="U57" s="131">
        <v>63.414634146341463</v>
      </c>
      <c r="V57" s="131">
        <v>0</v>
      </c>
      <c r="W57" s="131">
        <v>63.414634146341463</v>
      </c>
      <c r="X57" s="131">
        <v>0</v>
      </c>
      <c r="Y57" s="131">
        <v>36.585365853658537</v>
      </c>
    </row>
    <row r="58" spans="1:25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109">
        <v>0</v>
      </c>
      <c r="F58" s="109">
        <v>0</v>
      </c>
      <c r="G58" s="109">
        <v>0</v>
      </c>
      <c r="H58" s="109">
        <v>1</v>
      </c>
      <c r="I58" s="109">
        <v>0</v>
      </c>
      <c r="J58" s="109">
        <v>24</v>
      </c>
      <c r="K58" s="109">
        <v>0</v>
      </c>
      <c r="L58" s="109">
        <v>0</v>
      </c>
      <c r="M58" s="109">
        <v>0</v>
      </c>
      <c r="N58" s="109">
        <v>15</v>
      </c>
      <c r="O58" s="109">
        <v>0</v>
      </c>
      <c r="P58" s="109">
        <v>4</v>
      </c>
      <c r="Q58" s="145">
        <v>44</v>
      </c>
      <c r="R58" s="4">
        <v>44</v>
      </c>
      <c r="S58" s="4">
        <v>0</v>
      </c>
      <c r="T58" s="268">
        <v>19</v>
      </c>
      <c r="U58" s="131">
        <v>43.18181818181818</v>
      </c>
      <c r="V58" s="131">
        <v>0</v>
      </c>
      <c r="W58" s="131">
        <v>34.090909090909093</v>
      </c>
      <c r="X58" s="131">
        <v>9.0909090909090917</v>
      </c>
      <c r="Y58" s="131">
        <v>54.545454545454547</v>
      </c>
    </row>
    <row r="59" spans="1:25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109">
        <v>0</v>
      </c>
      <c r="F59" s="109">
        <v>0</v>
      </c>
      <c r="G59" s="109">
        <v>0</v>
      </c>
      <c r="H59" s="109">
        <v>0</v>
      </c>
      <c r="I59" s="109">
        <v>0</v>
      </c>
      <c r="J59" s="109">
        <v>1</v>
      </c>
      <c r="K59" s="109">
        <v>0</v>
      </c>
      <c r="L59" s="109">
        <v>0</v>
      </c>
      <c r="M59" s="109">
        <v>15</v>
      </c>
      <c r="N59" s="109">
        <v>0</v>
      </c>
      <c r="O59" s="109">
        <v>0</v>
      </c>
      <c r="P59" s="109">
        <v>0</v>
      </c>
      <c r="Q59" s="145">
        <v>16</v>
      </c>
      <c r="R59" s="4">
        <v>16</v>
      </c>
      <c r="S59" s="4">
        <v>0</v>
      </c>
      <c r="T59" s="268">
        <v>15</v>
      </c>
      <c r="U59" s="131">
        <v>93.75</v>
      </c>
      <c r="V59" s="131">
        <v>93.75</v>
      </c>
      <c r="W59" s="131">
        <v>0</v>
      </c>
      <c r="X59" s="131">
        <v>0</v>
      </c>
      <c r="Y59" s="131">
        <v>6.25</v>
      </c>
    </row>
    <row r="60" spans="1:25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109">
        <v>0</v>
      </c>
      <c r="F60" s="109">
        <v>0</v>
      </c>
      <c r="G60" s="109">
        <v>0</v>
      </c>
      <c r="H60" s="109">
        <v>0</v>
      </c>
      <c r="I60" s="109">
        <v>0</v>
      </c>
      <c r="J60" s="109">
        <v>17</v>
      </c>
      <c r="K60" s="109">
        <v>0</v>
      </c>
      <c r="L60" s="109">
        <v>0</v>
      </c>
      <c r="M60" s="109">
        <v>1</v>
      </c>
      <c r="N60" s="109">
        <v>16</v>
      </c>
      <c r="O60" s="109">
        <v>0</v>
      </c>
      <c r="P60" s="109">
        <v>1</v>
      </c>
      <c r="Q60" s="145">
        <v>35</v>
      </c>
      <c r="R60" s="4">
        <v>35</v>
      </c>
      <c r="S60" s="4">
        <v>0</v>
      </c>
      <c r="T60" s="268">
        <v>18</v>
      </c>
      <c r="U60" s="131">
        <v>51.428571428571431</v>
      </c>
      <c r="V60" s="131">
        <v>2.8571428571428572</v>
      </c>
      <c r="W60" s="131">
        <v>45.714285714285715</v>
      </c>
      <c r="X60" s="131">
        <v>2.8571428571428572</v>
      </c>
      <c r="Y60" s="131">
        <v>48.571428571428569</v>
      </c>
    </row>
    <row r="61" spans="1:25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109">
        <v>0</v>
      </c>
      <c r="F61" s="109">
        <v>0</v>
      </c>
      <c r="G61" s="109">
        <v>0</v>
      </c>
      <c r="H61" s="109">
        <v>0</v>
      </c>
      <c r="I61" s="109">
        <v>0</v>
      </c>
      <c r="J61" s="109">
        <v>30</v>
      </c>
      <c r="K61" s="109">
        <v>0</v>
      </c>
      <c r="L61" s="109">
        <v>5</v>
      </c>
      <c r="M61" s="109">
        <v>0</v>
      </c>
      <c r="N61" s="109">
        <v>36</v>
      </c>
      <c r="O61" s="109">
        <v>0</v>
      </c>
      <c r="P61" s="109">
        <v>8</v>
      </c>
      <c r="Q61" s="145">
        <v>79</v>
      </c>
      <c r="R61" s="4">
        <v>79</v>
      </c>
      <c r="S61" s="4">
        <v>0</v>
      </c>
      <c r="T61" s="268">
        <v>44</v>
      </c>
      <c r="U61" s="131">
        <v>55.696202531645568</v>
      </c>
      <c r="V61" s="131">
        <v>0</v>
      </c>
      <c r="W61" s="131">
        <v>45.569620253164558</v>
      </c>
      <c r="X61" s="131">
        <v>10.126582278481013</v>
      </c>
      <c r="Y61" s="131">
        <v>37.974683544303801</v>
      </c>
    </row>
    <row r="62" spans="1:25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109">
        <v>0</v>
      </c>
      <c r="F62" s="109">
        <v>0</v>
      </c>
      <c r="G62" s="109">
        <v>0</v>
      </c>
      <c r="H62" s="109">
        <v>0</v>
      </c>
      <c r="I62" s="109">
        <v>0</v>
      </c>
      <c r="J62" s="109">
        <v>4</v>
      </c>
      <c r="K62" s="109">
        <v>0</v>
      </c>
      <c r="L62" s="109">
        <v>5</v>
      </c>
      <c r="M62" s="109">
        <v>0</v>
      </c>
      <c r="N62" s="109">
        <v>22</v>
      </c>
      <c r="O62" s="109">
        <v>0</v>
      </c>
      <c r="P62" s="109">
        <v>1</v>
      </c>
      <c r="Q62" s="145">
        <v>32</v>
      </c>
      <c r="R62" s="4">
        <v>32</v>
      </c>
      <c r="S62" s="4">
        <v>0</v>
      </c>
      <c r="T62" s="268">
        <v>23</v>
      </c>
      <c r="U62" s="131">
        <v>71.875</v>
      </c>
      <c r="V62" s="131">
        <v>0</v>
      </c>
      <c r="W62" s="131">
        <v>68.75</v>
      </c>
      <c r="X62" s="131">
        <v>3.125</v>
      </c>
      <c r="Y62" s="131">
        <v>12.5</v>
      </c>
    </row>
    <row r="63" spans="1:25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109">
        <v>0</v>
      </c>
      <c r="F63" s="109">
        <v>1</v>
      </c>
      <c r="G63" s="109">
        <v>0</v>
      </c>
      <c r="H63" s="109">
        <v>0</v>
      </c>
      <c r="I63" s="109">
        <v>2</v>
      </c>
      <c r="J63" s="109">
        <v>12</v>
      </c>
      <c r="K63" s="109">
        <v>0</v>
      </c>
      <c r="L63" s="109">
        <v>1</v>
      </c>
      <c r="M63" s="109">
        <v>0</v>
      </c>
      <c r="N63" s="109">
        <v>4</v>
      </c>
      <c r="O63" s="109">
        <v>0</v>
      </c>
      <c r="P63" s="109">
        <v>0</v>
      </c>
      <c r="Q63" s="145">
        <v>20</v>
      </c>
      <c r="R63" s="4">
        <v>20</v>
      </c>
      <c r="S63" s="4">
        <v>0</v>
      </c>
      <c r="T63" s="268">
        <v>4</v>
      </c>
      <c r="U63" s="131">
        <v>20</v>
      </c>
      <c r="V63" s="131">
        <v>0</v>
      </c>
      <c r="W63" s="131">
        <v>20</v>
      </c>
      <c r="X63" s="131">
        <v>0</v>
      </c>
      <c r="Y63" s="131">
        <v>60</v>
      </c>
    </row>
    <row r="64" spans="1:25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1</v>
      </c>
      <c r="K64" s="109">
        <v>0</v>
      </c>
      <c r="L64" s="109">
        <v>4</v>
      </c>
      <c r="M64" s="109">
        <v>0</v>
      </c>
      <c r="N64" s="109">
        <v>1</v>
      </c>
      <c r="O64" s="109">
        <v>0</v>
      </c>
      <c r="P64" s="109">
        <v>0</v>
      </c>
      <c r="Q64" s="145">
        <v>6</v>
      </c>
      <c r="R64" s="4">
        <v>6</v>
      </c>
      <c r="S64" s="4">
        <v>0</v>
      </c>
      <c r="T64" s="268">
        <v>1</v>
      </c>
      <c r="U64" s="131">
        <v>16.666666666666668</v>
      </c>
      <c r="V64" s="131">
        <v>0</v>
      </c>
      <c r="W64" s="131">
        <v>16.666666666666668</v>
      </c>
      <c r="X64" s="131">
        <v>0</v>
      </c>
      <c r="Y64" s="131">
        <v>16.666666666666668</v>
      </c>
    </row>
    <row r="65" spans="1:25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43</v>
      </c>
      <c r="K65" s="109">
        <v>0</v>
      </c>
      <c r="L65" s="109">
        <v>0</v>
      </c>
      <c r="M65" s="109">
        <v>3</v>
      </c>
      <c r="N65" s="109">
        <v>32</v>
      </c>
      <c r="O65" s="109">
        <v>0</v>
      </c>
      <c r="P65" s="109">
        <v>13</v>
      </c>
      <c r="Q65" s="145">
        <v>91</v>
      </c>
      <c r="R65" s="4">
        <v>91</v>
      </c>
      <c r="S65" s="4">
        <v>0</v>
      </c>
      <c r="T65" s="268">
        <v>48</v>
      </c>
      <c r="U65" s="131">
        <v>52.747252747252745</v>
      </c>
      <c r="V65" s="131">
        <v>3.2967032967032965</v>
      </c>
      <c r="W65" s="131">
        <v>35.164835164835168</v>
      </c>
      <c r="X65" s="131">
        <v>14.285714285714286</v>
      </c>
      <c r="Y65" s="131">
        <v>47.252747252747255</v>
      </c>
    </row>
    <row r="66" spans="1:25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09">
        <v>18</v>
      </c>
      <c r="K66" s="109">
        <v>0</v>
      </c>
      <c r="L66" s="109">
        <v>0</v>
      </c>
      <c r="M66" s="109">
        <v>0</v>
      </c>
      <c r="N66" s="109">
        <v>11</v>
      </c>
      <c r="O66" s="109">
        <v>0</v>
      </c>
      <c r="P66" s="109">
        <v>0</v>
      </c>
      <c r="Q66" s="145">
        <v>29</v>
      </c>
      <c r="R66" s="4">
        <v>29</v>
      </c>
      <c r="S66" s="4">
        <v>0</v>
      </c>
      <c r="T66" s="268">
        <v>11</v>
      </c>
      <c r="U66" s="131">
        <v>37.931034482758619</v>
      </c>
      <c r="V66" s="131">
        <v>0</v>
      </c>
      <c r="W66" s="131">
        <v>37.931034482758619</v>
      </c>
      <c r="X66" s="131">
        <v>0</v>
      </c>
      <c r="Y66" s="131">
        <v>62.068965517241381</v>
      </c>
    </row>
    <row r="67" spans="1:25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6</v>
      </c>
      <c r="K67" s="109">
        <v>0</v>
      </c>
      <c r="L67" s="109">
        <v>0</v>
      </c>
      <c r="M67" s="109">
        <v>0</v>
      </c>
      <c r="N67" s="109">
        <v>3</v>
      </c>
      <c r="O67" s="109">
        <v>0</v>
      </c>
      <c r="P67" s="109">
        <v>0</v>
      </c>
      <c r="Q67" s="145">
        <v>9</v>
      </c>
      <c r="R67" s="4">
        <v>9</v>
      </c>
      <c r="S67" s="4">
        <v>0</v>
      </c>
      <c r="T67" s="268">
        <v>3</v>
      </c>
      <c r="U67" s="131">
        <v>33.333333333333336</v>
      </c>
      <c r="V67" s="131">
        <v>0</v>
      </c>
      <c r="W67" s="131">
        <v>33.333333333333336</v>
      </c>
      <c r="X67" s="131">
        <v>0</v>
      </c>
      <c r="Y67" s="131">
        <v>66.666666666666671</v>
      </c>
    </row>
    <row r="68" spans="1:25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109">
        <v>0</v>
      </c>
      <c r="F68" s="109">
        <v>0</v>
      </c>
      <c r="G68" s="109">
        <v>0</v>
      </c>
      <c r="H68" s="109">
        <v>0</v>
      </c>
      <c r="I68" s="109">
        <v>0</v>
      </c>
      <c r="J68" s="109">
        <v>1</v>
      </c>
      <c r="K68" s="109">
        <v>0</v>
      </c>
      <c r="L68" s="109">
        <v>0</v>
      </c>
      <c r="M68" s="109">
        <v>0</v>
      </c>
      <c r="N68" s="109">
        <v>38</v>
      </c>
      <c r="O68" s="109">
        <v>0</v>
      </c>
      <c r="P68" s="109">
        <v>2</v>
      </c>
      <c r="Q68" s="145">
        <v>41</v>
      </c>
      <c r="R68" s="4">
        <v>41</v>
      </c>
      <c r="S68" s="4">
        <v>0</v>
      </c>
      <c r="T68" s="268">
        <v>40</v>
      </c>
      <c r="U68" s="131">
        <v>97.560975609756099</v>
      </c>
      <c r="V68" s="131">
        <v>0</v>
      </c>
      <c r="W68" s="131">
        <v>92.682926829268297</v>
      </c>
      <c r="X68" s="131">
        <v>4.8780487804878048</v>
      </c>
      <c r="Y68" s="131">
        <v>2.4390243902439024</v>
      </c>
    </row>
    <row r="69" spans="1:25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109">
        <v>0</v>
      </c>
      <c r="F69" s="109">
        <v>0</v>
      </c>
      <c r="G69" s="109">
        <v>0</v>
      </c>
      <c r="H69" s="109">
        <v>1</v>
      </c>
      <c r="I69" s="109">
        <v>0</v>
      </c>
      <c r="J69" s="109">
        <v>15</v>
      </c>
      <c r="K69" s="109">
        <v>0</v>
      </c>
      <c r="L69" s="109">
        <v>0</v>
      </c>
      <c r="M69" s="109">
        <v>0</v>
      </c>
      <c r="N69" s="109">
        <v>16</v>
      </c>
      <c r="O69" s="109">
        <v>0</v>
      </c>
      <c r="P69" s="109">
        <v>4</v>
      </c>
      <c r="Q69" s="145">
        <v>36</v>
      </c>
      <c r="R69" s="4">
        <v>36</v>
      </c>
      <c r="S69" s="4">
        <v>0</v>
      </c>
      <c r="T69" s="268">
        <v>20</v>
      </c>
      <c r="U69" s="131">
        <v>55.555555555555557</v>
      </c>
      <c r="V69" s="131">
        <v>0</v>
      </c>
      <c r="W69" s="131">
        <v>44.444444444444443</v>
      </c>
      <c r="X69" s="131">
        <v>11.111111111111111</v>
      </c>
      <c r="Y69" s="131">
        <v>41.666666666666664</v>
      </c>
    </row>
    <row r="70" spans="1:25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24</v>
      </c>
      <c r="K70" s="109">
        <v>0</v>
      </c>
      <c r="L70" s="109">
        <v>0</v>
      </c>
      <c r="M70" s="109">
        <v>0</v>
      </c>
      <c r="N70" s="109">
        <v>2</v>
      </c>
      <c r="O70" s="109">
        <v>0</v>
      </c>
      <c r="P70" s="109">
        <v>0</v>
      </c>
      <c r="Q70" s="145">
        <v>26</v>
      </c>
      <c r="R70" s="4">
        <v>26</v>
      </c>
      <c r="S70" s="4">
        <v>0</v>
      </c>
      <c r="T70" s="268">
        <v>2</v>
      </c>
      <c r="U70" s="131">
        <v>7.6923076923076925</v>
      </c>
      <c r="V70" s="131">
        <v>0</v>
      </c>
      <c r="W70" s="131">
        <v>7.6923076923076925</v>
      </c>
      <c r="X70" s="131">
        <v>0</v>
      </c>
      <c r="Y70" s="131">
        <v>92.307692307692307</v>
      </c>
    </row>
    <row r="71" spans="1:25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109">
        <v>0</v>
      </c>
      <c r="F71" s="109">
        <v>0</v>
      </c>
      <c r="G71" s="109">
        <v>0</v>
      </c>
      <c r="H71" s="109">
        <v>1</v>
      </c>
      <c r="I71" s="109">
        <v>0</v>
      </c>
      <c r="J71" s="109">
        <v>3</v>
      </c>
      <c r="K71" s="109">
        <v>0</v>
      </c>
      <c r="L71" s="109">
        <v>0</v>
      </c>
      <c r="M71" s="109">
        <v>4</v>
      </c>
      <c r="N71" s="109">
        <v>9</v>
      </c>
      <c r="O71" s="109">
        <v>0</v>
      </c>
      <c r="P71" s="109">
        <v>0</v>
      </c>
      <c r="Q71" s="145">
        <v>17</v>
      </c>
      <c r="R71" s="4">
        <v>17</v>
      </c>
      <c r="S71" s="4">
        <v>0</v>
      </c>
      <c r="T71" s="268">
        <v>13</v>
      </c>
      <c r="U71" s="131">
        <v>76.470588235294116</v>
      </c>
      <c r="V71" s="131">
        <v>23.529411764705884</v>
      </c>
      <c r="W71" s="131">
        <v>52.941176470588232</v>
      </c>
      <c r="X71" s="131">
        <v>0</v>
      </c>
      <c r="Y71" s="131">
        <v>17.647058823529413</v>
      </c>
    </row>
    <row r="72" spans="1:25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1</v>
      </c>
      <c r="O72" s="109">
        <v>0</v>
      </c>
      <c r="P72" s="109">
        <v>0</v>
      </c>
      <c r="Q72" s="145">
        <v>1</v>
      </c>
      <c r="R72" s="4">
        <v>1</v>
      </c>
      <c r="S72" s="4">
        <v>0</v>
      </c>
      <c r="T72" s="268">
        <v>1</v>
      </c>
      <c r="U72" s="131">
        <v>100</v>
      </c>
      <c r="V72" s="131">
        <v>0</v>
      </c>
      <c r="W72" s="131">
        <v>100</v>
      </c>
      <c r="X72" s="131">
        <v>0</v>
      </c>
      <c r="Y72" s="131">
        <v>0</v>
      </c>
    </row>
    <row r="73" spans="1:25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109">
        <v>0</v>
      </c>
      <c r="F73" s="109">
        <v>0</v>
      </c>
      <c r="G73" s="109">
        <v>0</v>
      </c>
      <c r="H73" s="109">
        <v>0</v>
      </c>
      <c r="I73" s="109">
        <v>0</v>
      </c>
      <c r="J73" s="109">
        <v>2</v>
      </c>
      <c r="K73" s="109">
        <v>0</v>
      </c>
      <c r="L73" s="109">
        <v>0</v>
      </c>
      <c r="M73" s="109">
        <v>0</v>
      </c>
      <c r="N73" s="109">
        <v>22</v>
      </c>
      <c r="O73" s="109">
        <v>0</v>
      </c>
      <c r="P73" s="109">
        <v>3</v>
      </c>
      <c r="Q73" s="145">
        <v>27</v>
      </c>
      <c r="R73" s="4">
        <v>27</v>
      </c>
      <c r="S73" s="4">
        <v>0</v>
      </c>
      <c r="T73" s="268">
        <v>25</v>
      </c>
      <c r="U73" s="131">
        <v>92.592592592592595</v>
      </c>
      <c r="V73" s="131">
        <v>0</v>
      </c>
      <c r="W73" s="131">
        <v>81.481481481481481</v>
      </c>
      <c r="X73" s="131">
        <v>11.111111111111111</v>
      </c>
      <c r="Y73" s="131">
        <v>7.4074074074074074</v>
      </c>
    </row>
    <row r="74" spans="1:25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109">
        <v>0</v>
      </c>
      <c r="F74" s="109">
        <v>0</v>
      </c>
      <c r="G74" s="109">
        <v>0</v>
      </c>
      <c r="H74" s="109">
        <v>0</v>
      </c>
      <c r="I74" s="109">
        <v>0</v>
      </c>
      <c r="J74" s="109">
        <v>0</v>
      </c>
      <c r="K74" s="109">
        <v>0</v>
      </c>
      <c r="L74" s="109">
        <v>0</v>
      </c>
      <c r="M74" s="109">
        <v>0</v>
      </c>
      <c r="N74" s="109">
        <v>0</v>
      </c>
      <c r="O74" s="109">
        <v>0</v>
      </c>
      <c r="P74" s="109">
        <v>0</v>
      </c>
      <c r="Q74" s="145">
        <v>0</v>
      </c>
      <c r="R74" s="4">
        <v>0</v>
      </c>
      <c r="S74" s="4">
        <v>0</v>
      </c>
      <c r="T74" s="268">
        <v>0</v>
      </c>
      <c r="U74" s="131" t="e">
        <v>#DIV/0!</v>
      </c>
      <c r="V74" s="131" t="e">
        <v>#DIV/0!</v>
      </c>
      <c r="W74" s="131" t="e">
        <v>#DIV/0!</v>
      </c>
      <c r="X74" s="131" t="e">
        <v>#DIV/0!</v>
      </c>
      <c r="Y74" s="131" t="e">
        <v>#DIV/0!</v>
      </c>
    </row>
    <row r="75" spans="1:25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4</v>
      </c>
      <c r="K75" s="109">
        <v>0</v>
      </c>
      <c r="L75" s="109">
        <v>6</v>
      </c>
      <c r="M75" s="109">
        <v>0</v>
      </c>
      <c r="N75" s="109">
        <v>36</v>
      </c>
      <c r="O75" s="109">
        <v>2</v>
      </c>
      <c r="P75" s="109">
        <v>2</v>
      </c>
      <c r="Q75" s="145">
        <v>50</v>
      </c>
      <c r="R75" s="4">
        <v>50</v>
      </c>
      <c r="S75" s="4">
        <v>0</v>
      </c>
      <c r="T75" s="268">
        <v>38</v>
      </c>
      <c r="U75" s="131">
        <v>76</v>
      </c>
      <c r="V75" s="131">
        <v>0</v>
      </c>
      <c r="W75" s="131">
        <v>72</v>
      </c>
      <c r="X75" s="131">
        <v>4</v>
      </c>
      <c r="Y75" s="131">
        <v>8</v>
      </c>
    </row>
    <row r="76" spans="1:25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12</v>
      </c>
      <c r="K76" s="109">
        <v>0</v>
      </c>
      <c r="L76" s="109">
        <v>0</v>
      </c>
      <c r="M76" s="109">
        <v>4</v>
      </c>
      <c r="N76" s="109">
        <v>15</v>
      </c>
      <c r="O76" s="109">
        <v>0</v>
      </c>
      <c r="P76" s="109">
        <v>2</v>
      </c>
      <c r="Q76" s="145">
        <v>33</v>
      </c>
      <c r="R76" s="4">
        <v>33</v>
      </c>
      <c r="S76" s="4">
        <v>0</v>
      </c>
      <c r="T76" s="268">
        <v>21</v>
      </c>
      <c r="U76" s="131">
        <v>63.636363636363633</v>
      </c>
      <c r="V76" s="131">
        <v>12.121212121212121</v>
      </c>
      <c r="W76" s="131">
        <v>45.454545454545453</v>
      </c>
      <c r="X76" s="131">
        <v>6.0606060606060606</v>
      </c>
      <c r="Y76" s="131">
        <v>36.363636363636367</v>
      </c>
    </row>
    <row r="77" spans="1:25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109">
        <v>0</v>
      </c>
      <c r="F77" s="109">
        <v>0</v>
      </c>
      <c r="G77" s="109">
        <v>0</v>
      </c>
      <c r="H77" s="109">
        <v>0</v>
      </c>
      <c r="I77" s="109">
        <v>0</v>
      </c>
      <c r="J77" s="109">
        <v>3</v>
      </c>
      <c r="K77" s="109">
        <v>0</v>
      </c>
      <c r="L77" s="109">
        <v>0</v>
      </c>
      <c r="M77" s="109">
        <v>0</v>
      </c>
      <c r="N77" s="109">
        <v>4</v>
      </c>
      <c r="O77" s="109">
        <v>0</v>
      </c>
      <c r="P77" s="109">
        <v>1</v>
      </c>
      <c r="Q77" s="145">
        <v>8</v>
      </c>
      <c r="R77" s="4">
        <v>8</v>
      </c>
      <c r="S77" s="4">
        <v>0</v>
      </c>
      <c r="T77" s="268">
        <v>5</v>
      </c>
      <c r="U77" s="131">
        <v>62.5</v>
      </c>
      <c r="V77" s="131">
        <v>0</v>
      </c>
      <c r="W77" s="131">
        <v>50</v>
      </c>
      <c r="X77" s="131">
        <v>12.5</v>
      </c>
      <c r="Y77" s="131">
        <v>37.5</v>
      </c>
    </row>
    <row r="78" spans="1:25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109">
        <v>0</v>
      </c>
      <c r="F78" s="109">
        <v>0</v>
      </c>
      <c r="G78" s="109">
        <v>0</v>
      </c>
      <c r="H78" s="109">
        <v>1</v>
      </c>
      <c r="I78" s="109">
        <v>0</v>
      </c>
      <c r="J78" s="109">
        <v>5</v>
      </c>
      <c r="K78" s="109">
        <v>0</v>
      </c>
      <c r="L78" s="109">
        <v>0</v>
      </c>
      <c r="M78" s="109">
        <v>0</v>
      </c>
      <c r="N78" s="109">
        <v>5</v>
      </c>
      <c r="O78" s="109">
        <v>0</v>
      </c>
      <c r="P78" s="109">
        <v>1</v>
      </c>
      <c r="Q78" s="145">
        <v>12</v>
      </c>
      <c r="R78" s="4">
        <v>12</v>
      </c>
      <c r="S78" s="4">
        <v>0</v>
      </c>
      <c r="T78" s="268">
        <v>6</v>
      </c>
      <c r="U78" s="131">
        <v>50</v>
      </c>
      <c r="V78" s="131">
        <v>0</v>
      </c>
      <c r="W78" s="131">
        <v>41.666666666666664</v>
      </c>
      <c r="X78" s="131">
        <v>8.3333333333333339</v>
      </c>
      <c r="Y78" s="131">
        <v>41.666666666666664</v>
      </c>
    </row>
    <row r="79" spans="1:25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109">
        <v>0</v>
      </c>
      <c r="F79" s="109">
        <v>0</v>
      </c>
      <c r="G79" s="109">
        <v>0</v>
      </c>
      <c r="H79" s="109">
        <v>0</v>
      </c>
      <c r="I79" s="109">
        <v>0</v>
      </c>
      <c r="J79" s="109">
        <v>6</v>
      </c>
      <c r="K79" s="109">
        <v>0</v>
      </c>
      <c r="L79" s="109">
        <v>2</v>
      </c>
      <c r="M79" s="109">
        <v>0</v>
      </c>
      <c r="N79" s="109">
        <v>3</v>
      </c>
      <c r="O79" s="109">
        <v>0</v>
      </c>
      <c r="P79" s="109">
        <v>0</v>
      </c>
      <c r="Q79" s="145">
        <v>11</v>
      </c>
      <c r="R79" s="4">
        <v>11</v>
      </c>
      <c r="S79" s="4">
        <v>0</v>
      </c>
      <c r="T79" s="268">
        <v>3</v>
      </c>
      <c r="U79" s="131">
        <v>27.272727272727273</v>
      </c>
      <c r="V79" s="131">
        <v>0</v>
      </c>
      <c r="W79" s="131">
        <v>27.272727272727273</v>
      </c>
      <c r="X79" s="131">
        <v>0</v>
      </c>
      <c r="Y79" s="131">
        <v>54.545454545454547</v>
      </c>
    </row>
    <row r="80" spans="1:25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109">
        <v>0</v>
      </c>
      <c r="F80" s="109">
        <v>0</v>
      </c>
      <c r="G80" s="109">
        <v>0</v>
      </c>
      <c r="H80" s="109">
        <v>0</v>
      </c>
      <c r="I80" s="109">
        <v>0</v>
      </c>
      <c r="J80" s="109">
        <v>3</v>
      </c>
      <c r="K80" s="109">
        <v>0</v>
      </c>
      <c r="L80" s="109">
        <v>1</v>
      </c>
      <c r="M80" s="109">
        <v>0</v>
      </c>
      <c r="N80" s="109">
        <v>9</v>
      </c>
      <c r="O80" s="109">
        <v>0</v>
      </c>
      <c r="P80" s="109">
        <v>1</v>
      </c>
      <c r="Q80" s="145">
        <v>14</v>
      </c>
      <c r="R80" s="4">
        <v>14</v>
      </c>
      <c r="S80" s="4">
        <v>0</v>
      </c>
      <c r="T80" s="268">
        <v>10</v>
      </c>
      <c r="U80" s="131">
        <v>71.428571428571431</v>
      </c>
      <c r="V80" s="131">
        <v>0</v>
      </c>
      <c r="W80" s="131">
        <v>64.285714285714292</v>
      </c>
      <c r="X80" s="131">
        <v>7.1428571428571432</v>
      </c>
      <c r="Y80" s="131">
        <v>21.428571428571427</v>
      </c>
    </row>
    <row r="81" spans="1:25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109">
        <v>0</v>
      </c>
      <c r="F81" s="109">
        <v>0</v>
      </c>
      <c r="G81" s="109">
        <v>0</v>
      </c>
      <c r="H81" s="109">
        <v>0</v>
      </c>
      <c r="I81" s="109">
        <v>0</v>
      </c>
      <c r="J81" s="109">
        <v>2</v>
      </c>
      <c r="K81" s="109">
        <v>0</v>
      </c>
      <c r="L81" s="109">
        <v>2</v>
      </c>
      <c r="M81" s="109">
        <v>0</v>
      </c>
      <c r="N81" s="109">
        <v>1</v>
      </c>
      <c r="O81" s="109">
        <v>0</v>
      </c>
      <c r="P81" s="109">
        <v>0</v>
      </c>
      <c r="Q81" s="145">
        <v>5</v>
      </c>
      <c r="R81" s="4">
        <v>5</v>
      </c>
      <c r="S81" s="4">
        <v>0</v>
      </c>
      <c r="T81" s="268">
        <v>1</v>
      </c>
      <c r="U81" s="131">
        <v>20</v>
      </c>
      <c r="V81" s="131">
        <v>0</v>
      </c>
      <c r="W81" s="131">
        <v>20</v>
      </c>
      <c r="X81" s="131">
        <v>0</v>
      </c>
      <c r="Y81" s="131">
        <v>40</v>
      </c>
    </row>
    <row r="82" spans="1:25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109">
        <v>0</v>
      </c>
      <c r="F82" s="109">
        <v>0</v>
      </c>
      <c r="G82" s="109">
        <v>0</v>
      </c>
      <c r="H82" s="109">
        <v>0</v>
      </c>
      <c r="I82" s="109">
        <v>0</v>
      </c>
      <c r="J82" s="109">
        <v>0</v>
      </c>
      <c r="K82" s="109">
        <v>0</v>
      </c>
      <c r="L82" s="109">
        <v>0</v>
      </c>
      <c r="M82" s="109">
        <v>0</v>
      </c>
      <c r="N82" s="109">
        <v>5</v>
      </c>
      <c r="O82" s="109">
        <v>0</v>
      </c>
      <c r="P82" s="109">
        <v>0</v>
      </c>
      <c r="Q82" s="145">
        <v>5</v>
      </c>
      <c r="R82" s="4">
        <v>5</v>
      </c>
      <c r="S82" s="4">
        <v>0</v>
      </c>
      <c r="T82" s="268">
        <v>5</v>
      </c>
      <c r="U82" s="131">
        <v>100</v>
      </c>
      <c r="V82" s="131">
        <v>0</v>
      </c>
      <c r="W82" s="131">
        <v>100</v>
      </c>
      <c r="X82" s="131">
        <v>0</v>
      </c>
      <c r="Y82" s="131">
        <v>0</v>
      </c>
    </row>
    <row r="83" spans="1:25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109">
        <v>0</v>
      </c>
      <c r="F83" s="109">
        <v>0</v>
      </c>
      <c r="G83" s="109">
        <v>0</v>
      </c>
      <c r="H83" s="109">
        <v>0</v>
      </c>
      <c r="I83" s="109">
        <v>0</v>
      </c>
      <c r="J83" s="109">
        <v>0</v>
      </c>
      <c r="K83" s="109">
        <v>0</v>
      </c>
      <c r="L83" s="109">
        <v>0</v>
      </c>
      <c r="M83" s="109">
        <v>0</v>
      </c>
      <c r="N83" s="109">
        <v>0</v>
      </c>
      <c r="O83" s="109">
        <v>0</v>
      </c>
      <c r="P83" s="109">
        <v>0</v>
      </c>
      <c r="Q83" s="145">
        <v>0</v>
      </c>
      <c r="R83" s="4">
        <v>0</v>
      </c>
      <c r="S83" s="4">
        <v>0</v>
      </c>
      <c r="T83" s="268">
        <v>0</v>
      </c>
      <c r="U83" s="131">
        <v>0</v>
      </c>
      <c r="V83" s="131">
        <v>0</v>
      </c>
      <c r="W83" s="131">
        <v>0</v>
      </c>
      <c r="X83" s="131">
        <v>0</v>
      </c>
      <c r="Y83" s="131" t="e">
        <v>#DIV/0!</v>
      </c>
    </row>
    <row r="84" spans="1:25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15</v>
      </c>
      <c r="K84" s="109">
        <v>0</v>
      </c>
      <c r="L84" s="109">
        <v>0</v>
      </c>
      <c r="M84" s="109">
        <v>0</v>
      </c>
      <c r="N84" s="109">
        <v>10</v>
      </c>
      <c r="O84" s="109">
        <v>0</v>
      </c>
      <c r="P84" s="109">
        <v>0</v>
      </c>
      <c r="Q84" s="145">
        <v>25</v>
      </c>
      <c r="R84" s="4">
        <v>25</v>
      </c>
      <c r="S84" s="4">
        <v>0</v>
      </c>
      <c r="T84" s="268">
        <v>10</v>
      </c>
      <c r="U84" s="131">
        <v>40</v>
      </c>
      <c r="V84" s="131">
        <v>0</v>
      </c>
      <c r="W84" s="131">
        <v>40</v>
      </c>
      <c r="X84" s="131">
        <v>0</v>
      </c>
      <c r="Y84" s="131">
        <v>60</v>
      </c>
    </row>
    <row r="85" spans="1:25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109">
        <v>0</v>
      </c>
      <c r="F85" s="109">
        <v>0</v>
      </c>
      <c r="G85" s="109">
        <v>0</v>
      </c>
      <c r="H85" s="109">
        <v>0</v>
      </c>
      <c r="I85" s="109">
        <v>2</v>
      </c>
      <c r="J85" s="109">
        <v>3</v>
      </c>
      <c r="K85" s="109">
        <v>0</v>
      </c>
      <c r="L85" s="109">
        <v>1</v>
      </c>
      <c r="M85" s="109">
        <v>0</v>
      </c>
      <c r="N85" s="109">
        <v>2</v>
      </c>
      <c r="O85" s="109">
        <v>0</v>
      </c>
      <c r="P85" s="109">
        <v>0</v>
      </c>
      <c r="Q85" s="145">
        <v>8</v>
      </c>
      <c r="R85" s="4">
        <v>8</v>
      </c>
      <c r="S85" s="4">
        <v>0</v>
      </c>
      <c r="T85" s="268">
        <v>2</v>
      </c>
      <c r="U85" s="131">
        <v>25</v>
      </c>
      <c r="V85" s="131">
        <v>0</v>
      </c>
      <c r="W85" s="131">
        <v>25</v>
      </c>
      <c r="X85" s="131">
        <v>0</v>
      </c>
      <c r="Y85" s="131">
        <v>37.5</v>
      </c>
    </row>
    <row r="86" spans="1:25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109">
        <v>0</v>
      </c>
      <c r="F86" s="109">
        <v>0</v>
      </c>
      <c r="G86" s="109">
        <v>0</v>
      </c>
      <c r="H86" s="109">
        <v>0</v>
      </c>
      <c r="I86" s="109">
        <v>0</v>
      </c>
      <c r="J86" s="109">
        <v>0</v>
      </c>
      <c r="K86" s="109">
        <v>0</v>
      </c>
      <c r="L86" s="109">
        <v>3</v>
      </c>
      <c r="M86" s="109">
        <v>0</v>
      </c>
      <c r="N86" s="109">
        <v>4</v>
      </c>
      <c r="O86" s="109">
        <v>0</v>
      </c>
      <c r="P86" s="109">
        <v>0</v>
      </c>
      <c r="Q86" s="145">
        <v>7</v>
      </c>
      <c r="R86" s="4">
        <v>7</v>
      </c>
      <c r="S86" s="4">
        <v>0</v>
      </c>
      <c r="T86" s="268">
        <v>4</v>
      </c>
      <c r="U86" s="131">
        <v>57.142857142857146</v>
      </c>
      <c r="V86" s="131">
        <v>0</v>
      </c>
      <c r="W86" s="131">
        <v>57.142857142857146</v>
      </c>
      <c r="X86" s="131">
        <v>0</v>
      </c>
      <c r="Y86" s="131">
        <v>0</v>
      </c>
    </row>
    <row r="87" spans="1:25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109">
        <v>0</v>
      </c>
      <c r="F87" s="109">
        <v>0</v>
      </c>
      <c r="G87" s="109">
        <v>0</v>
      </c>
      <c r="H87" s="109">
        <v>0</v>
      </c>
      <c r="I87" s="109">
        <v>0</v>
      </c>
      <c r="J87" s="109">
        <v>1</v>
      </c>
      <c r="K87" s="109">
        <v>0</v>
      </c>
      <c r="L87" s="109">
        <v>0</v>
      </c>
      <c r="M87" s="109">
        <v>0</v>
      </c>
      <c r="N87" s="109">
        <v>7</v>
      </c>
      <c r="O87" s="109">
        <v>0</v>
      </c>
      <c r="P87" s="109">
        <v>0</v>
      </c>
      <c r="Q87" s="145">
        <v>8</v>
      </c>
      <c r="R87" s="4">
        <v>8</v>
      </c>
      <c r="S87" s="4">
        <v>0</v>
      </c>
      <c r="T87" s="268">
        <v>7</v>
      </c>
      <c r="U87" s="131">
        <v>87.5</v>
      </c>
      <c r="V87" s="131">
        <v>0</v>
      </c>
      <c r="W87" s="131">
        <v>87.5</v>
      </c>
      <c r="X87" s="131">
        <v>0</v>
      </c>
      <c r="Y87" s="131">
        <v>12.5</v>
      </c>
    </row>
    <row r="88" spans="1:25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109">
        <v>0</v>
      </c>
      <c r="F88" s="109">
        <v>0</v>
      </c>
      <c r="G88" s="109">
        <v>0</v>
      </c>
      <c r="H88" s="109">
        <v>0</v>
      </c>
      <c r="I88" s="109">
        <v>0</v>
      </c>
      <c r="J88" s="109">
        <v>0</v>
      </c>
      <c r="K88" s="109">
        <v>0</v>
      </c>
      <c r="L88" s="109">
        <v>0</v>
      </c>
      <c r="M88" s="109">
        <v>0</v>
      </c>
      <c r="N88" s="109">
        <v>1</v>
      </c>
      <c r="O88" s="109">
        <v>0</v>
      </c>
      <c r="P88" s="109">
        <v>1</v>
      </c>
      <c r="Q88" s="145">
        <v>2</v>
      </c>
      <c r="R88" s="4">
        <v>2</v>
      </c>
      <c r="S88" s="4">
        <v>0</v>
      </c>
      <c r="T88" s="268">
        <v>2</v>
      </c>
      <c r="U88" s="131">
        <v>100</v>
      </c>
      <c r="V88" s="131">
        <v>0</v>
      </c>
      <c r="W88" s="131">
        <v>50</v>
      </c>
      <c r="X88" s="131">
        <v>50</v>
      </c>
      <c r="Y88" s="131">
        <v>0</v>
      </c>
    </row>
    <row r="89" spans="1:25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109">
        <v>0</v>
      </c>
      <c r="F89" s="109">
        <v>0</v>
      </c>
      <c r="G89" s="109">
        <v>0</v>
      </c>
      <c r="H89" s="109">
        <v>0</v>
      </c>
      <c r="I89" s="109">
        <v>4</v>
      </c>
      <c r="J89" s="109">
        <v>0</v>
      </c>
      <c r="K89" s="109">
        <v>0</v>
      </c>
      <c r="L89" s="109">
        <v>0</v>
      </c>
      <c r="M89" s="109">
        <v>0</v>
      </c>
      <c r="N89" s="109">
        <v>6</v>
      </c>
      <c r="O89" s="109">
        <v>1</v>
      </c>
      <c r="P89" s="109">
        <v>2</v>
      </c>
      <c r="Q89" s="145">
        <v>13</v>
      </c>
      <c r="R89" s="4">
        <v>13</v>
      </c>
      <c r="S89" s="4">
        <v>0</v>
      </c>
      <c r="T89" s="268">
        <v>8</v>
      </c>
      <c r="U89" s="131">
        <v>61.53846153846154</v>
      </c>
      <c r="V89" s="131">
        <v>0</v>
      </c>
      <c r="W89" s="131">
        <v>46.153846153846153</v>
      </c>
      <c r="X89" s="131">
        <v>15.384615384615385</v>
      </c>
      <c r="Y89" s="131">
        <v>0</v>
      </c>
    </row>
    <row r="90" spans="1:25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109">
        <v>0</v>
      </c>
      <c r="F90" s="109">
        <v>0</v>
      </c>
      <c r="G90" s="109">
        <v>0</v>
      </c>
      <c r="H90" s="109">
        <v>0</v>
      </c>
      <c r="I90" s="109">
        <v>0</v>
      </c>
      <c r="J90" s="109">
        <v>1</v>
      </c>
      <c r="K90" s="109">
        <v>0</v>
      </c>
      <c r="L90" s="109">
        <v>0</v>
      </c>
      <c r="M90" s="109">
        <v>0</v>
      </c>
      <c r="N90" s="109">
        <v>6</v>
      </c>
      <c r="O90" s="109">
        <v>0</v>
      </c>
      <c r="P90" s="109">
        <v>0</v>
      </c>
      <c r="Q90" s="145">
        <v>7</v>
      </c>
      <c r="R90" s="4">
        <v>7</v>
      </c>
      <c r="S90" s="4">
        <v>0</v>
      </c>
      <c r="T90" s="268">
        <v>6</v>
      </c>
      <c r="U90" s="131">
        <v>85.714285714285708</v>
      </c>
      <c r="V90" s="131">
        <v>0</v>
      </c>
      <c r="W90" s="131">
        <v>85.714285714285708</v>
      </c>
      <c r="X90" s="131">
        <v>0</v>
      </c>
      <c r="Y90" s="131">
        <v>14.285714285714286</v>
      </c>
    </row>
    <row r="91" spans="1:25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109">
        <v>0</v>
      </c>
      <c r="F91" s="109">
        <v>0</v>
      </c>
      <c r="G91" s="109">
        <v>0</v>
      </c>
      <c r="H91" s="109">
        <v>0</v>
      </c>
      <c r="I91" s="109">
        <v>0</v>
      </c>
      <c r="J91" s="109">
        <v>2</v>
      </c>
      <c r="K91" s="109">
        <v>0</v>
      </c>
      <c r="L91" s="109">
        <v>0</v>
      </c>
      <c r="M91" s="109">
        <v>0</v>
      </c>
      <c r="N91" s="109">
        <v>9</v>
      </c>
      <c r="O91" s="109">
        <v>0</v>
      </c>
      <c r="P91" s="109">
        <v>0</v>
      </c>
      <c r="Q91" s="145">
        <v>11</v>
      </c>
      <c r="R91" s="4">
        <v>11</v>
      </c>
      <c r="S91" s="4">
        <v>0</v>
      </c>
      <c r="T91" s="268">
        <v>9</v>
      </c>
      <c r="U91" s="131">
        <v>81.818181818181813</v>
      </c>
      <c r="V91" s="131">
        <v>0</v>
      </c>
      <c r="W91" s="131">
        <v>81.818181818181813</v>
      </c>
      <c r="X91" s="131">
        <v>0</v>
      </c>
      <c r="Y91" s="131">
        <v>18.181818181818183</v>
      </c>
    </row>
    <row r="92" spans="1:25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109">
        <v>0</v>
      </c>
      <c r="F92" s="109">
        <v>0</v>
      </c>
      <c r="G92" s="109">
        <v>0</v>
      </c>
      <c r="H92" s="109">
        <v>0</v>
      </c>
      <c r="I92" s="109">
        <v>1</v>
      </c>
      <c r="J92" s="109">
        <v>0</v>
      </c>
      <c r="K92" s="109">
        <v>0</v>
      </c>
      <c r="L92" s="109">
        <v>0</v>
      </c>
      <c r="M92" s="109">
        <v>0</v>
      </c>
      <c r="N92" s="109">
        <v>7</v>
      </c>
      <c r="O92" s="109">
        <v>0</v>
      </c>
      <c r="P92" s="109">
        <v>0</v>
      </c>
      <c r="Q92" s="145">
        <v>8</v>
      </c>
      <c r="R92" s="4">
        <v>8</v>
      </c>
      <c r="S92" s="4">
        <v>0</v>
      </c>
      <c r="T92" s="268">
        <v>7</v>
      </c>
      <c r="U92" s="131">
        <v>87.5</v>
      </c>
      <c r="V92" s="131">
        <v>0</v>
      </c>
      <c r="W92" s="131">
        <v>87.5</v>
      </c>
      <c r="X92" s="131">
        <v>0</v>
      </c>
      <c r="Y92" s="131">
        <v>0</v>
      </c>
    </row>
    <row r="93" spans="1:25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109">
        <v>0</v>
      </c>
      <c r="F93" s="109">
        <v>0</v>
      </c>
      <c r="G93" s="109">
        <v>0</v>
      </c>
      <c r="H93" s="109">
        <v>0</v>
      </c>
      <c r="I93" s="109">
        <v>0</v>
      </c>
      <c r="J93" s="109">
        <v>0</v>
      </c>
      <c r="K93" s="109">
        <v>0</v>
      </c>
      <c r="L93" s="109">
        <v>0</v>
      </c>
      <c r="M93" s="109">
        <v>0</v>
      </c>
      <c r="N93" s="109">
        <v>0</v>
      </c>
      <c r="O93" s="109">
        <v>0</v>
      </c>
      <c r="P93" s="109">
        <v>0</v>
      </c>
      <c r="Q93" s="145">
        <v>0</v>
      </c>
      <c r="R93" s="4">
        <v>0</v>
      </c>
      <c r="S93" s="4">
        <v>0</v>
      </c>
      <c r="T93" s="268">
        <v>0</v>
      </c>
      <c r="U93" s="131">
        <v>0</v>
      </c>
      <c r="V93" s="131">
        <v>0</v>
      </c>
      <c r="W93" s="131">
        <v>0</v>
      </c>
      <c r="X93" s="131">
        <v>0</v>
      </c>
      <c r="Y93" s="131" t="e">
        <v>#DIV/0!</v>
      </c>
    </row>
    <row r="94" spans="1:25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109">
        <v>0</v>
      </c>
      <c r="F94" s="109">
        <v>0</v>
      </c>
      <c r="G94" s="109">
        <v>0</v>
      </c>
      <c r="H94" s="109">
        <v>0</v>
      </c>
      <c r="I94" s="109">
        <v>0</v>
      </c>
      <c r="J94" s="109">
        <v>0</v>
      </c>
      <c r="K94" s="109">
        <v>0</v>
      </c>
      <c r="L94" s="109">
        <v>0</v>
      </c>
      <c r="M94" s="109">
        <v>0</v>
      </c>
      <c r="N94" s="109">
        <v>0</v>
      </c>
      <c r="O94" s="109">
        <v>0</v>
      </c>
      <c r="P94" s="109">
        <v>0</v>
      </c>
      <c r="Q94" s="145">
        <v>0</v>
      </c>
      <c r="R94" s="4">
        <v>0</v>
      </c>
      <c r="S94" s="4">
        <v>0</v>
      </c>
      <c r="T94" s="268">
        <v>0</v>
      </c>
      <c r="U94" s="131">
        <v>0</v>
      </c>
      <c r="V94" s="131">
        <v>0</v>
      </c>
      <c r="W94" s="131">
        <v>0</v>
      </c>
      <c r="X94" s="131">
        <v>0</v>
      </c>
      <c r="Y94" s="131" t="e">
        <v>#DIV/0!</v>
      </c>
    </row>
    <row r="95" spans="1:25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109">
        <v>0</v>
      </c>
      <c r="F95" s="109">
        <v>0</v>
      </c>
      <c r="G95" s="109">
        <v>0</v>
      </c>
      <c r="H95" s="109">
        <v>0</v>
      </c>
      <c r="I95" s="109">
        <v>0</v>
      </c>
      <c r="J95" s="109">
        <v>0</v>
      </c>
      <c r="K95" s="109">
        <v>0</v>
      </c>
      <c r="L95" s="109">
        <v>0</v>
      </c>
      <c r="M95" s="109">
        <v>0</v>
      </c>
      <c r="N95" s="109">
        <v>11</v>
      </c>
      <c r="O95" s="109">
        <v>0</v>
      </c>
      <c r="P95" s="109">
        <v>0</v>
      </c>
      <c r="Q95" s="145">
        <v>11</v>
      </c>
      <c r="R95" s="4">
        <v>11</v>
      </c>
      <c r="S95" s="4">
        <v>0</v>
      </c>
      <c r="T95" s="268">
        <v>11</v>
      </c>
      <c r="U95" s="131">
        <v>100</v>
      </c>
      <c r="V95" s="131">
        <v>0</v>
      </c>
      <c r="W95" s="131">
        <v>100</v>
      </c>
      <c r="X95" s="131">
        <v>0</v>
      </c>
      <c r="Y95" s="131">
        <v>0</v>
      </c>
    </row>
    <row r="96" spans="1:25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109">
        <v>0</v>
      </c>
      <c r="F96" s="109">
        <v>0</v>
      </c>
      <c r="G96" s="109">
        <v>0</v>
      </c>
      <c r="H96" s="109">
        <v>0</v>
      </c>
      <c r="I96" s="109">
        <v>0</v>
      </c>
      <c r="J96" s="109">
        <v>2</v>
      </c>
      <c r="K96" s="109">
        <v>0</v>
      </c>
      <c r="L96" s="109">
        <v>6</v>
      </c>
      <c r="M96" s="109">
        <v>0</v>
      </c>
      <c r="N96" s="109">
        <v>0</v>
      </c>
      <c r="O96" s="109">
        <v>1</v>
      </c>
      <c r="P96" s="109">
        <v>1</v>
      </c>
      <c r="Q96" s="145">
        <v>10</v>
      </c>
      <c r="R96" s="4">
        <v>10</v>
      </c>
      <c r="S96" s="4">
        <v>0</v>
      </c>
      <c r="T96" s="268">
        <v>1</v>
      </c>
      <c r="U96" s="131">
        <v>10</v>
      </c>
      <c r="V96" s="131">
        <v>0</v>
      </c>
      <c r="W96" s="131">
        <v>0</v>
      </c>
      <c r="X96" s="131">
        <v>10</v>
      </c>
      <c r="Y96" s="131">
        <v>20</v>
      </c>
    </row>
    <row r="97" spans="1:25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109">
        <v>0</v>
      </c>
      <c r="F97" s="109">
        <v>0</v>
      </c>
      <c r="G97" s="109">
        <v>0</v>
      </c>
      <c r="H97" s="109">
        <v>0</v>
      </c>
      <c r="I97" s="109">
        <v>0</v>
      </c>
      <c r="J97" s="109">
        <v>17</v>
      </c>
      <c r="K97" s="109">
        <v>0</v>
      </c>
      <c r="L97" s="109">
        <v>0</v>
      </c>
      <c r="M97" s="109">
        <v>0</v>
      </c>
      <c r="N97" s="109">
        <v>8</v>
      </c>
      <c r="O97" s="109">
        <v>0</v>
      </c>
      <c r="P97" s="109">
        <v>0</v>
      </c>
      <c r="Q97" s="145">
        <v>25</v>
      </c>
      <c r="R97" s="4">
        <v>25</v>
      </c>
      <c r="S97" s="4">
        <v>0</v>
      </c>
      <c r="T97" s="268">
        <v>8</v>
      </c>
      <c r="U97" s="131">
        <v>32</v>
      </c>
      <c r="V97" s="131">
        <v>0</v>
      </c>
      <c r="W97" s="131">
        <v>32</v>
      </c>
      <c r="X97" s="131">
        <v>0</v>
      </c>
      <c r="Y97" s="131">
        <v>68</v>
      </c>
    </row>
    <row r="98" spans="1:25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109">
        <v>0</v>
      </c>
      <c r="F98" s="109">
        <v>0</v>
      </c>
      <c r="G98" s="109">
        <v>0</v>
      </c>
      <c r="H98" s="109">
        <v>0</v>
      </c>
      <c r="I98" s="109">
        <v>0</v>
      </c>
      <c r="J98" s="109">
        <v>10</v>
      </c>
      <c r="K98" s="109">
        <v>0</v>
      </c>
      <c r="L98" s="109">
        <v>0</v>
      </c>
      <c r="M98" s="109">
        <v>0</v>
      </c>
      <c r="N98" s="109">
        <v>4</v>
      </c>
      <c r="O98" s="109">
        <v>0</v>
      </c>
      <c r="P98" s="109">
        <v>2</v>
      </c>
      <c r="Q98" s="145">
        <v>16</v>
      </c>
      <c r="R98" s="4">
        <v>16</v>
      </c>
      <c r="S98" s="4">
        <v>0</v>
      </c>
      <c r="T98" s="268">
        <v>6</v>
      </c>
      <c r="U98" s="131">
        <v>37.5</v>
      </c>
      <c r="V98" s="131">
        <v>0</v>
      </c>
      <c r="W98" s="131">
        <v>25</v>
      </c>
      <c r="X98" s="131">
        <v>12.5</v>
      </c>
      <c r="Y98" s="131">
        <v>62.5</v>
      </c>
    </row>
    <row r="99" spans="1:25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109">
        <v>0</v>
      </c>
      <c r="F99" s="109">
        <v>0</v>
      </c>
      <c r="G99" s="109">
        <v>0</v>
      </c>
      <c r="H99" s="109">
        <v>0</v>
      </c>
      <c r="I99" s="109">
        <v>0</v>
      </c>
      <c r="J99" s="109">
        <v>1</v>
      </c>
      <c r="K99" s="109">
        <v>0</v>
      </c>
      <c r="L99" s="109">
        <v>0</v>
      </c>
      <c r="M99" s="109">
        <v>0</v>
      </c>
      <c r="N99" s="109">
        <v>3</v>
      </c>
      <c r="O99" s="109">
        <v>0</v>
      </c>
      <c r="P99" s="109">
        <v>0</v>
      </c>
      <c r="Q99" s="145">
        <v>4</v>
      </c>
      <c r="R99" s="4">
        <v>4</v>
      </c>
      <c r="S99" s="4">
        <v>0</v>
      </c>
      <c r="T99" s="268">
        <v>3</v>
      </c>
      <c r="U99" s="131">
        <v>75</v>
      </c>
      <c r="V99" s="131">
        <v>0</v>
      </c>
      <c r="W99" s="131">
        <v>75</v>
      </c>
      <c r="X99" s="131">
        <v>0</v>
      </c>
      <c r="Y99" s="131">
        <v>25</v>
      </c>
    </row>
    <row r="100" spans="1:25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109">
        <v>0</v>
      </c>
      <c r="F100" s="109">
        <v>0</v>
      </c>
      <c r="G100" s="109">
        <v>0</v>
      </c>
      <c r="H100" s="109">
        <v>0</v>
      </c>
      <c r="I100" s="109">
        <v>0</v>
      </c>
      <c r="J100" s="109">
        <v>5</v>
      </c>
      <c r="K100" s="109">
        <v>0</v>
      </c>
      <c r="L100" s="109">
        <v>0</v>
      </c>
      <c r="M100" s="109">
        <v>0</v>
      </c>
      <c r="N100" s="109">
        <v>7</v>
      </c>
      <c r="O100" s="109">
        <v>0</v>
      </c>
      <c r="P100" s="109">
        <v>0</v>
      </c>
      <c r="Q100" s="145">
        <v>12</v>
      </c>
      <c r="R100" s="4">
        <v>12</v>
      </c>
      <c r="S100" s="4">
        <v>0</v>
      </c>
      <c r="T100" s="268">
        <v>7</v>
      </c>
      <c r="U100" s="131">
        <v>58.333333333333336</v>
      </c>
      <c r="V100" s="131">
        <v>0</v>
      </c>
      <c r="W100" s="131">
        <v>58.333333333333336</v>
      </c>
      <c r="X100" s="131">
        <v>0</v>
      </c>
      <c r="Y100" s="131">
        <v>41.666666666666664</v>
      </c>
    </row>
    <row r="101" spans="1:25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109">
        <v>0</v>
      </c>
      <c r="F101" s="109">
        <v>0</v>
      </c>
      <c r="G101" s="109">
        <v>0</v>
      </c>
      <c r="H101" s="109">
        <v>0</v>
      </c>
      <c r="I101" s="109">
        <v>0</v>
      </c>
      <c r="J101" s="109">
        <v>2</v>
      </c>
      <c r="K101" s="109">
        <v>0</v>
      </c>
      <c r="L101" s="109">
        <v>0</v>
      </c>
      <c r="M101" s="109">
        <v>0</v>
      </c>
      <c r="N101" s="109">
        <v>2</v>
      </c>
      <c r="O101" s="109">
        <v>0</v>
      </c>
      <c r="P101" s="109">
        <v>1</v>
      </c>
      <c r="Q101" s="145">
        <v>5</v>
      </c>
      <c r="R101" s="4">
        <v>5</v>
      </c>
      <c r="S101" s="4">
        <v>0</v>
      </c>
      <c r="T101" s="268">
        <v>3</v>
      </c>
      <c r="U101" s="131">
        <v>60</v>
      </c>
      <c r="V101" s="131">
        <v>0</v>
      </c>
      <c r="W101" s="131">
        <v>40</v>
      </c>
      <c r="X101" s="131">
        <v>20</v>
      </c>
      <c r="Y101" s="131">
        <v>40</v>
      </c>
    </row>
    <row r="102" spans="1:25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1</v>
      </c>
      <c r="K102" s="109">
        <v>0</v>
      </c>
      <c r="L102" s="109">
        <v>1</v>
      </c>
      <c r="M102" s="109">
        <v>0</v>
      </c>
      <c r="N102" s="109">
        <v>1</v>
      </c>
      <c r="O102" s="109">
        <v>0</v>
      </c>
      <c r="P102" s="109">
        <v>0</v>
      </c>
      <c r="Q102" s="145">
        <v>3</v>
      </c>
      <c r="R102" s="4">
        <v>3</v>
      </c>
      <c r="S102" s="4">
        <v>0</v>
      </c>
      <c r="T102" s="268">
        <v>1</v>
      </c>
      <c r="U102" s="131">
        <v>33.333333333333336</v>
      </c>
      <c r="V102" s="131">
        <v>0</v>
      </c>
      <c r="W102" s="131">
        <v>33.333333333333336</v>
      </c>
      <c r="X102" s="131">
        <v>0</v>
      </c>
      <c r="Y102" s="131">
        <v>33.333333333333336</v>
      </c>
    </row>
    <row r="103" spans="1:25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>
        <v>0</v>
      </c>
      <c r="M103" s="109">
        <v>0</v>
      </c>
      <c r="N103" s="109">
        <v>2</v>
      </c>
      <c r="O103" s="109">
        <v>0</v>
      </c>
      <c r="P103" s="109">
        <v>0</v>
      </c>
      <c r="Q103" s="145">
        <v>2</v>
      </c>
      <c r="R103" s="4">
        <v>2</v>
      </c>
      <c r="S103" s="4">
        <v>0</v>
      </c>
      <c r="T103" s="268">
        <v>2</v>
      </c>
      <c r="U103" s="131">
        <v>100</v>
      </c>
      <c r="V103" s="131">
        <v>0</v>
      </c>
      <c r="W103" s="131">
        <v>100</v>
      </c>
      <c r="X103" s="131">
        <v>0</v>
      </c>
      <c r="Y103" s="131">
        <v>0</v>
      </c>
    </row>
    <row r="104" spans="1:25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109">
        <v>0</v>
      </c>
      <c r="K104" s="109">
        <v>0</v>
      </c>
      <c r="L104" s="109">
        <v>0</v>
      </c>
      <c r="M104" s="109">
        <v>0</v>
      </c>
      <c r="N104" s="109">
        <v>0</v>
      </c>
      <c r="O104" s="109">
        <v>0</v>
      </c>
      <c r="P104" s="109">
        <v>1</v>
      </c>
      <c r="Q104" s="145">
        <v>1</v>
      </c>
      <c r="R104" s="4">
        <v>1</v>
      </c>
      <c r="S104" s="4">
        <v>0</v>
      </c>
      <c r="T104" s="268">
        <v>1</v>
      </c>
      <c r="U104" s="131">
        <v>0</v>
      </c>
      <c r="V104" s="131">
        <v>0</v>
      </c>
      <c r="W104" s="131">
        <v>0</v>
      </c>
      <c r="X104" s="131">
        <v>0</v>
      </c>
      <c r="Y104" s="131">
        <v>0</v>
      </c>
    </row>
    <row r="105" spans="1:25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109">
        <v>4</v>
      </c>
      <c r="K105" s="109">
        <v>0</v>
      </c>
      <c r="L105" s="109">
        <v>0</v>
      </c>
      <c r="M105" s="109">
        <v>0</v>
      </c>
      <c r="N105" s="109">
        <v>4</v>
      </c>
      <c r="O105" s="109">
        <v>0</v>
      </c>
      <c r="P105" s="109">
        <v>0</v>
      </c>
      <c r="Q105" s="145">
        <v>8</v>
      </c>
      <c r="R105" s="4">
        <v>8</v>
      </c>
      <c r="S105" s="4">
        <v>0</v>
      </c>
      <c r="T105" s="268">
        <v>4</v>
      </c>
      <c r="U105" s="131">
        <v>50</v>
      </c>
      <c r="V105" s="131">
        <v>0</v>
      </c>
      <c r="W105" s="131">
        <v>50</v>
      </c>
      <c r="X105" s="131">
        <v>0</v>
      </c>
      <c r="Y105" s="131">
        <v>50</v>
      </c>
    </row>
    <row r="106" spans="1:25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  <c r="J106" s="109">
        <v>5</v>
      </c>
      <c r="K106" s="109">
        <v>0</v>
      </c>
      <c r="L106" s="109">
        <v>0</v>
      </c>
      <c r="M106" s="109">
        <v>1</v>
      </c>
      <c r="N106" s="109">
        <v>6</v>
      </c>
      <c r="O106" s="109">
        <v>0</v>
      </c>
      <c r="P106" s="109">
        <v>0</v>
      </c>
      <c r="Q106" s="145">
        <v>12</v>
      </c>
      <c r="R106" s="4">
        <v>12</v>
      </c>
      <c r="S106" s="4">
        <v>0</v>
      </c>
      <c r="T106" s="268">
        <v>7</v>
      </c>
      <c r="U106" s="131">
        <v>58.333333333333336</v>
      </c>
      <c r="V106" s="131">
        <v>8.3333333333333339</v>
      </c>
      <c r="W106" s="131">
        <v>50</v>
      </c>
      <c r="X106" s="131">
        <v>0</v>
      </c>
      <c r="Y106" s="131">
        <v>41.666666666666664</v>
      </c>
    </row>
    <row r="107" spans="1:25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109">
        <v>0</v>
      </c>
      <c r="F107" s="109">
        <v>0</v>
      </c>
      <c r="G107" s="109">
        <v>0</v>
      </c>
      <c r="H107" s="109">
        <v>0</v>
      </c>
      <c r="I107" s="109">
        <v>0</v>
      </c>
      <c r="J107" s="109">
        <v>2</v>
      </c>
      <c r="K107" s="109">
        <v>0</v>
      </c>
      <c r="L107" s="109">
        <v>0</v>
      </c>
      <c r="M107" s="109">
        <v>0</v>
      </c>
      <c r="N107" s="109">
        <v>0</v>
      </c>
      <c r="O107" s="109">
        <v>0</v>
      </c>
      <c r="P107" s="109">
        <v>1</v>
      </c>
      <c r="Q107" s="145">
        <v>3</v>
      </c>
      <c r="R107" s="4">
        <v>3</v>
      </c>
      <c r="S107" s="4">
        <v>0</v>
      </c>
      <c r="T107" s="268">
        <v>1</v>
      </c>
      <c r="U107" s="131">
        <v>0</v>
      </c>
      <c r="V107" s="131">
        <v>0</v>
      </c>
      <c r="W107" s="131">
        <v>0</v>
      </c>
      <c r="X107" s="131">
        <v>0</v>
      </c>
      <c r="Y107" s="131">
        <v>66.666666666666671</v>
      </c>
    </row>
    <row r="108" spans="1:25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109">
        <v>0</v>
      </c>
      <c r="F108" s="109">
        <v>0</v>
      </c>
      <c r="G108" s="109">
        <v>0</v>
      </c>
      <c r="H108" s="109">
        <v>0</v>
      </c>
      <c r="I108" s="109">
        <v>0</v>
      </c>
      <c r="J108" s="109">
        <v>1</v>
      </c>
      <c r="K108" s="109">
        <v>0</v>
      </c>
      <c r="L108" s="109">
        <v>0</v>
      </c>
      <c r="M108" s="109">
        <v>0</v>
      </c>
      <c r="N108" s="109">
        <v>1</v>
      </c>
      <c r="O108" s="109">
        <v>0</v>
      </c>
      <c r="P108" s="109">
        <v>0</v>
      </c>
      <c r="Q108" s="145">
        <v>2</v>
      </c>
      <c r="R108" s="4">
        <v>2</v>
      </c>
      <c r="S108" s="4">
        <v>0</v>
      </c>
      <c r="T108" s="268">
        <v>1</v>
      </c>
      <c r="U108" s="131">
        <v>50</v>
      </c>
      <c r="V108" s="131">
        <v>0</v>
      </c>
      <c r="W108" s="131">
        <v>50</v>
      </c>
      <c r="X108" s="131">
        <v>0</v>
      </c>
      <c r="Y108" s="131">
        <v>50</v>
      </c>
    </row>
    <row r="109" spans="1:25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109">
        <v>0</v>
      </c>
      <c r="F109" s="109">
        <v>0</v>
      </c>
      <c r="G109" s="109">
        <v>0</v>
      </c>
      <c r="H109" s="109">
        <v>0</v>
      </c>
      <c r="I109" s="109">
        <v>0</v>
      </c>
      <c r="J109" s="109">
        <v>4</v>
      </c>
      <c r="K109" s="109">
        <v>0</v>
      </c>
      <c r="L109" s="109">
        <v>0</v>
      </c>
      <c r="M109" s="109">
        <v>0</v>
      </c>
      <c r="N109" s="109">
        <v>1</v>
      </c>
      <c r="O109" s="109">
        <v>0</v>
      </c>
      <c r="P109" s="109">
        <v>0</v>
      </c>
      <c r="Q109" s="145">
        <v>5</v>
      </c>
      <c r="R109" s="4">
        <v>5</v>
      </c>
      <c r="S109" s="4">
        <v>0</v>
      </c>
      <c r="T109" s="268">
        <v>1</v>
      </c>
      <c r="U109" s="131">
        <v>20</v>
      </c>
      <c r="V109" s="131">
        <v>0</v>
      </c>
      <c r="W109" s="131">
        <v>20</v>
      </c>
      <c r="X109" s="131">
        <v>0</v>
      </c>
      <c r="Y109" s="131">
        <v>80</v>
      </c>
    </row>
    <row r="110" spans="1:25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109">
        <v>0</v>
      </c>
      <c r="F110" s="109">
        <v>0</v>
      </c>
      <c r="G110" s="109">
        <v>0</v>
      </c>
      <c r="H110" s="109">
        <v>0</v>
      </c>
      <c r="I110" s="109">
        <v>0</v>
      </c>
      <c r="J110" s="109">
        <v>1</v>
      </c>
      <c r="K110" s="109">
        <v>0</v>
      </c>
      <c r="L110" s="109">
        <v>1</v>
      </c>
      <c r="M110" s="109">
        <v>0</v>
      </c>
      <c r="N110" s="109">
        <v>1</v>
      </c>
      <c r="O110" s="109">
        <v>0</v>
      </c>
      <c r="P110" s="109">
        <v>0</v>
      </c>
      <c r="Q110" s="145">
        <v>3</v>
      </c>
      <c r="R110" s="4">
        <v>3</v>
      </c>
      <c r="S110" s="4">
        <v>0</v>
      </c>
      <c r="T110" s="268">
        <v>1</v>
      </c>
      <c r="U110" s="131">
        <v>33.333333333333336</v>
      </c>
      <c r="V110" s="131">
        <v>0</v>
      </c>
      <c r="W110" s="131">
        <v>33.333333333333336</v>
      </c>
      <c r="X110" s="131">
        <v>0</v>
      </c>
      <c r="Y110" s="131">
        <v>33.333333333333336</v>
      </c>
    </row>
    <row r="111" spans="1:25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109">
        <v>0</v>
      </c>
      <c r="F111" s="10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45">
        <v>0</v>
      </c>
      <c r="R111" s="4">
        <v>0</v>
      </c>
      <c r="S111" s="4">
        <v>0</v>
      </c>
      <c r="T111" s="268">
        <v>0</v>
      </c>
      <c r="U111" s="131">
        <v>0</v>
      </c>
      <c r="V111" s="131">
        <v>0</v>
      </c>
      <c r="W111" s="131">
        <v>0</v>
      </c>
      <c r="X111" s="131">
        <v>0</v>
      </c>
      <c r="Y111" s="131" t="e">
        <v>#DIV/0!</v>
      </c>
    </row>
    <row r="112" spans="1:25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3</v>
      </c>
      <c r="K112" s="109">
        <v>0</v>
      </c>
      <c r="L112" s="109">
        <v>1</v>
      </c>
      <c r="M112" s="109">
        <v>0</v>
      </c>
      <c r="N112" s="109">
        <v>4</v>
      </c>
      <c r="O112" s="109">
        <v>0</v>
      </c>
      <c r="P112" s="109">
        <v>1</v>
      </c>
      <c r="Q112" s="145">
        <v>9</v>
      </c>
      <c r="R112" s="4">
        <v>9</v>
      </c>
      <c r="S112" s="4">
        <v>0</v>
      </c>
      <c r="T112" s="268">
        <v>5</v>
      </c>
      <c r="U112" s="131">
        <v>55.555555555555557</v>
      </c>
      <c r="V112" s="131">
        <v>0</v>
      </c>
      <c r="W112" s="131">
        <v>44.444444444444443</v>
      </c>
      <c r="X112" s="131">
        <v>11.111111111111111</v>
      </c>
      <c r="Y112" s="131">
        <v>33.333333333333336</v>
      </c>
    </row>
    <row r="113" spans="1:30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109">
        <v>0</v>
      </c>
      <c r="F113" s="109">
        <v>0</v>
      </c>
      <c r="G113" s="109">
        <v>0</v>
      </c>
      <c r="H113" s="109">
        <v>0</v>
      </c>
      <c r="I113" s="109">
        <v>0</v>
      </c>
      <c r="J113" s="109">
        <v>0</v>
      </c>
      <c r="K113" s="109">
        <v>0</v>
      </c>
      <c r="L113" s="109">
        <v>0</v>
      </c>
      <c r="M113" s="109">
        <v>0</v>
      </c>
      <c r="N113" s="109">
        <v>0</v>
      </c>
      <c r="O113" s="109">
        <v>0</v>
      </c>
      <c r="P113" s="109">
        <v>0</v>
      </c>
      <c r="Q113" s="145">
        <v>0</v>
      </c>
      <c r="R113" s="4">
        <v>0</v>
      </c>
      <c r="S113" s="4">
        <v>0</v>
      </c>
      <c r="T113" s="268">
        <v>0</v>
      </c>
      <c r="U113" s="131" t="e">
        <v>#DIV/0!</v>
      </c>
      <c r="V113" s="131" t="e">
        <v>#DIV/0!</v>
      </c>
      <c r="W113" s="131" t="e">
        <v>#DIV/0!</v>
      </c>
      <c r="X113" s="131" t="e">
        <v>#DIV/0!</v>
      </c>
      <c r="Y113" s="131" t="e">
        <v>#DIV/0!</v>
      </c>
    </row>
    <row r="114" spans="1:30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109">
        <v>0</v>
      </c>
      <c r="F114" s="109">
        <v>0</v>
      </c>
      <c r="G114" s="109">
        <v>0</v>
      </c>
      <c r="H114" s="109">
        <v>0</v>
      </c>
      <c r="I114" s="109">
        <v>0</v>
      </c>
      <c r="J114" s="109">
        <v>0</v>
      </c>
      <c r="K114" s="109">
        <v>0</v>
      </c>
      <c r="L114" s="109">
        <v>0</v>
      </c>
      <c r="M114" s="109">
        <v>0</v>
      </c>
      <c r="N114" s="109">
        <v>0</v>
      </c>
      <c r="O114" s="109">
        <v>0</v>
      </c>
      <c r="P114" s="109">
        <v>0</v>
      </c>
      <c r="Q114" s="145">
        <v>0</v>
      </c>
      <c r="R114" s="4">
        <v>0</v>
      </c>
      <c r="S114" s="4">
        <v>0</v>
      </c>
      <c r="T114" s="268">
        <v>0</v>
      </c>
      <c r="U114" s="131">
        <v>0</v>
      </c>
      <c r="V114" s="131">
        <v>0</v>
      </c>
      <c r="W114" s="131">
        <v>0</v>
      </c>
      <c r="X114" s="131">
        <v>0</v>
      </c>
      <c r="Y114" s="131" t="e">
        <v>#DIV/0!</v>
      </c>
    </row>
    <row r="115" spans="1:30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109">
        <v>0</v>
      </c>
      <c r="F115" s="109">
        <v>0</v>
      </c>
      <c r="G115" s="109">
        <v>0</v>
      </c>
      <c r="H115" s="109">
        <v>0</v>
      </c>
      <c r="I115" s="109">
        <v>0</v>
      </c>
      <c r="J115" s="109">
        <v>0</v>
      </c>
      <c r="K115" s="109">
        <v>0</v>
      </c>
      <c r="L115" s="109">
        <v>1</v>
      </c>
      <c r="M115" s="109">
        <v>0</v>
      </c>
      <c r="N115" s="109">
        <v>0</v>
      </c>
      <c r="O115" s="109">
        <v>1</v>
      </c>
      <c r="P115" s="109">
        <v>0</v>
      </c>
      <c r="Q115" s="145">
        <v>2</v>
      </c>
      <c r="R115" s="4">
        <v>2</v>
      </c>
      <c r="S115" s="4">
        <v>0</v>
      </c>
      <c r="T115" s="268">
        <v>0</v>
      </c>
      <c r="U115" s="131">
        <v>0</v>
      </c>
      <c r="V115" s="131">
        <v>0</v>
      </c>
      <c r="W115" s="131">
        <v>0</v>
      </c>
      <c r="X115" s="131">
        <v>0</v>
      </c>
      <c r="Y115" s="131">
        <v>0</v>
      </c>
      <c r="Z115" s="221"/>
      <c r="AA115" s="221"/>
      <c r="AB115" s="221"/>
      <c r="AC115" s="221"/>
      <c r="AD115" s="221"/>
    </row>
    <row r="116" spans="1:30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109">
        <v>0</v>
      </c>
      <c r="F116" s="109">
        <v>0</v>
      </c>
      <c r="G116" s="109">
        <v>0</v>
      </c>
      <c r="H116" s="109">
        <v>0</v>
      </c>
      <c r="I116" s="109">
        <v>0</v>
      </c>
      <c r="J116" s="109">
        <v>1</v>
      </c>
      <c r="K116" s="109">
        <v>0</v>
      </c>
      <c r="L116" s="109">
        <v>0</v>
      </c>
      <c r="M116" s="109">
        <v>0</v>
      </c>
      <c r="N116" s="109">
        <v>0</v>
      </c>
      <c r="O116" s="109">
        <v>0</v>
      </c>
      <c r="P116" s="109">
        <v>0</v>
      </c>
      <c r="Q116" s="145">
        <v>1</v>
      </c>
      <c r="R116" s="4">
        <v>1</v>
      </c>
      <c r="S116" s="4">
        <v>0</v>
      </c>
      <c r="T116" s="268">
        <v>0</v>
      </c>
      <c r="U116" s="131">
        <v>0</v>
      </c>
      <c r="V116" s="131">
        <v>0</v>
      </c>
      <c r="W116" s="131">
        <v>0</v>
      </c>
      <c r="X116" s="131">
        <v>0</v>
      </c>
      <c r="Y116" s="131">
        <v>100</v>
      </c>
      <c r="Z116" s="221"/>
      <c r="AA116" s="221"/>
      <c r="AB116" s="221"/>
      <c r="AC116" s="221"/>
      <c r="AD116" s="221"/>
    </row>
    <row r="117" spans="1:30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109">
        <v>0</v>
      </c>
      <c r="F117" s="109">
        <v>0</v>
      </c>
      <c r="G117" s="109">
        <v>0</v>
      </c>
      <c r="H117" s="109">
        <v>0</v>
      </c>
      <c r="I117" s="109">
        <v>0</v>
      </c>
      <c r="J117" s="109">
        <v>0</v>
      </c>
      <c r="K117" s="109">
        <v>0</v>
      </c>
      <c r="L117" s="109">
        <v>0</v>
      </c>
      <c r="M117" s="109">
        <v>0</v>
      </c>
      <c r="N117" s="109">
        <v>0</v>
      </c>
      <c r="O117" s="109">
        <v>0</v>
      </c>
      <c r="P117" s="109">
        <v>0</v>
      </c>
      <c r="Q117" s="145">
        <v>0</v>
      </c>
      <c r="R117" s="4">
        <v>0</v>
      </c>
      <c r="S117" s="4">
        <v>0</v>
      </c>
      <c r="T117" s="268">
        <v>0</v>
      </c>
      <c r="U117" s="131">
        <v>0</v>
      </c>
      <c r="V117" s="131">
        <v>0</v>
      </c>
      <c r="W117" s="131">
        <v>0</v>
      </c>
      <c r="X117" s="131">
        <v>0</v>
      </c>
      <c r="Y117" s="131" t="e">
        <v>#DIV/0!</v>
      </c>
      <c r="Z117" s="221"/>
      <c r="AA117" s="221"/>
      <c r="AB117" s="221"/>
      <c r="AC117" s="221"/>
      <c r="AD117" s="221"/>
    </row>
    <row r="118" spans="1:30" ht="15.75" thickTop="1" x14ac:dyDescent="0.25">
      <c r="A118" s="76">
        <v>116</v>
      </c>
      <c r="B118" s="77">
        <v>2017</v>
      </c>
      <c r="C118" s="52" t="s">
        <v>1089</v>
      </c>
      <c r="D118" s="65" t="s">
        <v>968</v>
      </c>
      <c r="E118" s="109">
        <v>0</v>
      </c>
      <c r="F118" s="109">
        <v>0</v>
      </c>
      <c r="G118" s="109">
        <v>0</v>
      </c>
      <c r="H118" s="109">
        <v>0</v>
      </c>
      <c r="I118" s="109">
        <v>0</v>
      </c>
      <c r="J118" s="109">
        <v>0</v>
      </c>
      <c r="K118" s="109">
        <v>0</v>
      </c>
      <c r="L118" s="109">
        <v>0</v>
      </c>
      <c r="M118" s="109">
        <v>0</v>
      </c>
      <c r="N118" s="109">
        <v>0</v>
      </c>
      <c r="O118" s="109">
        <v>0</v>
      </c>
      <c r="P118" s="109">
        <v>0</v>
      </c>
      <c r="Q118" s="145">
        <v>0</v>
      </c>
      <c r="R118" s="4">
        <v>0</v>
      </c>
      <c r="S118" s="4">
        <v>0</v>
      </c>
      <c r="T118" s="268">
        <v>0</v>
      </c>
      <c r="U118" s="131">
        <v>0</v>
      </c>
      <c r="V118" s="131">
        <v>0</v>
      </c>
      <c r="W118" s="131">
        <v>0</v>
      </c>
      <c r="X118" s="131">
        <v>0</v>
      </c>
      <c r="Y118" s="131" t="e">
        <v>#DIV/0!</v>
      </c>
      <c r="Z118" s="221"/>
      <c r="AA118" s="221"/>
      <c r="AB118" s="221"/>
      <c r="AC118" s="221"/>
      <c r="AD118" s="221"/>
    </row>
    <row r="119" spans="1:30" ht="15.75" thickBot="1" x14ac:dyDescent="0.3">
      <c r="A119" s="76">
        <v>117</v>
      </c>
      <c r="B119" s="77">
        <v>2017</v>
      </c>
      <c r="C119" s="52" t="s">
        <v>1090</v>
      </c>
      <c r="D119" s="65" t="s">
        <v>827</v>
      </c>
      <c r="E119" s="109">
        <v>0</v>
      </c>
      <c r="F119" s="109">
        <v>0</v>
      </c>
      <c r="G119" s="109">
        <v>0</v>
      </c>
      <c r="H119" s="109">
        <v>0</v>
      </c>
      <c r="I119" s="109">
        <v>0</v>
      </c>
      <c r="J119" s="109">
        <v>2</v>
      </c>
      <c r="K119" s="109">
        <v>0</v>
      </c>
      <c r="L119" s="109">
        <v>0</v>
      </c>
      <c r="M119" s="109">
        <v>0</v>
      </c>
      <c r="N119" s="109">
        <v>0</v>
      </c>
      <c r="O119" s="109">
        <v>0</v>
      </c>
      <c r="P119" s="109">
        <v>1</v>
      </c>
      <c r="Q119" s="145">
        <v>3</v>
      </c>
      <c r="R119" s="4">
        <v>3</v>
      </c>
      <c r="S119" s="4">
        <v>0</v>
      </c>
      <c r="T119" s="268">
        <v>1</v>
      </c>
      <c r="U119" s="131">
        <v>33.333333333333336</v>
      </c>
      <c r="V119" s="131">
        <v>0</v>
      </c>
      <c r="W119" s="131">
        <v>0</v>
      </c>
      <c r="X119" s="131">
        <v>33.333333333333336</v>
      </c>
      <c r="Y119" s="131">
        <v>66.666666666666671</v>
      </c>
      <c r="Z119" s="221"/>
      <c r="AA119" s="221"/>
      <c r="AB119" s="221"/>
      <c r="AC119" s="221"/>
      <c r="AD119" s="221"/>
    </row>
    <row r="120" spans="1:30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109">
        <v>0</v>
      </c>
      <c r="F120" s="109">
        <v>0</v>
      </c>
      <c r="G120" s="109">
        <v>0</v>
      </c>
      <c r="H120" s="109">
        <v>0</v>
      </c>
      <c r="I120" s="109">
        <v>0</v>
      </c>
      <c r="J120" s="109">
        <v>0</v>
      </c>
      <c r="K120" s="109">
        <v>0</v>
      </c>
      <c r="L120" s="109">
        <v>0</v>
      </c>
      <c r="M120" s="109">
        <v>0</v>
      </c>
      <c r="N120" s="109">
        <v>0</v>
      </c>
      <c r="O120" s="109">
        <v>0</v>
      </c>
      <c r="P120" s="109">
        <v>0</v>
      </c>
      <c r="Q120" s="145">
        <v>0</v>
      </c>
      <c r="R120" s="4">
        <v>0</v>
      </c>
      <c r="S120" s="4">
        <v>0</v>
      </c>
      <c r="T120" s="268">
        <v>0</v>
      </c>
      <c r="U120" s="131" t="e">
        <v>#DIV/0!</v>
      </c>
      <c r="V120" s="131" t="e">
        <v>#DIV/0!</v>
      </c>
      <c r="W120" s="131" t="e">
        <v>#DIV/0!</v>
      </c>
      <c r="X120" s="131" t="e">
        <v>#DIV/0!</v>
      </c>
      <c r="Y120" s="131" t="e">
        <v>#DIV/0!</v>
      </c>
      <c r="Z120" s="221"/>
      <c r="AA120" s="221"/>
      <c r="AB120" s="221"/>
      <c r="AC120" s="221"/>
      <c r="AD120" s="221"/>
    </row>
    <row r="121" spans="1:30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109">
        <v>0</v>
      </c>
      <c r="F121" s="109">
        <v>0</v>
      </c>
      <c r="G121" s="109">
        <v>0</v>
      </c>
      <c r="H121" s="109">
        <v>0</v>
      </c>
      <c r="I121" s="109">
        <v>0</v>
      </c>
      <c r="J121" s="109">
        <v>0</v>
      </c>
      <c r="K121" s="109">
        <v>0</v>
      </c>
      <c r="L121" s="109">
        <v>0</v>
      </c>
      <c r="M121" s="109">
        <v>0</v>
      </c>
      <c r="N121" s="109">
        <v>0</v>
      </c>
      <c r="O121" s="109">
        <v>0</v>
      </c>
      <c r="P121" s="109">
        <v>0</v>
      </c>
      <c r="Q121" s="145">
        <v>0</v>
      </c>
      <c r="R121" s="4">
        <v>0</v>
      </c>
      <c r="S121" s="4">
        <v>0</v>
      </c>
      <c r="T121" s="268">
        <v>0</v>
      </c>
      <c r="U121" s="131" t="e">
        <v>#DIV/0!</v>
      </c>
      <c r="V121" s="131" t="e">
        <v>#DIV/0!</v>
      </c>
      <c r="W121" s="131" t="e">
        <v>#DIV/0!</v>
      </c>
      <c r="X121" s="131" t="e">
        <v>#DIV/0!</v>
      </c>
      <c r="Y121" s="131" t="e">
        <v>#DIV/0!</v>
      </c>
      <c r="Z121" s="221"/>
      <c r="AA121" s="221"/>
      <c r="AB121" s="221"/>
      <c r="AC121" s="221"/>
      <c r="AD121" s="221"/>
    </row>
    <row r="122" spans="1:30" ht="16.5" thickTop="1" thickBot="1" x14ac:dyDescent="0.3">
      <c r="C122" s="13" t="s">
        <v>689</v>
      </c>
      <c r="D122" s="63"/>
      <c r="E122" s="13">
        <v>0</v>
      </c>
      <c r="F122" s="13">
        <v>15</v>
      </c>
      <c r="G122" s="13">
        <v>0</v>
      </c>
      <c r="H122" s="13">
        <v>45</v>
      </c>
      <c r="I122" s="13">
        <v>22</v>
      </c>
      <c r="J122" s="13">
        <v>1395</v>
      </c>
      <c r="K122" s="13">
        <v>49</v>
      </c>
      <c r="L122" s="13">
        <v>231</v>
      </c>
      <c r="M122" s="13">
        <v>72</v>
      </c>
      <c r="N122" s="13">
        <v>2212</v>
      </c>
      <c r="O122" s="13">
        <v>47</v>
      </c>
      <c r="P122" s="13">
        <v>236</v>
      </c>
      <c r="Q122" s="13">
        <v>4324</v>
      </c>
      <c r="R122" s="13">
        <v>4324</v>
      </c>
      <c r="S122" s="13">
        <v>0</v>
      </c>
      <c r="T122" s="72">
        <v>2520</v>
      </c>
      <c r="U122" s="225">
        <v>58.279370952821459</v>
      </c>
      <c r="V122" s="225">
        <v>1.6651248843663276</v>
      </c>
      <c r="W122" s="225">
        <v>51.156336725254391</v>
      </c>
      <c r="X122" s="225">
        <v>5.4579093432007397</v>
      </c>
      <c r="Y122" s="131">
        <v>32.261794634597592</v>
      </c>
    </row>
    <row r="123" spans="1:30" ht="15.75" thickTop="1" x14ac:dyDescent="0.25">
      <c r="R123" s="263"/>
      <c r="U123" s="422"/>
    </row>
    <row r="124" spans="1:30" x14ac:dyDescent="0.25">
      <c r="E124" s="423"/>
      <c r="F124" s="423"/>
      <c r="G124" s="423"/>
      <c r="H124" s="423"/>
      <c r="I124" s="423"/>
      <c r="J124" s="423"/>
      <c r="K124" s="423"/>
      <c r="L124" s="423"/>
      <c r="M124" s="423"/>
      <c r="N124" s="423"/>
      <c r="O124" s="423"/>
      <c r="P124" s="423"/>
      <c r="Q124" s="423"/>
      <c r="R124" s="423"/>
      <c r="S124" s="423"/>
    </row>
  </sheetData>
  <mergeCells count="1">
    <mergeCell ref="E1:Q1"/>
  </mergeCells>
  <conditionalFormatting sqref="Q3:Q12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G124"/>
  <sheetViews>
    <sheetView workbookViewId="0">
      <pane xSplit="3" ySplit="3" topLeftCell="D118" activePane="bottomRight" state="frozen"/>
      <selection activeCell="A7" sqref="A7"/>
      <selection pane="topRight" activeCell="A7" sqref="A7"/>
      <selection pane="bottomLeft" activeCell="A7" sqref="A7"/>
      <selection pane="bottomRight" activeCell="R14" sqref="R14"/>
    </sheetView>
  </sheetViews>
  <sheetFormatPr baseColWidth="10" defaultColWidth="9.140625" defaultRowHeight="15" x14ac:dyDescent="0.25"/>
  <cols>
    <col min="1" max="1" width="6.42578125" style="6" customWidth="1"/>
    <col min="2" max="2" width="10.140625" style="56" customWidth="1"/>
    <col min="3" max="3" width="49.42578125" style="57" customWidth="1"/>
    <col min="4" max="4" width="19.140625" style="62" customWidth="1"/>
    <col min="5" max="11" width="10.7109375" style="6" customWidth="1"/>
    <col min="12" max="12" width="12.42578125" style="6" customWidth="1"/>
    <col min="13" max="13" width="10.7109375" style="6" customWidth="1"/>
    <col min="14" max="14" width="11.5703125" style="6" customWidth="1"/>
    <col min="15" max="18" width="10.7109375" style="6" customWidth="1"/>
    <col min="19" max="19" width="14" style="6" customWidth="1"/>
    <col min="20" max="21" width="14.42578125" style="6" customWidth="1"/>
    <col min="22" max="24" width="9.140625" style="291"/>
    <col min="25" max="25" width="13.42578125" style="6" customWidth="1"/>
    <col min="26" max="27" width="10.28515625" style="6" customWidth="1"/>
    <col min="28" max="28" width="10.42578125" style="6" customWidth="1"/>
    <col min="29" max="16384" width="9.140625" style="6"/>
  </cols>
  <sheetData>
    <row r="1" spans="1:28" ht="30" customHeight="1" thickTop="1" thickBot="1" x14ac:dyDescent="0.3">
      <c r="A1" s="311" t="s">
        <v>0</v>
      </c>
      <c r="B1" s="311" t="s">
        <v>760</v>
      </c>
      <c r="C1" s="311" t="s">
        <v>1</v>
      </c>
      <c r="E1" s="472" t="s">
        <v>574</v>
      </c>
      <c r="F1" s="472" t="s">
        <v>574</v>
      </c>
      <c r="G1" s="472" t="s">
        <v>574</v>
      </c>
      <c r="H1" s="472" t="s">
        <v>574</v>
      </c>
      <c r="I1" s="472" t="s">
        <v>574</v>
      </c>
      <c r="J1" s="472" t="s">
        <v>574</v>
      </c>
      <c r="K1" s="472" t="s">
        <v>574</v>
      </c>
      <c r="L1" s="472"/>
      <c r="M1" s="472"/>
      <c r="N1" s="472"/>
      <c r="O1" s="472" t="s">
        <v>574</v>
      </c>
      <c r="P1" s="472" t="s">
        <v>574</v>
      </c>
      <c r="Q1" s="472" t="s">
        <v>574</v>
      </c>
      <c r="R1" s="472" t="s">
        <v>574</v>
      </c>
      <c r="S1" s="495" t="s">
        <v>574</v>
      </c>
      <c r="T1" s="496"/>
      <c r="U1" s="496"/>
      <c r="V1" s="496"/>
      <c r="W1" s="496"/>
      <c r="X1" s="496"/>
      <c r="Y1" s="1" t="s">
        <v>581</v>
      </c>
      <c r="Z1" s="1" t="s">
        <v>581</v>
      </c>
      <c r="AA1" s="1" t="s">
        <v>581</v>
      </c>
      <c r="AB1" s="1" t="s">
        <v>581</v>
      </c>
    </row>
    <row r="2" spans="1:28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64"/>
      <c r="E2" s="473" t="s">
        <v>575</v>
      </c>
      <c r="F2" s="474" t="s">
        <v>575</v>
      </c>
      <c r="G2" s="473" t="s">
        <v>578</v>
      </c>
      <c r="H2" s="474" t="s">
        <v>578</v>
      </c>
      <c r="I2" s="497" t="s">
        <v>838</v>
      </c>
      <c r="J2" s="497" t="s">
        <v>580</v>
      </c>
      <c r="K2" s="497" t="s">
        <v>581</v>
      </c>
      <c r="L2" s="472" t="s">
        <v>1110</v>
      </c>
      <c r="M2" s="472" t="s">
        <v>1111</v>
      </c>
      <c r="N2" s="472" t="s">
        <v>1112</v>
      </c>
      <c r="O2" s="473" t="s">
        <v>582</v>
      </c>
      <c r="P2" s="475" t="s">
        <v>582</v>
      </c>
      <c r="Q2" s="475" t="s">
        <v>582</v>
      </c>
      <c r="R2" s="474" t="s">
        <v>582</v>
      </c>
      <c r="S2" s="2" t="s">
        <v>839</v>
      </c>
      <c r="T2" s="2" t="s">
        <v>840</v>
      </c>
      <c r="U2" s="2"/>
      <c r="V2" s="2" t="s">
        <v>843</v>
      </c>
      <c r="W2" s="2"/>
      <c r="X2" s="2" t="s">
        <v>844</v>
      </c>
      <c r="Y2" s="1" t="s">
        <v>581</v>
      </c>
      <c r="Z2" s="1" t="s">
        <v>582</v>
      </c>
      <c r="AA2" s="1" t="s">
        <v>582</v>
      </c>
      <c r="AB2" s="1" t="s">
        <v>582</v>
      </c>
    </row>
    <row r="3" spans="1:28" ht="35.1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576</v>
      </c>
      <c r="F3" s="2" t="s">
        <v>577</v>
      </c>
      <c r="G3" s="2" t="s">
        <v>576</v>
      </c>
      <c r="H3" s="2" t="s">
        <v>577</v>
      </c>
      <c r="I3" s="471" t="s">
        <v>579</v>
      </c>
      <c r="J3" s="471" t="s">
        <v>580</v>
      </c>
      <c r="K3" s="471" t="s">
        <v>581</v>
      </c>
      <c r="L3" s="472" t="s">
        <v>1110</v>
      </c>
      <c r="M3" s="472" t="s">
        <v>1111</v>
      </c>
      <c r="N3" s="472" t="s">
        <v>1112</v>
      </c>
      <c r="O3" s="2" t="s">
        <v>583</v>
      </c>
      <c r="P3" s="2" t="s">
        <v>584</v>
      </c>
      <c r="Q3" s="2" t="s">
        <v>585</v>
      </c>
      <c r="R3" s="2" t="s">
        <v>226</v>
      </c>
      <c r="S3" s="2" t="s">
        <v>226</v>
      </c>
      <c r="T3" s="2" t="s">
        <v>840</v>
      </c>
      <c r="U3" s="2" t="s">
        <v>1028</v>
      </c>
      <c r="V3" s="2" t="s">
        <v>841</v>
      </c>
      <c r="W3" s="2" t="s">
        <v>1029</v>
      </c>
      <c r="X3" s="2" t="s">
        <v>842</v>
      </c>
      <c r="Y3" s="2" t="s">
        <v>226</v>
      </c>
      <c r="Z3" s="2" t="s">
        <v>979</v>
      </c>
      <c r="AA3" s="2" t="s">
        <v>980</v>
      </c>
      <c r="AB3" s="2" t="s">
        <v>981</v>
      </c>
    </row>
    <row r="4" spans="1:28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58</v>
      </c>
      <c r="F4" s="4">
        <v>58</v>
      </c>
      <c r="G4" s="4">
        <v>58</v>
      </c>
      <c r="H4" s="4">
        <v>56</v>
      </c>
      <c r="I4" s="4">
        <v>31</v>
      </c>
      <c r="J4" s="4">
        <v>0</v>
      </c>
      <c r="K4" s="4">
        <v>37</v>
      </c>
      <c r="L4" s="4">
        <v>15</v>
      </c>
      <c r="M4" s="4">
        <v>1</v>
      </c>
      <c r="N4" s="4">
        <v>0</v>
      </c>
      <c r="O4" s="4">
        <v>5</v>
      </c>
      <c r="P4" s="4">
        <v>1</v>
      </c>
      <c r="Q4" s="4">
        <v>0</v>
      </c>
      <c r="R4" s="150">
        <v>6</v>
      </c>
      <c r="S4" s="269">
        <v>60</v>
      </c>
      <c r="T4" s="269">
        <v>44</v>
      </c>
      <c r="U4" s="269">
        <v>5</v>
      </c>
      <c r="V4" s="267">
        <v>73.333333333333329</v>
      </c>
      <c r="W4" s="267">
        <v>8.3333333333333321</v>
      </c>
      <c r="X4" s="267">
        <v>51.666666666666671</v>
      </c>
      <c r="Y4" s="5">
        <v>61.666666666666671</v>
      </c>
      <c r="Z4" s="267">
        <v>83.333333333333343</v>
      </c>
      <c r="AA4" s="267">
        <v>16.666666666666664</v>
      </c>
      <c r="AB4" s="267">
        <v>0</v>
      </c>
    </row>
    <row r="5" spans="1:28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150">
        <v>0</v>
      </c>
      <c r="S5" s="269">
        <v>158</v>
      </c>
      <c r="T5" s="269">
        <v>52</v>
      </c>
      <c r="U5" s="269">
        <v>3</v>
      </c>
      <c r="V5" s="267">
        <v>32.911392405063289</v>
      </c>
      <c r="W5" s="267">
        <v>1.89873417721519</v>
      </c>
      <c r="X5" s="267">
        <v>0</v>
      </c>
      <c r="Y5" s="5">
        <v>0</v>
      </c>
      <c r="Z5" s="267">
        <v>0</v>
      </c>
      <c r="AA5" s="267">
        <v>0</v>
      </c>
      <c r="AB5" s="267">
        <v>0</v>
      </c>
    </row>
    <row r="6" spans="1:28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90</v>
      </c>
      <c r="F6" s="4">
        <v>90</v>
      </c>
      <c r="G6" s="4">
        <v>85</v>
      </c>
      <c r="H6" s="4">
        <v>85</v>
      </c>
      <c r="I6" s="4">
        <v>64</v>
      </c>
      <c r="J6" s="4">
        <v>0</v>
      </c>
      <c r="K6" s="4">
        <v>60</v>
      </c>
      <c r="L6" s="4">
        <v>0</v>
      </c>
      <c r="M6" s="4">
        <v>0</v>
      </c>
      <c r="N6" s="4">
        <v>2</v>
      </c>
      <c r="O6" s="4">
        <v>9</v>
      </c>
      <c r="P6" s="4">
        <v>4</v>
      </c>
      <c r="Q6" s="4">
        <v>1</v>
      </c>
      <c r="R6" s="150">
        <v>14</v>
      </c>
      <c r="S6" s="269">
        <v>88</v>
      </c>
      <c r="T6" s="269">
        <v>52</v>
      </c>
      <c r="U6" s="269">
        <v>4</v>
      </c>
      <c r="V6" s="267">
        <v>59.090909090909093</v>
      </c>
      <c r="W6" s="267">
        <v>4.5454545454545459</v>
      </c>
      <c r="X6" s="267">
        <v>72.727272727272734</v>
      </c>
      <c r="Y6" s="5">
        <v>68.181818181818173</v>
      </c>
      <c r="Z6" s="267">
        <v>64.285714285714292</v>
      </c>
      <c r="AA6" s="267">
        <v>28.571428571428569</v>
      </c>
      <c r="AB6" s="267">
        <v>7.1428571428571423</v>
      </c>
    </row>
    <row r="7" spans="1:28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47</v>
      </c>
      <c r="F7" s="4">
        <v>60</v>
      </c>
      <c r="G7" s="4">
        <v>74</v>
      </c>
      <c r="H7" s="4">
        <v>74</v>
      </c>
      <c r="I7" s="4">
        <v>23</v>
      </c>
      <c r="J7" s="4">
        <v>2</v>
      </c>
      <c r="K7" s="4">
        <v>34</v>
      </c>
      <c r="L7" s="4">
        <v>9</v>
      </c>
      <c r="M7" s="4">
        <v>27</v>
      </c>
      <c r="N7" s="4">
        <v>0</v>
      </c>
      <c r="O7" s="4">
        <v>9</v>
      </c>
      <c r="P7" s="4">
        <v>0</v>
      </c>
      <c r="Q7" s="4">
        <v>0</v>
      </c>
      <c r="R7" s="150">
        <v>9</v>
      </c>
      <c r="S7" s="269">
        <v>69</v>
      </c>
      <c r="T7" s="269">
        <v>15</v>
      </c>
      <c r="U7" s="269">
        <v>0</v>
      </c>
      <c r="V7" s="267">
        <v>21.739130434782609</v>
      </c>
      <c r="W7" s="267">
        <v>0</v>
      </c>
      <c r="X7" s="267">
        <v>33.333333333333329</v>
      </c>
      <c r="Y7" s="5">
        <v>49.275362318840585</v>
      </c>
      <c r="Z7" s="267">
        <v>100</v>
      </c>
      <c r="AA7" s="267">
        <v>0</v>
      </c>
      <c r="AB7" s="267">
        <v>0</v>
      </c>
    </row>
    <row r="8" spans="1:28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46</v>
      </c>
      <c r="F8" s="4">
        <v>46</v>
      </c>
      <c r="G8" s="4">
        <v>46</v>
      </c>
      <c r="H8" s="4">
        <v>46</v>
      </c>
      <c r="I8" s="4">
        <v>17</v>
      </c>
      <c r="J8" s="4">
        <v>0</v>
      </c>
      <c r="K8" s="4">
        <v>18</v>
      </c>
      <c r="L8" s="4">
        <v>5</v>
      </c>
      <c r="M8" s="4">
        <v>10</v>
      </c>
      <c r="N8" s="4">
        <v>0</v>
      </c>
      <c r="O8" s="4">
        <v>5</v>
      </c>
      <c r="P8" s="4">
        <v>0</v>
      </c>
      <c r="Q8" s="4">
        <v>0</v>
      </c>
      <c r="R8" s="150">
        <v>5</v>
      </c>
      <c r="S8" s="269">
        <v>47</v>
      </c>
      <c r="T8" s="269">
        <v>26</v>
      </c>
      <c r="U8" s="269">
        <v>0</v>
      </c>
      <c r="V8" s="267">
        <v>55.319148936170215</v>
      </c>
      <c r="W8" s="267">
        <v>0</v>
      </c>
      <c r="X8" s="267">
        <v>36.170212765957451</v>
      </c>
      <c r="Y8" s="5">
        <v>38.297872340425535</v>
      </c>
      <c r="Z8" s="267">
        <v>100</v>
      </c>
      <c r="AA8" s="267">
        <v>0</v>
      </c>
      <c r="AB8" s="267">
        <v>0</v>
      </c>
    </row>
    <row r="9" spans="1:28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140</v>
      </c>
      <c r="F9" s="4">
        <v>140</v>
      </c>
      <c r="G9" s="4">
        <v>140</v>
      </c>
      <c r="H9" s="4">
        <v>118</v>
      </c>
      <c r="I9" s="4">
        <v>36</v>
      </c>
      <c r="J9" s="4">
        <v>0</v>
      </c>
      <c r="K9" s="4">
        <v>46</v>
      </c>
      <c r="L9" s="4">
        <v>22</v>
      </c>
      <c r="M9" s="4">
        <v>16</v>
      </c>
      <c r="N9" s="4">
        <v>1</v>
      </c>
      <c r="O9" s="4">
        <v>9</v>
      </c>
      <c r="P9" s="4">
        <v>3</v>
      </c>
      <c r="Q9" s="4">
        <v>0</v>
      </c>
      <c r="R9" s="150">
        <v>12</v>
      </c>
      <c r="S9" s="269">
        <v>139</v>
      </c>
      <c r="T9" s="269">
        <v>94</v>
      </c>
      <c r="U9" s="269">
        <v>10</v>
      </c>
      <c r="V9" s="267">
        <v>67.625899280575538</v>
      </c>
      <c r="W9" s="267">
        <v>7.1942446043165464</v>
      </c>
      <c r="X9" s="267">
        <v>25.899280575539567</v>
      </c>
      <c r="Y9" s="5">
        <v>33.093525179856115</v>
      </c>
      <c r="Z9" s="267">
        <v>75</v>
      </c>
      <c r="AA9" s="267">
        <v>25</v>
      </c>
      <c r="AB9" s="267">
        <v>0</v>
      </c>
    </row>
    <row r="10" spans="1:28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124</v>
      </c>
      <c r="F10" s="4">
        <v>124</v>
      </c>
      <c r="G10" s="4">
        <v>124</v>
      </c>
      <c r="H10" s="4">
        <v>124</v>
      </c>
      <c r="I10" s="4">
        <v>33</v>
      </c>
      <c r="J10" s="4">
        <v>3</v>
      </c>
      <c r="K10" s="4">
        <v>44</v>
      </c>
      <c r="L10" s="4">
        <v>41</v>
      </c>
      <c r="M10" s="4">
        <v>0</v>
      </c>
      <c r="N10" s="4">
        <v>3</v>
      </c>
      <c r="O10" s="4">
        <v>8</v>
      </c>
      <c r="P10" s="4">
        <v>3</v>
      </c>
      <c r="Q10" s="4">
        <v>0</v>
      </c>
      <c r="R10" s="150">
        <v>11</v>
      </c>
      <c r="S10" s="269">
        <v>127</v>
      </c>
      <c r="T10" s="269">
        <v>84</v>
      </c>
      <c r="U10" s="269">
        <v>14</v>
      </c>
      <c r="V10" s="267">
        <v>66.141732283464577</v>
      </c>
      <c r="W10" s="267">
        <v>11.023622047244094</v>
      </c>
      <c r="X10" s="267">
        <v>25.984251968503933</v>
      </c>
      <c r="Y10" s="5">
        <v>34.645669291338585</v>
      </c>
      <c r="Z10" s="267">
        <v>72.727272727272734</v>
      </c>
      <c r="AA10" s="267">
        <v>27.27272727272727</v>
      </c>
      <c r="AB10" s="267">
        <v>0</v>
      </c>
    </row>
    <row r="11" spans="1:28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47</v>
      </c>
      <c r="F11" s="4">
        <v>47</v>
      </c>
      <c r="G11" s="4">
        <v>47</v>
      </c>
      <c r="H11" s="4">
        <v>47</v>
      </c>
      <c r="I11" s="4">
        <v>17</v>
      </c>
      <c r="J11" s="4">
        <v>0</v>
      </c>
      <c r="K11" s="4">
        <v>26</v>
      </c>
      <c r="L11" s="4">
        <v>7</v>
      </c>
      <c r="M11" s="4">
        <v>0</v>
      </c>
      <c r="N11" s="4">
        <v>0</v>
      </c>
      <c r="O11" s="4">
        <v>7</v>
      </c>
      <c r="P11" s="4">
        <v>0</v>
      </c>
      <c r="Q11" s="4">
        <v>0</v>
      </c>
      <c r="R11" s="150">
        <v>7</v>
      </c>
      <c r="S11" s="269">
        <v>49</v>
      </c>
      <c r="T11" s="269">
        <v>29</v>
      </c>
      <c r="U11" s="269">
        <v>1</v>
      </c>
      <c r="V11" s="267">
        <v>59.183673469387756</v>
      </c>
      <c r="W11" s="267">
        <v>2.0408163265306123</v>
      </c>
      <c r="X11" s="267">
        <v>34.693877551020407</v>
      </c>
      <c r="Y11" s="5">
        <v>53.061224489795919</v>
      </c>
      <c r="Z11" s="267">
        <v>100</v>
      </c>
      <c r="AA11" s="267">
        <v>0</v>
      </c>
      <c r="AB11" s="267">
        <v>0</v>
      </c>
    </row>
    <row r="12" spans="1:28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83</v>
      </c>
      <c r="F12" s="4">
        <v>50</v>
      </c>
      <c r="G12" s="4">
        <v>83</v>
      </c>
      <c r="H12" s="4">
        <v>50</v>
      </c>
      <c r="I12" s="4">
        <v>28</v>
      </c>
      <c r="J12" s="4">
        <v>1</v>
      </c>
      <c r="K12" s="4">
        <v>25</v>
      </c>
      <c r="L12" s="4">
        <v>12</v>
      </c>
      <c r="M12" s="4">
        <v>16</v>
      </c>
      <c r="N12" s="4">
        <v>3</v>
      </c>
      <c r="O12" s="4">
        <v>6</v>
      </c>
      <c r="P12" s="4">
        <v>1</v>
      </c>
      <c r="Q12" s="4">
        <v>0</v>
      </c>
      <c r="R12" s="150">
        <v>7</v>
      </c>
      <c r="S12" s="269">
        <v>158</v>
      </c>
      <c r="T12" s="269">
        <v>5</v>
      </c>
      <c r="U12" s="269">
        <v>5</v>
      </c>
      <c r="V12" s="267">
        <v>3.1645569620253164</v>
      </c>
      <c r="W12" s="267">
        <v>3.1645569620253164</v>
      </c>
      <c r="X12" s="267">
        <v>17.721518987341771</v>
      </c>
      <c r="Y12" s="5">
        <v>15.822784810126583</v>
      </c>
      <c r="Z12" s="267">
        <v>85.714285714285708</v>
      </c>
      <c r="AA12" s="267">
        <v>14.285714285714285</v>
      </c>
      <c r="AB12" s="267">
        <v>0</v>
      </c>
    </row>
    <row r="13" spans="1:28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24</v>
      </c>
      <c r="F13" s="4">
        <v>24</v>
      </c>
      <c r="G13" s="4">
        <v>24</v>
      </c>
      <c r="H13" s="4">
        <v>24</v>
      </c>
      <c r="I13" s="4">
        <v>15</v>
      </c>
      <c r="J13" s="4">
        <v>0</v>
      </c>
      <c r="K13" s="4">
        <v>15</v>
      </c>
      <c r="L13" s="4">
        <v>7</v>
      </c>
      <c r="M13" s="4">
        <v>0</v>
      </c>
      <c r="N13" s="4">
        <v>4</v>
      </c>
      <c r="O13" s="4">
        <v>1</v>
      </c>
      <c r="P13" s="4">
        <v>1</v>
      </c>
      <c r="Q13" s="4">
        <v>2</v>
      </c>
      <c r="R13" s="150">
        <v>4</v>
      </c>
      <c r="S13" s="269">
        <v>23</v>
      </c>
      <c r="T13" s="269">
        <v>20</v>
      </c>
      <c r="U13" s="269">
        <v>5</v>
      </c>
      <c r="V13" s="267">
        <v>86.956521739130437</v>
      </c>
      <c r="W13" s="267">
        <v>21.739130434782609</v>
      </c>
      <c r="X13" s="267">
        <v>65.217391304347828</v>
      </c>
      <c r="Y13" s="5">
        <v>65.217391304347828</v>
      </c>
      <c r="Z13" s="267">
        <v>25</v>
      </c>
      <c r="AA13" s="267">
        <v>25</v>
      </c>
      <c r="AB13" s="267">
        <v>50</v>
      </c>
    </row>
    <row r="14" spans="1:28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44</v>
      </c>
      <c r="F14" s="4">
        <v>44</v>
      </c>
      <c r="G14" s="4">
        <v>44</v>
      </c>
      <c r="H14" s="4">
        <v>44</v>
      </c>
      <c r="I14" s="4">
        <v>24</v>
      </c>
      <c r="J14" s="4">
        <v>0</v>
      </c>
      <c r="K14" s="4">
        <v>31</v>
      </c>
      <c r="L14" s="4">
        <v>9</v>
      </c>
      <c r="M14" s="4">
        <v>5</v>
      </c>
      <c r="N14" s="4">
        <v>2</v>
      </c>
      <c r="O14" s="4">
        <v>5</v>
      </c>
      <c r="P14" s="4">
        <v>1</v>
      </c>
      <c r="Q14" s="4">
        <v>0</v>
      </c>
      <c r="R14" s="150">
        <v>6</v>
      </c>
      <c r="S14" s="269">
        <v>43</v>
      </c>
      <c r="T14" s="269">
        <v>28</v>
      </c>
      <c r="U14" s="269">
        <v>2</v>
      </c>
      <c r="V14" s="267">
        <v>65.116279069767444</v>
      </c>
      <c r="W14" s="267">
        <v>4.6511627906976747</v>
      </c>
      <c r="X14" s="267">
        <v>55.813953488372093</v>
      </c>
      <c r="Y14" s="5">
        <v>72.093023255813947</v>
      </c>
      <c r="Z14" s="267">
        <v>83.333333333333343</v>
      </c>
      <c r="AA14" s="267">
        <v>16.666666666666664</v>
      </c>
      <c r="AB14" s="267">
        <v>0</v>
      </c>
    </row>
    <row r="15" spans="1:28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79</v>
      </c>
      <c r="F15" s="4">
        <v>79</v>
      </c>
      <c r="G15" s="4">
        <v>79</v>
      </c>
      <c r="H15" s="4">
        <v>79</v>
      </c>
      <c r="I15" s="4">
        <v>33</v>
      </c>
      <c r="J15" s="4">
        <v>0</v>
      </c>
      <c r="K15" s="4">
        <v>63</v>
      </c>
      <c r="L15" s="4">
        <v>22</v>
      </c>
      <c r="M15" s="4">
        <v>0</v>
      </c>
      <c r="N15" s="4">
        <v>2</v>
      </c>
      <c r="O15" s="4">
        <v>9</v>
      </c>
      <c r="P15" s="4">
        <v>3</v>
      </c>
      <c r="Q15" s="4">
        <v>1</v>
      </c>
      <c r="R15" s="150">
        <v>13</v>
      </c>
      <c r="S15" s="269">
        <v>76</v>
      </c>
      <c r="T15" s="269">
        <v>50</v>
      </c>
      <c r="U15" s="269">
        <v>5</v>
      </c>
      <c r="V15" s="267">
        <v>65.789473684210535</v>
      </c>
      <c r="W15" s="267">
        <v>6.5789473684210522</v>
      </c>
      <c r="X15" s="267">
        <v>43.421052631578952</v>
      </c>
      <c r="Y15" s="5">
        <v>82.89473684210526</v>
      </c>
      <c r="Z15" s="267">
        <v>69.230769230769226</v>
      </c>
      <c r="AA15" s="267">
        <v>23.076923076923077</v>
      </c>
      <c r="AB15" s="267">
        <v>7.6923076923076925</v>
      </c>
    </row>
    <row r="16" spans="1:28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24</v>
      </c>
      <c r="F16" s="4">
        <v>145</v>
      </c>
      <c r="G16" s="4">
        <v>145</v>
      </c>
      <c r="H16" s="4">
        <v>146</v>
      </c>
      <c r="I16" s="4">
        <v>33</v>
      </c>
      <c r="J16" s="4">
        <v>0</v>
      </c>
      <c r="K16" s="4">
        <v>47</v>
      </c>
      <c r="L16" s="4">
        <v>22</v>
      </c>
      <c r="M16" s="4">
        <v>4</v>
      </c>
      <c r="N16" s="4">
        <v>2</v>
      </c>
      <c r="O16" s="4">
        <v>9</v>
      </c>
      <c r="P16" s="4">
        <v>2</v>
      </c>
      <c r="Q16" s="4">
        <v>0</v>
      </c>
      <c r="R16" s="150">
        <v>11</v>
      </c>
      <c r="S16" s="269">
        <v>135</v>
      </c>
      <c r="T16" s="269">
        <v>97</v>
      </c>
      <c r="U16" s="269">
        <v>6</v>
      </c>
      <c r="V16" s="267">
        <v>71.851851851851862</v>
      </c>
      <c r="W16" s="267">
        <v>4.4444444444444446</v>
      </c>
      <c r="X16" s="267">
        <v>24.444444444444443</v>
      </c>
      <c r="Y16" s="5">
        <v>34.814814814814817</v>
      </c>
      <c r="Z16" s="267">
        <v>81.818181818181827</v>
      </c>
      <c r="AA16" s="267">
        <v>18.181818181818183</v>
      </c>
      <c r="AB16" s="267">
        <v>0</v>
      </c>
    </row>
    <row r="17" spans="1:28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44</v>
      </c>
      <c r="F17" s="4">
        <v>44</v>
      </c>
      <c r="G17" s="4">
        <v>44</v>
      </c>
      <c r="H17" s="4">
        <v>44</v>
      </c>
      <c r="I17" s="4">
        <v>29</v>
      </c>
      <c r="J17" s="4">
        <v>8</v>
      </c>
      <c r="K17" s="4">
        <v>32</v>
      </c>
      <c r="L17" s="4">
        <v>15</v>
      </c>
      <c r="M17" s="4">
        <v>21</v>
      </c>
      <c r="N17" s="4">
        <v>0</v>
      </c>
      <c r="O17" s="4">
        <v>9</v>
      </c>
      <c r="P17" s="4">
        <v>1</v>
      </c>
      <c r="Q17" s="4">
        <v>0</v>
      </c>
      <c r="R17" s="150">
        <v>10</v>
      </c>
      <c r="S17" s="269">
        <v>56</v>
      </c>
      <c r="T17" s="269">
        <v>31</v>
      </c>
      <c r="U17" s="269">
        <v>1</v>
      </c>
      <c r="V17" s="267">
        <v>55.357142857142861</v>
      </c>
      <c r="W17" s="267">
        <v>1.7857142857142856</v>
      </c>
      <c r="X17" s="267">
        <v>51.785714285714292</v>
      </c>
      <c r="Y17" s="5">
        <v>57.142857142857139</v>
      </c>
      <c r="Z17" s="267">
        <v>90</v>
      </c>
      <c r="AA17" s="267">
        <v>10</v>
      </c>
      <c r="AB17" s="267">
        <v>0</v>
      </c>
    </row>
    <row r="18" spans="1:28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28</v>
      </c>
      <c r="F18" s="4">
        <v>28</v>
      </c>
      <c r="G18" s="4">
        <v>28</v>
      </c>
      <c r="H18" s="4">
        <v>28</v>
      </c>
      <c r="I18" s="4">
        <v>17</v>
      </c>
      <c r="J18" s="4">
        <v>0</v>
      </c>
      <c r="K18" s="4">
        <v>17</v>
      </c>
      <c r="L18" s="4">
        <v>2</v>
      </c>
      <c r="M18" s="4">
        <v>19</v>
      </c>
      <c r="N18" s="4">
        <v>0</v>
      </c>
      <c r="O18" s="4">
        <v>2</v>
      </c>
      <c r="P18" s="4">
        <v>2</v>
      </c>
      <c r="Q18" s="4">
        <v>0</v>
      </c>
      <c r="R18" s="150">
        <v>4</v>
      </c>
      <c r="S18" s="269">
        <v>30</v>
      </c>
      <c r="T18" s="269">
        <v>18</v>
      </c>
      <c r="U18" s="269">
        <v>3</v>
      </c>
      <c r="V18" s="267">
        <v>60</v>
      </c>
      <c r="W18" s="267">
        <v>10</v>
      </c>
      <c r="X18" s="267">
        <v>56.666666666666664</v>
      </c>
      <c r="Y18" s="5">
        <v>56.666666666666664</v>
      </c>
      <c r="Z18" s="267">
        <v>50</v>
      </c>
      <c r="AA18" s="267">
        <v>50</v>
      </c>
      <c r="AB18" s="267">
        <v>0</v>
      </c>
    </row>
    <row r="19" spans="1:28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30</v>
      </c>
      <c r="F19" s="4">
        <v>0</v>
      </c>
      <c r="G19" s="4">
        <v>30</v>
      </c>
      <c r="H19" s="4">
        <v>34</v>
      </c>
      <c r="I19" s="4">
        <v>25</v>
      </c>
      <c r="J19" s="4">
        <v>0</v>
      </c>
      <c r="K19" s="4">
        <v>30</v>
      </c>
      <c r="L19" s="4">
        <v>10</v>
      </c>
      <c r="M19" s="4">
        <v>4</v>
      </c>
      <c r="N19" s="4">
        <v>0</v>
      </c>
      <c r="O19" s="4">
        <v>5</v>
      </c>
      <c r="P19" s="4">
        <v>2</v>
      </c>
      <c r="Q19" s="4">
        <v>0</v>
      </c>
      <c r="R19" s="150">
        <v>7</v>
      </c>
      <c r="S19" s="269">
        <v>32</v>
      </c>
      <c r="T19" s="269">
        <v>25</v>
      </c>
      <c r="U19" s="269">
        <v>1</v>
      </c>
      <c r="V19" s="267">
        <v>78.125</v>
      </c>
      <c r="W19" s="267">
        <v>3.125</v>
      </c>
      <c r="X19" s="267">
        <v>78.125</v>
      </c>
      <c r="Y19" s="5">
        <v>93.75</v>
      </c>
      <c r="Z19" s="267">
        <v>71.428571428571431</v>
      </c>
      <c r="AA19" s="267">
        <v>28.571428571428569</v>
      </c>
      <c r="AB19" s="267">
        <v>0</v>
      </c>
    </row>
    <row r="20" spans="1:28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62</v>
      </c>
      <c r="F20" s="4">
        <v>62</v>
      </c>
      <c r="G20" s="4">
        <v>62</v>
      </c>
      <c r="H20" s="4">
        <v>62</v>
      </c>
      <c r="I20" s="4">
        <v>11</v>
      </c>
      <c r="J20" s="4">
        <v>1</v>
      </c>
      <c r="K20" s="4">
        <v>62</v>
      </c>
      <c r="L20" s="4">
        <v>0</v>
      </c>
      <c r="M20" s="4">
        <v>0</v>
      </c>
      <c r="N20" s="4">
        <v>0</v>
      </c>
      <c r="O20" s="4">
        <v>5</v>
      </c>
      <c r="P20" s="4">
        <v>0</v>
      </c>
      <c r="Q20" s="4">
        <v>0</v>
      </c>
      <c r="R20" s="150">
        <v>5</v>
      </c>
      <c r="S20" s="269">
        <v>62</v>
      </c>
      <c r="T20" s="269">
        <v>49</v>
      </c>
      <c r="U20" s="269">
        <v>5</v>
      </c>
      <c r="V20" s="267">
        <v>79.032258064516128</v>
      </c>
      <c r="W20" s="267">
        <v>8.064516129032258</v>
      </c>
      <c r="X20" s="267">
        <v>17.741935483870968</v>
      </c>
      <c r="Y20" s="5">
        <v>100</v>
      </c>
      <c r="Z20" s="267">
        <v>100</v>
      </c>
      <c r="AA20" s="267">
        <v>0</v>
      </c>
      <c r="AB20" s="267">
        <v>0</v>
      </c>
    </row>
    <row r="21" spans="1:28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28</v>
      </c>
      <c r="F21" s="4">
        <v>33</v>
      </c>
      <c r="G21" s="4">
        <v>79</v>
      </c>
      <c r="H21" s="4">
        <v>74</v>
      </c>
      <c r="I21" s="4">
        <v>32</v>
      </c>
      <c r="J21" s="4">
        <v>0</v>
      </c>
      <c r="K21" s="4">
        <v>40</v>
      </c>
      <c r="L21" s="4">
        <v>15</v>
      </c>
      <c r="M21" s="4">
        <v>36</v>
      </c>
      <c r="N21" s="4">
        <v>0</v>
      </c>
      <c r="O21" s="4">
        <v>8</v>
      </c>
      <c r="P21" s="4">
        <v>2</v>
      </c>
      <c r="Q21" s="4">
        <v>0</v>
      </c>
      <c r="R21" s="150">
        <v>10</v>
      </c>
      <c r="S21" s="269">
        <v>77</v>
      </c>
      <c r="T21" s="269">
        <v>45</v>
      </c>
      <c r="U21" s="269">
        <v>5</v>
      </c>
      <c r="V21" s="267">
        <v>58.441558441558442</v>
      </c>
      <c r="W21" s="267">
        <v>6.4935064935064926</v>
      </c>
      <c r="X21" s="267">
        <v>41.558441558441558</v>
      </c>
      <c r="Y21" s="5">
        <v>51.94805194805194</v>
      </c>
      <c r="Z21" s="267">
        <v>80</v>
      </c>
      <c r="AA21" s="267">
        <v>20</v>
      </c>
      <c r="AB21" s="267">
        <v>0</v>
      </c>
    </row>
    <row r="22" spans="1:28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44</v>
      </c>
      <c r="F22" s="4">
        <v>44</v>
      </c>
      <c r="G22" s="4">
        <v>44</v>
      </c>
      <c r="H22" s="4">
        <v>44</v>
      </c>
      <c r="I22" s="4">
        <v>16</v>
      </c>
      <c r="J22" s="4">
        <v>1</v>
      </c>
      <c r="K22" s="4">
        <v>33</v>
      </c>
      <c r="L22" s="4">
        <v>8</v>
      </c>
      <c r="M22" s="4">
        <v>14</v>
      </c>
      <c r="N22" s="4">
        <v>0</v>
      </c>
      <c r="O22" s="4">
        <v>6</v>
      </c>
      <c r="P22" s="4">
        <v>1</v>
      </c>
      <c r="Q22" s="4">
        <v>0</v>
      </c>
      <c r="R22" s="150">
        <v>7</v>
      </c>
      <c r="S22" s="269">
        <v>41</v>
      </c>
      <c r="T22" s="269">
        <v>28</v>
      </c>
      <c r="U22" s="269">
        <v>0</v>
      </c>
      <c r="V22" s="267">
        <v>68.292682926829272</v>
      </c>
      <c r="W22" s="267">
        <v>0</v>
      </c>
      <c r="X22" s="267">
        <v>39.024390243902438</v>
      </c>
      <c r="Y22" s="5">
        <v>80.487804878048792</v>
      </c>
      <c r="Z22" s="267">
        <v>85.714285714285708</v>
      </c>
      <c r="AA22" s="267">
        <v>14.285714285714285</v>
      </c>
      <c r="AB22" s="267">
        <v>0</v>
      </c>
    </row>
    <row r="23" spans="1:28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24</v>
      </c>
      <c r="F23" s="4">
        <v>23</v>
      </c>
      <c r="G23" s="4">
        <v>32</v>
      </c>
      <c r="H23" s="4">
        <v>31</v>
      </c>
      <c r="I23" s="4">
        <v>28</v>
      </c>
      <c r="J23" s="4">
        <v>1</v>
      </c>
      <c r="K23" s="4">
        <v>38</v>
      </c>
      <c r="L23" s="4">
        <v>12</v>
      </c>
      <c r="M23" s="4">
        <v>11</v>
      </c>
      <c r="N23" s="4">
        <v>2</v>
      </c>
      <c r="O23" s="4">
        <v>8</v>
      </c>
      <c r="P23" s="4">
        <v>2</v>
      </c>
      <c r="Q23" s="4">
        <v>1</v>
      </c>
      <c r="R23" s="150">
        <v>11</v>
      </c>
      <c r="S23" s="269">
        <v>44</v>
      </c>
      <c r="T23" s="269">
        <v>35</v>
      </c>
      <c r="U23" s="269">
        <v>1</v>
      </c>
      <c r="V23" s="267">
        <v>79.545454545454547</v>
      </c>
      <c r="W23" s="267">
        <v>2.2727272727272729</v>
      </c>
      <c r="X23" s="267">
        <v>63.636363636363633</v>
      </c>
      <c r="Y23" s="5">
        <v>86.36363636363636</v>
      </c>
      <c r="Z23" s="267">
        <v>72.727272727272734</v>
      </c>
      <c r="AA23" s="267">
        <v>18.181818181818183</v>
      </c>
      <c r="AB23" s="267">
        <v>9.0909090909090917</v>
      </c>
    </row>
    <row r="24" spans="1:28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20</v>
      </c>
      <c r="F24" s="4">
        <v>13</v>
      </c>
      <c r="G24" s="4">
        <v>25</v>
      </c>
      <c r="H24" s="4">
        <v>25</v>
      </c>
      <c r="I24" s="4">
        <v>6</v>
      </c>
      <c r="J24" s="4">
        <v>0</v>
      </c>
      <c r="K24" s="4">
        <v>20</v>
      </c>
      <c r="L24" s="4">
        <v>10</v>
      </c>
      <c r="M24" s="4">
        <v>6</v>
      </c>
      <c r="N24" s="4">
        <v>0</v>
      </c>
      <c r="O24" s="4">
        <v>4</v>
      </c>
      <c r="P24" s="4">
        <v>0</v>
      </c>
      <c r="Q24" s="4">
        <v>0</v>
      </c>
      <c r="R24" s="150">
        <v>4</v>
      </c>
      <c r="S24" s="269">
        <v>36</v>
      </c>
      <c r="T24" s="269">
        <v>23</v>
      </c>
      <c r="U24" s="269">
        <v>0</v>
      </c>
      <c r="V24" s="267">
        <v>63.888888888888886</v>
      </c>
      <c r="W24" s="267">
        <v>0</v>
      </c>
      <c r="X24" s="267">
        <v>16.666666666666664</v>
      </c>
      <c r="Y24" s="5">
        <v>55.555555555555557</v>
      </c>
      <c r="Z24" s="267">
        <v>100</v>
      </c>
      <c r="AA24" s="267">
        <v>0</v>
      </c>
      <c r="AB24" s="267">
        <v>0</v>
      </c>
    </row>
    <row r="25" spans="1:28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62</v>
      </c>
      <c r="F25" s="4">
        <v>62</v>
      </c>
      <c r="G25" s="4">
        <v>62</v>
      </c>
      <c r="H25" s="4">
        <v>62</v>
      </c>
      <c r="I25" s="4">
        <v>17</v>
      </c>
      <c r="J25" s="4">
        <v>0</v>
      </c>
      <c r="K25" s="4">
        <v>26</v>
      </c>
      <c r="L25" s="4">
        <v>13</v>
      </c>
      <c r="M25" s="4">
        <v>5</v>
      </c>
      <c r="N25" s="4">
        <v>0</v>
      </c>
      <c r="O25" s="4">
        <v>5</v>
      </c>
      <c r="P25" s="4">
        <v>2</v>
      </c>
      <c r="Q25" s="4">
        <v>0</v>
      </c>
      <c r="R25" s="150">
        <v>7</v>
      </c>
      <c r="S25" s="269">
        <v>60</v>
      </c>
      <c r="T25" s="269">
        <v>35</v>
      </c>
      <c r="U25" s="269">
        <v>4</v>
      </c>
      <c r="V25" s="267">
        <v>58.333333333333336</v>
      </c>
      <c r="W25" s="267">
        <v>6.666666666666667</v>
      </c>
      <c r="X25" s="267">
        <v>28.333333333333332</v>
      </c>
      <c r="Y25" s="5">
        <v>43.333333333333336</v>
      </c>
      <c r="Z25" s="267">
        <v>71.428571428571431</v>
      </c>
      <c r="AA25" s="267">
        <v>28.571428571428569</v>
      </c>
      <c r="AB25" s="267">
        <v>0</v>
      </c>
    </row>
    <row r="26" spans="1:28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5</v>
      </c>
      <c r="F26" s="4">
        <v>11</v>
      </c>
      <c r="G26" s="4">
        <v>24</v>
      </c>
      <c r="H26" s="4">
        <v>24</v>
      </c>
      <c r="I26" s="4">
        <v>14</v>
      </c>
      <c r="J26" s="4">
        <v>0</v>
      </c>
      <c r="K26" s="4">
        <v>16</v>
      </c>
      <c r="L26" s="4">
        <v>4</v>
      </c>
      <c r="M26" s="4">
        <v>2</v>
      </c>
      <c r="N26" s="4">
        <v>0</v>
      </c>
      <c r="O26" s="4">
        <v>1</v>
      </c>
      <c r="P26" s="4">
        <v>3</v>
      </c>
      <c r="Q26" s="4">
        <v>0</v>
      </c>
      <c r="R26" s="150">
        <v>4</v>
      </c>
      <c r="S26" s="269">
        <v>25</v>
      </c>
      <c r="T26" s="269">
        <v>14</v>
      </c>
      <c r="U26" s="269">
        <v>3</v>
      </c>
      <c r="V26" s="267">
        <v>56.000000000000007</v>
      </c>
      <c r="W26" s="267">
        <v>12</v>
      </c>
      <c r="X26" s="267">
        <v>56.000000000000007</v>
      </c>
      <c r="Y26" s="5">
        <v>64</v>
      </c>
      <c r="Z26" s="267">
        <v>25</v>
      </c>
      <c r="AA26" s="267">
        <v>75</v>
      </c>
      <c r="AB26" s="267">
        <v>0</v>
      </c>
    </row>
    <row r="27" spans="1:28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30</v>
      </c>
      <c r="F27" s="4">
        <v>30</v>
      </c>
      <c r="G27" s="4">
        <v>30</v>
      </c>
      <c r="H27" s="4">
        <v>30</v>
      </c>
      <c r="I27" s="4">
        <v>6</v>
      </c>
      <c r="J27" s="4">
        <v>0</v>
      </c>
      <c r="K27" s="4">
        <v>6</v>
      </c>
      <c r="L27" s="4">
        <v>3</v>
      </c>
      <c r="M27" s="4">
        <v>0</v>
      </c>
      <c r="N27" s="4">
        <v>0</v>
      </c>
      <c r="O27" s="4">
        <v>6</v>
      </c>
      <c r="P27" s="4">
        <v>0</v>
      </c>
      <c r="Q27" s="4">
        <v>0</v>
      </c>
      <c r="R27" s="150">
        <v>6</v>
      </c>
      <c r="S27" s="269">
        <v>30</v>
      </c>
      <c r="T27" s="269">
        <v>24</v>
      </c>
      <c r="U27" s="269">
        <v>0</v>
      </c>
      <c r="V27" s="267">
        <v>80</v>
      </c>
      <c r="W27" s="267">
        <v>0</v>
      </c>
      <c r="X27" s="267">
        <v>20</v>
      </c>
      <c r="Y27" s="5">
        <v>20</v>
      </c>
      <c r="Z27" s="267">
        <v>100</v>
      </c>
      <c r="AA27" s="267">
        <v>0</v>
      </c>
      <c r="AB27" s="267">
        <v>0</v>
      </c>
    </row>
    <row r="28" spans="1:28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0</v>
      </c>
      <c r="F28" s="4">
        <v>0</v>
      </c>
      <c r="G28" s="4">
        <v>0</v>
      </c>
      <c r="H28" s="4">
        <v>44</v>
      </c>
      <c r="I28" s="4">
        <v>25</v>
      </c>
      <c r="J28" s="4">
        <v>1</v>
      </c>
      <c r="K28" s="4">
        <v>36</v>
      </c>
      <c r="L28" s="4">
        <v>19</v>
      </c>
      <c r="M28" s="4">
        <v>0</v>
      </c>
      <c r="N28" s="4">
        <v>0</v>
      </c>
      <c r="O28" s="4">
        <v>6</v>
      </c>
      <c r="P28" s="4">
        <v>2</v>
      </c>
      <c r="Q28" s="4">
        <v>0</v>
      </c>
      <c r="R28" s="150">
        <v>8</v>
      </c>
      <c r="S28" s="269">
        <v>44</v>
      </c>
      <c r="T28" s="269">
        <v>27</v>
      </c>
      <c r="U28" s="269">
        <v>2</v>
      </c>
      <c r="V28" s="267">
        <v>61.363636363636367</v>
      </c>
      <c r="W28" s="267">
        <v>4.5454545454545459</v>
      </c>
      <c r="X28" s="267">
        <v>56.81818181818182</v>
      </c>
      <c r="Y28" s="5">
        <v>81.818181818181827</v>
      </c>
      <c r="Z28" s="267">
        <v>75</v>
      </c>
      <c r="AA28" s="267">
        <v>25</v>
      </c>
      <c r="AB28" s="267">
        <v>0</v>
      </c>
    </row>
    <row r="29" spans="1:28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17</v>
      </c>
      <c r="F29" s="4">
        <v>17</v>
      </c>
      <c r="G29" s="4">
        <v>17</v>
      </c>
      <c r="H29" s="4">
        <v>17</v>
      </c>
      <c r="I29" s="4">
        <v>4</v>
      </c>
      <c r="J29" s="4">
        <v>0</v>
      </c>
      <c r="K29" s="4">
        <v>16</v>
      </c>
      <c r="L29" s="4">
        <v>10</v>
      </c>
      <c r="M29" s="4">
        <v>8</v>
      </c>
      <c r="N29" s="4">
        <v>0</v>
      </c>
      <c r="O29" s="4">
        <v>3</v>
      </c>
      <c r="P29" s="4">
        <v>1</v>
      </c>
      <c r="Q29" s="4">
        <v>0</v>
      </c>
      <c r="R29" s="150">
        <v>4</v>
      </c>
      <c r="S29" s="269">
        <v>27</v>
      </c>
      <c r="T29" s="269">
        <v>14</v>
      </c>
      <c r="U29" s="269">
        <v>0</v>
      </c>
      <c r="V29" s="267">
        <v>51.851851851851848</v>
      </c>
      <c r="W29" s="267">
        <v>0</v>
      </c>
      <c r="X29" s="267">
        <v>14.814814814814813</v>
      </c>
      <c r="Y29" s="5">
        <v>59.259259259259252</v>
      </c>
      <c r="Z29" s="267">
        <v>75</v>
      </c>
      <c r="AA29" s="267">
        <v>25</v>
      </c>
      <c r="AB29" s="267">
        <v>0</v>
      </c>
    </row>
    <row r="30" spans="1:28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105</v>
      </c>
      <c r="F30" s="4">
        <v>105</v>
      </c>
      <c r="G30" s="4">
        <v>105</v>
      </c>
      <c r="H30" s="4">
        <v>60</v>
      </c>
      <c r="I30" s="4">
        <v>32</v>
      </c>
      <c r="J30" s="4">
        <v>0</v>
      </c>
      <c r="K30" s="4">
        <v>48</v>
      </c>
      <c r="L30" s="4">
        <v>16</v>
      </c>
      <c r="M30" s="4">
        <v>0</v>
      </c>
      <c r="N30" s="4">
        <v>0</v>
      </c>
      <c r="O30" s="4">
        <v>10</v>
      </c>
      <c r="P30" s="4">
        <v>3</v>
      </c>
      <c r="Q30" s="4">
        <v>0</v>
      </c>
      <c r="R30" s="150">
        <v>13</v>
      </c>
      <c r="S30" s="269">
        <v>106</v>
      </c>
      <c r="T30" s="269">
        <v>56</v>
      </c>
      <c r="U30" s="269">
        <v>2</v>
      </c>
      <c r="V30" s="267">
        <v>52.830188679245282</v>
      </c>
      <c r="W30" s="267">
        <v>1.8867924528301887</v>
      </c>
      <c r="X30" s="267">
        <v>30.188679245283019</v>
      </c>
      <c r="Y30" s="5">
        <v>45.283018867924532</v>
      </c>
      <c r="Z30" s="267">
        <v>76.923076923076934</v>
      </c>
      <c r="AA30" s="267">
        <v>23.076923076923077</v>
      </c>
      <c r="AB30" s="267">
        <v>0</v>
      </c>
    </row>
    <row r="31" spans="1:28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69</v>
      </c>
      <c r="F31" s="4">
        <v>69</v>
      </c>
      <c r="G31" s="4">
        <v>69</v>
      </c>
      <c r="H31" s="4">
        <v>69</v>
      </c>
      <c r="I31" s="4">
        <v>30</v>
      </c>
      <c r="J31" s="4">
        <v>0</v>
      </c>
      <c r="K31" s="4">
        <v>40</v>
      </c>
      <c r="L31" s="4">
        <v>15</v>
      </c>
      <c r="M31" s="4">
        <v>16</v>
      </c>
      <c r="N31" s="4">
        <v>0</v>
      </c>
      <c r="O31" s="4">
        <v>10</v>
      </c>
      <c r="P31" s="4">
        <v>1</v>
      </c>
      <c r="Q31" s="4">
        <v>0</v>
      </c>
      <c r="R31" s="150">
        <v>11</v>
      </c>
      <c r="S31" s="269">
        <v>72</v>
      </c>
      <c r="T31" s="269">
        <v>48</v>
      </c>
      <c r="U31" s="269">
        <v>2</v>
      </c>
      <c r="V31" s="267">
        <v>66.666666666666657</v>
      </c>
      <c r="W31" s="267">
        <v>2.7777777777777777</v>
      </c>
      <c r="X31" s="267">
        <v>41.666666666666671</v>
      </c>
      <c r="Y31" s="5">
        <v>55.555555555555557</v>
      </c>
      <c r="Z31" s="267">
        <v>90.909090909090907</v>
      </c>
      <c r="AA31" s="267">
        <v>9.0909090909090917</v>
      </c>
      <c r="AB31" s="267">
        <v>0</v>
      </c>
    </row>
    <row r="32" spans="1:28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90</v>
      </c>
      <c r="F32" s="4">
        <v>90</v>
      </c>
      <c r="G32" s="4">
        <v>90</v>
      </c>
      <c r="H32" s="4">
        <v>90</v>
      </c>
      <c r="I32" s="4">
        <v>27</v>
      </c>
      <c r="J32" s="4">
        <v>0</v>
      </c>
      <c r="K32" s="4">
        <v>50</v>
      </c>
      <c r="L32" s="4">
        <v>30</v>
      </c>
      <c r="M32" s="4">
        <v>0</v>
      </c>
      <c r="N32" s="4">
        <v>3</v>
      </c>
      <c r="O32" s="4">
        <v>11</v>
      </c>
      <c r="P32" s="4">
        <v>1</v>
      </c>
      <c r="Q32" s="4">
        <v>1</v>
      </c>
      <c r="R32" s="150">
        <v>13</v>
      </c>
      <c r="S32" s="269">
        <v>91</v>
      </c>
      <c r="T32" s="269">
        <v>51</v>
      </c>
      <c r="U32" s="269">
        <v>7</v>
      </c>
      <c r="V32" s="267">
        <v>56.043956043956044</v>
      </c>
      <c r="W32" s="267">
        <v>7.6923076923076925</v>
      </c>
      <c r="X32" s="267">
        <v>29.670329670329672</v>
      </c>
      <c r="Y32" s="5">
        <v>54.945054945054949</v>
      </c>
      <c r="Z32" s="267">
        <v>84.615384615384613</v>
      </c>
      <c r="AA32" s="267">
        <v>7.6923076923076925</v>
      </c>
      <c r="AB32" s="267">
        <v>7.6923076923076925</v>
      </c>
    </row>
    <row r="33" spans="1:28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50</v>
      </c>
      <c r="F33" s="4">
        <v>50</v>
      </c>
      <c r="G33" s="4">
        <v>50</v>
      </c>
      <c r="H33" s="4">
        <v>50</v>
      </c>
      <c r="I33" s="4">
        <v>23</v>
      </c>
      <c r="J33" s="4">
        <v>0</v>
      </c>
      <c r="K33" s="4">
        <v>23</v>
      </c>
      <c r="L33" s="4">
        <v>3</v>
      </c>
      <c r="M33" s="4">
        <v>0</v>
      </c>
      <c r="N33" s="4">
        <v>0</v>
      </c>
      <c r="O33" s="4">
        <v>5</v>
      </c>
      <c r="P33" s="4">
        <v>1</v>
      </c>
      <c r="Q33" s="4">
        <v>0</v>
      </c>
      <c r="R33" s="150">
        <v>6</v>
      </c>
      <c r="S33" s="269">
        <v>50</v>
      </c>
      <c r="T33" s="269">
        <v>36</v>
      </c>
      <c r="U33" s="269">
        <v>0</v>
      </c>
      <c r="V33" s="267">
        <v>72</v>
      </c>
      <c r="W33" s="267">
        <v>0</v>
      </c>
      <c r="X33" s="267">
        <v>46</v>
      </c>
      <c r="Y33" s="5">
        <v>46</v>
      </c>
      <c r="Z33" s="267">
        <v>83.333333333333343</v>
      </c>
      <c r="AA33" s="267">
        <v>16.666666666666664</v>
      </c>
      <c r="AB33" s="267">
        <v>0</v>
      </c>
    </row>
    <row r="34" spans="1:28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27</v>
      </c>
      <c r="F34" s="4">
        <v>27</v>
      </c>
      <c r="G34" s="4">
        <v>27</v>
      </c>
      <c r="H34" s="4">
        <v>27</v>
      </c>
      <c r="I34" s="4">
        <v>5</v>
      </c>
      <c r="J34" s="4">
        <v>0</v>
      </c>
      <c r="K34" s="4">
        <v>10</v>
      </c>
      <c r="L34" s="4">
        <v>4</v>
      </c>
      <c r="M34" s="4">
        <v>7</v>
      </c>
      <c r="N34" s="4">
        <v>0</v>
      </c>
      <c r="O34" s="4">
        <v>3</v>
      </c>
      <c r="P34" s="4">
        <v>0</v>
      </c>
      <c r="Q34" s="4">
        <v>0</v>
      </c>
      <c r="R34" s="150">
        <v>3</v>
      </c>
      <c r="S34" s="269">
        <v>30</v>
      </c>
      <c r="T34" s="269">
        <v>11</v>
      </c>
      <c r="U34" s="269">
        <v>0</v>
      </c>
      <c r="V34" s="267">
        <v>36.666666666666664</v>
      </c>
      <c r="W34" s="267">
        <v>0</v>
      </c>
      <c r="X34" s="267">
        <v>16.666666666666664</v>
      </c>
      <c r="Y34" s="5">
        <v>33.333333333333329</v>
      </c>
      <c r="Z34" s="267">
        <v>100</v>
      </c>
      <c r="AA34" s="267">
        <v>0</v>
      </c>
      <c r="AB34" s="267">
        <v>0</v>
      </c>
    </row>
    <row r="35" spans="1:28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8</v>
      </c>
      <c r="F35" s="4">
        <v>0</v>
      </c>
      <c r="G35" s="4">
        <v>60</v>
      </c>
      <c r="H35" s="4">
        <v>60</v>
      </c>
      <c r="I35" s="4">
        <v>36</v>
      </c>
      <c r="J35" s="4">
        <v>0</v>
      </c>
      <c r="K35" s="4">
        <v>37</v>
      </c>
      <c r="L35" s="4">
        <v>10</v>
      </c>
      <c r="M35" s="4">
        <v>17</v>
      </c>
      <c r="N35" s="4">
        <v>2</v>
      </c>
      <c r="O35" s="4">
        <v>3</v>
      </c>
      <c r="P35" s="4">
        <v>3</v>
      </c>
      <c r="Q35" s="4">
        <v>1</v>
      </c>
      <c r="R35" s="150">
        <v>7</v>
      </c>
      <c r="S35" s="269">
        <v>60</v>
      </c>
      <c r="T35" s="269">
        <v>55</v>
      </c>
      <c r="U35" s="269">
        <v>10</v>
      </c>
      <c r="V35" s="267">
        <v>91.666666666666657</v>
      </c>
      <c r="W35" s="267">
        <v>16.666666666666664</v>
      </c>
      <c r="X35" s="267">
        <v>60</v>
      </c>
      <c r="Y35" s="5">
        <v>61.666666666666671</v>
      </c>
      <c r="Z35" s="267">
        <v>42.857142857142854</v>
      </c>
      <c r="AA35" s="267">
        <v>42.857142857142854</v>
      </c>
      <c r="AB35" s="267">
        <v>14.285714285714285</v>
      </c>
    </row>
    <row r="36" spans="1:28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31</v>
      </c>
      <c r="F36" s="4">
        <v>31</v>
      </c>
      <c r="G36" s="4">
        <v>31</v>
      </c>
      <c r="H36" s="4">
        <v>31</v>
      </c>
      <c r="I36" s="4">
        <v>14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150">
        <v>0</v>
      </c>
      <c r="S36" s="269">
        <v>33</v>
      </c>
      <c r="T36" s="269">
        <v>10</v>
      </c>
      <c r="U36" s="269">
        <v>0</v>
      </c>
      <c r="V36" s="267">
        <v>30.303030303030305</v>
      </c>
      <c r="W36" s="267">
        <v>0</v>
      </c>
      <c r="X36" s="267">
        <v>42.424242424242422</v>
      </c>
      <c r="Y36" s="5">
        <v>0</v>
      </c>
      <c r="Z36" s="267">
        <v>0</v>
      </c>
      <c r="AA36" s="267">
        <v>0</v>
      </c>
      <c r="AB36" s="267">
        <v>0</v>
      </c>
    </row>
    <row r="37" spans="1:28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49</v>
      </c>
      <c r="F37" s="4">
        <v>49</v>
      </c>
      <c r="G37" s="4">
        <v>49</v>
      </c>
      <c r="H37" s="4">
        <v>49</v>
      </c>
      <c r="I37" s="4">
        <v>37</v>
      </c>
      <c r="J37" s="4">
        <v>0</v>
      </c>
      <c r="K37" s="4">
        <v>47</v>
      </c>
      <c r="L37" s="4">
        <v>15</v>
      </c>
      <c r="M37" s="4">
        <v>0</v>
      </c>
      <c r="N37" s="4">
        <v>3</v>
      </c>
      <c r="O37" s="4">
        <v>7</v>
      </c>
      <c r="P37" s="4">
        <v>3</v>
      </c>
      <c r="Q37" s="4">
        <v>0</v>
      </c>
      <c r="R37" s="150">
        <v>10</v>
      </c>
      <c r="S37" s="269">
        <v>48</v>
      </c>
      <c r="T37" s="269">
        <v>39</v>
      </c>
      <c r="U37" s="269">
        <v>4</v>
      </c>
      <c r="V37" s="267">
        <v>81.25</v>
      </c>
      <c r="W37" s="267">
        <v>8.3333333333333321</v>
      </c>
      <c r="X37" s="267">
        <v>77.083333333333343</v>
      </c>
      <c r="Y37" s="5">
        <v>97.916666666666657</v>
      </c>
      <c r="Z37" s="267">
        <v>70</v>
      </c>
      <c r="AA37" s="267">
        <v>30</v>
      </c>
      <c r="AB37" s="267">
        <v>0</v>
      </c>
    </row>
    <row r="38" spans="1:28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93</v>
      </c>
      <c r="F38" s="4">
        <v>51</v>
      </c>
      <c r="G38" s="4">
        <v>93</v>
      </c>
      <c r="H38" s="4">
        <v>51</v>
      </c>
      <c r="I38" s="4">
        <v>24</v>
      </c>
      <c r="J38" s="4">
        <v>9</v>
      </c>
      <c r="K38" s="4">
        <v>33</v>
      </c>
      <c r="L38" s="4">
        <v>17</v>
      </c>
      <c r="M38" s="4">
        <v>4</v>
      </c>
      <c r="N38" s="4">
        <v>2</v>
      </c>
      <c r="O38" s="4">
        <v>7</v>
      </c>
      <c r="P38" s="4">
        <v>1</v>
      </c>
      <c r="Q38" s="4">
        <v>0</v>
      </c>
      <c r="R38" s="150">
        <v>8</v>
      </c>
      <c r="S38" s="269">
        <v>97</v>
      </c>
      <c r="T38" s="269">
        <v>37</v>
      </c>
      <c r="U38" s="269">
        <v>3</v>
      </c>
      <c r="V38" s="267">
        <v>38.144329896907216</v>
      </c>
      <c r="W38" s="267">
        <v>3.0927835051546393</v>
      </c>
      <c r="X38" s="267">
        <v>24.742268041237114</v>
      </c>
      <c r="Y38" s="5">
        <v>34.020618556701031</v>
      </c>
      <c r="Z38" s="267">
        <v>87.5</v>
      </c>
      <c r="AA38" s="267">
        <v>12.5</v>
      </c>
      <c r="AB38" s="267">
        <v>0</v>
      </c>
    </row>
    <row r="39" spans="1:28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69</v>
      </c>
      <c r="F39" s="4">
        <v>69</v>
      </c>
      <c r="G39" s="4">
        <v>69</v>
      </c>
      <c r="H39" s="4">
        <v>69</v>
      </c>
      <c r="I39" s="4">
        <v>16</v>
      </c>
      <c r="J39" s="4">
        <v>0</v>
      </c>
      <c r="K39" s="4">
        <v>69</v>
      </c>
      <c r="L39" s="4">
        <v>5</v>
      </c>
      <c r="M39" s="4">
        <v>0</v>
      </c>
      <c r="N39" s="4">
        <v>0</v>
      </c>
      <c r="O39" s="4">
        <v>5</v>
      </c>
      <c r="P39" s="4">
        <v>0</v>
      </c>
      <c r="Q39" s="4">
        <v>0</v>
      </c>
      <c r="R39" s="150">
        <v>5</v>
      </c>
      <c r="S39" s="269">
        <v>59</v>
      </c>
      <c r="T39" s="269">
        <v>47</v>
      </c>
      <c r="U39" s="269">
        <v>1</v>
      </c>
      <c r="V39" s="267">
        <v>79.66101694915254</v>
      </c>
      <c r="W39" s="267">
        <v>1.6949152542372881</v>
      </c>
      <c r="X39" s="267">
        <v>27.118644067796609</v>
      </c>
      <c r="Y39" s="5">
        <v>116.94915254237289</v>
      </c>
      <c r="Z39" s="267">
        <v>100</v>
      </c>
      <c r="AA39" s="267">
        <v>0</v>
      </c>
      <c r="AB39" s="267">
        <v>0</v>
      </c>
    </row>
    <row r="40" spans="1:28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127</v>
      </c>
      <c r="F40" s="4">
        <v>127</v>
      </c>
      <c r="G40" s="4">
        <v>127</v>
      </c>
      <c r="H40" s="4">
        <v>127</v>
      </c>
      <c r="I40" s="4">
        <v>33</v>
      </c>
      <c r="J40" s="4">
        <v>1</v>
      </c>
      <c r="K40" s="4">
        <v>52</v>
      </c>
      <c r="L40" s="4">
        <v>17</v>
      </c>
      <c r="M40" s="4">
        <v>6</v>
      </c>
      <c r="N40" s="4">
        <v>0</v>
      </c>
      <c r="O40" s="4">
        <v>15</v>
      </c>
      <c r="P40" s="4">
        <v>0</v>
      </c>
      <c r="Q40" s="4">
        <v>0</v>
      </c>
      <c r="R40" s="150">
        <v>15</v>
      </c>
      <c r="S40" s="269">
        <v>134</v>
      </c>
      <c r="T40" s="269">
        <v>100</v>
      </c>
      <c r="U40" s="269">
        <v>5</v>
      </c>
      <c r="V40" s="267">
        <v>74.626865671641795</v>
      </c>
      <c r="W40" s="267">
        <v>3.7313432835820892</v>
      </c>
      <c r="X40" s="267">
        <v>24.626865671641792</v>
      </c>
      <c r="Y40" s="5">
        <v>38.805970149253731</v>
      </c>
      <c r="Z40" s="267">
        <v>100</v>
      </c>
      <c r="AA40" s="267">
        <v>0</v>
      </c>
      <c r="AB40" s="267">
        <v>0</v>
      </c>
    </row>
    <row r="41" spans="1:28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76</v>
      </c>
      <c r="F41" s="4">
        <v>76</v>
      </c>
      <c r="G41" s="4">
        <v>76</v>
      </c>
      <c r="H41" s="4">
        <v>76</v>
      </c>
      <c r="I41" s="4">
        <v>27</v>
      </c>
      <c r="J41" s="4">
        <v>0</v>
      </c>
      <c r="K41" s="4">
        <v>52</v>
      </c>
      <c r="L41" s="4">
        <v>23</v>
      </c>
      <c r="M41" s="4">
        <v>15</v>
      </c>
      <c r="N41" s="4">
        <v>0</v>
      </c>
      <c r="O41" s="4">
        <v>12</v>
      </c>
      <c r="P41" s="4">
        <v>0</v>
      </c>
      <c r="Q41" s="4">
        <v>0</v>
      </c>
      <c r="R41" s="150">
        <v>12</v>
      </c>
      <c r="S41" s="269">
        <v>79</v>
      </c>
      <c r="T41" s="269">
        <v>62</v>
      </c>
      <c r="U41" s="269">
        <v>10</v>
      </c>
      <c r="V41" s="267">
        <v>78.48101265822784</v>
      </c>
      <c r="W41" s="267">
        <v>12.658227848101266</v>
      </c>
      <c r="X41" s="267">
        <v>34.177215189873415</v>
      </c>
      <c r="Y41" s="5">
        <v>65.822784810126578</v>
      </c>
      <c r="Z41" s="267">
        <v>100</v>
      </c>
      <c r="AA41" s="267">
        <v>0</v>
      </c>
      <c r="AB41" s="267">
        <v>0</v>
      </c>
    </row>
    <row r="42" spans="1:28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103</v>
      </c>
      <c r="F42" s="4">
        <v>103</v>
      </c>
      <c r="G42" s="4">
        <v>103</v>
      </c>
      <c r="H42" s="4">
        <v>103</v>
      </c>
      <c r="I42" s="4">
        <v>41</v>
      </c>
      <c r="J42" s="4">
        <v>0</v>
      </c>
      <c r="K42" s="4">
        <v>51</v>
      </c>
      <c r="L42" s="4">
        <v>32</v>
      </c>
      <c r="M42" s="4">
        <v>13</v>
      </c>
      <c r="N42" s="4">
        <v>0</v>
      </c>
      <c r="O42" s="4">
        <v>15</v>
      </c>
      <c r="P42" s="4">
        <v>3</v>
      </c>
      <c r="Q42" s="4">
        <v>0</v>
      </c>
      <c r="R42" s="150">
        <v>18</v>
      </c>
      <c r="S42" s="269">
        <v>110</v>
      </c>
      <c r="T42" s="269">
        <v>85</v>
      </c>
      <c r="U42" s="269">
        <v>1</v>
      </c>
      <c r="V42" s="267">
        <v>77.272727272727266</v>
      </c>
      <c r="W42" s="267">
        <v>0.90909090909090906</v>
      </c>
      <c r="X42" s="267">
        <v>37.272727272727273</v>
      </c>
      <c r="Y42" s="5">
        <v>46.36363636363636</v>
      </c>
      <c r="Z42" s="267">
        <v>83.333333333333343</v>
      </c>
      <c r="AA42" s="267">
        <v>16.666666666666664</v>
      </c>
      <c r="AB42" s="267">
        <v>0</v>
      </c>
    </row>
    <row r="43" spans="1:28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31</v>
      </c>
      <c r="F43" s="4">
        <v>39</v>
      </c>
      <c r="G43" s="4">
        <v>31</v>
      </c>
      <c r="H43" s="4">
        <v>39</v>
      </c>
      <c r="I43" s="4">
        <v>27</v>
      </c>
      <c r="J43" s="4">
        <v>0</v>
      </c>
      <c r="K43" s="4">
        <v>21</v>
      </c>
      <c r="L43" s="4">
        <v>9</v>
      </c>
      <c r="M43" s="4">
        <v>9</v>
      </c>
      <c r="N43" s="4">
        <v>3</v>
      </c>
      <c r="O43" s="4">
        <v>3</v>
      </c>
      <c r="P43" s="4">
        <v>3</v>
      </c>
      <c r="Q43" s="4">
        <v>0</v>
      </c>
      <c r="R43" s="150">
        <v>6</v>
      </c>
      <c r="S43" s="269">
        <v>44</v>
      </c>
      <c r="T43" s="269">
        <v>39</v>
      </c>
      <c r="U43" s="269">
        <v>9</v>
      </c>
      <c r="V43" s="267">
        <v>88.63636363636364</v>
      </c>
      <c r="W43" s="267">
        <v>20.454545454545457</v>
      </c>
      <c r="X43" s="267">
        <v>61.363636363636367</v>
      </c>
      <c r="Y43" s="5">
        <v>47.727272727272727</v>
      </c>
      <c r="Z43" s="267">
        <v>50</v>
      </c>
      <c r="AA43" s="267">
        <v>50</v>
      </c>
      <c r="AB43" s="267">
        <v>0</v>
      </c>
    </row>
    <row r="44" spans="1:28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63</v>
      </c>
      <c r="F44" s="4">
        <v>63</v>
      </c>
      <c r="G44" s="4">
        <v>63</v>
      </c>
      <c r="H44" s="4">
        <v>63</v>
      </c>
      <c r="I44" s="4">
        <v>23</v>
      </c>
      <c r="J44" s="4">
        <v>0</v>
      </c>
      <c r="K44" s="4">
        <v>20</v>
      </c>
      <c r="L44" s="4">
        <v>5</v>
      </c>
      <c r="M44" s="4">
        <v>0</v>
      </c>
      <c r="N44" s="4">
        <v>1</v>
      </c>
      <c r="O44" s="4">
        <v>4</v>
      </c>
      <c r="P44" s="4">
        <v>1</v>
      </c>
      <c r="Q44" s="4">
        <v>0</v>
      </c>
      <c r="R44" s="150">
        <v>5</v>
      </c>
      <c r="S44" s="269">
        <v>63</v>
      </c>
      <c r="T44" s="269">
        <v>25</v>
      </c>
      <c r="U44" s="269">
        <v>0</v>
      </c>
      <c r="V44" s="267">
        <v>39.682539682539684</v>
      </c>
      <c r="W44" s="267">
        <v>0</v>
      </c>
      <c r="X44" s="267">
        <v>36.507936507936506</v>
      </c>
      <c r="Y44" s="5">
        <v>31.746031746031743</v>
      </c>
      <c r="Z44" s="267">
        <v>80</v>
      </c>
      <c r="AA44" s="267">
        <v>20</v>
      </c>
      <c r="AB44" s="267">
        <v>0</v>
      </c>
    </row>
    <row r="45" spans="1:28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30</v>
      </c>
      <c r="F45" s="4">
        <v>0</v>
      </c>
      <c r="G45" s="4">
        <v>47</v>
      </c>
      <c r="H45" s="4">
        <v>47</v>
      </c>
      <c r="I45" s="4">
        <v>19</v>
      </c>
      <c r="J45" s="4">
        <v>5</v>
      </c>
      <c r="K45" s="4">
        <v>6</v>
      </c>
      <c r="L45" s="4">
        <v>2</v>
      </c>
      <c r="M45" s="4">
        <v>0</v>
      </c>
      <c r="N45" s="4">
        <v>0</v>
      </c>
      <c r="O45" s="4">
        <v>4</v>
      </c>
      <c r="P45" s="4">
        <v>0</v>
      </c>
      <c r="Q45" s="4">
        <v>0</v>
      </c>
      <c r="R45" s="150">
        <v>4</v>
      </c>
      <c r="S45" s="269">
        <v>48</v>
      </c>
      <c r="T45" s="269">
        <v>32</v>
      </c>
      <c r="U45" s="269">
        <v>1</v>
      </c>
      <c r="V45" s="267">
        <v>66.666666666666657</v>
      </c>
      <c r="W45" s="267">
        <v>2.083333333333333</v>
      </c>
      <c r="X45" s="267">
        <v>39.583333333333329</v>
      </c>
      <c r="Y45" s="5">
        <v>12.5</v>
      </c>
      <c r="Z45" s="267">
        <v>100</v>
      </c>
      <c r="AA45" s="267">
        <v>0</v>
      </c>
      <c r="AB45" s="267">
        <v>0</v>
      </c>
    </row>
    <row r="46" spans="1:28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17</v>
      </c>
      <c r="F46" s="4">
        <v>17</v>
      </c>
      <c r="G46" s="4">
        <v>17</v>
      </c>
      <c r="H46" s="4">
        <v>17</v>
      </c>
      <c r="I46" s="4">
        <v>2</v>
      </c>
      <c r="J46" s="4">
        <v>0</v>
      </c>
      <c r="K46" s="4">
        <v>0</v>
      </c>
      <c r="L46" s="4">
        <v>0</v>
      </c>
      <c r="M46" s="4">
        <v>1</v>
      </c>
      <c r="N46" s="4">
        <v>0</v>
      </c>
      <c r="O46" s="4">
        <v>1</v>
      </c>
      <c r="P46" s="4">
        <v>0</v>
      </c>
      <c r="Q46" s="4">
        <v>0</v>
      </c>
      <c r="R46" s="150">
        <v>1</v>
      </c>
      <c r="S46" s="269">
        <v>17</v>
      </c>
      <c r="T46" s="269">
        <v>8</v>
      </c>
      <c r="U46" s="269">
        <v>8</v>
      </c>
      <c r="V46" s="267">
        <v>47.058823529411761</v>
      </c>
      <c r="W46" s="267">
        <v>47.058823529411761</v>
      </c>
      <c r="X46" s="267">
        <v>11.76470588235294</v>
      </c>
      <c r="Y46" s="5">
        <v>0</v>
      </c>
      <c r="Z46" s="267">
        <v>100</v>
      </c>
      <c r="AA46" s="267">
        <v>0</v>
      </c>
      <c r="AB46" s="267">
        <v>0</v>
      </c>
    </row>
    <row r="47" spans="1:28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28</v>
      </c>
      <c r="F47" s="4">
        <v>28</v>
      </c>
      <c r="G47" s="4">
        <v>28</v>
      </c>
      <c r="H47" s="4">
        <v>28</v>
      </c>
      <c r="I47" s="4">
        <v>1</v>
      </c>
      <c r="J47" s="4">
        <v>0</v>
      </c>
      <c r="K47" s="4">
        <v>3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0</v>
      </c>
      <c r="R47" s="150">
        <v>1</v>
      </c>
      <c r="S47" s="269">
        <v>29</v>
      </c>
      <c r="T47" s="269">
        <v>13</v>
      </c>
      <c r="U47" s="269">
        <v>0</v>
      </c>
      <c r="V47" s="267">
        <v>44.827586206896555</v>
      </c>
      <c r="W47" s="267">
        <v>0</v>
      </c>
      <c r="X47" s="267">
        <v>3.4482758620689653</v>
      </c>
      <c r="Y47" s="5">
        <v>10.344827586206897</v>
      </c>
      <c r="Z47" s="267">
        <v>100</v>
      </c>
      <c r="AA47" s="267">
        <v>0</v>
      </c>
      <c r="AB47" s="267">
        <v>0</v>
      </c>
    </row>
    <row r="48" spans="1:28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2</v>
      </c>
      <c r="M48" s="4">
        <v>3</v>
      </c>
      <c r="N48" s="4">
        <v>0</v>
      </c>
      <c r="O48" s="4">
        <v>0</v>
      </c>
      <c r="P48" s="4">
        <v>0</v>
      </c>
      <c r="Q48" s="4">
        <v>0</v>
      </c>
      <c r="R48" s="150">
        <v>0</v>
      </c>
      <c r="S48" s="269">
        <v>41</v>
      </c>
      <c r="T48" s="269">
        <v>19</v>
      </c>
      <c r="U48" s="269">
        <v>2</v>
      </c>
      <c r="V48" s="267">
        <v>46.341463414634148</v>
      </c>
      <c r="W48" s="267">
        <v>4.8780487804878048</v>
      </c>
      <c r="X48" s="267">
        <v>0</v>
      </c>
      <c r="Y48" s="5">
        <v>0</v>
      </c>
      <c r="Z48" s="267">
        <v>0</v>
      </c>
      <c r="AA48" s="267">
        <v>0</v>
      </c>
      <c r="AB48" s="267">
        <v>0</v>
      </c>
    </row>
    <row r="49" spans="1:28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86</v>
      </c>
      <c r="F49" s="4">
        <v>86</v>
      </c>
      <c r="G49" s="4">
        <v>86</v>
      </c>
      <c r="H49" s="4">
        <v>86</v>
      </c>
      <c r="I49" s="4">
        <v>21</v>
      </c>
      <c r="J49" s="4">
        <v>0</v>
      </c>
      <c r="K49" s="4">
        <v>21</v>
      </c>
      <c r="L49" s="4">
        <v>8</v>
      </c>
      <c r="M49" s="4">
        <v>3</v>
      </c>
      <c r="N49" s="4">
        <v>0</v>
      </c>
      <c r="O49" s="4">
        <v>5</v>
      </c>
      <c r="P49" s="4">
        <v>0</v>
      </c>
      <c r="Q49" s="4">
        <v>0</v>
      </c>
      <c r="R49" s="150">
        <v>5</v>
      </c>
      <c r="S49" s="269">
        <v>86</v>
      </c>
      <c r="T49" s="269">
        <v>37</v>
      </c>
      <c r="U49" s="269">
        <v>4</v>
      </c>
      <c r="V49" s="267">
        <v>43.02325581395349</v>
      </c>
      <c r="W49" s="267">
        <v>4.6511627906976747</v>
      </c>
      <c r="X49" s="267">
        <v>24.418604651162788</v>
      </c>
      <c r="Y49" s="5">
        <v>24.418604651162788</v>
      </c>
      <c r="Z49" s="267">
        <v>100</v>
      </c>
      <c r="AA49" s="267">
        <v>0</v>
      </c>
      <c r="AB49" s="267">
        <v>0</v>
      </c>
    </row>
    <row r="50" spans="1:28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22</v>
      </c>
      <c r="F50" s="4">
        <v>22</v>
      </c>
      <c r="G50" s="4">
        <v>22</v>
      </c>
      <c r="H50" s="4">
        <v>22</v>
      </c>
      <c r="I50" s="4">
        <v>7</v>
      </c>
      <c r="J50" s="4">
        <v>1</v>
      </c>
      <c r="K50" s="4">
        <v>22</v>
      </c>
      <c r="L50" s="4">
        <v>7</v>
      </c>
      <c r="M50" s="4">
        <v>2</v>
      </c>
      <c r="N50" s="4">
        <v>0</v>
      </c>
      <c r="O50" s="4">
        <v>6</v>
      </c>
      <c r="P50" s="4">
        <v>0</v>
      </c>
      <c r="Q50" s="4">
        <v>0</v>
      </c>
      <c r="R50" s="150">
        <v>6</v>
      </c>
      <c r="S50" s="269">
        <v>24</v>
      </c>
      <c r="T50" s="269">
        <v>11</v>
      </c>
      <c r="U50" s="269">
        <v>0</v>
      </c>
      <c r="V50" s="267">
        <v>45.833333333333329</v>
      </c>
      <c r="W50" s="267">
        <v>0</v>
      </c>
      <c r="X50" s="267">
        <v>29.166666666666668</v>
      </c>
      <c r="Y50" s="5">
        <v>91.666666666666657</v>
      </c>
      <c r="Z50" s="267">
        <v>100</v>
      </c>
      <c r="AA50" s="267">
        <v>0</v>
      </c>
      <c r="AB50" s="267">
        <v>0</v>
      </c>
    </row>
    <row r="51" spans="1:28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102</v>
      </c>
      <c r="F51" s="4">
        <v>0</v>
      </c>
      <c r="G51" s="4">
        <v>102</v>
      </c>
      <c r="H51" s="4">
        <v>0</v>
      </c>
      <c r="I51" s="4">
        <v>48</v>
      </c>
      <c r="J51" s="4">
        <v>0</v>
      </c>
      <c r="K51" s="4">
        <v>34</v>
      </c>
      <c r="L51" s="4">
        <v>11</v>
      </c>
      <c r="M51" s="4">
        <v>52</v>
      </c>
      <c r="N51" s="4">
        <v>4</v>
      </c>
      <c r="O51" s="4">
        <v>5</v>
      </c>
      <c r="P51" s="4">
        <v>4</v>
      </c>
      <c r="Q51" s="4">
        <v>0</v>
      </c>
      <c r="R51" s="150">
        <v>9</v>
      </c>
      <c r="S51" s="269">
        <v>99</v>
      </c>
      <c r="T51" s="269">
        <v>76</v>
      </c>
      <c r="U51" s="269">
        <v>10</v>
      </c>
      <c r="V51" s="267">
        <v>76.767676767676761</v>
      </c>
      <c r="W51" s="267">
        <v>10.1010101010101</v>
      </c>
      <c r="X51" s="267">
        <v>48.484848484848484</v>
      </c>
      <c r="Y51" s="5">
        <v>34.343434343434339</v>
      </c>
      <c r="Z51" s="267">
        <v>55.555555555555557</v>
      </c>
      <c r="AA51" s="267">
        <v>44.444444444444443</v>
      </c>
      <c r="AB51" s="267">
        <v>0</v>
      </c>
    </row>
    <row r="52" spans="1:28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55</v>
      </c>
      <c r="F52" s="4">
        <v>55</v>
      </c>
      <c r="G52" s="4">
        <v>54</v>
      </c>
      <c r="H52" s="4">
        <v>53</v>
      </c>
      <c r="I52" s="4">
        <v>13</v>
      </c>
      <c r="J52" s="4">
        <v>0</v>
      </c>
      <c r="K52" s="4">
        <v>4</v>
      </c>
      <c r="L52" s="4">
        <v>8</v>
      </c>
      <c r="M52" s="4">
        <v>0</v>
      </c>
      <c r="N52" s="4">
        <v>2</v>
      </c>
      <c r="O52" s="4">
        <v>4</v>
      </c>
      <c r="P52" s="4">
        <v>0</v>
      </c>
      <c r="Q52" s="4">
        <v>0</v>
      </c>
      <c r="R52" s="150">
        <v>4</v>
      </c>
      <c r="S52" s="269">
        <v>56</v>
      </c>
      <c r="T52" s="269">
        <v>24</v>
      </c>
      <c r="U52" s="269">
        <v>5</v>
      </c>
      <c r="V52" s="267">
        <v>42.857142857142854</v>
      </c>
      <c r="W52" s="267">
        <v>8.9285714285714288</v>
      </c>
      <c r="X52" s="267">
        <v>23.214285714285715</v>
      </c>
      <c r="Y52" s="5">
        <v>7.1428571428571423</v>
      </c>
      <c r="Z52" s="267">
        <v>100</v>
      </c>
      <c r="AA52" s="267">
        <v>0</v>
      </c>
      <c r="AB52" s="267">
        <v>0</v>
      </c>
    </row>
    <row r="53" spans="1:28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4</v>
      </c>
      <c r="F53" s="4">
        <v>3</v>
      </c>
      <c r="G53" s="4">
        <v>24</v>
      </c>
      <c r="H53" s="4">
        <v>24</v>
      </c>
      <c r="I53" s="4">
        <v>9</v>
      </c>
      <c r="J53" s="4">
        <v>0</v>
      </c>
      <c r="K53" s="4">
        <v>12</v>
      </c>
      <c r="L53" s="4">
        <v>12</v>
      </c>
      <c r="M53" s="4">
        <v>5</v>
      </c>
      <c r="N53" s="4">
        <v>0</v>
      </c>
      <c r="O53" s="4">
        <v>2</v>
      </c>
      <c r="P53" s="4">
        <v>0</v>
      </c>
      <c r="Q53" s="4">
        <v>0</v>
      </c>
      <c r="R53" s="150">
        <v>2</v>
      </c>
      <c r="S53" s="269">
        <v>24</v>
      </c>
      <c r="T53" s="269">
        <v>14</v>
      </c>
      <c r="U53" s="269">
        <v>0</v>
      </c>
      <c r="V53" s="267">
        <v>58.333333333333336</v>
      </c>
      <c r="W53" s="267">
        <v>0</v>
      </c>
      <c r="X53" s="267">
        <v>37.5</v>
      </c>
      <c r="Y53" s="5">
        <v>50</v>
      </c>
      <c r="Z53" s="267">
        <v>100</v>
      </c>
      <c r="AA53" s="267">
        <v>0</v>
      </c>
      <c r="AB53" s="267">
        <v>0</v>
      </c>
    </row>
    <row r="54" spans="1:28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21</v>
      </c>
      <c r="F54" s="4">
        <v>21</v>
      </c>
      <c r="G54" s="4">
        <v>21</v>
      </c>
      <c r="H54" s="4">
        <v>21</v>
      </c>
      <c r="I54" s="4">
        <v>15</v>
      </c>
      <c r="J54" s="4">
        <v>18</v>
      </c>
      <c r="K54" s="4">
        <v>20</v>
      </c>
      <c r="L54" s="4">
        <v>6</v>
      </c>
      <c r="M54" s="4">
        <v>2</v>
      </c>
      <c r="N54" s="4">
        <v>0</v>
      </c>
      <c r="O54" s="4">
        <v>2</v>
      </c>
      <c r="P54" s="4">
        <v>0</v>
      </c>
      <c r="Q54" s="4">
        <v>0</v>
      </c>
      <c r="R54" s="150">
        <v>2</v>
      </c>
      <c r="S54" s="269">
        <v>22</v>
      </c>
      <c r="T54" s="269">
        <v>18</v>
      </c>
      <c r="U54" s="269">
        <v>0</v>
      </c>
      <c r="V54" s="267">
        <v>81.818181818181827</v>
      </c>
      <c r="W54" s="267">
        <v>0</v>
      </c>
      <c r="X54" s="267">
        <v>68.181818181818173</v>
      </c>
      <c r="Y54" s="5">
        <v>90.909090909090907</v>
      </c>
      <c r="Z54" s="267">
        <v>100</v>
      </c>
      <c r="AA54" s="267">
        <v>0</v>
      </c>
      <c r="AB54" s="267">
        <v>0</v>
      </c>
    </row>
    <row r="55" spans="1:28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7</v>
      </c>
      <c r="F55" s="4">
        <v>0</v>
      </c>
      <c r="G55" s="4">
        <v>7</v>
      </c>
      <c r="H55" s="4">
        <v>0</v>
      </c>
      <c r="I55" s="4">
        <v>12</v>
      </c>
      <c r="J55" s="4">
        <v>0</v>
      </c>
      <c r="K55" s="4">
        <v>12</v>
      </c>
      <c r="L55" s="4">
        <v>2</v>
      </c>
      <c r="M55" s="4">
        <v>5</v>
      </c>
      <c r="N55" s="4">
        <v>0</v>
      </c>
      <c r="O55" s="4">
        <v>4</v>
      </c>
      <c r="P55" s="4">
        <v>1</v>
      </c>
      <c r="Q55" s="4">
        <v>0</v>
      </c>
      <c r="R55" s="150">
        <v>5</v>
      </c>
      <c r="S55" s="269">
        <v>28</v>
      </c>
      <c r="T55" s="269">
        <v>17</v>
      </c>
      <c r="U55" s="269">
        <v>1</v>
      </c>
      <c r="V55" s="267">
        <v>60.714285714285708</v>
      </c>
      <c r="W55" s="267">
        <v>3.5714285714285712</v>
      </c>
      <c r="X55" s="267">
        <v>42.857142857142854</v>
      </c>
      <c r="Y55" s="5">
        <v>42.857142857142854</v>
      </c>
      <c r="Z55" s="267">
        <v>80</v>
      </c>
      <c r="AA55" s="267">
        <v>20</v>
      </c>
      <c r="AB55" s="267">
        <v>0</v>
      </c>
    </row>
    <row r="56" spans="1:28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47</v>
      </c>
      <c r="F56" s="4">
        <v>33</v>
      </c>
      <c r="G56" s="4">
        <v>51</v>
      </c>
      <c r="H56" s="4">
        <v>51</v>
      </c>
      <c r="I56" s="4">
        <v>22</v>
      </c>
      <c r="J56" s="4">
        <v>0</v>
      </c>
      <c r="K56" s="4">
        <v>36</v>
      </c>
      <c r="L56" s="4">
        <v>18</v>
      </c>
      <c r="M56" s="4">
        <v>0</v>
      </c>
      <c r="N56" s="4">
        <v>0</v>
      </c>
      <c r="O56" s="4">
        <v>10</v>
      </c>
      <c r="P56" s="4">
        <v>0</v>
      </c>
      <c r="Q56" s="4">
        <v>0</v>
      </c>
      <c r="R56" s="150">
        <v>10</v>
      </c>
      <c r="S56" s="269">
        <v>49</v>
      </c>
      <c r="T56" s="269">
        <v>20</v>
      </c>
      <c r="U56" s="269">
        <v>0</v>
      </c>
      <c r="V56" s="267">
        <v>40.816326530612244</v>
      </c>
      <c r="W56" s="267">
        <v>0</v>
      </c>
      <c r="X56" s="267">
        <v>44.897959183673471</v>
      </c>
      <c r="Y56" s="5">
        <v>73.469387755102048</v>
      </c>
      <c r="Z56" s="267">
        <v>100</v>
      </c>
      <c r="AA56" s="267">
        <v>0</v>
      </c>
      <c r="AB56" s="267">
        <v>0</v>
      </c>
    </row>
    <row r="57" spans="1:28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30</v>
      </c>
      <c r="F57" s="4">
        <v>30</v>
      </c>
      <c r="G57" s="4">
        <v>30</v>
      </c>
      <c r="H57" s="4">
        <v>30</v>
      </c>
      <c r="I57" s="4">
        <v>2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150">
        <v>0</v>
      </c>
      <c r="S57" s="269">
        <v>30</v>
      </c>
      <c r="T57" s="269">
        <v>18</v>
      </c>
      <c r="U57" s="269">
        <v>2</v>
      </c>
      <c r="V57" s="267">
        <v>60</v>
      </c>
      <c r="W57" s="267">
        <v>6.666666666666667</v>
      </c>
      <c r="X57" s="267">
        <v>6.666666666666667</v>
      </c>
      <c r="Y57" s="5">
        <v>0</v>
      </c>
      <c r="Z57" s="267">
        <v>0</v>
      </c>
      <c r="AA57" s="267">
        <v>0</v>
      </c>
      <c r="AB57" s="267">
        <v>0</v>
      </c>
    </row>
    <row r="58" spans="1:28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41</v>
      </c>
      <c r="F58" s="4">
        <v>41</v>
      </c>
      <c r="G58" s="4">
        <v>41</v>
      </c>
      <c r="H58" s="4">
        <v>41</v>
      </c>
      <c r="I58" s="4">
        <v>15</v>
      </c>
      <c r="J58" s="4">
        <v>0</v>
      </c>
      <c r="K58" s="4">
        <v>15</v>
      </c>
      <c r="L58" s="4">
        <v>4</v>
      </c>
      <c r="M58" s="4">
        <v>6</v>
      </c>
      <c r="N58" s="4">
        <v>0</v>
      </c>
      <c r="O58" s="4">
        <v>4</v>
      </c>
      <c r="P58" s="4">
        <v>0</v>
      </c>
      <c r="Q58" s="4">
        <v>0</v>
      </c>
      <c r="R58" s="150">
        <v>4</v>
      </c>
      <c r="S58" s="269">
        <v>42</v>
      </c>
      <c r="T58" s="269">
        <v>20</v>
      </c>
      <c r="U58" s="269">
        <v>0</v>
      </c>
      <c r="V58" s="267">
        <v>47.619047619047613</v>
      </c>
      <c r="W58" s="267">
        <v>0</v>
      </c>
      <c r="X58" s="267">
        <v>35.714285714285715</v>
      </c>
      <c r="Y58" s="5">
        <v>35.714285714285715</v>
      </c>
      <c r="Z58" s="267">
        <v>100</v>
      </c>
      <c r="AA58" s="267">
        <v>0</v>
      </c>
      <c r="AB58" s="267">
        <v>0</v>
      </c>
    </row>
    <row r="59" spans="1:28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0</v>
      </c>
      <c r="F59" s="4">
        <v>44</v>
      </c>
      <c r="G59" s="4">
        <v>0</v>
      </c>
      <c r="H59" s="4">
        <v>44</v>
      </c>
      <c r="I59" s="4">
        <v>7</v>
      </c>
      <c r="J59" s="4">
        <v>0</v>
      </c>
      <c r="K59" s="4">
        <v>15</v>
      </c>
      <c r="L59" s="4">
        <v>0</v>
      </c>
      <c r="M59" s="4">
        <v>0</v>
      </c>
      <c r="N59" s="4">
        <v>0</v>
      </c>
      <c r="O59" s="4">
        <v>2</v>
      </c>
      <c r="P59" s="4">
        <v>2</v>
      </c>
      <c r="Q59" s="4">
        <v>0</v>
      </c>
      <c r="R59" s="150">
        <v>4</v>
      </c>
      <c r="S59" s="269">
        <v>44</v>
      </c>
      <c r="T59" s="269">
        <v>12</v>
      </c>
      <c r="U59" s="269">
        <v>3</v>
      </c>
      <c r="V59" s="267">
        <v>27.27272727272727</v>
      </c>
      <c r="W59" s="267">
        <v>6.8181818181818175</v>
      </c>
      <c r="X59" s="267">
        <v>15.909090909090908</v>
      </c>
      <c r="Y59" s="5">
        <v>34.090909090909086</v>
      </c>
      <c r="Z59" s="267">
        <v>50</v>
      </c>
      <c r="AA59" s="267">
        <v>50</v>
      </c>
      <c r="AB59" s="267">
        <v>0</v>
      </c>
    </row>
    <row r="60" spans="1:28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13</v>
      </c>
      <c r="F60" s="4">
        <v>16</v>
      </c>
      <c r="G60" s="4">
        <v>13</v>
      </c>
      <c r="H60" s="4">
        <v>16</v>
      </c>
      <c r="I60" s="4">
        <v>6</v>
      </c>
      <c r="J60" s="4">
        <v>0</v>
      </c>
      <c r="K60" s="4">
        <v>4</v>
      </c>
      <c r="L60" s="4">
        <v>1</v>
      </c>
      <c r="M60" s="4">
        <v>0</v>
      </c>
      <c r="N60" s="4">
        <v>0</v>
      </c>
      <c r="O60" s="4">
        <v>0</v>
      </c>
      <c r="P60" s="4">
        <v>1</v>
      </c>
      <c r="Q60" s="4">
        <v>1</v>
      </c>
      <c r="R60" s="150">
        <v>2</v>
      </c>
      <c r="S60" s="269">
        <v>18</v>
      </c>
      <c r="T60" s="269">
        <v>10</v>
      </c>
      <c r="U60" s="269">
        <v>0</v>
      </c>
      <c r="V60" s="267">
        <v>55.555555555555557</v>
      </c>
      <c r="W60" s="267">
        <v>0</v>
      </c>
      <c r="X60" s="267">
        <v>33.333333333333329</v>
      </c>
      <c r="Y60" s="5">
        <v>22.222222222222221</v>
      </c>
      <c r="Z60" s="267">
        <v>0</v>
      </c>
      <c r="AA60" s="267">
        <v>50</v>
      </c>
      <c r="AB60" s="267">
        <v>50</v>
      </c>
    </row>
    <row r="61" spans="1:28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9</v>
      </c>
      <c r="F61" s="4">
        <v>35</v>
      </c>
      <c r="G61" s="4">
        <v>35</v>
      </c>
      <c r="H61" s="4">
        <v>34</v>
      </c>
      <c r="I61" s="4">
        <v>16</v>
      </c>
      <c r="J61" s="4">
        <v>0</v>
      </c>
      <c r="K61" s="4">
        <v>13</v>
      </c>
      <c r="L61" s="4">
        <v>5</v>
      </c>
      <c r="M61" s="4">
        <v>5</v>
      </c>
      <c r="N61" s="4">
        <v>0</v>
      </c>
      <c r="O61" s="4">
        <v>2</v>
      </c>
      <c r="P61" s="4">
        <v>1</v>
      </c>
      <c r="Q61" s="4">
        <v>1</v>
      </c>
      <c r="R61" s="150">
        <v>4</v>
      </c>
      <c r="S61" s="269">
        <v>35</v>
      </c>
      <c r="T61" s="269">
        <v>20</v>
      </c>
      <c r="U61" s="269">
        <v>1</v>
      </c>
      <c r="V61" s="267">
        <v>57.142857142857139</v>
      </c>
      <c r="W61" s="267">
        <v>2.8571428571428572</v>
      </c>
      <c r="X61" s="267">
        <v>45.714285714285715</v>
      </c>
      <c r="Y61" s="5">
        <v>37.142857142857146</v>
      </c>
      <c r="Z61" s="267">
        <v>50</v>
      </c>
      <c r="AA61" s="267">
        <v>25</v>
      </c>
      <c r="AB61" s="267">
        <v>25</v>
      </c>
    </row>
    <row r="62" spans="1:28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79</v>
      </c>
      <c r="F62" s="4">
        <v>79</v>
      </c>
      <c r="G62" s="4">
        <v>79</v>
      </c>
      <c r="H62" s="4">
        <v>79</v>
      </c>
      <c r="I62" s="4">
        <v>22</v>
      </c>
      <c r="J62" s="4">
        <v>2</v>
      </c>
      <c r="K62" s="4">
        <v>76</v>
      </c>
      <c r="L62" s="4">
        <v>23</v>
      </c>
      <c r="M62" s="4">
        <v>0</v>
      </c>
      <c r="N62" s="4">
        <v>0</v>
      </c>
      <c r="O62" s="4">
        <v>68</v>
      </c>
      <c r="P62" s="4">
        <v>8</v>
      </c>
      <c r="Q62" s="4">
        <v>0</v>
      </c>
      <c r="R62" s="150">
        <v>76</v>
      </c>
      <c r="S62" s="269">
        <v>90</v>
      </c>
      <c r="T62" s="269">
        <v>44</v>
      </c>
      <c r="U62" s="269">
        <v>7</v>
      </c>
      <c r="V62" s="267">
        <v>48.888888888888886</v>
      </c>
      <c r="W62" s="267">
        <v>7.7777777777777777</v>
      </c>
      <c r="X62" s="267">
        <v>24.444444444444443</v>
      </c>
      <c r="Y62" s="5">
        <v>84.444444444444443</v>
      </c>
      <c r="Z62" s="267">
        <v>89.473684210526315</v>
      </c>
      <c r="AA62" s="267">
        <v>10.526315789473683</v>
      </c>
      <c r="AB62" s="267">
        <v>0</v>
      </c>
    </row>
    <row r="63" spans="1:28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32</v>
      </c>
      <c r="F63" s="4">
        <v>32</v>
      </c>
      <c r="G63" s="4">
        <v>32</v>
      </c>
      <c r="H63" s="4">
        <v>32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1</v>
      </c>
      <c r="P63" s="4">
        <v>0</v>
      </c>
      <c r="Q63" s="4">
        <v>0</v>
      </c>
      <c r="R63" s="150">
        <v>1</v>
      </c>
      <c r="S63" s="269">
        <v>33</v>
      </c>
      <c r="T63" s="269">
        <v>20</v>
      </c>
      <c r="U63" s="269">
        <v>0</v>
      </c>
      <c r="V63" s="267">
        <v>60.606060606060609</v>
      </c>
      <c r="W63" s="267">
        <v>0</v>
      </c>
      <c r="X63" s="267">
        <v>0</v>
      </c>
      <c r="Y63" s="5">
        <v>0</v>
      </c>
      <c r="Z63" s="267">
        <v>100</v>
      </c>
      <c r="AA63" s="267">
        <v>0</v>
      </c>
      <c r="AB63" s="267">
        <v>0</v>
      </c>
    </row>
    <row r="64" spans="1:28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14</v>
      </c>
      <c r="F64" s="4">
        <v>9</v>
      </c>
      <c r="G64" s="4">
        <v>14</v>
      </c>
      <c r="H64" s="4">
        <v>9</v>
      </c>
      <c r="I64" s="4">
        <v>0</v>
      </c>
      <c r="J64" s="4">
        <v>0</v>
      </c>
      <c r="K64" s="4">
        <v>0</v>
      </c>
      <c r="L64" s="4">
        <v>5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150">
        <v>0</v>
      </c>
      <c r="S64" s="269">
        <v>27</v>
      </c>
      <c r="T64" s="269">
        <v>6</v>
      </c>
      <c r="U64" s="269">
        <v>0</v>
      </c>
      <c r="V64" s="267">
        <v>22.222222222222221</v>
      </c>
      <c r="W64" s="267">
        <v>0</v>
      </c>
      <c r="X64" s="267">
        <v>0</v>
      </c>
      <c r="Y64" s="5">
        <v>0</v>
      </c>
      <c r="Z64" s="267">
        <v>0</v>
      </c>
      <c r="AA64" s="267">
        <v>0</v>
      </c>
      <c r="AB64" s="267">
        <v>0</v>
      </c>
    </row>
    <row r="65" spans="1:28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6</v>
      </c>
      <c r="F65" s="4">
        <v>6</v>
      </c>
      <c r="G65" s="4">
        <v>6</v>
      </c>
      <c r="H65" s="4">
        <v>6</v>
      </c>
      <c r="I65" s="4">
        <v>4</v>
      </c>
      <c r="J65" s="4">
        <v>0</v>
      </c>
      <c r="K65" s="4">
        <v>4</v>
      </c>
      <c r="L65" s="4">
        <v>1</v>
      </c>
      <c r="M65" s="4">
        <v>4</v>
      </c>
      <c r="N65" s="4">
        <v>0</v>
      </c>
      <c r="O65" s="4">
        <v>1</v>
      </c>
      <c r="P65" s="4">
        <v>0</v>
      </c>
      <c r="Q65" s="4">
        <v>0</v>
      </c>
      <c r="R65" s="150">
        <v>1</v>
      </c>
      <c r="S65" s="269">
        <v>5</v>
      </c>
      <c r="T65" s="269">
        <v>1</v>
      </c>
      <c r="U65" s="269">
        <v>1</v>
      </c>
      <c r="V65" s="267">
        <v>20</v>
      </c>
      <c r="W65" s="267">
        <v>20</v>
      </c>
      <c r="X65" s="267">
        <v>80</v>
      </c>
      <c r="Y65" s="5">
        <v>80</v>
      </c>
      <c r="Z65" s="267">
        <v>100</v>
      </c>
      <c r="AA65" s="267">
        <v>0</v>
      </c>
      <c r="AB65" s="267">
        <v>0</v>
      </c>
    </row>
    <row r="66" spans="1:28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58</v>
      </c>
      <c r="F66" s="4">
        <v>39</v>
      </c>
      <c r="G66" s="4">
        <v>58</v>
      </c>
      <c r="H66" s="4">
        <v>37</v>
      </c>
      <c r="I66" s="4">
        <v>7</v>
      </c>
      <c r="J66" s="4">
        <v>0</v>
      </c>
      <c r="K66" s="4">
        <v>17</v>
      </c>
      <c r="L66" s="4">
        <v>2</v>
      </c>
      <c r="M66" s="4">
        <v>8</v>
      </c>
      <c r="N66" s="4">
        <v>5</v>
      </c>
      <c r="O66" s="4">
        <v>2</v>
      </c>
      <c r="P66" s="4">
        <v>0</v>
      </c>
      <c r="Q66" s="4">
        <v>0</v>
      </c>
      <c r="R66" s="150">
        <v>2</v>
      </c>
      <c r="S66" s="269">
        <v>62</v>
      </c>
      <c r="T66" s="269">
        <v>38</v>
      </c>
      <c r="U66" s="269">
        <v>12</v>
      </c>
      <c r="V66" s="267">
        <v>61.29032258064516</v>
      </c>
      <c r="W66" s="267">
        <v>19.35483870967742</v>
      </c>
      <c r="X66" s="267">
        <v>11.29032258064516</v>
      </c>
      <c r="Y66" s="5">
        <v>27.419354838709676</v>
      </c>
      <c r="Z66" s="267">
        <v>100</v>
      </c>
      <c r="AA66" s="267">
        <v>0</v>
      </c>
      <c r="AB66" s="267">
        <v>0</v>
      </c>
    </row>
    <row r="67" spans="1:28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9</v>
      </c>
      <c r="F67" s="4">
        <v>9</v>
      </c>
      <c r="G67" s="4">
        <v>9</v>
      </c>
      <c r="H67" s="4">
        <v>9</v>
      </c>
      <c r="I67" s="4">
        <v>0</v>
      </c>
      <c r="J67" s="4">
        <v>0</v>
      </c>
      <c r="K67" s="4">
        <v>9</v>
      </c>
      <c r="L67" s="4">
        <v>9</v>
      </c>
      <c r="M67" s="4">
        <v>0</v>
      </c>
      <c r="N67" s="4">
        <v>0</v>
      </c>
      <c r="O67" s="4">
        <v>3</v>
      </c>
      <c r="P67" s="4">
        <v>0</v>
      </c>
      <c r="Q67" s="4">
        <v>0</v>
      </c>
      <c r="R67" s="150">
        <v>3</v>
      </c>
      <c r="S67" s="269">
        <v>22</v>
      </c>
      <c r="T67" s="269">
        <v>10</v>
      </c>
      <c r="U67" s="269">
        <v>0</v>
      </c>
      <c r="V67" s="267">
        <v>45.454545454545453</v>
      </c>
      <c r="W67" s="267">
        <v>0</v>
      </c>
      <c r="X67" s="267">
        <v>0</v>
      </c>
      <c r="Y67" s="5">
        <v>40.909090909090914</v>
      </c>
      <c r="Z67" s="267">
        <v>100</v>
      </c>
      <c r="AA67" s="267">
        <v>0</v>
      </c>
      <c r="AB67" s="267">
        <v>0</v>
      </c>
    </row>
    <row r="68" spans="1:28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9</v>
      </c>
      <c r="F68" s="4">
        <v>9</v>
      </c>
      <c r="G68" s="4">
        <v>9</v>
      </c>
      <c r="H68" s="4">
        <v>9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150">
        <v>0</v>
      </c>
      <c r="S68" s="269">
        <v>8</v>
      </c>
      <c r="T68" s="269">
        <v>3</v>
      </c>
      <c r="U68" s="269">
        <v>0</v>
      </c>
      <c r="V68" s="267">
        <v>37.5</v>
      </c>
      <c r="W68" s="267">
        <v>0</v>
      </c>
      <c r="X68" s="267">
        <v>0</v>
      </c>
      <c r="Y68" s="5">
        <v>0</v>
      </c>
      <c r="Z68" s="267">
        <v>0</v>
      </c>
      <c r="AA68" s="267">
        <v>0</v>
      </c>
      <c r="AB68" s="267">
        <v>0</v>
      </c>
    </row>
    <row r="69" spans="1:28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41</v>
      </c>
      <c r="F69" s="4">
        <v>41</v>
      </c>
      <c r="G69" s="4">
        <v>41</v>
      </c>
      <c r="H69" s="4">
        <v>41</v>
      </c>
      <c r="I69" s="4">
        <v>11</v>
      </c>
      <c r="J69" s="4">
        <v>0</v>
      </c>
      <c r="K69" s="4">
        <v>17</v>
      </c>
      <c r="L69" s="4">
        <v>10</v>
      </c>
      <c r="M69" s="4">
        <v>5</v>
      </c>
      <c r="N69" s="4">
        <v>1</v>
      </c>
      <c r="O69" s="4">
        <v>4</v>
      </c>
      <c r="P69" s="4">
        <v>0</v>
      </c>
      <c r="Q69" s="4">
        <v>0</v>
      </c>
      <c r="R69" s="150">
        <v>4</v>
      </c>
      <c r="S69" s="269">
        <v>41</v>
      </c>
      <c r="T69" s="269">
        <v>37</v>
      </c>
      <c r="U69" s="269">
        <v>7</v>
      </c>
      <c r="V69" s="267">
        <v>90.243902439024396</v>
      </c>
      <c r="W69" s="267">
        <v>17.073170731707318</v>
      </c>
      <c r="X69" s="267">
        <v>26.829268292682929</v>
      </c>
      <c r="Y69" s="5">
        <v>41.463414634146339</v>
      </c>
      <c r="Z69" s="267">
        <v>100</v>
      </c>
      <c r="AA69" s="267">
        <v>0</v>
      </c>
      <c r="AB69" s="267">
        <v>0</v>
      </c>
    </row>
    <row r="70" spans="1:28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24</v>
      </c>
      <c r="G70" s="4">
        <v>0</v>
      </c>
      <c r="H70" s="4">
        <v>36</v>
      </c>
      <c r="I70" s="4">
        <v>5</v>
      </c>
      <c r="J70" s="4">
        <v>0</v>
      </c>
      <c r="K70" s="4">
        <v>4</v>
      </c>
      <c r="L70" s="4">
        <v>4</v>
      </c>
      <c r="M70" s="4">
        <v>2</v>
      </c>
      <c r="N70" s="4">
        <v>0</v>
      </c>
      <c r="O70" s="4">
        <v>1</v>
      </c>
      <c r="P70" s="4">
        <v>0</v>
      </c>
      <c r="Q70" s="4">
        <v>0</v>
      </c>
      <c r="R70" s="150">
        <v>1</v>
      </c>
      <c r="S70" s="269">
        <v>32</v>
      </c>
      <c r="T70" s="269">
        <v>19</v>
      </c>
      <c r="U70" s="269">
        <v>6</v>
      </c>
      <c r="V70" s="267">
        <v>59.375</v>
      </c>
      <c r="W70" s="267">
        <v>18.75</v>
      </c>
      <c r="X70" s="267">
        <v>15.625</v>
      </c>
      <c r="Y70" s="5">
        <v>12.5</v>
      </c>
      <c r="Z70" s="267">
        <v>100</v>
      </c>
      <c r="AA70" s="267">
        <v>0</v>
      </c>
      <c r="AB70" s="267">
        <v>0</v>
      </c>
    </row>
    <row r="71" spans="1:28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26</v>
      </c>
      <c r="F71" s="4">
        <v>26</v>
      </c>
      <c r="G71" s="4">
        <v>26</v>
      </c>
      <c r="H71" s="4">
        <v>26</v>
      </c>
      <c r="I71" s="4">
        <v>1</v>
      </c>
      <c r="J71" s="4">
        <v>0</v>
      </c>
      <c r="K71" s="4">
        <v>26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6</v>
      </c>
      <c r="R71" s="150">
        <v>6</v>
      </c>
      <c r="S71" s="269">
        <v>29</v>
      </c>
      <c r="T71" s="269">
        <v>10</v>
      </c>
      <c r="U71" s="269">
        <v>0</v>
      </c>
      <c r="V71" s="267">
        <v>34.482758620689658</v>
      </c>
      <c r="W71" s="267">
        <v>0</v>
      </c>
      <c r="X71" s="267">
        <v>3.4482758620689653</v>
      </c>
      <c r="Y71" s="5">
        <v>89.65517241379311</v>
      </c>
      <c r="Z71" s="267">
        <v>0</v>
      </c>
      <c r="AA71" s="267">
        <v>0</v>
      </c>
      <c r="AB71" s="267">
        <v>100</v>
      </c>
    </row>
    <row r="72" spans="1:28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13</v>
      </c>
      <c r="F72" s="4">
        <v>17</v>
      </c>
      <c r="G72" s="4">
        <v>17</v>
      </c>
      <c r="H72" s="4">
        <v>17</v>
      </c>
      <c r="I72" s="4">
        <v>6</v>
      </c>
      <c r="J72" s="4">
        <v>0</v>
      </c>
      <c r="K72" s="4">
        <v>11</v>
      </c>
      <c r="L72" s="4">
        <v>6</v>
      </c>
      <c r="M72" s="4">
        <v>0</v>
      </c>
      <c r="N72" s="4">
        <v>0</v>
      </c>
      <c r="O72" s="4">
        <v>2</v>
      </c>
      <c r="P72" s="4">
        <v>0</v>
      </c>
      <c r="Q72" s="4">
        <v>0</v>
      </c>
      <c r="R72" s="150">
        <v>2</v>
      </c>
      <c r="S72" s="269">
        <v>20</v>
      </c>
      <c r="T72" s="269">
        <v>13</v>
      </c>
      <c r="U72" s="269">
        <v>0</v>
      </c>
      <c r="V72" s="267">
        <v>65</v>
      </c>
      <c r="W72" s="267">
        <v>0</v>
      </c>
      <c r="X72" s="267">
        <v>30</v>
      </c>
      <c r="Y72" s="5">
        <v>55.000000000000007</v>
      </c>
      <c r="Z72" s="267">
        <v>100</v>
      </c>
      <c r="AA72" s="267">
        <v>0</v>
      </c>
      <c r="AB72" s="267">
        <v>0</v>
      </c>
    </row>
    <row r="73" spans="1:28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1</v>
      </c>
      <c r="F73" s="4">
        <v>1</v>
      </c>
      <c r="G73" s="4">
        <v>1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150">
        <v>0</v>
      </c>
      <c r="S73" s="269">
        <v>1</v>
      </c>
      <c r="T73" s="269">
        <v>0</v>
      </c>
      <c r="U73" s="269">
        <v>0</v>
      </c>
      <c r="V73" s="267">
        <v>0</v>
      </c>
      <c r="W73" s="267">
        <v>0</v>
      </c>
      <c r="X73" s="267">
        <v>0</v>
      </c>
      <c r="Y73" s="5">
        <v>0</v>
      </c>
      <c r="Z73" s="267">
        <v>0</v>
      </c>
      <c r="AA73" s="267">
        <v>0</v>
      </c>
      <c r="AB73" s="267">
        <v>0</v>
      </c>
    </row>
    <row r="74" spans="1:28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17</v>
      </c>
      <c r="F74" s="4">
        <v>23</v>
      </c>
      <c r="G74" s="4">
        <v>18</v>
      </c>
      <c r="H74" s="4">
        <v>24</v>
      </c>
      <c r="I74" s="4">
        <v>14</v>
      </c>
      <c r="J74" s="4">
        <v>0</v>
      </c>
      <c r="K74" s="4">
        <v>25</v>
      </c>
      <c r="L74" s="4">
        <v>22</v>
      </c>
      <c r="M74" s="4">
        <v>13</v>
      </c>
      <c r="N74" s="4">
        <v>3</v>
      </c>
      <c r="O74" s="4">
        <v>4</v>
      </c>
      <c r="P74" s="4">
        <v>0</v>
      </c>
      <c r="Q74" s="4">
        <v>0</v>
      </c>
      <c r="R74" s="150">
        <v>4</v>
      </c>
      <c r="S74" s="269">
        <v>25</v>
      </c>
      <c r="T74" s="269">
        <v>20</v>
      </c>
      <c r="U74" s="269">
        <v>2</v>
      </c>
      <c r="V74" s="267">
        <v>80</v>
      </c>
      <c r="W74" s="267">
        <v>8</v>
      </c>
      <c r="X74" s="267">
        <v>56.000000000000007</v>
      </c>
      <c r="Y74" s="5">
        <v>100</v>
      </c>
      <c r="Z74" s="267">
        <v>100</v>
      </c>
      <c r="AA74" s="267">
        <v>0</v>
      </c>
      <c r="AB74" s="267">
        <v>0</v>
      </c>
    </row>
    <row r="75" spans="1:28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R75" s="150">
        <v>0</v>
      </c>
      <c r="S75" s="269">
        <v>9</v>
      </c>
      <c r="T75" s="269">
        <v>0</v>
      </c>
      <c r="U75" s="269">
        <v>0</v>
      </c>
      <c r="V75" s="267">
        <v>0</v>
      </c>
      <c r="W75" s="267">
        <v>0</v>
      </c>
      <c r="X75" s="267">
        <v>0</v>
      </c>
      <c r="Y75" s="5">
        <v>0</v>
      </c>
      <c r="Z75" s="267">
        <v>0</v>
      </c>
      <c r="AA75" s="267">
        <v>0</v>
      </c>
      <c r="AB75" s="267">
        <v>0</v>
      </c>
    </row>
    <row r="76" spans="1:28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31</v>
      </c>
      <c r="F76" s="4">
        <v>5</v>
      </c>
      <c r="G76" s="4">
        <v>50</v>
      </c>
      <c r="H76" s="4">
        <v>50</v>
      </c>
      <c r="I76" s="4">
        <v>32</v>
      </c>
      <c r="J76" s="4">
        <v>17</v>
      </c>
      <c r="K76" s="4">
        <v>42</v>
      </c>
      <c r="L76" s="4">
        <v>10</v>
      </c>
      <c r="M76" s="4">
        <v>0</v>
      </c>
      <c r="N76" s="4">
        <v>3</v>
      </c>
      <c r="O76" s="4">
        <v>7</v>
      </c>
      <c r="P76" s="4">
        <v>0</v>
      </c>
      <c r="Q76" s="4">
        <v>0</v>
      </c>
      <c r="R76" s="150">
        <v>7</v>
      </c>
      <c r="S76" s="269">
        <v>48</v>
      </c>
      <c r="T76" s="269">
        <v>32</v>
      </c>
      <c r="U76" s="269">
        <v>2</v>
      </c>
      <c r="V76" s="267">
        <v>66.666666666666657</v>
      </c>
      <c r="W76" s="267">
        <v>4.1666666666666661</v>
      </c>
      <c r="X76" s="267">
        <v>66.666666666666657</v>
      </c>
      <c r="Y76" s="5">
        <v>87.5</v>
      </c>
      <c r="Z76" s="267">
        <v>100</v>
      </c>
      <c r="AA76" s="267">
        <v>0</v>
      </c>
      <c r="AB76" s="267">
        <v>0</v>
      </c>
    </row>
    <row r="77" spans="1:28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30</v>
      </c>
      <c r="F77" s="4">
        <v>28</v>
      </c>
      <c r="G77" s="4">
        <v>32</v>
      </c>
      <c r="H77" s="4">
        <v>30</v>
      </c>
      <c r="I77" s="4">
        <v>9</v>
      </c>
      <c r="J77" s="4">
        <v>0</v>
      </c>
      <c r="K77" s="4">
        <v>0</v>
      </c>
      <c r="L77" s="4">
        <v>9</v>
      </c>
      <c r="M77" s="4">
        <v>0</v>
      </c>
      <c r="N77" s="4">
        <v>0</v>
      </c>
      <c r="O77" s="4">
        <v>2</v>
      </c>
      <c r="P77" s="4">
        <v>0</v>
      </c>
      <c r="Q77" s="4">
        <v>0</v>
      </c>
      <c r="R77" s="150">
        <v>2</v>
      </c>
      <c r="S77" s="269">
        <v>33</v>
      </c>
      <c r="T77" s="269">
        <v>20</v>
      </c>
      <c r="U77" s="269">
        <v>0</v>
      </c>
      <c r="V77" s="267">
        <v>60.606060606060609</v>
      </c>
      <c r="W77" s="267">
        <v>0</v>
      </c>
      <c r="X77" s="267">
        <v>27.27272727272727</v>
      </c>
      <c r="Y77" s="5">
        <v>0</v>
      </c>
      <c r="Z77" s="267">
        <v>100</v>
      </c>
      <c r="AA77" s="267">
        <v>0</v>
      </c>
      <c r="AB77" s="267">
        <v>0</v>
      </c>
    </row>
    <row r="78" spans="1:28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8</v>
      </c>
      <c r="F78" s="4">
        <v>8</v>
      </c>
      <c r="G78" s="4">
        <v>8</v>
      </c>
      <c r="H78" s="4">
        <v>8</v>
      </c>
      <c r="I78" s="4">
        <v>1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150">
        <v>0</v>
      </c>
      <c r="S78" s="269">
        <v>8</v>
      </c>
      <c r="T78" s="269">
        <v>4</v>
      </c>
      <c r="U78" s="269">
        <v>1</v>
      </c>
      <c r="V78" s="267">
        <v>50</v>
      </c>
      <c r="W78" s="267">
        <v>12.5</v>
      </c>
      <c r="X78" s="267">
        <v>12.5</v>
      </c>
      <c r="Y78" s="5">
        <v>0</v>
      </c>
      <c r="Z78" s="267">
        <v>0</v>
      </c>
      <c r="AA78" s="267">
        <v>0</v>
      </c>
      <c r="AB78" s="267">
        <v>0</v>
      </c>
    </row>
    <row r="79" spans="1:28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6</v>
      </c>
      <c r="F79" s="4">
        <v>0</v>
      </c>
      <c r="G79" s="4">
        <v>12</v>
      </c>
      <c r="H79" s="4">
        <v>12</v>
      </c>
      <c r="I79" s="4">
        <v>1</v>
      </c>
      <c r="J79" s="4">
        <v>1</v>
      </c>
      <c r="K79" s="4">
        <v>4</v>
      </c>
      <c r="L79" s="4">
        <v>2</v>
      </c>
      <c r="M79" s="4">
        <v>2</v>
      </c>
      <c r="N79" s="4">
        <v>0</v>
      </c>
      <c r="O79" s="4">
        <v>1</v>
      </c>
      <c r="P79" s="4">
        <v>0</v>
      </c>
      <c r="Q79" s="4">
        <v>0</v>
      </c>
      <c r="R79" s="150">
        <v>1</v>
      </c>
      <c r="S79" s="269">
        <v>12</v>
      </c>
      <c r="T79" s="269">
        <v>7</v>
      </c>
      <c r="U79" s="269">
        <v>1</v>
      </c>
      <c r="V79" s="267">
        <v>58.333333333333336</v>
      </c>
      <c r="W79" s="267">
        <v>8.3333333333333321</v>
      </c>
      <c r="X79" s="267">
        <v>8.3333333333333321</v>
      </c>
      <c r="Y79" s="5">
        <v>33.333333333333329</v>
      </c>
      <c r="Z79" s="267">
        <v>100</v>
      </c>
      <c r="AA79" s="267">
        <v>0</v>
      </c>
      <c r="AB79" s="267">
        <v>0</v>
      </c>
    </row>
    <row r="80" spans="1:28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11</v>
      </c>
      <c r="F80" s="4">
        <v>11</v>
      </c>
      <c r="G80" s="4">
        <v>11</v>
      </c>
      <c r="H80" s="4">
        <v>11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150">
        <v>0</v>
      </c>
      <c r="S80" s="269">
        <v>11</v>
      </c>
      <c r="T80" s="269">
        <v>2</v>
      </c>
      <c r="U80" s="269">
        <v>0</v>
      </c>
      <c r="V80" s="267">
        <v>18.181818181818183</v>
      </c>
      <c r="W80" s="267">
        <v>0</v>
      </c>
      <c r="X80" s="267">
        <v>0</v>
      </c>
      <c r="Y80" s="5">
        <v>0</v>
      </c>
      <c r="Z80" s="267">
        <v>0</v>
      </c>
      <c r="AA80" s="267">
        <v>0</v>
      </c>
      <c r="AB80" s="267">
        <v>0</v>
      </c>
    </row>
    <row r="81" spans="1:28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14</v>
      </c>
      <c r="F81" s="4">
        <v>14</v>
      </c>
      <c r="G81" s="4">
        <v>14</v>
      </c>
      <c r="H81" s="4">
        <v>14</v>
      </c>
      <c r="I81" s="4">
        <v>3</v>
      </c>
      <c r="J81" s="4">
        <v>0</v>
      </c>
      <c r="K81" s="4">
        <v>3</v>
      </c>
      <c r="L81" s="4">
        <v>2</v>
      </c>
      <c r="M81" s="4">
        <v>0</v>
      </c>
      <c r="N81" s="4">
        <v>0</v>
      </c>
      <c r="O81" s="4">
        <v>2</v>
      </c>
      <c r="P81" s="4">
        <v>0</v>
      </c>
      <c r="Q81" s="4">
        <v>0</v>
      </c>
      <c r="R81" s="150">
        <v>2</v>
      </c>
      <c r="S81" s="269">
        <v>13</v>
      </c>
      <c r="T81" s="269">
        <v>8</v>
      </c>
      <c r="U81" s="269">
        <v>1</v>
      </c>
      <c r="V81" s="267">
        <v>61.53846153846154</v>
      </c>
      <c r="W81" s="267">
        <v>7.6923076923076925</v>
      </c>
      <c r="X81" s="267">
        <v>23.076923076923077</v>
      </c>
      <c r="Y81" s="5">
        <v>23.076923076923077</v>
      </c>
      <c r="Z81" s="267">
        <v>100</v>
      </c>
      <c r="AA81" s="267">
        <v>0</v>
      </c>
      <c r="AB81" s="267">
        <v>0</v>
      </c>
    </row>
    <row r="82" spans="1:28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0</v>
      </c>
      <c r="F82" s="4">
        <v>0</v>
      </c>
      <c r="G82" s="4">
        <v>5</v>
      </c>
      <c r="H82" s="4">
        <v>5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150">
        <v>0</v>
      </c>
      <c r="S82" s="269">
        <v>5</v>
      </c>
      <c r="T82" s="269">
        <v>1</v>
      </c>
      <c r="U82" s="269">
        <v>0</v>
      </c>
      <c r="V82" s="267">
        <v>20</v>
      </c>
      <c r="W82" s="267">
        <v>0</v>
      </c>
      <c r="X82" s="267">
        <v>0</v>
      </c>
      <c r="Y82" s="5">
        <v>0</v>
      </c>
      <c r="Z82" s="267">
        <v>0</v>
      </c>
      <c r="AA82" s="267">
        <v>0</v>
      </c>
      <c r="AB82" s="267">
        <v>0</v>
      </c>
    </row>
    <row r="83" spans="1:28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150">
        <v>0</v>
      </c>
      <c r="S83" s="269">
        <v>3</v>
      </c>
      <c r="T83" s="269">
        <v>3</v>
      </c>
      <c r="U83" s="269">
        <v>0</v>
      </c>
      <c r="V83" s="267">
        <v>100</v>
      </c>
      <c r="W83" s="267">
        <v>0</v>
      </c>
      <c r="X83" s="267">
        <v>0</v>
      </c>
      <c r="Y83" s="5">
        <v>0</v>
      </c>
      <c r="Z83" s="267">
        <v>0</v>
      </c>
      <c r="AA83" s="267">
        <v>0</v>
      </c>
      <c r="AB83" s="267">
        <v>0</v>
      </c>
    </row>
    <row r="84" spans="1:28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150">
        <v>0</v>
      </c>
      <c r="S84" s="269">
        <v>0</v>
      </c>
      <c r="T84" s="269">
        <v>0</v>
      </c>
      <c r="U84" s="269">
        <v>0</v>
      </c>
      <c r="V84" s="267">
        <v>0</v>
      </c>
      <c r="W84" s="267">
        <v>0</v>
      </c>
      <c r="X84" s="267">
        <v>0</v>
      </c>
      <c r="Y84" s="5">
        <v>0</v>
      </c>
      <c r="Z84" s="267">
        <v>0</v>
      </c>
      <c r="AA84" s="267">
        <v>0</v>
      </c>
      <c r="AB84" s="267">
        <v>0</v>
      </c>
    </row>
    <row r="85" spans="1:28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23</v>
      </c>
      <c r="F85" s="4">
        <v>23</v>
      </c>
      <c r="G85" s="4">
        <v>23</v>
      </c>
      <c r="H85" s="4">
        <v>23</v>
      </c>
      <c r="I85" s="4">
        <v>3</v>
      </c>
      <c r="J85" s="4">
        <v>1</v>
      </c>
      <c r="K85" s="4">
        <v>0</v>
      </c>
      <c r="L85" s="4">
        <v>0</v>
      </c>
      <c r="M85" s="4">
        <v>4</v>
      </c>
      <c r="N85" s="4">
        <v>0</v>
      </c>
      <c r="O85" s="4">
        <v>0</v>
      </c>
      <c r="P85" s="4">
        <v>0</v>
      </c>
      <c r="Q85" s="4">
        <v>0</v>
      </c>
      <c r="R85" s="150">
        <v>0</v>
      </c>
      <c r="S85" s="269">
        <v>22</v>
      </c>
      <c r="T85" s="269">
        <v>7</v>
      </c>
      <c r="U85" s="269">
        <v>0</v>
      </c>
      <c r="V85" s="267">
        <v>31.818181818181817</v>
      </c>
      <c r="W85" s="267">
        <v>0</v>
      </c>
      <c r="X85" s="267">
        <v>13.636363636363635</v>
      </c>
      <c r="Y85" s="5">
        <v>0</v>
      </c>
      <c r="Z85" s="267">
        <v>0</v>
      </c>
      <c r="AA85" s="267">
        <v>0</v>
      </c>
      <c r="AB85" s="267">
        <v>0</v>
      </c>
    </row>
    <row r="86" spans="1:28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8</v>
      </c>
      <c r="F86" s="4">
        <v>8</v>
      </c>
      <c r="G86" s="4">
        <v>8</v>
      </c>
      <c r="H86" s="4">
        <v>8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150">
        <v>0</v>
      </c>
      <c r="S86" s="269">
        <v>5</v>
      </c>
      <c r="T86" s="269">
        <v>1</v>
      </c>
      <c r="U86" s="269">
        <v>0</v>
      </c>
      <c r="V86" s="267">
        <v>20</v>
      </c>
      <c r="W86" s="267">
        <v>0</v>
      </c>
      <c r="X86" s="267">
        <v>0</v>
      </c>
      <c r="Y86" s="5">
        <v>0</v>
      </c>
      <c r="Z86" s="267">
        <v>0</v>
      </c>
      <c r="AA86" s="267">
        <v>0</v>
      </c>
      <c r="AB86" s="267">
        <v>0</v>
      </c>
    </row>
    <row r="87" spans="1:28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7</v>
      </c>
      <c r="F87" s="4">
        <v>7</v>
      </c>
      <c r="G87" s="4">
        <v>7</v>
      </c>
      <c r="H87" s="4">
        <v>7</v>
      </c>
      <c r="I87" s="4">
        <v>2</v>
      </c>
      <c r="J87" s="4">
        <v>0</v>
      </c>
      <c r="K87" s="4">
        <v>7</v>
      </c>
      <c r="L87" s="4">
        <v>1</v>
      </c>
      <c r="M87" s="4">
        <v>6</v>
      </c>
      <c r="N87" s="4">
        <v>0</v>
      </c>
      <c r="O87" s="4">
        <v>0</v>
      </c>
      <c r="P87" s="4">
        <v>0</v>
      </c>
      <c r="Q87" s="4">
        <v>0</v>
      </c>
      <c r="R87" s="150">
        <v>0</v>
      </c>
      <c r="S87" s="269">
        <v>7</v>
      </c>
      <c r="T87" s="269">
        <v>5</v>
      </c>
      <c r="U87" s="269">
        <v>0</v>
      </c>
      <c r="V87" s="267">
        <v>71.428571428571431</v>
      </c>
      <c r="W87" s="267">
        <v>0</v>
      </c>
      <c r="X87" s="267">
        <v>28.571428571428569</v>
      </c>
      <c r="Y87" s="5">
        <v>100</v>
      </c>
      <c r="Z87" s="267">
        <v>0</v>
      </c>
      <c r="AA87" s="267">
        <v>0</v>
      </c>
      <c r="AB87" s="267">
        <v>0</v>
      </c>
    </row>
    <row r="88" spans="1:28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8</v>
      </c>
      <c r="F88" s="4">
        <v>3</v>
      </c>
      <c r="G88" s="4">
        <v>8</v>
      </c>
      <c r="H88" s="4">
        <v>3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150">
        <v>0</v>
      </c>
      <c r="S88" s="269">
        <v>8</v>
      </c>
      <c r="T88" s="269">
        <v>3</v>
      </c>
      <c r="U88" s="269">
        <v>0</v>
      </c>
      <c r="V88" s="267">
        <v>37.5</v>
      </c>
      <c r="W88" s="267">
        <v>0</v>
      </c>
      <c r="X88" s="267">
        <v>0</v>
      </c>
      <c r="Y88" s="5">
        <v>0</v>
      </c>
      <c r="Z88" s="267">
        <v>0</v>
      </c>
      <c r="AA88" s="267">
        <v>0</v>
      </c>
      <c r="AB88" s="267">
        <v>0</v>
      </c>
    </row>
    <row r="89" spans="1:28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2</v>
      </c>
      <c r="F89" s="4">
        <v>2</v>
      </c>
      <c r="G89" s="4">
        <v>2</v>
      </c>
      <c r="H89" s="4">
        <v>2</v>
      </c>
      <c r="I89" s="4">
        <v>2</v>
      </c>
      <c r="J89" s="4">
        <v>0</v>
      </c>
      <c r="K89" s="4">
        <v>2</v>
      </c>
      <c r="L89" s="4">
        <v>2</v>
      </c>
      <c r="M89" s="4">
        <v>2</v>
      </c>
      <c r="N89" s="4">
        <v>1</v>
      </c>
      <c r="O89" s="4">
        <v>1</v>
      </c>
      <c r="P89" s="4">
        <v>0</v>
      </c>
      <c r="Q89" s="4">
        <v>0</v>
      </c>
      <c r="R89" s="150">
        <v>1</v>
      </c>
      <c r="S89" s="269">
        <v>9</v>
      </c>
      <c r="T89" s="269">
        <v>7</v>
      </c>
      <c r="U89" s="269">
        <v>1</v>
      </c>
      <c r="V89" s="267">
        <v>77.777777777777786</v>
      </c>
      <c r="W89" s="267">
        <v>11.111111111111111</v>
      </c>
      <c r="X89" s="267">
        <v>22.222222222222221</v>
      </c>
      <c r="Y89" s="5">
        <v>22.222222222222221</v>
      </c>
      <c r="Z89" s="267">
        <v>100</v>
      </c>
      <c r="AA89" s="267">
        <v>0</v>
      </c>
      <c r="AB89" s="267">
        <v>0</v>
      </c>
    </row>
    <row r="90" spans="1:28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13</v>
      </c>
      <c r="F90" s="4">
        <v>13</v>
      </c>
      <c r="G90" s="4">
        <v>13</v>
      </c>
      <c r="H90" s="4">
        <v>13</v>
      </c>
      <c r="I90" s="4">
        <v>6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150">
        <v>0</v>
      </c>
      <c r="S90" s="269">
        <v>14</v>
      </c>
      <c r="T90" s="269">
        <v>7</v>
      </c>
      <c r="U90" s="269">
        <v>3</v>
      </c>
      <c r="V90" s="267">
        <v>50</v>
      </c>
      <c r="W90" s="267">
        <v>21.428571428571427</v>
      </c>
      <c r="X90" s="267">
        <v>42.857142857142854</v>
      </c>
      <c r="Y90" s="5">
        <v>0</v>
      </c>
      <c r="Z90" s="267">
        <v>0</v>
      </c>
      <c r="AA90" s="267">
        <v>0</v>
      </c>
      <c r="AB90" s="267">
        <v>0</v>
      </c>
    </row>
    <row r="91" spans="1:28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7</v>
      </c>
      <c r="F91" s="4">
        <v>7</v>
      </c>
      <c r="G91" s="4">
        <v>7</v>
      </c>
      <c r="H91" s="4">
        <v>7</v>
      </c>
      <c r="I91" s="4">
        <v>3</v>
      </c>
      <c r="J91" s="4">
        <v>0</v>
      </c>
      <c r="K91" s="4">
        <v>4</v>
      </c>
      <c r="L91" s="4">
        <v>3</v>
      </c>
      <c r="M91" s="4">
        <v>0</v>
      </c>
      <c r="N91" s="4">
        <v>1</v>
      </c>
      <c r="O91" s="4">
        <v>1</v>
      </c>
      <c r="P91" s="4">
        <v>0</v>
      </c>
      <c r="Q91" s="4">
        <v>0</v>
      </c>
      <c r="R91" s="150">
        <v>1</v>
      </c>
      <c r="S91" s="269">
        <v>7</v>
      </c>
      <c r="T91" s="269">
        <v>6</v>
      </c>
      <c r="U91" s="269">
        <v>0</v>
      </c>
      <c r="V91" s="267">
        <v>85.714285714285708</v>
      </c>
      <c r="W91" s="267">
        <v>0</v>
      </c>
      <c r="X91" s="267">
        <v>42.857142857142854</v>
      </c>
      <c r="Y91" s="5">
        <v>57.142857142857139</v>
      </c>
      <c r="Z91" s="267">
        <v>100</v>
      </c>
      <c r="AA91" s="267">
        <v>0</v>
      </c>
      <c r="AB91" s="267">
        <v>0</v>
      </c>
    </row>
    <row r="92" spans="1:28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10</v>
      </c>
      <c r="F92" s="4">
        <v>10</v>
      </c>
      <c r="G92" s="4">
        <v>10</v>
      </c>
      <c r="H92" s="4">
        <v>10</v>
      </c>
      <c r="I92" s="4">
        <v>5</v>
      </c>
      <c r="J92" s="4">
        <v>0</v>
      </c>
      <c r="K92" s="4">
        <v>11</v>
      </c>
      <c r="L92" s="4">
        <v>2</v>
      </c>
      <c r="M92" s="4">
        <v>11</v>
      </c>
      <c r="N92" s="4">
        <v>0</v>
      </c>
      <c r="O92" s="4">
        <v>2</v>
      </c>
      <c r="P92" s="4">
        <v>0</v>
      </c>
      <c r="Q92" s="4">
        <v>0</v>
      </c>
      <c r="R92" s="150">
        <v>2</v>
      </c>
      <c r="S92" s="269">
        <v>11</v>
      </c>
      <c r="T92" s="269">
        <v>9</v>
      </c>
      <c r="U92" s="269">
        <v>0</v>
      </c>
      <c r="V92" s="267">
        <v>81.818181818181827</v>
      </c>
      <c r="W92" s="267">
        <v>0</v>
      </c>
      <c r="X92" s="267">
        <v>45.454545454545453</v>
      </c>
      <c r="Y92" s="5">
        <v>100</v>
      </c>
      <c r="Z92" s="267">
        <v>100</v>
      </c>
      <c r="AA92" s="267">
        <v>0</v>
      </c>
      <c r="AB92" s="267">
        <v>0</v>
      </c>
    </row>
    <row r="93" spans="1:28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0</v>
      </c>
      <c r="F93" s="4">
        <v>0</v>
      </c>
      <c r="G93" s="4">
        <v>0</v>
      </c>
      <c r="H93" s="4">
        <v>0</v>
      </c>
      <c r="I93" s="4">
        <v>2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150">
        <v>0</v>
      </c>
      <c r="S93" s="269">
        <v>6</v>
      </c>
      <c r="T93" s="269">
        <v>4</v>
      </c>
      <c r="U93" s="269">
        <v>0</v>
      </c>
      <c r="V93" s="267">
        <v>66.666666666666657</v>
      </c>
      <c r="W93" s="267">
        <v>0</v>
      </c>
      <c r="X93" s="267">
        <v>33.333333333333329</v>
      </c>
      <c r="Y93" s="5">
        <v>0</v>
      </c>
      <c r="Z93" s="267">
        <v>0</v>
      </c>
      <c r="AA93" s="267">
        <v>0</v>
      </c>
      <c r="AB93" s="267">
        <v>0</v>
      </c>
    </row>
    <row r="94" spans="1:28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150">
        <v>0</v>
      </c>
      <c r="S94" s="269">
        <v>0</v>
      </c>
      <c r="T94" s="269">
        <v>0</v>
      </c>
      <c r="U94" s="269">
        <v>0</v>
      </c>
      <c r="V94" s="267">
        <v>0</v>
      </c>
      <c r="W94" s="267">
        <v>0</v>
      </c>
      <c r="X94" s="267">
        <v>0</v>
      </c>
      <c r="Y94" s="5">
        <v>0</v>
      </c>
      <c r="Z94" s="267">
        <v>0</v>
      </c>
      <c r="AA94" s="267">
        <v>0</v>
      </c>
      <c r="AB94" s="267">
        <v>0</v>
      </c>
    </row>
    <row r="95" spans="1:28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150">
        <v>0</v>
      </c>
      <c r="S95" s="269">
        <v>0</v>
      </c>
      <c r="T95" s="269">
        <v>0</v>
      </c>
      <c r="U95" s="269">
        <v>0</v>
      </c>
      <c r="V95" s="267">
        <v>0</v>
      </c>
      <c r="W95" s="267">
        <v>0</v>
      </c>
      <c r="X95" s="267">
        <v>0</v>
      </c>
      <c r="Y95" s="5">
        <v>0</v>
      </c>
      <c r="Z95" s="267">
        <v>0</v>
      </c>
      <c r="AA95" s="267">
        <v>0</v>
      </c>
      <c r="AB95" s="267">
        <v>0</v>
      </c>
    </row>
    <row r="96" spans="1:28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11</v>
      </c>
      <c r="F96" s="4">
        <v>11</v>
      </c>
      <c r="G96" s="4">
        <v>11</v>
      </c>
      <c r="H96" s="4">
        <v>11</v>
      </c>
      <c r="I96" s="4">
        <v>8</v>
      </c>
      <c r="J96" s="4">
        <v>0</v>
      </c>
      <c r="K96" s="4">
        <v>8</v>
      </c>
      <c r="L96" s="4">
        <v>6</v>
      </c>
      <c r="M96" s="4">
        <v>11</v>
      </c>
      <c r="N96" s="4">
        <v>10</v>
      </c>
      <c r="O96" s="4">
        <v>4</v>
      </c>
      <c r="P96" s="4">
        <v>0</v>
      </c>
      <c r="Q96" s="4">
        <v>0</v>
      </c>
      <c r="R96" s="150">
        <v>4</v>
      </c>
      <c r="S96" s="269">
        <v>11</v>
      </c>
      <c r="T96" s="269">
        <v>11</v>
      </c>
      <c r="U96" s="269">
        <v>1</v>
      </c>
      <c r="V96" s="267">
        <v>100</v>
      </c>
      <c r="W96" s="267">
        <v>9.0909090909090917</v>
      </c>
      <c r="X96" s="267">
        <v>72.727272727272734</v>
      </c>
      <c r="Y96" s="5">
        <v>72.727272727272734</v>
      </c>
      <c r="Z96" s="267">
        <v>100</v>
      </c>
      <c r="AA96" s="267">
        <v>0</v>
      </c>
      <c r="AB96" s="267">
        <v>0</v>
      </c>
    </row>
    <row r="97" spans="1:28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2</v>
      </c>
      <c r="F97" s="4">
        <v>0</v>
      </c>
      <c r="G97" s="4">
        <v>0</v>
      </c>
      <c r="H97" s="4">
        <v>0</v>
      </c>
      <c r="I97" s="4">
        <v>6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150">
        <v>0</v>
      </c>
      <c r="S97" s="269">
        <v>11</v>
      </c>
      <c r="T97" s="269">
        <v>6</v>
      </c>
      <c r="U97" s="269">
        <v>1</v>
      </c>
      <c r="V97" s="267">
        <v>54.54545454545454</v>
      </c>
      <c r="W97" s="267">
        <v>9.0909090909090917</v>
      </c>
      <c r="X97" s="267">
        <v>54.54545454545454</v>
      </c>
      <c r="Y97" s="5">
        <v>0</v>
      </c>
      <c r="Z97" s="267">
        <v>0</v>
      </c>
      <c r="AA97" s="267">
        <v>0</v>
      </c>
      <c r="AB97" s="267">
        <v>0</v>
      </c>
    </row>
    <row r="98" spans="1:28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25</v>
      </c>
      <c r="F98" s="4">
        <v>25</v>
      </c>
      <c r="G98" s="4">
        <v>5</v>
      </c>
      <c r="H98" s="4">
        <v>25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150">
        <v>0</v>
      </c>
      <c r="S98" s="269">
        <v>18</v>
      </c>
      <c r="T98" s="269">
        <v>2</v>
      </c>
      <c r="U98" s="269">
        <v>0</v>
      </c>
      <c r="V98" s="267">
        <v>11.111111111111111</v>
      </c>
      <c r="W98" s="267">
        <v>0</v>
      </c>
      <c r="X98" s="267">
        <v>0</v>
      </c>
      <c r="Y98" s="5">
        <v>0</v>
      </c>
      <c r="Z98" s="267">
        <v>0</v>
      </c>
      <c r="AA98" s="267">
        <v>0</v>
      </c>
      <c r="AB98" s="267">
        <v>0</v>
      </c>
    </row>
    <row r="99" spans="1:28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13</v>
      </c>
      <c r="F99" s="4">
        <v>13</v>
      </c>
      <c r="G99" s="4">
        <v>13</v>
      </c>
      <c r="H99" s="4">
        <v>13</v>
      </c>
      <c r="I99" s="4">
        <v>6</v>
      </c>
      <c r="J99" s="4">
        <v>0</v>
      </c>
      <c r="K99" s="4">
        <v>5</v>
      </c>
      <c r="L99" s="4">
        <v>1</v>
      </c>
      <c r="M99" s="4">
        <v>1</v>
      </c>
      <c r="N99" s="4">
        <v>2</v>
      </c>
      <c r="O99" s="4">
        <v>0</v>
      </c>
      <c r="P99" s="4">
        <v>1</v>
      </c>
      <c r="Q99" s="4">
        <v>0</v>
      </c>
      <c r="R99" s="150">
        <v>1</v>
      </c>
      <c r="S99" s="269">
        <v>15</v>
      </c>
      <c r="T99" s="269">
        <v>7</v>
      </c>
      <c r="U99" s="269">
        <v>3</v>
      </c>
      <c r="V99" s="267">
        <v>46.666666666666664</v>
      </c>
      <c r="W99" s="267">
        <v>20</v>
      </c>
      <c r="X99" s="267">
        <v>40</v>
      </c>
      <c r="Y99" s="5">
        <v>33.333333333333329</v>
      </c>
      <c r="Z99" s="267">
        <v>0</v>
      </c>
      <c r="AA99" s="267">
        <v>100</v>
      </c>
      <c r="AB99" s="267">
        <v>0</v>
      </c>
    </row>
    <row r="100" spans="1:28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4</v>
      </c>
      <c r="F100" s="4">
        <v>4</v>
      </c>
      <c r="G100" s="4">
        <v>4</v>
      </c>
      <c r="H100" s="4">
        <v>4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150">
        <v>0</v>
      </c>
      <c r="S100" s="269">
        <v>4</v>
      </c>
      <c r="T100" s="269">
        <v>3</v>
      </c>
      <c r="U100" s="269">
        <v>0</v>
      </c>
      <c r="V100" s="267">
        <v>75</v>
      </c>
      <c r="W100" s="267">
        <v>0</v>
      </c>
      <c r="X100" s="267">
        <v>0</v>
      </c>
      <c r="Y100" s="5">
        <v>0</v>
      </c>
      <c r="Z100" s="267">
        <v>0</v>
      </c>
      <c r="AA100" s="267">
        <v>0</v>
      </c>
      <c r="AB100" s="267">
        <v>0</v>
      </c>
    </row>
    <row r="101" spans="1:28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12</v>
      </c>
      <c r="F101" s="4">
        <v>12</v>
      </c>
      <c r="G101" s="4">
        <v>12</v>
      </c>
      <c r="H101" s="4">
        <v>12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150">
        <v>0</v>
      </c>
      <c r="S101" s="269">
        <v>12</v>
      </c>
      <c r="T101" s="269">
        <v>5</v>
      </c>
      <c r="U101" s="269">
        <v>0</v>
      </c>
      <c r="V101" s="267">
        <v>41.666666666666671</v>
      </c>
      <c r="W101" s="267">
        <v>0</v>
      </c>
      <c r="X101" s="267">
        <v>0</v>
      </c>
      <c r="Y101" s="5">
        <v>0</v>
      </c>
      <c r="Z101" s="267">
        <v>0</v>
      </c>
      <c r="AA101" s="267">
        <v>0</v>
      </c>
      <c r="AB101" s="267">
        <v>0</v>
      </c>
    </row>
    <row r="102" spans="1:28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150">
        <v>0</v>
      </c>
      <c r="S102" s="269">
        <v>5</v>
      </c>
      <c r="T102" s="269">
        <v>3</v>
      </c>
      <c r="U102" s="269">
        <v>2</v>
      </c>
      <c r="V102" s="267">
        <v>60</v>
      </c>
      <c r="W102" s="267">
        <v>40</v>
      </c>
      <c r="X102" s="267">
        <v>0</v>
      </c>
      <c r="Y102" s="5">
        <v>0</v>
      </c>
      <c r="Z102" s="267">
        <v>0</v>
      </c>
      <c r="AA102" s="267">
        <v>0</v>
      </c>
      <c r="AB102" s="267">
        <v>0</v>
      </c>
    </row>
    <row r="103" spans="1:28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150">
        <v>0</v>
      </c>
      <c r="S103" s="269">
        <v>3</v>
      </c>
      <c r="T103" s="269">
        <v>0</v>
      </c>
      <c r="U103" s="269">
        <v>0</v>
      </c>
      <c r="V103" s="267">
        <v>0</v>
      </c>
      <c r="W103" s="267">
        <v>0</v>
      </c>
      <c r="X103" s="267">
        <v>0</v>
      </c>
      <c r="Y103" s="5">
        <v>0</v>
      </c>
      <c r="Z103" s="267">
        <v>0</v>
      </c>
      <c r="AA103" s="267">
        <v>0</v>
      </c>
      <c r="AB103" s="267">
        <v>0</v>
      </c>
    </row>
    <row r="104" spans="1:28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2</v>
      </c>
      <c r="F104" s="4">
        <v>2</v>
      </c>
      <c r="G104" s="4">
        <v>2</v>
      </c>
      <c r="H104" s="4">
        <v>2</v>
      </c>
      <c r="I104" s="4">
        <v>2</v>
      </c>
      <c r="J104" s="4">
        <v>0</v>
      </c>
      <c r="K104" s="4">
        <v>0</v>
      </c>
      <c r="L104" s="4">
        <v>2</v>
      </c>
      <c r="M104" s="4">
        <v>2</v>
      </c>
      <c r="N104" s="4">
        <v>1</v>
      </c>
      <c r="O104" s="4">
        <v>0</v>
      </c>
      <c r="P104" s="4">
        <v>0</v>
      </c>
      <c r="Q104" s="4">
        <v>0</v>
      </c>
      <c r="R104" s="150">
        <v>0</v>
      </c>
      <c r="S104" s="269">
        <v>2</v>
      </c>
      <c r="T104" s="269">
        <v>2</v>
      </c>
      <c r="U104" s="269">
        <v>1</v>
      </c>
      <c r="V104" s="267">
        <v>100</v>
      </c>
      <c r="W104" s="267">
        <v>50</v>
      </c>
      <c r="X104" s="267">
        <v>100</v>
      </c>
      <c r="Y104" s="5">
        <v>0</v>
      </c>
      <c r="Z104" s="267">
        <v>0</v>
      </c>
      <c r="AA104" s="267">
        <v>0</v>
      </c>
      <c r="AB104" s="267">
        <v>0</v>
      </c>
    </row>
    <row r="105" spans="1:28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1</v>
      </c>
      <c r="F105" s="4">
        <v>1</v>
      </c>
      <c r="G105" s="4">
        <v>1</v>
      </c>
      <c r="H105" s="4">
        <v>1</v>
      </c>
      <c r="I105" s="4">
        <v>0</v>
      </c>
      <c r="J105" s="4">
        <v>0</v>
      </c>
      <c r="K105" s="4">
        <v>1</v>
      </c>
      <c r="L105" s="4">
        <v>1</v>
      </c>
      <c r="M105" s="4">
        <v>0</v>
      </c>
      <c r="N105" s="4">
        <v>1</v>
      </c>
      <c r="O105" s="4">
        <v>0</v>
      </c>
      <c r="P105" s="4">
        <v>0</v>
      </c>
      <c r="Q105" s="4">
        <v>0</v>
      </c>
      <c r="R105" s="150">
        <v>0</v>
      </c>
      <c r="S105" s="269">
        <v>0</v>
      </c>
      <c r="T105" s="269">
        <v>0</v>
      </c>
      <c r="U105" s="269">
        <v>0</v>
      </c>
      <c r="V105" s="267">
        <v>0</v>
      </c>
      <c r="W105" s="267">
        <v>0</v>
      </c>
      <c r="X105" s="267">
        <v>0</v>
      </c>
      <c r="Y105" s="5">
        <v>0</v>
      </c>
      <c r="Z105" s="267">
        <v>0</v>
      </c>
      <c r="AA105" s="267">
        <v>0</v>
      </c>
      <c r="AB105" s="267">
        <v>0</v>
      </c>
    </row>
    <row r="106" spans="1:28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8</v>
      </c>
      <c r="F106" s="4">
        <v>8</v>
      </c>
      <c r="G106" s="4">
        <v>8</v>
      </c>
      <c r="H106" s="4">
        <v>8</v>
      </c>
      <c r="I106" s="4">
        <v>2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150">
        <v>0</v>
      </c>
      <c r="S106" s="269">
        <v>7</v>
      </c>
      <c r="T106" s="269">
        <v>5</v>
      </c>
      <c r="U106" s="269">
        <v>0</v>
      </c>
      <c r="V106" s="267">
        <v>71.428571428571431</v>
      </c>
      <c r="W106" s="267">
        <v>0</v>
      </c>
      <c r="X106" s="267">
        <v>28.571428571428569</v>
      </c>
      <c r="Y106" s="5">
        <v>0</v>
      </c>
      <c r="Z106" s="267">
        <v>0</v>
      </c>
      <c r="AA106" s="267">
        <v>0</v>
      </c>
      <c r="AB106" s="267">
        <v>0</v>
      </c>
    </row>
    <row r="107" spans="1:28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10</v>
      </c>
      <c r="F107" s="4">
        <v>12</v>
      </c>
      <c r="G107" s="4">
        <v>12</v>
      </c>
      <c r="H107" s="4">
        <v>12</v>
      </c>
      <c r="I107" s="4">
        <v>3</v>
      </c>
      <c r="J107" s="4">
        <v>0</v>
      </c>
      <c r="K107" s="4">
        <v>6</v>
      </c>
      <c r="L107" s="4">
        <v>4</v>
      </c>
      <c r="M107" s="4">
        <v>3</v>
      </c>
      <c r="N107" s="4">
        <v>0</v>
      </c>
      <c r="O107" s="4">
        <v>2</v>
      </c>
      <c r="P107" s="4">
        <v>0</v>
      </c>
      <c r="Q107" s="4">
        <v>0</v>
      </c>
      <c r="R107" s="150">
        <v>2</v>
      </c>
      <c r="S107" s="269">
        <v>12</v>
      </c>
      <c r="T107" s="269">
        <v>9</v>
      </c>
      <c r="U107" s="269">
        <v>0</v>
      </c>
      <c r="V107" s="267">
        <v>75</v>
      </c>
      <c r="W107" s="267">
        <v>0</v>
      </c>
      <c r="X107" s="267">
        <v>25</v>
      </c>
      <c r="Y107" s="5">
        <v>50</v>
      </c>
      <c r="Z107" s="267">
        <v>100</v>
      </c>
      <c r="AA107" s="267">
        <v>0</v>
      </c>
      <c r="AB107" s="267">
        <v>0</v>
      </c>
    </row>
    <row r="108" spans="1:28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3</v>
      </c>
      <c r="F108" s="4">
        <v>3</v>
      </c>
      <c r="G108" s="4">
        <v>3</v>
      </c>
      <c r="H108" s="4">
        <v>3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150">
        <v>0</v>
      </c>
      <c r="S108" s="269">
        <v>0</v>
      </c>
      <c r="T108" s="269">
        <v>0</v>
      </c>
      <c r="U108" s="269">
        <v>0</v>
      </c>
      <c r="V108" s="267">
        <v>0</v>
      </c>
      <c r="W108" s="267">
        <v>0</v>
      </c>
      <c r="X108" s="267">
        <v>0</v>
      </c>
      <c r="Y108" s="5">
        <v>0</v>
      </c>
      <c r="Z108" s="267">
        <v>0</v>
      </c>
      <c r="AA108" s="267">
        <v>0</v>
      </c>
      <c r="AB108" s="267">
        <v>0</v>
      </c>
    </row>
    <row r="109" spans="1:28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2</v>
      </c>
      <c r="P109" s="4">
        <v>0</v>
      </c>
      <c r="Q109" s="4">
        <v>0</v>
      </c>
      <c r="R109" s="150">
        <v>2</v>
      </c>
      <c r="S109" s="269">
        <v>2</v>
      </c>
      <c r="T109" s="269">
        <v>1</v>
      </c>
      <c r="U109" s="269">
        <v>0</v>
      </c>
      <c r="V109" s="267">
        <v>50</v>
      </c>
      <c r="W109" s="267">
        <v>0</v>
      </c>
      <c r="X109" s="267">
        <v>0</v>
      </c>
      <c r="Y109" s="5">
        <v>0</v>
      </c>
      <c r="Z109" s="267">
        <v>100</v>
      </c>
      <c r="AA109" s="267">
        <v>0</v>
      </c>
      <c r="AB109" s="267">
        <v>0</v>
      </c>
    </row>
    <row r="110" spans="1:28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0</v>
      </c>
      <c r="F110" s="4">
        <v>5</v>
      </c>
      <c r="G110" s="4">
        <v>0</v>
      </c>
      <c r="H110" s="4">
        <v>5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5</v>
      </c>
      <c r="P110" s="4">
        <v>0</v>
      </c>
      <c r="Q110" s="4">
        <v>0</v>
      </c>
      <c r="R110" s="150">
        <v>5</v>
      </c>
      <c r="S110" s="269">
        <v>5</v>
      </c>
      <c r="T110" s="269">
        <v>1</v>
      </c>
      <c r="U110" s="269">
        <v>0</v>
      </c>
      <c r="V110" s="267">
        <v>20</v>
      </c>
      <c r="W110" s="267">
        <v>0</v>
      </c>
      <c r="X110" s="267">
        <v>0</v>
      </c>
      <c r="Y110" s="5">
        <v>0</v>
      </c>
      <c r="Z110" s="267">
        <v>100</v>
      </c>
      <c r="AA110" s="267">
        <v>0</v>
      </c>
      <c r="AB110" s="267">
        <v>0</v>
      </c>
    </row>
    <row r="111" spans="1:28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3</v>
      </c>
      <c r="F111" s="4">
        <v>3</v>
      </c>
      <c r="G111" s="4">
        <v>3</v>
      </c>
      <c r="H111" s="4">
        <v>3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150">
        <v>0</v>
      </c>
      <c r="S111" s="269">
        <v>1</v>
      </c>
      <c r="T111" s="269">
        <v>0</v>
      </c>
      <c r="U111" s="269">
        <v>0</v>
      </c>
      <c r="V111" s="267">
        <v>0</v>
      </c>
      <c r="W111" s="267">
        <v>0</v>
      </c>
      <c r="X111" s="267">
        <v>0</v>
      </c>
      <c r="Y111" s="5">
        <v>0</v>
      </c>
      <c r="Z111" s="267">
        <v>0</v>
      </c>
      <c r="AA111" s="267">
        <v>0</v>
      </c>
      <c r="AB111" s="267">
        <v>0</v>
      </c>
    </row>
    <row r="112" spans="1:28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150">
        <v>0</v>
      </c>
      <c r="S112" s="269">
        <v>0</v>
      </c>
      <c r="T112" s="269">
        <v>0</v>
      </c>
      <c r="U112" s="269">
        <v>0</v>
      </c>
      <c r="V112" s="267">
        <v>0</v>
      </c>
      <c r="W112" s="267">
        <v>0</v>
      </c>
      <c r="X112" s="267">
        <v>0</v>
      </c>
      <c r="Y112" s="5">
        <v>0</v>
      </c>
      <c r="Z112" s="267">
        <v>0</v>
      </c>
      <c r="AA112" s="267">
        <v>0</v>
      </c>
      <c r="AB112" s="267">
        <v>0</v>
      </c>
    </row>
    <row r="113" spans="1:33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9</v>
      </c>
      <c r="F113" s="4">
        <v>9</v>
      </c>
      <c r="G113" s="4">
        <v>9</v>
      </c>
      <c r="H113" s="4">
        <v>9</v>
      </c>
      <c r="I113" s="4">
        <v>1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150">
        <v>0</v>
      </c>
      <c r="S113" s="269">
        <v>12</v>
      </c>
      <c r="T113" s="269">
        <v>8</v>
      </c>
      <c r="U113" s="269">
        <v>2</v>
      </c>
      <c r="V113" s="267">
        <v>66.666666666666657</v>
      </c>
      <c r="W113" s="267">
        <v>16.666666666666664</v>
      </c>
      <c r="X113" s="267">
        <v>8.3333333333333321</v>
      </c>
      <c r="Y113" s="5">
        <v>0</v>
      </c>
      <c r="Z113" s="267">
        <v>0</v>
      </c>
      <c r="AA113" s="267">
        <v>0</v>
      </c>
      <c r="AB113" s="267">
        <v>0</v>
      </c>
    </row>
    <row r="114" spans="1:33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R114" s="150">
        <v>0</v>
      </c>
      <c r="S114" s="269">
        <v>5</v>
      </c>
      <c r="T114" s="269">
        <v>5</v>
      </c>
      <c r="U114" s="269">
        <v>0</v>
      </c>
      <c r="V114" s="267">
        <v>100</v>
      </c>
      <c r="W114" s="267">
        <v>0</v>
      </c>
      <c r="X114" s="267">
        <v>0</v>
      </c>
      <c r="Y114" s="5">
        <v>0</v>
      </c>
      <c r="Z114" s="267">
        <v>0</v>
      </c>
      <c r="AA114" s="267">
        <v>0</v>
      </c>
      <c r="AB114" s="267">
        <v>0</v>
      </c>
    </row>
    <row r="115" spans="1:33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150">
        <v>0</v>
      </c>
      <c r="S115" s="269">
        <v>0</v>
      </c>
      <c r="T115" s="269">
        <v>0</v>
      </c>
      <c r="U115" s="269">
        <v>0</v>
      </c>
      <c r="V115" s="267">
        <v>0</v>
      </c>
      <c r="W115" s="267">
        <v>0</v>
      </c>
      <c r="X115" s="267">
        <v>0</v>
      </c>
      <c r="Y115" s="5">
        <v>0</v>
      </c>
      <c r="Z115" s="267">
        <v>0</v>
      </c>
      <c r="AA115" s="267">
        <v>0</v>
      </c>
      <c r="AB115" s="267">
        <v>0</v>
      </c>
    </row>
    <row r="116" spans="1:33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4">
        <v>2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2</v>
      </c>
      <c r="P116" s="4">
        <v>0</v>
      </c>
      <c r="Q116" s="4">
        <v>0</v>
      </c>
      <c r="R116" s="150">
        <v>2</v>
      </c>
      <c r="S116" s="269">
        <v>3</v>
      </c>
      <c r="T116" s="269">
        <v>2</v>
      </c>
      <c r="U116" s="269">
        <v>0</v>
      </c>
      <c r="V116" s="267">
        <v>66.666666666666657</v>
      </c>
      <c r="W116" s="267">
        <v>0</v>
      </c>
      <c r="X116" s="267">
        <v>0</v>
      </c>
      <c r="Y116" s="5">
        <v>0</v>
      </c>
      <c r="Z116" s="267">
        <v>100</v>
      </c>
      <c r="AA116" s="267">
        <v>0</v>
      </c>
      <c r="AB116" s="267">
        <v>0</v>
      </c>
      <c r="AC116" s="221"/>
      <c r="AD116" s="221"/>
      <c r="AE116" s="221"/>
      <c r="AF116" s="221"/>
      <c r="AG116" s="221"/>
    </row>
    <row r="117" spans="1:33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1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150">
        <v>0</v>
      </c>
      <c r="S117" s="269">
        <v>0</v>
      </c>
      <c r="T117" s="269">
        <v>0</v>
      </c>
      <c r="U117" s="269">
        <v>0</v>
      </c>
      <c r="V117" s="267">
        <v>0</v>
      </c>
      <c r="W117" s="267">
        <v>0</v>
      </c>
      <c r="X117" s="267">
        <v>0</v>
      </c>
      <c r="Y117" s="5">
        <v>0</v>
      </c>
      <c r="Z117" s="267">
        <v>0</v>
      </c>
      <c r="AA117" s="267">
        <v>0</v>
      </c>
      <c r="AB117" s="267">
        <v>0</v>
      </c>
      <c r="AC117" s="221"/>
      <c r="AD117" s="221"/>
      <c r="AE117" s="221"/>
      <c r="AF117" s="221"/>
      <c r="AG117" s="221"/>
    </row>
    <row r="118" spans="1:33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150">
        <v>0</v>
      </c>
      <c r="S118" s="269">
        <v>0</v>
      </c>
      <c r="T118" s="269">
        <v>0</v>
      </c>
      <c r="U118" s="269">
        <v>0</v>
      </c>
      <c r="V118" s="267">
        <v>0</v>
      </c>
      <c r="W118" s="267">
        <v>0</v>
      </c>
      <c r="X118" s="267">
        <v>0</v>
      </c>
      <c r="Y118" s="5">
        <v>0</v>
      </c>
      <c r="Z118" s="267">
        <v>0</v>
      </c>
      <c r="AA118" s="267">
        <v>0</v>
      </c>
      <c r="AB118" s="267">
        <v>0</v>
      </c>
      <c r="AC118" s="221"/>
      <c r="AD118" s="221"/>
      <c r="AE118" s="221"/>
      <c r="AF118" s="221"/>
      <c r="AG118" s="221"/>
    </row>
    <row r="119" spans="1:33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150">
        <v>0</v>
      </c>
      <c r="S119" s="269">
        <v>0</v>
      </c>
      <c r="T119" s="269">
        <v>0</v>
      </c>
      <c r="U119" s="269">
        <v>0</v>
      </c>
      <c r="V119" s="267">
        <v>0</v>
      </c>
      <c r="W119" s="267">
        <v>0</v>
      </c>
      <c r="X119" s="267">
        <v>0</v>
      </c>
      <c r="Y119" s="5">
        <v>0</v>
      </c>
      <c r="Z119" s="267">
        <v>0</v>
      </c>
      <c r="AA119" s="267">
        <v>0</v>
      </c>
      <c r="AB119" s="267">
        <v>0</v>
      </c>
      <c r="AC119" s="221"/>
      <c r="AD119" s="221"/>
      <c r="AE119" s="221"/>
      <c r="AF119" s="221"/>
      <c r="AG119" s="221"/>
    </row>
    <row r="120" spans="1:33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3</v>
      </c>
      <c r="F120" s="4">
        <v>3</v>
      </c>
      <c r="G120" s="4">
        <v>3</v>
      </c>
      <c r="H120" s="4">
        <v>3</v>
      </c>
      <c r="I120" s="4">
        <v>0</v>
      </c>
      <c r="J120" s="4">
        <v>0</v>
      </c>
      <c r="K120" s="4">
        <v>1</v>
      </c>
      <c r="L120" s="4">
        <v>0</v>
      </c>
      <c r="M120" s="4">
        <v>1</v>
      </c>
      <c r="N120" s="4">
        <v>0</v>
      </c>
      <c r="O120" s="4">
        <v>1</v>
      </c>
      <c r="P120" s="4">
        <v>0</v>
      </c>
      <c r="Q120" s="4">
        <v>0</v>
      </c>
      <c r="R120" s="150">
        <v>1</v>
      </c>
      <c r="S120" s="269">
        <v>2</v>
      </c>
      <c r="T120" s="269">
        <v>1</v>
      </c>
      <c r="U120" s="269">
        <v>1</v>
      </c>
      <c r="V120" s="267">
        <v>50</v>
      </c>
      <c r="W120" s="267">
        <v>50</v>
      </c>
      <c r="X120" s="267">
        <v>0</v>
      </c>
      <c r="Y120" s="5">
        <v>50</v>
      </c>
      <c r="Z120" s="267">
        <v>100</v>
      </c>
      <c r="AA120" s="267">
        <v>0</v>
      </c>
      <c r="AB120" s="267">
        <v>0</v>
      </c>
      <c r="AC120" s="221"/>
      <c r="AD120" s="221"/>
      <c r="AE120" s="221"/>
      <c r="AF120" s="221"/>
      <c r="AG120" s="221"/>
    </row>
    <row r="121" spans="1:33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150">
        <v>0</v>
      </c>
      <c r="S121" s="269">
        <v>2</v>
      </c>
      <c r="T121" s="269">
        <v>1</v>
      </c>
      <c r="U121" s="269">
        <v>1</v>
      </c>
      <c r="V121" s="267">
        <v>50</v>
      </c>
      <c r="W121" s="267">
        <v>50</v>
      </c>
      <c r="X121" s="267">
        <v>0</v>
      </c>
      <c r="Y121" s="5">
        <v>0</v>
      </c>
      <c r="Z121" s="267">
        <v>0</v>
      </c>
      <c r="AA121" s="267">
        <v>0</v>
      </c>
      <c r="AB121" s="267">
        <v>0</v>
      </c>
      <c r="AC121" s="221"/>
      <c r="AD121" s="221"/>
      <c r="AE121" s="221"/>
      <c r="AF121" s="221"/>
      <c r="AG121" s="221"/>
    </row>
    <row r="122" spans="1:33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150">
        <v>0</v>
      </c>
      <c r="S122" s="269">
        <v>2</v>
      </c>
      <c r="T122" s="269">
        <v>1</v>
      </c>
      <c r="U122" s="269">
        <v>1</v>
      </c>
      <c r="V122" s="267">
        <v>50</v>
      </c>
      <c r="W122" s="267">
        <v>50</v>
      </c>
      <c r="X122" s="267">
        <v>0</v>
      </c>
      <c r="Y122" s="5">
        <v>0</v>
      </c>
      <c r="Z122" s="267">
        <v>0</v>
      </c>
      <c r="AA122" s="267">
        <v>0</v>
      </c>
      <c r="AB122" s="267">
        <v>0</v>
      </c>
      <c r="AC122" s="221"/>
      <c r="AD122" s="221"/>
      <c r="AE122" s="221"/>
      <c r="AF122" s="221"/>
      <c r="AG122" s="221"/>
    </row>
    <row r="123" spans="1:33" ht="16.5" thickTop="1" thickBot="1" x14ac:dyDescent="0.3">
      <c r="C123" s="13" t="s">
        <v>689</v>
      </c>
      <c r="D123" s="63"/>
      <c r="E123" s="13">
        <v>3292</v>
      </c>
      <c r="F123" s="13">
        <v>3220</v>
      </c>
      <c r="G123" s="13">
        <v>3655</v>
      </c>
      <c r="H123" s="13">
        <v>3531</v>
      </c>
      <c r="I123" s="13">
        <v>1361</v>
      </c>
      <c r="J123" s="13">
        <v>73</v>
      </c>
      <c r="K123" s="13">
        <v>1871</v>
      </c>
      <c r="L123" s="13">
        <v>707</v>
      </c>
      <c r="M123" s="13">
        <v>452</v>
      </c>
      <c r="N123" s="13">
        <v>69</v>
      </c>
      <c r="O123" s="13">
        <v>430</v>
      </c>
      <c r="P123" s="13">
        <v>75</v>
      </c>
      <c r="Q123" s="13">
        <v>15</v>
      </c>
      <c r="R123" s="13">
        <v>520</v>
      </c>
      <c r="S123" s="13">
        <v>4264</v>
      </c>
      <c r="T123" s="13">
        <v>2454</v>
      </c>
      <c r="U123" s="13">
        <v>233</v>
      </c>
      <c r="V123" s="5">
        <v>57.551594746716695</v>
      </c>
      <c r="W123" s="5">
        <v>5.4643527204502815</v>
      </c>
      <c r="X123" s="5">
        <v>31.918386491557222</v>
      </c>
      <c r="Y123" s="5">
        <v>43.878986866791749</v>
      </c>
      <c r="Z123" s="5">
        <v>82.692307692307693</v>
      </c>
      <c r="AA123" s="5">
        <v>14.423076923076922</v>
      </c>
      <c r="AB123" s="5">
        <v>2.8846153846153846</v>
      </c>
    </row>
    <row r="124" spans="1:33" ht="15.75" thickTop="1" x14ac:dyDescent="0.25"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</row>
  </sheetData>
  <mergeCells count="11">
    <mergeCell ref="L2:L3"/>
    <mergeCell ref="M2:M3"/>
    <mergeCell ref="N2:N3"/>
    <mergeCell ref="S1:X1"/>
    <mergeCell ref="E1:R1"/>
    <mergeCell ref="E2:F2"/>
    <mergeCell ref="G2:H2"/>
    <mergeCell ref="I2:I3"/>
    <mergeCell ref="J2:J3"/>
    <mergeCell ref="K2:K3"/>
    <mergeCell ref="O2:R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D123"/>
  <sheetViews>
    <sheetView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G122" sqref="G122"/>
    </sheetView>
  </sheetViews>
  <sheetFormatPr baseColWidth="10" defaultColWidth="9.140625" defaultRowHeight="15" x14ac:dyDescent="0.25"/>
  <cols>
    <col min="1" max="1" width="6.5703125" style="6" customWidth="1"/>
    <col min="2" max="2" width="10.140625" style="56" customWidth="1"/>
    <col min="3" max="3" width="46.42578125" style="57" customWidth="1"/>
    <col min="4" max="4" width="19.140625" style="62" customWidth="1"/>
    <col min="5" max="17" width="10.7109375" style="6" customWidth="1"/>
    <col min="18" max="20" width="15" style="6" customWidth="1"/>
    <col min="21" max="16384" width="9.140625" style="6"/>
  </cols>
  <sheetData>
    <row r="1" spans="1:23" ht="30" customHeight="1" thickTop="1" thickBot="1" x14ac:dyDescent="0.3">
      <c r="A1" s="1" t="s">
        <v>0</v>
      </c>
      <c r="B1" s="1" t="s">
        <v>760</v>
      </c>
      <c r="C1" s="1" t="s">
        <v>1</v>
      </c>
      <c r="D1" s="64"/>
      <c r="E1" s="1" t="s">
        <v>586</v>
      </c>
      <c r="F1" s="1" t="s">
        <v>586</v>
      </c>
      <c r="G1" s="1" t="s">
        <v>586</v>
      </c>
      <c r="H1" s="1" t="s">
        <v>586</v>
      </c>
      <c r="I1" s="1" t="s">
        <v>586</v>
      </c>
      <c r="J1" s="1" t="s">
        <v>586</v>
      </c>
      <c r="K1" s="1" t="s">
        <v>586</v>
      </c>
      <c r="L1" s="1" t="s">
        <v>586</v>
      </c>
      <c r="M1" s="1" t="s">
        <v>586</v>
      </c>
      <c r="N1" s="1" t="s">
        <v>586</v>
      </c>
      <c r="O1" s="1" t="s">
        <v>586</v>
      </c>
      <c r="P1" s="1" t="s">
        <v>586</v>
      </c>
      <c r="Q1" s="1" t="s">
        <v>586</v>
      </c>
      <c r="R1" s="1" t="s">
        <v>586</v>
      </c>
      <c r="S1" s="1" t="s">
        <v>586</v>
      </c>
      <c r="T1" s="1" t="s">
        <v>586</v>
      </c>
      <c r="U1" s="1" t="s">
        <v>586</v>
      </c>
      <c r="V1" s="1" t="s">
        <v>586</v>
      </c>
      <c r="W1" s="1" t="s">
        <v>586</v>
      </c>
    </row>
    <row r="2" spans="1:23" ht="39.950000000000003" customHeight="1" thickTop="1" thickBot="1" x14ac:dyDescent="0.3">
      <c r="A2" s="1" t="s">
        <v>0</v>
      </c>
      <c r="B2" s="1" t="s">
        <v>760</v>
      </c>
      <c r="C2" s="1" t="s">
        <v>1</v>
      </c>
      <c r="D2" s="314" t="s">
        <v>1047</v>
      </c>
      <c r="E2" s="339" t="s">
        <v>562</v>
      </c>
      <c r="F2" s="339" t="s">
        <v>563</v>
      </c>
      <c r="G2" s="339" t="s">
        <v>565</v>
      </c>
      <c r="H2" s="339" t="s">
        <v>564</v>
      </c>
      <c r="I2" s="339" t="s">
        <v>566</v>
      </c>
      <c r="J2" s="339" t="s">
        <v>587</v>
      </c>
      <c r="K2" s="339" t="s">
        <v>568</v>
      </c>
      <c r="L2" s="339" t="s">
        <v>569</v>
      </c>
      <c r="M2" s="339" t="s">
        <v>570</v>
      </c>
      <c r="N2" s="339" t="s">
        <v>571</v>
      </c>
      <c r="O2" s="339" t="s">
        <v>572</v>
      </c>
      <c r="P2" s="339" t="s">
        <v>573</v>
      </c>
      <c r="Q2" s="334" t="s">
        <v>226</v>
      </c>
      <c r="R2" s="327" t="s">
        <v>226</v>
      </c>
      <c r="S2" s="327" t="s">
        <v>1034</v>
      </c>
      <c r="T2" s="327" t="s">
        <v>1033</v>
      </c>
      <c r="U2" s="327" t="s">
        <v>1030</v>
      </c>
      <c r="V2" s="327" t="s">
        <v>1031</v>
      </c>
      <c r="W2" s="327" t="s">
        <v>1032</v>
      </c>
    </row>
    <row r="3" spans="1:23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102">
        <v>3</v>
      </c>
      <c r="F3" s="4">
        <v>9</v>
      </c>
      <c r="G3" s="4">
        <v>16</v>
      </c>
      <c r="H3" s="4">
        <v>2</v>
      </c>
      <c r="I3" s="4">
        <v>41</v>
      </c>
      <c r="J3" s="4">
        <v>178</v>
      </c>
      <c r="K3" s="4">
        <v>0</v>
      </c>
      <c r="L3" s="4">
        <v>21</v>
      </c>
      <c r="M3" s="4">
        <v>4</v>
      </c>
      <c r="N3" s="4">
        <v>37</v>
      </c>
      <c r="O3" s="4">
        <v>0</v>
      </c>
      <c r="P3" s="105">
        <v>1</v>
      </c>
      <c r="Q3" s="113">
        <v>312</v>
      </c>
      <c r="R3" s="242">
        <v>312</v>
      </c>
      <c r="S3" s="242">
        <v>42</v>
      </c>
      <c r="T3" s="271">
        <v>13.461538461538462</v>
      </c>
      <c r="U3" s="272">
        <v>1.2820512820512819</v>
      </c>
      <c r="V3" s="272">
        <v>11.858974358974358</v>
      </c>
      <c r="W3" s="271">
        <v>0.32051282051282048</v>
      </c>
    </row>
    <row r="4" spans="1:23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104">
        <v>16</v>
      </c>
      <c r="F4" s="4">
        <v>46</v>
      </c>
      <c r="G4" s="4">
        <v>16</v>
      </c>
      <c r="H4" s="4">
        <v>0</v>
      </c>
      <c r="I4" s="4">
        <v>17</v>
      </c>
      <c r="J4" s="4">
        <v>105</v>
      </c>
      <c r="K4" s="4">
        <v>0</v>
      </c>
      <c r="L4" s="4">
        <v>3</v>
      </c>
      <c r="M4" s="4">
        <v>0</v>
      </c>
      <c r="N4" s="4">
        <v>24</v>
      </c>
      <c r="O4" s="4">
        <v>4</v>
      </c>
      <c r="P4" s="105">
        <v>0</v>
      </c>
      <c r="Q4" s="113">
        <v>231</v>
      </c>
      <c r="R4" s="242">
        <v>231</v>
      </c>
      <c r="S4" s="242">
        <v>24</v>
      </c>
      <c r="T4" s="271">
        <v>10.38961038961039</v>
      </c>
      <c r="U4" s="272">
        <v>0</v>
      </c>
      <c r="V4" s="272">
        <v>10.38961038961039</v>
      </c>
      <c r="W4" s="271">
        <v>0</v>
      </c>
    </row>
    <row r="5" spans="1:23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104">
        <v>0</v>
      </c>
      <c r="F5" s="4">
        <v>0</v>
      </c>
      <c r="G5" s="4">
        <v>0</v>
      </c>
      <c r="H5" s="4">
        <v>0</v>
      </c>
      <c r="I5" s="4">
        <v>0</v>
      </c>
      <c r="J5" s="4">
        <v>216</v>
      </c>
      <c r="K5" s="4">
        <v>0</v>
      </c>
      <c r="L5" s="4">
        <v>0</v>
      </c>
      <c r="M5" s="4">
        <v>0</v>
      </c>
      <c r="N5" s="4">
        <v>33</v>
      </c>
      <c r="O5" s="4">
        <v>0</v>
      </c>
      <c r="P5" s="105">
        <v>3</v>
      </c>
      <c r="Q5" s="113">
        <v>252</v>
      </c>
      <c r="R5" s="242">
        <v>252</v>
      </c>
      <c r="S5" s="242">
        <v>36</v>
      </c>
      <c r="T5" s="271">
        <v>14.285714285714285</v>
      </c>
      <c r="U5" s="272">
        <v>0</v>
      </c>
      <c r="V5" s="272">
        <v>13.095238095238097</v>
      </c>
      <c r="W5" s="271">
        <v>1.1904761904761905</v>
      </c>
    </row>
    <row r="6" spans="1:23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104">
        <v>0</v>
      </c>
      <c r="F6" s="4">
        <v>0</v>
      </c>
      <c r="G6" s="4">
        <v>28</v>
      </c>
      <c r="H6" s="4">
        <v>0</v>
      </c>
      <c r="I6" s="4">
        <v>0</v>
      </c>
      <c r="J6" s="4">
        <v>169</v>
      </c>
      <c r="K6" s="4">
        <v>0</v>
      </c>
      <c r="L6" s="4">
        <v>0</v>
      </c>
      <c r="M6" s="4">
        <v>0</v>
      </c>
      <c r="N6" s="4">
        <v>49</v>
      </c>
      <c r="O6" s="4">
        <v>0</v>
      </c>
      <c r="P6" s="105">
        <v>3</v>
      </c>
      <c r="Q6" s="113">
        <v>249</v>
      </c>
      <c r="R6" s="242">
        <v>249</v>
      </c>
      <c r="S6" s="242">
        <v>52</v>
      </c>
      <c r="T6" s="271">
        <v>20.883534136546185</v>
      </c>
      <c r="U6" s="272">
        <v>0</v>
      </c>
      <c r="V6" s="272">
        <v>19.678714859437751</v>
      </c>
      <c r="W6" s="271">
        <v>1.2048192771084338</v>
      </c>
    </row>
    <row r="7" spans="1:23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104">
        <v>0</v>
      </c>
      <c r="F7" s="4">
        <v>0</v>
      </c>
      <c r="G7" s="4">
        <v>0</v>
      </c>
      <c r="H7" s="4">
        <v>0</v>
      </c>
      <c r="I7" s="4">
        <v>0</v>
      </c>
      <c r="J7" s="4">
        <v>76</v>
      </c>
      <c r="K7" s="4">
        <v>10</v>
      </c>
      <c r="L7" s="4">
        <v>0</v>
      </c>
      <c r="M7" s="4">
        <v>21</v>
      </c>
      <c r="N7" s="4">
        <v>14</v>
      </c>
      <c r="O7" s="4">
        <v>1</v>
      </c>
      <c r="P7" s="105">
        <v>1</v>
      </c>
      <c r="Q7" s="113">
        <v>123</v>
      </c>
      <c r="R7" s="242">
        <v>123</v>
      </c>
      <c r="S7" s="242">
        <v>36</v>
      </c>
      <c r="T7" s="271">
        <v>29.268292682926827</v>
      </c>
      <c r="U7" s="272">
        <v>17.073170731707318</v>
      </c>
      <c r="V7" s="272">
        <v>11.38211382113821</v>
      </c>
      <c r="W7" s="271">
        <v>0.81300813008130091</v>
      </c>
    </row>
    <row r="8" spans="1:23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104">
        <v>0</v>
      </c>
      <c r="F8" s="4">
        <v>0</v>
      </c>
      <c r="G8" s="4">
        <v>0</v>
      </c>
      <c r="H8" s="4">
        <v>0</v>
      </c>
      <c r="I8" s="4">
        <v>0</v>
      </c>
      <c r="J8" s="4">
        <v>181</v>
      </c>
      <c r="K8" s="4">
        <v>0</v>
      </c>
      <c r="L8" s="4">
        <v>0</v>
      </c>
      <c r="M8" s="4">
        <v>0</v>
      </c>
      <c r="N8" s="4">
        <v>76</v>
      </c>
      <c r="O8" s="4">
        <v>0</v>
      </c>
      <c r="P8" s="105">
        <v>5</v>
      </c>
      <c r="Q8" s="113">
        <v>262</v>
      </c>
      <c r="R8" s="242">
        <v>262</v>
      </c>
      <c r="S8" s="242">
        <v>81</v>
      </c>
      <c r="T8" s="271">
        <v>30.916030534351147</v>
      </c>
      <c r="U8" s="272">
        <v>0</v>
      </c>
      <c r="V8" s="272">
        <v>29.007633587786259</v>
      </c>
      <c r="W8" s="271">
        <v>1.9083969465648856</v>
      </c>
    </row>
    <row r="9" spans="1:23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104">
        <v>0</v>
      </c>
      <c r="F9" s="4">
        <v>12</v>
      </c>
      <c r="G9" s="4">
        <v>4</v>
      </c>
      <c r="H9" s="4">
        <v>0</v>
      </c>
      <c r="I9" s="4">
        <v>15</v>
      </c>
      <c r="J9" s="4">
        <v>117</v>
      </c>
      <c r="K9" s="4">
        <v>0</v>
      </c>
      <c r="L9" s="4">
        <v>33</v>
      </c>
      <c r="M9" s="4">
        <v>2</v>
      </c>
      <c r="N9" s="4">
        <v>58</v>
      </c>
      <c r="O9" s="4">
        <v>7</v>
      </c>
      <c r="P9" s="105">
        <v>11</v>
      </c>
      <c r="Q9" s="113">
        <v>259</v>
      </c>
      <c r="R9" s="242">
        <v>259</v>
      </c>
      <c r="S9" s="242">
        <v>71</v>
      </c>
      <c r="T9" s="271">
        <v>27.413127413127413</v>
      </c>
      <c r="U9" s="272">
        <v>0.77220077220077221</v>
      </c>
      <c r="V9" s="272">
        <v>22.393822393822393</v>
      </c>
      <c r="W9" s="271">
        <v>4.2471042471042466</v>
      </c>
    </row>
    <row r="10" spans="1:23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104">
        <v>0</v>
      </c>
      <c r="F10" s="4">
        <v>0</v>
      </c>
      <c r="G10" s="4">
        <v>0</v>
      </c>
      <c r="H10" s="4">
        <v>0</v>
      </c>
      <c r="I10" s="4">
        <v>0</v>
      </c>
      <c r="J10" s="4">
        <v>22</v>
      </c>
      <c r="K10" s="4">
        <v>0</v>
      </c>
      <c r="L10" s="4">
        <v>19</v>
      </c>
      <c r="M10" s="4">
        <v>1</v>
      </c>
      <c r="N10" s="4">
        <v>35</v>
      </c>
      <c r="O10" s="4">
        <v>1</v>
      </c>
      <c r="P10" s="105">
        <v>5</v>
      </c>
      <c r="Q10" s="113">
        <v>83</v>
      </c>
      <c r="R10" s="242">
        <v>83</v>
      </c>
      <c r="S10" s="242">
        <v>41</v>
      </c>
      <c r="T10" s="271">
        <v>49.397590361445779</v>
      </c>
      <c r="U10" s="272">
        <v>1.2048192771084338</v>
      </c>
      <c r="V10" s="272">
        <v>42.168674698795186</v>
      </c>
      <c r="W10" s="271">
        <v>6.024096385542169</v>
      </c>
    </row>
    <row r="11" spans="1:23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104">
        <v>4</v>
      </c>
      <c r="F11" s="4">
        <v>45</v>
      </c>
      <c r="G11" s="4">
        <v>7</v>
      </c>
      <c r="H11" s="4">
        <v>4</v>
      </c>
      <c r="I11" s="4">
        <v>34</v>
      </c>
      <c r="J11" s="4">
        <v>302</v>
      </c>
      <c r="K11" s="4">
        <v>0</v>
      </c>
      <c r="L11" s="4">
        <v>16</v>
      </c>
      <c r="M11" s="4">
        <v>0</v>
      </c>
      <c r="N11" s="4">
        <v>54</v>
      </c>
      <c r="O11" s="4">
        <v>1</v>
      </c>
      <c r="P11" s="105">
        <v>4</v>
      </c>
      <c r="Q11" s="113">
        <v>471</v>
      </c>
      <c r="R11" s="242">
        <v>471</v>
      </c>
      <c r="S11" s="242">
        <v>58</v>
      </c>
      <c r="T11" s="271">
        <v>12.314225053078557</v>
      </c>
      <c r="U11" s="272">
        <v>0</v>
      </c>
      <c r="V11" s="272">
        <v>11.464968152866243</v>
      </c>
      <c r="W11" s="271">
        <v>0.84925690021231426</v>
      </c>
    </row>
    <row r="12" spans="1:23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104">
        <v>0</v>
      </c>
      <c r="F12" s="4">
        <v>0</v>
      </c>
      <c r="G12" s="4">
        <v>0</v>
      </c>
      <c r="H12" s="4">
        <v>0</v>
      </c>
      <c r="I12" s="4">
        <v>0</v>
      </c>
      <c r="J12" s="4">
        <v>136</v>
      </c>
      <c r="K12" s="4">
        <v>0</v>
      </c>
      <c r="L12" s="4">
        <v>0</v>
      </c>
      <c r="M12" s="4">
        <v>26</v>
      </c>
      <c r="N12" s="4">
        <v>0</v>
      </c>
      <c r="O12" s="4">
        <v>0</v>
      </c>
      <c r="P12" s="105">
        <v>2</v>
      </c>
      <c r="Q12" s="113">
        <v>164</v>
      </c>
      <c r="R12" s="242">
        <v>164</v>
      </c>
      <c r="S12" s="242">
        <v>28</v>
      </c>
      <c r="T12" s="271">
        <v>17.073170731707318</v>
      </c>
      <c r="U12" s="272">
        <v>15.853658536585366</v>
      </c>
      <c r="V12" s="272">
        <v>0</v>
      </c>
      <c r="W12" s="271">
        <v>1.2195121951219512</v>
      </c>
    </row>
    <row r="13" spans="1:23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104">
        <v>0</v>
      </c>
      <c r="F13" s="4">
        <v>16</v>
      </c>
      <c r="G13" s="4">
        <v>2</v>
      </c>
      <c r="H13" s="4">
        <v>0</v>
      </c>
      <c r="I13" s="4">
        <v>0</v>
      </c>
      <c r="J13" s="4">
        <v>85</v>
      </c>
      <c r="K13" s="4">
        <v>0</v>
      </c>
      <c r="L13" s="4">
        <v>0</v>
      </c>
      <c r="M13" s="4">
        <v>0</v>
      </c>
      <c r="N13" s="4">
        <v>17</v>
      </c>
      <c r="O13" s="4">
        <v>0</v>
      </c>
      <c r="P13" s="105">
        <v>0</v>
      </c>
      <c r="Q13" s="113">
        <v>120</v>
      </c>
      <c r="R13" s="242">
        <v>120</v>
      </c>
      <c r="S13" s="242">
        <v>17</v>
      </c>
      <c r="T13" s="271">
        <v>14.166666666666666</v>
      </c>
      <c r="U13" s="272">
        <v>0</v>
      </c>
      <c r="V13" s="272">
        <v>14.166666666666666</v>
      </c>
      <c r="W13" s="271">
        <v>0</v>
      </c>
    </row>
    <row r="14" spans="1:23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104">
        <v>0</v>
      </c>
      <c r="F14" s="4">
        <v>0</v>
      </c>
      <c r="G14" s="4">
        <v>0</v>
      </c>
      <c r="H14" s="4">
        <v>0</v>
      </c>
      <c r="I14" s="4">
        <v>0</v>
      </c>
      <c r="J14" s="4">
        <v>47</v>
      </c>
      <c r="K14" s="4">
        <v>0</v>
      </c>
      <c r="L14" s="4">
        <v>0</v>
      </c>
      <c r="M14" s="4">
        <v>0</v>
      </c>
      <c r="N14" s="4">
        <v>54</v>
      </c>
      <c r="O14" s="4">
        <v>0</v>
      </c>
      <c r="P14" s="105">
        <v>2</v>
      </c>
      <c r="Q14" s="113">
        <v>103</v>
      </c>
      <c r="R14" s="242">
        <v>103</v>
      </c>
      <c r="S14" s="242">
        <v>56</v>
      </c>
      <c r="T14" s="271">
        <v>54.368932038834949</v>
      </c>
      <c r="U14" s="272">
        <v>0</v>
      </c>
      <c r="V14" s="272">
        <v>52.427184466019419</v>
      </c>
      <c r="W14" s="271">
        <v>1.9417475728155338</v>
      </c>
    </row>
    <row r="15" spans="1:23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104">
        <v>0</v>
      </c>
      <c r="F15" s="4">
        <v>0</v>
      </c>
      <c r="G15" s="4">
        <v>0</v>
      </c>
      <c r="H15" s="4">
        <v>0</v>
      </c>
      <c r="I15" s="4">
        <v>1</v>
      </c>
      <c r="J15" s="4">
        <v>106</v>
      </c>
      <c r="K15" s="4">
        <v>32</v>
      </c>
      <c r="L15" s="4">
        <v>0</v>
      </c>
      <c r="M15" s="4">
        <v>0</v>
      </c>
      <c r="N15" s="4">
        <v>33</v>
      </c>
      <c r="O15" s="4">
        <v>0</v>
      </c>
      <c r="P15" s="105">
        <v>3</v>
      </c>
      <c r="Q15" s="113">
        <v>175</v>
      </c>
      <c r="R15" s="242">
        <v>175</v>
      </c>
      <c r="S15" s="242">
        <v>36</v>
      </c>
      <c r="T15" s="271">
        <v>20.571428571428569</v>
      </c>
      <c r="U15" s="272">
        <v>0</v>
      </c>
      <c r="V15" s="272">
        <v>18.857142857142858</v>
      </c>
      <c r="W15" s="271">
        <v>1.7142857142857144</v>
      </c>
    </row>
    <row r="16" spans="1:23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104">
        <v>0</v>
      </c>
      <c r="F16" s="4">
        <v>0</v>
      </c>
      <c r="G16" s="4">
        <v>0</v>
      </c>
      <c r="H16" s="4">
        <v>0</v>
      </c>
      <c r="I16" s="4">
        <v>0</v>
      </c>
      <c r="J16" s="4">
        <v>127</v>
      </c>
      <c r="K16" s="4">
        <v>0</v>
      </c>
      <c r="L16" s="4">
        <v>0</v>
      </c>
      <c r="M16" s="4">
        <v>0</v>
      </c>
      <c r="N16" s="4">
        <v>15</v>
      </c>
      <c r="O16" s="4">
        <v>0</v>
      </c>
      <c r="P16" s="105">
        <v>2</v>
      </c>
      <c r="Q16" s="113">
        <v>144</v>
      </c>
      <c r="R16" s="242">
        <v>144</v>
      </c>
      <c r="S16" s="242">
        <v>17</v>
      </c>
      <c r="T16" s="271">
        <v>11.805555555555555</v>
      </c>
      <c r="U16" s="272">
        <v>0</v>
      </c>
      <c r="V16" s="272">
        <v>10.416666666666668</v>
      </c>
      <c r="W16" s="271">
        <v>1.3888888888888888</v>
      </c>
    </row>
    <row r="17" spans="1:23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104">
        <v>0</v>
      </c>
      <c r="F17" s="4">
        <v>0</v>
      </c>
      <c r="G17" s="4">
        <v>0</v>
      </c>
      <c r="H17" s="4">
        <v>0</v>
      </c>
      <c r="I17" s="4">
        <v>0</v>
      </c>
      <c r="J17" s="4">
        <v>51</v>
      </c>
      <c r="K17" s="4">
        <v>0</v>
      </c>
      <c r="L17" s="4">
        <v>5</v>
      </c>
      <c r="M17" s="4">
        <v>0</v>
      </c>
      <c r="N17" s="4">
        <v>24</v>
      </c>
      <c r="O17" s="4">
        <v>1</v>
      </c>
      <c r="P17" s="105">
        <v>3</v>
      </c>
      <c r="Q17" s="113">
        <v>84</v>
      </c>
      <c r="R17" s="242">
        <v>84</v>
      </c>
      <c r="S17" s="242">
        <v>27</v>
      </c>
      <c r="T17" s="271">
        <v>32.142857142857146</v>
      </c>
      <c r="U17" s="272">
        <v>0</v>
      </c>
      <c r="V17" s="272">
        <v>28.571428571428569</v>
      </c>
      <c r="W17" s="271">
        <v>3.5714285714285712</v>
      </c>
    </row>
    <row r="18" spans="1:23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104">
        <v>0</v>
      </c>
      <c r="F18" s="4">
        <v>0</v>
      </c>
      <c r="G18" s="4">
        <v>2</v>
      </c>
      <c r="H18" s="4">
        <v>0</v>
      </c>
      <c r="I18" s="4">
        <v>0</v>
      </c>
      <c r="J18" s="4">
        <v>90</v>
      </c>
      <c r="K18" s="4">
        <v>0</v>
      </c>
      <c r="L18" s="4">
        <v>0</v>
      </c>
      <c r="M18" s="4">
        <v>9</v>
      </c>
      <c r="N18" s="4">
        <v>15</v>
      </c>
      <c r="O18" s="4">
        <v>0</v>
      </c>
      <c r="P18" s="105">
        <v>0</v>
      </c>
      <c r="Q18" s="113">
        <v>116</v>
      </c>
      <c r="R18" s="242">
        <v>116</v>
      </c>
      <c r="S18" s="242">
        <v>24</v>
      </c>
      <c r="T18" s="271">
        <v>20.689655172413794</v>
      </c>
      <c r="U18" s="272">
        <v>7.7586206896551726</v>
      </c>
      <c r="V18" s="272">
        <v>12.931034482758621</v>
      </c>
      <c r="W18" s="271">
        <v>0</v>
      </c>
    </row>
    <row r="19" spans="1:23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104">
        <v>0</v>
      </c>
      <c r="F19" s="4">
        <v>0</v>
      </c>
      <c r="G19" s="4">
        <v>3</v>
      </c>
      <c r="H19" s="4">
        <v>0</v>
      </c>
      <c r="I19" s="4">
        <v>0</v>
      </c>
      <c r="J19" s="4">
        <v>43</v>
      </c>
      <c r="K19" s="4">
        <v>0</v>
      </c>
      <c r="L19" s="4">
        <v>0</v>
      </c>
      <c r="M19" s="4">
        <v>0</v>
      </c>
      <c r="N19" s="4">
        <v>7</v>
      </c>
      <c r="O19" s="4">
        <v>0</v>
      </c>
      <c r="P19" s="105">
        <v>1</v>
      </c>
      <c r="Q19" s="113">
        <v>54</v>
      </c>
      <c r="R19" s="242">
        <v>54</v>
      </c>
      <c r="S19" s="242">
        <v>8</v>
      </c>
      <c r="T19" s="271">
        <v>14.814814814814813</v>
      </c>
      <c r="U19" s="272">
        <v>0</v>
      </c>
      <c r="V19" s="272">
        <v>12.962962962962962</v>
      </c>
      <c r="W19" s="271">
        <v>1.8518518518518516</v>
      </c>
    </row>
    <row r="20" spans="1:23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104">
        <v>2</v>
      </c>
      <c r="F20" s="4">
        <v>0</v>
      </c>
      <c r="G20" s="4">
        <v>22</v>
      </c>
      <c r="H20" s="4">
        <v>0</v>
      </c>
      <c r="I20" s="4">
        <v>2</v>
      </c>
      <c r="J20" s="4">
        <v>89</v>
      </c>
      <c r="K20" s="4">
        <v>0</v>
      </c>
      <c r="L20" s="4">
        <v>0</v>
      </c>
      <c r="M20" s="4">
        <v>0</v>
      </c>
      <c r="N20" s="4">
        <v>24</v>
      </c>
      <c r="O20" s="4">
        <v>0</v>
      </c>
      <c r="P20" s="105">
        <v>3</v>
      </c>
      <c r="Q20" s="113">
        <v>142</v>
      </c>
      <c r="R20" s="242">
        <v>142</v>
      </c>
      <c r="S20" s="242">
        <v>27</v>
      </c>
      <c r="T20" s="271">
        <v>19.014084507042252</v>
      </c>
      <c r="U20" s="272">
        <v>0</v>
      </c>
      <c r="V20" s="272">
        <v>16.901408450704224</v>
      </c>
      <c r="W20" s="271">
        <v>2.112676056338028</v>
      </c>
    </row>
    <row r="21" spans="1:23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104">
        <v>0</v>
      </c>
      <c r="F21" s="4">
        <v>2</v>
      </c>
      <c r="G21" s="4">
        <v>0</v>
      </c>
      <c r="H21" s="4">
        <v>3</v>
      </c>
      <c r="I21" s="4">
        <v>0</v>
      </c>
      <c r="J21" s="4">
        <v>44</v>
      </c>
      <c r="K21" s="4">
        <v>0</v>
      </c>
      <c r="L21" s="4">
        <v>0</v>
      </c>
      <c r="M21" s="4">
        <v>3</v>
      </c>
      <c r="N21" s="4">
        <v>16</v>
      </c>
      <c r="O21" s="4">
        <v>0</v>
      </c>
      <c r="P21" s="105">
        <v>1</v>
      </c>
      <c r="Q21" s="113">
        <v>69</v>
      </c>
      <c r="R21" s="242">
        <v>69</v>
      </c>
      <c r="S21" s="242">
        <v>20</v>
      </c>
      <c r="T21" s="271">
        <v>28.985507246376812</v>
      </c>
      <c r="U21" s="272">
        <v>4.3478260869565215</v>
      </c>
      <c r="V21" s="272">
        <v>23.188405797101449</v>
      </c>
      <c r="W21" s="271">
        <v>1.4492753623188406</v>
      </c>
    </row>
    <row r="22" spans="1:23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104">
        <v>3</v>
      </c>
      <c r="F22" s="4">
        <v>0</v>
      </c>
      <c r="G22" s="4">
        <v>0</v>
      </c>
      <c r="H22" s="4">
        <v>0</v>
      </c>
      <c r="I22" s="4">
        <v>0</v>
      </c>
      <c r="J22" s="4">
        <v>76</v>
      </c>
      <c r="K22" s="4">
        <v>0</v>
      </c>
      <c r="L22" s="4">
        <v>0</v>
      </c>
      <c r="M22" s="4">
        <v>0</v>
      </c>
      <c r="N22" s="4">
        <v>22</v>
      </c>
      <c r="O22" s="4">
        <v>0</v>
      </c>
      <c r="P22" s="105">
        <v>1</v>
      </c>
      <c r="Q22" s="113">
        <v>102</v>
      </c>
      <c r="R22" s="242">
        <v>102</v>
      </c>
      <c r="S22" s="242">
        <v>23</v>
      </c>
      <c r="T22" s="271">
        <v>22.549019607843139</v>
      </c>
      <c r="U22" s="272">
        <v>0</v>
      </c>
      <c r="V22" s="272">
        <v>21.568627450980394</v>
      </c>
      <c r="W22" s="271">
        <v>0.98039215686274506</v>
      </c>
    </row>
    <row r="23" spans="1:23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104">
        <v>0</v>
      </c>
      <c r="F23" s="4">
        <v>6</v>
      </c>
      <c r="G23" s="4">
        <v>1</v>
      </c>
      <c r="H23" s="4">
        <v>0</v>
      </c>
      <c r="I23" s="4">
        <v>1</v>
      </c>
      <c r="J23" s="4">
        <v>65</v>
      </c>
      <c r="K23" s="4">
        <v>0</v>
      </c>
      <c r="L23" s="4">
        <v>11</v>
      </c>
      <c r="M23" s="4">
        <v>0</v>
      </c>
      <c r="N23" s="4">
        <v>40</v>
      </c>
      <c r="O23" s="4">
        <v>0</v>
      </c>
      <c r="P23" s="105">
        <v>1</v>
      </c>
      <c r="Q23" s="113">
        <v>125</v>
      </c>
      <c r="R23" s="242">
        <v>125</v>
      </c>
      <c r="S23" s="242">
        <v>41</v>
      </c>
      <c r="T23" s="271">
        <v>32.800000000000004</v>
      </c>
      <c r="U23" s="272">
        <v>0</v>
      </c>
      <c r="V23" s="272">
        <v>32</v>
      </c>
      <c r="W23" s="271">
        <v>0.8</v>
      </c>
    </row>
    <row r="24" spans="1:23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104">
        <v>0</v>
      </c>
      <c r="F24" s="4">
        <v>0</v>
      </c>
      <c r="G24" s="4">
        <v>0</v>
      </c>
      <c r="H24" s="4">
        <v>0</v>
      </c>
      <c r="I24" s="4">
        <v>0</v>
      </c>
      <c r="J24" s="4">
        <v>73</v>
      </c>
      <c r="K24" s="4">
        <v>0</v>
      </c>
      <c r="L24" s="4">
        <v>8</v>
      </c>
      <c r="M24" s="4">
        <v>0</v>
      </c>
      <c r="N24" s="4">
        <v>25</v>
      </c>
      <c r="O24" s="4">
        <v>3</v>
      </c>
      <c r="P24" s="105">
        <v>3</v>
      </c>
      <c r="Q24" s="113">
        <v>112</v>
      </c>
      <c r="R24" s="242">
        <v>112</v>
      </c>
      <c r="S24" s="242">
        <v>28</v>
      </c>
      <c r="T24" s="271">
        <v>25</v>
      </c>
      <c r="U24" s="272">
        <v>0</v>
      </c>
      <c r="V24" s="272">
        <v>22.321428571428573</v>
      </c>
      <c r="W24" s="271">
        <v>2.6785714285714284</v>
      </c>
    </row>
    <row r="25" spans="1:23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104">
        <v>3</v>
      </c>
      <c r="F25" s="4">
        <v>0</v>
      </c>
      <c r="G25" s="4">
        <v>1</v>
      </c>
      <c r="H25" s="4">
        <v>0</v>
      </c>
      <c r="I25" s="4">
        <v>3</v>
      </c>
      <c r="J25" s="4">
        <v>73</v>
      </c>
      <c r="K25" s="4">
        <v>0</v>
      </c>
      <c r="L25" s="4">
        <v>0</v>
      </c>
      <c r="M25" s="4">
        <v>0</v>
      </c>
      <c r="N25" s="4">
        <v>10</v>
      </c>
      <c r="O25" s="4">
        <v>0</v>
      </c>
      <c r="P25" s="105">
        <v>0</v>
      </c>
      <c r="Q25" s="113">
        <v>90</v>
      </c>
      <c r="R25" s="242">
        <v>90</v>
      </c>
      <c r="S25" s="242">
        <v>10</v>
      </c>
      <c r="T25" s="271">
        <v>11.111111111111111</v>
      </c>
      <c r="U25" s="272">
        <v>0</v>
      </c>
      <c r="V25" s="272">
        <v>11.111111111111111</v>
      </c>
      <c r="W25" s="271">
        <v>0</v>
      </c>
    </row>
    <row r="26" spans="1:23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104">
        <v>0</v>
      </c>
      <c r="F26" s="4">
        <v>0</v>
      </c>
      <c r="G26" s="4">
        <v>0</v>
      </c>
      <c r="H26" s="4">
        <v>0</v>
      </c>
      <c r="I26" s="4">
        <v>1</v>
      </c>
      <c r="J26" s="4">
        <v>38</v>
      </c>
      <c r="K26" s="4">
        <v>0</v>
      </c>
      <c r="L26" s="4">
        <v>1</v>
      </c>
      <c r="M26" s="4">
        <v>1</v>
      </c>
      <c r="N26" s="4">
        <v>9</v>
      </c>
      <c r="O26" s="4">
        <v>1</v>
      </c>
      <c r="P26" s="105">
        <v>0</v>
      </c>
      <c r="Q26" s="113">
        <v>51</v>
      </c>
      <c r="R26" s="242">
        <v>51</v>
      </c>
      <c r="S26" s="242">
        <v>10</v>
      </c>
      <c r="T26" s="271">
        <v>19.607843137254903</v>
      </c>
      <c r="U26" s="272">
        <v>1.9607843137254901</v>
      </c>
      <c r="V26" s="272">
        <v>17.647058823529413</v>
      </c>
      <c r="W26" s="271">
        <v>0</v>
      </c>
    </row>
    <row r="27" spans="1:23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104">
        <v>0</v>
      </c>
      <c r="F27" s="4">
        <v>1</v>
      </c>
      <c r="G27" s="4">
        <v>1</v>
      </c>
      <c r="H27" s="4">
        <v>0</v>
      </c>
      <c r="I27" s="4">
        <v>0</v>
      </c>
      <c r="J27" s="4">
        <v>73</v>
      </c>
      <c r="K27" s="4">
        <v>0</v>
      </c>
      <c r="L27" s="4">
        <v>14</v>
      </c>
      <c r="M27" s="4">
        <v>0</v>
      </c>
      <c r="N27" s="4">
        <v>18</v>
      </c>
      <c r="O27" s="4">
        <v>0</v>
      </c>
      <c r="P27" s="105">
        <v>1</v>
      </c>
      <c r="Q27" s="113">
        <v>108</v>
      </c>
      <c r="R27" s="242">
        <v>108</v>
      </c>
      <c r="S27" s="242">
        <v>19</v>
      </c>
      <c r="T27" s="271">
        <v>17.592592592592592</v>
      </c>
      <c r="U27" s="272">
        <v>0</v>
      </c>
      <c r="V27" s="272">
        <v>16.666666666666664</v>
      </c>
      <c r="W27" s="271">
        <v>0.92592592592592582</v>
      </c>
    </row>
    <row r="28" spans="1:23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104">
        <v>0</v>
      </c>
      <c r="F28" s="4">
        <v>0</v>
      </c>
      <c r="G28" s="4">
        <v>0</v>
      </c>
      <c r="H28" s="4">
        <v>0</v>
      </c>
      <c r="I28" s="4">
        <v>0</v>
      </c>
      <c r="J28" s="4">
        <v>141</v>
      </c>
      <c r="K28" s="4">
        <v>0</v>
      </c>
      <c r="L28" s="4">
        <v>0</v>
      </c>
      <c r="M28" s="4">
        <v>0</v>
      </c>
      <c r="N28" s="4">
        <v>28</v>
      </c>
      <c r="O28" s="4">
        <v>0</v>
      </c>
      <c r="P28" s="105">
        <v>0</v>
      </c>
      <c r="Q28" s="113">
        <v>169</v>
      </c>
      <c r="R28" s="242">
        <v>169</v>
      </c>
      <c r="S28" s="242">
        <v>28</v>
      </c>
      <c r="T28" s="271">
        <v>16.568047337278109</v>
      </c>
      <c r="U28" s="272">
        <v>0</v>
      </c>
      <c r="V28" s="272">
        <v>16.568047337278109</v>
      </c>
      <c r="W28" s="271">
        <v>0</v>
      </c>
    </row>
    <row r="29" spans="1:23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104">
        <v>0</v>
      </c>
      <c r="F29" s="4">
        <v>14</v>
      </c>
      <c r="G29" s="4">
        <v>8</v>
      </c>
      <c r="H29" s="4">
        <v>0</v>
      </c>
      <c r="I29" s="4">
        <v>4</v>
      </c>
      <c r="J29" s="4">
        <v>120</v>
      </c>
      <c r="K29" s="4">
        <v>0</v>
      </c>
      <c r="L29" s="4">
        <v>0</v>
      </c>
      <c r="M29" s="4">
        <v>0</v>
      </c>
      <c r="N29" s="4">
        <v>27</v>
      </c>
      <c r="O29" s="4">
        <v>0</v>
      </c>
      <c r="P29" s="105">
        <v>2</v>
      </c>
      <c r="Q29" s="113">
        <v>175</v>
      </c>
      <c r="R29" s="242">
        <v>175</v>
      </c>
      <c r="S29" s="242">
        <v>29</v>
      </c>
      <c r="T29" s="271">
        <v>16.571428571428569</v>
      </c>
      <c r="U29" s="272">
        <v>0</v>
      </c>
      <c r="V29" s="272">
        <v>15.428571428571427</v>
      </c>
      <c r="W29" s="271">
        <v>1.1428571428571428</v>
      </c>
    </row>
    <row r="30" spans="1:23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104">
        <v>0</v>
      </c>
      <c r="F30" s="4">
        <v>0</v>
      </c>
      <c r="G30" s="4">
        <v>6</v>
      </c>
      <c r="H30" s="4">
        <v>8</v>
      </c>
      <c r="I30" s="4">
        <v>4</v>
      </c>
      <c r="J30" s="4">
        <v>113</v>
      </c>
      <c r="K30" s="4">
        <v>0</v>
      </c>
      <c r="L30" s="4">
        <v>0</v>
      </c>
      <c r="M30" s="4">
        <v>0</v>
      </c>
      <c r="N30" s="4">
        <v>33</v>
      </c>
      <c r="O30" s="4">
        <v>0</v>
      </c>
      <c r="P30" s="105">
        <v>1</v>
      </c>
      <c r="Q30" s="113">
        <v>165</v>
      </c>
      <c r="R30" s="242">
        <v>165</v>
      </c>
      <c r="S30" s="242">
        <v>34</v>
      </c>
      <c r="T30" s="271">
        <v>20.606060606060606</v>
      </c>
      <c r="U30" s="272">
        <v>0</v>
      </c>
      <c r="V30" s="272">
        <v>20</v>
      </c>
      <c r="W30" s="271">
        <v>0.60606060606060608</v>
      </c>
    </row>
    <row r="31" spans="1:23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104">
        <v>0</v>
      </c>
      <c r="F31" s="4">
        <v>0</v>
      </c>
      <c r="G31" s="4">
        <v>0</v>
      </c>
      <c r="H31" s="4">
        <v>0</v>
      </c>
      <c r="I31" s="4">
        <v>169</v>
      </c>
      <c r="J31" s="4">
        <v>0</v>
      </c>
      <c r="K31" s="4">
        <v>0</v>
      </c>
      <c r="L31" s="4">
        <v>0</v>
      </c>
      <c r="M31" s="4">
        <v>0</v>
      </c>
      <c r="N31" s="4">
        <v>13</v>
      </c>
      <c r="O31" s="4">
        <v>0</v>
      </c>
      <c r="P31" s="105">
        <v>0</v>
      </c>
      <c r="Q31" s="113">
        <v>182</v>
      </c>
      <c r="R31" s="242">
        <v>182</v>
      </c>
      <c r="S31" s="242">
        <v>13</v>
      </c>
      <c r="T31" s="271">
        <v>7.1428571428571423</v>
      </c>
      <c r="U31" s="272">
        <v>0</v>
      </c>
      <c r="V31" s="272">
        <v>7.1428571428571423</v>
      </c>
      <c r="W31" s="271">
        <v>0</v>
      </c>
    </row>
    <row r="32" spans="1:23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104">
        <v>0</v>
      </c>
      <c r="F32" s="4">
        <v>0</v>
      </c>
      <c r="G32" s="4">
        <v>0</v>
      </c>
      <c r="H32" s="4">
        <v>0</v>
      </c>
      <c r="I32" s="4">
        <v>0</v>
      </c>
      <c r="J32" s="4">
        <v>53</v>
      </c>
      <c r="K32" s="4">
        <v>0</v>
      </c>
      <c r="L32" s="4">
        <v>0</v>
      </c>
      <c r="M32" s="4">
        <v>0</v>
      </c>
      <c r="N32" s="4">
        <v>17</v>
      </c>
      <c r="O32" s="4">
        <v>0</v>
      </c>
      <c r="P32" s="105">
        <v>1</v>
      </c>
      <c r="Q32" s="113">
        <v>71</v>
      </c>
      <c r="R32" s="242">
        <v>71</v>
      </c>
      <c r="S32" s="242">
        <v>18</v>
      </c>
      <c r="T32" s="271">
        <v>25.352112676056336</v>
      </c>
      <c r="U32" s="272">
        <v>0</v>
      </c>
      <c r="V32" s="272">
        <v>23.943661971830984</v>
      </c>
      <c r="W32" s="271">
        <v>1.4084507042253522</v>
      </c>
    </row>
    <row r="33" spans="1:23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104">
        <v>0</v>
      </c>
      <c r="F33" s="4">
        <v>0</v>
      </c>
      <c r="G33" s="4">
        <v>0</v>
      </c>
      <c r="H33" s="4">
        <v>8</v>
      </c>
      <c r="I33" s="4">
        <v>0</v>
      </c>
      <c r="J33" s="4">
        <v>56</v>
      </c>
      <c r="K33" s="4">
        <v>0</v>
      </c>
      <c r="L33" s="4">
        <v>17</v>
      </c>
      <c r="M33" s="4">
        <v>0</v>
      </c>
      <c r="N33" s="4">
        <v>0</v>
      </c>
      <c r="O33" s="4">
        <v>0</v>
      </c>
      <c r="P33" s="105">
        <v>1</v>
      </c>
      <c r="Q33" s="113">
        <v>82</v>
      </c>
      <c r="R33" s="242">
        <v>82</v>
      </c>
      <c r="S33" s="242">
        <v>1</v>
      </c>
      <c r="T33" s="271">
        <v>1.2195121951219512</v>
      </c>
      <c r="U33" s="272">
        <v>0</v>
      </c>
      <c r="V33" s="272">
        <v>0</v>
      </c>
      <c r="W33" s="271">
        <v>1.2195121951219512</v>
      </c>
    </row>
    <row r="34" spans="1:23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104">
        <v>6</v>
      </c>
      <c r="F34" s="4">
        <v>0</v>
      </c>
      <c r="G34" s="4">
        <v>3</v>
      </c>
      <c r="H34" s="4">
        <v>0</v>
      </c>
      <c r="I34" s="4">
        <v>3</v>
      </c>
      <c r="J34" s="4">
        <v>49</v>
      </c>
      <c r="K34" s="4">
        <v>0</v>
      </c>
      <c r="L34" s="4">
        <v>6</v>
      </c>
      <c r="M34" s="4">
        <v>0</v>
      </c>
      <c r="N34" s="4">
        <v>20</v>
      </c>
      <c r="O34" s="4">
        <v>1</v>
      </c>
      <c r="P34" s="105">
        <v>0</v>
      </c>
      <c r="Q34" s="113">
        <v>88</v>
      </c>
      <c r="R34" s="242">
        <v>88</v>
      </c>
      <c r="S34" s="242">
        <v>20</v>
      </c>
      <c r="T34" s="271">
        <v>22.727272727272727</v>
      </c>
      <c r="U34" s="272">
        <v>0</v>
      </c>
      <c r="V34" s="272">
        <v>22.727272727272727</v>
      </c>
      <c r="W34" s="271">
        <v>0</v>
      </c>
    </row>
    <row r="35" spans="1:23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104">
        <v>5</v>
      </c>
      <c r="F35" s="4">
        <v>0</v>
      </c>
      <c r="G35" s="4">
        <v>35</v>
      </c>
      <c r="H35" s="4">
        <v>0</v>
      </c>
      <c r="I35" s="4">
        <v>0</v>
      </c>
      <c r="J35" s="4">
        <v>128</v>
      </c>
      <c r="K35" s="4">
        <v>0</v>
      </c>
      <c r="L35" s="4">
        <v>0</v>
      </c>
      <c r="M35" s="4">
        <v>0</v>
      </c>
      <c r="N35" s="4">
        <v>20</v>
      </c>
      <c r="O35" s="4">
        <v>0</v>
      </c>
      <c r="P35" s="105">
        <v>2</v>
      </c>
      <c r="Q35" s="113">
        <v>190</v>
      </c>
      <c r="R35" s="242">
        <v>190</v>
      </c>
      <c r="S35" s="242">
        <v>22</v>
      </c>
      <c r="T35" s="271">
        <v>11.578947368421053</v>
      </c>
      <c r="U35" s="272">
        <v>0</v>
      </c>
      <c r="V35" s="272">
        <v>10.526315789473683</v>
      </c>
      <c r="W35" s="271">
        <v>1.0526315789473684</v>
      </c>
    </row>
    <row r="36" spans="1:23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104">
        <v>0</v>
      </c>
      <c r="F36" s="4">
        <v>12</v>
      </c>
      <c r="G36" s="4">
        <v>3</v>
      </c>
      <c r="H36" s="4">
        <v>0</v>
      </c>
      <c r="I36" s="4">
        <v>0</v>
      </c>
      <c r="J36" s="4">
        <v>70</v>
      </c>
      <c r="K36" s="4">
        <v>0</v>
      </c>
      <c r="L36" s="4">
        <v>0</v>
      </c>
      <c r="M36" s="4">
        <v>0</v>
      </c>
      <c r="N36" s="4">
        <v>12</v>
      </c>
      <c r="O36" s="4">
        <v>0</v>
      </c>
      <c r="P36" s="105">
        <v>0</v>
      </c>
      <c r="Q36" s="113">
        <v>97</v>
      </c>
      <c r="R36" s="242">
        <v>97</v>
      </c>
      <c r="S36" s="242">
        <v>12</v>
      </c>
      <c r="T36" s="271">
        <v>12.371134020618557</v>
      </c>
      <c r="U36" s="272">
        <v>0</v>
      </c>
      <c r="V36" s="272">
        <v>12.371134020618557</v>
      </c>
      <c r="W36" s="271">
        <v>0</v>
      </c>
    </row>
    <row r="37" spans="1:23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104">
        <v>0</v>
      </c>
      <c r="F37" s="4">
        <v>0</v>
      </c>
      <c r="G37" s="4">
        <v>3</v>
      </c>
      <c r="H37" s="4">
        <v>0</v>
      </c>
      <c r="I37" s="4">
        <v>30</v>
      </c>
      <c r="J37" s="4">
        <v>101</v>
      </c>
      <c r="K37" s="4">
        <v>0</v>
      </c>
      <c r="L37" s="4">
        <v>0</v>
      </c>
      <c r="M37" s="4">
        <v>1</v>
      </c>
      <c r="N37" s="4">
        <v>11</v>
      </c>
      <c r="O37" s="4">
        <v>0</v>
      </c>
      <c r="P37" s="105">
        <v>1</v>
      </c>
      <c r="Q37" s="113">
        <v>147</v>
      </c>
      <c r="R37" s="242">
        <v>147</v>
      </c>
      <c r="S37" s="242">
        <v>13</v>
      </c>
      <c r="T37" s="271">
        <v>8.8435374149659864</v>
      </c>
      <c r="U37" s="272">
        <v>0.68027210884353739</v>
      </c>
      <c r="V37" s="272">
        <v>7.4829931972789119</v>
      </c>
      <c r="W37" s="271">
        <v>0.68027210884353739</v>
      </c>
    </row>
    <row r="38" spans="1:23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104">
        <v>0</v>
      </c>
      <c r="F38" s="4">
        <v>0</v>
      </c>
      <c r="G38" s="4">
        <v>2</v>
      </c>
      <c r="H38" s="4">
        <v>0</v>
      </c>
      <c r="I38" s="4">
        <v>0</v>
      </c>
      <c r="J38" s="4">
        <v>48</v>
      </c>
      <c r="K38" s="4">
        <v>0</v>
      </c>
      <c r="L38" s="4">
        <v>11</v>
      </c>
      <c r="M38" s="4">
        <v>0</v>
      </c>
      <c r="N38" s="4">
        <v>35</v>
      </c>
      <c r="O38" s="4">
        <v>2</v>
      </c>
      <c r="P38" s="105">
        <v>2</v>
      </c>
      <c r="Q38" s="113">
        <v>100</v>
      </c>
      <c r="R38" s="242">
        <v>100</v>
      </c>
      <c r="S38" s="242">
        <v>37</v>
      </c>
      <c r="T38" s="271">
        <v>37</v>
      </c>
      <c r="U38" s="272">
        <v>0</v>
      </c>
      <c r="V38" s="272">
        <v>35</v>
      </c>
      <c r="W38" s="271">
        <v>2</v>
      </c>
    </row>
    <row r="39" spans="1:23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104">
        <v>0</v>
      </c>
      <c r="F39" s="4">
        <v>0</v>
      </c>
      <c r="G39" s="4">
        <v>0</v>
      </c>
      <c r="H39" s="4">
        <v>0</v>
      </c>
      <c r="I39" s="4">
        <v>0</v>
      </c>
      <c r="J39" s="4">
        <v>385</v>
      </c>
      <c r="K39" s="4">
        <v>0</v>
      </c>
      <c r="L39" s="4">
        <v>0</v>
      </c>
      <c r="M39" s="4">
        <v>0</v>
      </c>
      <c r="N39" s="4">
        <v>60</v>
      </c>
      <c r="O39" s="4">
        <v>0</v>
      </c>
      <c r="P39" s="105">
        <v>3</v>
      </c>
      <c r="Q39" s="113">
        <v>448</v>
      </c>
      <c r="R39" s="242">
        <v>448</v>
      </c>
      <c r="S39" s="242">
        <v>63</v>
      </c>
      <c r="T39" s="271">
        <v>14.0625</v>
      </c>
      <c r="U39" s="272">
        <v>0</v>
      </c>
      <c r="V39" s="272">
        <v>13.392857142857142</v>
      </c>
      <c r="W39" s="271">
        <v>0.6696428571428571</v>
      </c>
    </row>
    <row r="40" spans="1:23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104">
        <v>0</v>
      </c>
      <c r="F40" s="4">
        <v>4</v>
      </c>
      <c r="G40" s="4">
        <v>1</v>
      </c>
      <c r="H40" s="4">
        <v>0</v>
      </c>
      <c r="I40" s="4">
        <v>4</v>
      </c>
      <c r="J40" s="4">
        <v>99</v>
      </c>
      <c r="K40" s="4">
        <v>0</v>
      </c>
      <c r="L40" s="4">
        <v>0</v>
      </c>
      <c r="M40" s="4">
        <v>0</v>
      </c>
      <c r="N40" s="4">
        <v>41</v>
      </c>
      <c r="O40" s="4">
        <v>0</v>
      </c>
      <c r="P40" s="105">
        <v>4</v>
      </c>
      <c r="Q40" s="113">
        <v>153</v>
      </c>
      <c r="R40" s="242">
        <v>153</v>
      </c>
      <c r="S40" s="242">
        <v>45</v>
      </c>
      <c r="T40" s="271">
        <v>29.411764705882355</v>
      </c>
      <c r="U40" s="272">
        <v>0</v>
      </c>
      <c r="V40" s="272">
        <v>26.797385620915033</v>
      </c>
      <c r="W40" s="271">
        <v>2.6143790849673203</v>
      </c>
    </row>
    <row r="41" spans="1:23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104">
        <v>0</v>
      </c>
      <c r="F41" s="4">
        <v>0</v>
      </c>
      <c r="G41" s="4">
        <v>5</v>
      </c>
      <c r="H41" s="4">
        <v>0</v>
      </c>
      <c r="I41" s="4">
        <v>0</v>
      </c>
      <c r="J41" s="4">
        <v>114</v>
      </c>
      <c r="K41" s="4">
        <v>3</v>
      </c>
      <c r="L41" s="4">
        <v>0</v>
      </c>
      <c r="M41" s="4">
        <v>0</v>
      </c>
      <c r="N41" s="4">
        <v>82</v>
      </c>
      <c r="O41" s="4">
        <v>0</v>
      </c>
      <c r="P41" s="105">
        <v>14</v>
      </c>
      <c r="Q41" s="113">
        <v>218</v>
      </c>
      <c r="R41" s="242">
        <v>218</v>
      </c>
      <c r="S41" s="242">
        <v>96</v>
      </c>
      <c r="T41" s="271">
        <v>44.036697247706428</v>
      </c>
      <c r="U41" s="272">
        <v>0</v>
      </c>
      <c r="V41" s="272">
        <v>37.61467889908257</v>
      </c>
      <c r="W41" s="271">
        <v>6.4220183486238538</v>
      </c>
    </row>
    <row r="42" spans="1:23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104">
        <v>0</v>
      </c>
      <c r="F42" s="4">
        <v>23</v>
      </c>
      <c r="G42" s="4">
        <v>4</v>
      </c>
      <c r="H42" s="4">
        <v>0</v>
      </c>
      <c r="I42" s="4">
        <v>0</v>
      </c>
      <c r="J42" s="4">
        <v>138</v>
      </c>
      <c r="K42" s="4">
        <v>0</v>
      </c>
      <c r="L42" s="4">
        <v>0</v>
      </c>
      <c r="M42" s="4">
        <v>1</v>
      </c>
      <c r="N42" s="4">
        <v>56</v>
      </c>
      <c r="O42" s="4">
        <v>0</v>
      </c>
      <c r="P42" s="105">
        <v>4</v>
      </c>
      <c r="Q42" s="113">
        <v>226</v>
      </c>
      <c r="R42" s="242">
        <v>226</v>
      </c>
      <c r="S42" s="242">
        <v>61</v>
      </c>
      <c r="T42" s="271">
        <v>26.991150442477874</v>
      </c>
      <c r="U42" s="272">
        <v>0.44247787610619471</v>
      </c>
      <c r="V42" s="272">
        <v>24.778761061946902</v>
      </c>
      <c r="W42" s="271">
        <v>1.7699115044247788</v>
      </c>
    </row>
    <row r="43" spans="1:23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104">
        <v>0</v>
      </c>
      <c r="F43" s="4">
        <v>0</v>
      </c>
      <c r="G43" s="4">
        <v>2</v>
      </c>
      <c r="H43" s="4">
        <v>0</v>
      </c>
      <c r="I43" s="4">
        <v>0</v>
      </c>
      <c r="J43" s="4">
        <v>24</v>
      </c>
      <c r="K43" s="4">
        <v>0</v>
      </c>
      <c r="L43" s="4">
        <v>0</v>
      </c>
      <c r="M43" s="4">
        <v>0</v>
      </c>
      <c r="N43" s="4">
        <v>25</v>
      </c>
      <c r="O43" s="4">
        <v>0</v>
      </c>
      <c r="P43" s="105">
        <v>1</v>
      </c>
      <c r="Q43" s="113">
        <v>52</v>
      </c>
      <c r="R43" s="242">
        <v>52</v>
      </c>
      <c r="S43" s="242">
        <v>26</v>
      </c>
      <c r="T43" s="271">
        <v>50</v>
      </c>
      <c r="U43" s="272">
        <v>0</v>
      </c>
      <c r="V43" s="272">
        <v>48.07692307692308</v>
      </c>
      <c r="W43" s="271">
        <v>1.9230769230769231</v>
      </c>
    </row>
    <row r="44" spans="1:23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104">
        <v>16</v>
      </c>
      <c r="F44" s="4">
        <v>0</v>
      </c>
      <c r="G44" s="4">
        <v>5</v>
      </c>
      <c r="H44" s="4">
        <v>0</v>
      </c>
      <c r="I44" s="4">
        <v>0</v>
      </c>
      <c r="J44" s="4">
        <v>95</v>
      </c>
      <c r="K44" s="4">
        <v>0</v>
      </c>
      <c r="L44" s="4">
        <v>0</v>
      </c>
      <c r="M44" s="4">
        <v>0</v>
      </c>
      <c r="N44" s="4">
        <v>25</v>
      </c>
      <c r="O44" s="4">
        <v>0</v>
      </c>
      <c r="P44" s="105">
        <v>2</v>
      </c>
      <c r="Q44" s="113">
        <v>143</v>
      </c>
      <c r="R44" s="242">
        <v>143</v>
      </c>
      <c r="S44" s="242">
        <v>27</v>
      </c>
      <c r="T44" s="271">
        <v>18.88111888111888</v>
      </c>
      <c r="U44" s="272">
        <v>0</v>
      </c>
      <c r="V44" s="272">
        <v>17.482517482517483</v>
      </c>
      <c r="W44" s="271">
        <v>1.3986013986013985</v>
      </c>
    </row>
    <row r="45" spans="1:23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104">
        <v>0</v>
      </c>
      <c r="F45" s="4">
        <v>0</v>
      </c>
      <c r="G45" s="4">
        <v>0</v>
      </c>
      <c r="H45" s="4">
        <v>0</v>
      </c>
      <c r="I45" s="4">
        <v>0</v>
      </c>
      <c r="J45" s="4">
        <v>20</v>
      </c>
      <c r="K45" s="4">
        <v>0</v>
      </c>
      <c r="L45" s="4">
        <v>0</v>
      </c>
      <c r="M45" s="4">
        <v>0</v>
      </c>
      <c r="N45" s="4">
        <v>8</v>
      </c>
      <c r="O45" s="4">
        <v>0</v>
      </c>
      <c r="P45" s="105">
        <v>0</v>
      </c>
      <c r="Q45" s="113">
        <v>28</v>
      </c>
      <c r="R45" s="242">
        <v>28</v>
      </c>
      <c r="S45" s="242">
        <v>8</v>
      </c>
      <c r="T45" s="271">
        <v>28.571428571428569</v>
      </c>
      <c r="U45" s="272">
        <v>0</v>
      </c>
      <c r="V45" s="272">
        <v>28.571428571428569</v>
      </c>
      <c r="W45" s="271">
        <v>0</v>
      </c>
    </row>
    <row r="46" spans="1:23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104">
        <v>0</v>
      </c>
      <c r="F46" s="4">
        <v>0</v>
      </c>
      <c r="G46" s="4">
        <v>0</v>
      </c>
      <c r="H46" s="4">
        <v>0</v>
      </c>
      <c r="I46" s="4">
        <v>21</v>
      </c>
      <c r="J46" s="4">
        <v>104</v>
      </c>
      <c r="K46" s="4">
        <v>0</v>
      </c>
      <c r="L46" s="4">
        <v>13</v>
      </c>
      <c r="M46" s="4">
        <v>0</v>
      </c>
      <c r="N46" s="4">
        <v>10</v>
      </c>
      <c r="O46" s="4">
        <v>1</v>
      </c>
      <c r="P46" s="105">
        <v>1</v>
      </c>
      <c r="Q46" s="113">
        <v>150</v>
      </c>
      <c r="R46" s="242">
        <v>150</v>
      </c>
      <c r="S46" s="242">
        <v>11</v>
      </c>
      <c r="T46" s="271">
        <v>7.333333333333333</v>
      </c>
      <c r="U46" s="272">
        <v>0</v>
      </c>
      <c r="V46" s="272">
        <v>6.666666666666667</v>
      </c>
      <c r="W46" s="271">
        <v>0.66666666666666674</v>
      </c>
    </row>
    <row r="47" spans="1:23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104">
        <v>0</v>
      </c>
      <c r="F47" s="4">
        <v>4</v>
      </c>
      <c r="G47" s="4">
        <v>0</v>
      </c>
      <c r="H47" s="4">
        <v>0</v>
      </c>
      <c r="I47" s="4">
        <v>0</v>
      </c>
      <c r="J47" s="4">
        <v>74</v>
      </c>
      <c r="K47" s="4">
        <v>0</v>
      </c>
      <c r="L47" s="4">
        <v>0</v>
      </c>
      <c r="M47" s="4">
        <v>0</v>
      </c>
      <c r="N47" s="4">
        <v>39</v>
      </c>
      <c r="O47" s="4">
        <v>0</v>
      </c>
      <c r="P47" s="105">
        <v>2</v>
      </c>
      <c r="Q47" s="113">
        <v>119</v>
      </c>
      <c r="R47" s="242">
        <v>119</v>
      </c>
      <c r="S47" s="242">
        <v>41</v>
      </c>
      <c r="T47" s="271">
        <v>34.45378151260504</v>
      </c>
      <c r="U47" s="272">
        <v>0</v>
      </c>
      <c r="V47" s="272">
        <v>32.773109243697476</v>
      </c>
      <c r="W47" s="271">
        <v>1.680672268907563</v>
      </c>
    </row>
    <row r="48" spans="1:23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104">
        <v>0</v>
      </c>
      <c r="F48" s="4">
        <v>5</v>
      </c>
      <c r="G48" s="4">
        <v>38</v>
      </c>
      <c r="H48" s="4">
        <v>0</v>
      </c>
      <c r="I48" s="4">
        <v>4</v>
      </c>
      <c r="J48" s="4">
        <v>119</v>
      </c>
      <c r="K48" s="4">
        <v>0</v>
      </c>
      <c r="L48" s="4">
        <v>1</v>
      </c>
      <c r="M48" s="4">
        <v>0</v>
      </c>
      <c r="N48" s="4">
        <v>14</v>
      </c>
      <c r="O48" s="4">
        <v>0</v>
      </c>
      <c r="P48" s="105">
        <v>1</v>
      </c>
      <c r="Q48" s="113">
        <v>182</v>
      </c>
      <c r="R48" s="242">
        <v>182</v>
      </c>
      <c r="S48" s="242">
        <v>15</v>
      </c>
      <c r="T48" s="271">
        <v>8.2417582417582409</v>
      </c>
      <c r="U48" s="272">
        <v>0</v>
      </c>
      <c r="V48" s="272">
        <v>7.6923076923076925</v>
      </c>
      <c r="W48" s="271">
        <v>0.5494505494505495</v>
      </c>
    </row>
    <row r="49" spans="1:23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104">
        <v>0</v>
      </c>
      <c r="F49" s="4">
        <v>0</v>
      </c>
      <c r="G49" s="4">
        <v>17</v>
      </c>
      <c r="H49" s="4">
        <v>0</v>
      </c>
      <c r="I49" s="4">
        <v>0</v>
      </c>
      <c r="J49" s="4">
        <v>87</v>
      </c>
      <c r="K49" s="4">
        <v>0</v>
      </c>
      <c r="L49" s="4">
        <v>0</v>
      </c>
      <c r="M49" s="4">
        <v>0</v>
      </c>
      <c r="N49" s="4">
        <v>46</v>
      </c>
      <c r="O49" s="4">
        <v>0</v>
      </c>
      <c r="P49" s="105">
        <v>2</v>
      </c>
      <c r="Q49" s="113">
        <v>152</v>
      </c>
      <c r="R49" s="242">
        <v>152</v>
      </c>
      <c r="S49" s="242">
        <v>48</v>
      </c>
      <c r="T49" s="271">
        <v>31.578947368421051</v>
      </c>
      <c r="U49" s="272">
        <v>0</v>
      </c>
      <c r="V49" s="272">
        <v>30.263157894736842</v>
      </c>
      <c r="W49" s="271">
        <v>1.3157894736842104</v>
      </c>
    </row>
    <row r="50" spans="1:23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104">
        <v>0</v>
      </c>
      <c r="F50" s="4">
        <v>0</v>
      </c>
      <c r="G50" s="4">
        <v>10</v>
      </c>
      <c r="H50" s="4">
        <v>0</v>
      </c>
      <c r="I50" s="4">
        <v>0</v>
      </c>
      <c r="J50" s="4">
        <v>160</v>
      </c>
      <c r="K50" s="4">
        <v>0</v>
      </c>
      <c r="L50" s="4">
        <v>0</v>
      </c>
      <c r="M50" s="4">
        <v>9</v>
      </c>
      <c r="N50" s="4">
        <v>54</v>
      </c>
      <c r="O50" s="4">
        <v>0</v>
      </c>
      <c r="P50" s="105">
        <v>8</v>
      </c>
      <c r="Q50" s="113">
        <v>241</v>
      </c>
      <c r="R50" s="242">
        <v>241</v>
      </c>
      <c r="S50" s="242">
        <v>71</v>
      </c>
      <c r="T50" s="271">
        <v>29.460580912863072</v>
      </c>
      <c r="U50" s="272">
        <v>3.7344398340248963</v>
      </c>
      <c r="V50" s="272">
        <v>22.40663900414938</v>
      </c>
      <c r="W50" s="271">
        <v>3.3195020746887969</v>
      </c>
    </row>
    <row r="51" spans="1:23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104">
        <v>0</v>
      </c>
      <c r="F51" s="4">
        <v>0</v>
      </c>
      <c r="G51" s="4">
        <v>3</v>
      </c>
      <c r="H51" s="4">
        <v>0</v>
      </c>
      <c r="I51" s="4">
        <v>0</v>
      </c>
      <c r="J51" s="4">
        <v>49</v>
      </c>
      <c r="K51" s="4">
        <v>0</v>
      </c>
      <c r="L51" s="4">
        <v>0</v>
      </c>
      <c r="M51" s="4">
        <v>0</v>
      </c>
      <c r="N51" s="4">
        <v>68</v>
      </c>
      <c r="O51" s="4">
        <v>0</v>
      </c>
      <c r="P51" s="105">
        <v>3</v>
      </c>
      <c r="Q51" s="113">
        <v>123</v>
      </c>
      <c r="R51" s="242">
        <v>123</v>
      </c>
      <c r="S51" s="242">
        <v>71</v>
      </c>
      <c r="T51" s="271">
        <v>57.72357723577236</v>
      </c>
      <c r="U51" s="272">
        <v>0</v>
      </c>
      <c r="V51" s="272">
        <v>55.284552845528459</v>
      </c>
      <c r="W51" s="271">
        <v>2.4390243902439024</v>
      </c>
    </row>
    <row r="52" spans="1:23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104">
        <v>0</v>
      </c>
      <c r="F52" s="4">
        <v>2</v>
      </c>
      <c r="G52" s="4">
        <v>0</v>
      </c>
      <c r="H52" s="4">
        <v>0</v>
      </c>
      <c r="I52" s="4">
        <v>0</v>
      </c>
      <c r="J52" s="4">
        <v>25</v>
      </c>
      <c r="K52" s="4">
        <v>0</v>
      </c>
      <c r="L52" s="4">
        <v>1</v>
      </c>
      <c r="M52" s="4">
        <v>0</v>
      </c>
      <c r="N52" s="4">
        <v>4</v>
      </c>
      <c r="O52" s="4">
        <v>2</v>
      </c>
      <c r="P52" s="105">
        <v>1</v>
      </c>
      <c r="Q52" s="113">
        <v>35</v>
      </c>
      <c r="R52" s="242">
        <v>35</v>
      </c>
      <c r="S52" s="242">
        <v>5</v>
      </c>
      <c r="T52" s="271">
        <v>14.285714285714285</v>
      </c>
      <c r="U52" s="272">
        <v>0</v>
      </c>
      <c r="V52" s="272">
        <v>11.428571428571429</v>
      </c>
      <c r="W52" s="271">
        <v>2.8571428571428572</v>
      </c>
    </row>
    <row r="53" spans="1:23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104">
        <v>0</v>
      </c>
      <c r="F53" s="4">
        <v>0</v>
      </c>
      <c r="G53" s="4">
        <v>0</v>
      </c>
      <c r="H53" s="4">
        <v>0</v>
      </c>
      <c r="I53" s="4">
        <v>0</v>
      </c>
      <c r="J53" s="4">
        <v>125</v>
      </c>
      <c r="K53" s="4">
        <v>0</v>
      </c>
      <c r="L53" s="4">
        <v>0</v>
      </c>
      <c r="M53" s="4">
        <v>0</v>
      </c>
      <c r="N53" s="4">
        <v>25</v>
      </c>
      <c r="O53" s="4">
        <v>0</v>
      </c>
      <c r="P53" s="105">
        <v>1</v>
      </c>
      <c r="Q53" s="113">
        <v>151</v>
      </c>
      <c r="R53" s="242">
        <v>151</v>
      </c>
      <c r="S53" s="242">
        <v>26</v>
      </c>
      <c r="T53" s="271">
        <v>17.218543046357617</v>
      </c>
      <c r="U53" s="272">
        <v>0</v>
      </c>
      <c r="V53" s="272">
        <v>16.556291390728479</v>
      </c>
      <c r="W53" s="271">
        <v>0.66225165562913912</v>
      </c>
    </row>
    <row r="54" spans="1:23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104">
        <v>0</v>
      </c>
      <c r="F54" s="4">
        <v>0</v>
      </c>
      <c r="G54" s="4">
        <v>5</v>
      </c>
      <c r="H54" s="4">
        <v>0</v>
      </c>
      <c r="I54" s="4">
        <v>0</v>
      </c>
      <c r="J54" s="4">
        <v>54</v>
      </c>
      <c r="K54" s="4">
        <v>0</v>
      </c>
      <c r="L54" s="4">
        <v>0</v>
      </c>
      <c r="M54" s="4">
        <v>0</v>
      </c>
      <c r="N54" s="4">
        <v>34</v>
      </c>
      <c r="O54" s="4">
        <v>0</v>
      </c>
      <c r="P54" s="105">
        <v>2</v>
      </c>
      <c r="Q54" s="113">
        <v>95</v>
      </c>
      <c r="R54" s="242">
        <v>95</v>
      </c>
      <c r="S54" s="242">
        <v>36</v>
      </c>
      <c r="T54" s="271">
        <v>37.894736842105267</v>
      </c>
      <c r="U54" s="272">
        <v>0</v>
      </c>
      <c r="V54" s="272">
        <v>35.789473684210527</v>
      </c>
      <c r="W54" s="271">
        <v>2.1052631578947367</v>
      </c>
    </row>
    <row r="55" spans="1:23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104">
        <v>7</v>
      </c>
      <c r="F55" s="4">
        <v>2</v>
      </c>
      <c r="G55" s="4">
        <v>6</v>
      </c>
      <c r="H55" s="4">
        <v>3</v>
      </c>
      <c r="I55" s="4">
        <v>27</v>
      </c>
      <c r="J55" s="4">
        <v>78</v>
      </c>
      <c r="K55" s="4">
        <v>0</v>
      </c>
      <c r="L55" s="4">
        <v>0</v>
      </c>
      <c r="M55" s="4">
        <v>0</v>
      </c>
      <c r="N55" s="4">
        <v>17</v>
      </c>
      <c r="O55" s="4">
        <v>0</v>
      </c>
      <c r="P55" s="105">
        <v>0</v>
      </c>
      <c r="Q55" s="113">
        <v>140</v>
      </c>
      <c r="R55" s="242">
        <v>140</v>
      </c>
      <c r="S55" s="242">
        <v>17</v>
      </c>
      <c r="T55" s="271">
        <v>12.142857142857142</v>
      </c>
      <c r="U55" s="272">
        <v>0</v>
      </c>
      <c r="V55" s="272">
        <v>12.142857142857142</v>
      </c>
      <c r="W55" s="271">
        <v>0</v>
      </c>
    </row>
    <row r="56" spans="1:23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104">
        <v>0</v>
      </c>
      <c r="F56" s="4">
        <v>0</v>
      </c>
      <c r="G56" s="4">
        <v>2</v>
      </c>
      <c r="H56" s="4">
        <v>0</v>
      </c>
      <c r="I56" s="4">
        <v>0</v>
      </c>
      <c r="J56" s="4">
        <v>10</v>
      </c>
      <c r="K56" s="4">
        <v>0</v>
      </c>
      <c r="L56" s="4">
        <v>2</v>
      </c>
      <c r="M56" s="4">
        <v>3</v>
      </c>
      <c r="N56" s="4">
        <v>5</v>
      </c>
      <c r="O56" s="4">
        <v>0</v>
      </c>
      <c r="P56" s="105">
        <v>0</v>
      </c>
      <c r="Q56" s="113">
        <v>22</v>
      </c>
      <c r="R56" s="242">
        <v>22</v>
      </c>
      <c r="S56" s="242">
        <v>8</v>
      </c>
      <c r="T56" s="271">
        <v>36.363636363636367</v>
      </c>
      <c r="U56" s="272">
        <v>13.636363636363635</v>
      </c>
      <c r="V56" s="272">
        <v>22.727272727272727</v>
      </c>
      <c r="W56" s="271">
        <v>0</v>
      </c>
    </row>
    <row r="57" spans="1:23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104">
        <v>0</v>
      </c>
      <c r="F57" s="4">
        <v>0</v>
      </c>
      <c r="G57" s="4">
        <v>0</v>
      </c>
      <c r="H57" s="4">
        <v>0</v>
      </c>
      <c r="I57" s="4">
        <v>0</v>
      </c>
      <c r="J57" s="4">
        <v>66</v>
      </c>
      <c r="K57" s="4">
        <v>0</v>
      </c>
      <c r="L57" s="4">
        <v>0</v>
      </c>
      <c r="M57" s="4">
        <v>0</v>
      </c>
      <c r="N57" s="4">
        <v>8</v>
      </c>
      <c r="O57" s="4">
        <v>0</v>
      </c>
      <c r="P57" s="105">
        <v>1</v>
      </c>
      <c r="Q57" s="113">
        <v>75</v>
      </c>
      <c r="R57" s="242">
        <v>75</v>
      </c>
      <c r="S57" s="242">
        <v>9</v>
      </c>
      <c r="T57" s="271">
        <v>12</v>
      </c>
      <c r="U57" s="272">
        <v>0</v>
      </c>
      <c r="V57" s="272">
        <v>10.666666666666668</v>
      </c>
      <c r="W57" s="271">
        <v>1.3333333333333335</v>
      </c>
    </row>
    <row r="58" spans="1:23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104">
        <v>0</v>
      </c>
      <c r="F58" s="4">
        <v>0</v>
      </c>
      <c r="G58" s="4">
        <v>7</v>
      </c>
      <c r="H58" s="4">
        <v>0</v>
      </c>
      <c r="I58" s="4">
        <v>0</v>
      </c>
      <c r="J58" s="4">
        <v>59</v>
      </c>
      <c r="K58" s="4">
        <v>0</v>
      </c>
      <c r="L58" s="4">
        <v>0</v>
      </c>
      <c r="M58" s="4">
        <v>0</v>
      </c>
      <c r="N58" s="4">
        <v>15</v>
      </c>
      <c r="O58" s="4">
        <v>0</v>
      </c>
      <c r="P58" s="105">
        <v>0</v>
      </c>
      <c r="Q58" s="113">
        <v>81</v>
      </c>
      <c r="R58" s="242">
        <v>81</v>
      </c>
      <c r="S58" s="242">
        <v>15</v>
      </c>
      <c r="T58" s="271">
        <v>18.518518518518519</v>
      </c>
      <c r="U58" s="272">
        <v>0</v>
      </c>
      <c r="V58" s="272">
        <v>18.518518518518519</v>
      </c>
      <c r="W58" s="271">
        <v>0</v>
      </c>
    </row>
    <row r="59" spans="1:23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104">
        <v>0</v>
      </c>
      <c r="F59" s="4">
        <v>0</v>
      </c>
      <c r="G59" s="4">
        <v>5</v>
      </c>
      <c r="H59" s="4">
        <v>0</v>
      </c>
      <c r="I59" s="4">
        <v>0</v>
      </c>
      <c r="J59" s="4">
        <v>33</v>
      </c>
      <c r="K59" s="4">
        <v>0</v>
      </c>
      <c r="L59" s="4">
        <v>0</v>
      </c>
      <c r="M59" s="4">
        <v>1</v>
      </c>
      <c r="N59" s="4">
        <v>20</v>
      </c>
      <c r="O59" s="4">
        <v>0</v>
      </c>
      <c r="P59" s="105">
        <v>2</v>
      </c>
      <c r="Q59" s="113">
        <v>61</v>
      </c>
      <c r="R59" s="242">
        <v>61</v>
      </c>
      <c r="S59" s="242">
        <v>23</v>
      </c>
      <c r="T59" s="271">
        <v>37.704918032786885</v>
      </c>
      <c r="U59" s="272">
        <v>1.639344262295082</v>
      </c>
      <c r="V59" s="272">
        <v>32.786885245901637</v>
      </c>
      <c r="W59" s="271">
        <v>3.278688524590164</v>
      </c>
    </row>
    <row r="60" spans="1:23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104">
        <v>0</v>
      </c>
      <c r="F60" s="4">
        <v>0</v>
      </c>
      <c r="G60" s="4">
        <v>3</v>
      </c>
      <c r="H60" s="4">
        <v>0</v>
      </c>
      <c r="I60" s="4">
        <v>0</v>
      </c>
      <c r="J60" s="4">
        <v>91</v>
      </c>
      <c r="K60" s="4">
        <v>0</v>
      </c>
      <c r="L60" s="4">
        <v>0</v>
      </c>
      <c r="M60" s="4">
        <v>0</v>
      </c>
      <c r="N60" s="4">
        <v>4</v>
      </c>
      <c r="O60" s="4">
        <v>0</v>
      </c>
      <c r="P60" s="105">
        <v>1</v>
      </c>
      <c r="Q60" s="113">
        <v>99</v>
      </c>
      <c r="R60" s="242">
        <v>99</v>
      </c>
      <c r="S60" s="242">
        <v>5</v>
      </c>
      <c r="T60" s="271">
        <v>5.0505050505050502</v>
      </c>
      <c r="U60" s="272">
        <v>0</v>
      </c>
      <c r="V60" s="272">
        <v>4.0404040404040407</v>
      </c>
      <c r="W60" s="271">
        <v>1.0101010101010102</v>
      </c>
    </row>
    <row r="61" spans="1:23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104">
        <v>0</v>
      </c>
      <c r="F61" s="4">
        <v>2</v>
      </c>
      <c r="G61" s="4">
        <v>0</v>
      </c>
      <c r="H61" s="4">
        <v>0</v>
      </c>
      <c r="I61" s="4">
        <v>12</v>
      </c>
      <c r="J61" s="4">
        <v>90</v>
      </c>
      <c r="K61" s="4">
        <v>0</v>
      </c>
      <c r="L61" s="4">
        <v>9</v>
      </c>
      <c r="M61" s="4">
        <v>0</v>
      </c>
      <c r="N61" s="4">
        <v>30</v>
      </c>
      <c r="O61" s="4">
        <v>0</v>
      </c>
      <c r="P61" s="105">
        <v>2</v>
      </c>
      <c r="Q61" s="113">
        <v>145</v>
      </c>
      <c r="R61" s="242">
        <v>145</v>
      </c>
      <c r="S61" s="242">
        <v>32</v>
      </c>
      <c r="T61" s="271">
        <v>22.068965517241381</v>
      </c>
      <c r="U61" s="272">
        <v>0</v>
      </c>
      <c r="V61" s="272">
        <v>20.689655172413794</v>
      </c>
      <c r="W61" s="271">
        <v>1.3793103448275863</v>
      </c>
    </row>
    <row r="62" spans="1:23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104">
        <v>0</v>
      </c>
      <c r="F62" s="4">
        <v>0</v>
      </c>
      <c r="G62" s="4">
        <v>3</v>
      </c>
      <c r="H62" s="4">
        <v>0</v>
      </c>
      <c r="I62" s="4">
        <v>0</v>
      </c>
      <c r="J62" s="4">
        <v>65</v>
      </c>
      <c r="K62" s="4">
        <v>0</v>
      </c>
      <c r="L62" s="4">
        <v>19</v>
      </c>
      <c r="M62" s="4">
        <v>0</v>
      </c>
      <c r="N62" s="4">
        <v>0</v>
      </c>
      <c r="O62" s="4">
        <v>0</v>
      </c>
      <c r="P62" s="105">
        <v>1</v>
      </c>
      <c r="Q62" s="113">
        <v>88</v>
      </c>
      <c r="R62" s="242">
        <v>88</v>
      </c>
      <c r="S62" s="242">
        <v>1</v>
      </c>
      <c r="T62" s="271">
        <v>1.1363636363636365</v>
      </c>
      <c r="U62" s="272">
        <v>0</v>
      </c>
      <c r="V62" s="272">
        <v>0</v>
      </c>
      <c r="W62" s="271">
        <v>1.1363636363636365</v>
      </c>
    </row>
    <row r="63" spans="1:23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104">
        <v>0</v>
      </c>
      <c r="F63" s="4">
        <v>8</v>
      </c>
      <c r="G63" s="4">
        <v>11</v>
      </c>
      <c r="H63" s="4">
        <v>0</v>
      </c>
      <c r="I63" s="4">
        <v>4</v>
      </c>
      <c r="J63" s="4">
        <v>60</v>
      </c>
      <c r="K63" s="4">
        <v>0</v>
      </c>
      <c r="L63" s="4">
        <v>0</v>
      </c>
      <c r="M63" s="4">
        <v>1</v>
      </c>
      <c r="N63" s="4">
        <v>9</v>
      </c>
      <c r="O63" s="4">
        <v>0</v>
      </c>
      <c r="P63" s="105">
        <v>0</v>
      </c>
      <c r="Q63" s="113">
        <v>93</v>
      </c>
      <c r="R63" s="242">
        <v>93</v>
      </c>
      <c r="S63" s="242">
        <v>10</v>
      </c>
      <c r="T63" s="271">
        <v>10.75268817204301</v>
      </c>
      <c r="U63" s="272">
        <v>1.0752688172043012</v>
      </c>
      <c r="V63" s="272">
        <v>9.67741935483871</v>
      </c>
      <c r="W63" s="271">
        <v>0</v>
      </c>
    </row>
    <row r="64" spans="1:23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104">
        <v>0</v>
      </c>
      <c r="F64" s="4">
        <v>0</v>
      </c>
      <c r="G64" s="4">
        <v>0</v>
      </c>
      <c r="H64" s="4">
        <v>0</v>
      </c>
      <c r="I64" s="4">
        <v>0</v>
      </c>
      <c r="J64" s="4">
        <v>19</v>
      </c>
      <c r="K64" s="4">
        <v>0</v>
      </c>
      <c r="L64" s="4">
        <v>3</v>
      </c>
      <c r="M64" s="4">
        <v>0</v>
      </c>
      <c r="N64" s="4">
        <v>5</v>
      </c>
      <c r="O64" s="4">
        <v>0</v>
      </c>
      <c r="P64" s="105">
        <v>0</v>
      </c>
      <c r="Q64" s="113">
        <v>27</v>
      </c>
      <c r="R64" s="242">
        <v>27</v>
      </c>
      <c r="S64" s="242">
        <v>5</v>
      </c>
      <c r="T64" s="271">
        <v>18.518518518518519</v>
      </c>
      <c r="U64" s="272">
        <v>0</v>
      </c>
      <c r="V64" s="272">
        <v>18.518518518518519</v>
      </c>
      <c r="W64" s="271">
        <v>0</v>
      </c>
    </row>
    <row r="65" spans="1:23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104">
        <v>0</v>
      </c>
      <c r="F65" s="4">
        <v>0</v>
      </c>
      <c r="G65" s="4">
        <v>0</v>
      </c>
      <c r="H65" s="4">
        <v>0</v>
      </c>
      <c r="I65" s="4">
        <v>0</v>
      </c>
      <c r="J65" s="4">
        <v>22</v>
      </c>
      <c r="K65" s="4">
        <v>0</v>
      </c>
      <c r="L65" s="4">
        <v>0</v>
      </c>
      <c r="M65" s="4">
        <v>1</v>
      </c>
      <c r="N65" s="4">
        <v>6</v>
      </c>
      <c r="O65" s="4">
        <v>0</v>
      </c>
      <c r="P65" s="105">
        <v>0</v>
      </c>
      <c r="Q65" s="113">
        <v>29</v>
      </c>
      <c r="R65" s="242">
        <v>29</v>
      </c>
      <c r="S65" s="242">
        <v>7</v>
      </c>
      <c r="T65" s="271">
        <v>24.137931034482758</v>
      </c>
      <c r="U65" s="272">
        <v>3.4482758620689653</v>
      </c>
      <c r="V65" s="272">
        <v>20.689655172413794</v>
      </c>
      <c r="W65" s="271">
        <v>0</v>
      </c>
    </row>
    <row r="66" spans="1:23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104">
        <v>0</v>
      </c>
      <c r="F66" s="4">
        <v>0</v>
      </c>
      <c r="G66" s="4">
        <v>0</v>
      </c>
      <c r="H66" s="4">
        <v>0</v>
      </c>
      <c r="I66" s="4">
        <v>0</v>
      </c>
      <c r="J66" s="4">
        <v>50</v>
      </c>
      <c r="K66" s="4">
        <v>0</v>
      </c>
      <c r="L66" s="4">
        <v>0</v>
      </c>
      <c r="M66" s="4">
        <v>0</v>
      </c>
      <c r="N66" s="4">
        <v>13</v>
      </c>
      <c r="O66" s="4">
        <v>0</v>
      </c>
      <c r="P66" s="105">
        <v>0</v>
      </c>
      <c r="Q66" s="113">
        <v>63</v>
      </c>
      <c r="R66" s="242">
        <v>63</v>
      </c>
      <c r="S66" s="242">
        <v>13</v>
      </c>
      <c r="T66" s="271">
        <v>20.634920634920633</v>
      </c>
      <c r="U66" s="272">
        <v>0</v>
      </c>
      <c r="V66" s="272">
        <v>20.634920634920633</v>
      </c>
      <c r="W66" s="271">
        <v>0</v>
      </c>
    </row>
    <row r="67" spans="1:23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104">
        <v>0</v>
      </c>
      <c r="F67" s="4">
        <v>0</v>
      </c>
      <c r="G67" s="4">
        <v>8</v>
      </c>
      <c r="H67" s="4">
        <v>0</v>
      </c>
      <c r="I67" s="4">
        <v>53</v>
      </c>
      <c r="J67" s="4">
        <v>60</v>
      </c>
      <c r="K67" s="4">
        <v>0</v>
      </c>
      <c r="L67" s="4">
        <v>0</v>
      </c>
      <c r="M67" s="4">
        <v>0</v>
      </c>
      <c r="N67" s="4">
        <v>8</v>
      </c>
      <c r="O67" s="4">
        <v>0</v>
      </c>
      <c r="P67" s="105">
        <v>0</v>
      </c>
      <c r="Q67" s="113">
        <v>129</v>
      </c>
      <c r="R67" s="242">
        <v>129</v>
      </c>
      <c r="S67" s="242">
        <v>8</v>
      </c>
      <c r="T67" s="271">
        <v>6.2015503875968996</v>
      </c>
      <c r="U67" s="272">
        <v>0</v>
      </c>
      <c r="V67" s="272">
        <v>6.2015503875968996</v>
      </c>
      <c r="W67" s="271">
        <v>0</v>
      </c>
    </row>
    <row r="68" spans="1:23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104">
        <v>0</v>
      </c>
      <c r="F68" s="4">
        <v>0</v>
      </c>
      <c r="G68" s="4">
        <v>0</v>
      </c>
      <c r="H68" s="4">
        <v>0</v>
      </c>
      <c r="I68" s="4">
        <v>0</v>
      </c>
      <c r="J68" s="4">
        <v>68</v>
      </c>
      <c r="K68" s="4">
        <v>0</v>
      </c>
      <c r="L68" s="4">
        <v>0</v>
      </c>
      <c r="M68" s="4">
        <v>0</v>
      </c>
      <c r="N68" s="4">
        <v>38</v>
      </c>
      <c r="O68" s="4">
        <v>0</v>
      </c>
      <c r="P68" s="105">
        <v>2</v>
      </c>
      <c r="Q68" s="113">
        <v>108</v>
      </c>
      <c r="R68" s="242">
        <v>108</v>
      </c>
      <c r="S68" s="242">
        <v>40</v>
      </c>
      <c r="T68" s="271">
        <v>37.037037037037038</v>
      </c>
      <c r="U68" s="272">
        <v>0</v>
      </c>
      <c r="V68" s="272">
        <v>35.185185185185183</v>
      </c>
      <c r="W68" s="271">
        <v>1.8518518518518516</v>
      </c>
    </row>
    <row r="69" spans="1:23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104">
        <v>0</v>
      </c>
      <c r="F69" s="4">
        <v>0</v>
      </c>
      <c r="G69" s="4">
        <v>0</v>
      </c>
      <c r="H69" s="4">
        <v>0</v>
      </c>
      <c r="I69" s="4">
        <v>0</v>
      </c>
      <c r="J69" s="4">
        <v>50</v>
      </c>
      <c r="K69" s="4">
        <v>0</v>
      </c>
      <c r="L69" s="4">
        <v>0</v>
      </c>
      <c r="M69" s="4">
        <v>0</v>
      </c>
      <c r="N69" s="4">
        <v>25</v>
      </c>
      <c r="O69" s="4">
        <v>0</v>
      </c>
      <c r="P69" s="105">
        <v>2</v>
      </c>
      <c r="Q69" s="113">
        <v>77</v>
      </c>
      <c r="R69" s="242">
        <v>77</v>
      </c>
      <c r="S69" s="242">
        <v>27</v>
      </c>
      <c r="T69" s="271">
        <v>35.064935064935064</v>
      </c>
      <c r="U69" s="272">
        <v>0</v>
      </c>
      <c r="V69" s="272">
        <v>32.467532467532465</v>
      </c>
      <c r="W69" s="271">
        <v>2.5974025974025974</v>
      </c>
    </row>
    <row r="70" spans="1:23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104">
        <v>0</v>
      </c>
      <c r="F70" s="4">
        <v>2</v>
      </c>
      <c r="G70" s="4">
        <v>3</v>
      </c>
      <c r="H70" s="4">
        <v>0</v>
      </c>
      <c r="I70" s="4">
        <v>3</v>
      </c>
      <c r="J70" s="4">
        <v>49</v>
      </c>
      <c r="K70" s="4">
        <v>0</v>
      </c>
      <c r="L70" s="4">
        <v>0</v>
      </c>
      <c r="M70" s="4">
        <v>0</v>
      </c>
      <c r="N70" s="4">
        <v>15</v>
      </c>
      <c r="O70" s="4">
        <v>0</v>
      </c>
      <c r="P70" s="105">
        <v>1</v>
      </c>
      <c r="Q70" s="113">
        <v>73</v>
      </c>
      <c r="R70" s="242">
        <v>73</v>
      </c>
      <c r="S70" s="242">
        <v>16</v>
      </c>
      <c r="T70" s="271">
        <v>21.917808219178081</v>
      </c>
      <c r="U70" s="272">
        <v>0</v>
      </c>
      <c r="V70" s="272">
        <v>20.547945205479451</v>
      </c>
      <c r="W70" s="271">
        <v>1.3698630136986301</v>
      </c>
    </row>
    <row r="71" spans="1:23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104">
        <v>0</v>
      </c>
      <c r="F71" s="4">
        <v>0</v>
      </c>
      <c r="G71" s="4">
        <v>7</v>
      </c>
      <c r="H71" s="4">
        <v>0</v>
      </c>
      <c r="I71" s="4">
        <v>0</v>
      </c>
      <c r="J71" s="4">
        <v>15</v>
      </c>
      <c r="K71" s="4">
        <v>0</v>
      </c>
      <c r="L71" s="4">
        <v>0</v>
      </c>
      <c r="M71" s="4">
        <v>4</v>
      </c>
      <c r="N71" s="4">
        <v>6</v>
      </c>
      <c r="O71" s="4">
        <v>0</v>
      </c>
      <c r="P71" s="105">
        <v>0</v>
      </c>
      <c r="Q71" s="113">
        <v>32</v>
      </c>
      <c r="R71" s="242">
        <v>32</v>
      </c>
      <c r="S71" s="242">
        <v>10</v>
      </c>
      <c r="T71" s="271">
        <v>31.25</v>
      </c>
      <c r="U71" s="272">
        <v>12.5</v>
      </c>
      <c r="V71" s="272">
        <v>18.75</v>
      </c>
      <c r="W71" s="271">
        <v>0</v>
      </c>
    </row>
    <row r="72" spans="1:23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104">
        <v>0</v>
      </c>
      <c r="F72" s="4">
        <v>0</v>
      </c>
      <c r="G72" s="4">
        <v>0</v>
      </c>
      <c r="H72" s="4">
        <v>0</v>
      </c>
      <c r="I72" s="4">
        <v>0</v>
      </c>
      <c r="J72" s="4">
        <v>4</v>
      </c>
      <c r="K72" s="4">
        <v>0</v>
      </c>
      <c r="L72" s="4">
        <v>0</v>
      </c>
      <c r="M72" s="4">
        <v>0</v>
      </c>
      <c r="N72" s="4">
        <v>2</v>
      </c>
      <c r="O72" s="4">
        <v>0</v>
      </c>
      <c r="P72" s="105">
        <v>0</v>
      </c>
      <c r="Q72" s="113">
        <v>6</v>
      </c>
      <c r="R72" s="242">
        <v>6</v>
      </c>
      <c r="S72" s="242">
        <v>2</v>
      </c>
      <c r="T72" s="271">
        <v>33.333333333333329</v>
      </c>
      <c r="U72" s="272">
        <v>0</v>
      </c>
      <c r="V72" s="272">
        <v>33.333333333333329</v>
      </c>
      <c r="W72" s="271">
        <v>0</v>
      </c>
    </row>
    <row r="73" spans="1:23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104">
        <v>0</v>
      </c>
      <c r="F73" s="4">
        <v>17</v>
      </c>
      <c r="G73" s="4">
        <v>5</v>
      </c>
      <c r="H73" s="4">
        <v>0</v>
      </c>
      <c r="I73" s="4">
        <v>0</v>
      </c>
      <c r="J73" s="4">
        <v>58</v>
      </c>
      <c r="K73" s="4">
        <v>0</v>
      </c>
      <c r="L73" s="4">
        <v>0</v>
      </c>
      <c r="M73" s="4">
        <v>3</v>
      </c>
      <c r="N73" s="4">
        <v>25</v>
      </c>
      <c r="O73" s="4">
        <v>0</v>
      </c>
      <c r="P73" s="105">
        <v>4</v>
      </c>
      <c r="Q73" s="113">
        <v>112</v>
      </c>
      <c r="R73" s="242">
        <v>112</v>
      </c>
      <c r="S73" s="242">
        <v>32</v>
      </c>
      <c r="T73" s="271">
        <v>28.571428571428569</v>
      </c>
      <c r="U73" s="272">
        <v>2.6785714285714284</v>
      </c>
      <c r="V73" s="272">
        <v>22.321428571428573</v>
      </c>
      <c r="W73" s="271">
        <v>3.5714285714285712</v>
      </c>
    </row>
    <row r="74" spans="1:23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10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105">
        <v>0</v>
      </c>
      <c r="Q74" s="113">
        <v>0</v>
      </c>
      <c r="R74" s="242">
        <v>0</v>
      </c>
      <c r="S74" s="242">
        <v>0</v>
      </c>
      <c r="T74" s="271" t="e">
        <v>#DIV/0!</v>
      </c>
      <c r="U74" s="272" t="e">
        <v>#DIV/0!</v>
      </c>
      <c r="V74" s="272" t="e">
        <v>#DIV/0!</v>
      </c>
      <c r="W74" s="271" t="e">
        <v>#DIV/0!</v>
      </c>
    </row>
    <row r="75" spans="1:23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104">
        <v>0</v>
      </c>
      <c r="F75" s="4">
        <v>9</v>
      </c>
      <c r="G75" s="4">
        <v>3</v>
      </c>
      <c r="H75" s="4">
        <v>0</v>
      </c>
      <c r="I75" s="4">
        <v>12</v>
      </c>
      <c r="J75" s="4">
        <v>35</v>
      </c>
      <c r="K75" s="4">
        <v>0</v>
      </c>
      <c r="L75" s="4">
        <v>16</v>
      </c>
      <c r="M75" s="4">
        <v>0</v>
      </c>
      <c r="N75" s="4">
        <v>16</v>
      </c>
      <c r="O75" s="4">
        <v>0</v>
      </c>
      <c r="P75" s="105">
        <v>0</v>
      </c>
      <c r="Q75" s="113">
        <v>91</v>
      </c>
      <c r="R75" s="242">
        <v>91</v>
      </c>
      <c r="S75" s="242">
        <v>16</v>
      </c>
      <c r="T75" s="271">
        <v>17.582417582417584</v>
      </c>
      <c r="U75" s="272">
        <v>0</v>
      </c>
      <c r="V75" s="272">
        <v>17.582417582417584</v>
      </c>
      <c r="W75" s="271">
        <v>0</v>
      </c>
    </row>
    <row r="76" spans="1:23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104">
        <v>0</v>
      </c>
      <c r="F76" s="4">
        <v>3</v>
      </c>
      <c r="G76" s="4">
        <v>1</v>
      </c>
      <c r="H76" s="4">
        <v>0</v>
      </c>
      <c r="I76" s="4">
        <v>4</v>
      </c>
      <c r="J76" s="4">
        <v>32</v>
      </c>
      <c r="K76" s="4">
        <v>0</v>
      </c>
      <c r="L76" s="4">
        <v>0</v>
      </c>
      <c r="M76" s="4">
        <v>2</v>
      </c>
      <c r="N76" s="4">
        <v>8</v>
      </c>
      <c r="O76" s="4">
        <v>0</v>
      </c>
      <c r="P76" s="105">
        <v>1</v>
      </c>
      <c r="Q76" s="113">
        <v>51</v>
      </c>
      <c r="R76" s="242">
        <v>51</v>
      </c>
      <c r="S76" s="242">
        <v>11</v>
      </c>
      <c r="T76" s="271">
        <v>21.568627450980394</v>
      </c>
      <c r="U76" s="272">
        <v>3.9215686274509802</v>
      </c>
      <c r="V76" s="272">
        <v>15.686274509803921</v>
      </c>
      <c r="W76" s="271">
        <v>1.9607843137254901</v>
      </c>
    </row>
    <row r="77" spans="1:23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104">
        <v>0</v>
      </c>
      <c r="F77" s="4">
        <v>0</v>
      </c>
      <c r="G77" s="4">
        <v>4</v>
      </c>
      <c r="H77" s="4">
        <v>0</v>
      </c>
      <c r="I77" s="4">
        <v>0</v>
      </c>
      <c r="J77" s="4">
        <v>18</v>
      </c>
      <c r="K77" s="4">
        <v>0</v>
      </c>
      <c r="L77" s="4">
        <v>0</v>
      </c>
      <c r="M77" s="4">
        <v>0</v>
      </c>
      <c r="N77" s="4">
        <v>8</v>
      </c>
      <c r="O77" s="4">
        <v>0</v>
      </c>
      <c r="P77" s="105">
        <v>0</v>
      </c>
      <c r="Q77" s="113">
        <v>30</v>
      </c>
      <c r="R77" s="242">
        <v>30</v>
      </c>
      <c r="S77" s="242">
        <v>8</v>
      </c>
      <c r="T77" s="271">
        <v>26.666666666666668</v>
      </c>
      <c r="U77" s="272">
        <v>0</v>
      </c>
      <c r="V77" s="272">
        <v>26.666666666666668</v>
      </c>
      <c r="W77" s="271">
        <v>0</v>
      </c>
    </row>
    <row r="78" spans="1:23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104">
        <v>0</v>
      </c>
      <c r="F78" s="4">
        <v>0</v>
      </c>
      <c r="G78" s="4">
        <v>0</v>
      </c>
      <c r="H78" s="4">
        <v>0</v>
      </c>
      <c r="I78" s="4">
        <v>12</v>
      </c>
      <c r="J78" s="4">
        <v>0</v>
      </c>
      <c r="K78" s="4">
        <v>0</v>
      </c>
      <c r="L78" s="4">
        <v>0</v>
      </c>
      <c r="M78" s="4">
        <v>0</v>
      </c>
      <c r="N78" s="4">
        <v>1</v>
      </c>
      <c r="O78" s="4">
        <v>0</v>
      </c>
      <c r="P78" s="105">
        <v>0</v>
      </c>
      <c r="Q78" s="113">
        <v>13</v>
      </c>
      <c r="R78" s="242">
        <v>13</v>
      </c>
      <c r="S78" s="242">
        <v>1</v>
      </c>
      <c r="T78" s="271">
        <v>7.6923076923076925</v>
      </c>
      <c r="U78" s="272">
        <v>0</v>
      </c>
      <c r="V78" s="272">
        <v>7.6923076923076925</v>
      </c>
      <c r="W78" s="271">
        <v>0</v>
      </c>
    </row>
    <row r="79" spans="1:23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104">
        <v>0</v>
      </c>
      <c r="F79" s="4">
        <v>1</v>
      </c>
      <c r="G79" s="4">
        <v>1</v>
      </c>
      <c r="H79" s="4">
        <v>0</v>
      </c>
      <c r="I79" s="4">
        <v>0</v>
      </c>
      <c r="J79" s="4">
        <v>12</v>
      </c>
      <c r="K79" s="4">
        <v>0</v>
      </c>
      <c r="L79" s="4">
        <v>0</v>
      </c>
      <c r="M79" s="4">
        <v>0</v>
      </c>
      <c r="N79" s="4">
        <v>1</v>
      </c>
      <c r="O79" s="4">
        <v>0</v>
      </c>
      <c r="P79" s="105">
        <v>0</v>
      </c>
      <c r="Q79" s="113">
        <v>15</v>
      </c>
      <c r="R79" s="242">
        <v>15</v>
      </c>
      <c r="S79" s="242">
        <v>1</v>
      </c>
      <c r="T79" s="271">
        <v>6.666666666666667</v>
      </c>
      <c r="U79" s="272">
        <v>0</v>
      </c>
      <c r="V79" s="272">
        <v>6.666666666666667</v>
      </c>
      <c r="W79" s="271">
        <v>0</v>
      </c>
    </row>
    <row r="80" spans="1:23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104">
        <v>0</v>
      </c>
      <c r="F80" s="4">
        <v>0</v>
      </c>
      <c r="G80" s="4">
        <v>8</v>
      </c>
      <c r="H80" s="4">
        <v>0</v>
      </c>
      <c r="I80" s="4">
        <v>0</v>
      </c>
      <c r="J80" s="4">
        <v>35</v>
      </c>
      <c r="K80" s="4">
        <v>0</v>
      </c>
      <c r="L80" s="4">
        <v>0</v>
      </c>
      <c r="M80" s="4">
        <v>0</v>
      </c>
      <c r="N80" s="4">
        <v>12</v>
      </c>
      <c r="O80" s="4">
        <v>0</v>
      </c>
      <c r="P80" s="105">
        <v>0</v>
      </c>
      <c r="Q80" s="113">
        <v>55</v>
      </c>
      <c r="R80" s="242">
        <v>55</v>
      </c>
      <c r="S80" s="242">
        <v>12</v>
      </c>
      <c r="T80" s="271">
        <v>21.818181818181817</v>
      </c>
      <c r="U80" s="272">
        <v>0</v>
      </c>
      <c r="V80" s="272">
        <v>21.818181818181817</v>
      </c>
      <c r="W80" s="271">
        <v>0</v>
      </c>
    </row>
    <row r="81" spans="1:23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104">
        <v>0</v>
      </c>
      <c r="F81" s="4">
        <v>0</v>
      </c>
      <c r="G81" s="4">
        <v>1</v>
      </c>
      <c r="H81" s="4">
        <v>0</v>
      </c>
      <c r="I81" s="4">
        <v>2</v>
      </c>
      <c r="J81" s="4">
        <v>7</v>
      </c>
      <c r="K81" s="4">
        <v>0</v>
      </c>
      <c r="L81" s="4">
        <v>1</v>
      </c>
      <c r="M81" s="4">
        <v>0</v>
      </c>
      <c r="N81" s="4">
        <v>1</v>
      </c>
      <c r="O81" s="4">
        <v>0</v>
      </c>
      <c r="P81" s="105">
        <v>0</v>
      </c>
      <c r="Q81" s="113">
        <v>12</v>
      </c>
      <c r="R81" s="242">
        <v>12</v>
      </c>
      <c r="S81" s="242">
        <v>1</v>
      </c>
      <c r="T81" s="271">
        <v>8.3333333333333321</v>
      </c>
      <c r="U81" s="272">
        <v>0</v>
      </c>
      <c r="V81" s="272">
        <v>8.3333333333333321</v>
      </c>
      <c r="W81" s="271">
        <v>0</v>
      </c>
    </row>
    <row r="82" spans="1:23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104">
        <v>0</v>
      </c>
      <c r="F82" s="4">
        <v>0</v>
      </c>
      <c r="G82" s="4">
        <v>0</v>
      </c>
      <c r="H82" s="4">
        <v>0</v>
      </c>
      <c r="I82" s="4">
        <v>0</v>
      </c>
      <c r="J82" s="4">
        <v>42</v>
      </c>
      <c r="K82" s="4">
        <v>0</v>
      </c>
      <c r="L82" s="4">
        <v>0</v>
      </c>
      <c r="M82" s="4">
        <v>4</v>
      </c>
      <c r="N82" s="4">
        <v>20</v>
      </c>
      <c r="O82" s="4">
        <v>0</v>
      </c>
      <c r="P82" s="105">
        <v>0</v>
      </c>
      <c r="Q82" s="113">
        <v>66</v>
      </c>
      <c r="R82" s="242">
        <v>66</v>
      </c>
      <c r="S82" s="242">
        <v>24</v>
      </c>
      <c r="T82" s="271">
        <v>36.363636363636367</v>
      </c>
      <c r="U82" s="272">
        <v>6.0606060606060606</v>
      </c>
      <c r="V82" s="272">
        <v>30.303030303030305</v>
      </c>
      <c r="W82" s="271">
        <v>0</v>
      </c>
    </row>
    <row r="83" spans="1:23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104">
        <v>0</v>
      </c>
      <c r="F83" s="4">
        <v>0</v>
      </c>
      <c r="G83" s="4">
        <v>0</v>
      </c>
      <c r="H83" s="4">
        <v>0</v>
      </c>
      <c r="I83" s="4">
        <v>1</v>
      </c>
      <c r="J83" s="4">
        <v>13</v>
      </c>
      <c r="K83" s="4">
        <v>0</v>
      </c>
      <c r="L83" s="4">
        <v>0</v>
      </c>
      <c r="M83" s="4">
        <v>0</v>
      </c>
      <c r="N83" s="4">
        <v>2</v>
      </c>
      <c r="O83" s="4">
        <v>0</v>
      </c>
      <c r="P83" s="105">
        <v>1</v>
      </c>
      <c r="Q83" s="113">
        <v>17</v>
      </c>
      <c r="R83" s="242">
        <v>17</v>
      </c>
      <c r="S83" s="242">
        <v>3</v>
      </c>
      <c r="T83" s="271">
        <v>17.647058823529413</v>
      </c>
      <c r="U83" s="272">
        <v>0</v>
      </c>
      <c r="V83" s="272">
        <v>11.76470588235294</v>
      </c>
      <c r="W83" s="271">
        <v>5.8823529411764701</v>
      </c>
    </row>
    <row r="84" spans="1:23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104">
        <v>0</v>
      </c>
      <c r="F84" s="4">
        <v>1</v>
      </c>
      <c r="G84" s="4">
        <v>0</v>
      </c>
      <c r="H84" s="4">
        <v>0</v>
      </c>
      <c r="I84" s="4">
        <v>0</v>
      </c>
      <c r="J84" s="4">
        <v>38</v>
      </c>
      <c r="K84" s="4">
        <v>0</v>
      </c>
      <c r="L84" s="4">
        <v>0</v>
      </c>
      <c r="M84" s="4">
        <v>0</v>
      </c>
      <c r="N84" s="4">
        <v>6</v>
      </c>
      <c r="O84" s="4">
        <v>0</v>
      </c>
      <c r="P84" s="105">
        <v>1</v>
      </c>
      <c r="Q84" s="113">
        <v>46</v>
      </c>
      <c r="R84" s="242">
        <v>46</v>
      </c>
      <c r="S84" s="242">
        <v>7</v>
      </c>
      <c r="T84" s="271">
        <v>15.217391304347828</v>
      </c>
      <c r="U84" s="272">
        <v>0</v>
      </c>
      <c r="V84" s="272">
        <v>13.043478260869565</v>
      </c>
      <c r="W84" s="271">
        <v>2.1739130434782608</v>
      </c>
    </row>
    <row r="85" spans="1:23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104">
        <v>0</v>
      </c>
      <c r="F85" s="4">
        <v>0</v>
      </c>
      <c r="G85" s="4">
        <v>0</v>
      </c>
      <c r="H85" s="4">
        <v>0</v>
      </c>
      <c r="I85" s="4">
        <v>6</v>
      </c>
      <c r="J85" s="4">
        <v>10</v>
      </c>
      <c r="K85" s="4">
        <v>0</v>
      </c>
      <c r="L85" s="4">
        <v>1</v>
      </c>
      <c r="M85" s="4">
        <v>0</v>
      </c>
      <c r="N85" s="4">
        <v>1</v>
      </c>
      <c r="O85" s="4">
        <v>0</v>
      </c>
      <c r="P85" s="105">
        <v>0</v>
      </c>
      <c r="Q85" s="113">
        <v>18</v>
      </c>
      <c r="R85" s="242">
        <v>18</v>
      </c>
      <c r="S85" s="242">
        <v>1</v>
      </c>
      <c r="T85" s="271">
        <v>5.5555555555555554</v>
      </c>
      <c r="U85" s="272">
        <v>0</v>
      </c>
      <c r="V85" s="272">
        <v>5.5555555555555554</v>
      </c>
      <c r="W85" s="271">
        <v>0</v>
      </c>
    </row>
    <row r="86" spans="1:23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104">
        <v>0</v>
      </c>
      <c r="F86" s="4">
        <v>0</v>
      </c>
      <c r="G86" s="4">
        <v>0</v>
      </c>
      <c r="H86" s="4">
        <v>0</v>
      </c>
      <c r="I86" s="4">
        <v>0</v>
      </c>
      <c r="J86" s="4">
        <v>30</v>
      </c>
      <c r="K86" s="4">
        <v>0</v>
      </c>
      <c r="L86" s="4">
        <v>0</v>
      </c>
      <c r="M86" s="4">
        <v>0</v>
      </c>
      <c r="N86" s="4">
        <v>10</v>
      </c>
      <c r="O86" s="4">
        <v>0</v>
      </c>
      <c r="P86" s="105">
        <v>0</v>
      </c>
      <c r="Q86" s="113">
        <v>40</v>
      </c>
      <c r="R86" s="242">
        <v>40</v>
      </c>
      <c r="S86" s="242">
        <v>10</v>
      </c>
      <c r="T86" s="271">
        <v>25</v>
      </c>
      <c r="U86" s="272">
        <v>0</v>
      </c>
      <c r="V86" s="272">
        <v>25</v>
      </c>
      <c r="W86" s="271">
        <v>0</v>
      </c>
    </row>
    <row r="87" spans="1:23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104">
        <v>0</v>
      </c>
      <c r="F87" s="4">
        <v>0</v>
      </c>
      <c r="G87" s="4">
        <v>0</v>
      </c>
      <c r="H87" s="4">
        <v>0</v>
      </c>
      <c r="I87" s="4">
        <v>40</v>
      </c>
      <c r="J87" s="4">
        <v>0</v>
      </c>
      <c r="K87" s="4">
        <v>0</v>
      </c>
      <c r="L87" s="4">
        <v>0</v>
      </c>
      <c r="M87" s="4">
        <v>0</v>
      </c>
      <c r="N87" s="4">
        <v>23</v>
      </c>
      <c r="O87" s="4">
        <v>0</v>
      </c>
      <c r="P87" s="105">
        <v>1</v>
      </c>
      <c r="Q87" s="113">
        <v>64</v>
      </c>
      <c r="R87" s="242">
        <v>64</v>
      </c>
      <c r="S87" s="242">
        <v>24</v>
      </c>
      <c r="T87" s="271">
        <v>37.5</v>
      </c>
      <c r="U87" s="272">
        <v>0</v>
      </c>
      <c r="V87" s="272">
        <v>35.9375</v>
      </c>
      <c r="W87" s="271">
        <v>1.5625</v>
      </c>
    </row>
    <row r="88" spans="1:23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104">
        <v>0</v>
      </c>
      <c r="F88" s="4">
        <v>0</v>
      </c>
      <c r="G88" s="4">
        <v>0</v>
      </c>
      <c r="H88" s="4">
        <v>0</v>
      </c>
      <c r="I88" s="4">
        <v>2</v>
      </c>
      <c r="J88" s="4">
        <v>11</v>
      </c>
      <c r="K88" s="4">
        <v>0</v>
      </c>
      <c r="L88" s="4">
        <v>0</v>
      </c>
      <c r="M88" s="4">
        <v>0</v>
      </c>
      <c r="N88" s="4">
        <v>3</v>
      </c>
      <c r="O88" s="4">
        <v>0</v>
      </c>
      <c r="P88" s="105">
        <v>0</v>
      </c>
      <c r="Q88" s="113">
        <v>16</v>
      </c>
      <c r="R88" s="242">
        <v>16</v>
      </c>
      <c r="S88" s="242">
        <v>3</v>
      </c>
      <c r="T88" s="271">
        <v>18.75</v>
      </c>
      <c r="U88" s="272">
        <v>0</v>
      </c>
      <c r="V88" s="272">
        <v>18.75</v>
      </c>
      <c r="W88" s="271">
        <v>0</v>
      </c>
    </row>
    <row r="89" spans="1:23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104">
        <v>0</v>
      </c>
      <c r="F89" s="4">
        <v>0</v>
      </c>
      <c r="G89" s="4">
        <v>0</v>
      </c>
      <c r="H89" s="4">
        <v>0</v>
      </c>
      <c r="I89" s="4">
        <v>0</v>
      </c>
      <c r="J89" s="4">
        <v>13</v>
      </c>
      <c r="K89" s="4">
        <v>0</v>
      </c>
      <c r="L89" s="4">
        <v>0</v>
      </c>
      <c r="M89" s="4">
        <v>0</v>
      </c>
      <c r="N89" s="4">
        <v>3</v>
      </c>
      <c r="O89" s="4">
        <v>0</v>
      </c>
      <c r="P89" s="105">
        <v>4</v>
      </c>
      <c r="Q89" s="113">
        <v>20</v>
      </c>
      <c r="R89" s="242">
        <v>20</v>
      </c>
      <c r="S89" s="242">
        <v>7</v>
      </c>
      <c r="T89" s="271">
        <v>35</v>
      </c>
      <c r="U89" s="272">
        <v>0</v>
      </c>
      <c r="V89" s="272">
        <v>15</v>
      </c>
      <c r="W89" s="271">
        <v>20</v>
      </c>
    </row>
    <row r="90" spans="1:23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104">
        <v>0</v>
      </c>
      <c r="F90" s="4">
        <v>0</v>
      </c>
      <c r="G90" s="4">
        <v>0</v>
      </c>
      <c r="H90" s="4">
        <v>0</v>
      </c>
      <c r="I90" s="4">
        <v>0</v>
      </c>
      <c r="J90" s="4">
        <v>19</v>
      </c>
      <c r="K90" s="4">
        <v>0</v>
      </c>
      <c r="L90" s="4">
        <v>0</v>
      </c>
      <c r="M90" s="4">
        <v>0</v>
      </c>
      <c r="N90" s="4">
        <v>3</v>
      </c>
      <c r="O90" s="4">
        <v>0</v>
      </c>
      <c r="P90" s="105">
        <v>0</v>
      </c>
      <c r="Q90" s="113">
        <v>22</v>
      </c>
      <c r="R90" s="242">
        <v>22</v>
      </c>
      <c r="S90" s="242">
        <v>3</v>
      </c>
      <c r="T90" s="271">
        <v>13.636363636363635</v>
      </c>
      <c r="U90" s="272">
        <v>0</v>
      </c>
      <c r="V90" s="272">
        <v>13.636363636363635</v>
      </c>
      <c r="W90" s="271">
        <v>0</v>
      </c>
    </row>
    <row r="91" spans="1:23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104">
        <v>0</v>
      </c>
      <c r="F91" s="4">
        <v>0</v>
      </c>
      <c r="G91" s="4">
        <v>0</v>
      </c>
      <c r="H91" s="4">
        <v>0</v>
      </c>
      <c r="I91" s="4">
        <v>0</v>
      </c>
      <c r="J91" s="4">
        <v>5</v>
      </c>
      <c r="K91" s="4">
        <v>0</v>
      </c>
      <c r="L91" s="4">
        <v>0</v>
      </c>
      <c r="M91" s="4">
        <v>0</v>
      </c>
      <c r="N91" s="4">
        <v>4</v>
      </c>
      <c r="O91" s="4">
        <v>0</v>
      </c>
      <c r="P91" s="105">
        <v>1</v>
      </c>
      <c r="Q91" s="113">
        <v>10</v>
      </c>
      <c r="R91" s="242">
        <v>10</v>
      </c>
      <c r="S91" s="242">
        <v>5</v>
      </c>
      <c r="T91" s="271">
        <v>50</v>
      </c>
      <c r="U91" s="272">
        <v>0</v>
      </c>
      <c r="V91" s="272">
        <v>40</v>
      </c>
      <c r="W91" s="271">
        <v>10</v>
      </c>
    </row>
    <row r="92" spans="1:23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104">
        <v>1</v>
      </c>
      <c r="F92" s="4">
        <v>2</v>
      </c>
      <c r="G92" s="4">
        <v>0</v>
      </c>
      <c r="H92" s="4">
        <v>0</v>
      </c>
      <c r="I92" s="4">
        <v>1</v>
      </c>
      <c r="J92" s="4">
        <v>23</v>
      </c>
      <c r="K92" s="4">
        <v>0</v>
      </c>
      <c r="L92" s="4">
        <v>0</v>
      </c>
      <c r="M92" s="4">
        <v>0</v>
      </c>
      <c r="N92" s="4">
        <v>5</v>
      </c>
      <c r="O92" s="4">
        <v>0</v>
      </c>
      <c r="P92" s="105">
        <v>0</v>
      </c>
      <c r="Q92" s="113">
        <v>32</v>
      </c>
      <c r="R92" s="242">
        <v>32</v>
      </c>
      <c r="S92" s="242">
        <v>5</v>
      </c>
      <c r="T92" s="271">
        <v>15.625</v>
      </c>
      <c r="U92" s="272">
        <v>0</v>
      </c>
      <c r="V92" s="272">
        <v>15.625</v>
      </c>
      <c r="W92" s="271">
        <v>0</v>
      </c>
    </row>
    <row r="93" spans="1:23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104">
        <v>0</v>
      </c>
      <c r="F93" s="4">
        <v>0</v>
      </c>
      <c r="G93" s="4">
        <v>0</v>
      </c>
      <c r="H93" s="4">
        <v>0</v>
      </c>
      <c r="I93" s="4">
        <v>0</v>
      </c>
      <c r="J93" s="4">
        <v>25</v>
      </c>
      <c r="K93" s="4">
        <v>0</v>
      </c>
      <c r="L93" s="4">
        <v>0</v>
      </c>
      <c r="M93" s="4">
        <v>0</v>
      </c>
      <c r="N93" s="4">
        <v>10</v>
      </c>
      <c r="O93" s="4">
        <v>0</v>
      </c>
      <c r="P93" s="105">
        <v>0</v>
      </c>
      <c r="Q93" s="113">
        <v>35</v>
      </c>
      <c r="R93" s="242">
        <v>35</v>
      </c>
      <c r="S93" s="242">
        <v>10</v>
      </c>
      <c r="T93" s="271">
        <v>28.571428571428569</v>
      </c>
      <c r="U93" s="272">
        <v>0</v>
      </c>
      <c r="V93" s="272">
        <v>28.571428571428569</v>
      </c>
      <c r="W93" s="271">
        <v>0</v>
      </c>
    </row>
    <row r="94" spans="1:23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104">
        <v>0</v>
      </c>
      <c r="F94" s="4">
        <v>0</v>
      </c>
      <c r="G94" s="4">
        <v>0</v>
      </c>
      <c r="H94" s="4">
        <v>0</v>
      </c>
      <c r="I94" s="4">
        <v>0</v>
      </c>
      <c r="J94" s="4">
        <v>22</v>
      </c>
      <c r="K94" s="4">
        <v>0</v>
      </c>
      <c r="L94" s="4">
        <v>0</v>
      </c>
      <c r="M94" s="4">
        <v>0</v>
      </c>
      <c r="N94" s="4">
        <v>7</v>
      </c>
      <c r="O94" s="4">
        <v>0</v>
      </c>
      <c r="P94" s="105">
        <v>1</v>
      </c>
      <c r="Q94" s="113">
        <v>30</v>
      </c>
      <c r="R94" s="242">
        <v>30</v>
      </c>
      <c r="S94" s="242">
        <v>8</v>
      </c>
      <c r="T94" s="271">
        <v>26.666666666666668</v>
      </c>
      <c r="U94" s="272">
        <v>0</v>
      </c>
      <c r="V94" s="272">
        <v>23.333333333333332</v>
      </c>
      <c r="W94" s="271">
        <v>3.3333333333333335</v>
      </c>
    </row>
    <row r="95" spans="1:23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104">
        <v>0</v>
      </c>
      <c r="F95" s="4">
        <v>0</v>
      </c>
      <c r="G95" s="4">
        <v>0</v>
      </c>
      <c r="H95" s="4">
        <v>0</v>
      </c>
      <c r="I95" s="4">
        <v>0</v>
      </c>
      <c r="J95" s="4">
        <v>43</v>
      </c>
      <c r="K95" s="4">
        <v>0</v>
      </c>
      <c r="L95" s="4">
        <v>0</v>
      </c>
      <c r="M95" s="4">
        <v>0</v>
      </c>
      <c r="N95" s="4">
        <v>17</v>
      </c>
      <c r="O95" s="4">
        <v>0</v>
      </c>
      <c r="P95" s="105">
        <v>0</v>
      </c>
      <c r="Q95" s="113">
        <v>60</v>
      </c>
      <c r="R95" s="242">
        <v>60</v>
      </c>
      <c r="S95" s="242">
        <v>17</v>
      </c>
      <c r="T95" s="271">
        <v>28.333333333333332</v>
      </c>
      <c r="U95" s="272">
        <v>0</v>
      </c>
      <c r="V95" s="272">
        <v>28.333333333333332</v>
      </c>
      <c r="W95" s="271">
        <v>0</v>
      </c>
    </row>
    <row r="96" spans="1:23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104">
        <v>0</v>
      </c>
      <c r="F96" s="4">
        <v>0</v>
      </c>
      <c r="G96" s="4">
        <v>1</v>
      </c>
      <c r="H96" s="4">
        <v>2</v>
      </c>
      <c r="I96" s="4">
        <v>0</v>
      </c>
      <c r="J96" s="4">
        <v>47</v>
      </c>
      <c r="K96" s="4">
        <v>0</v>
      </c>
      <c r="L96" s="4">
        <v>0</v>
      </c>
      <c r="M96" s="4">
        <v>8</v>
      </c>
      <c r="N96" s="4">
        <v>0</v>
      </c>
      <c r="O96" s="4">
        <v>0</v>
      </c>
      <c r="P96" s="105">
        <v>0</v>
      </c>
      <c r="Q96" s="113">
        <v>58</v>
      </c>
      <c r="R96" s="242">
        <v>58</v>
      </c>
      <c r="S96" s="242">
        <v>8</v>
      </c>
      <c r="T96" s="271">
        <v>13.793103448275861</v>
      </c>
      <c r="U96" s="272">
        <v>13.793103448275861</v>
      </c>
      <c r="V96" s="272">
        <v>0</v>
      </c>
      <c r="W96" s="271">
        <v>0</v>
      </c>
    </row>
    <row r="97" spans="1:23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104">
        <v>0</v>
      </c>
      <c r="F97" s="4">
        <v>0</v>
      </c>
      <c r="G97" s="4">
        <v>3</v>
      </c>
      <c r="H97" s="4">
        <v>3</v>
      </c>
      <c r="I97" s="4">
        <v>0</v>
      </c>
      <c r="J97" s="4">
        <v>40</v>
      </c>
      <c r="K97" s="4">
        <v>0</v>
      </c>
      <c r="L97" s="4">
        <v>0</v>
      </c>
      <c r="M97" s="4">
        <v>0</v>
      </c>
      <c r="N97" s="4">
        <v>11</v>
      </c>
      <c r="O97" s="4">
        <v>0</v>
      </c>
      <c r="P97" s="105">
        <v>1</v>
      </c>
      <c r="Q97" s="113">
        <v>58</v>
      </c>
      <c r="R97" s="242">
        <v>58</v>
      </c>
      <c r="S97" s="242">
        <v>12</v>
      </c>
      <c r="T97" s="271">
        <v>20.689655172413794</v>
      </c>
      <c r="U97" s="272">
        <v>0</v>
      </c>
      <c r="V97" s="272">
        <v>18.96551724137931</v>
      </c>
      <c r="W97" s="271">
        <v>1.7241379310344827</v>
      </c>
    </row>
    <row r="98" spans="1:23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104">
        <v>0</v>
      </c>
      <c r="F98" s="4">
        <v>0</v>
      </c>
      <c r="G98" s="4">
        <v>0</v>
      </c>
      <c r="H98" s="4">
        <v>0</v>
      </c>
      <c r="I98" s="4">
        <v>0</v>
      </c>
      <c r="J98" s="4">
        <v>30</v>
      </c>
      <c r="K98" s="4">
        <v>0</v>
      </c>
      <c r="L98" s="4">
        <v>0</v>
      </c>
      <c r="M98" s="4">
        <v>10</v>
      </c>
      <c r="N98" s="4">
        <v>0</v>
      </c>
      <c r="O98" s="4">
        <v>0</v>
      </c>
      <c r="P98" s="105">
        <v>6</v>
      </c>
      <c r="Q98" s="113">
        <v>46</v>
      </c>
      <c r="R98" s="242">
        <v>46</v>
      </c>
      <c r="S98" s="242">
        <v>16</v>
      </c>
      <c r="T98" s="271">
        <v>34.782608695652172</v>
      </c>
      <c r="U98" s="272">
        <v>21.739130434782609</v>
      </c>
      <c r="V98" s="272">
        <v>0</v>
      </c>
      <c r="W98" s="271">
        <v>13.043478260869565</v>
      </c>
    </row>
    <row r="99" spans="1:23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104">
        <v>0</v>
      </c>
      <c r="F99" s="4">
        <v>1</v>
      </c>
      <c r="G99" s="4">
        <v>0</v>
      </c>
      <c r="H99" s="4">
        <v>0</v>
      </c>
      <c r="I99" s="4">
        <v>0</v>
      </c>
      <c r="J99" s="4">
        <v>15</v>
      </c>
      <c r="K99" s="4">
        <v>0</v>
      </c>
      <c r="L99" s="4">
        <v>3</v>
      </c>
      <c r="M99" s="4">
        <v>0</v>
      </c>
      <c r="N99" s="4">
        <v>5</v>
      </c>
      <c r="O99" s="4">
        <v>0</v>
      </c>
      <c r="P99" s="105">
        <v>0</v>
      </c>
      <c r="Q99" s="113">
        <v>24</v>
      </c>
      <c r="R99" s="242">
        <v>24</v>
      </c>
      <c r="S99" s="242">
        <v>5</v>
      </c>
      <c r="T99" s="271">
        <v>20.833333333333336</v>
      </c>
      <c r="U99" s="272">
        <v>0</v>
      </c>
      <c r="V99" s="272">
        <v>20.833333333333336</v>
      </c>
      <c r="W99" s="271">
        <v>0</v>
      </c>
    </row>
    <row r="100" spans="1:23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10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25</v>
      </c>
      <c r="K100" s="4">
        <v>0</v>
      </c>
      <c r="L100" s="4">
        <v>0</v>
      </c>
      <c r="M100" s="4">
        <v>0</v>
      </c>
      <c r="N100" s="4">
        <v>8</v>
      </c>
      <c r="O100" s="4">
        <v>0</v>
      </c>
      <c r="P100" s="105">
        <v>0</v>
      </c>
      <c r="Q100" s="113">
        <v>33</v>
      </c>
      <c r="R100" s="242">
        <v>33</v>
      </c>
      <c r="S100" s="242">
        <v>8</v>
      </c>
      <c r="T100" s="271">
        <v>24.242424242424242</v>
      </c>
      <c r="U100" s="272">
        <v>0</v>
      </c>
      <c r="V100" s="272">
        <v>24.242424242424242</v>
      </c>
      <c r="W100" s="271">
        <v>0</v>
      </c>
    </row>
    <row r="101" spans="1:23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104">
        <v>0</v>
      </c>
      <c r="F101" s="4">
        <v>1</v>
      </c>
      <c r="G101" s="4">
        <v>6</v>
      </c>
      <c r="H101" s="4">
        <v>1</v>
      </c>
      <c r="I101" s="4">
        <v>13</v>
      </c>
      <c r="J101" s="4">
        <v>34</v>
      </c>
      <c r="K101" s="4">
        <v>0</v>
      </c>
      <c r="L101" s="4">
        <v>4</v>
      </c>
      <c r="M101" s="4">
        <v>1</v>
      </c>
      <c r="N101" s="4">
        <v>2</v>
      </c>
      <c r="O101" s="4">
        <v>0</v>
      </c>
      <c r="P101" s="105">
        <v>4</v>
      </c>
      <c r="Q101" s="113">
        <v>66</v>
      </c>
      <c r="R101" s="242">
        <v>66</v>
      </c>
      <c r="S101" s="242">
        <v>7</v>
      </c>
      <c r="T101" s="271">
        <v>10.606060606060606</v>
      </c>
      <c r="U101" s="272">
        <v>1.5151515151515151</v>
      </c>
      <c r="V101" s="272">
        <v>3.0303030303030303</v>
      </c>
      <c r="W101" s="271">
        <v>6.0606060606060606</v>
      </c>
    </row>
    <row r="102" spans="1:23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10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39</v>
      </c>
      <c r="K102" s="4">
        <v>0</v>
      </c>
      <c r="L102" s="4">
        <v>0</v>
      </c>
      <c r="M102" s="4">
        <v>8</v>
      </c>
      <c r="N102" s="4">
        <v>0</v>
      </c>
      <c r="O102" s="4">
        <v>0</v>
      </c>
      <c r="P102" s="105">
        <v>2</v>
      </c>
      <c r="Q102" s="113">
        <v>49</v>
      </c>
      <c r="R102" s="242">
        <v>49</v>
      </c>
      <c r="S102" s="242">
        <v>10</v>
      </c>
      <c r="T102" s="271">
        <v>20.408163265306122</v>
      </c>
      <c r="U102" s="272">
        <v>16.326530612244898</v>
      </c>
      <c r="V102" s="272">
        <v>0</v>
      </c>
      <c r="W102" s="271">
        <v>4.0816326530612246</v>
      </c>
    </row>
    <row r="103" spans="1:23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10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33</v>
      </c>
      <c r="K103" s="4">
        <v>0</v>
      </c>
      <c r="L103" s="4">
        <v>0</v>
      </c>
      <c r="M103" s="4">
        <v>0</v>
      </c>
      <c r="N103" s="4">
        <v>11</v>
      </c>
      <c r="O103" s="4">
        <v>0</v>
      </c>
      <c r="P103" s="105">
        <v>7</v>
      </c>
      <c r="Q103" s="113">
        <v>51</v>
      </c>
      <c r="R103" s="242">
        <v>51</v>
      </c>
      <c r="S103" s="242">
        <v>18</v>
      </c>
      <c r="T103" s="271">
        <v>35.294117647058826</v>
      </c>
      <c r="U103" s="272">
        <v>0</v>
      </c>
      <c r="V103" s="272">
        <v>21.568627450980394</v>
      </c>
      <c r="W103" s="271">
        <v>13.725490196078432</v>
      </c>
    </row>
    <row r="104" spans="1:23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10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55</v>
      </c>
      <c r="K104" s="4">
        <v>0</v>
      </c>
      <c r="L104" s="4">
        <v>0</v>
      </c>
      <c r="M104" s="4">
        <v>5</v>
      </c>
      <c r="N104" s="4">
        <v>8</v>
      </c>
      <c r="O104" s="4">
        <v>0</v>
      </c>
      <c r="P104" s="105">
        <v>3</v>
      </c>
      <c r="Q104" s="113">
        <v>71</v>
      </c>
      <c r="R104" s="242">
        <v>71</v>
      </c>
      <c r="S104" s="242">
        <v>16</v>
      </c>
      <c r="T104" s="271">
        <v>22.535211267605636</v>
      </c>
      <c r="U104" s="272">
        <v>7.042253521126761</v>
      </c>
      <c r="V104" s="272">
        <v>11.267605633802818</v>
      </c>
      <c r="W104" s="271">
        <v>4.225352112676056</v>
      </c>
    </row>
    <row r="105" spans="1:23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104">
        <v>0</v>
      </c>
      <c r="F105" s="4">
        <v>0</v>
      </c>
      <c r="G105" s="4">
        <v>0</v>
      </c>
      <c r="H105" s="4">
        <v>0</v>
      </c>
      <c r="I105" s="4">
        <v>15</v>
      </c>
      <c r="J105" s="4">
        <v>7</v>
      </c>
      <c r="K105" s="4">
        <v>0</v>
      </c>
      <c r="L105" s="4">
        <v>0</v>
      </c>
      <c r="M105" s="4">
        <v>0</v>
      </c>
      <c r="N105" s="4">
        <v>17</v>
      </c>
      <c r="O105" s="4">
        <v>0</v>
      </c>
      <c r="P105" s="105">
        <v>0</v>
      </c>
      <c r="Q105" s="113">
        <v>39</v>
      </c>
      <c r="R105" s="242">
        <v>39</v>
      </c>
      <c r="S105" s="242">
        <v>17</v>
      </c>
      <c r="T105" s="271">
        <v>43.589743589743591</v>
      </c>
      <c r="U105" s="272">
        <v>0</v>
      </c>
      <c r="V105" s="272">
        <v>43.589743589743591</v>
      </c>
      <c r="W105" s="271">
        <v>0</v>
      </c>
    </row>
    <row r="106" spans="1:23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104">
        <v>0</v>
      </c>
      <c r="F106" s="4">
        <v>0</v>
      </c>
      <c r="G106" s="4">
        <v>2</v>
      </c>
      <c r="H106" s="4">
        <v>0</v>
      </c>
      <c r="I106" s="4">
        <v>0</v>
      </c>
      <c r="J106" s="4">
        <v>22</v>
      </c>
      <c r="K106" s="4">
        <v>0</v>
      </c>
      <c r="L106" s="4">
        <v>0</v>
      </c>
      <c r="M106" s="4">
        <v>1</v>
      </c>
      <c r="N106" s="4">
        <v>5</v>
      </c>
      <c r="O106" s="4">
        <v>3</v>
      </c>
      <c r="P106" s="105">
        <v>0</v>
      </c>
      <c r="Q106" s="113">
        <v>33</v>
      </c>
      <c r="R106" s="242">
        <v>33</v>
      </c>
      <c r="S106" s="242">
        <v>6</v>
      </c>
      <c r="T106" s="271">
        <v>18.181818181818183</v>
      </c>
      <c r="U106" s="272">
        <v>3.0303030303030303</v>
      </c>
      <c r="V106" s="272">
        <v>15.151515151515152</v>
      </c>
      <c r="W106" s="271">
        <v>0</v>
      </c>
    </row>
    <row r="107" spans="1:23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104">
        <v>0</v>
      </c>
      <c r="F107" s="4">
        <v>0</v>
      </c>
      <c r="G107" s="4">
        <v>2</v>
      </c>
      <c r="H107" s="4">
        <v>0</v>
      </c>
      <c r="I107" s="4">
        <v>0</v>
      </c>
      <c r="J107" s="4">
        <v>21</v>
      </c>
      <c r="K107" s="4">
        <v>0</v>
      </c>
      <c r="L107" s="4">
        <v>0</v>
      </c>
      <c r="M107" s="4">
        <v>0</v>
      </c>
      <c r="N107" s="4">
        <v>4</v>
      </c>
      <c r="O107" s="4">
        <v>0</v>
      </c>
      <c r="P107" s="105">
        <v>0</v>
      </c>
      <c r="Q107" s="113">
        <v>27</v>
      </c>
      <c r="R107" s="242">
        <v>27</v>
      </c>
      <c r="S107" s="242">
        <v>4</v>
      </c>
      <c r="T107" s="271">
        <v>14.814814814814813</v>
      </c>
      <c r="U107" s="272">
        <v>0</v>
      </c>
      <c r="V107" s="272">
        <v>14.814814814814813</v>
      </c>
      <c r="W107" s="271">
        <v>0</v>
      </c>
    </row>
    <row r="108" spans="1:23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10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19</v>
      </c>
      <c r="K108" s="4">
        <v>0</v>
      </c>
      <c r="L108" s="4">
        <v>0</v>
      </c>
      <c r="M108" s="4">
        <v>0</v>
      </c>
      <c r="N108" s="4">
        <v>2</v>
      </c>
      <c r="O108" s="4">
        <v>0</v>
      </c>
      <c r="P108" s="105">
        <v>0</v>
      </c>
      <c r="Q108" s="113">
        <v>21</v>
      </c>
      <c r="R108" s="242">
        <v>21</v>
      </c>
      <c r="S108" s="242">
        <v>2</v>
      </c>
      <c r="T108" s="271">
        <v>9.5238095238095237</v>
      </c>
      <c r="U108" s="272">
        <v>0</v>
      </c>
      <c r="V108" s="272">
        <v>9.5238095238095237</v>
      </c>
      <c r="W108" s="271">
        <v>0</v>
      </c>
    </row>
    <row r="109" spans="1:23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10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25</v>
      </c>
      <c r="K109" s="4">
        <v>0</v>
      </c>
      <c r="L109" s="4">
        <v>0</v>
      </c>
      <c r="M109" s="4">
        <v>0</v>
      </c>
      <c r="N109" s="4">
        <v>2</v>
      </c>
      <c r="O109" s="4">
        <v>0</v>
      </c>
      <c r="P109" s="105">
        <v>0</v>
      </c>
      <c r="Q109" s="113">
        <v>27</v>
      </c>
      <c r="R109" s="242">
        <v>27</v>
      </c>
      <c r="S109" s="242">
        <v>2</v>
      </c>
      <c r="T109" s="271">
        <v>7.4074074074074066</v>
      </c>
      <c r="U109" s="272">
        <v>0</v>
      </c>
      <c r="V109" s="272">
        <v>7.4074074074074066</v>
      </c>
      <c r="W109" s="271">
        <v>0</v>
      </c>
    </row>
    <row r="110" spans="1:23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10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26</v>
      </c>
      <c r="K110" s="4">
        <v>0</v>
      </c>
      <c r="L110" s="4">
        <v>0</v>
      </c>
      <c r="M110" s="4">
        <v>0</v>
      </c>
      <c r="N110" s="4">
        <v>5</v>
      </c>
      <c r="O110" s="4">
        <v>0</v>
      </c>
      <c r="P110" s="105">
        <v>0</v>
      </c>
      <c r="Q110" s="113">
        <v>31</v>
      </c>
      <c r="R110" s="242">
        <v>31</v>
      </c>
      <c r="S110" s="242">
        <v>5</v>
      </c>
      <c r="T110" s="271">
        <v>16.129032258064516</v>
      </c>
      <c r="U110" s="272">
        <v>0</v>
      </c>
      <c r="V110" s="272">
        <v>16.129032258064516</v>
      </c>
      <c r="W110" s="271">
        <v>0</v>
      </c>
    </row>
    <row r="111" spans="1:23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10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16</v>
      </c>
      <c r="K111" s="4">
        <v>0</v>
      </c>
      <c r="L111" s="4">
        <v>0</v>
      </c>
      <c r="M111" s="4">
        <v>0</v>
      </c>
      <c r="N111" s="4">
        <v>8</v>
      </c>
      <c r="O111" s="4">
        <v>0</v>
      </c>
      <c r="P111" s="105">
        <v>4</v>
      </c>
      <c r="Q111" s="113">
        <v>28</v>
      </c>
      <c r="R111" s="242">
        <v>28</v>
      </c>
      <c r="S111" s="242">
        <v>12</v>
      </c>
      <c r="T111" s="271">
        <v>42.857142857142854</v>
      </c>
      <c r="U111" s="272">
        <v>0</v>
      </c>
      <c r="V111" s="272">
        <v>28.571428571428569</v>
      </c>
      <c r="W111" s="271">
        <v>14.285714285714285</v>
      </c>
    </row>
    <row r="112" spans="1:23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10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9</v>
      </c>
      <c r="K112" s="4">
        <v>0</v>
      </c>
      <c r="L112" s="4">
        <v>0</v>
      </c>
      <c r="M112" s="4">
        <v>0</v>
      </c>
      <c r="N112" s="4">
        <v>4</v>
      </c>
      <c r="O112" s="4">
        <v>0</v>
      </c>
      <c r="P112" s="105">
        <v>0</v>
      </c>
      <c r="Q112" s="113">
        <v>13</v>
      </c>
      <c r="R112" s="242">
        <v>13</v>
      </c>
      <c r="S112" s="242">
        <v>4</v>
      </c>
      <c r="T112" s="271">
        <v>30.76923076923077</v>
      </c>
      <c r="U112" s="272">
        <v>0</v>
      </c>
      <c r="V112" s="272">
        <v>30.76923076923077</v>
      </c>
      <c r="W112" s="271">
        <v>0</v>
      </c>
    </row>
    <row r="113" spans="1:30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10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105">
        <v>0</v>
      </c>
      <c r="Q113" s="113">
        <v>0</v>
      </c>
      <c r="R113" s="242">
        <v>0</v>
      </c>
      <c r="S113" s="242">
        <v>0</v>
      </c>
      <c r="T113" s="271" t="e">
        <v>#DIV/0!</v>
      </c>
      <c r="U113" s="272" t="e">
        <v>#DIV/0!</v>
      </c>
      <c r="V113" s="272" t="e">
        <v>#DIV/0!</v>
      </c>
      <c r="W113" s="271" t="e">
        <v>#DIV/0!</v>
      </c>
    </row>
    <row r="114" spans="1:30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10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8</v>
      </c>
      <c r="K114" s="4">
        <v>0</v>
      </c>
      <c r="L114" s="4">
        <v>0</v>
      </c>
      <c r="M114" s="4">
        <v>0</v>
      </c>
      <c r="N114" s="4">
        <v>4</v>
      </c>
      <c r="O114" s="4">
        <v>0</v>
      </c>
      <c r="P114" s="105">
        <v>0</v>
      </c>
      <c r="Q114" s="113">
        <v>12</v>
      </c>
      <c r="R114" s="242">
        <v>12</v>
      </c>
      <c r="S114" s="242">
        <v>4</v>
      </c>
      <c r="T114" s="271">
        <v>33.333333333333329</v>
      </c>
      <c r="U114" s="272">
        <v>0</v>
      </c>
      <c r="V114" s="272">
        <v>33.333333333333329</v>
      </c>
      <c r="W114" s="271">
        <v>0</v>
      </c>
    </row>
    <row r="115" spans="1:30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104">
        <v>0</v>
      </c>
      <c r="F115" s="4">
        <v>0</v>
      </c>
      <c r="G115" s="4">
        <v>1</v>
      </c>
      <c r="H115" s="4">
        <v>0</v>
      </c>
      <c r="I115" s="4">
        <v>0</v>
      </c>
      <c r="J115" s="4">
        <v>32</v>
      </c>
      <c r="K115" s="4">
        <v>0</v>
      </c>
      <c r="L115" s="4">
        <v>0</v>
      </c>
      <c r="M115" s="4">
        <v>2</v>
      </c>
      <c r="N115" s="4">
        <v>1</v>
      </c>
      <c r="O115" s="4">
        <v>0</v>
      </c>
      <c r="P115" s="105">
        <v>1</v>
      </c>
      <c r="Q115" s="113">
        <v>37</v>
      </c>
      <c r="R115" s="242">
        <v>37</v>
      </c>
      <c r="S115" s="242">
        <v>4</v>
      </c>
      <c r="T115" s="271">
        <v>10.810810810810811</v>
      </c>
      <c r="U115" s="272">
        <v>5.4054054054054053</v>
      </c>
      <c r="V115" s="272">
        <v>2.7027027027027026</v>
      </c>
      <c r="W115" s="271">
        <v>2.7027027027027026</v>
      </c>
      <c r="X115" s="221"/>
      <c r="Y115" s="221"/>
      <c r="Z115" s="221"/>
      <c r="AA115" s="221"/>
      <c r="AB115" s="221"/>
      <c r="AC115" s="221"/>
      <c r="AD115" s="221"/>
    </row>
    <row r="116" spans="1:30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10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14</v>
      </c>
      <c r="K116" s="4">
        <v>0</v>
      </c>
      <c r="L116" s="4">
        <v>4</v>
      </c>
      <c r="M116" s="4">
        <v>0</v>
      </c>
      <c r="N116" s="4">
        <v>0</v>
      </c>
      <c r="O116" s="4">
        <v>0</v>
      </c>
      <c r="P116" s="105">
        <v>1</v>
      </c>
      <c r="Q116" s="113">
        <v>19</v>
      </c>
      <c r="R116" s="242">
        <v>19</v>
      </c>
      <c r="S116" s="242">
        <v>1</v>
      </c>
      <c r="T116" s="271">
        <v>5.2631578947368416</v>
      </c>
      <c r="U116" s="272">
        <v>0</v>
      </c>
      <c r="V116" s="272">
        <v>0</v>
      </c>
      <c r="W116" s="271">
        <v>5.2631578947368416</v>
      </c>
      <c r="X116" s="221"/>
      <c r="Y116" s="221"/>
      <c r="Z116" s="221"/>
      <c r="AA116" s="221"/>
      <c r="AB116" s="221"/>
      <c r="AC116" s="221"/>
      <c r="AD116" s="221"/>
    </row>
    <row r="117" spans="1:30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104">
        <v>0</v>
      </c>
      <c r="F117" s="4">
        <v>0</v>
      </c>
      <c r="G117" s="4">
        <v>1</v>
      </c>
      <c r="H117" s="4">
        <v>0</v>
      </c>
      <c r="I117" s="4">
        <v>0</v>
      </c>
      <c r="J117" s="4">
        <v>14</v>
      </c>
      <c r="K117" s="4">
        <v>0</v>
      </c>
      <c r="L117" s="4">
        <v>4</v>
      </c>
      <c r="M117" s="4">
        <v>0</v>
      </c>
      <c r="N117" s="4">
        <v>0</v>
      </c>
      <c r="O117" s="4">
        <v>0</v>
      </c>
      <c r="P117" s="105">
        <v>1</v>
      </c>
      <c r="Q117" s="113">
        <v>20</v>
      </c>
      <c r="R117" s="242">
        <v>20</v>
      </c>
      <c r="S117" s="242">
        <v>1</v>
      </c>
      <c r="T117" s="271">
        <v>5</v>
      </c>
      <c r="U117" s="272">
        <v>0</v>
      </c>
      <c r="V117" s="272">
        <v>0</v>
      </c>
      <c r="W117" s="271">
        <v>5</v>
      </c>
      <c r="X117" s="221"/>
      <c r="Y117" s="221"/>
      <c r="Z117" s="221"/>
      <c r="AA117" s="221"/>
      <c r="AB117" s="221"/>
      <c r="AC117" s="221"/>
      <c r="AD117" s="221"/>
    </row>
    <row r="118" spans="1:30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104">
        <v>0</v>
      </c>
      <c r="F118" s="4">
        <v>0</v>
      </c>
      <c r="G118" s="4">
        <v>3</v>
      </c>
      <c r="H118" s="4">
        <v>0</v>
      </c>
      <c r="I118" s="4">
        <v>4</v>
      </c>
      <c r="J118" s="4">
        <v>12</v>
      </c>
      <c r="K118" s="4">
        <v>0</v>
      </c>
      <c r="L118" s="4">
        <v>0</v>
      </c>
      <c r="M118" s="4">
        <v>6</v>
      </c>
      <c r="N118" s="4">
        <v>0</v>
      </c>
      <c r="O118" s="4">
        <v>0</v>
      </c>
      <c r="P118" s="105">
        <v>0</v>
      </c>
      <c r="Q118" s="113">
        <v>25</v>
      </c>
      <c r="R118" s="242">
        <v>25</v>
      </c>
      <c r="S118" s="242">
        <v>6</v>
      </c>
      <c r="T118" s="271">
        <v>24</v>
      </c>
      <c r="U118" s="272">
        <v>24</v>
      </c>
      <c r="V118" s="272">
        <v>0</v>
      </c>
      <c r="W118" s="271">
        <v>0</v>
      </c>
      <c r="X118" s="221"/>
      <c r="Y118" s="221"/>
      <c r="Z118" s="221"/>
      <c r="AA118" s="221"/>
      <c r="AB118" s="221"/>
      <c r="AC118" s="221"/>
      <c r="AD118" s="221"/>
    </row>
    <row r="119" spans="1:30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10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7</v>
      </c>
      <c r="K119" s="4">
        <v>0</v>
      </c>
      <c r="L119" s="4">
        <v>0</v>
      </c>
      <c r="M119" s="4">
        <v>0</v>
      </c>
      <c r="N119" s="4">
        <v>4</v>
      </c>
      <c r="O119" s="4">
        <v>0</v>
      </c>
      <c r="P119" s="105">
        <v>0</v>
      </c>
      <c r="Q119" s="113">
        <v>11</v>
      </c>
      <c r="R119" s="242">
        <v>11</v>
      </c>
      <c r="S119" s="242">
        <v>4</v>
      </c>
      <c r="T119" s="271">
        <v>36.363636363636367</v>
      </c>
      <c r="U119" s="272">
        <v>0</v>
      </c>
      <c r="V119" s="272">
        <v>36.363636363636367</v>
      </c>
      <c r="W119" s="271">
        <v>0</v>
      </c>
      <c r="X119" s="221"/>
      <c r="Y119" s="221"/>
      <c r="Z119" s="221"/>
      <c r="AA119" s="221"/>
      <c r="AB119" s="221"/>
      <c r="AC119" s="221"/>
      <c r="AD119" s="221"/>
    </row>
    <row r="120" spans="1:30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10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3</v>
      </c>
      <c r="K120" s="4">
        <v>0</v>
      </c>
      <c r="L120" s="4">
        <v>0</v>
      </c>
      <c r="M120" s="4">
        <v>1</v>
      </c>
      <c r="N120" s="4">
        <v>9</v>
      </c>
      <c r="O120" s="4">
        <v>0</v>
      </c>
      <c r="P120" s="105">
        <v>2</v>
      </c>
      <c r="Q120" s="113">
        <v>15</v>
      </c>
      <c r="R120" s="242">
        <v>15</v>
      </c>
      <c r="S120" s="242">
        <v>12</v>
      </c>
      <c r="T120" s="271">
        <v>80</v>
      </c>
      <c r="U120" s="272">
        <v>6.666666666666667</v>
      </c>
      <c r="V120" s="272">
        <v>60</v>
      </c>
      <c r="W120" s="271">
        <v>13.333333333333334</v>
      </c>
      <c r="X120" s="221"/>
      <c r="Y120" s="221"/>
      <c r="Z120" s="221"/>
      <c r="AA120" s="221"/>
      <c r="AB120" s="221"/>
      <c r="AC120" s="221"/>
      <c r="AD120" s="221"/>
    </row>
    <row r="121" spans="1:30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10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6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105">
        <v>0</v>
      </c>
      <c r="Q121" s="113">
        <v>6</v>
      </c>
      <c r="R121" s="242">
        <v>6</v>
      </c>
      <c r="S121" s="242">
        <v>0</v>
      </c>
      <c r="T121" s="271">
        <v>0</v>
      </c>
      <c r="U121" s="272">
        <v>0</v>
      </c>
      <c r="V121" s="272">
        <v>0</v>
      </c>
      <c r="W121" s="271">
        <v>0</v>
      </c>
      <c r="X121" s="221"/>
      <c r="Y121" s="221"/>
      <c r="Z121" s="221"/>
      <c r="AA121" s="221"/>
      <c r="AB121" s="221"/>
      <c r="AC121" s="221"/>
      <c r="AD121" s="221"/>
    </row>
    <row r="122" spans="1:30" ht="16.5" thickTop="1" thickBot="1" x14ac:dyDescent="0.3">
      <c r="C122" s="236" t="s">
        <v>226</v>
      </c>
      <c r="D122" s="63"/>
      <c r="E122" s="13">
        <v>66</v>
      </c>
      <c r="F122" s="13">
        <v>250</v>
      </c>
      <c r="G122" s="13">
        <v>350</v>
      </c>
      <c r="H122" s="13">
        <v>34</v>
      </c>
      <c r="I122" s="13">
        <v>565</v>
      </c>
      <c r="J122" s="13">
        <v>7072</v>
      </c>
      <c r="K122" s="13">
        <v>45</v>
      </c>
      <c r="L122" s="13">
        <v>246</v>
      </c>
      <c r="M122" s="13">
        <v>139</v>
      </c>
      <c r="N122" s="13">
        <v>2038</v>
      </c>
      <c r="O122" s="13">
        <v>28</v>
      </c>
      <c r="P122" s="13">
        <v>173</v>
      </c>
      <c r="Q122" s="13">
        <v>11006</v>
      </c>
      <c r="R122" s="252">
        <v>11006</v>
      </c>
      <c r="S122" s="252">
        <v>2350</v>
      </c>
      <c r="T122" s="271">
        <v>21.351989823732509</v>
      </c>
      <c r="U122" s="271">
        <v>1.2629474831909868</v>
      </c>
      <c r="V122" s="271">
        <v>18.517172451390152</v>
      </c>
      <c r="W122" s="271">
        <v>1.571869889151372</v>
      </c>
    </row>
    <row r="123" spans="1:30" ht="15.75" thickTop="1" x14ac:dyDescent="0.25"/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D126"/>
  <sheetViews>
    <sheetView zoomScale="90" zoomScaleNormal="90" workbookViewId="0">
      <pane xSplit="3" ySplit="3" topLeftCell="D109" activePane="bottomRight" state="frozen"/>
      <selection activeCell="A7" sqref="A7"/>
      <selection pane="topRight" activeCell="A7" sqref="A7"/>
      <selection pane="bottomLeft" activeCell="A7" sqref="A7"/>
      <selection pane="bottomRight" activeCell="F18" sqref="F18"/>
    </sheetView>
  </sheetViews>
  <sheetFormatPr baseColWidth="10" defaultColWidth="9.140625" defaultRowHeight="15" x14ac:dyDescent="0.25"/>
  <cols>
    <col min="1" max="1" width="7" style="6" customWidth="1"/>
    <col min="2" max="2" width="10.140625" style="56" customWidth="1"/>
    <col min="3" max="3" width="42" style="57" customWidth="1"/>
    <col min="4" max="4" width="19.140625" style="62" customWidth="1"/>
    <col min="5" max="12" width="10.7109375" style="6" customWidth="1"/>
    <col min="13" max="13" width="16.5703125" style="6" customWidth="1"/>
    <col min="14" max="14" width="17.140625" style="291" customWidth="1"/>
    <col min="15" max="15" width="20.5703125" style="291" customWidth="1"/>
    <col min="16" max="16" width="10.7109375" style="6" customWidth="1"/>
    <col min="17" max="17" width="9.140625" style="6"/>
    <col min="18" max="18" width="17.140625" style="291" customWidth="1"/>
    <col min="19" max="19" width="20.5703125" style="291" customWidth="1"/>
    <col min="20" max="20" width="10.7109375" style="6" customWidth="1"/>
    <col min="21" max="16384" width="9.140625" style="6"/>
  </cols>
  <sheetData>
    <row r="1" spans="1:20" ht="46.5" thickTop="1" thickBot="1" x14ac:dyDescent="0.3">
      <c r="A1" s="1" t="s">
        <v>0</v>
      </c>
      <c r="B1" s="1" t="s">
        <v>760</v>
      </c>
      <c r="C1" s="1" t="s">
        <v>1</v>
      </c>
      <c r="E1" s="491" t="s">
        <v>588</v>
      </c>
      <c r="F1" s="492"/>
      <c r="G1" s="492"/>
      <c r="H1" s="492"/>
      <c r="I1" s="492"/>
      <c r="J1" s="492"/>
      <c r="K1" s="498"/>
      <c r="L1" s="424"/>
      <c r="M1" s="425" t="s">
        <v>588</v>
      </c>
      <c r="N1" s="426" t="s">
        <v>588</v>
      </c>
      <c r="O1" s="426" t="s">
        <v>588</v>
      </c>
      <c r="R1" s="426" t="s">
        <v>588</v>
      </c>
      <c r="S1" s="426" t="s">
        <v>588</v>
      </c>
    </row>
    <row r="2" spans="1:20" ht="39.950000000000003" customHeight="1" thickTop="1" thickBot="1" x14ac:dyDescent="0.3">
      <c r="A2" s="1" t="s">
        <v>0</v>
      </c>
      <c r="B2" s="1" t="s">
        <v>760</v>
      </c>
      <c r="C2" s="1" t="s">
        <v>1</v>
      </c>
      <c r="D2" s="64"/>
      <c r="E2" s="499" t="s">
        <v>589</v>
      </c>
      <c r="F2" s="500"/>
      <c r="G2" s="500"/>
      <c r="H2" s="501"/>
      <c r="I2" s="499" t="s">
        <v>590</v>
      </c>
      <c r="J2" s="500"/>
      <c r="K2" s="500"/>
      <c r="L2" s="501"/>
      <c r="M2" s="2" t="s">
        <v>845</v>
      </c>
      <c r="N2" s="2" t="s">
        <v>846</v>
      </c>
      <c r="O2" s="2" t="s">
        <v>847</v>
      </c>
      <c r="P2" s="1" t="s">
        <v>586</v>
      </c>
      <c r="R2" s="2" t="s">
        <v>1000</v>
      </c>
      <c r="S2" s="2" t="s">
        <v>847</v>
      </c>
    </row>
    <row r="3" spans="1:20" ht="31.5" customHeight="1" thickTop="1" thickBot="1" x14ac:dyDescent="0.3">
      <c r="A3" s="1" t="s">
        <v>0</v>
      </c>
      <c r="B3" s="1" t="s">
        <v>760</v>
      </c>
      <c r="C3" s="1" t="s">
        <v>1</v>
      </c>
      <c r="D3" s="314" t="s">
        <v>1047</v>
      </c>
      <c r="E3" s="2" t="s">
        <v>591</v>
      </c>
      <c r="F3" s="2" t="s">
        <v>592</v>
      </c>
      <c r="G3" s="2" t="s">
        <v>593</v>
      </c>
      <c r="H3" s="2" t="s">
        <v>1113</v>
      </c>
      <c r="I3" s="2" t="s">
        <v>591</v>
      </c>
      <c r="J3" s="2" t="s">
        <v>592</v>
      </c>
      <c r="K3" s="2" t="s">
        <v>593</v>
      </c>
      <c r="L3" s="2" t="s">
        <v>1113</v>
      </c>
      <c r="M3" s="327" t="s">
        <v>845</v>
      </c>
      <c r="N3" s="327" t="s">
        <v>846</v>
      </c>
      <c r="O3" s="327" t="s">
        <v>847</v>
      </c>
      <c r="P3" s="2" t="s">
        <v>226</v>
      </c>
      <c r="R3" s="327" t="s">
        <v>1000</v>
      </c>
      <c r="S3" s="327" t="s">
        <v>999</v>
      </c>
    </row>
    <row r="4" spans="1:20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246</v>
      </c>
      <c r="F4" s="4">
        <v>35</v>
      </c>
      <c r="G4" s="4">
        <v>5</v>
      </c>
      <c r="H4" s="4">
        <v>6</v>
      </c>
      <c r="I4" s="4">
        <v>14</v>
      </c>
      <c r="J4" s="4">
        <v>6</v>
      </c>
      <c r="K4" s="4">
        <v>0</v>
      </c>
      <c r="L4" s="4">
        <v>0</v>
      </c>
      <c r="M4" s="270">
        <v>312</v>
      </c>
      <c r="N4" s="270">
        <v>246</v>
      </c>
      <c r="O4" s="273">
        <v>78.84615384615384</v>
      </c>
      <c r="P4" s="4"/>
      <c r="Q4" s="55"/>
      <c r="R4" s="270">
        <v>14</v>
      </c>
      <c r="S4" s="273">
        <v>4.4871794871794872</v>
      </c>
      <c r="T4" s="253"/>
    </row>
    <row r="5" spans="1:20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31</v>
      </c>
      <c r="F5" s="4">
        <v>50</v>
      </c>
      <c r="G5" s="4">
        <v>50</v>
      </c>
      <c r="H5" s="4">
        <v>0</v>
      </c>
      <c r="I5" s="4">
        <v>100</v>
      </c>
      <c r="J5" s="4">
        <v>0</v>
      </c>
      <c r="K5" s="4">
        <v>0</v>
      </c>
      <c r="L5" s="4">
        <v>0</v>
      </c>
      <c r="M5" s="270">
        <v>231</v>
      </c>
      <c r="N5" s="270">
        <v>31</v>
      </c>
      <c r="O5" s="273">
        <v>13.419913419913421</v>
      </c>
      <c r="P5" s="4"/>
      <c r="Q5" s="55"/>
      <c r="R5" s="270">
        <v>100</v>
      </c>
      <c r="S5" s="273">
        <v>43.290043290043286</v>
      </c>
      <c r="T5" s="253"/>
    </row>
    <row r="6" spans="1:20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136</v>
      </c>
      <c r="F6" s="4">
        <v>29</v>
      </c>
      <c r="G6" s="4">
        <v>6</v>
      </c>
      <c r="H6" s="4">
        <v>2</v>
      </c>
      <c r="I6" s="4">
        <v>26</v>
      </c>
      <c r="J6" s="4">
        <v>16</v>
      </c>
      <c r="K6" s="4">
        <v>32</v>
      </c>
      <c r="L6" s="4">
        <v>5</v>
      </c>
      <c r="M6" s="270">
        <v>252</v>
      </c>
      <c r="N6" s="270">
        <v>136</v>
      </c>
      <c r="O6" s="273">
        <v>53.968253968253968</v>
      </c>
      <c r="P6" s="4"/>
      <c r="Q6" s="55"/>
      <c r="R6" s="270">
        <v>26</v>
      </c>
      <c r="S6" s="273">
        <v>10.317460317460316</v>
      </c>
      <c r="T6" s="253"/>
    </row>
    <row r="7" spans="1:20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117</v>
      </c>
      <c r="F7" s="4">
        <v>32</v>
      </c>
      <c r="G7" s="4">
        <v>18</v>
      </c>
      <c r="H7" s="4">
        <v>45</v>
      </c>
      <c r="I7" s="4">
        <v>13</v>
      </c>
      <c r="J7" s="4">
        <v>14</v>
      </c>
      <c r="K7" s="4">
        <v>0</v>
      </c>
      <c r="L7" s="4">
        <v>10</v>
      </c>
      <c r="M7" s="270">
        <v>249</v>
      </c>
      <c r="N7" s="270">
        <v>117</v>
      </c>
      <c r="O7" s="273">
        <v>46.987951807228917</v>
      </c>
      <c r="P7" s="4"/>
      <c r="Q7" s="55"/>
      <c r="R7" s="270">
        <v>13</v>
      </c>
      <c r="S7" s="273">
        <v>5.2208835341365463</v>
      </c>
      <c r="T7" s="253"/>
    </row>
    <row r="8" spans="1:20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45</v>
      </c>
      <c r="F8" s="4">
        <v>0</v>
      </c>
      <c r="G8" s="4">
        <v>0</v>
      </c>
      <c r="H8" s="4">
        <v>0</v>
      </c>
      <c r="I8" s="4">
        <v>14</v>
      </c>
      <c r="J8" s="4">
        <v>64</v>
      </c>
      <c r="K8" s="4">
        <v>0</v>
      </c>
      <c r="L8" s="4">
        <v>0</v>
      </c>
      <c r="M8" s="270">
        <v>123</v>
      </c>
      <c r="N8" s="270">
        <v>45</v>
      </c>
      <c r="O8" s="273">
        <v>36.585365853658537</v>
      </c>
      <c r="P8" s="4"/>
      <c r="Q8" s="55"/>
      <c r="R8" s="270">
        <v>14</v>
      </c>
      <c r="S8" s="273">
        <v>11.38211382113821</v>
      </c>
      <c r="T8" s="253"/>
    </row>
    <row r="9" spans="1:20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186</v>
      </c>
      <c r="F9" s="4">
        <v>52</v>
      </c>
      <c r="G9" s="4">
        <v>24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270">
        <v>262</v>
      </c>
      <c r="N9" s="270">
        <v>186</v>
      </c>
      <c r="O9" s="273">
        <v>70.992366412213741</v>
      </c>
      <c r="P9" s="4"/>
      <c r="Q9" s="55"/>
      <c r="R9" s="270">
        <v>0</v>
      </c>
      <c r="S9" s="273">
        <v>0</v>
      </c>
      <c r="T9" s="253"/>
    </row>
    <row r="10" spans="1:20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126</v>
      </c>
      <c r="F10" s="4">
        <v>17</v>
      </c>
      <c r="G10" s="4">
        <v>99</v>
      </c>
      <c r="H10" s="4">
        <v>13</v>
      </c>
      <c r="I10" s="4">
        <v>3</v>
      </c>
      <c r="J10" s="4">
        <v>0</v>
      </c>
      <c r="K10" s="4">
        <v>0</v>
      </c>
      <c r="L10" s="4">
        <v>1</v>
      </c>
      <c r="M10" s="270">
        <v>259</v>
      </c>
      <c r="N10" s="270">
        <v>126</v>
      </c>
      <c r="O10" s="273">
        <v>48.648648648648653</v>
      </c>
      <c r="P10" s="4"/>
      <c r="Q10" s="55"/>
      <c r="R10" s="270">
        <v>3</v>
      </c>
      <c r="S10" s="273">
        <v>1.1583011583011582</v>
      </c>
      <c r="T10" s="253"/>
    </row>
    <row r="11" spans="1:20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73</v>
      </c>
      <c r="F11" s="4">
        <v>0</v>
      </c>
      <c r="G11" s="4">
        <v>0</v>
      </c>
      <c r="H11" s="4">
        <v>10</v>
      </c>
      <c r="I11" s="4">
        <v>0</v>
      </c>
      <c r="J11" s="4">
        <v>0</v>
      </c>
      <c r="K11" s="4">
        <v>0</v>
      </c>
      <c r="L11" s="4">
        <v>0</v>
      </c>
      <c r="M11" s="270">
        <v>83</v>
      </c>
      <c r="N11" s="270">
        <v>73</v>
      </c>
      <c r="O11" s="273">
        <v>87.951807228915655</v>
      </c>
      <c r="P11" s="4"/>
      <c r="Q11" s="55"/>
      <c r="R11" s="270">
        <v>0</v>
      </c>
      <c r="S11" s="273">
        <v>0</v>
      </c>
      <c r="T11" s="253"/>
    </row>
    <row r="12" spans="1:20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471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270">
        <v>471</v>
      </c>
      <c r="N12" s="270">
        <v>471</v>
      </c>
      <c r="O12" s="273">
        <v>100</v>
      </c>
      <c r="P12" s="4"/>
      <c r="Q12" s="55"/>
      <c r="R12" s="270">
        <v>0</v>
      </c>
      <c r="S12" s="273">
        <v>0</v>
      </c>
      <c r="T12" s="253"/>
    </row>
    <row r="13" spans="1:20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148</v>
      </c>
      <c r="F13" s="4">
        <v>0</v>
      </c>
      <c r="G13" s="4">
        <v>0</v>
      </c>
      <c r="H13" s="4">
        <v>16</v>
      </c>
      <c r="I13" s="4">
        <v>0</v>
      </c>
      <c r="J13" s="4">
        <v>0</v>
      </c>
      <c r="K13" s="4">
        <v>0</v>
      </c>
      <c r="L13" s="4">
        <v>0</v>
      </c>
      <c r="M13" s="270">
        <v>164</v>
      </c>
      <c r="N13" s="270">
        <v>148</v>
      </c>
      <c r="O13" s="273">
        <v>90.243902439024396</v>
      </c>
      <c r="P13" s="4"/>
      <c r="Q13" s="55"/>
      <c r="R13" s="270">
        <v>0</v>
      </c>
      <c r="S13" s="273">
        <v>0</v>
      </c>
      <c r="T13" s="253"/>
    </row>
    <row r="14" spans="1:20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5</v>
      </c>
      <c r="F14" s="4">
        <v>0</v>
      </c>
      <c r="G14" s="4">
        <v>110</v>
      </c>
      <c r="H14" s="4">
        <v>0</v>
      </c>
      <c r="I14" s="4">
        <v>5</v>
      </c>
      <c r="J14" s="4">
        <v>0</v>
      </c>
      <c r="K14" s="4">
        <v>0</v>
      </c>
      <c r="L14" s="4">
        <v>0</v>
      </c>
      <c r="M14" s="270">
        <v>120</v>
      </c>
      <c r="N14" s="270">
        <v>5</v>
      </c>
      <c r="O14" s="273">
        <v>4.1666666666666661</v>
      </c>
      <c r="P14" s="4"/>
      <c r="Q14" s="55"/>
      <c r="R14" s="270">
        <v>5</v>
      </c>
      <c r="S14" s="273">
        <v>4.1666666666666661</v>
      </c>
      <c r="T14" s="253"/>
    </row>
    <row r="15" spans="1:20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58</v>
      </c>
      <c r="F15" s="4">
        <v>11</v>
      </c>
      <c r="G15" s="4">
        <v>19</v>
      </c>
      <c r="H15" s="4">
        <v>0</v>
      </c>
      <c r="I15" s="4">
        <v>2</v>
      </c>
      <c r="J15" s="4">
        <v>3</v>
      </c>
      <c r="K15" s="4">
        <v>10</v>
      </c>
      <c r="L15" s="4">
        <v>0</v>
      </c>
      <c r="M15" s="270">
        <v>103</v>
      </c>
      <c r="N15" s="270">
        <v>58</v>
      </c>
      <c r="O15" s="273">
        <v>56.310679611650485</v>
      </c>
      <c r="P15" s="4"/>
      <c r="Q15" s="55"/>
      <c r="R15" s="270">
        <v>2</v>
      </c>
      <c r="S15" s="273">
        <v>1.9417475728155338</v>
      </c>
      <c r="T15" s="253"/>
    </row>
    <row r="16" spans="1:20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40</v>
      </c>
      <c r="F16" s="4">
        <v>25</v>
      </c>
      <c r="G16" s="4">
        <v>36</v>
      </c>
      <c r="H16" s="4">
        <v>51</v>
      </c>
      <c r="I16" s="4">
        <v>0</v>
      </c>
      <c r="J16" s="4">
        <v>0</v>
      </c>
      <c r="K16" s="4">
        <v>0</v>
      </c>
      <c r="L16" s="4">
        <v>23</v>
      </c>
      <c r="M16" s="270">
        <v>175</v>
      </c>
      <c r="N16" s="270">
        <v>40</v>
      </c>
      <c r="O16" s="273">
        <v>22.857142857142858</v>
      </c>
      <c r="P16" s="4"/>
      <c r="Q16" s="55"/>
      <c r="R16" s="270">
        <v>0</v>
      </c>
      <c r="S16" s="273">
        <v>0</v>
      </c>
      <c r="T16" s="253"/>
    </row>
    <row r="17" spans="1:20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19</v>
      </c>
      <c r="F17" s="4">
        <v>33</v>
      </c>
      <c r="G17" s="4">
        <v>20</v>
      </c>
      <c r="H17" s="4">
        <v>13</v>
      </c>
      <c r="I17" s="4">
        <v>18</v>
      </c>
      <c r="J17" s="4">
        <v>20</v>
      </c>
      <c r="K17" s="4">
        <v>9</v>
      </c>
      <c r="L17" s="4">
        <v>12</v>
      </c>
      <c r="M17" s="270">
        <v>144</v>
      </c>
      <c r="N17" s="270">
        <v>19</v>
      </c>
      <c r="O17" s="273">
        <v>13.194444444444445</v>
      </c>
      <c r="P17" s="4"/>
      <c r="Q17" s="55"/>
      <c r="R17" s="270">
        <v>18</v>
      </c>
      <c r="S17" s="273">
        <v>12.5</v>
      </c>
      <c r="T17" s="253"/>
    </row>
    <row r="18" spans="1:20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14</v>
      </c>
      <c r="F18" s="4">
        <v>4</v>
      </c>
      <c r="G18" s="4">
        <v>56</v>
      </c>
      <c r="H18" s="4">
        <v>10</v>
      </c>
      <c r="I18" s="4">
        <v>0</v>
      </c>
      <c r="J18" s="4">
        <v>0</v>
      </c>
      <c r="K18" s="4">
        <v>0</v>
      </c>
      <c r="L18" s="4">
        <v>0</v>
      </c>
      <c r="M18" s="270">
        <v>84</v>
      </c>
      <c r="N18" s="270">
        <v>14</v>
      </c>
      <c r="O18" s="273">
        <v>16.666666666666664</v>
      </c>
      <c r="P18" s="4"/>
      <c r="Q18" s="55"/>
      <c r="R18" s="270">
        <v>0</v>
      </c>
      <c r="S18" s="273">
        <v>0</v>
      </c>
      <c r="T18" s="253"/>
    </row>
    <row r="19" spans="1:20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31</v>
      </c>
      <c r="F19" s="4">
        <v>15</v>
      </c>
      <c r="G19" s="4">
        <v>15</v>
      </c>
      <c r="H19" s="4">
        <v>18</v>
      </c>
      <c r="I19" s="4">
        <v>22</v>
      </c>
      <c r="J19" s="4">
        <v>15</v>
      </c>
      <c r="K19" s="4">
        <v>0</v>
      </c>
      <c r="L19" s="4">
        <v>0</v>
      </c>
      <c r="M19" s="270">
        <v>116</v>
      </c>
      <c r="N19" s="270">
        <v>31</v>
      </c>
      <c r="O19" s="273">
        <v>26.72413793103448</v>
      </c>
      <c r="P19" s="4"/>
      <c r="Q19" s="55"/>
      <c r="R19" s="270">
        <v>22</v>
      </c>
      <c r="S19" s="273">
        <v>18.96551724137931</v>
      </c>
      <c r="T19" s="253"/>
    </row>
    <row r="20" spans="1:20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5</v>
      </c>
      <c r="F20" s="4">
        <v>0</v>
      </c>
      <c r="G20" s="4">
        <v>47</v>
      </c>
      <c r="H20" s="4">
        <v>0</v>
      </c>
      <c r="I20" s="4">
        <v>2</v>
      </c>
      <c r="J20" s="4">
        <v>0</v>
      </c>
      <c r="K20" s="4">
        <v>0</v>
      </c>
      <c r="L20" s="4">
        <v>0</v>
      </c>
      <c r="M20" s="270">
        <v>54</v>
      </c>
      <c r="N20" s="270">
        <v>5</v>
      </c>
      <c r="O20" s="273">
        <v>9.2592592592592595</v>
      </c>
      <c r="P20" s="4"/>
      <c r="Q20" s="55"/>
      <c r="R20" s="270">
        <v>2</v>
      </c>
      <c r="S20" s="273">
        <v>3.7037037037037033</v>
      </c>
      <c r="T20" s="253"/>
    </row>
    <row r="21" spans="1:20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106</v>
      </c>
      <c r="F21" s="4">
        <v>35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270">
        <v>142</v>
      </c>
      <c r="N21" s="270">
        <v>106</v>
      </c>
      <c r="O21" s="273">
        <v>74.647887323943664</v>
      </c>
      <c r="P21" s="4"/>
      <c r="Q21" s="55"/>
      <c r="R21" s="270">
        <v>0</v>
      </c>
      <c r="S21" s="273">
        <v>0</v>
      </c>
      <c r="T21" s="253"/>
    </row>
    <row r="22" spans="1:20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11</v>
      </c>
      <c r="F22" s="4">
        <v>9</v>
      </c>
      <c r="G22" s="4">
        <v>20</v>
      </c>
      <c r="H22" s="4">
        <v>15</v>
      </c>
      <c r="I22" s="4">
        <v>8</v>
      </c>
      <c r="J22" s="4">
        <v>6</v>
      </c>
      <c r="K22" s="4">
        <v>0</v>
      </c>
      <c r="L22" s="4">
        <v>0</v>
      </c>
      <c r="M22" s="270">
        <v>69</v>
      </c>
      <c r="N22" s="270">
        <v>11</v>
      </c>
      <c r="O22" s="273">
        <v>15.942028985507244</v>
      </c>
      <c r="P22" s="4"/>
      <c r="Q22" s="55"/>
      <c r="R22" s="270">
        <v>8</v>
      </c>
      <c r="S22" s="273">
        <v>11.594202898550725</v>
      </c>
      <c r="T22" s="253"/>
    </row>
    <row r="23" spans="1:20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71</v>
      </c>
      <c r="F23" s="4">
        <v>22</v>
      </c>
      <c r="G23" s="4">
        <v>1</v>
      </c>
      <c r="H23" s="4">
        <v>3</v>
      </c>
      <c r="I23" s="4">
        <v>5</v>
      </c>
      <c r="J23" s="4">
        <v>0</v>
      </c>
      <c r="K23" s="4">
        <v>0</v>
      </c>
      <c r="L23" s="4">
        <v>0</v>
      </c>
      <c r="M23" s="270">
        <v>102</v>
      </c>
      <c r="N23" s="270">
        <v>71</v>
      </c>
      <c r="O23" s="273">
        <v>69.607843137254903</v>
      </c>
      <c r="P23" s="4"/>
      <c r="Q23" s="55"/>
      <c r="R23" s="270">
        <v>5</v>
      </c>
      <c r="S23" s="273">
        <v>4.9019607843137258</v>
      </c>
      <c r="T23" s="253"/>
    </row>
    <row r="24" spans="1:20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74</v>
      </c>
      <c r="F24" s="4">
        <v>4</v>
      </c>
      <c r="G24" s="4">
        <v>20</v>
      </c>
      <c r="H24" s="4">
        <v>0</v>
      </c>
      <c r="I24" s="4">
        <v>27</v>
      </c>
      <c r="J24" s="4">
        <v>0</v>
      </c>
      <c r="K24" s="4">
        <v>0</v>
      </c>
      <c r="L24" s="4">
        <v>0</v>
      </c>
      <c r="M24" s="270">
        <v>125</v>
      </c>
      <c r="N24" s="270">
        <v>74</v>
      </c>
      <c r="O24" s="273">
        <v>59.199999999999996</v>
      </c>
      <c r="P24" s="4"/>
      <c r="Q24" s="55"/>
      <c r="R24" s="270">
        <v>27</v>
      </c>
      <c r="S24" s="273">
        <v>21.6</v>
      </c>
      <c r="T24" s="253"/>
    </row>
    <row r="25" spans="1:20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0</v>
      </c>
      <c r="F25" s="4">
        <v>112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270">
        <v>112</v>
      </c>
      <c r="N25" s="270">
        <v>0</v>
      </c>
      <c r="O25" s="273">
        <v>0</v>
      </c>
      <c r="P25" s="4"/>
      <c r="Q25" s="55"/>
      <c r="R25" s="270">
        <v>0</v>
      </c>
      <c r="S25" s="273">
        <v>0</v>
      </c>
      <c r="T25" s="253"/>
    </row>
    <row r="26" spans="1:20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23</v>
      </c>
      <c r="F26" s="4">
        <v>19</v>
      </c>
      <c r="G26" s="4">
        <v>7</v>
      </c>
      <c r="H26" s="4">
        <v>7</v>
      </c>
      <c r="I26" s="4">
        <v>9</v>
      </c>
      <c r="J26" s="4">
        <v>5</v>
      </c>
      <c r="K26" s="4">
        <v>6</v>
      </c>
      <c r="L26" s="4">
        <v>14</v>
      </c>
      <c r="M26" s="270">
        <v>90</v>
      </c>
      <c r="N26" s="270">
        <v>23</v>
      </c>
      <c r="O26" s="273">
        <v>25.555555555555554</v>
      </c>
      <c r="P26" s="4"/>
      <c r="Q26" s="55"/>
      <c r="R26" s="270">
        <v>9</v>
      </c>
      <c r="S26" s="273">
        <v>10</v>
      </c>
      <c r="T26" s="253"/>
    </row>
    <row r="27" spans="1:20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51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270">
        <v>51</v>
      </c>
      <c r="N27" s="270">
        <v>51</v>
      </c>
      <c r="O27" s="273">
        <v>100</v>
      </c>
      <c r="P27" s="4"/>
      <c r="Q27" s="55"/>
      <c r="R27" s="270">
        <v>0</v>
      </c>
      <c r="S27" s="273">
        <v>0</v>
      </c>
      <c r="T27" s="253"/>
    </row>
    <row r="28" spans="1:20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43</v>
      </c>
      <c r="F28" s="4">
        <v>4</v>
      </c>
      <c r="G28" s="4">
        <v>30</v>
      </c>
      <c r="H28" s="4">
        <v>18</v>
      </c>
      <c r="I28" s="4">
        <v>5</v>
      </c>
      <c r="J28" s="4">
        <v>4</v>
      </c>
      <c r="K28" s="4">
        <v>4</v>
      </c>
      <c r="L28" s="4">
        <v>0</v>
      </c>
      <c r="M28" s="270">
        <v>108</v>
      </c>
      <c r="N28" s="270">
        <v>43</v>
      </c>
      <c r="O28" s="273">
        <v>39.814814814814817</v>
      </c>
      <c r="P28" s="4"/>
      <c r="Q28" s="55"/>
      <c r="R28" s="270">
        <v>5</v>
      </c>
      <c r="S28" s="273">
        <v>4.6296296296296298</v>
      </c>
      <c r="T28" s="253"/>
    </row>
    <row r="29" spans="1:20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121</v>
      </c>
      <c r="F29" s="4">
        <v>12</v>
      </c>
      <c r="G29" s="4">
        <v>11</v>
      </c>
      <c r="H29" s="4">
        <v>0</v>
      </c>
      <c r="I29" s="4">
        <v>0</v>
      </c>
      <c r="J29" s="4">
        <v>17</v>
      </c>
      <c r="K29" s="4">
        <v>8</v>
      </c>
      <c r="L29" s="4">
        <v>0</v>
      </c>
      <c r="M29" s="270">
        <v>169</v>
      </c>
      <c r="N29" s="270">
        <v>121</v>
      </c>
      <c r="O29" s="273">
        <v>71.597633136094672</v>
      </c>
      <c r="P29" s="4"/>
      <c r="Q29" s="55"/>
      <c r="R29" s="270">
        <v>0</v>
      </c>
      <c r="S29" s="273">
        <v>0</v>
      </c>
      <c r="T29" s="253"/>
    </row>
    <row r="30" spans="1:20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102</v>
      </c>
      <c r="F30" s="4">
        <v>35</v>
      </c>
      <c r="G30" s="4">
        <v>12</v>
      </c>
      <c r="H30" s="4">
        <v>2</v>
      </c>
      <c r="I30" s="4">
        <v>13</v>
      </c>
      <c r="J30" s="4">
        <v>3</v>
      </c>
      <c r="K30" s="4">
        <v>7</v>
      </c>
      <c r="L30" s="4">
        <v>1</v>
      </c>
      <c r="M30" s="270">
        <v>175</v>
      </c>
      <c r="N30" s="270">
        <v>102</v>
      </c>
      <c r="O30" s="273">
        <v>58.285714285714285</v>
      </c>
      <c r="P30" s="4"/>
      <c r="Q30" s="55"/>
      <c r="R30" s="270">
        <v>13</v>
      </c>
      <c r="S30" s="273">
        <v>7.4285714285714288</v>
      </c>
      <c r="T30" s="253"/>
    </row>
    <row r="31" spans="1:20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76</v>
      </c>
      <c r="F31" s="4">
        <v>43</v>
      </c>
      <c r="G31" s="4">
        <v>31</v>
      </c>
      <c r="H31" s="4">
        <v>15</v>
      </c>
      <c r="I31" s="4">
        <v>0</v>
      </c>
      <c r="J31" s="4">
        <v>0</v>
      </c>
      <c r="K31" s="4">
        <v>0</v>
      </c>
      <c r="L31" s="4">
        <v>0</v>
      </c>
      <c r="M31" s="270">
        <v>165</v>
      </c>
      <c r="N31" s="270">
        <v>76</v>
      </c>
      <c r="O31" s="273">
        <v>46.060606060606062</v>
      </c>
      <c r="P31" s="4"/>
      <c r="Q31" s="55"/>
      <c r="R31" s="270">
        <v>0</v>
      </c>
      <c r="S31" s="273">
        <v>0</v>
      </c>
      <c r="T31" s="253"/>
    </row>
    <row r="32" spans="1:20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182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270">
        <v>182</v>
      </c>
      <c r="N32" s="270">
        <v>182</v>
      </c>
      <c r="O32" s="273">
        <v>100</v>
      </c>
      <c r="P32" s="4"/>
      <c r="Q32" s="55"/>
      <c r="R32" s="270">
        <v>0</v>
      </c>
      <c r="S32" s="273">
        <v>0</v>
      </c>
      <c r="T32" s="253"/>
    </row>
    <row r="33" spans="1:20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21</v>
      </c>
      <c r="F33" s="4">
        <v>9</v>
      </c>
      <c r="G33" s="4">
        <v>5</v>
      </c>
      <c r="H33" s="4">
        <v>0</v>
      </c>
      <c r="I33" s="4">
        <v>19</v>
      </c>
      <c r="J33" s="4">
        <v>13</v>
      </c>
      <c r="K33" s="4">
        <v>4</v>
      </c>
      <c r="L33" s="4">
        <v>0</v>
      </c>
      <c r="M33" s="270">
        <v>71</v>
      </c>
      <c r="N33" s="270">
        <v>21</v>
      </c>
      <c r="O33" s="273">
        <v>29.577464788732392</v>
      </c>
      <c r="P33" s="4"/>
      <c r="Q33" s="55"/>
      <c r="R33" s="270">
        <v>19</v>
      </c>
      <c r="S33" s="273">
        <v>26.760563380281688</v>
      </c>
      <c r="T33" s="253"/>
    </row>
    <row r="34" spans="1:20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27</v>
      </c>
      <c r="F34" s="4">
        <v>7</v>
      </c>
      <c r="G34" s="4">
        <v>18</v>
      </c>
      <c r="H34" s="4">
        <v>6</v>
      </c>
      <c r="I34" s="4">
        <v>19</v>
      </c>
      <c r="J34" s="4">
        <v>2</v>
      </c>
      <c r="K34" s="4">
        <v>2</v>
      </c>
      <c r="L34" s="4">
        <v>1</v>
      </c>
      <c r="M34" s="270">
        <v>82</v>
      </c>
      <c r="N34" s="270">
        <v>27</v>
      </c>
      <c r="O34" s="273">
        <v>32.926829268292686</v>
      </c>
      <c r="P34" s="4"/>
      <c r="Q34" s="55"/>
      <c r="R34" s="270">
        <v>19</v>
      </c>
      <c r="S34" s="273">
        <v>23.170731707317074</v>
      </c>
      <c r="T34" s="253"/>
    </row>
    <row r="35" spans="1:20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13</v>
      </c>
      <c r="F35" s="4">
        <v>0</v>
      </c>
      <c r="G35" s="4">
        <v>36</v>
      </c>
      <c r="H35" s="4">
        <v>0</v>
      </c>
      <c r="I35" s="4">
        <v>20</v>
      </c>
      <c r="J35" s="4">
        <v>1</v>
      </c>
      <c r="K35" s="4">
        <v>18</v>
      </c>
      <c r="L35" s="4">
        <v>0</v>
      </c>
      <c r="M35" s="270">
        <v>88</v>
      </c>
      <c r="N35" s="270">
        <v>13</v>
      </c>
      <c r="O35" s="273">
        <v>14.772727272727273</v>
      </c>
      <c r="P35" s="4"/>
      <c r="Q35" s="55"/>
      <c r="R35" s="270">
        <v>20</v>
      </c>
      <c r="S35" s="273">
        <v>22.727272727272727</v>
      </c>
      <c r="T35" s="253"/>
    </row>
    <row r="36" spans="1:20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155</v>
      </c>
      <c r="F36" s="4">
        <v>24</v>
      </c>
      <c r="G36" s="4">
        <v>0</v>
      </c>
      <c r="H36" s="4">
        <v>0</v>
      </c>
      <c r="I36" s="4">
        <v>11</v>
      </c>
      <c r="J36" s="4">
        <v>0</v>
      </c>
      <c r="K36" s="4">
        <v>0</v>
      </c>
      <c r="L36" s="4">
        <v>0</v>
      </c>
      <c r="M36" s="270">
        <v>190</v>
      </c>
      <c r="N36" s="270">
        <v>155</v>
      </c>
      <c r="O36" s="273">
        <v>81.578947368421055</v>
      </c>
      <c r="P36" s="4"/>
      <c r="Q36" s="55"/>
      <c r="R36" s="270">
        <v>11</v>
      </c>
      <c r="S36" s="273">
        <v>5.7894736842105265</v>
      </c>
      <c r="T36" s="253"/>
    </row>
    <row r="37" spans="1:20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56</v>
      </c>
      <c r="F37" s="4">
        <v>26</v>
      </c>
      <c r="G37" s="4">
        <v>15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270">
        <v>97</v>
      </c>
      <c r="N37" s="270">
        <v>56</v>
      </c>
      <c r="O37" s="273">
        <v>57.731958762886592</v>
      </c>
      <c r="P37" s="4"/>
      <c r="Q37" s="55"/>
      <c r="R37" s="270">
        <v>0</v>
      </c>
      <c r="S37" s="273">
        <v>0</v>
      </c>
      <c r="T37" s="253"/>
    </row>
    <row r="38" spans="1:20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60</v>
      </c>
      <c r="F38" s="4">
        <v>18</v>
      </c>
      <c r="G38" s="4">
        <v>10</v>
      </c>
      <c r="H38" s="4">
        <v>3</v>
      </c>
      <c r="I38" s="4">
        <v>38</v>
      </c>
      <c r="J38" s="4">
        <v>6</v>
      </c>
      <c r="K38" s="4">
        <v>12</v>
      </c>
      <c r="L38" s="4">
        <v>0</v>
      </c>
      <c r="M38" s="270">
        <v>147</v>
      </c>
      <c r="N38" s="270">
        <v>60</v>
      </c>
      <c r="O38" s="273">
        <v>40.816326530612244</v>
      </c>
      <c r="P38" s="4"/>
      <c r="Q38" s="55"/>
      <c r="R38" s="270">
        <v>38</v>
      </c>
      <c r="S38" s="273">
        <v>25.850340136054424</v>
      </c>
      <c r="T38" s="253"/>
    </row>
    <row r="39" spans="1:20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0</v>
      </c>
      <c r="F39" s="4">
        <v>0</v>
      </c>
      <c r="G39" s="4">
        <v>0</v>
      </c>
      <c r="H39" s="4">
        <v>31</v>
      </c>
      <c r="I39" s="4">
        <v>50</v>
      </c>
      <c r="J39" s="4">
        <v>17</v>
      </c>
      <c r="K39" s="4">
        <v>0</v>
      </c>
      <c r="L39" s="4">
        <v>2</v>
      </c>
      <c r="M39" s="270">
        <v>100</v>
      </c>
      <c r="N39" s="270">
        <v>0</v>
      </c>
      <c r="O39" s="273">
        <v>0</v>
      </c>
      <c r="P39" s="4"/>
      <c r="Q39" s="55"/>
      <c r="R39" s="270">
        <v>50</v>
      </c>
      <c r="S39" s="273">
        <v>50</v>
      </c>
      <c r="T39" s="253"/>
    </row>
    <row r="40" spans="1:20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281</v>
      </c>
      <c r="F40" s="4">
        <v>7</v>
      </c>
      <c r="G40" s="4">
        <v>5</v>
      </c>
      <c r="H40" s="4">
        <v>38</v>
      </c>
      <c r="I40" s="4">
        <v>15</v>
      </c>
      <c r="J40" s="4">
        <v>95</v>
      </c>
      <c r="K40" s="4">
        <v>0</v>
      </c>
      <c r="L40" s="4">
        <v>7</v>
      </c>
      <c r="M40" s="270">
        <v>448</v>
      </c>
      <c r="N40" s="270">
        <v>281</v>
      </c>
      <c r="O40" s="273">
        <v>62.723214285714292</v>
      </c>
      <c r="P40" s="4"/>
      <c r="Q40" s="55"/>
      <c r="R40" s="270">
        <v>15</v>
      </c>
      <c r="S40" s="273">
        <v>3.3482142857142856</v>
      </c>
      <c r="T40" s="253"/>
    </row>
    <row r="41" spans="1:20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120</v>
      </c>
      <c r="F41" s="4">
        <v>0</v>
      </c>
      <c r="G41" s="4">
        <v>0</v>
      </c>
      <c r="H41" s="4">
        <v>0</v>
      </c>
      <c r="I41" s="4">
        <v>33</v>
      </c>
      <c r="J41" s="4">
        <v>0</v>
      </c>
      <c r="K41" s="4">
        <v>0</v>
      </c>
      <c r="L41" s="4">
        <v>0</v>
      </c>
      <c r="M41" s="270">
        <v>153</v>
      </c>
      <c r="N41" s="270">
        <v>120</v>
      </c>
      <c r="O41" s="273">
        <v>78.431372549019613</v>
      </c>
      <c r="P41" s="4"/>
      <c r="Q41" s="55"/>
      <c r="R41" s="270">
        <v>33</v>
      </c>
      <c r="S41" s="273">
        <v>21.568627450980394</v>
      </c>
      <c r="T41" s="253"/>
    </row>
    <row r="42" spans="1:20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56</v>
      </c>
      <c r="F42" s="4">
        <v>21</v>
      </c>
      <c r="G42" s="4">
        <v>16</v>
      </c>
      <c r="H42" s="4">
        <v>28</v>
      </c>
      <c r="I42" s="4">
        <v>40</v>
      </c>
      <c r="J42" s="4">
        <v>16</v>
      </c>
      <c r="K42" s="4">
        <v>25</v>
      </c>
      <c r="L42" s="4">
        <v>16</v>
      </c>
      <c r="M42" s="270">
        <v>218</v>
      </c>
      <c r="N42" s="270">
        <v>56</v>
      </c>
      <c r="O42" s="273">
        <v>25.688073394495415</v>
      </c>
      <c r="P42" s="4"/>
      <c r="Q42" s="55"/>
      <c r="R42" s="270">
        <v>40</v>
      </c>
      <c r="S42" s="273">
        <v>18.348623853211009</v>
      </c>
      <c r="T42" s="253"/>
    </row>
    <row r="43" spans="1:20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199</v>
      </c>
      <c r="F43" s="4">
        <v>15</v>
      </c>
      <c r="G43" s="4">
        <v>5</v>
      </c>
      <c r="H43" s="4">
        <v>0</v>
      </c>
      <c r="I43" s="4">
        <v>4</v>
      </c>
      <c r="J43" s="4">
        <v>1</v>
      </c>
      <c r="K43" s="4">
        <v>2</v>
      </c>
      <c r="L43" s="4">
        <v>0</v>
      </c>
      <c r="M43" s="270">
        <v>226</v>
      </c>
      <c r="N43" s="270">
        <v>199</v>
      </c>
      <c r="O43" s="273">
        <v>88.053097345132741</v>
      </c>
      <c r="P43" s="4"/>
      <c r="Q43" s="55"/>
      <c r="R43" s="270">
        <v>4</v>
      </c>
      <c r="S43" s="273">
        <v>1.7699115044247788</v>
      </c>
      <c r="T43" s="253"/>
    </row>
    <row r="44" spans="1:20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19</v>
      </c>
      <c r="F44" s="4">
        <v>11</v>
      </c>
      <c r="G44" s="4">
        <v>9</v>
      </c>
      <c r="H44" s="4">
        <v>5</v>
      </c>
      <c r="I44" s="4">
        <v>3</v>
      </c>
      <c r="J44" s="4">
        <v>5</v>
      </c>
      <c r="K44" s="4">
        <v>0</v>
      </c>
      <c r="L44" s="4">
        <v>0</v>
      </c>
      <c r="M44" s="270">
        <v>52</v>
      </c>
      <c r="N44" s="270">
        <v>19</v>
      </c>
      <c r="O44" s="273">
        <v>36.538461538461533</v>
      </c>
      <c r="P44" s="4"/>
      <c r="Q44" s="55"/>
      <c r="R44" s="270">
        <v>3</v>
      </c>
      <c r="S44" s="273">
        <v>5.7692307692307692</v>
      </c>
      <c r="T44" s="253"/>
    </row>
    <row r="45" spans="1:20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107</v>
      </c>
      <c r="F45" s="4">
        <v>0</v>
      </c>
      <c r="G45" s="4">
        <v>0</v>
      </c>
      <c r="H45" s="4">
        <v>0</v>
      </c>
      <c r="I45" s="4">
        <v>36</v>
      </c>
      <c r="J45" s="4">
        <v>0</v>
      </c>
      <c r="K45" s="4">
        <v>0</v>
      </c>
      <c r="L45" s="4">
        <v>0</v>
      </c>
      <c r="M45" s="270">
        <v>143</v>
      </c>
      <c r="N45" s="270">
        <v>107</v>
      </c>
      <c r="O45" s="273">
        <v>74.825174825174827</v>
      </c>
      <c r="P45" s="4"/>
      <c r="Q45" s="55"/>
      <c r="R45" s="270">
        <v>36</v>
      </c>
      <c r="S45" s="273">
        <v>25.174825174825177</v>
      </c>
      <c r="T45" s="253"/>
    </row>
    <row r="46" spans="1:20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28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270">
        <v>28</v>
      </c>
      <c r="N46" s="270">
        <v>28</v>
      </c>
      <c r="O46" s="273">
        <v>100</v>
      </c>
      <c r="P46" s="4"/>
      <c r="Q46" s="55"/>
      <c r="R46" s="270">
        <v>0</v>
      </c>
      <c r="S46" s="273">
        <v>0</v>
      </c>
      <c r="T46" s="253"/>
    </row>
    <row r="47" spans="1:20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148</v>
      </c>
      <c r="F47" s="4">
        <v>0</v>
      </c>
      <c r="G47" s="4">
        <v>0</v>
      </c>
      <c r="H47" s="4">
        <v>1</v>
      </c>
      <c r="I47" s="4">
        <v>0</v>
      </c>
      <c r="J47" s="4">
        <v>0</v>
      </c>
      <c r="K47" s="4">
        <v>0</v>
      </c>
      <c r="L47" s="4">
        <v>1</v>
      </c>
      <c r="M47" s="270">
        <v>150</v>
      </c>
      <c r="N47" s="270">
        <v>148</v>
      </c>
      <c r="O47" s="273">
        <v>98.666666666666671</v>
      </c>
      <c r="P47" s="4"/>
      <c r="Q47" s="55"/>
      <c r="R47" s="270">
        <v>0</v>
      </c>
      <c r="S47" s="273">
        <v>0</v>
      </c>
      <c r="T47" s="253"/>
    </row>
    <row r="48" spans="1:20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28</v>
      </c>
      <c r="F48" s="4">
        <v>0</v>
      </c>
      <c r="G48" s="4">
        <v>14</v>
      </c>
      <c r="H48" s="4">
        <v>19</v>
      </c>
      <c r="I48" s="4">
        <v>26</v>
      </c>
      <c r="J48" s="4">
        <v>32</v>
      </c>
      <c r="K48" s="4">
        <v>0</v>
      </c>
      <c r="L48" s="4">
        <v>0</v>
      </c>
      <c r="M48" s="270">
        <v>119</v>
      </c>
      <c r="N48" s="270">
        <v>28</v>
      </c>
      <c r="O48" s="273">
        <v>23.52941176470588</v>
      </c>
      <c r="P48" s="4"/>
      <c r="Q48" s="55"/>
      <c r="R48" s="270">
        <v>26</v>
      </c>
      <c r="S48" s="273">
        <v>21.84873949579832</v>
      </c>
      <c r="T48" s="253"/>
    </row>
    <row r="49" spans="1:20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2</v>
      </c>
      <c r="F49" s="4">
        <v>96</v>
      </c>
      <c r="G49" s="4">
        <v>37</v>
      </c>
      <c r="H49" s="4">
        <v>0</v>
      </c>
      <c r="I49" s="4">
        <v>1</v>
      </c>
      <c r="J49" s="4">
        <v>32</v>
      </c>
      <c r="K49" s="4">
        <v>14</v>
      </c>
      <c r="L49" s="4">
        <v>0</v>
      </c>
      <c r="M49" s="270">
        <v>182</v>
      </c>
      <c r="N49" s="270">
        <v>2</v>
      </c>
      <c r="O49" s="273">
        <v>1.098901098901099</v>
      </c>
      <c r="P49" s="4"/>
      <c r="Q49" s="55"/>
      <c r="R49" s="270">
        <v>1</v>
      </c>
      <c r="S49" s="273">
        <v>0.5494505494505495</v>
      </c>
      <c r="T49" s="253"/>
    </row>
    <row r="50" spans="1:20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60</v>
      </c>
      <c r="F50" s="4">
        <v>0</v>
      </c>
      <c r="G50" s="4">
        <v>46</v>
      </c>
      <c r="H50" s="4">
        <v>4</v>
      </c>
      <c r="I50" s="4">
        <v>42</v>
      </c>
      <c r="J50" s="4">
        <v>0</v>
      </c>
      <c r="K50" s="4">
        <v>0</v>
      </c>
      <c r="L50" s="4">
        <v>0</v>
      </c>
      <c r="M50" s="270">
        <v>152</v>
      </c>
      <c r="N50" s="270">
        <v>60</v>
      </c>
      <c r="O50" s="273">
        <v>39.473684210526315</v>
      </c>
      <c r="P50" s="4"/>
      <c r="Q50" s="55"/>
      <c r="R50" s="270">
        <v>42</v>
      </c>
      <c r="S50" s="273">
        <v>27.631578947368425</v>
      </c>
      <c r="T50" s="253"/>
    </row>
    <row r="51" spans="1:20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161</v>
      </c>
      <c r="F51" s="4">
        <v>13</v>
      </c>
      <c r="G51" s="4">
        <v>15</v>
      </c>
      <c r="H51" s="4">
        <v>18</v>
      </c>
      <c r="I51" s="4">
        <v>29</v>
      </c>
      <c r="J51" s="4">
        <v>1</v>
      </c>
      <c r="K51" s="4">
        <v>2</v>
      </c>
      <c r="L51" s="4">
        <v>2</v>
      </c>
      <c r="M51" s="270">
        <v>241</v>
      </c>
      <c r="N51" s="270">
        <v>161</v>
      </c>
      <c r="O51" s="273">
        <v>66.804979253112023</v>
      </c>
      <c r="P51" s="4"/>
      <c r="Q51" s="55"/>
      <c r="R51" s="270">
        <v>29</v>
      </c>
      <c r="S51" s="273">
        <v>12.033195020746888</v>
      </c>
      <c r="T51" s="253"/>
    </row>
    <row r="52" spans="1:20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32</v>
      </c>
      <c r="F52" s="4">
        <v>34</v>
      </c>
      <c r="G52" s="4">
        <v>0</v>
      </c>
      <c r="H52" s="4">
        <v>0</v>
      </c>
      <c r="I52" s="4">
        <v>57</v>
      </c>
      <c r="J52" s="4">
        <v>0</v>
      </c>
      <c r="K52" s="4">
        <v>0</v>
      </c>
      <c r="L52" s="4">
        <v>0</v>
      </c>
      <c r="M52" s="270">
        <v>123</v>
      </c>
      <c r="N52" s="270">
        <v>32</v>
      </c>
      <c r="O52" s="273">
        <v>26.016260162601629</v>
      </c>
      <c r="P52" s="4"/>
      <c r="Q52" s="55"/>
      <c r="R52" s="270">
        <v>57</v>
      </c>
      <c r="S52" s="273">
        <v>46.341463414634148</v>
      </c>
      <c r="T52" s="253"/>
    </row>
    <row r="53" spans="1:20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10</v>
      </c>
      <c r="F53" s="4">
        <v>22</v>
      </c>
      <c r="G53" s="4">
        <v>0</v>
      </c>
      <c r="H53" s="4">
        <v>3</v>
      </c>
      <c r="I53" s="4">
        <v>0</v>
      </c>
      <c r="J53" s="4">
        <v>0</v>
      </c>
      <c r="K53" s="4">
        <v>0</v>
      </c>
      <c r="L53" s="4">
        <v>0</v>
      </c>
      <c r="M53" s="270">
        <v>35</v>
      </c>
      <c r="N53" s="270">
        <v>10</v>
      </c>
      <c r="O53" s="273">
        <v>28.571428571428569</v>
      </c>
      <c r="P53" s="4"/>
      <c r="Q53" s="55"/>
      <c r="R53" s="270">
        <v>0</v>
      </c>
      <c r="S53" s="273">
        <v>0</v>
      </c>
      <c r="T53" s="253"/>
    </row>
    <row r="54" spans="1:20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141</v>
      </c>
      <c r="F54" s="4">
        <v>10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270">
        <v>151</v>
      </c>
      <c r="N54" s="270">
        <v>141</v>
      </c>
      <c r="O54" s="273">
        <v>93.377483443708613</v>
      </c>
      <c r="P54" s="4"/>
      <c r="Q54" s="55"/>
      <c r="R54" s="270">
        <v>0</v>
      </c>
      <c r="S54" s="273">
        <v>0</v>
      </c>
      <c r="T54" s="253"/>
    </row>
    <row r="55" spans="1:20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0</v>
      </c>
      <c r="F55" s="4">
        <v>0</v>
      </c>
      <c r="G55" s="4">
        <v>0</v>
      </c>
      <c r="H55" s="4">
        <v>0</v>
      </c>
      <c r="I55" s="4">
        <v>42</v>
      </c>
      <c r="J55" s="4">
        <v>45</v>
      </c>
      <c r="K55" s="4">
        <v>8</v>
      </c>
      <c r="L55" s="4">
        <v>0</v>
      </c>
      <c r="M55" s="270">
        <v>95</v>
      </c>
      <c r="N55" s="270">
        <v>0</v>
      </c>
      <c r="O55" s="273">
        <v>0</v>
      </c>
      <c r="P55" s="4"/>
      <c r="Q55" s="55"/>
      <c r="R55" s="270">
        <v>42</v>
      </c>
      <c r="S55" s="273">
        <v>44.210526315789473</v>
      </c>
      <c r="T55" s="253"/>
    </row>
    <row r="56" spans="1:20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18</v>
      </c>
      <c r="F56" s="4">
        <v>21</v>
      </c>
      <c r="G56" s="4">
        <v>59</v>
      </c>
      <c r="H56" s="4">
        <v>7</v>
      </c>
      <c r="I56" s="4">
        <v>0</v>
      </c>
      <c r="J56" s="4">
        <v>10</v>
      </c>
      <c r="K56" s="4">
        <v>25</v>
      </c>
      <c r="L56" s="4">
        <v>0</v>
      </c>
      <c r="M56" s="270">
        <v>140</v>
      </c>
      <c r="N56" s="270">
        <v>18</v>
      </c>
      <c r="O56" s="273">
        <v>12.857142857142856</v>
      </c>
      <c r="P56" s="4"/>
      <c r="Q56" s="55"/>
      <c r="R56" s="270">
        <v>0</v>
      </c>
      <c r="S56" s="273">
        <v>0</v>
      </c>
      <c r="T56" s="253"/>
    </row>
    <row r="57" spans="1:20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20</v>
      </c>
      <c r="F57" s="4">
        <v>0</v>
      </c>
      <c r="G57" s="4">
        <v>0</v>
      </c>
      <c r="H57" s="4">
        <v>2</v>
      </c>
      <c r="I57" s="4">
        <v>0</v>
      </c>
      <c r="J57" s="4">
        <v>0</v>
      </c>
      <c r="K57" s="4">
        <v>0</v>
      </c>
      <c r="L57" s="4">
        <v>0</v>
      </c>
      <c r="M57" s="270">
        <v>22</v>
      </c>
      <c r="N57" s="270">
        <v>20</v>
      </c>
      <c r="O57" s="273">
        <v>90.909090909090907</v>
      </c>
      <c r="P57" s="4"/>
      <c r="Q57" s="55"/>
      <c r="R57" s="270">
        <v>0</v>
      </c>
      <c r="S57" s="273">
        <v>0</v>
      </c>
      <c r="T57" s="253"/>
    </row>
    <row r="58" spans="1:20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75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270">
        <v>75</v>
      </c>
      <c r="N58" s="270">
        <v>75</v>
      </c>
      <c r="O58" s="273">
        <v>100</v>
      </c>
      <c r="P58" s="4"/>
      <c r="Q58" s="55"/>
      <c r="R58" s="270">
        <v>0</v>
      </c>
      <c r="S58" s="273">
        <v>0</v>
      </c>
      <c r="T58" s="253"/>
    </row>
    <row r="59" spans="1:20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0</v>
      </c>
      <c r="F59" s="4">
        <v>46</v>
      </c>
      <c r="G59" s="4">
        <v>0</v>
      </c>
      <c r="H59" s="4">
        <v>35</v>
      </c>
      <c r="I59" s="4">
        <v>0</v>
      </c>
      <c r="J59" s="4">
        <v>0</v>
      </c>
      <c r="K59" s="4">
        <v>0</v>
      </c>
      <c r="L59" s="4">
        <v>0</v>
      </c>
      <c r="M59" s="270">
        <v>81</v>
      </c>
      <c r="N59" s="270">
        <v>0</v>
      </c>
      <c r="O59" s="273">
        <v>0</v>
      </c>
      <c r="P59" s="4"/>
      <c r="Q59" s="55"/>
      <c r="R59" s="270">
        <v>0</v>
      </c>
      <c r="S59" s="273">
        <v>0</v>
      </c>
      <c r="T59" s="253"/>
    </row>
    <row r="60" spans="1:20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33</v>
      </c>
      <c r="F60" s="4">
        <v>10</v>
      </c>
      <c r="G60" s="4">
        <v>0</v>
      </c>
      <c r="H60" s="4">
        <v>3</v>
      </c>
      <c r="I60" s="4">
        <v>10</v>
      </c>
      <c r="J60" s="4">
        <v>5</v>
      </c>
      <c r="K60" s="4">
        <v>0</v>
      </c>
      <c r="L60" s="4">
        <v>0</v>
      </c>
      <c r="M60" s="270">
        <v>61</v>
      </c>
      <c r="N60" s="270">
        <v>33</v>
      </c>
      <c r="O60" s="273">
        <v>54.098360655737707</v>
      </c>
      <c r="P60" s="4"/>
      <c r="Q60" s="55"/>
      <c r="R60" s="270">
        <v>10</v>
      </c>
      <c r="S60" s="273">
        <v>16.393442622950818</v>
      </c>
      <c r="T60" s="253"/>
    </row>
    <row r="61" spans="1:20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87</v>
      </c>
      <c r="F61" s="4">
        <v>5</v>
      </c>
      <c r="G61" s="4">
        <v>1</v>
      </c>
      <c r="H61" s="4">
        <v>0</v>
      </c>
      <c r="I61" s="4">
        <v>0</v>
      </c>
      <c r="J61" s="4">
        <v>6</v>
      </c>
      <c r="K61" s="4">
        <v>0</v>
      </c>
      <c r="L61" s="4">
        <v>0</v>
      </c>
      <c r="M61" s="270">
        <v>99</v>
      </c>
      <c r="N61" s="270">
        <v>87</v>
      </c>
      <c r="O61" s="273">
        <v>87.878787878787875</v>
      </c>
      <c r="P61" s="4"/>
      <c r="Q61" s="55"/>
      <c r="R61" s="270">
        <v>0</v>
      </c>
      <c r="S61" s="273">
        <v>0</v>
      </c>
      <c r="T61" s="253"/>
    </row>
    <row r="62" spans="1:20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21</v>
      </c>
      <c r="F62" s="4">
        <v>0</v>
      </c>
      <c r="G62" s="4">
        <v>0</v>
      </c>
      <c r="H62" s="4">
        <v>6</v>
      </c>
      <c r="I62" s="4">
        <v>115</v>
      </c>
      <c r="J62" s="4">
        <v>0</v>
      </c>
      <c r="K62" s="4">
        <v>0</v>
      </c>
      <c r="L62" s="4">
        <v>3</v>
      </c>
      <c r="M62" s="270">
        <v>145</v>
      </c>
      <c r="N62" s="270">
        <v>21</v>
      </c>
      <c r="O62" s="273">
        <v>14.482758620689657</v>
      </c>
      <c r="P62" s="4"/>
      <c r="Q62" s="55"/>
      <c r="R62" s="270">
        <v>115</v>
      </c>
      <c r="S62" s="273">
        <v>79.310344827586206</v>
      </c>
      <c r="T62" s="253"/>
    </row>
    <row r="63" spans="1:20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88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270">
        <v>88</v>
      </c>
      <c r="N63" s="270">
        <v>88</v>
      </c>
      <c r="O63" s="273">
        <v>100</v>
      </c>
      <c r="P63" s="4"/>
      <c r="Q63" s="55"/>
      <c r="R63" s="270">
        <v>0</v>
      </c>
      <c r="S63" s="273">
        <v>0</v>
      </c>
      <c r="T63" s="253"/>
    </row>
    <row r="64" spans="1:20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4</v>
      </c>
      <c r="F64" s="4">
        <v>0</v>
      </c>
      <c r="G64" s="4">
        <v>68</v>
      </c>
      <c r="H64" s="4">
        <v>21</v>
      </c>
      <c r="I64" s="4">
        <v>0</v>
      </c>
      <c r="J64" s="4">
        <v>0</v>
      </c>
      <c r="K64" s="4">
        <v>0</v>
      </c>
      <c r="L64" s="4">
        <v>0</v>
      </c>
      <c r="M64" s="270">
        <v>93</v>
      </c>
      <c r="N64" s="270">
        <v>4</v>
      </c>
      <c r="O64" s="273">
        <v>4.3010752688172049</v>
      </c>
      <c r="P64" s="4"/>
      <c r="Q64" s="55"/>
      <c r="R64" s="270">
        <v>0</v>
      </c>
      <c r="S64" s="273">
        <v>0</v>
      </c>
      <c r="T64" s="253"/>
    </row>
    <row r="65" spans="1:20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10</v>
      </c>
      <c r="F65" s="4">
        <v>3</v>
      </c>
      <c r="G65" s="4">
        <v>6</v>
      </c>
      <c r="H65" s="4">
        <v>5</v>
      </c>
      <c r="I65" s="4">
        <v>3</v>
      </c>
      <c r="J65" s="4">
        <v>0</v>
      </c>
      <c r="K65" s="4">
        <v>0</v>
      </c>
      <c r="L65" s="4">
        <v>0</v>
      </c>
      <c r="M65" s="270">
        <v>27</v>
      </c>
      <c r="N65" s="270">
        <v>10</v>
      </c>
      <c r="O65" s="273">
        <v>37.037037037037038</v>
      </c>
      <c r="P65" s="4"/>
      <c r="Q65" s="55"/>
      <c r="R65" s="270">
        <v>3</v>
      </c>
      <c r="S65" s="273">
        <v>11.111111111111111</v>
      </c>
      <c r="T65" s="253"/>
    </row>
    <row r="66" spans="1:20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7</v>
      </c>
      <c r="F66" s="4">
        <v>22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270">
        <v>29</v>
      </c>
      <c r="N66" s="270">
        <v>7</v>
      </c>
      <c r="O66" s="273">
        <v>24.137931034482758</v>
      </c>
      <c r="P66" s="4"/>
      <c r="Q66" s="55"/>
      <c r="R66" s="270">
        <v>0</v>
      </c>
      <c r="S66" s="273">
        <v>0</v>
      </c>
      <c r="T66" s="253"/>
    </row>
    <row r="67" spans="1:20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63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270">
        <v>63</v>
      </c>
      <c r="N67" s="270">
        <v>63</v>
      </c>
      <c r="O67" s="273">
        <v>100</v>
      </c>
      <c r="P67" s="4"/>
      <c r="Q67" s="55"/>
      <c r="R67" s="270">
        <v>0</v>
      </c>
      <c r="S67" s="273">
        <v>0</v>
      </c>
      <c r="T67" s="253"/>
    </row>
    <row r="68" spans="1:20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15</v>
      </c>
      <c r="F68" s="4">
        <v>20</v>
      </c>
      <c r="G68" s="4">
        <v>29</v>
      </c>
      <c r="H68" s="4">
        <v>0</v>
      </c>
      <c r="I68" s="4">
        <v>20</v>
      </c>
      <c r="J68" s="4">
        <v>15</v>
      </c>
      <c r="K68" s="4">
        <v>30</v>
      </c>
      <c r="L68" s="4">
        <v>0</v>
      </c>
      <c r="M68" s="270">
        <v>129</v>
      </c>
      <c r="N68" s="270">
        <v>15</v>
      </c>
      <c r="O68" s="273">
        <v>11.627906976744185</v>
      </c>
      <c r="P68" s="4"/>
      <c r="Q68" s="55"/>
      <c r="R68" s="270">
        <v>20</v>
      </c>
      <c r="S68" s="273">
        <v>15.503875968992247</v>
      </c>
      <c r="T68" s="253"/>
    </row>
    <row r="69" spans="1:20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21</v>
      </c>
      <c r="F69" s="4">
        <v>36</v>
      </c>
      <c r="G69" s="4">
        <v>0</v>
      </c>
      <c r="H69" s="4">
        <v>7</v>
      </c>
      <c r="I69" s="4">
        <v>21</v>
      </c>
      <c r="J69" s="4">
        <v>21</v>
      </c>
      <c r="K69" s="4">
        <v>0</v>
      </c>
      <c r="L69" s="4">
        <v>2</v>
      </c>
      <c r="M69" s="270">
        <v>108</v>
      </c>
      <c r="N69" s="270">
        <v>21</v>
      </c>
      <c r="O69" s="273">
        <v>19.444444444444446</v>
      </c>
      <c r="P69" s="4"/>
      <c r="Q69" s="55"/>
      <c r="R69" s="270">
        <v>21</v>
      </c>
      <c r="S69" s="273">
        <v>19.444444444444446</v>
      </c>
      <c r="T69" s="253"/>
    </row>
    <row r="70" spans="1:20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77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270">
        <v>77</v>
      </c>
      <c r="N70" s="270">
        <v>77</v>
      </c>
      <c r="O70" s="273">
        <v>100</v>
      </c>
      <c r="P70" s="4"/>
      <c r="Q70" s="55"/>
      <c r="R70" s="270">
        <v>0</v>
      </c>
      <c r="S70" s="273">
        <v>0</v>
      </c>
      <c r="T70" s="253"/>
    </row>
    <row r="71" spans="1:20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26</v>
      </c>
      <c r="F71" s="4">
        <v>12</v>
      </c>
      <c r="G71" s="4">
        <v>15</v>
      </c>
      <c r="H71" s="4">
        <v>20</v>
      </c>
      <c r="I71" s="4">
        <v>0</v>
      </c>
      <c r="J71" s="4">
        <v>0</v>
      </c>
      <c r="K71" s="4">
        <v>0</v>
      </c>
      <c r="L71" s="4">
        <v>0</v>
      </c>
      <c r="M71" s="270">
        <v>73</v>
      </c>
      <c r="N71" s="270">
        <v>26</v>
      </c>
      <c r="O71" s="273">
        <v>35.61643835616438</v>
      </c>
      <c r="P71" s="4"/>
      <c r="Q71" s="55"/>
      <c r="R71" s="270">
        <v>0</v>
      </c>
      <c r="S71" s="273">
        <v>0</v>
      </c>
      <c r="T71" s="253"/>
    </row>
    <row r="72" spans="1:20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8</v>
      </c>
      <c r="F72" s="4">
        <v>21</v>
      </c>
      <c r="G72" s="4">
        <v>0</v>
      </c>
      <c r="H72" s="4">
        <v>3</v>
      </c>
      <c r="I72" s="4">
        <v>0</v>
      </c>
      <c r="J72" s="4">
        <v>0</v>
      </c>
      <c r="K72" s="4">
        <v>0</v>
      </c>
      <c r="L72" s="4">
        <v>0</v>
      </c>
      <c r="M72" s="270">
        <v>32</v>
      </c>
      <c r="N72" s="270">
        <v>8</v>
      </c>
      <c r="O72" s="273">
        <v>25</v>
      </c>
      <c r="P72" s="4"/>
      <c r="Q72" s="55"/>
      <c r="R72" s="270">
        <v>0</v>
      </c>
      <c r="S72" s="273">
        <v>0</v>
      </c>
      <c r="T72" s="253"/>
    </row>
    <row r="73" spans="1:20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5</v>
      </c>
      <c r="G73" s="4">
        <v>0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270">
        <v>6</v>
      </c>
      <c r="N73" s="270">
        <v>0</v>
      </c>
      <c r="O73" s="273">
        <v>0</v>
      </c>
      <c r="P73" s="4"/>
      <c r="Q73" s="55"/>
      <c r="R73" s="270">
        <v>0</v>
      </c>
      <c r="S73" s="273">
        <v>0</v>
      </c>
      <c r="T73" s="253"/>
    </row>
    <row r="74" spans="1:20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91</v>
      </c>
      <c r="F74" s="4">
        <v>0</v>
      </c>
      <c r="G74" s="4">
        <v>0</v>
      </c>
      <c r="H74" s="4">
        <v>7</v>
      </c>
      <c r="I74" s="4">
        <v>14</v>
      </c>
      <c r="J74" s="4">
        <v>0</v>
      </c>
      <c r="K74" s="4">
        <v>0</v>
      </c>
      <c r="L74" s="4">
        <v>0</v>
      </c>
      <c r="M74" s="270">
        <v>112</v>
      </c>
      <c r="N74" s="270">
        <v>91</v>
      </c>
      <c r="O74" s="273">
        <v>81.25</v>
      </c>
      <c r="P74" s="4"/>
      <c r="Q74" s="55"/>
      <c r="R74" s="270">
        <v>14</v>
      </c>
      <c r="S74" s="273">
        <v>12.5</v>
      </c>
      <c r="T74" s="253"/>
    </row>
    <row r="75" spans="1:20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270">
        <v>0</v>
      </c>
      <c r="N75" s="270">
        <v>0</v>
      </c>
      <c r="O75" s="273">
        <v>0</v>
      </c>
      <c r="P75" s="4"/>
      <c r="Q75" s="55"/>
      <c r="R75" s="270">
        <v>0</v>
      </c>
      <c r="S75" s="273">
        <v>0</v>
      </c>
      <c r="T75" s="253"/>
    </row>
    <row r="76" spans="1:20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17</v>
      </c>
      <c r="F76" s="4">
        <v>0</v>
      </c>
      <c r="G76" s="4">
        <v>0</v>
      </c>
      <c r="H76" s="4">
        <v>7</v>
      </c>
      <c r="I76" s="4">
        <v>3</v>
      </c>
      <c r="J76" s="4">
        <v>57</v>
      </c>
      <c r="K76" s="4">
        <v>0</v>
      </c>
      <c r="L76" s="4">
        <v>7</v>
      </c>
      <c r="M76" s="270">
        <v>91</v>
      </c>
      <c r="N76" s="270">
        <v>17</v>
      </c>
      <c r="O76" s="273">
        <v>18.681318681318682</v>
      </c>
      <c r="P76" s="4"/>
      <c r="Q76" s="55"/>
      <c r="R76" s="270">
        <v>3</v>
      </c>
      <c r="S76" s="273">
        <v>3.296703296703297</v>
      </c>
      <c r="T76" s="253"/>
    </row>
    <row r="77" spans="1:20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10</v>
      </c>
      <c r="F77" s="4">
        <v>18</v>
      </c>
      <c r="G77" s="4">
        <v>3</v>
      </c>
      <c r="H77" s="4">
        <v>8</v>
      </c>
      <c r="I77" s="4">
        <v>4</v>
      </c>
      <c r="J77" s="4">
        <v>3</v>
      </c>
      <c r="K77" s="4">
        <v>1</v>
      </c>
      <c r="L77" s="4">
        <v>4</v>
      </c>
      <c r="M77" s="270">
        <v>51</v>
      </c>
      <c r="N77" s="270">
        <v>10</v>
      </c>
      <c r="O77" s="273">
        <v>19.607843137254903</v>
      </c>
      <c r="P77" s="4"/>
      <c r="Q77" s="55"/>
      <c r="R77" s="270">
        <v>4</v>
      </c>
      <c r="S77" s="273">
        <v>7.8431372549019605</v>
      </c>
      <c r="T77" s="253"/>
    </row>
    <row r="78" spans="1:20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5</v>
      </c>
      <c r="F78" s="4">
        <v>14</v>
      </c>
      <c r="G78" s="4">
        <v>0</v>
      </c>
      <c r="H78" s="4">
        <v>1</v>
      </c>
      <c r="I78" s="4">
        <v>6</v>
      </c>
      <c r="J78" s="4">
        <v>4</v>
      </c>
      <c r="K78" s="4">
        <v>0</v>
      </c>
      <c r="L78" s="4">
        <v>0</v>
      </c>
      <c r="M78" s="270">
        <v>30</v>
      </c>
      <c r="N78" s="270">
        <v>5</v>
      </c>
      <c r="O78" s="273">
        <v>16.666666666666664</v>
      </c>
      <c r="P78" s="4"/>
      <c r="Q78" s="55"/>
      <c r="R78" s="270">
        <v>6</v>
      </c>
      <c r="S78" s="273">
        <v>20</v>
      </c>
      <c r="T78" s="253"/>
    </row>
    <row r="79" spans="1:20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6</v>
      </c>
      <c r="F79" s="4">
        <v>3</v>
      </c>
      <c r="G79" s="4">
        <v>2</v>
      </c>
      <c r="H79" s="4">
        <v>1</v>
      </c>
      <c r="I79" s="4">
        <v>1</v>
      </c>
      <c r="J79" s="4">
        <v>0</v>
      </c>
      <c r="K79" s="4">
        <v>0</v>
      </c>
      <c r="L79" s="4">
        <v>0</v>
      </c>
      <c r="M79" s="270">
        <v>13</v>
      </c>
      <c r="N79" s="270">
        <v>6</v>
      </c>
      <c r="O79" s="273">
        <v>46.153846153846153</v>
      </c>
      <c r="P79" s="4"/>
      <c r="Q79" s="55"/>
      <c r="R79" s="270">
        <v>1</v>
      </c>
      <c r="S79" s="273">
        <v>7.6923076923076925</v>
      </c>
      <c r="T79" s="253"/>
    </row>
    <row r="80" spans="1:20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10</v>
      </c>
      <c r="F80" s="4">
        <v>2</v>
      </c>
      <c r="G80" s="4">
        <v>0</v>
      </c>
      <c r="H80" s="4">
        <v>2</v>
      </c>
      <c r="I80" s="4">
        <v>1</v>
      </c>
      <c r="J80" s="4">
        <v>0</v>
      </c>
      <c r="K80" s="4">
        <v>0</v>
      </c>
      <c r="L80" s="4">
        <v>0</v>
      </c>
      <c r="M80" s="270">
        <v>15</v>
      </c>
      <c r="N80" s="270">
        <v>10</v>
      </c>
      <c r="O80" s="273">
        <v>66.666666666666657</v>
      </c>
      <c r="P80" s="4"/>
      <c r="Q80" s="55"/>
      <c r="R80" s="270">
        <v>1</v>
      </c>
      <c r="S80" s="273">
        <v>6.666666666666667</v>
      </c>
      <c r="T80" s="253"/>
    </row>
    <row r="81" spans="1:20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30</v>
      </c>
      <c r="F81" s="4">
        <v>3</v>
      </c>
      <c r="G81" s="4">
        <v>4</v>
      </c>
      <c r="H81" s="4">
        <v>0</v>
      </c>
      <c r="I81" s="4">
        <v>15</v>
      </c>
      <c r="J81" s="4">
        <v>1</v>
      </c>
      <c r="K81" s="4">
        <v>2</v>
      </c>
      <c r="L81" s="4">
        <v>0</v>
      </c>
      <c r="M81" s="270">
        <v>55</v>
      </c>
      <c r="N81" s="270">
        <v>30</v>
      </c>
      <c r="O81" s="273">
        <v>54.54545454545454</v>
      </c>
      <c r="P81" s="4"/>
      <c r="Q81" s="55"/>
      <c r="R81" s="270">
        <v>15</v>
      </c>
      <c r="S81" s="273">
        <v>27.27272727272727</v>
      </c>
      <c r="T81" s="253"/>
    </row>
    <row r="82" spans="1:20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5</v>
      </c>
      <c r="F82" s="4">
        <v>4</v>
      </c>
      <c r="G82" s="4">
        <v>1</v>
      </c>
      <c r="H82" s="4">
        <v>0</v>
      </c>
      <c r="I82" s="4">
        <v>2</v>
      </c>
      <c r="J82" s="4">
        <v>0</v>
      </c>
      <c r="K82" s="4">
        <v>0</v>
      </c>
      <c r="L82" s="4">
        <v>0</v>
      </c>
      <c r="M82" s="270">
        <v>12</v>
      </c>
      <c r="N82" s="270">
        <v>5</v>
      </c>
      <c r="O82" s="273">
        <v>41.666666666666671</v>
      </c>
      <c r="P82" s="4"/>
      <c r="Q82" s="55"/>
      <c r="R82" s="270">
        <v>2</v>
      </c>
      <c r="S82" s="273">
        <v>16.666666666666664</v>
      </c>
      <c r="T82" s="253"/>
    </row>
    <row r="83" spans="1:20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30</v>
      </c>
      <c r="F83" s="4">
        <v>25</v>
      </c>
      <c r="G83" s="4">
        <v>0</v>
      </c>
      <c r="H83" s="4">
        <v>11</v>
      </c>
      <c r="I83" s="4">
        <v>0</v>
      </c>
      <c r="J83" s="4">
        <v>0</v>
      </c>
      <c r="K83" s="4">
        <v>0</v>
      </c>
      <c r="L83" s="4">
        <v>0</v>
      </c>
      <c r="M83" s="270">
        <v>66</v>
      </c>
      <c r="N83" s="270">
        <v>30</v>
      </c>
      <c r="O83" s="273">
        <v>45.454545454545453</v>
      </c>
      <c r="P83" s="4"/>
      <c r="Q83" s="55"/>
      <c r="R83" s="270">
        <v>0</v>
      </c>
      <c r="S83" s="273">
        <v>0</v>
      </c>
      <c r="T83" s="253"/>
    </row>
    <row r="84" spans="1:20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7</v>
      </c>
      <c r="F84" s="4">
        <v>9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270">
        <v>17</v>
      </c>
      <c r="N84" s="270">
        <v>7</v>
      </c>
      <c r="O84" s="273">
        <v>41.17647058823529</v>
      </c>
      <c r="P84" s="4"/>
      <c r="Q84" s="55"/>
      <c r="R84" s="270">
        <v>1</v>
      </c>
      <c r="S84" s="273">
        <v>5.8823529411764701</v>
      </c>
      <c r="T84" s="253"/>
    </row>
    <row r="85" spans="1:20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10</v>
      </c>
      <c r="F85" s="4">
        <v>0</v>
      </c>
      <c r="G85" s="4">
        <v>5</v>
      </c>
      <c r="H85" s="4">
        <v>0</v>
      </c>
      <c r="I85" s="4">
        <v>17</v>
      </c>
      <c r="J85" s="4">
        <v>10</v>
      </c>
      <c r="K85" s="4">
        <v>4</v>
      </c>
      <c r="L85" s="4">
        <v>0</v>
      </c>
      <c r="M85" s="270">
        <v>46</v>
      </c>
      <c r="N85" s="270">
        <v>10</v>
      </c>
      <c r="O85" s="273">
        <v>21.739130434782609</v>
      </c>
      <c r="P85" s="4"/>
      <c r="Q85" s="55"/>
      <c r="R85" s="270">
        <v>17</v>
      </c>
      <c r="S85" s="273">
        <v>36.95652173913043</v>
      </c>
      <c r="T85" s="253"/>
    </row>
    <row r="86" spans="1:20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0</v>
      </c>
      <c r="F86" s="4">
        <v>4</v>
      </c>
      <c r="G86" s="4">
        <v>2</v>
      </c>
      <c r="H86" s="4">
        <v>1</v>
      </c>
      <c r="I86" s="4">
        <v>3</v>
      </c>
      <c r="J86" s="4">
        <v>4</v>
      </c>
      <c r="K86" s="4">
        <v>3</v>
      </c>
      <c r="L86" s="4">
        <v>1</v>
      </c>
      <c r="M86" s="270">
        <v>18</v>
      </c>
      <c r="N86" s="270">
        <v>0</v>
      </c>
      <c r="O86" s="273">
        <v>0</v>
      </c>
      <c r="P86" s="4"/>
      <c r="Q86" s="55"/>
      <c r="R86" s="270">
        <v>3</v>
      </c>
      <c r="S86" s="273">
        <v>16.666666666666664</v>
      </c>
      <c r="T86" s="253"/>
    </row>
    <row r="87" spans="1:20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4</v>
      </c>
      <c r="F87" s="4">
        <v>29</v>
      </c>
      <c r="G87" s="4">
        <v>0</v>
      </c>
      <c r="H87" s="4">
        <v>0</v>
      </c>
      <c r="I87" s="4">
        <v>7</v>
      </c>
      <c r="J87" s="4">
        <v>0</v>
      </c>
      <c r="K87" s="4">
        <v>0</v>
      </c>
      <c r="L87" s="4">
        <v>0</v>
      </c>
      <c r="M87" s="270">
        <v>40</v>
      </c>
      <c r="N87" s="270">
        <v>4</v>
      </c>
      <c r="O87" s="273">
        <v>10</v>
      </c>
      <c r="P87" s="4"/>
      <c r="Q87" s="55"/>
      <c r="R87" s="270">
        <v>7</v>
      </c>
      <c r="S87" s="273">
        <v>17.5</v>
      </c>
      <c r="T87" s="253"/>
    </row>
    <row r="88" spans="1:20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46</v>
      </c>
      <c r="F88" s="4">
        <v>2</v>
      </c>
      <c r="G88" s="4">
        <v>0</v>
      </c>
      <c r="H88" s="4">
        <v>3</v>
      </c>
      <c r="I88" s="4">
        <v>11</v>
      </c>
      <c r="J88" s="4">
        <v>2</v>
      </c>
      <c r="K88" s="4">
        <v>0</v>
      </c>
      <c r="L88" s="4">
        <v>0</v>
      </c>
      <c r="M88" s="270">
        <v>64</v>
      </c>
      <c r="N88" s="270">
        <v>46</v>
      </c>
      <c r="O88" s="273">
        <v>71.875</v>
      </c>
      <c r="P88" s="4"/>
      <c r="Q88" s="55"/>
      <c r="R88" s="270">
        <v>11</v>
      </c>
      <c r="S88" s="273">
        <v>17.1875</v>
      </c>
      <c r="T88" s="253"/>
    </row>
    <row r="89" spans="1:20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4</v>
      </c>
      <c r="F89" s="4">
        <v>11</v>
      </c>
      <c r="G89" s="4">
        <v>0</v>
      </c>
      <c r="H89" s="4">
        <v>0</v>
      </c>
      <c r="I89" s="4">
        <v>0</v>
      </c>
      <c r="J89" s="4">
        <v>1</v>
      </c>
      <c r="K89" s="4">
        <v>0</v>
      </c>
      <c r="L89" s="4">
        <v>0</v>
      </c>
      <c r="M89" s="270">
        <v>16</v>
      </c>
      <c r="N89" s="270">
        <v>4</v>
      </c>
      <c r="O89" s="273">
        <v>25</v>
      </c>
      <c r="P89" s="4"/>
      <c r="Q89" s="55"/>
      <c r="R89" s="270">
        <v>0</v>
      </c>
      <c r="S89" s="273">
        <v>0</v>
      </c>
      <c r="T89" s="253"/>
    </row>
    <row r="90" spans="1:20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14</v>
      </c>
      <c r="F90" s="4">
        <v>2</v>
      </c>
      <c r="G90" s="4">
        <v>1</v>
      </c>
      <c r="H90" s="4">
        <v>3</v>
      </c>
      <c r="I90" s="4">
        <v>0</v>
      </c>
      <c r="J90" s="4">
        <v>0</v>
      </c>
      <c r="K90" s="4">
        <v>0</v>
      </c>
      <c r="L90" s="4">
        <v>0</v>
      </c>
      <c r="M90" s="270">
        <v>20</v>
      </c>
      <c r="N90" s="270">
        <v>14</v>
      </c>
      <c r="O90" s="273">
        <v>70</v>
      </c>
      <c r="P90" s="4"/>
      <c r="Q90" s="55"/>
      <c r="R90" s="270">
        <v>0</v>
      </c>
      <c r="S90" s="273">
        <v>0</v>
      </c>
      <c r="T90" s="253"/>
    </row>
    <row r="91" spans="1:20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22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270">
        <v>22</v>
      </c>
      <c r="N91" s="270">
        <v>22</v>
      </c>
      <c r="O91" s="273">
        <v>100</v>
      </c>
      <c r="P91" s="4"/>
      <c r="Q91" s="55"/>
      <c r="R91" s="270">
        <v>0</v>
      </c>
      <c r="S91" s="273">
        <v>0</v>
      </c>
      <c r="T91" s="253"/>
    </row>
    <row r="92" spans="1:20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6</v>
      </c>
      <c r="F92" s="4">
        <v>4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270">
        <v>10</v>
      </c>
      <c r="N92" s="270">
        <v>6</v>
      </c>
      <c r="O92" s="273">
        <v>60</v>
      </c>
      <c r="P92" s="4"/>
      <c r="Q92" s="55"/>
      <c r="R92" s="270">
        <v>0</v>
      </c>
      <c r="S92" s="273">
        <v>0</v>
      </c>
      <c r="T92" s="253"/>
    </row>
    <row r="93" spans="1:20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270">
        <v>32</v>
      </c>
      <c r="N93" s="270">
        <v>0</v>
      </c>
      <c r="O93" s="273">
        <v>0</v>
      </c>
      <c r="P93" s="4"/>
      <c r="Q93" s="55"/>
      <c r="R93" s="270">
        <v>0</v>
      </c>
      <c r="S93" s="273">
        <v>0</v>
      </c>
      <c r="T93" s="253"/>
    </row>
    <row r="94" spans="1:20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13</v>
      </c>
      <c r="F94" s="4">
        <v>10</v>
      </c>
      <c r="G94" s="4">
        <v>8</v>
      </c>
      <c r="H94" s="4">
        <v>4</v>
      </c>
      <c r="I94" s="4">
        <v>0</v>
      </c>
      <c r="J94" s="4">
        <v>0</v>
      </c>
      <c r="K94" s="4">
        <v>0</v>
      </c>
      <c r="L94" s="4">
        <v>0</v>
      </c>
      <c r="M94" s="270">
        <v>35</v>
      </c>
      <c r="N94" s="270">
        <v>13</v>
      </c>
      <c r="O94" s="273">
        <v>37.142857142857146</v>
      </c>
      <c r="P94" s="4"/>
      <c r="Q94" s="55"/>
      <c r="R94" s="270">
        <v>0</v>
      </c>
      <c r="S94" s="273">
        <v>0</v>
      </c>
      <c r="T94" s="253"/>
    </row>
    <row r="95" spans="1:20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30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270">
        <v>30</v>
      </c>
      <c r="N95" s="270">
        <v>30</v>
      </c>
      <c r="O95" s="273">
        <v>100</v>
      </c>
      <c r="P95" s="4"/>
      <c r="Q95" s="55"/>
      <c r="R95" s="270">
        <v>0</v>
      </c>
      <c r="S95" s="273">
        <v>0</v>
      </c>
      <c r="T95" s="253"/>
    </row>
    <row r="96" spans="1:20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24</v>
      </c>
      <c r="F96" s="4">
        <v>22</v>
      </c>
      <c r="G96" s="4">
        <v>8</v>
      </c>
      <c r="H96" s="4">
        <v>2</v>
      </c>
      <c r="I96" s="4">
        <v>3</v>
      </c>
      <c r="J96" s="4">
        <v>1</v>
      </c>
      <c r="K96" s="4">
        <v>0</v>
      </c>
      <c r="L96" s="4">
        <v>0</v>
      </c>
      <c r="M96" s="270">
        <v>60</v>
      </c>
      <c r="N96" s="270">
        <v>24</v>
      </c>
      <c r="O96" s="273">
        <v>40</v>
      </c>
      <c r="P96" s="4"/>
      <c r="Q96" s="55"/>
      <c r="R96" s="270">
        <v>3</v>
      </c>
      <c r="S96" s="273">
        <v>5</v>
      </c>
      <c r="T96" s="253"/>
    </row>
    <row r="97" spans="1:20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3</v>
      </c>
      <c r="F97" s="4">
        <v>0</v>
      </c>
      <c r="G97" s="4">
        <v>0</v>
      </c>
      <c r="H97" s="4">
        <v>1</v>
      </c>
      <c r="I97" s="4">
        <v>9</v>
      </c>
      <c r="J97" s="4">
        <v>43</v>
      </c>
      <c r="K97" s="4">
        <v>0</v>
      </c>
      <c r="L97" s="4">
        <v>2</v>
      </c>
      <c r="M97" s="270">
        <v>58</v>
      </c>
      <c r="N97" s="270">
        <v>3</v>
      </c>
      <c r="O97" s="273">
        <v>5.1724137931034484</v>
      </c>
      <c r="P97" s="4"/>
      <c r="Q97" s="55"/>
      <c r="R97" s="270">
        <v>9</v>
      </c>
      <c r="S97" s="273">
        <v>15.517241379310345</v>
      </c>
      <c r="T97" s="253"/>
    </row>
    <row r="98" spans="1:20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52</v>
      </c>
      <c r="F98" s="4">
        <v>0</v>
      </c>
      <c r="G98" s="4">
        <v>6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270">
        <v>58</v>
      </c>
      <c r="N98" s="270">
        <v>52</v>
      </c>
      <c r="O98" s="273">
        <v>89.65517241379311</v>
      </c>
      <c r="P98" s="4"/>
      <c r="Q98" s="55"/>
      <c r="R98" s="270">
        <v>0</v>
      </c>
      <c r="S98" s="273">
        <v>0</v>
      </c>
      <c r="T98" s="253"/>
    </row>
    <row r="99" spans="1:20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30</v>
      </c>
      <c r="F99" s="4">
        <v>10</v>
      </c>
      <c r="G99" s="4">
        <v>6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270">
        <v>46</v>
      </c>
      <c r="N99" s="270">
        <v>30</v>
      </c>
      <c r="O99" s="273">
        <v>65.217391304347828</v>
      </c>
      <c r="P99" s="4"/>
      <c r="Q99" s="55"/>
      <c r="R99" s="270">
        <v>0</v>
      </c>
      <c r="S99" s="273">
        <v>0</v>
      </c>
      <c r="T99" s="253"/>
    </row>
    <row r="100" spans="1:20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2</v>
      </c>
      <c r="F100" s="4">
        <v>10</v>
      </c>
      <c r="G100" s="4">
        <v>0</v>
      </c>
      <c r="H100" s="4">
        <v>0</v>
      </c>
      <c r="I100" s="4">
        <v>2</v>
      </c>
      <c r="J100" s="4">
        <v>10</v>
      </c>
      <c r="K100" s="4">
        <v>0</v>
      </c>
      <c r="L100" s="4">
        <v>0</v>
      </c>
      <c r="M100" s="270">
        <v>24</v>
      </c>
      <c r="N100" s="270">
        <v>2</v>
      </c>
      <c r="O100" s="273">
        <v>8.3333333333333321</v>
      </c>
      <c r="P100" s="4"/>
      <c r="Q100" s="55"/>
      <c r="R100" s="270">
        <v>2</v>
      </c>
      <c r="S100" s="273">
        <v>8.3333333333333321</v>
      </c>
      <c r="T100" s="253"/>
    </row>
    <row r="101" spans="1:20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5</v>
      </c>
      <c r="F101" s="4">
        <v>7</v>
      </c>
      <c r="G101" s="4">
        <v>4</v>
      </c>
      <c r="H101" s="4">
        <v>3</v>
      </c>
      <c r="I101" s="4">
        <v>4</v>
      </c>
      <c r="J101" s="4">
        <v>6</v>
      </c>
      <c r="K101" s="4">
        <v>2</v>
      </c>
      <c r="L101" s="4">
        <v>2</v>
      </c>
      <c r="M101" s="270">
        <v>33</v>
      </c>
      <c r="N101" s="270">
        <v>5</v>
      </c>
      <c r="O101" s="273">
        <v>15.151515151515152</v>
      </c>
      <c r="P101" s="4"/>
      <c r="Q101" s="55"/>
      <c r="R101" s="270">
        <v>4</v>
      </c>
      <c r="S101" s="273">
        <v>12.121212121212121</v>
      </c>
      <c r="T101" s="253"/>
    </row>
    <row r="102" spans="1:20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66</v>
      </c>
      <c r="K102" s="4">
        <v>0</v>
      </c>
      <c r="L102" s="4">
        <v>0</v>
      </c>
      <c r="M102" s="270">
        <v>66</v>
      </c>
      <c r="N102" s="270">
        <v>0</v>
      </c>
      <c r="O102" s="273">
        <v>0</v>
      </c>
      <c r="P102" s="4"/>
      <c r="Q102" s="55"/>
      <c r="R102" s="270">
        <v>0</v>
      </c>
      <c r="S102" s="273">
        <v>0</v>
      </c>
      <c r="T102" s="253"/>
    </row>
    <row r="103" spans="1:20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24</v>
      </c>
      <c r="F103" s="4">
        <v>0</v>
      </c>
      <c r="G103" s="4">
        <v>0</v>
      </c>
      <c r="H103" s="4">
        <v>0</v>
      </c>
      <c r="I103" s="4">
        <v>25</v>
      </c>
      <c r="J103" s="4">
        <v>0</v>
      </c>
      <c r="K103" s="4">
        <v>0</v>
      </c>
      <c r="L103" s="4">
        <v>0</v>
      </c>
      <c r="M103" s="270">
        <v>49</v>
      </c>
      <c r="N103" s="270">
        <v>24</v>
      </c>
      <c r="O103" s="273">
        <v>48.979591836734691</v>
      </c>
      <c r="P103" s="4"/>
      <c r="Q103" s="55"/>
      <c r="R103" s="270">
        <v>25</v>
      </c>
      <c r="S103" s="273">
        <v>51.020408163265309</v>
      </c>
      <c r="T103" s="253"/>
    </row>
    <row r="104" spans="1:20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27</v>
      </c>
      <c r="F104" s="4">
        <v>2</v>
      </c>
      <c r="G104" s="4">
        <v>0</v>
      </c>
      <c r="H104" s="4">
        <v>3</v>
      </c>
      <c r="I104" s="4">
        <v>17</v>
      </c>
      <c r="J104" s="4">
        <v>0</v>
      </c>
      <c r="K104" s="4">
        <v>0</v>
      </c>
      <c r="L104" s="4">
        <v>2</v>
      </c>
      <c r="M104" s="270">
        <v>51</v>
      </c>
      <c r="N104" s="270">
        <v>27</v>
      </c>
      <c r="O104" s="273">
        <v>52.941176470588239</v>
      </c>
      <c r="P104" s="4"/>
      <c r="Q104" s="55"/>
      <c r="R104" s="270">
        <v>17</v>
      </c>
      <c r="S104" s="273">
        <v>33.333333333333329</v>
      </c>
      <c r="T104" s="253"/>
    </row>
    <row r="105" spans="1:20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50</v>
      </c>
      <c r="F105" s="4">
        <v>21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270">
        <v>71</v>
      </c>
      <c r="N105" s="270">
        <v>50</v>
      </c>
      <c r="O105" s="273">
        <v>70.422535211267601</v>
      </c>
      <c r="P105" s="4"/>
      <c r="Q105" s="55"/>
      <c r="R105" s="270">
        <v>0</v>
      </c>
      <c r="S105" s="273">
        <v>0</v>
      </c>
      <c r="T105" s="253"/>
    </row>
    <row r="106" spans="1:20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23</v>
      </c>
      <c r="F106" s="4">
        <v>9</v>
      </c>
      <c r="G106" s="4">
        <v>0</v>
      </c>
      <c r="H106" s="4">
        <v>0</v>
      </c>
      <c r="I106" s="4">
        <v>4</v>
      </c>
      <c r="J106" s="4">
        <v>3</v>
      </c>
      <c r="K106" s="4">
        <v>0</v>
      </c>
      <c r="L106" s="4">
        <v>0</v>
      </c>
      <c r="M106" s="270">
        <v>39</v>
      </c>
      <c r="N106" s="270">
        <v>23</v>
      </c>
      <c r="O106" s="273">
        <v>58.974358974358978</v>
      </c>
      <c r="P106" s="4"/>
      <c r="Q106" s="55"/>
      <c r="R106" s="270">
        <v>4</v>
      </c>
      <c r="S106" s="273">
        <v>10.256410256410255</v>
      </c>
      <c r="T106" s="253"/>
    </row>
    <row r="107" spans="1:20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14</v>
      </c>
      <c r="F107" s="4">
        <v>6</v>
      </c>
      <c r="G107" s="4">
        <v>7</v>
      </c>
      <c r="H107" s="4">
        <v>6</v>
      </c>
      <c r="I107" s="4">
        <v>0</v>
      </c>
      <c r="J107" s="4">
        <v>0</v>
      </c>
      <c r="K107" s="4">
        <v>0</v>
      </c>
      <c r="L107" s="4">
        <v>0</v>
      </c>
      <c r="M107" s="270">
        <v>33</v>
      </c>
      <c r="N107" s="270">
        <v>14</v>
      </c>
      <c r="O107" s="273">
        <v>42.424242424242422</v>
      </c>
      <c r="P107" s="4"/>
      <c r="Q107" s="55"/>
      <c r="R107" s="270">
        <v>0</v>
      </c>
      <c r="S107" s="273">
        <v>0</v>
      </c>
      <c r="T107" s="253"/>
    </row>
    <row r="108" spans="1:20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3</v>
      </c>
      <c r="F108" s="4">
        <v>24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270">
        <v>27</v>
      </c>
      <c r="N108" s="270">
        <v>3</v>
      </c>
      <c r="O108" s="273">
        <v>11.111111111111111</v>
      </c>
      <c r="P108" s="4"/>
      <c r="Q108" s="55"/>
      <c r="R108" s="270">
        <v>0</v>
      </c>
      <c r="S108" s="273">
        <v>0</v>
      </c>
      <c r="T108" s="253"/>
    </row>
    <row r="109" spans="1:20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3</v>
      </c>
      <c r="F109" s="4">
        <v>16</v>
      </c>
      <c r="G109" s="4">
        <v>1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270">
        <v>21</v>
      </c>
      <c r="N109" s="270">
        <v>3</v>
      </c>
      <c r="O109" s="273">
        <v>14.285714285714285</v>
      </c>
      <c r="P109" s="4"/>
      <c r="Q109" s="55"/>
      <c r="R109" s="270">
        <v>1</v>
      </c>
      <c r="S109" s="273">
        <v>4.7619047619047619</v>
      </c>
      <c r="T109" s="253"/>
    </row>
    <row r="110" spans="1:20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6</v>
      </c>
      <c r="F110" s="4">
        <v>15</v>
      </c>
      <c r="G110" s="4">
        <v>4</v>
      </c>
      <c r="H110" s="4">
        <v>2</v>
      </c>
      <c r="I110" s="4">
        <v>0</v>
      </c>
      <c r="J110" s="4">
        <v>0</v>
      </c>
      <c r="K110" s="4">
        <v>0</v>
      </c>
      <c r="L110" s="4">
        <v>0</v>
      </c>
      <c r="M110" s="270">
        <v>27</v>
      </c>
      <c r="N110" s="270">
        <v>6</v>
      </c>
      <c r="O110" s="273">
        <v>22.222222222222221</v>
      </c>
      <c r="P110" s="4"/>
      <c r="Q110" s="55"/>
      <c r="R110" s="270">
        <v>0</v>
      </c>
      <c r="S110" s="273">
        <v>0</v>
      </c>
      <c r="T110" s="253"/>
    </row>
    <row r="111" spans="1:20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5</v>
      </c>
      <c r="F111" s="4">
        <v>3</v>
      </c>
      <c r="G111" s="4">
        <v>2</v>
      </c>
      <c r="H111" s="4">
        <v>3</v>
      </c>
      <c r="I111" s="4">
        <v>9</v>
      </c>
      <c r="J111" s="4">
        <v>5</v>
      </c>
      <c r="K111" s="4">
        <v>3</v>
      </c>
      <c r="L111" s="4">
        <v>1</v>
      </c>
      <c r="M111" s="270">
        <v>31</v>
      </c>
      <c r="N111" s="270">
        <v>5</v>
      </c>
      <c r="O111" s="273">
        <v>16.129032258064516</v>
      </c>
      <c r="P111" s="4"/>
      <c r="Q111" s="55"/>
      <c r="R111" s="270">
        <v>9</v>
      </c>
      <c r="S111" s="273">
        <v>29.032258064516132</v>
      </c>
      <c r="T111" s="253"/>
    </row>
    <row r="112" spans="1:20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10</v>
      </c>
      <c r="F112" s="4">
        <v>13</v>
      </c>
      <c r="G112" s="4">
        <v>0</v>
      </c>
      <c r="H112" s="4">
        <v>5</v>
      </c>
      <c r="I112" s="4">
        <v>0</v>
      </c>
      <c r="J112" s="4">
        <v>0</v>
      </c>
      <c r="K112" s="4">
        <v>0</v>
      </c>
      <c r="L112" s="4">
        <v>0</v>
      </c>
      <c r="M112" s="270">
        <v>28</v>
      </c>
      <c r="N112" s="270">
        <v>10</v>
      </c>
      <c r="O112" s="273">
        <v>35.714285714285715</v>
      </c>
      <c r="P112" s="4"/>
      <c r="Q112" s="55"/>
      <c r="R112" s="270">
        <v>0</v>
      </c>
      <c r="S112" s="273">
        <v>0</v>
      </c>
      <c r="T112" s="253"/>
    </row>
    <row r="113" spans="1:30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13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70">
        <v>13</v>
      </c>
      <c r="N113" s="270">
        <v>13</v>
      </c>
      <c r="O113" s="273">
        <v>100</v>
      </c>
      <c r="P113" s="4"/>
      <c r="Q113" s="55"/>
      <c r="R113" s="270">
        <v>0</v>
      </c>
      <c r="S113" s="273">
        <v>0</v>
      </c>
      <c r="T113" s="253"/>
    </row>
    <row r="114" spans="1:30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270">
        <v>0</v>
      </c>
      <c r="N114" s="270">
        <v>0</v>
      </c>
      <c r="O114" s="273">
        <v>0</v>
      </c>
      <c r="P114" s="4"/>
      <c r="Q114" s="55"/>
      <c r="R114" s="270">
        <v>0</v>
      </c>
      <c r="S114" s="273">
        <v>0</v>
      </c>
      <c r="T114" s="253"/>
    </row>
    <row r="115" spans="1:30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8</v>
      </c>
      <c r="F115" s="4">
        <v>3</v>
      </c>
      <c r="G115" s="4">
        <v>0</v>
      </c>
      <c r="H115" s="4">
        <v>1</v>
      </c>
      <c r="I115" s="4">
        <v>0</v>
      </c>
      <c r="J115" s="4">
        <v>0</v>
      </c>
      <c r="K115" s="4">
        <v>0</v>
      </c>
      <c r="L115" s="4">
        <v>0</v>
      </c>
      <c r="M115" s="270">
        <v>12</v>
      </c>
      <c r="N115" s="270">
        <v>8</v>
      </c>
      <c r="O115" s="273">
        <v>66.666666666666657</v>
      </c>
      <c r="P115" s="4"/>
      <c r="Q115" s="55"/>
      <c r="R115" s="270">
        <v>0</v>
      </c>
      <c r="S115" s="273">
        <v>0</v>
      </c>
      <c r="T115" s="253"/>
    </row>
    <row r="116" spans="1:30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26</v>
      </c>
      <c r="F116" s="4">
        <v>0</v>
      </c>
      <c r="G116" s="4">
        <v>0</v>
      </c>
      <c r="H116" s="4">
        <v>3</v>
      </c>
      <c r="I116" s="4">
        <v>8</v>
      </c>
      <c r="J116" s="4">
        <v>0</v>
      </c>
      <c r="K116" s="4">
        <v>0</v>
      </c>
      <c r="L116" s="4">
        <v>0</v>
      </c>
      <c r="M116" s="270">
        <v>37</v>
      </c>
      <c r="N116" s="270">
        <v>26</v>
      </c>
      <c r="O116" s="273">
        <v>70.270270270270274</v>
      </c>
      <c r="P116" s="4"/>
      <c r="Q116" s="55"/>
      <c r="R116" s="270">
        <v>8</v>
      </c>
      <c r="S116" s="273">
        <v>21.621621621621621</v>
      </c>
      <c r="T116" s="253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</row>
    <row r="117" spans="1:30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3</v>
      </c>
      <c r="F117" s="4">
        <v>2</v>
      </c>
      <c r="G117" s="4">
        <v>1</v>
      </c>
      <c r="H117" s="4">
        <v>0</v>
      </c>
      <c r="I117" s="4">
        <v>2</v>
      </c>
      <c r="J117" s="4">
        <v>3</v>
      </c>
      <c r="K117" s="4">
        <v>1</v>
      </c>
      <c r="L117" s="4">
        <v>7</v>
      </c>
      <c r="M117" s="270">
        <v>19</v>
      </c>
      <c r="N117" s="270">
        <v>3</v>
      </c>
      <c r="O117" s="273">
        <v>15.789473684210526</v>
      </c>
      <c r="P117" s="4"/>
      <c r="Q117" s="55"/>
      <c r="R117" s="270">
        <v>2</v>
      </c>
      <c r="S117" s="273">
        <v>10.526315789473683</v>
      </c>
      <c r="T117" s="253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</row>
    <row r="118" spans="1:30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2</v>
      </c>
      <c r="F118" s="4">
        <v>13</v>
      </c>
      <c r="G118" s="4">
        <v>0</v>
      </c>
      <c r="H118" s="4">
        <v>5</v>
      </c>
      <c r="I118" s="4">
        <v>0</v>
      </c>
      <c r="J118" s="4">
        <v>0</v>
      </c>
      <c r="K118" s="4">
        <v>0</v>
      </c>
      <c r="L118" s="4">
        <v>0</v>
      </c>
      <c r="M118" s="270">
        <v>20</v>
      </c>
      <c r="N118" s="270">
        <v>2</v>
      </c>
      <c r="O118" s="273">
        <v>10</v>
      </c>
      <c r="P118" s="4"/>
      <c r="Q118" s="55"/>
      <c r="R118" s="270">
        <v>0</v>
      </c>
      <c r="S118" s="273">
        <v>0</v>
      </c>
      <c r="T118" s="253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</row>
    <row r="119" spans="1:30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25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270">
        <v>25</v>
      </c>
      <c r="N119" s="270">
        <v>25</v>
      </c>
      <c r="O119" s="273">
        <v>100</v>
      </c>
      <c r="P119" s="4"/>
      <c r="Q119" s="55"/>
      <c r="R119" s="270">
        <v>0</v>
      </c>
      <c r="S119" s="273">
        <v>0</v>
      </c>
      <c r="T119" s="253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</row>
    <row r="120" spans="1:30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11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270">
        <v>11</v>
      </c>
      <c r="N120" s="270">
        <v>11</v>
      </c>
      <c r="O120" s="273">
        <v>100</v>
      </c>
      <c r="P120" s="4"/>
      <c r="Q120" s="55"/>
      <c r="R120" s="270">
        <v>0</v>
      </c>
      <c r="S120" s="273">
        <v>0</v>
      </c>
      <c r="T120" s="253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</row>
    <row r="121" spans="1:30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270">
        <v>15</v>
      </c>
      <c r="N121" s="270">
        <v>0</v>
      </c>
      <c r="O121" s="273">
        <v>0</v>
      </c>
      <c r="P121" s="4"/>
      <c r="Q121" s="55"/>
      <c r="R121" s="270">
        <v>0</v>
      </c>
      <c r="S121" s="273">
        <v>0</v>
      </c>
      <c r="T121" s="253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</row>
    <row r="122" spans="1:30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3</v>
      </c>
      <c r="F122" s="4">
        <v>2</v>
      </c>
      <c r="G122" s="4">
        <v>0</v>
      </c>
      <c r="H122" s="4">
        <v>0</v>
      </c>
      <c r="I122" s="4">
        <v>1</v>
      </c>
      <c r="J122" s="4">
        <v>0</v>
      </c>
      <c r="K122" s="4">
        <v>0</v>
      </c>
      <c r="L122" s="4">
        <v>0</v>
      </c>
      <c r="M122" s="270">
        <v>6</v>
      </c>
      <c r="N122" s="270">
        <v>3</v>
      </c>
      <c r="O122" s="273">
        <v>50</v>
      </c>
      <c r="P122" s="4"/>
      <c r="Q122" s="55"/>
      <c r="R122" s="270">
        <v>1</v>
      </c>
      <c r="S122" s="273">
        <v>16.666666666666664</v>
      </c>
      <c r="T122" s="253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</row>
    <row r="123" spans="1:30" ht="16.5" thickTop="1" thickBot="1" x14ac:dyDescent="0.3">
      <c r="C123" s="13" t="s">
        <v>226</v>
      </c>
      <c r="D123" s="63"/>
      <c r="E123" s="13">
        <v>5640</v>
      </c>
      <c r="F123" s="13">
        <v>1430</v>
      </c>
      <c r="G123" s="13">
        <v>1111</v>
      </c>
      <c r="H123" s="13">
        <v>592</v>
      </c>
      <c r="I123" s="13">
        <v>1110</v>
      </c>
      <c r="J123" s="13">
        <v>716</v>
      </c>
      <c r="K123" s="13">
        <v>234</v>
      </c>
      <c r="L123" s="13">
        <v>126</v>
      </c>
      <c r="M123" s="270">
        <v>11006</v>
      </c>
      <c r="N123" s="274">
        <v>5640</v>
      </c>
      <c r="O123" s="232">
        <v>51.244775576958027</v>
      </c>
      <c r="P123" s="13"/>
      <c r="Q123" s="13"/>
      <c r="R123" s="270">
        <v>1110</v>
      </c>
      <c r="S123" s="232">
        <v>10.08540795929493</v>
      </c>
      <c r="T123" s="253"/>
    </row>
    <row r="124" spans="1:30" ht="15.75" thickTop="1" x14ac:dyDescent="0.25"/>
    <row r="125" spans="1:30" x14ac:dyDescent="0.25">
      <c r="H125" s="263"/>
      <c r="L125" s="263"/>
    </row>
    <row r="126" spans="1:30" x14ac:dyDescent="0.25">
      <c r="J126" s="263"/>
      <c r="M126" s="55"/>
    </row>
  </sheetData>
  <mergeCells count="3">
    <mergeCell ref="E1:K1"/>
    <mergeCell ref="E2:H2"/>
    <mergeCell ref="I2:L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X123"/>
  <sheetViews>
    <sheetView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E14" sqref="E14"/>
    </sheetView>
  </sheetViews>
  <sheetFormatPr baseColWidth="10" defaultColWidth="9.140625" defaultRowHeight="15" x14ac:dyDescent="0.25"/>
  <cols>
    <col min="1" max="1" width="6.7109375" style="6" customWidth="1"/>
    <col min="2" max="2" width="10.140625" style="56" customWidth="1"/>
    <col min="3" max="3" width="49" style="57" customWidth="1"/>
    <col min="4" max="4" width="19.28515625" style="57" customWidth="1"/>
    <col min="5" max="5" width="9.42578125" style="6" customWidth="1"/>
    <col min="6" max="6" width="8.7109375" style="6" customWidth="1"/>
    <col min="7" max="7" width="9" style="6" customWidth="1"/>
    <col min="8" max="8" width="8.85546875" style="6" customWidth="1"/>
    <col min="9" max="9" width="7.28515625" style="6" customWidth="1"/>
    <col min="10" max="10" width="9.5703125" style="6" customWidth="1"/>
    <col min="11" max="11" width="10.42578125" style="6" customWidth="1"/>
    <col min="12" max="12" width="9.5703125" style="6" customWidth="1"/>
    <col min="13" max="13" width="8.85546875" style="6" customWidth="1"/>
    <col min="14" max="14" width="10.42578125" style="6" customWidth="1"/>
    <col min="15" max="15" width="10.85546875" style="291" customWidth="1"/>
    <col min="16" max="16" width="11.7109375" style="291" customWidth="1"/>
    <col min="17" max="17" width="10.28515625" style="291" customWidth="1"/>
    <col min="18" max="18" width="10.42578125" style="291" customWidth="1"/>
    <col min="19" max="19" width="11.7109375" style="291" customWidth="1"/>
    <col min="20" max="20" width="9.140625" style="6"/>
    <col min="21" max="21" width="9.42578125" style="6" customWidth="1"/>
    <col min="22" max="22" width="8.7109375" style="6" customWidth="1"/>
    <col min="23" max="23" width="9" style="6" customWidth="1"/>
    <col min="24" max="24" width="8.85546875" style="6" customWidth="1"/>
    <col min="25" max="25" width="7.28515625" style="6" customWidth="1"/>
    <col min="26" max="26" width="9.5703125" style="6" customWidth="1"/>
    <col min="27" max="27" width="10.42578125" style="6" customWidth="1"/>
    <col min="28" max="28" width="9.5703125" style="6" customWidth="1"/>
    <col min="29" max="29" width="8.85546875" style="6" customWidth="1"/>
    <col min="30" max="30" width="10.42578125" style="6" customWidth="1"/>
    <col min="31" max="31" width="9.42578125" style="6" customWidth="1"/>
    <col min="32" max="32" width="8.7109375" style="6" customWidth="1"/>
    <col min="33" max="33" width="9" style="6" customWidth="1"/>
    <col min="34" max="34" width="8.85546875" style="6" customWidth="1"/>
    <col min="35" max="35" width="7.28515625" style="6" customWidth="1"/>
    <col min="36" max="36" width="9.5703125" style="6" customWidth="1"/>
    <col min="37" max="37" width="10.42578125" style="6" customWidth="1"/>
    <col min="38" max="38" width="9.5703125" style="6" customWidth="1"/>
    <col min="39" max="39" width="8.85546875" style="6" customWidth="1"/>
    <col min="40" max="40" width="10.42578125" style="6" customWidth="1"/>
    <col min="41" max="41" width="9.42578125" style="6" customWidth="1"/>
    <col min="42" max="42" width="8.7109375" style="6" customWidth="1"/>
    <col min="43" max="43" width="9" style="6" customWidth="1"/>
    <col min="44" max="44" width="8.85546875" style="6" customWidth="1"/>
    <col min="45" max="45" width="7.28515625" style="6" customWidth="1"/>
    <col min="46" max="46" width="9.5703125" style="6" customWidth="1"/>
    <col min="47" max="47" width="10.42578125" style="6" customWidth="1"/>
    <col min="48" max="48" width="9.5703125" style="6" customWidth="1"/>
    <col min="49" max="49" width="8.85546875" style="6" customWidth="1"/>
    <col min="50" max="50" width="10.42578125" style="6" customWidth="1"/>
    <col min="51" max="16384" width="9.140625" style="6"/>
  </cols>
  <sheetData>
    <row r="1" spans="1:50" ht="30" customHeight="1" thickTop="1" thickBot="1" x14ac:dyDescent="0.3">
      <c r="A1" s="1" t="s">
        <v>0</v>
      </c>
      <c r="B1" s="1" t="s">
        <v>760</v>
      </c>
      <c r="C1" s="1" t="s">
        <v>1</v>
      </c>
      <c r="D1" s="1"/>
      <c r="E1" s="472" t="s">
        <v>594</v>
      </c>
      <c r="F1" s="472" t="s">
        <v>594</v>
      </c>
      <c r="G1" s="472" t="s">
        <v>594</v>
      </c>
      <c r="H1" s="472" t="s">
        <v>594</v>
      </c>
      <c r="I1" s="472" t="s">
        <v>594</v>
      </c>
      <c r="J1" s="472" t="s">
        <v>594</v>
      </c>
      <c r="K1" s="472" t="s">
        <v>594</v>
      </c>
      <c r="L1" s="472" t="s">
        <v>594</v>
      </c>
      <c r="M1" s="472" t="s">
        <v>594</v>
      </c>
      <c r="N1" s="472" t="s">
        <v>594</v>
      </c>
      <c r="O1" s="427" t="s">
        <v>594</v>
      </c>
      <c r="P1" s="427" t="s">
        <v>594</v>
      </c>
      <c r="Q1" s="427" t="s">
        <v>594</v>
      </c>
      <c r="R1" s="427" t="s">
        <v>594</v>
      </c>
      <c r="S1" s="427" t="s">
        <v>594</v>
      </c>
      <c r="U1" s="472" t="s">
        <v>1252</v>
      </c>
      <c r="V1" s="472" t="s">
        <v>594</v>
      </c>
      <c r="W1" s="472" t="s">
        <v>594</v>
      </c>
      <c r="X1" s="472" t="s">
        <v>594</v>
      </c>
      <c r="Y1" s="472" t="s">
        <v>594</v>
      </c>
      <c r="Z1" s="472" t="s">
        <v>594</v>
      </c>
      <c r="AA1" s="472" t="s">
        <v>594</v>
      </c>
      <c r="AB1" s="472" t="s">
        <v>594</v>
      </c>
      <c r="AC1" s="472" t="s">
        <v>594</v>
      </c>
      <c r="AD1" s="472" t="s">
        <v>594</v>
      </c>
      <c r="AE1" s="472" t="s">
        <v>1253</v>
      </c>
      <c r="AF1" s="472" t="s">
        <v>594</v>
      </c>
      <c r="AG1" s="472" t="s">
        <v>594</v>
      </c>
      <c r="AH1" s="472" t="s">
        <v>594</v>
      </c>
      <c r="AI1" s="472" t="s">
        <v>594</v>
      </c>
      <c r="AJ1" s="472" t="s">
        <v>594</v>
      </c>
      <c r="AK1" s="472" t="s">
        <v>594</v>
      </c>
      <c r="AL1" s="472" t="s">
        <v>594</v>
      </c>
      <c r="AM1" s="472" t="s">
        <v>594</v>
      </c>
      <c r="AN1" s="472" t="s">
        <v>594</v>
      </c>
      <c r="AO1" s="472" t="s">
        <v>1254</v>
      </c>
      <c r="AP1" s="472" t="s">
        <v>594</v>
      </c>
      <c r="AQ1" s="472" t="s">
        <v>594</v>
      </c>
      <c r="AR1" s="472" t="s">
        <v>594</v>
      </c>
      <c r="AS1" s="472" t="s">
        <v>594</v>
      </c>
      <c r="AT1" s="472" t="s">
        <v>594</v>
      </c>
      <c r="AU1" s="472" t="s">
        <v>594</v>
      </c>
      <c r="AV1" s="472" t="s">
        <v>594</v>
      </c>
      <c r="AW1" s="472" t="s">
        <v>594</v>
      </c>
      <c r="AX1" s="472" t="s">
        <v>594</v>
      </c>
    </row>
    <row r="2" spans="1:50" ht="90.75" thickTop="1" thickBot="1" x14ac:dyDescent="0.3">
      <c r="A2" s="1" t="s">
        <v>0</v>
      </c>
      <c r="B2" s="1" t="s">
        <v>760</v>
      </c>
      <c r="C2" s="1" t="s">
        <v>1</v>
      </c>
      <c r="D2" s="314" t="s">
        <v>1047</v>
      </c>
      <c r="E2" s="2" t="s">
        <v>595</v>
      </c>
      <c r="F2" s="2" t="s">
        <v>596</v>
      </c>
      <c r="G2" s="2" t="s">
        <v>597</v>
      </c>
      <c r="H2" s="2" t="s">
        <v>598</v>
      </c>
      <c r="I2" s="2" t="s">
        <v>226</v>
      </c>
      <c r="J2" s="2" t="s">
        <v>599</v>
      </c>
      <c r="K2" s="2" t="s">
        <v>600</v>
      </c>
      <c r="L2" s="2" t="s">
        <v>601</v>
      </c>
      <c r="M2" s="2" t="s">
        <v>602</v>
      </c>
      <c r="N2" s="2" t="s">
        <v>226</v>
      </c>
      <c r="O2" s="341" t="s">
        <v>599</v>
      </c>
      <c r="P2" s="341" t="s">
        <v>600</v>
      </c>
      <c r="Q2" s="341" t="s">
        <v>601</v>
      </c>
      <c r="R2" s="341" t="s">
        <v>602</v>
      </c>
      <c r="S2" s="341" t="s">
        <v>837</v>
      </c>
      <c r="U2" s="2" t="s">
        <v>595</v>
      </c>
      <c r="V2" s="2" t="s">
        <v>596</v>
      </c>
      <c r="W2" s="2" t="s">
        <v>597</v>
      </c>
      <c r="X2" s="2" t="s">
        <v>598</v>
      </c>
      <c r="Y2" s="2" t="s">
        <v>226</v>
      </c>
      <c r="Z2" s="2" t="s">
        <v>599</v>
      </c>
      <c r="AA2" s="2" t="s">
        <v>600</v>
      </c>
      <c r="AB2" s="2" t="s">
        <v>601</v>
      </c>
      <c r="AC2" s="2" t="s">
        <v>602</v>
      </c>
      <c r="AD2" s="2" t="s">
        <v>226</v>
      </c>
      <c r="AE2" s="428" t="s">
        <v>595</v>
      </c>
      <c r="AF2" s="428" t="s">
        <v>596</v>
      </c>
      <c r="AG2" s="428" t="s">
        <v>597</v>
      </c>
      <c r="AH2" s="428" t="s">
        <v>598</v>
      </c>
      <c r="AI2" s="428" t="s">
        <v>226</v>
      </c>
      <c r="AJ2" s="428" t="s">
        <v>599</v>
      </c>
      <c r="AK2" s="428" t="s">
        <v>600</v>
      </c>
      <c r="AL2" s="428" t="s">
        <v>601</v>
      </c>
      <c r="AM2" s="428" t="s">
        <v>602</v>
      </c>
      <c r="AN2" s="428" t="s">
        <v>226</v>
      </c>
      <c r="AO2" s="2" t="s">
        <v>595</v>
      </c>
      <c r="AP2" s="2" t="s">
        <v>596</v>
      </c>
      <c r="AQ2" s="2" t="s">
        <v>597</v>
      </c>
      <c r="AR2" s="2" t="s">
        <v>598</v>
      </c>
      <c r="AS2" s="2" t="s">
        <v>226</v>
      </c>
      <c r="AT2" s="2" t="s">
        <v>599</v>
      </c>
      <c r="AU2" s="2" t="s">
        <v>600</v>
      </c>
      <c r="AV2" s="2" t="s">
        <v>601</v>
      </c>
      <c r="AW2" s="2" t="s">
        <v>602</v>
      </c>
      <c r="AX2" s="2" t="s">
        <v>226</v>
      </c>
    </row>
    <row r="3" spans="1:50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23</v>
      </c>
      <c r="F3" s="4">
        <v>54.666666666666664</v>
      </c>
      <c r="G3" s="4">
        <v>58.666666666666664</v>
      </c>
      <c r="H3" s="4">
        <v>299.33333333333331</v>
      </c>
      <c r="I3" s="4">
        <v>435.66666666666669</v>
      </c>
      <c r="J3" s="4">
        <v>7.666666666666667</v>
      </c>
      <c r="K3" s="4">
        <v>1.6666666666666667</v>
      </c>
      <c r="L3" s="4">
        <v>31.333333333333332</v>
      </c>
      <c r="M3" s="4">
        <v>29.666666666666668</v>
      </c>
      <c r="N3" s="4">
        <v>70.333333333333329</v>
      </c>
      <c r="O3" s="273">
        <v>33.333333333333336</v>
      </c>
      <c r="P3" s="273">
        <v>3.0487804878048785</v>
      </c>
      <c r="Q3" s="273">
        <v>53.409090909090907</v>
      </c>
      <c r="R3" s="273">
        <v>9.9109131403118056</v>
      </c>
      <c r="S3" s="273">
        <v>16.143840856924253</v>
      </c>
      <c r="U3" s="102">
        <v>22</v>
      </c>
      <c r="V3" s="133">
        <v>57</v>
      </c>
      <c r="W3" s="133">
        <v>58</v>
      </c>
      <c r="X3" s="133">
        <v>312</v>
      </c>
      <c r="Y3" s="122">
        <v>449</v>
      </c>
      <c r="Z3" s="134">
        <v>5</v>
      </c>
      <c r="AA3" s="133">
        <v>4</v>
      </c>
      <c r="AB3" s="133">
        <v>46</v>
      </c>
      <c r="AC3" s="133">
        <v>31</v>
      </c>
      <c r="AD3" s="122">
        <v>86</v>
      </c>
      <c r="AE3" s="83">
        <v>23</v>
      </c>
      <c r="AF3" s="88">
        <v>55</v>
      </c>
      <c r="AG3" s="88">
        <v>58</v>
      </c>
      <c r="AH3" s="136">
        <v>296</v>
      </c>
      <c r="AI3" s="137">
        <v>432</v>
      </c>
      <c r="AJ3" s="88">
        <v>0</v>
      </c>
      <c r="AK3" s="88">
        <v>1</v>
      </c>
      <c r="AL3" s="88">
        <v>3</v>
      </c>
      <c r="AM3" s="88">
        <v>15</v>
      </c>
      <c r="AN3" s="123">
        <v>19</v>
      </c>
      <c r="AO3" s="85">
        <v>24</v>
      </c>
      <c r="AP3" s="89">
        <v>52</v>
      </c>
      <c r="AQ3" s="89">
        <v>60</v>
      </c>
      <c r="AR3" s="89">
        <v>290</v>
      </c>
      <c r="AS3" s="119">
        <v>426</v>
      </c>
      <c r="AT3" s="85">
        <v>18</v>
      </c>
      <c r="AU3" s="89">
        <v>0</v>
      </c>
      <c r="AV3" s="89">
        <v>45</v>
      </c>
      <c r="AW3" s="89">
        <v>43</v>
      </c>
      <c r="AX3" s="119">
        <v>106</v>
      </c>
    </row>
    <row r="4" spans="1:50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39.333333333333336</v>
      </c>
      <c r="F4" s="4">
        <v>103</v>
      </c>
      <c r="G4" s="4">
        <v>156.33333333333334</v>
      </c>
      <c r="H4" s="4">
        <v>229.33333333333334</v>
      </c>
      <c r="I4" s="4">
        <v>528</v>
      </c>
      <c r="J4" s="4">
        <v>26</v>
      </c>
      <c r="K4" s="4">
        <v>9.6666666666666661</v>
      </c>
      <c r="L4" s="4">
        <v>30</v>
      </c>
      <c r="M4" s="4">
        <v>40</v>
      </c>
      <c r="N4" s="4">
        <v>105.66666666666667</v>
      </c>
      <c r="O4" s="273">
        <v>66.101694915254242</v>
      </c>
      <c r="P4" s="273">
        <v>9.3851132686084142</v>
      </c>
      <c r="Q4" s="273">
        <v>19.189765458422173</v>
      </c>
      <c r="R4" s="273">
        <v>17.441860465116278</v>
      </c>
      <c r="S4" s="273">
        <v>20.012626262626263</v>
      </c>
      <c r="U4" s="104">
        <v>40</v>
      </c>
      <c r="V4" s="4">
        <v>103</v>
      </c>
      <c r="W4" s="4">
        <v>158</v>
      </c>
      <c r="X4" s="4">
        <v>237</v>
      </c>
      <c r="Y4" s="124">
        <v>538</v>
      </c>
      <c r="Z4" s="135">
        <v>33</v>
      </c>
      <c r="AA4" s="4">
        <v>2</v>
      </c>
      <c r="AB4" s="4">
        <v>3</v>
      </c>
      <c r="AC4" s="4">
        <v>1</v>
      </c>
      <c r="AD4" s="124">
        <v>39</v>
      </c>
      <c r="AE4" s="85">
        <v>40</v>
      </c>
      <c r="AF4" s="89">
        <v>103</v>
      </c>
      <c r="AG4" s="89">
        <v>158</v>
      </c>
      <c r="AH4" s="138">
        <v>237</v>
      </c>
      <c r="AI4" s="139">
        <v>538</v>
      </c>
      <c r="AJ4" s="89">
        <v>33</v>
      </c>
      <c r="AK4" s="89">
        <v>2</v>
      </c>
      <c r="AL4" s="89">
        <v>3</v>
      </c>
      <c r="AM4" s="89">
        <v>1</v>
      </c>
      <c r="AN4" s="119">
        <v>39</v>
      </c>
      <c r="AO4" s="85">
        <v>38</v>
      </c>
      <c r="AP4" s="89">
        <v>103</v>
      </c>
      <c r="AQ4" s="89">
        <v>153</v>
      </c>
      <c r="AR4" s="89">
        <v>214</v>
      </c>
      <c r="AS4" s="119">
        <v>508</v>
      </c>
      <c r="AT4" s="85">
        <v>12</v>
      </c>
      <c r="AU4" s="89">
        <v>25</v>
      </c>
      <c r="AV4" s="89">
        <v>84</v>
      </c>
      <c r="AW4" s="89">
        <v>118</v>
      </c>
      <c r="AX4" s="119">
        <v>239</v>
      </c>
    </row>
    <row r="5" spans="1:50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41</v>
      </c>
      <c r="F5" s="4">
        <v>76</v>
      </c>
      <c r="G5" s="4">
        <v>88.333333333333329</v>
      </c>
      <c r="H5" s="4">
        <v>212.33333333333334</v>
      </c>
      <c r="I5" s="4">
        <v>417.66666666666669</v>
      </c>
      <c r="J5" s="4">
        <v>20</v>
      </c>
      <c r="K5" s="4">
        <v>41.333333333333336</v>
      </c>
      <c r="L5" s="4">
        <v>79.333333333333329</v>
      </c>
      <c r="M5" s="4">
        <v>158.33333333333334</v>
      </c>
      <c r="N5" s="4">
        <v>299</v>
      </c>
      <c r="O5" s="273">
        <v>48.780487804878049</v>
      </c>
      <c r="P5" s="273">
        <v>54.385964912280706</v>
      </c>
      <c r="Q5" s="273">
        <v>89.811320754716988</v>
      </c>
      <c r="R5" s="273">
        <v>74.568288854003143</v>
      </c>
      <c r="S5" s="273">
        <v>71.588188347964874</v>
      </c>
      <c r="U5" s="104">
        <v>41</v>
      </c>
      <c r="V5" s="4">
        <v>73</v>
      </c>
      <c r="W5" s="4">
        <v>90</v>
      </c>
      <c r="X5" s="4">
        <v>252</v>
      </c>
      <c r="Y5" s="124">
        <v>456</v>
      </c>
      <c r="Z5" s="135">
        <v>26</v>
      </c>
      <c r="AA5" s="4">
        <v>53</v>
      </c>
      <c r="AB5" s="4">
        <v>90</v>
      </c>
      <c r="AC5" s="4">
        <v>230</v>
      </c>
      <c r="AD5" s="124">
        <v>399</v>
      </c>
      <c r="AE5" s="85">
        <v>41</v>
      </c>
      <c r="AF5" s="89">
        <v>78</v>
      </c>
      <c r="AG5" s="89">
        <v>88</v>
      </c>
      <c r="AH5" s="138">
        <v>221</v>
      </c>
      <c r="AI5" s="139">
        <v>428</v>
      </c>
      <c r="AJ5" s="89">
        <v>26</v>
      </c>
      <c r="AK5" s="89">
        <v>57</v>
      </c>
      <c r="AL5" s="89">
        <v>88</v>
      </c>
      <c r="AM5" s="89">
        <v>191</v>
      </c>
      <c r="AN5" s="119">
        <v>362</v>
      </c>
      <c r="AO5" s="85">
        <v>41</v>
      </c>
      <c r="AP5" s="89">
        <v>77</v>
      </c>
      <c r="AQ5" s="89">
        <v>87</v>
      </c>
      <c r="AR5" s="89">
        <v>164</v>
      </c>
      <c r="AS5" s="119">
        <v>369</v>
      </c>
      <c r="AT5" s="85">
        <v>8</v>
      </c>
      <c r="AU5" s="89">
        <v>14</v>
      </c>
      <c r="AV5" s="89">
        <v>60</v>
      </c>
      <c r="AW5" s="89">
        <v>54</v>
      </c>
      <c r="AX5" s="119">
        <v>136</v>
      </c>
    </row>
    <row r="6" spans="1:50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44.333333333333336</v>
      </c>
      <c r="F6" s="4">
        <v>103</v>
      </c>
      <c r="G6" s="4">
        <v>125.66666666666667</v>
      </c>
      <c r="H6" s="4">
        <v>249.33333333333334</v>
      </c>
      <c r="I6" s="4">
        <v>522.33333333333337</v>
      </c>
      <c r="J6" s="4">
        <v>18.666666666666668</v>
      </c>
      <c r="K6" s="4">
        <v>63.666666666666664</v>
      </c>
      <c r="L6" s="4">
        <v>27</v>
      </c>
      <c r="M6" s="4">
        <v>83.333333333333329</v>
      </c>
      <c r="N6" s="4">
        <v>192.66666666666666</v>
      </c>
      <c r="O6" s="273">
        <v>42.105263157894733</v>
      </c>
      <c r="P6" s="273">
        <v>61.812297734627833</v>
      </c>
      <c r="Q6" s="273">
        <v>21.485411140583555</v>
      </c>
      <c r="R6" s="273">
        <v>33.422459893048121</v>
      </c>
      <c r="S6" s="273">
        <v>36.885768985322265</v>
      </c>
      <c r="U6" s="104">
        <v>43</v>
      </c>
      <c r="V6" s="4">
        <v>104</v>
      </c>
      <c r="W6" s="4">
        <v>115</v>
      </c>
      <c r="X6" s="4">
        <v>249</v>
      </c>
      <c r="Y6" s="124">
        <v>511</v>
      </c>
      <c r="Z6" s="135">
        <v>14</v>
      </c>
      <c r="AA6" s="4">
        <v>103</v>
      </c>
      <c r="AB6" s="4">
        <v>25</v>
      </c>
      <c r="AC6" s="4">
        <v>210</v>
      </c>
      <c r="AD6" s="124">
        <v>352</v>
      </c>
      <c r="AE6" s="85">
        <v>45</v>
      </c>
      <c r="AF6" s="89">
        <v>103</v>
      </c>
      <c r="AG6" s="89">
        <v>137</v>
      </c>
      <c r="AH6" s="138">
        <v>249</v>
      </c>
      <c r="AI6" s="139">
        <v>534</v>
      </c>
      <c r="AJ6" s="89">
        <v>42</v>
      </c>
      <c r="AK6" s="89">
        <v>71</v>
      </c>
      <c r="AL6" s="89">
        <v>47</v>
      </c>
      <c r="AM6" s="89">
        <v>23</v>
      </c>
      <c r="AN6" s="119">
        <v>183</v>
      </c>
      <c r="AO6" s="85">
        <v>45</v>
      </c>
      <c r="AP6" s="89">
        <v>102</v>
      </c>
      <c r="AQ6" s="89">
        <v>125</v>
      </c>
      <c r="AR6" s="89">
        <v>250</v>
      </c>
      <c r="AS6" s="119">
        <v>522</v>
      </c>
      <c r="AT6" s="85">
        <v>0</v>
      </c>
      <c r="AU6" s="89">
        <v>17</v>
      </c>
      <c r="AV6" s="89">
        <v>9</v>
      </c>
      <c r="AW6" s="89">
        <v>17</v>
      </c>
      <c r="AX6" s="119">
        <v>43</v>
      </c>
    </row>
    <row r="7" spans="1:50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33.666666666666664</v>
      </c>
      <c r="F7" s="4">
        <v>91</v>
      </c>
      <c r="G7" s="4">
        <v>46</v>
      </c>
      <c r="H7" s="4">
        <v>123.66666666666667</v>
      </c>
      <c r="I7" s="4">
        <v>294.33333333333331</v>
      </c>
      <c r="J7" s="4">
        <v>33</v>
      </c>
      <c r="K7" s="4">
        <v>82</v>
      </c>
      <c r="L7" s="4">
        <v>34.666666666666664</v>
      </c>
      <c r="M7" s="4">
        <v>72</v>
      </c>
      <c r="N7" s="4">
        <v>221.66666666666666</v>
      </c>
      <c r="O7" s="273">
        <v>98.019801980198025</v>
      </c>
      <c r="P7" s="273">
        <v>90.109890109890117</v>
      </c>
      <c r="Q7" s="273">
        <v>75.362318840579704</v>
      </c>
      <c r="R7" s="273">
        <v>58.221024258760103</v>
      </c>
      <c r="S7" s="273">
        <v>75.311438278595702</v>
      </c>
      <c r="U7" s="104">
        <v>34</v>
      </c>
      <c r="V7" s="4">
        <v>94</v>
      </c>
      <c r="W7" s="4">
        <v>46</v>
      </c>
      <c r="X7" s="4">
        <v>128</v>
      </c>
      <c r="Y7" s="124">
        <v>302</v>
      </c>
      <c r="Z7" s="135">
        <v>34</v>
      </c>
      <c r="AA7" s="4">
        <v>87</v>
      </c>
      <c r="AB7" s="4">
        <v>44</v>
      </c>
      <c r="AC7" s="4">
        <v>114</v>
      </c>
      <c r="AD7" s="124">
        <v>279</v>
      </c>
      <c r="AE7" s="85">
        <v>34</v>
      </c>
      <c r="AF7" s="89">
        <v>94</v>
      </c>
      <c r="AG7" s="89">
        <v>46</v>
      </c>
      <c r="AH7" s="138">
        <v>125</v>
      </c>
      <c r="AI7" s="139">
        <v>299</v>
      </c>
      <c r="AJ7" s="89">
        <v>34</v>
      </c>
      <c r="AK7" s="89">
        <v>87</v>
      </c>
      <c r="AL7" s="89">
        <v>46</v>
      </c>
      <c r="AM7" s="89">
        <v>70</v>
      </c>
      <c r="AN7" s="119">
        <v>237</v>
      </c>
      <c r="AO7" s="85">
        <v>33</v>
      </c>
      <c r="AP7" s="89">
        <v>85</v>
      </c>
      <c r="AQ7" s="89">
        <v>46</v>
      </c>
      <c r="AR7" s="89">
        <v>118</v>
      </c>
      <c r="AS7" s="119">
        <v>282</v>
      </c>
      <c r="AT7" s="85">
        <v>31</v>
      </c>
      <c r="AU7" s="89">
        <v>72</v>
      </c>
      <c r="AV7" s="89">
        <v>14</v>
      </c>
      <c r="AW7" s="89">
        <v>32</v>
      </c>
      <c r="AX7" s="119">
        <v>149</v>
      </c>
    </row>
    <row r="8" spans="1:50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40</v>
      </c>
      <c r="F8" s="4">
        <v>142</v>
      </c>
      <c r="G8" s="4">
        <v>140</v>
      </c>
      <c r="H8" s="4">
        <v>256</v>
      </c>
      <c r="I8" s="4">
        <v>578</v>
      </c>
      <c r="J8" s="4">
        <v>12.333333333333334</v>
      </c>
      <c r="K8" s="4">
        <v>26.333333333333332</v>
      </c>
      <c r="L8" s="4">
        <v>37.333333333333336</v>
      </c>
      <c r="M8" s="4">
        <v>123</v>
      </c>
      <c r="N8" s="4">
        <v>199</v>
      </c>
      <c r="O8" s="273">
        <v>30.833333333333336</v>
      </c>
      <c r="P8" s="273">
        <v>18.544600938967136</v>
      </c>
      <c r="Q8" s="273">
        <v>26.666666666666668</v>
      </c>
      <c r="R8" s="273">
        <v>48.046875</v>
      </c>
      <c r="S8" s="273">
        <v>34.429065743944633</v>
      </c>
      <c r="U8" s="104">
        <v>40</v>
      </c>
      <c r="V8" s="4">
        <v>142</v>
      </c>
      <c r="W8" s="4">
        <v>140</v>
      </c>
      <c r="X8" s="4">
        <v>262</v>
      </c>
      <c r="Y8" s="124">
        <v>584</v>
      </c>
      <c r="Z8" s="135">
        <v>3</v>
      </c>
      <c r="AA8" s="4">
        <v>9</v>
      </c>
      <c r="AB8" s="4">
        <v>32</v>
      </c>
      <c r="AC8" s="4">
        <v>74</v>
      </c>
      <c r="AD8" s="124">
        <v>118</v>
      </c>
      <c r="AE8" s="85">
        <v>40</v>
      </c>
      <c r="AF8" s="89">
        <v>142</v>
      </c>
      <c r="AG8" s="89">
        <v>140</v>
      </c>
      <c r="AH8" s="138">
        <v>262</v>
      </c>
      <c r="AI8" s="139">
        <v>584</v>
      </c>
      <c r="AJ8" s="89">
        <v>10</v>
      </c>
      <c r="AK8" s="89">
        <v>31</v>
      </c>
      <c r="AL8" s="89">
        <v>37</v>
      </c>
      <c r="AM8" s="89">
        <v>113</v>
      </c>
      <c r="AN8" s="119">
        <v>191</v>
      </c>
      <c r="AO8" s="85">
        <v>40</v>
      </c>
      <c r="AP8" s="89">
        <v>142</v>
      </c>
      <c r="AQ8" s="89">
        <v>140</v>
      </c>
      <c r="AR8" s="89">
        <v>244</v>
      </c>
      <c r="AS8" s="119">
        <v>566</v>
      </c>
      <c r="AT8" s="85">
        <v>24</v>
      </c>
      <c r="AU8" s="89">
        <v>39</v>
      </c>
      <c r="AV8" s="89">
        <v>43</v>
      </c>
      <c r="AW8" s="89">
        <v>182</v>
      </c>
      <c r="AX8" s="119">
        <v>288</v>
      </c>
    </row>
    <row r="9" spans="1:50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46</v>
      </c>
      <c r="F9" s="4">
        <v>138</v>
      </c>
      <c r="G9" s="4">
        <v>121</v>
      </c>
      <c r="H9" s="4">
        <v>260.33333333333331</v>
      </c>
      <c r="I9" s="4">
        <v>565.33333333333337</v>
      </c>
      <c r="J9" s="4">
        <v>7.333333333333333</v>
      </c>
      <c r="K9" s="4">
        <v>25.666666666666668</v>
      </c>
      <c r="L9" s="4">
        <v>29</v>
      </c>
      <c r="M9" s="4">
        <v>33.666666666666664</v>
      </c>
      <c r="N9" s="4">
        <v>95.666666666666671</v>
      </c>
      <c r="O9" s="273">
        <v>15.942028985507244</v>
      </c>
      <c r="P9" s="273">
        <v>18.599033816425123</v>
      </c>
      <c r="Q9" s="273">
        <v>23.966942148760332</v>
      </c>
      <c r="R9" s="273">
        <v>12.932138284250961</v>
      </c>
      <c r="S9" s="273">
        <v>16.922169811320753</v>
      </c>
      <c r="U9" s="104">
        <v>46</v>
      </c>
      <c r="V9" s="4">
        <v>138</v>
      </c>
      <c r="W9" s="4">
        <v>124</v>
      </c>
      <c r="X9" s="4">
        <v>259</v>
      </c>
      <c r="Y9" s="124">
        <v>567</v>
      </c>
      <c r="Z9" s="135">
        <v>8</v>
      </c>
      <c r="AA9" s="4">
        <v>32</v>
      </c>
      <c r="AB9" s="4">
        <v>67</v>
      </c>
      <c r="AC9" s="4">
        <v>74</v>
      </c>
      <c r="AD9" s="124">
        <v>181</v>
      </c>
      <c r="AE9" s="85">
        <v>46</v>
      </c>
      <c r="AF9" s="89">
        <v>138</v>
      </c>
      <c r="AG9" s="89">
        <v>121</v>
      </c>
      <c r="AH9" s="138">
        <v>284</v>
      </c>
      <c r="AI9" s="139">
        <v>589</v>
      </c>
      <c r="AJ9" s="89">
        <v>4</v>
      </c>
      <c r="AK9" s="89">
        <v>4</v>
      </c>
      <c r="AL9" s="89">
        <v>3</v>
      </c>
      <c r="AM9" s="89">
        <v>9</v>
      </c>
      <c r="AN9" s="119">
        <v>20</v>
      </c>
      <c r="AO9" s="85">
        <v>46</v>
      </c>
      <c r="AP9" s="89">
        <v>138</v>
      </c>
      <c r="AQ9" s="89">
        <v>118</v>
      </c>
      <c r="AR9" s="89">
        <v>238</v>
      </c>
      <c r="AS9" s="119">
        <v>540</v>
      </c>
      <c r="AT9" s="85">
        <v>10</v>
      </c>
      <c r="AU9" s="89">
        <v>41</v>
      </c>
      <c r="AV9" s="89">
        <v>17</v>
      </c>
      <c r="AW9" s="89">
        <v>18</v>
      </c>
      <c r="AX9" s="119">
        <v>86</v>
      </c>
    </row>
    <row r="10" spans="1:50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35</v>
      </c>
      <c r="F10" s="4">
        <v>80.666666666666671</v>
      </c>
      <c r="G10" s="4">
        <v>48</v>
      </c>
      <c r="H10" s="4">
        <v>83.666666666666671</v>
      </c>
      <c r="I10" s="4">
        <v>247.33333333333334</v>
      </c>
      <c r="J10" s="4">
        <v>14.666666666666666</v>
      </c>
      <c r="K10" s="4">
        <v>39.666666666666664</v>
      </c>
      <c r="L10" s="4">
        <v>32</v>
      </c>
      <c r="M10" s="4">
        <v>66</v>
      </c>
      <c r="N10" s="4">
        <v>152.33333333333334</v>
      </c>
      <c r="O10" s="273">
        <v>41.904761904761905</v>
      </c>
      <c r="P10" s="273">
        <v>49.173553719008254</v>
      </c>
      <c r="Q10" s="273">
        <v>66.666666666666657</v>
      </c>
      <c r="R10" s="273">
        <v>78.884462151394416</v>
      </c>
      <c r="S10" s="273">
        <v>61.590296495956878</v>
      </c>
      <c r="U10" s="104">
        <v>35</v>
      </c>
      <c r="V10" s="4">
        <v>79</v>
      </c>
      <c r="W10" s="4">
        <v>49</v>
      </c>
      <c r="X10" s="4">
        <v>81</v>
      </c>
      <c r="Y10" s="124">
        <v>244</v>
      </c>
      <c r="Z10" s="135">
        <v>21</v>
      </c>
      <c r="AA10" s="4">
        <v>55</v>
      </c>
      <c r="AB10" s="4">
        <v>13</v>
      </c>
      <c r="AC10" s="4">
        <v>42</v>
      </c>
      <c r="AD10" s="124">
        <v>131</v>
      </c>
      <c r="AE10" s="85">
        <v>35</v>
      </c>
      <c r="AF10" s="89">
        <v>79</v>
      </c>
      <c r="AG10" s="89">
        <v>48</v>
      </c>
      <c r="AH10" s="138">
        <v>87</v>
      </c>
      <c r="AI10" s="139">
        <v>249</v>
      </c>
      <c r="AJ10" s="89">
        <v>1</v>
      </c>
      <c r="AK10" s="89">
        <v>0</v>
      </c>
      <c r="AL10" s="89">
        <v>43</v>
      </c>
      <c r="AM10" s="89">
        <v>80</v>
      </c>
      <c r="AN10" s="119">
        <v>124</v>
      </c>
      <c r="AO10" s="85">
        <v>35</v>
      </c>
      <c r="AP10" s="89">
        <v>84</v>
      </c>
      <c r="AQ10" s="89">
        <v>47</v>
      </c>
      <c r="AR10" s="89">
        <v>83</v>
      </c>
      <c r="AS10" s="119">
        <v>249</v>
      </c>
      <c r="AT10" s="85">
        <v>22</v>
      </c>
      <c r="AU10" s="89">
        <v>64</v>
      </c>
      <c r="AV10" s="89">
        <v>40</v>
      </c>
      <c r="AW10" s="89">
        <v>76</v>
      </c>
      <c r="AX10" s="119">
        <v>202</v>
      </c>
    </row>
    <row r="11" spans="1:50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39</v>
      </c>
      <c r="F11" s="4">
        <v>213.66666666666666</v>
      </c>
      <c r="G11" s="4">
        <v>164.33333333333334</v>
      </c>
      <c r="H11" s="4">
        <v>424.33333333333331</v>
      </c>
      <c r="I11" s="4">
        <v>841.33333333333337</v>
      </c>
      <c r="J11" s="4">
        <v>29</v>
      </c>
      <c r="K11" s="4">
        <v>166.33333333333334</v>
      </c>
      <c r="L11" s="4">
        <v>90</v>
      </c>
      <c r="M11" s="4">
        <v>152.33333333333334</v>
      </c>
      <c r="N11" s="4">
        <v>437.66666666666669</v>
      </c>
      <c r="O11" s="273">
        <v>74.358974358974365</v>
      </c>
      <c r="P11" s="273">
        <v>77.847113884555384</v>
      </c>
      <c r="Q11" s="273">
        <v>54.766734279918857</v>
      </c>
      <c r="R11" s="273">
        <v>35.899450117831897</v>
      </c>
      <c r="S11" s="273">
        <v>52.020602218700475</v>
      </c>
      <c r="U11" s="104">
        <v>39</v>
      </c>
      <c r="V11" s="4">
        <v>211</v>
      </c>
      <c r="W11" s="4">
        <v>163</v>
      </c>
      <c r="X11" s="4">
        <v>471</v>
      </c>
      <c r="Y11" s="124">
        <v>884</v>
      </c>
      <c r="Z11" s="135">
        <v>30</v>
      </c>
      <c r="AA11" s="4">
        <v>149</v>
      </c>
      <c r="AB11" s="4">
        <v>0</v>
      </c>
      <c r="AC11" s="4">
        <v>0</v>
      </c>
      <c r="AD11" s="124">
        <v>179</v>
      </c>
      <c r="AE11" s="85">
        <v>39</v>
      </c>
      <c r="AF11" s="89">
        <v>215</v>
      </c>
      <c r="AG11" s="89">
        <v>164</v>
      </c>
      <c r="AH11" s="138">
        <v>461</v>
      </c>
      <c r="AI11" s="139">
        <v>879</v>
      </c>
      <c r="AJ11" s="89">
        <v>32</v>
      </c>
      <c r="AK11" s="89">
        <v>215</v>
      </c>
      <c r="AL11" s="89">
        <v>145</v>
      </c>
      <c r="AM11" s="89">
        <v>257</v>
      </c>
      <c r="AN11" s="119">
        <v>649</v>
      </c>
      <c r="AO11" s="85">
        <v>39</v>
      </c>
      <c r="AP11" s="89">
        <v>215</v>
      </c>
      <c r="AQ11" s="89">
        <v>166</v>
      </c>
      <c r="AR11" s="89">
        <v>341</v>
      </c>
      <c r="AS11" s="119">
        <v>761</v>
      </c>
      <c r="AT11" s="85">
        <v>25</v>
      </c>
      <c r="AU11" s="89">
        <v>135</v>
      </c>
      <c r="AV11" s="89">
        <v>125</v>
      </c>
      <c r="AW11" s="89">
        <v>200</v>
      </c>
      <c r="AX11" s="119">
        <v>485</v>
      </c>
    </row>
    <row r="12" spans="1:50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25</v>
      </c>
      <c r="F12" s="4">
        <v>63.333333333333336</v>
      </c>
      <c r="G12" s="4">
        <v>24</v>
      </c>
      <c r="H12" s="4">
        <v>148.33333333333334</v>
      </c>
      <c r="I12" s="4">
        <v>260.66666666666669</v>
      </c>
      <c r="J12" s="4">
        <v>18.333333333333332</v>
      </c>
      <c r="K12" s="4">
        <v>47.333333333333336</v>
      </c>
      <c r="L12" s="4">
        <v>17</v>
      </c>
      <c r="M12" s="4">
        <v>72.333333333333329</v>
      </c>
      <c r="N12" s="4">
        <v>155</v>
      </c>
      <c r="O12" s="273">
        <v>73.333333333333329</v>
      </c>
      <c r="P12" s="273">
        <v>74.73684210526315</v>
      </c>
      <c r="Q12" s="273">
        <v>70.833333333333343</v>
      </c>
      <c r="R12" s="273">
        <v>48.764044943820217</v>
      </c>
      <c r="S12" s="273">
        <v>59.462915601023013</v>
      </c>
      <c r="U12" s="104">
        <v>25</v>
      </c>
      <c r="V12" s="4">
        <v>64</v>
      </c>
      <c r="W12" s="4">
        <v>23</v>
      </c>
      <c r="X12" s="4">
        <v>163</v>
      </c>
      <c r="Y12" s="124">
        <v>275</v>
      </c>
      <c r="Z12" s="135">
        <v>15</v>
      </c>
      <c r="AA12" s="4">
        <v>42</v>
      </c>
      <c r="AB12" s="4">
        <v>15</v>
      </c>
      <c r="AC12" s="4">
        <v>45</v>
      </c>
      <c r="AD12" s="124">
        <v>117</v>
      </c>
      <c r="AE12" s="85">
        <v>25</v>
      </c>
      <c r="AF12" s="89">
        <v>64</v>
      </c>
      <c r="AG12" s="89">
        <v>24</v>
      </c>
      <c r="AH12" s="138">
        <v>152</v>
      </c>
      <c r="AI12" s="139">
        <v>265</v>
      </c>
      <c r="AJ12" s="89">
        <v>15</v>
      </c>
      <c r="AK12" s="89">
        <v>38</v>
      </c>
      <c r="AL12" s="89">
        <v>12</v>
      </c>
      <c r="AM12" s="89">
        <v>52</v>
      </c>
      <c r="AN12" s="119">
        <v>117</v>
      </c>
      <c r="AO12" s="85">
        <v>25</v>
      </c>
      <c r="AP12" s="89">
        <v>62</v>
      </c>
      <c r="AQ12" s="89">
        <v>25</v>
      </c>
      <c r="AR12" s="89">
        <v>130</v>
      </c>
      <c r="AS12" s="119">
        <v>242</v>
      </c>
      <c r="AT12" s="85">
        <v>25</v>
      </c>
      <c r="AU12" s="89">
        <v>62</v>
      </c>
      <c r="AV12" s="89">
        <v>24</v>
      </c>
      <c r="AW12" s="89">
        <v>120</v>
      </c>
      <c r="AX12" s="119">
        <v>231</v>
      </c>
    </row>
    <row r="13" spans="1:50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29.333333333333332</v>
      </c>
      <c r="F13" s="4">
        <v>78.333333333333329</v>
      </c>
      <c r="G13" s="4">
        <v>45.333333333333336</v>
      </c>
      <c r="H13" s="4">
        <v>116.66666666666667</v>
      </c>
      <c r="I13" s="4">
        <v>269.66666666666669</v>
      </c>
      <c r="J13" s="4">
        <v>10</v>
      </c>
      <c r="K13" s="4">
        <v>22.666666666666668</v>
      </c>
      <c r="L13" s="4">
        <v>24.666666666666668</v>
      </c>
      <c r="M13" s="4">
        <v>55.333333333333336</v>
      </c>
      <c r="N13" s="4">
        <v>112.66666666666667</v>
      </c>
      <c r="O13" s="273">
        <v>34.090909090909093</v>
      </c>
      <c r="P13" s="273">
        <v>28.936170212765962</v>
      </c>
      <c r="Q13" s="273">
        <v>54.411764705882348</v>
      </c>
      <c r="R13" s="273">
        <v>47.428571428571431</v>
      </c>
      <c r="S13" s="273">
        <v>41.779975278121135</v>
      </c>
      <c r="U13" s="104">
        <v>30</v>
      </c>
      <c r="V13" s="4">
        <v>80</v>
      </c>
      <c r="W13" s="4">
        <v>44</v>
      </c>
      <c r="X13" s="4">
        <v>120</v>
      </c>
      <c r="Y13" s="124">
        <v>274</v>
      </c>
      <c r="Z13" s="135">
        <v>24</v>
      </c>
      <c r="AA13" s="4">
        <v>48</v>
      </c>
      <c r="AB13" s="4">
        <v>21</v>
      </c>
      <c r="AC13" s="4">
        <v>68</v>
      </c>
      <c r="AD13" s="124">
        <v>161</v>
      </c>
      <c r="AE13" s="85">
        <v>29</v>
      </c>
      <c r="AF13" s="89">
        <v>78</v>
      </c>
      <c r="AG13" s="89">
        <v>46</v>
      </c>
      <c r="AH13" s="138">
        <v>114</v>
      </c>
      <c r="AI13" s="139">
        <v>267</v>
      </c>
      <c r="AJ13" s="89">
        <v>1</v>
      </c>
      <c r="AK13" s="89">
        <v>0</v>
      </c>
      <c r="AL13" s="89">
        <v>7</v>
      </c>
      <c r="AM13" s="89">
        <v>12</v>
      </c>
      <c r="AN13" s="119">
        <v>20</v>
      </c>
      <c r="AO13" s="85">
        <v>29</v>
      </c>
      <c r="AP13" s="89">
        <v>77</v>
      </c>
      <c r="AQ13" s="89">
        <v>46</v>
      </c>
      <c r="AR13" s="89">
        <v>116</v>
      </c>
      <c r="AS13" s="119">
        <v>268</v>
      </c>
      <c r="AT13" s="85">
        <v>5</v>
      </c>
      <c r="AU13" s="89">
        <v>20</v>
      </c>
      <c r="AV13" s="89">
        <v>46</v>
      </c>
      <c r="AW13" s="89">
        <v>86</v>
      </c>
      <c r="AX13" s="119">
        <v>157</v>
      </c>
    </row>
    <row r="14" spans="1:50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45</v>
      </c>
      <c r="F14" s="4">
        <v>86</v>
      </c>
      <c r="G14" s="4">
        <v>78</v>
      </c>
      <c r="H14" s="4">
        <v>102.33333333333333</v>
      </c>
      <c r="I14" s="4">
        <v>311.33333333333331</v>
      </c>
      <c r="J14" s="4">
        <v>1</v>
      </c>
      <c r="K14" s="4">
        <v>8.3333333333333339</v>
      </c>
      <c r="L14" s="4">
        <v>39.666666666666664</v>
      </c>
      <c r="M14" s="4">
        <v>28.333333333333332</v>
      </c>
      <c r="N14" s="4">
        <v>77.333333333333329</v>
      </c>
      <c r="O14" s="273">
        <v>2.2222222222222223</v>
      </c>
      <c r="P14" s="273">
        <v>9.6899224806201563</v>
      </c>
      <c r="Q14" s="273">
        <v>50.854700854700852</v>
      </c>
      <c r="R14" s="273">
        <v>27.687296416938111</v>
      </c>
      <c r="S14" s="273">
        <v>24.839400428265524</v>
      </c>
      <c r="U14" s="104">
        <v>45</v>
      </c>
      <c r="V14" s="4">
        <v>86</v>
      </c>
      <c r="W14" s="4">
        <v>79</v>
      </c>
      <c r="X14" s="4">
        <v>103</v>
      </c>
      <c r="Y14" s="124">
        <v>313</v>
      </c>
      <c r="Z14" s="135">
        <v>0</v>
      </c>
      <c r="AA14" s="4">
        <v>0</v>
      </c>
      <c r="AB14" s="4">
        <v>9</v>
      </c>
      <c r="AC14" s="4">
        <v>8</v>
      </c>
      <c r="AD14" s="124">
        <v>17</v>
      </c>
      <c r="AE14" s="85">
        <v>45</v>
      </c>
      <c r="AF14" s="89">
        <v>86</v>
      </c>
      <c r="AG14" s="89">
        <v>81</v>
      </c>
      <c r="AH14" s="138">
        <v>101</v>
      </c>
      <c r="AI14" s="139">
        <v>313</v>
      </c>
      <c r="AJ14" s="89">
        <v>3</v>
      </c>
      <c r="AK14" s="89">
        <v>20</v>
      </c>
      <c r="AL14" s="89">
        <v>55</v>
      </c>
      <c r="AM14" s="89">
        <v>38</v>
      </c>
      <c r="AN14" s="119">
        <v>116</v>
      </c>
      <c r="AO14" s="85">
        <v>45</v>
      </c>
      <c r="AP14" s="89">
        <v>86</v>
      </c>
      <c r="AQ14" s="89">
        <v>74</v>
      </c>
      <c r="AR14" s="89">
        <v>103</v>
      </c>
      <c r="AS14" s="119">
        <v>308</v>
      </c>
      <c r="AT14" s="85">
        <v>0</v>
      </c>
      <c r="AU14" s="89">
        <v>5</v>
      </c>
      <c r="AV14" s="89">
        <v>55</v>
      </c>
      <c r="AW14" s="89">
        <v>39</v>
      </c>
      <c r="AX14" s="119">
        <v>99</v>
      </c>
    </row>
    <row r="15" spans="1:50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36.333333333333336</v>
      </c>
      <c r="F15" s="4">
        <v>161.33333333333334</v>
      </c>
      <c r="G15" s="4">
        <v>146.33333333333334</v>
      </c>
      <c r="H15" s="4">
        <v>177.66666666666666</v>
      </c>
      <c r="I15" s="4">
        <v>521.66666666666663</v>
      </c>
      <c r="J15" s="4">
        <v>14</v>
      </c>
      <c r="K15" s="4">
        <v>52.333333333333336</v>
      </c>
      <c r="L15" s="4">
        <v>47</v>
      </c>
      <c r="M15" s="4">
        <v>41</v>
      </c>
      <c r="N15" s="4">
        <v>154.33333333333334</v>
      </c>
      <c r="O15" s="273">
        <v>38.532110091743114</v>
      </c>
      <c r="P15" s="273">
        <v>32.438016528925615</v>
      </c>
      <c r="Q15" s="273">
        <v>32.118451025056942</v>
      </c>
      <c r="R15" s="273">
        <v>23.076923076923077</v>
      </c>
      <c r="S15" s="273">
        <v>29.584664536741219</v>
      </c>
      <c r="U15" s="104">
        <v>36</v>
      </c>
      <c r="V15" s="4">
        <v>161</v>
      </c>
      <c r="W15" s="4">
        <v>147</v>
      </c>
      <c r="X15" s="4">
        <v>175</v>
      </c>
      <c r="Y15" s="124">
        <v>519</v>
      </c>
      <c r="Z15" s="135">
        <v>10</v>
      </c>
      <c r="AA15" s="4">
        <v>67</v>
      </c>
      <c r="AB15" s="4">
        <v>43</v>
      </c>
      <c r="AC15" s="4">
        <v>53</v>
      </c>
      <c r="AD15" s="124">
        <v>173</v>
      </c>
      <c r="AE15" s="85">
        <v>34</v>
      </c>
      <c r="AF15" s="89">
        <v>169</v>
      </c>
      <c r="AG15" s="89">
        <v>146</v>
      </c>
      <c r="AH15" s="138">
        <v>175</v>
      </c>
      <c r="AI15" s="139">
        <v>524</v>
      </c>
      <c r="AJ15" s="89">
        <v>12</v>
      </c>
      <c r="AK15" s="89">
        <v>45</v>
      </c>
      <c r="AL15" s="89">
        <v>58</v>
      </c>
      <c r="AM15" s="89">
        <v>59</v>
      </c>
      <c r="AN15" s="119">
        <v>174</v>
      </c>
      <c r="AO15" s="85">
        <v>39</v>
      </c>
      <c r="AP15" s="89">
        <v>154</v>
      </c>
      <c r="AQ15" s="89">
        <v>146</v>
      </c>
      <c r="AR15" s="89">
        <v>183</v>
      </c>
      <c r="AS15" s="119">
        <v>522</v>
      </c>
      <c r="AT15" s="85">
        <v>20</v>
      </c>
      <c r="AU15" s="89">
        <v>45</v>
      </c>
      <c r="AV15" s="89">
        <v>40</v>
      </c>
      <c r="AW15" s="89">
        <v>11</v>
      </c>
      <c r="AX15" s="119">
        <v>116</v>
      </c>
    </row>
    <row r="16" spans="1:50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34.666666666666664</v>
      </c>
      <c r="F16" s="4">
        <v>70.666666666666671</v>
      </c>
      <c r="G16" s="4">
        <v>53.666666666666664</v>
      </c>
      <c r="H16" s="4">
        <v>137.33333333333334</v>
      </c>
      <c r="I16" s="4">
        <v>296.33333333333331</v>
      </c>
      <c r="J16" s="4">
        <v>18.666666666666668</v>
      </c>
      <c r="K16" s="4">
        <v>9.6666666666666661</v>
      </c>
      <c r="L16" s="4">
        <v>29.333333333333332</v>
      </c>
      <c r="M16" s="4">
        <v>61.333333333333336</v>
      </c>
      <c r="N16" s="4">
        <v>119</v>
      </c>
      <c r="O16" s="273">
        <v>53.846153846153854</v>
      </c>
      <c r="P16" s="273">
        <v>13.679245283018865</v>
      </c>
      <c r="Q16" s="273">
        <v>54.658385093167702</v>
      </c>
      <c r="R16" s="273">
        <v>44.660194174757279</v>
      </c>
      <c r="S16" s="273">
        <v>40.15748031496063</v>
      </c>
      <c r="U16" s="104">
        <v>36</v>
      </c>
      <c r="V16" s="4">
        <v>72</v>
      </c>
      <c r="W16" s="4">
        <v>55</v>
      </c>
      <c r="X16" s="4">
        <v>144</v>
      </c>
      <c r="Y16" s="124">
        <v>307</v>
      </c>
      <c r="Z16" s="135">
        <v>29</v>
      </c>
      <c r="AA16" s="4">
        <v>29</v>
      </c>
      <c r="AB16" s="4">
        <v>55</v>
      </c>
      <c r="AC16" s="4">
        <v>120</v>
      </c>
      <c r="AD16" s="124">
        <v>233</v>
      </c>
      <c r="AE16" s="85">
        <v>34</v>
      </c>
      <c r="AF16" s="89">
        <v>70</v>
      </c>
      <c r="AG16" s="89">
        <v>56</v>
      </c>
      <c r="AH16" s="138">
        <v>130</v>
      </c>
      <c r="AI16" s="139">
        <v>290</v>
      </c>
      <c r="AJ16" s="89">
        <v>0</v>
      </c>
      <c r="AK16" s="89">
        <v>0</v>
      </c>
      <c r="AL16" s="89">
        <v>0</v>
      </c>
      <c r="AM16" s="89">
        <v>0</v>
      </c>
      <c r="AN16" s="119">
        <v>0</v>
      </c>
      <c r="AO16" s="85">
        <v>34</v>
      </c>
      <c r="AP16" s="89">
        <v>70</v>
      </c>
      <c r="AQ16" s="89">
        <v>50</v>
      </c>
      <c r="AR16" s="89">
        <v>138</v>
      </c>
      <c r="AS16" s="119">
        <v>292</v>
      </c>
      <c r="AT16" s="85">
        <v>27</v>
      </c>
      <c r="AU16" s="89">
        <v>0</v>
      </c>
      <c r="AV16" s="89">
        <v>33</v>
      </c>
      <c r="AW16" s="89">
        <v>64</v>
      </c>
      <c r="AX16" s="119">
        <v>124</v>
      </c>
    </row>
    <row r="17" spans="1:50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23.333333333333332</v>
      </c>
      <c r="F17" s="4">
        <v>60.666666666666664</v>
      </c>
      <c r="G17" s="4">
        <v>28</v>
      </c>
      <c r="H17" s="4">
        <v>109.33333333333333</v>
      </c>
      <c r="I17" s="4">
        <v>221.33333333333334</v>
      </c>
      <c r="J17" s="4">
        <v>10</v>
      </c>
      <c r="K17" s="4">
        <v>32.333333333333336</v>
      </c>
      <c r="L17" s="4">
        <v>20.333333333333332</v>
      </c>
      <c r="M17" s="4">
        <v>54.333333333333336</v>
      </c>
      <c r="N17" s="4">
        <v>117</v>
      </c>
      <c r="O17" s="273">
        <v>42.857142857142861</v>
      </c>
      <c r="P17" s="273">
        <v>53.296703296703306</v>
      </c>
      <c r="Q17" s="273">
        <v>72.61904761904762</v>
      </c>
      <c r="R17" s="273">
        <v>49.695121951219519</v>
      </c>
      <c r="S17" s="273">
        <v>52.861445783132531</v>
      </c>
      <c r="U17" s="104">
        <v>24</v>
      </c>
      <c r="V17" s="4">
        <v>58</v>
      </c>
      <c r="W17" s="4">
        <v>28</v>
      </c>
      <c r="X17" s="4">
        <v>110</v>
      </c>
      <c r="Y17" s="124">
        <v>220</v>
      </c>
      <c r="Z17" s="135">
        <v>6</v>
      </c>
      <c r="AA17" s="4">
        <v>0</v>
      </c>
      <c r="AB17" s="4">
        <v>24</v>
      </c>
      <c r="AC17" s="4">
        <v>58</v>
      </c>
      <c r="AD17" s="124">
        <v>88</v>
      </c>
      <c r="AE17" s="85">
        <v>23</v>
      </c>
      <c r="AF17" s="89">
        <v>60</v>
      </c>
      <c r="AG17" s="89">
        <v>28</v>
      </c>
      <c r="AH17" s="138">
        <v>108</v>
      </c>
      <c r="AI17" s="139">
        <v>219</v>
      </c>
      <c r="AJ17" s="89">
        <v>8</v>
      </c>
      <c r="AK17" s="89">
        <v>50</v>
      </c>
      <c r="AL17" s="89">
        <v>12</v>
      </c>
      <c r="AM17" s="89">
        <v>28</v>
      </c>
      <c r="AN17" s="119">
        <v>98</v>
      </c>
      <c r="AO17" s="85">
        <v>23</v>
      </c>
      <c r="AP17" s="89">
        <v>64</v>
      </c>
      <c r="AQ17" s="89">
        <v>28</v>
      </c>
      <c r="AR17" s="89">
        <v>110</v>
      </c>
      <c r="AS17" s="119">
        <v>225</v>
      </c>
      <c r="AT17" s="85">
        <v>16</v>
      </c>
      <c r="AU17" s="89">
        <v>47</v>
      </c>
      <c r="AV17" s="89">
        <v>25</v>
      </c>
      <c r="AW17" s="89">
        <v>77</v>
      </c>
      <c r="AX17" s="119">
        <v>165</v>
      </c>
    </row>
    <row r="18" spans="1:50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35</v>
      </c>
      <c r="F18" s="4">
        <v>109</v>
      </c>
      <c r="G18" s="4">
        <v>34.333333333333336</v>
      </c>
      <c r="H18" s="4">
        <v>108</v>
      </c>
      <c r="I18" s="4">
        <v>286.33333333333331</v>
      </c>
      <c r="J18" s="4">
        <v>6.333333333333333</v>
      </c>
      <c r="K18" s="4">
        <v>21</v>
      </c>
      <c r="L18" s="4">
        <v>26.666666666666668</v>
      </c>
      <c r="M18" s="4">
        <v>24</v>
      </c>
      <c r="N18" s="4">
        <v>78</v>
      </c>
      <c r="O18" s="273">
        <v>18.095238095238095</v>
      </c>
      <c r="P18" s="273">
        <v>19.26605504587156</v>
      </c>
      <c r="Q18" s="273">
        <v>77.669902912621353</v>
      </c>
      <c r="R18" s="273">
        <v>22.222222222222221</v>
      </c>
      <c r="S18" s="273">
        <v>27.24097788125728</v>
      </c>
      <c r="U18" s="104">
        <v>35</v>
      </c>
      <c r="V18" s="4">
        <v>108</v>
      </c>
      <c r="W18" s="4">
        <v>34</v>
      </c>
      <c r="X18" s="4">
        <v>116</v>
      </c>
      <c r="Y18" s="124">
        <v>293</v>
      </c>
      <c r="Z18" s="135">
        <v>14</v>
      </c>
      <c r="AA18" s="4">
        <v>26</v>
      </c>
      <c r="AB18" s="4">
        <v>25</v>
      </c>
      <c r="AC18" s="4">
        <v>50</v>
      </c>
      <c r="AD18" s="124">
        <v>115</v>
      </c>
      <c r="AE18" s="85">
        <v>35</v>
      </c>
      <c r="AF18" s="89">
        <v>108</v>
      </c>
      <c r="AG18" s="89">
        <v>35</v>
      </c>
      <c r="AH18" s="138">
        <v>112</v>
      </c>
      <c r="AI18" s="139">
        <v>290</v>
      </c>
      <c r="AJ18" s="89">
        <v>5</v>
      </c>
      <c r="AK18" s="89">
        <v>34</v>
      </c>
      <c r="AL18" s="89">
        <v>32</v>
      </c>
      <c r="AM18" s="89">
        <v>14</v>
      </c>
      <c r="AN18" s="119">
        <v>85</v>
      </c>
      <c r="AO18" s="85">
        <v>35</v>
      </c>
      <c r="AP18" s="89">
        <v>111</v>
      </c>
      <c r="AQ18" s="89">
        <v>34</v>
      </c>
      <c r="AR18" s="89">
        <v>96</v>
      </c>
      <c r="AS18" s="119">
        <v>276</v>
      </c>
      <c r="AT18" s="85">
        <v>0</v>
      </c>
      <c r="AU18" s="89">
        <v>3</v>
      </c>
      <c r="AV18" s="89">
        <v>23</v>
      </c>
      <c r="AW18" s="89">
        <v>8</v>
      </c>
      <c r="AX18" s="119">
        <v>34</v>
      </c>
    </row>
    <row r="19" spans="1:50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26</v>
      </c>
      <c r="F19" s="4">
        <v>61</v>
      </c>
      <c r="G19" s="4">
        <v>62</v>
      </c>
      <c r="H19" s="4">
        <v>56.333333333333336</v>
      </c>
      <c r="I19" s="4">
        <v>205.33333333333334</v>
      </c>
      <c r="J19" s="4">
        <v>4.666666666666667</v>
      </c>
      <c r="K19" s="4">
        <v>3.3333333333333335</v>
      </c>
      <c r="L19" s="4">
        <v>27.666666666666668</v>
      </c>
      <c r="M19" s="4">
        <v>25</v>
      </c>
      <c r="N19" s="4">
        <v>60.666666666666664</v>
      </c>
      <c r="O19" s="273">
        <v>17.948717948717949</v>
      </c>
      <c r="P19" s="273">
        <v>5.4644808743169406</v>
      </c>
      <c r="Q19" s="273">
        <v>44.623655913978496</v>
      </c>
      <c r="R19" s="273">
        <v>44.378698224852073</v>
      </c>
      <c r="S19" s="273">
        <v>29.54545454545454</v>
      </c>
      <c r="U19" s="104">
        <v>26</v>
      </c>
      <c r="V19" s="4">
        <v>61</v>
      </c>
      <c r="W19" s="4">
        <v>62</v>
      </c>
      <c r="X19" s="4">
        <v>54</v>
      </c>
      <c r="Y19" s="124">
        <v>203</v>
      </c>
      <c r="Z19" s="135">
        <v>6</v>
      </c>
      <c r="AA19" s="4">
        <v>6</v>
      </c>
      <c r="AB19" s="4">
        <v>7</v>
      </c>
      <c r="AC19" s="4">
        <v>7</v>
      </c>
      <c r="AD19" s="124">
        <v>26</v>
      </c>
      <c r="AE19" s="85">
        <v>26</v>
      </c>
      <c r="AF19" s="89">
        <v>61</v>
      </c>
      <c r="AG19" s="89">
        <v>62</v>
      </c>
      <c r="AH19" s="138">
        <v>56</v>
      </c>
      <c r="AI19" s="139">
        <v>205</v>
      </c>
      <c r="AJ19" s="89">
        <v>5</v>
      </c>
      <c r="AK19" s="89">
        <v>4</v>
      </c>
      <c r="AL19" s="89">
        <v>60</v>
      </c>
      <c r="AM19" s="89">
        <v>55</v>
      </c>
      <c r="AN19" s="119">
        <v>124</v>
      </c>
      <c r="AO19" s="85">
        <v>26</v>
      </c>
      <c r="AP19" s="89">
        <v>61</v>
      </c>
      <c r="AQ19" s="89">
        <v>62</v>
      </c>
      <c r="AR19" s="89">
        <v>59</v>
      </c>
      <c r="AS19" s="119">
        <v>208</v>
      </c>
      <c r="AT19" s="85">
        <v>3</v>
      </c>
      <c r="AU19" s="89">
        <v>0</v>
      </c>
      <c r="AV19" s="89">
        <v>16</v>
      </c>
      <c r="AW19" s="89">
        <v>13</v>
      </c>
      <c r="AX19" s="119">
        <v>32</v>
      </c>
    </row>
    <row r="20" spans="1:50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31</v>
      </c>
      <c r="F20" s="4">
        <v>113</v>
      </c>
      <c r="G20" s="4">
        <v>77.333333333333329</v>
      </c>
      <c r="H20" s="4">
        <v>131.66666666666666</v>
      </c>
      <c r="I20" s="4">
        <v>353</v>
      </c>
      <c r="J20" s="4">
        <v>6.333333333333333</v>
      </c>
      <c r="K20" s="4">
        <v>38</v>
      </c>
      <c r="L20" s="4">
        <v>34</v>
      </c>
      <c r="M20" s="4">
        <v>0</v>
      </c>
      <c r="N20" s="4">
        <v>78.333333333333329</v>
      </c>
      <c r="O20" s="273">
        <v>20.43010752688172</v>
      </c>
      <c r="P20" s="273">
        <v>33.628318584070797</v>
      </c>
      <c r="Q20" s="273">
        <v>43.965517241379317</v>
      </c>
      <c r="R20" s="273">
        <v>0</v>
      </c>
      <c r="S20" s="273">
        <v>22.19074598677998</v>
      </c>
      <c r="U20" s="104">
        <v>31</v>
      </c>
      <c r="V20" s="4">
        <v>110</v>
      </c>
      <c r="W20" s="4">
        <v>79</v>
      </c>
      <c r="X20" s="4">
        <v>142</v>
      </c>
      <c r="Y20" s="124">
        <v>362</v>
      </c>
      <c r="Z20" s="135">
        <v>11</v>
      </c>
      <c r="AA20" s="4">
        <v>37</v>
      </c>
      <c r="AB20" s="4">
        <v>49</v>
      </c>
      <c r="AC20" s="4">
        <v>0</v>
      </c>
      <c r="AD20" s="124">
        <v>97</v>
      </c>
      <c r="AE20" s="85">
        <v>31</v>
      </c>
      <c r="AF20" s="89">
        <v>110</v>
      </c>
      <c r="AG20" s="89">
        <v>79</v>
      </c>
      <c r="AH20" s="138">
        <v>150</v>
      </c>
      <c r="AI20" s="139">
        <v>370</v>
      </c>
      <c r="AJ20" s="89">
        <v>1</v>
      </c>
      <c r="AK20" s="89">
        <v>31</v>
      </c>
      <c r="AL20" s="89">
        <v>32</v>
      </c>
      <c r="AM20" s="89">
        <v>0</v>
      </c>
      <c r="AN20" s="119">
        <v>64</v>
      </c>
      <c r="AO20" s="85">
        <v>31</v>
      </c>
      <c r="AP20" s="89">
        <v>119</v>
      </c>
      <c r="AQ20" s="89">
        <v>74</v>
      </c>
      <c r="AR20" s="89">
        <v>103</v>
      </c>
      <c r="AS20" s="119">
        <v>327</v>
      </c>
      <c r="AT20" s="85">
        <v>7</v>
      </c>
      <c r="AU20" s="89">
        <v>46</v>
      </c>
      <c r="AV20" s="89">
        <v>21</v>
      </c>
      <c r="AW20" s="89">
        <v>0</v>
      </c>
      <c r="AX20" s="119">
        <v>74</v>
      </c>
    </row>
    <row r="21" spans="1:50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40</v>
      </c>
      <c r="F21" s="4">
        <v>78.333333333333329</v>
      </c>
      <c r="G21" s="4">
        <v>44</v>
      </c>
      <c r="H21" s="4">
        <v>66.666666666666671</v>
      </c>
      <c r="I21" s="4">
        <v>229</v>
      </c>
      <c r="J21" s="4">
        <v>8</v>
      </c>
      <c r="K21" s="4">
        <v>30.666666666666668</v>
      </c>
      <c r="L21" s="4">
        <v>24</v>
      </c>
      <c r="M21" s="4">
        <v>28.333333333333332</v>
      </c>
      <c r="N21" s="4">
        <v>91</v>
      </c>
      <c r="O21" s="273">
        <v>20</v>
      </c>
      <c r="P21" s="273">
        <v>39.148936170212771</v>
      </c>
      <c r="Q21" s="273">
        <v>54.54545454545454</v>
      </c>
      <c r="R21" s="273">
        <v>42.499999999999993</v>
      </c>
      <c r="S21" s="273">
        <v>39.737991266375545</v>
      </c>
      <c r="U21" s="104">
        <v>40</v>
      </c>
      <c r="V21" s="4">
        <v>98</v>
      </c>
      <c r="W21" s="4">
        <v>44</v>
      </c>
      <c r="X21" s="4">
        <v>69</v>
      </c>
      <c r="Y21" s="124">
        <v>251</v>
      </c>
      <c r="Z21" s="135">
        <v>0</v>
      </c>
      <c r="AA21" s="4">
        <v>0</v>
      </c>
      <c r="AB21" s="4">
        <v>2</v>
      </c>
      <c r="AC21" s="4">
        <v>4</v>
      </c>
      <c r="AD21" s="124">
        <v>6</v>
      </c>
      <c r="AE21" s="85">
        <v>40</v>
      </c>
      <c r="AF21" s="89">
        <v>68</v>
      </c>
      <c r="AG21" s="89">
        <v>43</v>
      </c>
      <c r="AH21" s="138">
        <v>67</v>
      </c>
      <c r="AI21" s="139">
        <v>218</v>
      </c>
      <c r="AJ21" s="89">
        <v>4</v>
      </c>
      <c r="AK21" s="89">
        <v>46</v>
      </c>
      <c r="AL21" s="89">
        <v>37</v>
      </c>
      <c r="AM21" s="89">
        <v>48</v>
      </c>
      <c r="AN21" s="119">
        <v>135</v>
      </c>
      <c r="AO21" s="85">
        <v>40</v>
      </c>
      <c r="AP21" s="89">
        <v>69</v>
      </c>
      <c r="AQ21" s="89">
        <v>45</v>
      </c>
      <c r="AR21" s="89">
        <v>64</v>
      </c>
      <c r="AS21" s="119">
        <v>218</v>
      </c>
      <c r="AT21" s="85">
        <v>20</v>
      </c>
      <c r="AU21" s="89">
        <v>46</v>
      </c>
      <c r="AV21" s="89">
        <v>33</v>
      </c>
      <c r="AW21" s="89">
        <v>33</v>
      </c>
      <c r="AX21" s="119">
        <v>132</v>
      </c>
    </row>
    <row r="22" spans="1:50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21.666666666666668</v>
      </c>
      <c r="F22" s="4">
        <v>60.666666666666664</v>
      </c>
      <c r="G22" s="4">
        <v>43</v>
      </c>
      <c r="H22" s="4">
        <v>104.33333333333333</v>
      </c>
      <c r="I22" s="4">
        <v>229.66666666666666</v>
      </c>
      <c r="J22" s="4">
        <v>0.66666666666666663</v>
      </c>
      <c r="K22" s="4">
        <v>7.333333333333333</v>
      </c>
      <c r="L22" s="4">
        <v>32.333333333333336</v>
      </c>
      <c r="M22" s="4">
        <v>35.666666666666664</v>
      </c>
      <c r="N22" s="4">
        <v>76</v>
      </c>
      <c r="O22" s="273">
        <v>3.0769230769230766</v>
      </c>
      <c r="P22" s="273">
        <v>12.087912087912088</v>
      </c>
      <c r="Q22" s="273">
        <v>75.193798449612402</v>
      </c>
      <c r="R22" s="273">
        <v>34.185303514376997</v>
      </c>
      <c r="S22" s="273">
        <v>33.09143686502177</v>
      </c>
      <c r="U22" s="104">
        <v>21</v>
      </c>
      <c r="V22" s="4">
        <v>53</v>
      </c>
      <c r="W22" s="4">
        <v>41</v>
      </c>
      <c r="X22" s="4">
        <v>102</v>
      </c>
      <c r="Y22" s="124">
        <v>217</v>
      </c>
      <c r="Z22" s="135">
        <v>0</v>
      </c>
      <c r="AA22" s="4">
        <v>20</v>
      </c>
      <c r="AB22" s="4">
        <v>29</v>
      </c>
      <c r="AC22" s="4">
        <v>29</v>
      </c>
      <c r="AD22" s="124">
        <v>78</v>
      </c>
      <c r="AE22" s="85">
        <v>22</v>
      </c>
      <c r="AF22" s="89">
        <v>64</v>
      </c>
      <c r="AG22" s="89">
        <v>44</v>
      </c>
      <c r="AH22" s="138">
        <v>101</v>
      </c>
      <c r="AI22" s="139">
        <v>231</v>
      </c>
      <c r="AJ22" s="89">
        <v>0</v>
      </c>
      <c r="AK22" s="89">
        <v>0</v>
      </c>
      <c r="AL22" s="89">
        <v>31</v>
      </c>
      <c r="AM22" s="89">
        <v>46</v>
      </c>
      <c r="AN22" s="119">
        <v>77</v>
      </c>
      <c r="AO22" s="85">
        <v>22</v>
      </c>
      <c r="AP22" s="89">
        <v>65</v>
      </c>
      <c r="AQ22" s="89">
        <v>44</v>
      </c>
      <c r="AR22" s="89">
        <v>110</v>
      </c>
      <c r="AS22" s="119">
        <v>241</v>
      </c>
      <c r="AT22" s="85">
        <v>2</v>
      </c>
      <c r="AU22" s="89">
        <v>2</v>
      </c>
      <c r="AV22" s="89">
        <v>37</v>
      </c>
      <c r="AW22" s="89">
        <v>32</v>
      </c>
      <c r="AX22" s="119">
        <v>73</v>
      </c>
    </row>
    <row r="23" spans="1:50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21.333333333333332</v>
      </c>
      <c r="F23" s="4">
        <v>49</v>
      </c>
      <c r="G23" s="4">
        <v>29.333333333333332</v>
      </c>
      <c r="H23" s="4">
        <v>121.66666666666667</v>
      </c>
      <c r="I23" s="4">
        <v>221.33333333333334</v>
      </c>
      <c r="J23" s="4">
        <v>8</v>
      </c>
      <c r="K23" s="4">
        <v>14.666666666666666</v>
      </c>
      <c r="L23" s="4">
        <v>15</v>
      </c>
      <c r="M23" s="4">
        <v>56.333333333333336</v>
      </c>
      <c r="N23" s="4">
        <v>94</v>
      </c>
      <c r="O23" s="273">
        <v>37.5</v>
      </c>
      <c r="P23" s="273">
        <v>29.931972789115648</v>
      </c>
      <c r="Q23" s="273">
        <v>51.136363636363633</v>
      </c>
      <c r="R23" s="273">
        <v>46.301369863013697</v>
      </c>
      <c r="S23" s="273">
        <v>42.46987951807229</v>
      </c>
      <c r="U23" s="104">
        <v>22</v>
      </c>
      <c r="V23" s="4">
        <v>48</v>
      </c>
      <c r="W23" s="4">
        <v>27</v>
      </c>
      <c r="X23" s="4">
        <v>125</v>
      </c>
      <c r="Y23" s="124">
        <v>222</v>
      </c>
      <c r="Z23" s="135">
        <v>12</v>
      </c>
      <c r="AA23" s="4">
        <v>25</v>
      </c>
      <c r="AB23" s="4">
        <v>18</v>
      </c>
      <c r="AC23" s="4">
        <v>66</v>
      </c>
      <c r="AD23" s="124">
        <v>121</v>
      </c>
      <c r="AE23" s="85">
        <v>21</v>
      </c>
      <c r="AF23" s="89">
        <v>52</v>
      </c>
      <c r="AG23" s="89">
        <v>29</v>
      </c>
      <c r="AH23" s="138">
        <v>118</v>
      </c>
      <c r="AI23" s="139">
        <v>220</v>
      </c>
      <c r="AJ23" s="89">
        <v>3</v>
      </c>
      <c r="AK23" s="89">
        <v>7</v>
      </c>
      <c r="AL23" s="89">
        <v>11</v>
      </c>
      <c r="AM23" s="89">
        <v>48</v>
      </c>
      <c r="AN23" s="119">
        <v>69</v>
      </c>
      <c r="AO23" s="85">
        <v>21</v>
      </c>
      <c r="AP23" s="89">
        <v>47</v>
      </c>
      <c r="AQ23" s="89">
        <v>32</v>
      </c>
      <c r="AR23" s="89">
        <v>122</v>
      </c>
      <c r="AS23" s="119">
        <v>222</v>
      </c>
      <c r="AT23" s="85">
        <v>9</v>
      </c>
      <c r="AU23" s="89">
        <v>12</v>
      </c>
      <c r="AV23" s="89">
        <v>16</v>
      </c>
      <c r="AW23" s="89">
        <v>55</v>
      </c>
      <c r="AX23" s="119">
        <v>92</v>
      </c>
    </row>
    <row r="24" spans="1:50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28.666666666666668</v>
      </c>
      <c r="F24" s="4">
        <v>98</v>
      </c>
      <c r="G24" s="4">
        <v>58.666666666666664</v>
      </c>
      <c r="H24" s="4">
        <v>109</v>
      </c>
      <c r="I24" s="4">
        <v>294.33333333333331</v>
      </c>
      <c r="J24" s="4">
        <v>18.666666666666668</v>
      </c>
      <c r="K24" s="4">
        <v>59</v>
      </c>
      <c r="L24" s="4">
        <v>21.333333333333332</v>
      </c>
      <c r="M24" s="4">
        <v>40.666666666666664</v>
      </c>
      <c r="N24" s="4">
        <v>139.66666666666666</v>
      </c>
      <c r="O24" s="273">
        <v>65.116279069767444</v>
      </c>
      <c r="P24" s="273">
        <v>60.204081632653065</v>
      </c>
      <c r="Q24" s="273">
        <v>36.363636363636367</v>
      </c>
      <c r="R24" s="273">
        <v>37.308868501529055</v>
      </c>
      <c r="S24" s="273">
        <v>47.451868629671573</v>
      </c>
      <c r="U24" s="104">
        <v>30</v>
      </c>
      <c r="V24" s="4">
        <v>100</v>
      </c>
      <c r="W24" s="4">
        <v>56</v>
      </c>
      <c r="X24" s="4">
        <v>111</v>
      </c>
      <c r="Y24" s="124">
        <v>297</v>
      </c>
      <c r="Z24" s="135">
        <v>28</v>
      </c>
      <c r="AA24" s="4">
        <v>81</v>
      </c>
      <c r="AB24" s="4">
        <v>28</v>
      </c>
      <c r="AC24" s="4">
        <v>60</v>
      </c>
      <c r="AD24" s="124">
        <v>197</v>
      </c>
      <c r="AE24" s="85">
        <v>30</v>
      </c>
      <c r="AF24" s="89">
        <v>100</v>
      </c>
      <c r="AG24" s="89">
        <v>62</v>
      </c>
      <c r="AH24" s="138">
        <v>112</v>
      </c>
      <c r="AI24" s="139">
        <v>304</v>
      </c>
      <c r="AJ24" s="89">
        <v>28</v>
      </c>
      <c r="AK24" s="89">
        <v>81</v>
      </c>
      <c r="AL24" s="89">
        <v>28</v>
      </c>
      <c r="AM24" s="89">
        <v>60</v>
      </c>
      <c r="AN24" s="119">
        <v>197</v>
      </c>
      <c r="AO24" s="85">
        <v>26</v>
      </c>
      <c r="AP24" s="89">
        <v>94</v>
      </c>
      <c r="AQ24" s="89">
        <v>58</v>
      </c>
      <c r="AR24" s="89">
        <v>104</v>
      </c>
      <c r="AS24" s="119">
        <v>282</v>
      </c>
      <c r="AT24" s="85">
        <v>0</v>
      </c>
      <c r="AU24" s="89">
        <v>15</v>
      </c>
      <c r="AV24" s="89">
        <v>8</v>
      </c>
      <c r="AW24" s="89">
        <v>2</v>
      </c>
      <c r="AX24" s="119">
        <v>25</v>
      </c>
    </row>
    <row r="25" spans="1:50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14</v>
      </c>
      <c r="F25" s="4">
        <v>82</v>
      </c>
      <c r="G25" s="4">
        <v>25.333333333333332</v>
      </c>
      <c r="H25" s="4">
        <v>82.666666666666671</v>
      </c>
      <c r="I25" s="4">
        <v>204</v>
      </c>
      <c r="J25" s="4">
        <v>3.6666666666666665</v>
      </c>
      <c r="K25" s="4">
        <v>29.333333333333332</v>
      </c>
      <c r="L25" s="4">
        <v>9.6666666666666661</v>
      </c>
      <c r="M25" s="4">
        <v>19.666666666666668</v>
      </c>
      <c r="N25" s="4">
        <v>62.333333333333336</v>
      </c>
      <c r="O25" s="273">
        <v>26.190476190476193</v>
      </c>
      <c r="P25" s="273">
        <v>35.772357723577237</v>
      </c>
      <c r="Q25" s="273">
        <v>38.15789473684211</v>
      </c>
      <c r="R25" s="273">
        <v>23.790322580645164</v>
      </c>
      <c r="S25" s="273">
        <v>30.555555555555557</v>
      </c>
      <c r="U25" s="104">
        <v>14</v>
      </c>
      <c r="V25" s="4">
        <v>83</v>
      </c>
      <c r="W25" s="4">
        <v>25</v>
      </c>
      <c r="X25" s="4">
        <v>89</v>
      </c>
      <c r="Y25" s="124">
        <v>211</v>
      </c>
      <c r="Z25" s="135">
        <v>4</v>
      </c>
      <c r="AA25" s="4">
        <v>31</v>
      </c>
      <c r="AB25" s="4">
        <v>12</v>
      </c>
      <c r="AC25" s="4">
        <v>32</v>
      </c>
      <c r="AD25" s="124">
        <v>79</v>
      </c>
      <c r="AE25" s="85">
        <v>14</v>
      </c>
      <c r="AF25" s="89">
        <v>82</v>
      </c>
      <c r="AG25" s="89">
        <v>25</v>
      </c>
      <c r="AH25" s="138">
        <v>82</v>
      </c>
      <c r="AI25" s="139">
        <v>203</v>
      </c>
      <c r="AJ25" s="89">
        <v>6</v>
      </c>
      <c r="AK25" s="89">
        <v>38</v>
      </c>
      <c r="AL25" s="89">
        <v>7</v>
      </c>
      <c r="AM25" s="89">
        <v>17</v>
      </c>
      <c r="AN25" s="119">
        <v>68</v>
      </c>
      <c r="AO25" s="85">
        <v>14</v>
      </c>
      <c r="AP25" s="89">
        <v>81</v>
      </c>
      <c r="AQ25" s="89">
        <v>26</v>
      </c>
      <c r="AR25" s="89">
        <v>77</v>
      </c>
      <c r="AS25" s="119">
        <v>198</v>
      </c>
      <c r="AT25" s="85">
        <v>1</v>
      </c>
      <c r="AU25" s="89">
        <v>19</v>
      </c>
      <c r="AV25" s="89">
        <v>10</v>
      </c>
      <c r="AW25" s="89">
        <v>10</v>
      </c>
      <c r="AX25" s="119">
        <v>40</v>
      </c>
    </row>
    <row r="26" spans="1:50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25</v>
      </c>
      <c r="F26" s="4">
        <v>83.333333333333329</v>
      </c>
      <c r="G26" s="4">
        <v>29.666666666666668</v>
      </c>
      <c r="H26" s="4">
        <v>51</v>
      </c>
      <c r="I26" s="4">
        <v>189</v>
      </c>
      <c r="J26" s="4">
        <v>10</v>
      </c>
      <c r="K26" s="4">
        <v>33.333333333333336</v>
      </c>
      <c r="L26" s="4">
        <v>9.6666666666666661</v>
      </c>
      <c r="M26" s="4">
        <v>10.666666666666666</v>
      </c>
      <c r="N26" s="4">
        <v>63.666666666666664</v>
      </c>
      <c r="O26" s="273">
        <v>40</v>
      </c>
      <c r="P26" s="273">
        <v>40.000000000000007</v>
      </c>
      <c r="Q26" s="273">
        <v>32.584269662921344</v>
      </c>
      <c r="R26" s="273">
        <v>20.915032679738559</v>
      </c>
      <c r="S26" s="273">
        <v>33.686067019400348</v>
      </c>
      <c r="U26" s="104">
        <v>25</v>
      </c>
      <c r="V26" s="4">
        <v>83</v>
      </c>
      <c r="W26" s="4">
        <v>30</v>
      </c>
      <c r="X26" s="4">
        <v>51</v>
      </c>
      <c r="Y26" s="124">
        <v>189</v>
      </c>
      <c r="Z26" s="135">
        <v>17</v>
      </c>
      <c r="AA26" s="4">
        <v>59</v>
      </c>
      <c r="AB26" s="4">
        <v>6</v>
      </c>
      <c r="AC26" s="4">
        <v>24</v>
      </c>
      <c r="AD26" s="124">
        <v>106</v>
      </c>
      <c r="AE26" s="85">
        <v>25</v>
      </c>
      <c r="AF26" s="89">
        <v>85</v>
      </c>
      <c r="AG26" s="89">
        <v>29</v>
      </c>
      <c r="AH26" s="138">
        <v>51</v>
      </c>
      <c r="AI26" s="139">
        <v>190</v>
      </c>
      <c r="AJ26" s="89">
        <v>0</v>
      </c>
      <c r="AK26" s="89">
        <v>0</v>
      </c>
      <c r="AL26" s="89">
        <v>0</v>
      </c>
      <c r="AM26" s="89">
        <v>0</v>
      </c>
      <c r="AN26" s="119">
        <v>0</v>
      </c>
      <c r="AO26" s="85">
        <v>25</v>
      </c>
      <c r="AP26" s="89">
        <v>82</v>
      </c>
      <c r="AQ26" s="89">
        <v>30</v>
      </c>
      <c r="AR26" s="89">
        <v>51</v>
      </c>
      <c r="AS26" s="119">
        <v>188</v>
      </c>
      <c r="AT26" s="85">
        <v>13</v>
      </c>
      <c r="AU26" s="89">
        <v>41</v>
      </c>
      <c r="AV26" s="89">
        <v>23</v>
      </c>
      <c r="AW26" s="89">
        <v>8</v>
      </c>
      <c r="AX26" s="119">
        <v>85</v>
      </c>
    </row>
    <row r="27" spans="1:50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21</v>
      </c>
      <c r="F27" s="4">
        <v>69.333333333333329</v>
      </c>
      <c r="G27" s="4">
        <v>44</v>
      </c>
      <c r="H27" s="4">
        <v>106</v>
      </c>
      <c r="I27" s="4">
        <v>240.33333333333334</v>
      </c>
      <c r="J27" s="4">
        <v>9.6666666666666661</v>
      </c>
      <c r="K27" s="4">
        <v>26</v>
      </c>
      <c r="L27" s="4">
        <v>30</v>
      </c>
      <c r="M27" s="4">
        <v>48</v>
      </c>
      <c r="N27" s="4">
        <v>113.66666666666667</v>
      </c>
      <c r="O27" s="273">
        <v>46.031746031746032</v>
      </c>
      <c r="P27" s="273">
        <v>37.5</v>
      </c>
      <c r="Q27" s="273">
        <v>68.181818181818173</v>
      </c>
      <c r="R27" s="273">
        <v>45.283018867924532</v>
      </c>
      <c r="S27" s="273">
        <v>47.295423023578365</v>
      </c>
      <c r="U27" s="104">
        <v>22</v>
      </c>
      <c r="V27" s="4">
        <v>71</v>
      </c>
      <c r="W27" s="4">
        <v>44</v>
      </c>
      <c r="X27" s="4">
        <v>108</v>
      </c>
      <c r="Y27" s="124">
        <v>245</v>
      </c>
      <c r="Z27" s="135">
        <v>7</v>
      </c>
      <c r="AA27" s="4">
        <v>10</v>
      </c>
      <c r="AB27" s="4">
        <v>28</v>
      </c>
      <c r="AC27" s="4">
        <v>32</v>
      </c>
      <c r="AD27" s="124">
        <v>77</v>
      </c>
      <c r="AE27" s="85">
        <v>22</v>
      </c>
      <c r="AF27" s="89">
        <v>71</v>
      </c>
      <c r="AG27" s="89">
        <v>44</v>
      </c>
      <c r="AH27" s="138">
        <v>108</v>
      </c>
      <c r="AI27" s="139">
        <v>245</v>
      </c>
      <c r="AJ27" s="89">
        <v>7</v>
      </c>
      <c r="AK27" s="89">
        <v>10</v>
      </c>
      <c r="AL27" s="89">
        <v>28</v>
      </c>
      <c r="AM27" s="89">
        <v>32</v>
      </c>
      <c r="AN27" s="119">
        <v>77</v>
      </c>
      <c r="AO27" s="85">
        <v>19</v>
      </c>
      <c r="AP27" s="89">
        <v>66</v>
      </c>
      <c r="AQ27" s="89">
        <v>44</v>
      </c>
      <c r="AR27" s="89">
        <v>102</v>
      </c>
      <c r="AS27" s="119">
        <v>231</v>
      </c>
      <c r="AT27" s="85">
        <v>15</v>
      </c>
      <c r="AU27" s="89">
        <v>58</v>
      </c>
      <c r="AV27" s="89">
        <v>34</v>
      </c>
      <c r="AW27" s="89">
        <v>80</v>
      </c>
      <c r="AX27" s="119">
        <v>187</v>
      </c>
    </row>
    <row r="28" spans="1:50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30.666666666666668</v>
      </c>
      <c r="F28" s="4">
        <v>57.666666666666664</v>
      </c>
      <c r="G28" s="4">
        <v>38</v>
      </c>
      <c r="H28" s="4">
        <v>163.33333333333334</v>
      </c>
      <c r="I28" s="4">
        <v>289.66666666666669</v>
      </c>
      <c r="J28" s="4">
        <v>10.333333333333334</v>
      </c>
      <c r="K28" s="4">
        <v>15</v>
      </c>
      <c r="L28" s="4">
        <v>24</v>
      </c>
      <c r="M28" s="4">
        <v>64.666666666666671</v>
      </c>
      <c r="N28" s="4">
        <v>114</v>
      </c>
      <c r="O28" s="273">
        <v>33.695652173913047</v>
      </c>
      <c r="P28" s="273">
        <v>26.011560693641623</v>
      </c>
      <c r="Q28" s="273">
        <v>63.157894736842103</v>
      </c>
      <c r="R28" s="273">
        <v>39.591836734693878</v>
      </c>
      <c r="S28" s="273">
        <v>39.355581127733025</v>
      </c>
      <c r="U28" s="104">
        <v>31</v>
      </c>
      <c r="V28" s="4">
        <v>58</v>
      </c>
      <c r="W28" s="4">
        <v>32</v>
      </c>
      <c r="X28" s="4">
        <v>169</v>
      </c>
      <c r="Y28" s="124">
        <v>290</v>
      </c>
      <c r="Z28" s="135">
        <v>10</v>
      </c>
      <c r="AA28" s="4">
        <v>16</v>
      </c>
      <c r="AB28" s="4">
        <v>28</v>
      </c>
      <c r="AC28" s="4">
        <v>76</v>
      </c>
      <c r="AD28" s="124">
        <v>130</v>
      </c>
      <c r="AE28" s="85">
        <v>30</v>
      </c>
      <c r="AF28" s="89">
        <v>57</v>
      </c>
      <c r="AG28" s="89">
        <v>40</v>
      </c>
      <c r="AH28" s="138">
        <v>164</v>
      </c>
      <c r="AI28" s="139">
        <v>291</v>
      </c>
      <c r="AJ28" s="89">
        <v>10</v>
      </c>
      <c r="AK28" s="89">
        <v>16</v>
      </c>
      <c r="AL28" s="89">
        <v>28</v>
      </c>
      <c r="AM28" s="89">
        <v>76</v>
      </c>
      <c r="AN28" s="119">
        <v>130</v>
      </c>
      <c r="AO28" s="85">
        <v>31</v>
      </c>
      <c r="AP28" s="89">
        <v>58</v>
      </c>
      <c r="AQ28" s="89">
        <v>42</v>
      </c>
      <c r="AR28" s="89">
        <v>157</v>
      </c>
      <c r="AS28" s="119">
        <v>288</v>
      </c>
      <c r="AT28" s="85">
        <v>11</v>
      </c>
      <c r="AU28" s="89">
        <v>13</v>
      </c>
      <c r="AV28" s="89">
        <v>16</v>
      </c>
      <c r="AW28" s="89">
        <v>42</v>
      </c>
      <c r="AX28" s="119">
        <v>82</v>
      </c>
    </row>
    <row r="29" spans="1:50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32.333333333333336</v>
      </c>
      <c r="F29" s="4">
        <v>75</v>
      </c>
      <c r="G29" s="4">
        <v>104.33333333333333</v>
      </c>
      <c r="H29" s="4">
        <v>168.66666666666666</v>
      </c>
      <c r="I29" s="4">
        <v>380.33333333333331</v>
      </c>
      <c r="J29" s="4">
        <v>0.33333333333333331</v>
      </c>
      <c r="K29" s="4">
        <v>4</v>
      </c>
      <c r="L29" s="4">
        <v>6.666666666666667</v>
      </c>
      <c r="M29" s="4">
        <v>5.333333333333333</v>
      </c>
      <c r="N29" s="4">
        <v>16.333333333333332</v>
      </c>
      <c r="O29" s="273">
        <v>1.0309278350515463</v>
      </c>
      <c r="P29" s="273">
        <v>5.3333333333333339</v>
      </c>
      <c r="Q29" s="273">
        <v>6.3897763578274773</v>
      </c>
      <c r="R29" s="273">
        <v>3.1620553359683794</v>
      </c>
      <c r="S29" s="273">
        <v>4.294478527607362</v>
      </c>
      <c r="U29" s="104">
        <v>33</v>
      </c>
      <c r="V29" s="4">
        <v>75</v>
      </c>
      <c r="W29" s="4">
        <v>105</v>
      </c>
      <c r="X29" s="4">
        <v>175</v>
      </c>
      <c r="Y29" s="124">
        <v>388</v>
      </c>
      <c r="Z29" s="135">
        <v>1</v>
      </c>
      <c r="AA29" s="4">
        <v>1</v>
      </c>
      <c r="AB29" s="4">
        <v>3</v>
      </c>
      <c r="AC29" s="4">
        <v>2</v>
      </c>
      <c r="AD29" s="124">
        <v>7</v>
      </c>
      <c r="AE29" s="85">
        <v>32</v>
      </c>
      <c r="AF29" s="89">
        <v>76</v>
      </c>
      <c r="AG29" s="89">
        <v>105</v>
      </c>
      <c r="AH29" s="138">
        <v>172</v>
      </c>
      <c r="AI29" s="139">
        <v>385</v>
      </c>
      <c r="AJ29" s="89">
        <v>0</v>
      </c>
      <c r="AK29" s="89">
        <v>3</v>
      </c>
      <c r="AL29" s="89">
        <v>12</v>
      </c>
      <c r="AM29" s="89">
        <v>7</v>
      </c>
      <c r="AN29" s="119">
        <v>22</v>
      </c>
      <c r="AO29" s="85">
        <v>32</v>
      </c>
      <c r="AP29" s="89">
        <v>74</v>
      </c>
      <c r="AQ29" s="89">
        <v>103</v>
      </c>
      <c r="AR29" s="89">
        <v>159</v>
      </c>
      <c r="AS29" s="119">
        <v>368</v>
      </c>
      <c r="AT29" s="85">
        <v>0</v>
      </c>
      <c r="AU29" s="89">
        <v>8</v>
      </c>
      <c r="AV29" s="89">
        <v>5</v>
      </c>
      <c r="AW29" s="89">
        <v>7</v>
      </c>
      <c r="AX29" s="119">
        <v>20</v>
      </c>
    </row>
    <row r="30" spans="1:50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35</v>
      </c>
      <c r="F30" s="4">
        <v>113</v>
      </c>
      <c r="G30" s="4">
        <v>69</v>
      </c>
      <c r="H30" s="4">
        <v>165</v>
      </c>
      <c r="I30" s="4">
        <v>382</v>
      </c>
      <c r="J30" s="4">
        <v>3</v>
      </c>
      <c r="K30" s="4">
        <v>18</v>
      </c>
      <c r="L30" s="4">
        <v>36.333333333333336</v>
      </c>
      <c r="M30" s="4">
        <v>14.666666666666666</v>
      </c>
      <c r="N30" s="4">
        <v>72</v>
      </c>
      <c r="O30" s="273">
        <v>8.5714285714285712</v>
      </c>
      <c r="P30" s="273">
        <v>15.929203539823009</v>
      </c>
      <c r="Q30" s="273">
        <v>52.657004830917877</v>
      </c>
      <c r="R30" s="273">
        <v>8.8888888888888875</v>
      </c>
      <c r="S30" s="273">
        <v>18.848167539267017</v>
      </c>
      <c r="U30" s="104">
        <v>35</v>
      </c>
      <c r="V30" s="4">
        <v>113</v>
      </c>
      <c r="W30" s="4">
        <v>69</v>
      </c>
      <c r="X30" s="4">
        <v>165</v>
      </c>
      <c r="Y30" s="124">
        <v>382</v>
      </c>
      <c r="Z30" s="135">
        <v>7</v>
      </c>
      <c r="AA30" s="4">
        <v>30</v>
      </c>
      <c r="AB30" s="4">
        <v>4</v>
      </c>
      <c r="AC30" s="4">
        <v>20</v>
      </c>
      <c r="AD30" s="124">
        <v>61</v>
      </c>
      <c r="AE30" s="85">
        <v>35</v>
      </c>
      <c r="AF30" s="89">
        <v>113</v>
      </c>
      <c r="AG30" s="89">
        <v>69</v>
      </c>
      <c r="AH30" s="138">
        <v>165</v>
      </c>
      <c r="AI30" s="139">
        <v>382</v>
      </c>
      <c r="AJ30" s="89">
        <v>0</v>
      </c>
      <c r="AK30" s="89">
        <v>5</v>
      </c>
      <c r="AL30" s="89">
        <v>36</v>
      </c>
      <c r="AM30" s="89">
        <v>5</v>
      </c>
      <c r="AN30" s="119">
        <v>46</v>
      </c>
      <c r="AO30" s="85">
        <v>35</v>
      </c>
      <c r="AP30" s="89">
        <v>113</v>
      </c>
      <c r="AQ30" s="89">
        <v>69</v>
      </c>
      <c r="AR30" s="89">
        <v>165</v>
      </c>
      <c r="AS30" s="119">
        <v>382</v>
      </c>
      <c r="AT30" s="85">
        <v>2</v>
      </c>
      <c r="AU30" s="89">
        <v>19</v>
      </c>
      <c r="AV30" s="89">
        <v>69</v>
      </c>
      <c r="AW30" s="89">
        <v>19</v>
      </c>
      <c r="AX30" s="119">
        <v>109</v>
      </c>
    </row>
    <row r="31" spans="1:50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37.333333333333336</v>
      </c>
      <c r="F31" s="4">
        <v>93.666666666666671</v>
      </c>
      <c r="G31" s="4">
        <v>90.333333333333329</v>
      </c>
      <c r="H31" s="4">
        <v>190</v>
      </c>
      <c r="I31" s="4">
        <v>411.33333333333331</v>
      </c>
      <c r="J31" s="4">
        <v>37.333333333333336</v>
      </c>
      <c r="K31" s="4">
        <v>93.666666666666671</v>
      </c>
      <c r="L31" s="4">
        <v>90.333333333333329</v>
      </c>
      <c r="M31" s="4">
        <v>190</v>
      </c>
      <c r="N31" s="4">
        <v>411.33333333333331</v>
      </c>
      <c r="O31" s="273">
        <v>100</v>
      </c>
      <c r="P31" s="273">
        <v>100</v>
      </c>
      <c r="Q31" s="273">
        <v>100</v>
      </c>
      <c r="R31" s="273">
        <v>100</v>
      </c>
      <c r="S31" s="273">
        <v>100</v>
      </c>
      <c r="U31" s="104">
        <v>37</v>
      </c>
      <c r="V31" s="4">
        <v>94</v>
      </c>
      <c r="W31" s="4">
        <v>92</v>
      </c>
      <c r="X31" s="4">
        <v>177</v>
      </c>
      <c r="Y31" s="124">
        <v>400</v>
      </c>
      <c r="Z31" s="135">
        <v>37</v>
      </c>
      <c r="AA31" s="4">
        <v>94</v>
      </c>
      <c r="AB31" s="4">
        <v>92</v>
      </c>
      <c r="AC31" s="4">
        <v>177</v>
      </c>
      <c r="AD31" s="124">
        <v>400</v>
      </c>
      <c r="AE31" s="85">
        <v>34</v>
      </c>
      <c r="AF31" s="89">
        <v>99</v>
      </c>
      <c r="AG31" s="89">
        <v>90</v>
      </c>
      <c r="AH31" s="138">
        <v>207</v>
      </c>
      <c r="AI31" s="139">
        <v>430</v>
      </c>
      <c r="AJ31" s="89">
        <v>34</v>
      </c>
      <c r="AK31" s="89">
        <v>99</v>
      </c>
      <c r="AL31" s="89">
        <v>90</v>
      </c>
      <c r="AM31" s="89">
        <v>207</v>
      </c>
      <c r="AN31" s="119">
        <v>430</v>
      </c>
      <c r="AO31" s="85">
        <v>41</v>
      </c>
      <c r="AP31" s="89">
        <v>88</v>
      </c>
      <c r="AQ31" s="89">
        <v>89</v>
      </c>
      <c r="AR31" s="89">
        <v>186</v>
      </c>
      <c r="AS31" s="119">
        <v>404</v>
      </c>
      <c r="AT31" s="85">
        <v>41</v>
      </c>
      <c r="AU31" s="89">
        <v>88</v>
      </c>
      <c r="AV31" s="89">
        <v>89</v>
      </c>
      <c r="AW31" s="89">
        <v>186</v>
      </c>
      <c r="AX31" s="119">
        <v>404</v>
      </c>
    </row>
    <row r="32" spans="1:50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20</v>
      </c>
      <c r="F32" s="4">
        <v>50.333333333333336</v>
      </c>
      <c r="G32" s="4">
        <v>51</v>
      </c>
      <c r="H32" s="4">
        <v>70.333333333333329</v>
      </c>
      <c r="I32" s="4">
        <v>191.66666666666666</v>
      </c>
      <c r="J32" s="4">
        <v>13</v>
      </c>
      <c r="K32" s="4">
        <v>26.666666666666668</v>
      </c>
      <c r="L32" s="4">
        <v>23.333333333333332</v>
      </c>
      <c r="M32" s="4">
        <v>13</v>
      </c>
      <c r="N32" s="4">
        <v>76</v>
      </c>
      <c r="O32" s="273">
        <v>65</v>
      </c>
      <c r="P32" s="273">
        <v>52.980132450331126</v>
      </c>
      <c r="Q32" s="273">
        <v>45.751633986928105</v>
      </c>
      <c r="R32" s="273">
        <v>18.483412322274884</v>
      </c>
      <c r="S32" s="273">
        <v>39.652173913043484</v>
      </c>
      <c r="U32" s="104">
        <v>20</v>
      </c>
      <c r="V32" s="4">
        <v>56</v>
      </c>
      <c r="W32" s="4">
        <v>50</v>
      </c>
      <c r="X32" s="4">
        <v>71</v>
      </c>
      <c r="Y32" s="124">
        <v>197</v>
      </c>
      <c r="Z32" s="135">
        <v>16</v>
      </c>
      <c r="AA32" s="4">
        <v>22</v>
      </c>
      <c r="AB32" s="4">
        <v>17</v>
      </c>
      <c r="AC32" s="4">
        <v>12</v>
      </c>
      <c r="AD32" s="124">
        <v>67</v>
      </c>
      <c r="AE32" s="85">
        <v>20</v>
      </c>
      <c r="AF32" s="89">
        <v>48</v>
      </c>
      <c r="AG32" s="89">
        <v>51</v>
      </c>
      <c r="AH32" s="138">
        <v>70</v>
      </c>
      <c r="AI32" s="139">
        <v>189</v>
      </c>
      <c r="AJ32" s="89">
        <v>8</v>
      </c>
      <c r="AK32" s="89">
        <v>18</v>
      </c>
      <c r="AL32" s="89">
        <v>23</v>
      </c>
      <c r="AM32" s="89">
        <v>10</v>
      </c>
      <c r="AN32" s="119">
        <v>59</v>
      </c>
      <c r="AO32" s="85">
        <v>20</v>
      </c>
      <c r="AP32" s="89">
        <v>47</v>
      </c>
      <c r="AQ32" s="89">
        <v>52</v>
      </c>
      <c r="AR32" s="89">
        <v>70</v>
      </c>
      <c r="AS32" s="119">
        <v>189</v>
      </c>
      <c r="AT32" s="85">
        <v>15</v>
      </c>
      <c r="AU32" s="89">
        <v>40</v>
      </c>
      <c r="AV32" s="89">
        <v>30</v>
      </c>
      <c r="AW32" s="89">
        <v>17</v>
      </c>
      <c r="AX32" s="119">
        <v>102</v>
      </c>
    </row>
    <row r="33" spans="1:50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15.666666666666666</v>
      </c>
      <c r="F33" s="4">
        <v>60.666666666666664</v>
      </c>
      <c r="G33" s="4">
        <v>28</v>
      </c>
      <c r="H33" s="4">
        <v>77.333333333333329</v>
      </c>
      <c r="I33" s="4">
        <v>181.66666666666666</v>
      </c>
      <c r="J33" s="4">
        <v>2.3333333333333335</v>
      </c>
      <c r="K33" s="4">
        <v>8</v>
      </c>
      <c r="L33" s="4">
        <v>5.666666666666667</v>
      </c>
      <c r="M33" s="4">
        <v>2.6666666666666665</v>
      </c>
      <c r="N33" s="4">
        <v>18.666666666666668</v>
      </c>
      <c r="O33" s="273">
        <v>14.893617021276597</v>
      </c>
      <c r="P33" s="273">
        <v>13.186813186813188</v>
      </c>
      <c r="Q33" s="273">
        <v>20.238095238095237</v>
      </c>
      <c r="R33" s="273">
        <v>3.4482758620689653</v>
      </c>
      <c r="S33" s="273">
        <v>10.275229357798166</v>
      </c>
      <c r="U33" s="104">
        <v>16</v>
      </c>
      <c r="V33" s="4">
        <v>60</v>
      </c>
      <c r="W33" s="4">
        <v>27</v>
      </c>
      <c r="X33" s="4">
        <v>82</v>
      </c>
      <c r="Y33" s="124">
        <v>185</v>
      </c>
      <c r="Z33" s="135">
        <v>2</v>
      </c>
      <c r="AA33" s="4">
        <v>2</v>
      </c>
      <c r="AB33" s="4">
        <v>0</v>
      </c>
      <c r="AC33" s="4">
        <v>2</v>
      </c>
      <c r="AD33" s="124">
        <v>6</v>
      </c>
      <c r="AE33" s="85">
        <v>15</v>
      </c>
      <c r="AF33" s="89">
        <v>61</v>
      </c>
      <c r="AG33" s="89">
        <v>29</v>
      </c>
      <c r="AH33" s="138">
        <v>80</v>
      </c>
      <c r="AI33" s="139">
        <v>185</v>
      </c>
      <c r="AJ33" s="89">
        <v>1</v>
      </c>
      <c r="AK33" s="89">
        <v>4</v>
      </c>
      <c r="AL33" s="89">
        <v>7</v>
      </c>
      <c r="AM33" s="89">
        <v>4</v>
      </c>
      <c r="AN33" s="119">
        <v>16</v>
      </c>
      <c r="AO33" s="85">
        <v>16</v>
      </c>
      <c r="AP33" s="89">
        <v>61</v>
      </c>
      <c r="AQ33" s="89">
        <v>28</v>
      </c>
      <c r="AR33" s="89">
        <v>70</v>
      </c>
      <c r="AS33" s="119">
        <v>175</v>
      </c>
      <c r="AT33" s="85">
        <v>4</v>
      </c>
      <c r="AU33" s="89">
        <v>18</v>
      </c>
      <c r="AV33" s="89">
        <v>10</v>
      </c>
      <c r="AW33" s="89">
        <v>2</v>
      </c>
      <c r="AX33" s="119">
        <v>34</v>
      </c>
    </row>
    <row r="34" spans="1:50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21</v>
      </c>
      <c r="F34" s="4">
        <v>54.333333333333336</v>
      </c>
      <c r="G34" s="4">
        <v>60.666666666666664</v>
      </c>
      <c r="H34" s="4">
        <v>85.333333333333329</v>
      </c>
      <c r="I34" s="4">
        <v>221.33333333333334</v>
      </c>
      <c r="J34" s="4">
        <v>3.6666666666666665</v>
      </c>
      <c r="K34" s="4">
        <v>7.333333333333333</v>
      </c>
      <c r="L34" s="4">
        <v>19</v>
      </c>
      <c r="M34" s="4">
        <v>20.333333333333332</v>
      </c>
      <c r="N34" s="4">
        <v>50.333333333333336</v>
      </c>
      <c r="O34" s="273">
        <v>17.460317460317459</v>
      </c>
      <c r="P34" s="273">
        <v>13.496932515337424</v>
      </c>
      <c r="Q34" s="273">
        <v>31.318681318681318</v>
      </c>
      <c r="R34" s="273">
        <v>23.828125</v>
      </c>
      <c r="S34" s="273">
        <v>22.740963855421686</v>
      </c>
      <c r="U34" s="104">
        <v>21</v>
      </c>
      <c r="V34" s="4">
        <v>56</v>
      </c>
      <c r="W34" s="4">
        <v>62</v>
      </c>
      <c r="X34" s="4">
        <v>88</v>
      </c>
      <c r="Y34" s="124">
        <v>227</v>
      </c>
      <c r="Z34" s="135">
        <v>3</v>
      </c>
      <c r="AA34" s="4">
        <v>6</v>
      </c>
      <c r="AB34" s="4">
        <v>12</v>
      </c>
      <c r="AC34" s="4">
        <v>23</v>
      </c>
      <c r="AD34" s="124">
        <v>44</v>
      </c>
      <c r="AE34" s="85">
        <v>21</v>
      </c>
      <c r="AF34" s="89">
        <v>54</v>
      </c>
      <c r="AG34" s="89">
        <v>60</v>
      </c>
      <c r="AH34" s="138">
        <v>86</v>
      </c>
      <c r="AI34" s="139">
        <v>221</v>
      </c>
      <c r="AJ34" s="89">
        <v>0</v>
      </c>
      <c r="AK34" s="89">
        <v>0</v>
      </c>
      <c r="AL34" s="89">
        <v>3</v>
      </c>
      <c r="AM34" s="89">
        <v>7</v>
      </c>
      <c r="AN34" s="119">
        <v>10</v>
      </c>
      <c r="AO34" s="85">
        <v>21</v>
      </c>
      <c r="AP34" s="89">
        <v>53</v>
      </c>
      <c r="AQ34" s="89">
        <v>60</v>
      </c>
      <c r="AR34" s="89">
        <v>82</v>
      </c>
      <c r="AS34" s="119">
        <v>216</v>
      </c>
      <c r="AT34" s="85">
        <v>8</v>
      </c>
      <c r="AU34" s="89">
        <v>16</v>
      </c>
      <c r="AV34" s="89">
        <v>42</v>
      </c>
      <c r="AW34" s="89">
        <v>31</v>
      </c>
      <c r="AX34" s="119">
        <v>97</v>
      </c>
    </row>
    <row r="35" spans="1:50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31.333333333333332</v>
      </c>
      <c r="F35" s="4">
        <v>58.333333333333336</v>
      </c>
      <c r="G35" s="4">
        <v>30.666666666666668</v>
      </c>
      <c r="H35" s="4">
        <v>190.33333333333334</v>
      </c>
      <c r="I35" s="4">
        <v>310.66666666666669</v>
      </c>
      <c r="J35" s="4">
        <v>10.333333333333334</v>
      </c>
      <c r="K35" s="4">
        <v>17</v>
      </c>
      <c r="L35" s="4">
        <v>20</v>
      </c>
      <c r="M35" s="4">
        <v>21.333333333333332</v>
      </c>
      <c r="N35" s="4">
        <v>68.666666666666671</v>
      </c>
      <c r="O35" s="273">
        <v>32.978723404255319</v>
      </c>
      <c r="P35" s="273">
        <v>29.142857142857142</v>
      </c>
      <c r="Q35" s="273">
        <v>65.217391304347828</v>
      </c>
      <c r="R35" s="273">
        <v>11.208406304728545</v>
      </c>
      <c r="S35" s="273">
        <v>22.103004291845494</v>
      </c>
      <c r="U35" s="104">
        <v>19</v>
      </c>
      <c r="V35" s="4">
        <v>78</v>
      </c>
      <c r="W35" s="4">
        <v>31</v>
      </c>
      <c r="X35" s="4">
        <v>190</v>
      </c>
      <c r="Y35" s="124">
        <v>318</v>
      </c>
      <c r="Z35" s="135">
        <v>10</v>
      </c>
      <c r="AA35" s="4">
        <v>11</v>
      </c>
      <c r="AB35" s="4">
        <v>27</v>
      </c>
      <c r="AC35" s="4">
        <v>3</v>
      </c>
      <c r="AD35" s="124">
        <v>51</v>
      </c>
      <c r="AE35" s="85">
        <v>33</v>
      </c>
      <c r="AF35" s="89">
        <v>43</v>
      </c>
      <c r="AG35" s="89">
        <v>31</v>
      </c>
      <c r="AH35" s="138">
        <v>190</v>
      </c>
      <c r="AI35" s="139">
        <v>297</v>
      </c>
      <c r="AJ35" s="89">
        <v>21</v>
      </c>
      <c r="AK35" s="89">
        <v>40</v>
      </c>
      <c r="AL35" s="89">
        <v>27</v>
      </c>
      <c r="AM35" s="89">
        <v>56</v>
      </c>
      <c r="AN35" s="119">
        <v>144</v>
      </c>
      <c r="AO35" s="85">
        <v>42</v>
      </c>
      <c r="AP35" s="89">
        <v>54</v>
      </c>
      <c r="AQ35" s="89">
        <v>30</v>
      </c>
      <c r="AR35" s="89">
        <v>191</v>
      </c>
      <c r="AS35" s="119">
        <v>317</v>
      </c>
      <c r="AT35" s="85">
        <v>0</v>
      </c>
      <c r="AU35" s="89">
        <v>0</v>
      </c>
      <c r="AV35" s="89">
        <v>6</v>
      </c>
      <c r="AW35" s="89">
        <v>5</v>
      </c>
      <c r="AX35" s="119">
        <v>11</v>
      </c>
    </row>
    <row r="36" spans="1:50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26</v>
      </c>
      <c r="F36" s="4">
        <v>58.333333333333336</v>
      </c>
      <c r="G36" s="4">
        <v>48.666666666666664</v>
      </c>
      <c r="H36" s="4">
        <v>86.666666666666671</v>
      </c>
      <c r="I36" s="4">
        <v>219.66666666666666</v>
      </c>
      <c r="J36" s="4">
        <v>13.666666666666666</v>
      </c>
      <c r="K36" s="4">
        <v>29</v>
      </c>
      <c r="L36" s="4">
        <v>43.666666666666664</v>
      </c>
      <c r="M36" s="4">
        <v>27.333333333333332</v>
      </c>
      <c r="N36" s="4">
        <v>113.66666666666667</v>
      </c>
      <c r="O36" s="273">
        <v>52.564102564102569</v>
      </c>
      <c r="P36" s="273">
        <v>49.714285714285708</v>
      </c>
      <c r="Q36" s="273">
        <v>89.726027397260282</v>
      </c>
      <c r="R36" s="273">
        <v>31.538461538461537</v>
      </c>
      <c r="S36" s="273">
        <v>51.745068285280738</v>
      </c>
      <c r="U36" s="104">
        <v>26</v>
      </c>
      <c r="V36" s="4">
        <v>54</v>
      </c>
      <c r="W36" s="4">
        <v>49</v>
      </c>
      <c r="X36" s="4">
        <v>97</v>
      </c>
      <c r="Y36" s="124">
        <v>226</v>
      </c>
      <c r="Z36" s="135">
        <v>21</v>
      </c>
      <c r="AA36" s="4">
        <v>50</v>
      </c>
      <c r="AB36" s="4">
        <v>49</v>
      </c>
      <c r="AC36" s="4">
        <v>29</v>
      </c>
      <c r="AD36" s="124">
        <v>149</v>
      </c>
      <c r="AE36" s="85">
        <v>26</v>
      </c>
      <c r="AF36" s="89">
        <v>59</v>
      </c>
      <c r="AG36" s="89">
        <v>49</v>
      </c>
      <c r="AH36" s="138">
        <v>91</v>
      </c>
      <c r="AI36" s="139">
        <v>225</v>
      </c>
      <c r="AJ36" s="89">
        <v>2</v>
      </c>
      <c r="AK36" s="89">
        <v>0</v>
      </c>
      <c r="AL36" s="89">
        <v>35</v>
      </c>
      <c r="AM36" s="89">
        <v>5</v>
      </c>
      <c r="AN36" s="119">
        <v>42</v>
      </c>
      <c r="AO36" s="85">
        <v>26</v>
      </c>
      <c r="AP36" s="89">
        <v>62</v>
      </c>
      <c r="AQ36" s="89">
        <v>48</v>
      </c>
      <c r="AR36" s="89">
        <v>72</v>
      </c>
      <c r="AS36" s="119">
        <v>208</v>
      </c>
      <c r="AT36" s="85">
        <v>18</v>
      </c>
      <c r="AU36" s="89">
        <v>37</v>
      </c>
      <c r="AV36" s="89">
        <v>47</v>
      </c>
      <c r="AW36" s="89">
        <v>48</v>
      </c>
      <c r="AX36" s="119">
        <v>150</v>
      </c>
    </row>
    <row r="37" spans="1:50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30</v>
      </c>
      <c r="F37" s="4">
        <v>48.333333333333336</v>
      </c>
      <c r="G37" s="4">
        <v>92</v>
      </c>
      <c r="H37" s="4">
        <v>121.33333333333333</v>
      </c>
      <c r="I37" s="4">
        <v>291.66666666666669</v>
      </c>
      <c r="J37" s="4">
        <v>22</v>
      </c>
      <c r="K37" s="4">
        <v>32.333333333333336</v>
      </c>
      <c r="L37" s="4">
        <v>66</v>
      </c>
      <c r="M37" s="4">
        <v>37</v>
      </c>
      <c r="N37" s="4">
        <v>157.33333333333334</v>
      </c>
      <c r="O37" s="273">
        <v>73.333333333333329</v>
      </c>
      <c r="P37" s="273">
        <v>66.896551724137936</v>
      </c>
      <c r="Q37" s="273">
        <v>71.739130434782609</v>
      </c>
      <c r="R37" s="273">
        <v>30.494505494505496</v>
      </c>
      <c r="S37" s="273">
        <v>53.94285714285715</v>
      </c>
      <c r="U37" s="104">
        <v>30</v>
      </c>
      <c r="V37" s="4">
        <v>49</v>
      </c>
      <c r="W37" s="4">
        <v>93</v>
      </c>
      <c r="X37" s="4">
        <v>147</v>
      </c>
      <c r="Y37" s="124">
        <v>319</v>
      </c>
      <c r="Z37" s="135">
        <v>30</v>
      </c>
      <c r="AA37" s="4">
        <v>49</v>
      </c>
      <c r="AB37" s="4">
        <v>93</v>
      </c>
      <c r="AC37" s="4">
        <v>63</v>
      </c>
      <c r="AD37" s="124">
        <v>235</v>
      </c>
      <c r="AE37" s="85">
        <v>30</v>
      </c>
      <c r="AF37" s="89">
        <v>48</v>
      </c>
      <c r="AG37" s="89">
        <v>92</v>
      </c>
      <c r="AH37" s="138">
        <v>130</v>
      </c>
      <c r="AI37" s="139">
        <v>300</v>
      </c>
      <c r="AJ37" s="89">
        <v>15</v>
      </c>
      <c r="AK37" s="89">
        <v>14</v>
      </c>
      <c r="AL37" s="89">
        <v>33</v>
      </c>
      <c r="AM37" s="89">
        <v>13</v>
      </c>
      <c r="AN37" s="119">
        <v>75</v>
      </c>
      <c r="AO37" s="85">
        <v>30</v>
      </c>
      <c r="AP37" s="89">
        <v>48</v>
      </c>
      <c r="AQ37" s="89">
        <v>91</v>
      </c>
      <c r="AR37" s="89">
        <v>87</v>
      </c>
      <c r="AS37" s="119">
        <v>256</v>
      </c>
      <c r="AT37" s="85">
        <v>21</v>
      </c>
      <c r="AU37" s="89">
        <v>34</v>
      </c>
      <c r="AV37" s="89">
        <v>72</v>
      </c>
      <c r="AW37" s="89">
        <v>35</v>
      </c>
      <c r="AX37" s="119">
        <v>162</v>
      </c>
    </row>
    <row r="38" spans="1:50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33.333333333333336</v>
      </c>
      <c r="F38" s="4">
        <v>80</v>
      </c>
      <c r="G38" s="4">
        <v>68.333333333333329</v>
      </c>
      <c r="H38" s="4">
        <v>130.33333333333334</v>
      </c>
      <c r="I38" s="4">
        <v>312</v>
      </c>
      <c r="J38" s="4">
        <v>3</v>
      </c>
      <c r="K38" s="4">
        <v>0.66666666666666663</v>
      </c>
      <c r="L38" s="4">
        <v>6</v>
      </c>
      <c r="M38" s="4">
        <v>0</v>
      </c>
      <c r="N38" s="4">
        <v>9.6666666666666661</v>
      </c>
      <c r="O38" s="273">
        <v>9</v>
      </c>
      <c r="P38" s="273">
        <v>0.83333333333333337</v>
      </c>
      <c r="Q38" s="273">
        <v>8.7804878048780495</v>
      </c>
      <c r="R38" s="273">
        <v>0</v>
      </c>
      <c r="S38" s="273">
        <v>3.0982905982905979</v>
      </c>
      <c r="U38" s="104">
        <v>33</v>
      </c>
      <c r="V38" s="4">
        <v>81</v>
      </c>
      <c r="W38" s="4">
        <v>69</v>
      </c>
      <c r="X38" s="4">
        <v>158</v>
      </c>
      <c r="Y38" s="124">
        <v>341</v>
      </c>
      <c r="Z38" s="135">
        <v>9</v>
      </c>
      <c r="AA38" s="4">
        <v>2</v>
      </c>
      <c r="AB38" s="4">
        <v>13</v>
      </c>
      <c r="AC38" s="4">
        <v>0</v>
      </c>
      <c r="AD38" s="124">
        <v>24</v>
      </c>
      <c r="AE38" s="85">
        <v>33</v>
      </c>
      <c r="AF38" s="89">
        <v>80</v>
      </c>
      <c r="AG38" s="89">
        <v>68</v>
      </c>
      <c r="AH38" s="138">
        <v>131</v>
      </c>
      <c r="AI38" s="139">
        <v>312</v>
      </c>
      <c r="AJ38" s="89">
        <v>0</v>
      </c>
      <c r="AK38" s="89">
        <v>0</v>
      </c>
      <c r="AL38" s="89">
        <v>3</v>
      </c>
      <c r="AM38" s="89">
        <v>0</v>
      </c>
      <c r="AN38" s="119">
        <v>3</v>
      </c>
      <c r="AO38" s="85">
        <v>34</v>
      </c>
      <c r="AP38" s="89">
        <v>79</v>
      </c>
      <c r="AQ38" s="89">
        <v>68</v>
      </c>
      <c r="AR38" s="89">
        <v>102</v>
      </c>
      <c r="AS38" s="119">
        <v>283</v>
      </c>
      <c r="AT38" s="85">
        <v>0</v>
      </c>
      <c r="AU38" s="89">
        <v>0</v>
      </c>
      <c r="AV38" s="89">
        <v>2</v>
      </c>
      <c r="AW38" s="89">
        <v>0</v>
      </c>
      <c r="AX38" s="119">
        <v>2</v>
      </c>
    </row>
    <row r="39" spans="1:50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41</v>
      </c>
      <c r="F39" s="4">
        <v>74</v>
      </c>
      <c r="G39" s="4">
        <v>123.66666666666667</v>
      </c>
      <c r="H39" s="4">
        <v>420.66666666666669</v>
      </c>
      <c r="I39" s="4">
        <v>659.33333333333337</v>
      </c>
      <c r="J39" s="4">
        <v>26.666666666666668</v>
      </c>
      <c r="K39" s="4">
        <v>43.333333333333336</v>
      </c>
      <c r="L39" s="4">
        <v>90</v>
      </c>
      <c r="M39" s="4">
        <v>316.66666666666669</v>
      </c>
      <c r="N39" s="4">
        <v>476.66666666666669</v>
      </c>
      <c r="O39" s="273">
        <v>65.040650406504056</v>
      </c>
      <c r="P39" s="273">
        <v>58.558558558558559</v>
      </c>
      <c r="Q39" s="273">
        <v>72.776280323450123</v>
      </c>
      <c r="R39" s="273">
        <v>75.277337559429483</v>
      </c>
      <c r="S39" s="273">
        <v>72.295247724974715</v>
      </c>
      <c r="U39" s="104">
        <v>37</v>
      </c>
      <c r="V39" s="4">
        <v>81</v>
      </c>
      <c r="W39" s="4">
        <v>127</v>
      </c>
      <c r="X39" s="4">
        <v>448</v>
      </c>
      <c r="Y39" s="124">
        <v>693</v>
      </c>
      <c r="Z39" s="135">
        <v>30</v>
      </c>
      <c r="AA39" s="4">
        <v>40</v>
      </c>
      <c r="AB39" s="4">
        <v>110</v>
      </c>
      <c r="AC39" s="4">
        <v>400</v>
      </c>
      <c r="AD39" s="124">
        <v>580</v>
      </c>
      <c r="AE39" s="85">
        <v>43</v>
      </c>
      <c r="AF39" s="89">
        <v>71</v>
      </c>
      <c r="AG39" s="89">
        <v>122</v>
      </c>
      <c r="AH39" s="138">
        <v>407</v>
      </c>
      <c r="AI39" s="139">
        <v>643</v>
      </c>
      <c r="AJ39" s="89">
        <v>30</v>
      </c>
      <c r="AK39" s="89">
        <v>50</v>
      </c>
      <c r="AL39" s="89">
        <v>100</v>
      </c>
      <c r="AM39" s="89">
        <v>350</v>
      </c>
      <c r="AN39" s="119">
        <v>530</v>
      </c>
      <c r="AO39" s="85">
        <v>43</v>
      </c>
      <c r="AP39" s="89">
        <v>70</v>
      </c>
      <c r="AQ39" s="89">
        <v>122</v>
      </c>
      <c r="AR39" s="89">
        <v>407</v>
      </c>
      <c r="AS39" s="119">
        <v>642</v>
      </c>
      <c r="AT39" s="85">
        <v>20</v>
      </c>
      <c r="AU39" s="89">
        <v>40</v>
      </c>
      <c r="AV39" s="89">
        <v>60</v>
      </c>
      <c r="AW39" s="89">
        <v>200</v>
      </c>
      <c r="AX39" s="119">
        <v>320</v>
      </c>
    </row>
    <row r="40" spans="1:50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24.333333333333332</v>
      </c>
      <c r="F40" s="4">
        <v>75.666666666666671</v>
      </c>
      <c r="G40" s="4">
        <v>74.666666666666671</v>
      </c>
      <c r="H40" s="4">
        <v>153</v>
      </c>
      <c r="I40" s="4">
        <v>327.66666666666669</v>
      </c>
      <c r="J40" s="4">
        <v>0</v>
      </c>
      <c r="K40" s="4">
        <v>9.3333333333333339</v>
      </c>
      <c r="L40" s="4">
        <v>58.666666666666664</v>
      </c>
      <c r="M40" s="4">
        <v>35.333333333333336</v>
      </c>
      <c r="N40" s="4">
        <v>103.33333333333333</v>
      </c>
      <c r="O40" s="273">
        <v>0</v>
      </c>
      <c r="P40" s="273">
        <v>12.334801762114537</v>
      </c>
      <c r="Q40" s="273">
        <v>78.571428571428555</v>
      </c>
      <c r="R40" s="273">
        <v>23.093681917211331</v>
      </c>
      <c r="S40" s="273">
        <v>31.536113936927769</v>
      </c>
      <c r="U40" s="104">
        <v>26</v>
      </c>
      <c r="V40" s="4">
        <v>112</v>
      </c>
      <c r="W40" s="4">
        <v>76</v>
      </c>
      <c r="X40" s="4">
        <v>153</v>
      </c>
      <c r="Y40" s="124">
        <v>367</v>
      </c>
      <c r="Z40" s="135">
        <v>0</v>
      </c>
      <c r="AA40" s="4">
        <v>27</v>
      </c>
      <c r="AB40" s="4">
        <v>62</v>
      </c>
      <c r="AC40" s="4">
        <v>32</v>
      </c>
      <c r="AD40" s="124">
        <v>121</v>
      </c>
      <c r="AE40" s="85">
        <v>23</v>
      </c>
      <c r="AF40" s="89">
        <v>105</v>
      </c>
      <c r="AG40" s="89">
        <v>73</v>
      </c>
      <c r="AH40" s="138">
        <v>155</v>
      </c>
      <c r="AI40" s="139">
        <v>356</v>
      </c>
      <c r="AJ40" s="89">
        <v>0</v>
      </c>
      <c r="AK40" s="89">
        <v>1</v>
      </c>
      <c r="AL40" s="89">
        <v>55</v>
      </c>
      <c r="AM40" s="89">
        <v>25</v>
      </c>
      <c r="AN40" s="119">
        <v>81</v>
      </c>
      <c r="AO40" s="85">
        <v>24</v>
      </c>
      <c r="AP40" s="89">
        <v>10</v>
      </c>
      <c r="AQ40" s="89">
        <v>75</v>
      </c>
      <c r="AR40" s="89">
        <v>151</v>
      </c>
      <c r="AS40" s="119">
        <v>260</v>
      </c>
      <c r="AT40" s="85">
        <v>0</v>
      </c>
      <c r="AU40" s="89">
        <v>0</v>
      </c>
      <c r="AV40" s="89">
        <v>59</v>
      </c>
      <c r="AW40" s="89">
        <v>49</v>
      </c>
      <c r="AX40" s="119">
        <v>108</v>
      </c>
    </row>
    <row r="41" spans="1:50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36.333333333333336</v>
      </c>
      <c r="F41" s="4">
        <v>106</v>
      </c>
      <c r="G41" s="4">
        <v>104.33333333333333</v>
      </c>
      <c r="H41" s="4">
        <v>209</v>
      </c>
      <c r="I41" s="4">
        <v>455.66666666666669</v>
      </c>
      <c r="J41" s="4">
        <v>23</v>
      </c>
      <c r="K41" s="4">
        <v>22</v>
      </c>
      <c r="L41" s="4">
        <v>74.666666666666671</v>
      </c>
      <c r="M41" s="4">
        <v>153.33333333333334</v>
      </c>
      <c r="N41" s="4">
        <v>273</v>
      </c>
      <c r="O41" s="273">
        <v>63.302752293577981</v>
      </c>
      <c r="P41" s="273">
        <v>20.754716981132077</v>
      </c>
      <c r="Q41" s="273">
        <v>71.565495207667738</v>
      </c>
      <c r="R41" s="273">
        <v>73.365231259968112</v>
      </c>
      <c r="S41" s="273">
        <v>59.912216532553032</v>
      </c>
      <c r="U41" s="104">
        <v>50</v>
      </c>
      <c r="V41" s="4">
        <v>112</v>
      </c>
      <c r="W41" s="4">
        <v>103</v>
      </c>
      <c r="X41" s="4">
        <v>218</v>
      </c>
      <c r="Y41" s="124">
        <v>483</v>
      </c>
      <c r="Z41" s="135">
        <v>19</v>
      </c>
      <c r="AA41" s="4">
        <v>29</v>
      </c>
      <c r="AB41" s="4">
        <v>103</v>
      </c>
      <c r="AC41" s="4">
        <v>218</v>
      </c>
      <c r="AD41" s="124">
        <v>369</v>
      </c>
      <c r="AE41" s="85">
        <v>30</v>
      </c>
      <c r="AF41" s="89">
        <v>106</v>
      </c>
      <c r="AG41" s="89">
        <v>106</v>
      </c>
      <c r="AH41" s="138">
        <v>216</v>
      </c>
      <c r="AI41" s="139">
        <v>458</v>
      </c>
      <c r="AJ41" s="89">
        <v>30</v>
      </c>
      <c r="AK41" s="89">
        <v>14</v>
      </c>
      <c r="AL41" s="89">
        <v>17</v>
      </c>
      <c r="AM41" s="89">
        <v>49</v>
      </c>
      <c r="AN41" s="119">
        <v>110</v>
      </c>
      <c r="AO41" s="85">
        <v>29</v>
      </c>
      <c r="AP41" s="89">
        <v>100</v>
      </c>
      <c r="AQ41" s="89">
        <v>104</v>
      </c>
      <c r="AR41" s="89">
        <v>193</v>
      </c>
      <c r="AS41" s="119">
        <v>426</v>
      </c>
      <c r="AT41" s="85">
        <v>20</v>
      </c>
      <c r="AU41" s="89">
        <v>23</v>
      </c>
      <c r="AV41" s="89">
        <v>104</v>
      </c>
      <c r="AW41" s="89">
        <v>193</v>
      </c>
      <c r="AX41" s="119">
        <v>340</v>
      </c>
    </row>
    <row r="42" spans="1:50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24</v>
      </c>
      <c r="F42" s="4">
        <v>71</v>
      </c>
      <c r="G42" s="4">
        <v>42.333333333333336</v>
      </c>
      <c r="H42" s="4">
        <v>206.66666666666666</v>
      </c>
      <c r="I42" s="4">
        <v>344</v>
      </c>
      <c r="J42" s="4">
        <v>12</v>
      </c>
      <c r="K42" s="4">
        <v>33.666666666666664</v>
      </c>
      <c r="L42" s="4">
        <v>17</v>
      </c>
      <c r="M42" s="4">
        <v>36.666666666666664</v>
      </c>
      <c r="N42" s="4">
        <v>99.333333333333329</v>
      </c>
      <c r="O42" s="273">
        <v>50</v>
      </c>
      <c r="P42" s="273">
        <v>47.417840375586849</v>
      </c>
      <c r="Q42" s="273">
        <v>40.157480314960623</v>
      </c>
      <c r="R42" s="273">
        <v>17.741935483870968</v>
      </c>
      <c r="S42" s="273">
        <v>28.875968992248062</v>
      </c>
      <c r="U42" s="104">
        <v>24</v>
      </c>
      <c r="V42" s="4">
        <v>70</v>
      </c>
      <c r="W42" s="4">
        <v>42</v>
      </c>
      <c r="X42" s="4">
        <v>226</v>
      </c>
      <c r="Y42" s="124">
        <v>362</v>
      </c>
      <c r="Z42" s="135">
        <v>10</v>
      </c>
      <c r="AA42" s="4">
        <v>38</v>
      </c>
      <c r="AB42" s="4">
        <v>18</v>
      </c>
      <c r="AC42" s="4">
        <v>46</v>
      </c>
      <c r="AD42" s="124">
        <v>112</v>
      </c>
      <c r="AE42" s="85">
        <v>24</v>
      </c>
      <c r="AF42" s="89">
        <v>72</v>
      </c>
      <c r="AG42" s="89">
        <v>42</v>
      </c>
      <c r="AH42" s="138">
        <v>221</v>
      </c>
      <c r="AI42" s="139">
        <v>359</v>
      </c>
      <c r="AJ42" s="89">
        <v>22</v>
      </c>
      <c r="AK42" s="89">
        <v>39</v>
      </c>
      <c r="AL42" s="89">
        <v>29</v>
      </c>
      <c r="AM42" s="89">
        <v>41</v>
      </c>
      <c r="AN42" s="119">
        <v>131</v>
      </c>
      <c r="AO42" s="85">
        <v>24</v>
      </c>
      <c r="AP42" s="89">
        <v>71</v>
      </c>
      <c r="AQ42" s="89">
        <v>43</v>
      </c>
      <c r="AR42" s="89">
        <v>173</v>
      </c>
      <c r="AS42" s="119">
        <v>311</v>
      </c>
      <c r="AT42" s="85">
        <v>4</v>
      </c>
      <c r="AU42" s="89">
        <v>24</v>
      </c>
      <c r="AV42" s="89">
        <v>4</v>
      </c>
      <c r="AW42" s="89">
        <v>23</v>
      </c>
      <c r="AX42" s="119">
        <v>55</v>
      </c>
    </row>
    <row r="43" spans="1:50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17</v>
      </c>
      <c r="F43" s="4">
        <v>58</v>
      </c>
      <c r="G43" s="4">
        <v>63</v>
      </c>
      <c r="H43" s="4">
        <v>52</v>
      </c>
      <c r="I43" s="4">
        <v>190</v>
      </c>
      <c r="J43" s="4">
        <v>17</v>
      </c>
      <c r="K43" s="4">
        <v>58</v>
      </c>
      <c r="L43" s="4">
        <v>63</v>
      </c>
      <c r="M43" s="4">
        <v>52</v>
      </c>
      <c r="N43" s="4">
        <v>190</v>
      </c>
      <c r="O43" s="273">
        <v>100</v>
      </c>
      <c r="P43" s="273">
        <v>100</v>
      </c>
      <c r="Q43" s="273">
        <v>100</v>
      </c>
      <c r="R43" s="273">
        <v>100</v>
      </c>
      <c r="S43" s="273">
        <v>100</v>
      </c>
      <c r="U43" s="104">
        <v>17</v>
      </c>
      <c r="V43" s="4">
        <v>58</v>
      </c>
      <c r="W43" s="4">
        <v>63</v>
      </c>
      <c r="X43" s="4">
        <v>52</v>
      </c>
      <c r="Y43" s="124">
        <v>190</v>
      </c>
      <c r="Z43" s="135">
        <v>17</v>
      </c>
      <c r="AA43" s="4">
        <v>58</v>
      </c>
      <c r="AB43" s="4">
        <v>63</v>
      </c>
      <c r="AC43" s="4">
        <v>52</v>
      </c>
      <c r="AD43" s="124">
        <v>190</v>
      </c>
      <c r="AE43" s="85">
        <v>17</v>
      </c>
      <c r="AF43" s="89">
        <v>58</v>
      </c>
      <c r="AG43" s="89">
        <v>63</v>
      </c>
      <c r="AH43" s="138">
        <v>52</v>
      </c>
      <c r="AI43" s="139">
        <v>190</v>
      </c>
      <c r="AJ43" s="89">
        <v>17</v>
      </c>
      <c r="AK43" s="89">
        <v>58</v>
      </c>
      <c r="AL43" s="89">
        <v>63</v>
      </c>
      <c r="AM43" s="89">
        <v>52</v>
      </c>
      <c r="AN43" s="119">
        <v>190</v>
      </c>
      <c r="AO43" s="85">
        <v>17</v>
      </c>
      <c r="AP43" s="89">
        <v>58</v>
      </c>
      <c r="AQ43" s="89">
        <v>63</v>
      </c>
      <c r="AR43" s="89">
        <v>52</v>
      </c>
      <c r="AS43" s="119">
        <v>190</v>
      </c>
      <c r="AT43" s="85">
        <v>17</v>
      </c>
      <c r="AU43" s="89">
        <v>58</v>
      </c>
      <c r="AV43" s="89">
        <v>63</v>
      </c>
      <c r="AW43" s="89">
        <v>52</v>
      </c>
      <c r="AX43" s="119">
        <v>190</v>
      </c>
    </row>
    <row r="44" spans="1:50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25.666666666666668</v>
      </c>
      <c r="F44" s="4">
        <v>109.66666666666667</v>
      </c>
      <c r="G44" s="4">
        <v>47.666666666666664</v>
      </c>
      <c r="H44" s="4">
        <v>144.33333333333334</v>
      </c>
      <c r="I44" s="4">
        <v>327.33333333333331</v>
      </c>
      <c r="J44" s="4">
        <v>25.666666666666668</v>
      </c>
      <c r="K44" s="4">
        <v>31.333333333333332</v>
      </c>
      <c r="L44" s="4">
        <v>35</v>
      </c>
      <c r="M44" s="4">
        <v>30</v>
      </c>
      <c r="N44" s="4">
        <v>122</v>
      </c>
      <c r="O44" s="273">
        <v>100</v>
      </c>
      <c r="P44" s="273">
        <v>28.571428571428569</v>
      </c>
      <c r="Q44" s="273">
        <v>73.426573426573427</v>
      </c>
      <c r="R44" s="273">
        <v>20.785219399538104</v>
      </c>
      <c r="S44" s="273">
        <v>37.270875763747455</v>
      </c>
      <c r="U44" s="104">
        <v>25</v>
      </c>
      <c r="V44" s="4">
        <v>33</v>
      </c>
      <c r="W44" s="4">
        <v>47</v>
      </c>
      <c r="X44" s="4">
        <v>143</v>
      </c>
      <c r="Y44" s="124">
        <v>248</v>
      </c>
      <c r="Z44" s="135">
        <v>25</v>
      </c>
      <c r="AA44" s="4">
        <v>33</v>
      </c>
      <c r="AB44" s="4">
        <v>28</v>
      </c>
      <c r="AC44" s="4">
        <v>60</v>
      </c>
      <c r="AD44" s="124">
        <v>146</v>
      </c>
      <c r="AE44" s="85">
        <v>24</v>
      </c>
      <c r="AF44" s="89">
        <v>33</v>
      </c>
      <c r="AG44" s="89">
        <v>50</v>
      </c>
      <c r="AH44" s="138">
        <v>156</v>
      </c>
      <c r="AI44" s="139">
        <v>263</v>
      </c>
      <c r="AJ44" s="89">
        <v>24</v>
      </c>
      <c r="AK44" s="89">
        <v>21</v>
      </c>
      <c r="AL44" s="89">
        <v>36</v>
      </c>
      <c r="AM44" s="89">
        <v>17</v>
      </c>
      <c r="AN44" s="119">
        <v>98</v>
      </c>
      <c r="AO44" s="85">
        <v>28</v>
      </c>
      <c r="AP44" s="89">
        <v>263</v>
      </c>
      <c r="AQ44" s="89">
        <v>46</v>
      </c>
      <c r="AR44" s="89">
        <v>134</v>
      </c>
      <c r="AS44" s="119">
        <v>471</v>
      </c>
      <c r="AT44" s="85">
        <v>28</v>
      </c>
      <c r="AU44" s="89">
        <v>40</v>
      </c>
      <c r="AV44" s="89">
        <v>41</v>
      </c>
      <c r="AW44" s="89">
        <v>13</v>
      </c>
      <c r="AX44" s="119">
        <v>122</v>
      </c>
    </row>
    <row r="45" spans="1:50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10</v>
      </c>
      <c r="F45" s="4">
        <v>50</v>
      </c>
      <c r="G45" s="4">
        <v>16</v>
      </c>
      <c r="H45" s="4">
        <v>36.666666666666664</v>
      </c>
      <c r="I45" s="4">
        <v>112.66666666666667</v>
      </c>
      <c r="J45" s="4">
        <v>0.66666666666666663</v>
      </c>
      <c r="K45" s="4">
        <v>1.3333333333333333</v>
      </c>
      <c r="L45" s="4">
        <v>5</v>
      </c>
      <c r="M45" s="4">
        <v>1</v>
      </c>
      <c r="N45" s="4">
        <v>8</v>
      </c>
      <c r="O45" s="273">
        <v>6.666666666666667</v>
      </c>
      <c r="P45" s="273">
        <v>2.6666666666666665</v>
      </c>
      <c r="Q45" s="273">
        <v>31.25</v>
      </c>
      <c r="R45" s="273">
        <v>2.7272727272727275</v>
      </c>
      <c r="S45" s="273">
        <v>7.1005917159763312</v>
      </c>
      <c r="U45" s="104">
        <v>10</v>
      </c>
      <c r="V45" s="4">
        <v>48</v>
      </c>
      <c r="W45" s="4">
        <v>15</v>
      </c>
      <c r="X45" s="4">
        <v>39</v>
      </c>
      <c r="Y45" s="124">
        <v>112</v>
      </c>
      <c r="Z45" s="135">
        <v>0</v>
      </c>
      <c r="AA45" s="4">
        <v>0</v>
      </c>
      <c r="AB45" s="4">
        <v>0</v>
      </c>
      <c r="AC45" s="4">
        <v>0</v>
      </c>
      <c r="AD45" s="124">
        <v>0</v>
      </c>
      <c r="AE45" s="85">
        <v>10</v>
      </c>
      <c r="AF45" s="89">
        <v>51</v>
      </c>
      <c r="AG45" s="89">
        <v>16</v>
      </c>
      <c r="AH45" s="138">
        <v>33</v>
      </c>
      <c r="AI45" s="139">
        <v>110</v>
      </c>
      <c r="AJ45" s="89">
        <v>0</v>
      </c>
      <c r="AK45" s="89">
        <v>0</v>
      </c>
      <c r="AL45" s="89">
        <v>0</v>
      </c>
      <c r="AM45" s="89">
        <v>0</v>
      </c>
      <c r="AN45" s="119">
        <v>0</v>
      </c>
      <c r="AO45" s="85">
        <v>10</v>
      </c>
      <c r="AP45" s="89">
        <v>51</v>
      </c>
      <c r="AQ45" s="89">
        <v>17</v>
      </c>
      <c r="AR45" s="89">
        <v>38</v>
      </c>
      <c r="AS45" s="119">
        <v>116</v>
      </c>
      <c r="AT45" s="85">
        <v>2</v>
      </c>
      <c r="AU45" s="89">
        <v>4</v>
      </c>
      <c r="AV45" s="89">
        <v>15</v>
      </c>
      <c r="AW45" s="89">
        <v>3</v>
      </c>
      <c r="AX45" s="119">
        <v>24</v>
      </c>
    </row>
    <row r="46" spans="1:50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34</v>
      </c>
      <c r="F46" s="4">
        <v>60.333333333333336</v>
      </c>
      <c r="G46" s="4">
        <v>27.333333333333332</v>
      </c>
      <c r="H46" s="4">
        <v>158.66666666666666</v>
      </c>
      <c r="I46" s="4">
        <v>280.33333333333331</v>
      </c>
      <c r="J46" s="4">
        <v>11.666666666666666</v>
      </c>
      <c r="K46" s="4">
        <v>22.333333333333332</v>
      </c>
      <c r="L46" s="4">
        <v>14.333333333333334</v>
      </c>
      <c r="M46" s="4">
        <v>43.333333333333336</v>
      </c>
      <c r="N46" s="4">
        <v>91.666666666666671</v>
      </c>
      <c r="O46" s="273">
        <v>34.313725490196077</v>
      </c>
      <c r="P46" s="273">
        <v>37.016574585635354</v>
      </c>
      <c r="Q46" s="273">
        <v>52.439024390243901</v>
      </c>
      <c r="R46" s="273">
        <v>27.310924369747902</v>
      </c>
      <c r="S46" s="273">
        <v>32.699167657550539</v>
      </c>
      <c r="U46" s="104">
        <v>25</v>
      </c>
      <c r="V46" s="4">
        <v>49</v>
      </c>
      <c r="W46" s="4">
        <v>29</v>
      </c>
      <c r="X46" s="4">
        <v>137</v>
      </c>
      <c r="Y46" s="124">
        <v>240</v>
      </c>
      <c r="Z46" s="135">
        <v>17</v>
      </c>
      <c r="AA46" s="4">
        <v>31</v>
      </c>
      <c r="AB46" s="4">
        <v>27</v>
      </c>
      <c r="AC46" s="4">
        <v>88</v>
      </c>
      <c r="AD46" s="124">
        <v>163</v>
      </c>
      <c r="AE46" s="85">
        <v>53</v>
      </c>
      <c r="AF46" s="89">
        <v>49</v>
      </c>
      <c r="AG46" s="89">
        <v>28</v>
      </c>
      <c r="AH46" s="138">
        <v>152</v>
      </c>
      <c r="AI46" s="139">
        <v>282</v>
      </c>
      <c r="AJ46" s="89">
        <v>8</v>
      </c>
      <c r="AK46" s="89">
        <v>14</v>
      </c>
      <c r="AL46" s="89">
        <v>8</v>
      </c>
      <c r="AM46" s="89">
        <v>23</v>
      </c>
      <c r="AN46" s="119">
        <v>53</v>
      </c>
      <c r="AO46" s="85">
        <v>24</v>
      </c>
      <c r="AP46" s="89">
        <v>83</v>
      </c>
      <c r="AQ46" s="89">
        <v>25</v>
      </c>
      <c r="AR46" s="89">
        <v>187</v>
      </c>
      <c r="AS46" s="119">
        <v>319</v>
      </c>
      <c r="AT46" s="85">
        <v>10</v>
      </c>
      <c r="AU46" s="89">
        <v>22</v>
      </c>
      <c r="AV46" s="89">
        <v>8</v>
      </c>
      <c r="AW46" s="89">
        <v>19</v>
      </c>
      <c r="AX46" s="119">
        <v>59</v>
      </c>
    </row>
    <row r="47" spans="1:50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16</v>
      </c>
      <c r="F47" s="4">
        <v>31.333333333333332</v>
      </c>
      <c r="G47" s="4">
        <v>41</v>
      </c>
      <c r="H47" s="4">
        <v>119.66666666666667</v>
      </c>
      <c r="I47" s="4">
        <v>208</v>
      </c>
      <c r="J47" s="4">
        <v>15</v>
      </c>
      <c r="K47" s="4">
        <v>10.666666666666666</v>
      </c>
      <c r="L47" s="4">
        <v>29.333333333333332</v>
      </c>
      <c r="M47" s="4">
        <v>61.333333333333336</v>
      </c>
      <c r="N47" s="4">
        <v>116.33333333333333</v>
      </c>
      <c r="O47" s="273">
        <v>93.75</v>
      </c>
      <c r="P47" s="273">
        <v>34.042553191489361</v>
      </c>
      <c r="Q47" s="273">
        <v>71.544715447154474</v>
      </c>
      <c r="R47" s="273">
        <v>51.253481894150418</v>
      </c>
      <c r="S47" s="273">
        <v>55.929487179487182</v>
      </c>
      <c r="U47" s="104">
        <v>16</v>
      </c>
      <c r="V47" s="4">
        <v>32</v>
      </c>
      <c r="W47" s="4">
        <v>41</v>
      </c>
      <c r="X47" s="4">
        <v>119</v>
      </c>
      <c r="Y47" s="124">
        <v>208</v>
      </c>
      <c r="Z47" s="135">
        <v>16</v>
      </c>
      <c r="AA47" s="4">
        <v>10</v>
      </c>
      <c r="AB47" s="4">
        <v>17</v>
      </c>
      <c r="AC47" s="4">
        <v>31</v>
      </c>
      <c r="AD47" s="124">
        <v>74</v>
      </c>
      <c r="AE47" s="85">
        <v>16</v>
      </c>
      <c r="AF47" s="89">
        <v>31</v>
      </c>
      <c r="AG47" s="89">
        <v>41</v>
      </c>
      <c r="AH47" s="138">
        <v>110</v>
      </c>
      <c r="AI47" s="139">
        <v>198</v>
      </c>
      <c r="AJ47" s="89">
        <v>13</v>
      </c>
      <c r="AK47" s="89">
        <v>7</v>
      </c>
      <c r="AL47" s="89">
        <v>30</v>
      </c>
      <c r="AM47" s="89">
        <v>33</v>
      </c>
      <c r="AN47" s="119">
        <v>83</v>
      </c>
      <c r="AO47" s="85">
        <v>16</v>
      </c>
      <c r="AP47" s="89">
        <v>31</v>
      </c>
      <c r="AQ47" s="89">
        <v>41</v>
      </c>
      <c r="AR47" s="89">
        <v>130</v>
      </c>
      <c r="AS47" s="119">
        <v>218</v>
      </c>
      <c r="AT47" s="85">
        <v>16</v>
      </c>
      <c r="AU47" s="89">
        <v>15</v>
      </c>
      <c r="AV47" s="89">
        <v>41</v>
      </c>
      <c r="AW47" s="89">
        <v>120</v>
      </c>
      <c r="AX47" s="119">
        <v>192</v>
      </c>
    </row>
    <row r="48" spans="1:50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30</v>
      </c>
      <c r="F48" s="4">
        <v>117</v>
      </c>
      <c r="G48" s="4">
        <v>100.66666666666667</v>
      </c>
      <c r="H48" s="4">
        <v>169.33333333333334</v>
      </c>
      <c r="I48" s="4">
        <v>417</v>
      </c>
      <c r="J48" s="4">
        <v>8</v>
      </c>
      <c r="K48" s="4">
        <v>12.666666666666666</v>
      </c>
      <c r="L48" s="4">
        <v>14.333333333333334</v>
      </c>
      <c r="M48" s="4">
        <v>15.333333333333334</v>
      </c>
      <c r="N48" s="4">
        <v>50.333333333333336</v>
      </c>
      <c r="O48" s="273">
        <v>26.666666666666668</v>
      </c>
      <c r="P48" s="273">
        <v>10.826210826210826</v>
      </c>
      <c r="Q48" s="273">
        <v>14.23841059602649</v>
      </c>
      <c r="R48" s="273">
        <v>9.0551181102362204</v>
      </c>
      <c r="S48" s="273">
        <v>12.070343725019985</v>
      </c>
      <c r="U48" s="104">
        <v>30</v>
      </c>
      <c r="V48" s="4">
        <v>118</v>
      </c>
      <c r="W48" s="4">
        <v>100</v>
      </c>
      <c r="X48" s="4">
        <v>182</v>
      </c>
      <c r="Y48" s="124">
        <v>430</v>
      </c>
      <c r="Z48" s="135">
        <v>4</v>
      </c>
      <c r="AA48" s="4">
        <v>15</v>
      </c>
      <c r="AB48" s="4">
        <v>10</v>
      </c>
      <c r="AC48" s="4">
        <v>3</v>
      </c>
      <c r="AD48" s="124">
        <v>32</v>
      </c>
      <c r="AE48" s="85">
        <v>30</v>
      </c>
      <c r="AF48" s="89">
        <v>119</v>
      </c>
      <c r="AG48" s="89">
        <v>100</v>
      </c>
      <c r="AH48" s="138">
        <v>167</v>
      </c>
      <c r="AI48" s="139">
        <v>416</v>
      </c>
      <c r="AJ48" s="89">
        <v>3</v>
      </c>
      <c r="AK48" s="89">
        <v>14</v>
      </c>
      <c r="AL48" s="89">
        <v>14</v>
      </c>
      <c r="AM48" s="89">
        <v>9</v>
      </c>
      <c r="AN48" s="119">
        <v>40</v>
      </c>
      <c r="AO48" s="85">
        <v>30</v>
      </c>
      <c r="AP48" s="89">
        <v>114</v>
      </c>
      <c r="AQ48" s="89">
        <v>102</v>
      </c>
      <c r="AR48" s="89">
        <v>159</v>
      </c>
      <c r="AS48" s="119">
        <v>405</v>
      </c>
      <c r="AT48" s="85">
        <v>17</v>
      </c>
      <c r="AU48" s="89">
        <v>9</v>
      </c>
      <c r="AV48" s="89">
        <v>19</v>
      </c>
      <c r="AW48" s="89">
        <v>34</v>
      </c>
      <c r="AX48" s="119">
        <v>79</v>
      </c>
    </row>
    <row r="49" spans="1:50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25</v>
      </c>
      <c r="F49" s="4">
        <v>39.333333333333336</v>
      </c>
      <c r="G49" s="4">
        <v>21.333333333333332</v>
      </c>
      <c r="H49" s="4">
        <v>151.66666666666666</v>
      </c>
      <c r="I49" s="4">
        <v>237.33333333333334</v>
      </c>
      <c r="J49" s="4">
        <v>21</v>
      </c>
      <c r="K49" s="4">
        <v>34</v>
      </c>
      <c r="L49" s="4">
        <v>14.666666666666666</v>
      </c>
      <c r="M49" s="4">
        <v>74.333333333333329</v>
      </c>
      <c r="N49" s="4">
        <v>144</v>
      </c>
      <c r="O49" s="273">
        <v>84</v>
      </c>
      <c r="P49" s="273">
        <v>86.440677966101688</v>
      </c>
      <c r="Q49" s="273">
        <v>68.75</v>
      </c>
      <c r="R49" s="273">
        <v>49.010989010989007</v>
      </c>
      <c r="S49" s="273">
        <v>60.674157303370777</v>
      </c>
      <c r="U49" s="104">
        <v>25</v>
      </c>
      <c r="V49" s="4">
        <v>42</v>
      </c>
      <c r="W49" s="4">
        <v>22</v>
      </c>
      <c r="X49" s="4">
        <v>152</v>
      </c>
      <c r="Y49" s="124">
        <v>241</v>
      </c>
      <c r="Z49" s="135">
        <v>22</v>
      </c>
      <c r="AA49" s="4">
        <v>32</v>
      </c>
      <c r="AB49" s="4">
        <v>13</v>
      </c>
      <c r="AC49" s="4">
        <v>53</v>
      </c>
      <c r="AD49" s="124">
        <v>120</v>
      </c>
      <c r="AE49" s="85">
        <v>25</v>
      </c>
      <c r="AF49" s="89">
        <v>40</v>
      </c>
      <c r="AG49" s="89">
        <v>21</v>
      </c>
      <c r="AH49" s="138">
        <v>154</v>
      </c>
      <c r="AI49" s="139">
        <v>240</v>
      </c>
      <c r="AJ49" s="89">
        <v>25</v>
      </c>
      <c r="AK49" s="89">
        <v>40</v>
      </c>
      <c r="AL49" s="89">
        <v>18</v>
      </c>
      <c r="AM49" s="89">
        <v>94</v>
      </c>
      <c r="AN49" s="119">
        <v>177</v>
      </c>
      <c r="AO49" s="85">
        <v>25</v>
      </c>
      <c r="AP49" s="89">
        <v>36</v>
      </c>
      <c r="AQ49" s="89">
        <v>21</v>
      </c>
      <c r="AR49" s="89">
        <v>149</v>
      </c>
      <c r="AS49" s="119">
        <v>231</v>
      </c>
      <c r="AT49" s="85">
        <v>16</v>
      </c>
      <c r="AU49" s="89">
        <v>30</v>
      </c>
      <c r="AV49" s="89">
        <v>13</v>
      </c>
      <c r="AW49" s="89">
        <v>76</v>
      </c>
      <c r="AX49" s="119">
        <v>135</v>
      </c>
    </row>
    <row r="50" spans="1:50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22.333333333333332</v>
      </c>
      <c r="F50" s="4">
        <v>48.333333333333336</v>
      </c>
      <c r="G50" s="4">
        <v>102.33333333333333</v>
      </c>
      <c r="H50" s="4">
        <v>217.66666666666666</v>
      </c>
      <c r="I50" s="4">
        <v>390.66666666666669</v>
      </c>
      <c r="J50" s="4">
        <v>8.6666666666666661</v>
      </c>
      <c r="K50" s="4">
        <v>28.666666666666668</v>
      </c>
      <c r="L50" s="4">
        <v>24</v>
      </c>
      <c r="M50" s="4">
        <v>18.666666666666668</v>
      </c>
      <c r="N50" s="4">
        <v>80</v>
      </c>
      <c r="O50" s="273">
        <v>38.805970149253731</v>
      </c>
      <c r="P50" s="273">
        <v>59.310344827586206</v>
      </c>
      <c r="Q50" s="273">
        <v>23.452768729641697</v>
      </c>
      <c r="R50" s="273">
        <v>8.5758039816232792</v>
      </c>
      <c r="S50" s="273">
        <v>20.477815699658702</v>
      </c>
      <c r="U50" s="104">
        <v>31</v>
      </c>
      <c r="V50" s="4">
        <v>71</v>
      </c>
      <c r="W50" s="4">
        <v>105</v>
      </c>
      <c r="X50" s="4">
        <v>241</v>
      </c>
      <c r="Y50" s="124">
        <v>448</v>
      </c>
      <c r="Z50" s="135">
        <v>26</v>
      </c>
      <c r="AA50" s="4">
        <v>43</v>
      </c>
      <c r="AB50" s="4">
        <v>23</v>
      </c>
      <c r="AC50" s="4">
        <v>9</v>
      </c>
      <c r="AD50" s="124">
        <v>101</v>
      </c>
      <c r="AE50" s="85">
        <v>36</v>
      </c>
      <c r="AF50" s="89">
        <v>74</v>
      </c>
      <c r="AG50" s="89">
        <v>103</v>
      </c>
      <c r="AH50" s="138">
        <v>221</v>
      </c>
      <c r="AI50" s="139">
        <v>434</v>
      </c>
      <c r="AJ50" s="89">
        <v>0</v>
      </c>
      <c r="AK50" s="89">
        <v>43</v>
      </c>
      <c r="AL50" s="89">
        <v>20</v>
      </c>
      <c r="AM50" s="89">
        <v>22</v>
      </c>
      <c r="AN50" s="119">
        <v>85</v>
      </c>
      <c r="AO50" s="85">
        <v>0</v>
      </c>
      <c r="AP50" s="89">
        <v>0</v>
      </c>
      <c r="AQ50" s="89">
        <v>99</v>
      </c>
      <c r="AR50" s="89">
        <v>191</v>
      </c>
      <c r="AS50" s="119">
        <v>290</v>
      </c>
      <c r="AT50" s="85">
        <v>0</v>
      </c>
      <c r="AU50" s="89">
        <v>0</v>
      </c>
      <c r="AV50" s="89">
        <v>29</v>
      </c>
      <c r="AW50" s="89">
        <v>25</v>
      </c>
      <c r="AX50" s="119">
        <v>54</v>
      </c>
    </row>
    <row r="51" spans="1:50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12</v>
      </c>
      <c r="F51" s="4">
        <v>44</v>
      </c>
      <c r="G51" s="4">
        <v>54.333333333333336</v>
      </c>
      <c r="H51" s="4">
        <v>122.66666666666667</v>
      </c>
      <c r="I51" s="4">
        <v>233</v>
      </c>
      <c r="J51" s="4">
        <v>0.66666666666666663</v>
      </c>
      <c r="K51" s="4">
        <v>3.6666666666666665</v>
      </c>
      <c r="L51" s="4">
        <v>0</v>
      </c>
      <c r="M51" s="4">
        <v>0</v>
      </c>
      <c r="N51" s="4">
        <v>4.333333333333333</v>
      </c>
      <c r="O51" s="273">
        <v>5.5555555555555554</v>
      </c>
      <c r="P51" s="273">
        <v>8.3333333333333321</v>
      </c>
      <c r="Q51" s="273">
        <v>0</v>
      </c>
      <c r="R51" s="273">
        <v>0</v>
      </c>
      <c r="S51" s="273">
        <v>1.8597997138769671</v>
      </c>
      <c r="U51" s="104">
        <v>12</v>
      </c>
      <c r="V51" s="4">
        <v>44</v>
      </c>
      <c r="W51" s="4">
        <v>55</v>
      </c>
      <c r="X51" s="4">
        <v>123</v>
      </c>
      <c r="Y51" s="124">
        <v>234</v>
      </c>
      <c r="Z51" s="135">
        <v>0</v>
      </c>
      <c r="AA51" s="4">
        <v>0</v>
      </c>
      <c r="AB51" s="4">
        <v>0</v>
      </c>
      <c r="AC51" s="4">
        <v>0</v>
      </c>
      <c r="AD51" s="124">
        <v>0</v>
      </c>
      <c r="AE51" s="85">
        <v>12</v>
      </c>
      <c r="AF51" s="89">
        <v>44</v>
      </c>
      <c r="AG51" s="89">
        <v>54</v>
      </c>
      <c r="AH51" s="138">
        <v>125</v>
      </c>
      <c r="AI51" s="139">
        <v>235</v>
      </c>
      <c r="AJ51" s="89">
        <v>0</v>
      </c>
      <c r="AK51" s="89">
        <v>0</v>
      </c>
      <c r="AL51" s="89">
        <v>0</v>
      </c>
      <c r="AM51" s="89">
        <v>0</v>
      </c>
      <c r="AN51" s="119">
        <v>0</v>
      </c>
      <c r="AO51" s="85">
        <v>12</v>
      </c>
      <c r="AP51" s="89">
        <v>44</v>
      </c>
      <c r="AQ51" s="89">
        <v>54</v>
      </c>
      <c r="AR51" s="89">
        <v>120</v>
      </c>
      <c r="AS51" s="119">
        <v>230</v>
      </c>
      <c r="AT51" s="85">
        <v>2</v>
      </c>
      <c r="AU51" s="89">
        <v>11</v>
      </c>
      <c r="AV51" s="89">
        <v>0</v>
      </c>
      <c r="AW51" s="89">
        <v>0</v>
      </c>
      <c r="AX51" s="119">
        <v>13</v>
      </c>
    </row>
    <row r="52" spans="1:50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21</v>
      </c>
      <c r="F52" s="4">
        <v>52.666666666666664</v>
      </c>
      <c r="G52" s="4">
        <v>24</v>
      </c>
      <c r="H52" s="4">
        <v>38.333333333333336</v>
      </c>
      <c r="I52" s="4">
        <v>136</v>
      </c>
      <c r="J52" s="4">
        <v>4.666666666666667</v>
      </c>
      <c r="K52" s="4">
        <v>8.3333333333333339</v>
      </c>
      <c r="L52" s="4">
        <v>14.666666666666666</v>
      </c>
      <c r="M52" s="4">
        <v>8.3333333333333339</v>
      </c>
      <c r="N52" s="4">
        <v>36</v>
      </c>
      <c r="O52" s="273">
        <v>22.222222222222225</v>
      </c>
      <c r="P52" s="273">
        <v>15.822784810126583</v>
      </c>
      <c r="Q52" s="273">
        <v>61.111111111111107</v>
      </c>
      <c r="R52" s="273">
        <v>21.739130434782609</v>
      </c>
      <c r="S52" s="273">
        <v>26.47058823529412</v>
      </c>
      <c r="U52" s="104">
        <v>21</v>
      </c>
      <c r="V52" s="4">
        <v>49</v>
      </c>
      <c r="W52" s="4">
        <v>24</v>
      </c>
      <c r="X52" s="4">
        <v>35</v>
      </c>
      <c r="Y52" s="124">
        <v>129</v>
      </c>
      <c r="Z52" s="135">
        <v>6</v>
      </c>
      <c r="AA52" s="4">
        <v>10</v>
      </c>
      <c r="AB52" s="4">
        <v>6</v>
      </c>
      <c r="AC52" s="4">
        <v>2</v>
      </c>
      <c r="AD52" s="124">
        <v>24</v>
      </c>
      <c r="AE52" s="85">
        <v>21</v>
      </c>
      <c r="AF52" s="89">
        <v>62</v>
      </c>
      <c r="AG52" s="89">
        <v>24</v>
      </c>
      <c r="AH52" s="138">
        <v>35</v>
      </c>
      <c r="AI52" s="139">
        <v>142</v>
      </c>
      <c r="AJ52" s="89">
        <v>5</v>
      </c>
      <c r="AK52" s="89">
        <v>10</v>
      </c>
      <c r="AL52" s="89">
        <v>24</v>
      </c>
      <c r="AM52" s="89">
        <v>18</v>
      </c>
      <c r="AN52" s="119">
        <v>57</v>
      </c>
      <c r="AO52" s="85">
        <v>21</v>
      </c>
      <c r="AP52" s="89">
        <v>47</v>
      </c>
      <c r="AQ52" s="89">
        <v>24</v>
      </c>
      <c r="AR52" s="89">
        <v>45</v>
      </c>
      <c r="AS52" s="119">
        <v>137</v>
      </c>
      <c r="AT52" s="85">
        <v>3</v>
      </c>
      <c r="AU52" s="89">
        <v>5</v>
      </c>
      <c r="AV52" s="89">
        <v>14</v>
      </c>
      <c r="AW52" s="89">
        <v>5</v>
      </c>
      <c r="AX52" s="119">
        <v>27</v>
      </c>
    </row>
    <row r="53" spans="1:50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9</v>
      </c>
      <c r="F53" s="4">
        <v>55.666666666666664</v>
      </c>
      <c r="G53" s="4">
        <v>20.333333333333332</v>
      </c>
      <c r="H53" s="4">
        <v>156.33333333333334</v>
      </c>
      <c r="I53" s="4">
        <v>241.33333333333334</v>
      </c>
      <c r="J53" s="4">
        <v>0</v>
      </c>
      <c r="K53" s="4">
        <v>18.333333333333332</v>
      </c>
      <c r="L53" s="4">
        <v>8.3333333333333339</v>
      </c>
      <c r="M53" s="4">
        <v>51.666666666666664</v>
      </c>
      <c r="N53" s="4">
        <v>78.333333333333329</v>
      </c>
      <c r="O53" s="273">
        <v>0</v>
      </c>
      <c r="P53" s="273">
        <v>32.934131736526943</v>
      </c>
      <c r="Q53" s="273">
        <v>40.983606557377058</v>
      </c>
      <c r="R53" s="273">
        <v>33.049040511727071</v>
      </c>
      <c r="S53" s="273">
        <v>32.458563535911601</v>
      </c>
      <c r="U53" s="104">
        <v>9</v>
      </c>
      <c r="V53" s="4">
        <v>55</v>
      </c>
      <c r="W53" s="4">
        <v>21</v>
      </c>
      <c r="X53" s="4">
        <v>151</v>
      </c>
      <c r="Y53" s="124">
        <v>236</v>
      </c>
      <c r="Z53" s="135">
        <v>0</v>
      </c>
      <c r="AA53" s="4">
        <v>15</v>
      </c>
      <c r="AB53" s="4">
        <v>5</v>
      </c>
      <c r="AC53" s="4">
        <v>60</v>
      </c>
      <c r="AD53" s="124">
        <v>80</v>
      </c>
      <c r="AE53" s="85">
        <v>9</v>
      </c>
      <c r="AF53" s="89">
        <v>55</v>
      </c>
      <c r="AG53" s="89">
        <v>20</v>
      </c>
      <c r="AH53" s="138">
        <v>159</v>
      </c>
      <c r="AI53" s="139">
        <v>243</v>
      </c>
      <c r="AJ53" s="89">
        <v>0</v>
      </c>
      <c r="AK53" s="89">
        <v>25</v>
      </c>
      <c r="AL53" s="89">
        <v>5</v>
      </c>
      <c r="AM53" s="89">
        <v>65</v>
      </c>
      <c r="AN53" s="119">
        <v>95</v>
      </c>
      <c r="AO53" s="85">
        <v>9</v>
      </c>
      <c r="AP53" s="89">
        <v>57</v>
      </c>
      <c r="AQ53" s="89">
        <v>20</v>
      </c>
      <c r="AR53" s="89">
        <v>159</v>
      </c>
      <c r="AS53" s="119">
        <v>245</v>
      </c>
      <c r="AT53" s="85">
        <v>0</v>
      </c>
      <c r="AU53" s="89">
        <v>15</v>
      </c>
      <c r="AV53" s="89">
        <v>15</v>
      </c>
      <c r="AW53" s="89">
        <v>30</v>
      </c>
      <c r="AX53" s="119">
        <v>60</v>
      </c>
    </row>
    <row r="54" spans="1:50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21</v>
      </c>
      <c r="F54" s="4">
        <v>42.666666666666664</v>
      </c>
      <c r="G54" s="4">
        <v>28</v>
      </c>
      <c r="H54" s="4">
        <v>65.666666666666671</v>
      </c>
      <c r="I54" s="4">
        <v>157.33333333333334</v>
      </c>
      <c r="J54" s="4">
        <v>17</v>
      </c>
      <c r="K54" s="4">
        <v>18.666666666666668</v>
      </c>
      <c r="L54" s="4">
        <v>18.666666666666668</v>
      </c>
      <c r="M54" s="4">
        <v>28.333333333333332</v>
      </c>
      <c r="N54" s="4">
        <v>82.666666666666671</v>
      </c>
      <c r="O54" s="273">
        <v>80.952380952380949</v>
      </c>
      <c r="P54" s="273">
        <v>43.750000000000007</v>
      </c>
      <c r="Q54" s="273">
        <v>66.666666666666671</v>
      </c>
      <c r="R54" s="273">
        <v>43.147208121827404</v>
      </c>
      <c r="S54" s="273">
        <v>52.542372881355938</v>
      </c>
      <c r="U54" s="104">
        <v>22</v>
      </c>
      <c r="V54" s="4">
        <v>31</v>
      </c>
      <c r="W54" s="4">
        <v>28</v>
      </c>
      <c r="X54" s="4">
        <v>67</v>
      </c>
      <c r="Y54" s="124">
        <v>148</v>
      </c>
      <c r="Z54" s="135">
        <v>22</v>
      </c>
      <c r="AA54" s="4">
        <v>31</v>
      </c>
      <c r="AB54" s="4">
        <v>25</v>
      </c>
      <c r="AC54" s="4">
        <v>48</v>
      </c>
      <c r="AD54" s="124">
        <v>126</v>
      </c>
      <c r="AE54" s="85">
        <v>22</v>
      </c>
      <c r="AF54" s="89">
        <v>48</v>
      </c>
      <c r="AG54" s="89">
        <v>28</v>
      </c>
      <c r="AH54" s="138">
        <v>66</v>
      </c>
      <c r="AI54" s="139">
        <v>164</v>
      </c>
      <c r="AJ54" s="89">
        <v>13</v>
      </c>
      <c r="AK54" s="89">
        <v>8</v>
      </c>
      <c r="AL54" s="89">
        <v>3</v>
      </c>
      <c r="AM54" s="89">
        <v>14</v>
      </c>
      <c r="AN54" s="119">
        <v>38</v>
      </c>
      <c r="AO54" s="85">
        <v>19</v>
      </c>
      <c r="AP54" s="89">
        <v>49</v>
      </c>
      <c r="AQ54" s="89">
        <v>28</v>
      </c>
      <c r="AR54" s="89">
        <v>64</v>
      </c>
      <c r="AS54" s="119">
        <v>160</v>
      </c>
      <c r="AT54" s="85">
        <v>16</v>
      </c>
      <c r="AU54" s="89">
        <v>17</v>
      </c>
      <c r="AV54" s="89">
        <v>28</v>
      </c>
      <c r="AW54" s="89">
        <v>23</v>
      </c>
      <c r="AX54" s="119">
        <v>84</v>
      </c>
    </row>
    <row r="55" spans="1:50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22</v>
      </c>
      <c r="F55" s="4">
        <v>74.333333333333329</v>
      </c>
      <c r="G55" s="4">
        <v>50.333333333333336</v>
      </c>
      <c r="H55" s="4">
        <v>143.66666666666666</v>
      </c>
      <c r="I55" s="4">
        <v>290.33333333333331</v>
      </c>
      <c r="J55" s="4">
        <v>3.6666666666666665</v>
      </c>
      <c r="K55" s="4">
        <v>8.6666666666666661</v>
      </c>
      <c r="L55" s="4">
        <v>19</v>
      </c>
      <c r="M55" s="4">
        <v>27.666666666666668</v>
      </c>
      <c r="N55" s="4">
        <v>59</v>
      </c>
      <c r="O55" s="273">
        <v>16.666666666666664</v>
      </c>
      <c r="P55" s="273">
        <v>11.659192825112108</v>
      </c>
      <c r="Q55" s="273">
        <v>37.748344370860927</v>
      </c>
      <c r="R55" s="273">
        <v>19.257540603248263</v>
      </c>
      <c r="S55" s="273">
        <v>20.321469575200922</v>
      </c>
      <c r="U55" s="104">
        <v>23</v>
      </c>
      <c r="V55" s="4">
        <v>78</v>
      </c>
      <c r="W55" s="4">
        <v>51</v>
      </c>
      <c r="X55" s="4">
        <v>140</v>
      </c>
      <c r="Y55" s="124">
        <v>292</v>
      </c>
      <c r="Z55" s="135">
        <v>3</v>
      </c>
      <c r="AA55" s="4">
        <v>5</v>
      </c>
      <c r="AB55" s="4">
        <v>5</v>
      </c>
      <c r="AC55" s="4">
        <v>19</v>
      </c>
      <c r="AD55" s="124">
        <v>32</v>
      </c>
      <c r="AE55" s="85">
        <v>23</v>
      </c>
      <c r="AF55" s="89">
        <v>74</v>
      </c>
      <c r="AG55" s="89">
        <v>51</v>
      </c>
      <c r="AH55" s="138">
        <v>147</v>
      </c>
      <c r="AI55" s="139">
        <v>295</v>
      </c>
      <c r="AJ55" s="89">
        <v>7</v>
      </c>
      <c r="AK55" s="89">
        <v>7</v>
      </c>
      <c r="AL55" s="89">
        <v>6</v>
      </c>
      <c r="AM55" s="89">
        <v>29</v>
      </c>
      <c r="AN55" s="119">
        <v>49</v>
      </c>
      <c r="AO55" s="85">
        <v>20</v>
      </c>
      <c r="AP55" s="89">
        <v>71</v>
      </c>
      <c r="AQ55" s="89">
        <v>49</v>
      </c>
      <c r="AR55" s="89">
        <v>144</v>
      </c>
      <c r="AS55" s="119">
        <v>284</v>
      </c>
      <c r="AT55" s="85">
        <v>1</v>
      </c>
      <c r="AU55" s="89">
        <v>14</v>
      </c>
      <c r="AV55" s="89">
        <v>46</v>
      </c>
      <c r="AW55" s="89">
        <v>35</v>
      </c>
      <c r="AX55" s="119">
        <v>96</v>
      </c>
    </row>
    <row r="56" spans="1:50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12</v>
      </c>
      <c r="F56" s="4">
        <v>56</v>
      </c>
      <c r="G56" s="4">
        <v>30.666666666666668</v>
      </c>
      <c r="H56" s="4">
        <v>31</v>
      </c>
      <c r="I56" s="4">
        <v>129.66666666666666</v>
      </c>
      <c r="J56" s="4">
        <v>12</v>
      </c>
      <c r="K56" s="4">
        <v>56</v>
      </c>
      <c r="L56" s="4">
        <v>27.333333333333332</v>
      </c>
      <c r="M56" s="4">
        <v>30</v>
      </c>
      <c r="N56" s="4">
        <v>125.33333333333333</v>
      </c>
      <c r="O56" s="273">
        <v>100</v>
      </c>
      <c r="P56" s="273">
        <v>100</v>
      </c>
      <c r="Q56" s="273">
        <v>89.130434782608688</v>
      </c>
      <c r="R56" s="273">
        <v>96.774193548387103</v>
      </c>
      <c r="S56" s="273">
        <v>96.658097686375328</v>
      </c>
      <c r="U56" s="104">
        <v>12</v>
      </c>
      <c r="V56" s="4">
        <v>56</v>
      </c>
      <c r="W56" s="4">
        <v>30</v>
      </c>
      <c r="X56" s="4">
        <v>32</v>
      </c>
      <c r="Y56" s="124">
        <v>130</v>
      </c>
      <c r="Z56" s="135">
        <v>12</v>
      </c>
      <c r="AA56" s="4">
        <v>56</v>
      </c>
      <c r="AB56" s="4">
        <v>30</v>
      </c>
      <c r="AC56" s="4">
        <v>32</v>
      </c>
      <c r="AD56" s="124">
        <v>130</v>
      </c>
      <c r="AE56" s="85">
        <v>12</v>
      </c>
      <c r="AF56" s="89">
        <v>56</v>
      </c>
      <c r="AG56" s="89">
        <v>31</v>
      </c>
      <c r="AH56" s="138">
        <v>34</v>
      </c>
      <c r="AI56" s="139">
        <v>133</v>
      </c>
      <c r="AJ56" s="89">
        <v>12</v>
      </c>
      <c r="AK56" s="89">
        <v>56</v>
      </c>
      <c r="AL56" s="89">
        <v>21</v>
      </c>
      <c r="AM56" s="89">
        <v>31</v>
      </c>
      <c r="AN56" s="119">
        <v>120</v>
      </c>
      <c r="AO56" s="85">
        <v>12</v>
      </c>
      <c r="AP56" s="89">
        <v>56</v>
      </c>
      <c r="AQ56" s="89">
        <v>31</v>
      </c>
      <c r="AR56" s="89">
        <v>27</v>
      </c>
      <c r="AS56" s="119">
        <v>126</v>
      </c>
      <c r="AT56" s="85">
        <v>12</v>
      </c>
      <c r="AU56" s="89">
        <v>56</v>
      </c>
      <c r="AV56" s="89">
        <v>31</v>
      </c>
      <c r="AW56" s="89">
        <v>27</v>
      </c>
      <c r="AX56" s="119">
        <v>126</v>
      </c>
    </row>
    <row r="57" spans="1:50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35.333333333333336</v>
      </c>
      <c r="F57" s="4">
        <v>60.666666666666664</v>
      </c>
      <c r="G57" s="4">
        <v>42.333333333333336</v>
      </c>
      <c r="H57" s="4">
        <v>75</v>
      </c>
      <c r="I57" s="4">
        <v>213.33333333333334</v>
      </c>
      <c r="J57" s="4">
        <v>35.333333333333336</v>
      </c>
      <c r="K57" s="4">
        <v>60.666666666666664</v>
      </c>
      <c r="L57" s="4">
        <v>42.333333333333336</v>
      </c>
      <c r="M57" s="4">
        <v>75</v>
      </c>
      <c r="N57" s="4">
        <v>213.33333333333334</v>
      </c>
      <c r="O57" s="273">
        <v>100</v>
      </c>
      <c r="P57" s="273">
        <v>100</v>
      </c>
      <c r="Q57" s="273">
        <v>100</v>
      </c>
      <c r="R57" s="273">
        <v>100</v>
      </c>
      <c r="S57" s="273">
        <v>100</v>
      </c>
      <c r="U57" s="104">
        <v>32</v>
      </c>
      <c r="V57" s="4">
        <v>61</v>
      </c>
      <c r="W57" s="4">
        <v>41</v>
      </c>
      <c r="X57" s="4">
        <v>75</v>
      </c>
      <c r="Y57" s="124">
        <v>209</v>
      </c>
      <c r="Z57" s="135">
        <v>32</v>
      </c>
      <c r="AA57" s="4">
        <v>61</v>
      </c>
      <c r="AB57" s="4">
        <v>41</v>
      </c>
      <c r="AC57" s="4">
        <v>75</v>
      </c>
      <c r="AD57" s="124">
        <v>209</v>
      </c>
      <c r="AE57" s="85">
        <v>32</v>
      </c>
      <c r="AF57" s="89">
        <v>61</v>
      </c>
      <c r="AG57" s="89">
        <v>41</v>
      </c>
      <c r="AH57" s="138">
        <v>75</v>
      </c>
      <c r="AI57" s="139">
        <v>209</v>
      </c>
      <c r="AJ57" s="89">
        <v>32</v>
      </c>
      <c r="AK57" s="89">
        <v>61</v>
      </c>
      <c r="AL57" s="89">
        <v>41</v>
      </c>
      <c r="AM57" s="89">
        <v>75</v>
      </c>
      <c r="AN57" s="119">
        <v>209</v>
      </c>
      <c r="AO57" s="85">
        <v>42</v>
      </c>
      <c r="AP57" s="89">
        <v>60</v>
      </c>
      <c r="AQ57" s="89">
        <v>45</v>
      </c>
      <c r="AR57" s="89">
        <v>75</v>
      </c>
      <c r="AS57" s="119">
        <v>222</v>
      </c>
      <c r="AT57" s="85">
        <v>42</v>
      </c>
      <c r="AU57" s="89">
        <v>60</v>
      </c>
      <c r="AV57" s="89">
        <v>45</v>
      </c>
      <c r="AW57" s="89">
        <v>75</v>
      </c>
      <c r="AX57" s="119">
        <v>222</v>
      </c>
    </row>
    <row r="58" spans="1:50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25</v>
      </c>
      <c r="F58" s="4">
        <v>60</v>
      </c>
      <c r="G58" s="4">
        <v>43.333333333333336</v>
      </c>
      <c r="H58" s="4">
        <v>79.666666666666671</v>
      </c>
      <c r="I58" s="4">
        <v>208</v>
      </c>
      <c r="J58" s="4">
        <v>8</v>
      </c>
      <c r="K58" s="4">
        <v>18</v>
      </c>
      <c r="L58" s="4">
        <v>18.333333333333332</v>
      </c>
      <c r="M58" s="4">
        <v>9.6666666666666661</v>
      </c>
      <c r="N58" s="4">
        <v>54</v>
      </c>
      <c r="O58" s="273">
        <v>32</v>
      </c>
      <c r="P58" s="273">
        <v>30</v>
      </c>
      <c r="Q58" s="273">
        <v>42.307692307692299</v>
      </c>
      <c r="R58" s="273">
        <v>12.13389121338912</v>
      </c>
      <c r="S58" s="273">
        <v>25.961538461538463</v>
      </c>
      <c r="U58" s="104">
        <v>25</v>
      </c>
      <c r="V58" s="4">
        <v>56</v>
      </c>
      <c r="W58" s="4">
        <v>44</v>
      </c>
      <c r="X58" s="4">
        <v>81</v>
      </c>
      <c r="Y58" s="124">
        <v>206</v>
      </c>
      <c r="Z58" s="135">
        <v>1</v>
      </c>
      <c r="AA58" s="4">
        <v>36</v>
      </c>
      <c r="AB58" s="4">
        <v>7</v>
      </c>
      <c r="AC58" s="4">
        <v>3</v>
      </c>
      <c r="AD58" s="124">
        <v>47</v>
      </c>
      <c r="AE58" s="85">
        <v>25</v>
      </c>
      <c r="AF58" s="89">
        <v>62</v>
      </c>
      <c r="AG58" s="89">
        <v>43</v>
      </c>
      <c r="AH58" s="138">
        <v>79</v>
      </c>
      <c r="AI58" s="139">
        <v>209</v>
      </c>
      <c r="AJ58" s="89">
        <v>11</v>
      </c>
      <c r="AK58" s="89">
        <v>8</v>
      </c>
      <c r="AL58" s="89">
        <v>21</v>
      </c>
      <c r="AM58" s="89">
        <v>10</v>
      </c>
      <c r="AN58" s="119">
        <v>50</v>
      </c>
      <c r="AO58" s="85">
        <v>25</v>
      </c>
      <c r="AP58" s="89">
        <v>62</v>
      </c>
      <c r="AQ58" s="89">
        <v>43</v>
      </c>
      <c r="AR58" s="89">
        <v>79</v>
      </c>
      <c r="AS58" s="119">
        <v>209</v>
      </c>
      <c r="AT58" s="85">
        <v>12</v>
      </c>
      <c r="AU58" s="89">
        <v>10</v>
      </c>
      <c r="AV58" s="89">
        <v>27</v>
      </c>
      <c r="AW58" s="89">
        <v>16</v>
      </c>
      <c r="AX58" s="119">
        <v>65</v>
      </c>
    </row>
    <row r="59" spans="1:50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18</v>
      </c>
      <c r="F59" s="4">
        <v>37</v>
      </c>
      <c r="G59" s="4">
        <v>18.333333333333332</v>
      </c>
      <c r="H59" s="4">
        <v>52.333333333333336</v>
      </c>
      <c r="I59" s="4">
        <v>125.66666666666667</v>
      </c>
      <c r="J59" s="4">
        <v>10.333333333333334</v>
      </c>
      <c r="K59" s="4">
        <v>28.666666666666668</v>
      </c>
      <c r="L59" s="4">
        <v>18.333333333333332</v>
      </c>
      <c r="M59" s="4">
        <v>39.333333333333336</v>
      </c>
      <c r="N59" s="4">
        <v>96.666666666666671</v>
      </c>
      <c r="O59" s="273">
        <v>57.407407407407405</v>
      </c>
      <c r="P59" s="273">
        <v>77.477477477477493</v>
      </c>
      <c r="Q59" s="273">
        <v>100</v>
      </c>
      <c r="R59" s="273">
        <v>75.159235668789819</v>
      </c>
      <c r="S59" s="273">
        <v>76.923076923076934</v>
      </c>
      <c r="U59" s="104">
        <v>18</v>
      </c>
      <c r="V59" s="4">
        <v>36</v>
      </c>
      <c r="W59" s="4">
        <v>19</v>
      </c>
      <c r="X59" s="4">
        <v>51</v>
      </c>
      <c r="Y59" s="124">
        <v>124</v>
      </c>
      <c r="Z59" s="135">
        <v>8</v>
      </c>
      <c r="AA59" s="4">
        <v>26</v>
      </c>
      <c r="AB59" s="4">
        <v>19</v>
      </c>
      <c r="AC59" s="4">
        <v>38</v>
      </c>
      <c r="AD59" s="124">
        <v>91</v>
      </c>
      <c r="AE59" s="85">
        <v>18</v>
      </c>
      <c r="AF59" s="89">
        <v>36</v>
      </c>
      <c r="AG59" s="89">
        <v>18</v>
      </c>
      <c r="AH59" s="138">
        <v>47</v>
      </c>
      <c r="AI59" s="139">
        <v>119</v>
      </c>
      <c r="AJ59" s="89">
        <v>8</v>
      </c>
      <c r="AK59" s="89">
        <v>26</v>
      </c>
      <c r="AL59" s="89">
        <v>18</v>
      </c>
      <c r="AM59" s="89">
        <v>38</v>
      </c>
      <c r="AN59" s="119">
        <v>90</v>
      </c>
      <c r="AO59" s="85">
        <v>18</v>
      </c>
      <c r="AP59" s="89">
        <v>39</v>
      </c>
      <c r="AQ59" s="89">
        <v>18</v>
      </c>
      <c r="AR59" s="89">
        <v>59</v>
      </c>
      <c r="AS59" s="119">
        <v>134</v>
      </c>
      <c r="AT59" s="85">
        <v>15</v>
      </c>
      <c r="AU59" s="89">
        <v>34</v>
      </c>
      <c r="AV59" s="89">
        <v>18</v>
      </c>
      <c r="AW59" s="89">
        <v>42</v>
      </c>
      <c r="AX59" s="119">
        <v>109</v>
      </c>
    </row>
    <row r="60" spans="1:50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9</v>
      </c>
      <c r="F60" s="4">
        <v>52.333333333333336</v>
      </c>
      <c r="G60" s="4">
        <v>35</v>
      </c>
      <c r="H60" s="4">
        <v>85.666666666666671</v>
      </c>
      <c r="I60" s="4">
        <v>182</v>
      </c>
      <c r="J60" s="4">
        <v>2.3333333333333335</v>
      </c>
      <c r="K60" s="4">
        <v>2.6666666666666665</v>
      </c>
      <c r="L60" s="4">
        <v>3</v>
      </c>
      <c r="M60" s="4">
        <v>1.6666666666666667</v>
      </c>
      <c r="N60" s="4">
        <v>9.6666666666666661</v>
      </c>
      <c r="O60" s="273">
        <v>25.925925925925931</v>
      </c>
      <c r="P60" s="273">
        <v>5.0955414012738851</v>
      </c>
      <c r="Q60" s="273">
        <v>8.5714285714285712</v>
      </c>
      <c r="R60" s="273">
        <v>1.9455252918287937</v>
      </c>
      <c r="S60" s="273">
        <v>5.3113553113553111</v>
      </c>
      <c r="U60" s="104">
        <v>8</v>
      </c>
      <c r="V60" s="4">
        <v>54</v>
      </c>
      <c r="W60" s="4">
        <v>35</v>
      </c>
      <c r="X60" s="4">
        <v>99</v>
      </c>
      <c r="Y60" s="124">
        <v>196</v>
      </c>
      <c r="Z60" s="135">
        <v>7</v>
      </c>
      <c r="AA60" s="4">
        <v>8</v>
      </c>
      <c r="AB60" s="4">
        <v>4</v>
      </c>
      <c r="AC60" s="4">
        <v>4</v>
      </c>
      <c r="AD60" s="124">
        <v>23</v>
      </c>
      <c r="AE60" s="85">
        <v>8</v>
      </c>
      <c r="AF60" s="89">
        <v>54</v>
      </c>
      <c r="AG60" s="89">
        <v>35</v>
      </c>
      <c r="AH60" s="138">
        <v>89</v>
      </c>
      <c r="AI60" s="139">
        <v>186</v>
      </c>
      <c r="AJ60" s="89">
        <v>0</v>
      </c>
      <c r="AK60" s="89">
        <v>0</v>
      </c>
      <c r="AL60" s="89">
        <v>3</v>
      </c>
      <c r="AM60" s="89">
        <v>0</v>
      </c>
      <c r="AN60" s="119">
        <v>3</v>
      </c>
      <c r="AO60" s="85">
        <v>11</v>
      </c>
      <c r="AP60" s="89">
        <v>49</v>
      </c>
      <c r="AQ60" s="89">
        <v>35</v>
      </c>
      <c r="AR60" s="89">
        <v>69</v>
      </c>
      <c r="AS60" s="119">
        <v>164</v>
      </c>
      <c r="AT60" s="85">
        <v>0</v>
      </c>
      <c r="AU60" s="89">
        <v>0</v>
      </c>
      <c r="AV60" s="89">
        <v>2</v>
      </c>
      <c r="AW60" s="89">
        <v>1</v>
      </c>
      <c r="AX60" s="119">
        <v>3</v>
      </c>
    </row>
    <row r="61" spans="1:50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25.333333333333332</v>
      </c>
      <c r="F61" s="4">
        <v>149.33333333333334</v>
      </c>
      <c r="G61" s="4">
        <v>78</v>
      </c>
      <c r="H61" s="4">
        <v>147.33333333333334</v>
      </c>
      <c r="I61" s="4">
        <v>400</v>
      </c>
      <c r="J61" s="4">
        <v>25.333333333333332</v>
      </c>
      <c r="K61" s="4">
        <v>148</v>
      </c>
      <c r="L61" s="4">
        <v>78</v>
      </c>
      <c r="M61" s="4">
        <v>146</v>
      </c>
      <c r="N61" s="4">
        <v>397.33333333333331</v>
      </c>
      <c r="O61" s="273">
        <v>100</v>
      </c>
      <c r="P61" s="273">
        <v>99.107142857142847</v>
      </c>
      <c r="Q61" s="273">
        <v>100</v>
      </c>
      <c r="R61" s="273">
        <v>99.095022624434378</v>
      </c>
      <c r="S61" s="273">
        <v>99.333333333333329</v>
      </c>
      <c r="U61" s="104">
        <v>23</v>
      </c>
      <c r="V61" s="4">
        <v>150</v>
      </c>
      <c r="W61" s="4">
        <v>79</v>
      </c>
      <c r="X61" s="4">
        <v>145</v>
      </c>
      <c r="Y61" s="124">
        <v>397</v>
      </c>
      <c r="Z61" s="135">
        <v>23</v>
      </c>
      <c r="AA61" s="4">
        <v>150</v>
      </c>
      <c r="AB61" s="4">
        <v>79</v>
      </c>
      <c r="AC61" s="4">
        <v>143</v>
      </c>
      <c r="AD61" s="124">
        <v>395</v>
      </c>
      <c r="AE61" s="85">
        <v>27</v>
      </c>
      <c r="AF61" s="89">
        <v>150</v>
      </c>
      <c r="AG61" s="89">
        <v>78</v>
      </c>
      <c r="AH61" s="138">
        <v>149</v>
      </c>
      <c r="AI61" s="139">
        <v>404</v>
      </c>
      <c r="AJ61" s="89">
        <v>27</v>
      </c>
      <c r="AK61" s="89">
        <v>150</v>
      </c>
      <c r="AL61" s="89">
        <v>78</v>
      </c>
      <c r="AM61" s="89">
        <v>149</v>
      </c>
      <c r="AN61" s="119">
        <v>404</v>
      </c>
      <c r="AO61" s="85">
        <v>26</v>
      </c>
      <c r="AP61" s="89">
        <v>148</v>
      </c>
      <c r="AQ61" s="89">
        <v>77</v>
      </c>
      <c r="AR61" s="89">
        <v>148</v>
      </c>
      <c r="AS61" s="119">
        <v>399</v>
      </c>
      <c r="AT61" s="85">
        <v>26</v>
      </c>
      <c r="AU61" s="89">
        <v>144</v>
      </c>
      <c r="AV61" s="89">
        <v>77</v>
      </c>
      <c r="AW61" s="89">
        <v>146</v>
      </c>
      <c r="AX61" s="119">
        <v>393</v>
      </c>
    </row>
    <row r="62" spans="1:50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21.333333333333332</v>
      </c>
      <c r="F62" s="4">
        <v>54</v>
      </c>
      <c r="G62" s="4">
        <v>29.666666666666668</v>
      </c>
      <c r="H62" s="4">
        <v>83</v>
      </c>
      <c r="I62" s="4">
        <v>188</v>
      </c>
      <c r="J62" s="4">
        <v>10.666666666666666</v>
      </c>
      <c r="K62" s="4">
        <v>28</v>
      </c>
      <c r="L62" s="4">
        <v>14</v>
      </c>
      <c r="M62" s="4">
        <v>21.666666666666668</v>
      </c>
      <c r="N62" s="4">
        <v>74.333333333333329</v>
      </c>
      <c r="O62" s="273">
        <v>50</v>
      </c>
      <c r="P62" s="273">
        <v>51.851851851851848</v>
      </c>
      <c r="Q62" s="273">
        <v>47.191011235955052</v>
      </c>
      <c r="R62" s="273">
        <v>26.104417670682732</v>
      </c>
      <c r="S62" s="273">
        <v>39.539007092198581</v>
      </c>
      <c r="U62" s="104">
        <v>21</v>
      </c>
      <c r="V62" s="4">
        <v>54</v>
      </c>
      <c r="W62" s="4">
        <v>32</v>
      </c>
      <c r="X62" s="4">
        <v>88</v>
      </c>
      <c r="Y62" s="124">
        <v>195</v>
      </c>
      <c r="Z62" s="135">
        <v>12</v>
      </c>
      <c r="AA62" s="4">
        <v>28</v>
      </c>
      <c r="AB62" s="4">
        <v>17</v>
      </c>
      <c r="AC62" s="4">
        <v>20</v>
      </c>
      <c r="AD62" s="124">
        <v>77</v>
      </c>
      <c r="AE62" s="85">
        <v>21</v>
      </c>
      <c r="AF62" s="89">
        <v>54</v>
      </c>
      <c r="AG62" s="89">
        <v>30</v>
      </c>
      <c r="AH62" s="138">
        <v>87</v>
      </c>
      <c r="AI62" s="139">
        <v>192</v>
      </c>
      <c r="AJ62" s="89">
        <v>10</v>
      </c>
      <c r="AK62" s="89">
        <v>28</v>
      </c>
      <c r="AL62" s="89">
        <v>15</v>
      </c>
      <c r="AM62" s="89">
        <v>15</v>
      </c>
      <c r="AN62" s="119">
        <v>68</v>
      </c>
      <c r="AO62" s="85">
        <v>22</v>
      </c>
      <c r="AP62" s="89">
        <v>54</v>
      </c>
      <c r="AQ62" s="89">
        <v>27</v>
      </c>
      <c r="AR62" s="89">
        <v>74</v>
      </c>
      <c r="AS62" s="119">
        <v>177</v>
      </c>
      <c r="AT62" s="85">
        <v>10</v>
      </c>
      <c r="AU62" s="89">
        <v>28</v>
      </c>
      <c r="AV62" s="89">
        <v>10</v>
      </c>
      <c r="AW62" s="89">
        <v>30</v>
      </c>
      <c r="AX62" s="119">
        <v>78</v>
      </c>
    </row>
    <row r="63" spans="1:50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27</v>
      </c>
      <c r="F63" s="4">
        <v>70.666666666666671</v>
      </c>
      <c r="G63" s="4">
        <v>24.333333333333332</v>
      </c>
      <c r="H63" s="4">
        <v>99.666666666666671</v>
      </c>
      <c r="I63" s="4">
        <v>221.66666666666666</v>
      </c>
      <c r="J63" s="4">
        <v>5.666666666666667</v>
      </c>
      <c r="K63" s="4">
        <v>6.333333333333333</v>
      </c>
      <c r="L63" s="4">
        <v>5.666666666666667</v>
      </c>
      <c r="M63" s="4">
        <v>24.666666666666668</v>
      </c>
      <c r="N63" s="4">
        <v>42.333333333333336</v>
      </c>
      <c r="O63" s="273">
        <v>20.987654320987655</v>
      </c>
      <c r="P63" s="273">
        <v>8.9622641509433958</v>
      </c>
      <c r="Q63" s="273">
        <v>23.287671232876715</v>
      </c>
      <c r="R63" s="273">
        <v>24.749163879598662</v>
      </c>
      <c r="S63" s="273">
        <v>19.097744360902258</v>
      </c>
      <c r="U63" s="104">
        <v>28</v>
      </c>
      <c r="V63" s="4">
        <v>73</v>
      </c>
      <c r="W63" s="4">
        <v>25</v>
      </c>
      <c r="X63" s="4">
        <v>105</v>
      </c>
      <c r="Y63" s="124">
        <v>231</v>
      </c>
      <c r="Z63" s="135">
        <v>3</v>
      </c>
      <c r="AA63" s="4">
        <v>10</v>
      </c>
      <c r="AB63" s="4">
        <v>1</v>
      </c>
      <c r="AC63" s="4">
        <v>19</v>
      </c>
      <c r="AD63" s="124">
        <v>33</v>
      </c>
      <c r="AE63" s="85">
        <v>27</v>
      </c>
      <c r="AF63" s="89">
        <v>69</v>
      </c>
      <c r="AG63" s="89">
        <v>19</v>
      </c>
      <c r="AH63" s="138">
        <v>104</v>
      </c>
      <c r="AI63" s="139">
        <v>219</v>
      </c>
      <c r="AJ63" s="89">
        <v>4</v>
      </c>
      <c r="AK63" s="89">
        <v>3</v>
      </c>
      <c r="AL63" s="89">
        <v>3</v>
      </c>
      <c r="AM63" s="89">
        <v>10</v>
      </c>
      <c r="AN63" s="119">
        <v>20</v>
      </c>
      <c r="AO63" s="85">
        <v>26</v>
      </c>
      <c r="AP63" s="89">
        <v>70</v>
      </c>
      <c r="AQ63" s="89">
        <v>29</v>
      </c>
      <c r="AR63" s="89">
        <v>90</v>
      </c>
      <c r="AS63" s="119">
        <v>215</v>
      </c>
      <c r="AT63" s="85">
        <v>10</v>
      </c>
      <c r="AU63" s="89">
        <v>6</v>
      </c>
      <c r="AV63" s="89">
        <v>13</v>
      </c>
      <c r="AW63" s="89">
        <v>45</v>
      </c>
      <c r="AX63" s="119">
        <v>74</v>
      </c>
    </row>
    <row r="64" spans="1:50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10</v>
      </c>
      <c r="F64" s="4">
        <v>25</v>
      </c>
      <c r="G64" s="4">
        <v>6.333333333333333</v>
      </c>
      <c r="H64" s="4">
        <v>26</v>
      </c>
      <c r="I64" s="4">
        <v>67.333333333333329</v>
      </c>
      <c r="J64" s="4">
        <v>4.333333333333333</v>
      </c>
      <c r="K64" s="4">
        <v>13.333333333333334</v>
      </c>
      <c r="L64" s="4">
        <v>4.666666666666667</v>
      </c>
      <c r="M64" s="4">
        <v>13.666666666666666</v>
      </c>
      <c r="N64" s="4">
        <v>36</v>
      </c>
      <c r="O64" s="273">
        <v>43.333333333333329</v>
      </c>
      <c r="P64" s="273">
        <v>53.333333333333336</v>
      </c>
      <c r="Q64" s="273">
        <v>73.684210526315795</v>
      </c>
      <c r="R64" s="273">
        <v>52.564102564102569</v>
      </c>
      <c r="S64" s="273">
        <v>53.46534653465347</v>
      </c>
      <c r="U64" s="104">
        <v>10</v>
      </c>
      <c r="V64" s="4">
        <v>26</v>
      </c>
      <c r="W64" s="4">
        <v>6</v>
      </c>
      <c r="X64" s="4">
        <v>27</v>
      </c>
      <c r="Y64" s="124">
        <v>69</v>
      </c>
      <c r="Z64" s="135">
        <v>1</v>
      </c>
      <c r="AA64" s="4">
        <v>11</v>
      </c>
      <c r="AB64" s="4">
        <v>2</v>
      </c>
      <c r="AC64" s="4">
        <v>2</v>
      </c>
      <c r="AD64" s="124">
        <v>16</v>
      </c>
      <c r="AE64" s="85">
        <v>10</v>
      </c>
      <c r="AF64" s="89">
        <v>27</v>
      </c>
      <c r="AG64" s="89">
        <v>6</v>
      </c>
      <c r="AH64" s="138">
        <v>24</v>
      </c>
      <c r="AI64" s="139">
        <v>67</v>
      </c>
      <c r="AJ64" s="89">
        <v>3</v>
      </c>
      <c r="AK64" s="89">
        <v>10</v>
      </c>
      <c r="AL64" s="89">
        <v>5</v>
      </c>
      <c r="AM64" s="89">
        <v>13</v>
      </c>
      <c r="AN64" s="119">
        <v>31</v>
      </c>
      <c r="AO64" s="85">
        <v>10</v>
      </c>
      <c r="AP64" s="89">
        <v>22</v>
      </c>
      <c r="AQ64" s="89">
        <v>7</v>
      </c>
      <c r="AR64" s="89">
        <v>27</v>
      </c>
      <c r="AS64" s="119">
        <v>66</v>
      </c>
      <c r="AT64" s="85">
        <v>9</v>
      </c>
      <c r="AU64" s="89">
        <v>19</v>
      </c>
      <c r="AV64" s="89">
        <v>7</v>
      </c>
      <c r="AW64" s="89">
        <v>26</v>
      </c>
      <c r="AX64" s="119">
        <v>61</v>
      </c>
    </row>
    <row r="65" spans="1:50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32.333333333333336</v>
      </c>
      <c r="F65" s="4">
        <v>142</v>
      </c>
      <c r="G65" s="4">
        <v>90</v>
      </c>
      <c r="H65" s="4">
        <v>28.666666666666668</v>
      </c>
      <c r="I65" s="4">
        <v>293</v>
      </c>
      <c r="J65" s="4">
        <v>10.333333333333334</v>
      </c>
      <c r="K65" s="4">
        <v>68.333333333333329</v>
      </c>
      <c r="L65" s="4">
        <v>5.666666666666667</v>
      </c>
      <c r="M65" s="4">
        <v>12.333333333333334</v>
      </c>
      <c r="N65" s="4">
        <v>96.666666666666671</v>
      </c>
      <c r="O65" s="273">
        <v>31.958762886597935</v>
      </c>
      <c r="P65" s="273">
        <v>48.122065727699528</v>
      </c>
      <c r="Q65" s="273">
        <v>6.2962962962962967</v>
      </c>
      <c r="R65" s="273">
        <v>43.02325581395349</v>
      </c>
      <c r="S65" s="273">
        <v>32.992036405005692</v>
      </c>
      <c r="U65" s="104">
        <v>35</v>
      </c>
      <c r="V65" s="4">
        <v>140</v>
      </c>
      <c r="W65" s="4">
        <v>91</v>
      </c>
      <c r="X65" s="4">
        <v>29</v>
      </c>
      <c r="Y65" s="124">
        <v>295</v>
      </c>
      <c r="Z65" s="135">
        <v>17</v>
      </c>
      <c r="AA65" s="4">
        <v>131</v>
      </c>
      <c r="AB65" s="4">
        <v>3</v>
      </c>
      <c r="AC65" s="4">
        <v>17</v>
      </c>
      <c r="AD65" s="124">
        <v>168</v>
      </c>
      <c r="AE65" s="85">
        <v>31</v>
      </c>
      <c r="AF65" s="89">
        <v>143</v>
      </c>
      <c r="AG65" s="89">
        <v>87</v>
      </c>
      <c r="AH65" s="138">
        <v>28</v>
      </c>
      <c r="AI65" s="139">
        <v>289</v>
      </c>
      <c r="AJ65" s="89">
        <v>0</v>
      </c>
      <c r="AK65" s="89">
        <v>0</v>
      </c>
      <c r="AL65" s="89">
        <v>9</v>
      </c>
      <c r="AM65" s="89">
        <v>2</v>
      </c>
      <c r="AN65" s="119">
        <v>11</v>
      </c>
      <c r="AO65" s="85">
        <v>31</v>
      </c>
      <c r="AP65" s="89">
        <v>143</v>
      </c>
      <c r="AQ65" s="89">
        <v>92</v>
      </c>
      <c r="AR65" s="89">
        <v>29</v>
      </c>
      <c r="AS65" s="119">
        <v>295</v>
      </c>
      <c r="AT65" s="85">
        <v>14</v>
      </c>
      <c r="AU65" s="89">
        <v>74</v>
      </c>
      <c r="AV65" s="89">
        <v>5</v>
      </c>
      <c r="AW65" s="89">
        <v>18</v>
      </c>
      <c r="AX65" s="119">
        <v>111</v>
      </c>
    </row>
    <row r="66" spans="1:50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14.666666666666666</v>
      </c>
      <c r="F66" s="4">
        <v>33.666666666666664</v>
      </c>
      <c r="G66" s="4">
        <v>28</v>
      </c>
      <c r="H66" s="4">
        <v>78</v>
      </c>
      <c r="I66" s="4">
        <v>154.33333333333334</v>
      </c>
      <c r="J66" s="4">
        <v>8.6666666666666661</v>
      </c>
      <c r="K66" s="4">
        <v>15</v>
      </c>
      <c r="L66" s="4">
        <v>17.666666666666668</v>
      </c>
      <c r="M66" s="4">
        <v>8.3333333333333339</v>
      </c>
      <c r="N66" s="4">
        <v>49.666666666666664</v>
      </c>
      <c r="O66" s="273">
        <v>59.090909090909093</v>
      </c>
      <c r="P66" s="273">
        <v>44.554455445544555</v>
      </c>
      <c r="Q66" s="273">
        <v>63.095238095238102</v>
      </c>
      <c r="R66" s="273">
        <v>10.683760683760685</v>
      </c>
      <c r="S66" s="273">
        <v>32.181425485961121</v>
      </c>
      <c r="U66" s="104">
        <v>15</v>
      </c>
      <c r="V66" s="4">
        <v>35</v>
      </c>
      <c r="W66" s="4">
        <v>29</v>
      </c>
      <c r="X66" s="4">
        <v>106</v>
      </c>
      <c r="Y66" s="124">
        <v>185</v>
      </c>
      <c r="Z66" s="135">
        <v>13</v>
      </c>
      <c r="AA66" s="4">
        <v>12</v>
      </c>
      <c r="AB66" s="4">
        <v>19</v>
      </c>
      <c r="AC66" s="4">
        <v>16</v>
      </c>
      <c r="AD66" s="124">
        <v>60</v>
      </c>
      <c r="AE66" s="85">
        <v>15</v>
      </c>
      <c r="AF66" s="89">
        <v>35</v>
      </c>
      <c r="AG66" s="89">
        <v>28</v>
      </c>
      <c r="AH66" s="138">
        <v>64</v>
      </c>
      <c r="AI66" s="139">
        <v>142</v>
      </c>
      <c r="AJ66" s="89">
        <v>13</v>
      </c>
      <c r="AK66" s="89">
        <v>12</v>
      </c>
      <c r="AL66" s="89">
        <v>26</v>
      </c>
      <c r="AM66" s="89">
        <v>6</v>
      </c>
      <c r="AN66" s="119">
        <v>57</v>
      </c>
      <c r="AO66" s="85">
        <v>14</v>
      </c>
      <c r="AP66" s="89">
        <v>31</v>
      </c>
      <c r="AQ66" s="89">
        <v>27</v>
      </c>
      <c r="AR66" s="89">
        <v>64</v>
      </c>
      <c r="AS66" s="119">
        <v>136</v>
      </c>
      <c r="AT66" s="85">
        <v>0</v>
      </c>
      <c r="AU66" s="89">
        <v>21</v>
      </c>
      <c r="AV66" s="89">
        <v>8</v>
      </c>
      <c r="AW66" s="89">
        <v>3</v>
      </c>
      <c r="AX66" s="119">
        <v>32</v>
      </c>
    </row>
    <row r="67" spans="1:50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11.666666666666666</v>
      </c>
      <c r="F67" s="4">
        <v>70</v>
      </c>
      <c r="G67" s="4">
        <v>9.6666666666666661</v>
      </c>
      <c r="H67" s="4">
        <v>126</v>
      </c>
      <c r="I67" s="4">
        <v>217.33333333333334</v>
      </c>
      <c r="J67" s="4">
        <v>3.6666666666666665</v>
      </c>
      <c r="K67" s="4">
        <v>6</v>
      </c>
      <c r="L67" s="4">
        <v>1.3333333333333333</v>
      </c>
      <c r="M67" s="4">
        <v>0.33333333333333331</v>
      </c>
      <c r="N67" s="4">
        <v>11.333333333333334</v>
      </c>
      <c r="O67" s="273">
        <v>31.428571428571427</v>
      </c>
      <c r="P67" s="273">
        <v>8.5714285714285712</v>
      </c>
      <c r="Q67" s="273">
        <v>13.793103448275861</v>
      </c>
      <c r="R67" s="273">
        <v>0.26455026455026454</v>
      </c>
      <c r="S67" s="273">
        <v>5.2147239263803682</v>
      </c>
      <c r="U67" s="104">
        <v>11</v>
      </c>
      <c r="V67" s="4">
        <v>65</v>
      </c>
      <c r="W67" s="4">
        <v>9</v>
      </c>
      <c r="X67" s="4">
        <v>129</v>
      </c>
      <c r="Y67" s="124">
        <v>214</v>
      </c>
      <c r="Z67" s="135">
        <v>11</v>
      </c>
      <c r="AA67" s="4">
        <v>18</v>
      </c>
      <c r="AB67" s="4">
        <v>3</v>
      </c>
      <c r="AC67" s="4">
        <v>0</v>
      </c>
      <c r="AD67" s="124">
        <v>32</v>
      </c>
      <c r="AE67" s="85">
        <v>12</v>
      </c>
      <c r="AF67" s="89">
        <v>69</v>
      </c>
      <c r="AG67" s="89">
        <v>8</v>
      </c>
      <c r="AH67" s="138">
        <v>130</v>
      </c>
      <c r="AI67" s="139">
        <v>219</v>
      </c>
      <c r="AJ67" s="89">
        <v>0</v>
      </c>
      <c r="AK67" s="89">
        <v>0</v>
      </c>
      <c r="AL67" s="89">
        <v>0</v>
      </c>
      <c r="AM67" s="89">
        <v>0</v>
      </c>
      <c r="AN67" s="119">
        <v>0</v>
      </c>
      <c r="AO67" s="85">
        <v>12</v>
      </c>
      <c r="AP67" s="89">
        <v>76</v>
      </c>
      <c r="AQ67" s="89">
        <v>12</v>
      </c>
      <c r="AR67" s="89">
        <v>119</v>
      </c>
      <c r="AS67" s="119">
        <v>219</v>
      </c>
      <c r="AT67" s="85">
        <v>0</v>
      </c>
      <c r="AU67" s="89">
        <v>0</v>
      </c>
      <c r="AV67" s="89">
        <v>1</v>
      </c>
      <c r="AW67" s="89">
        <v>1</v>
      </c>
      <c r="AX67" s="119">
        <v>2</v>
      </c>
    </row>
    <row r="68" spans="1:50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17</v>
      </c>
      <c r="F68" s="4">
        <v>35</v>
      </c>
      <c r="G68" s="4">
        <v>40.666666666666664</v>
      </c>
      <c r="H68" s="4">
        <v>103.66666666666667</v>
      </c>
      <c r="I68" s="4">
        <v>196.33333333333334</v>
      </c>
      <c r="J68" s="4">
        <v>17</v>
      </c>
      <c r="K68" s="4">
        <v>28</v>
      </c>
      <c r="L68" s="4">
        <v>40.666666666666664</v>
      </c>
      <c r="M68" s="4">
        <v>82</v>
      </c>
      <c r="N68" s="4">
        <v>167.66666666666666</v>
      </c>
      <c r="O68" s="273">
        <v>100</v>
      </c>
      <c r="P68" s="273">
        <v>80</v>
      </c>
      <c r="Q68" s="273">
        <v>100</v>
      </c>
      <c r="R68" s="273">
        <v>79.099678456591633</v>
      </c>
      <c r="S68" s="273">
        <v>85.398981324278438</v>
      </c>
      <c r="U68" s="104">
        <v>17</v>
      </c>
      <c r="V68" s="4">
        <v>35</v>
      </c>
      <c r="W68" s="4">
        <v>41</v>
      </c>
      <c r="X68" s="4">
        <v>108</v>
      </c>
      <c r="Y68" s="124">
        <v>201</v>
      </c>
      <c r="Z68" s="135">
        <v>17</v>
      </c>
      <c r="AA68" s="4">
        <v>28</v>
      </c>
      <c r="AB68" s="4">
        <v>41</v>
      </c>
      <c r="AC68" s="4">
        <v>87</v>
      </c>
      <c r="AD68" s="124">
        <v>173</v>
      </c>
      <c r="AE68" s="85">
        <v>17</v>
      </c>
      <c r="AF68" s="89">
        <v>35</v>
      </c>
      <c r="AG68" s="89">
        <v>41</v>
      </c>
      <c r="AH68" s="138">
        <v>110</v>
      </c>
      <c r="AI68" s="139">
        <v>203</v>
      </c>
      <c r="AJ68" s="89">
        <v>17</v>
      </c>
      <c r="AK68" s="89">
        <v>28</v>
      </c>
      <c r="AL68" s="89">
        <v>41</v>
      </c>
      <c r="AM68" s="89">
        <v>87</v>
      </c>
      <c r="AN68" s="119">
        <v>173</v>
      </c>
      <c r="AO68" s="85">
        <v>17</v>
      </c>
      <c r="AP68" s="89">
        <v>35</v>
      </c>
      <c r="AQ68" s="89">
        <v>40</v>
      </c>
      <c r="AR68" s="89">
        <v>93</v>
      </c>
      <c r="AS68" s="119">
        <v>185</v>
      </c>
      <c r="AT68" s="85">
        <v>17</v>
      </c>
      <c r="AU68" s="89">
        <v>28</v>
      </c>
      <c r="AV68" s="89">
        <v>40</v>
      </c>
      <c r="AW68" s="89">
        <v>72</v>
      </c>
      <c r="AX68" s="119">
        <v>157</v>
      </c>
    </row>
    <row r="69" spans="1:50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15.666666666666666</v>
      </c>
      <c r="F69" s="4">
        <v>33.333333333333336</v>
      </c>
      <c r="G69" s="4">
        <v>34</v>
      </c>
      <c r="H69" s="4">
        <v>59.666666666666664</v>
      </c>
      <c r="I69" s="4">
        <v>142.66666666666666</v>
      </c>
      <c r="J69" s="4">
        <v>14</v>
      </c>
      <c r="K69" s="4">
        <v>26.666666666666668</v>
      </c>
      <c r="L69" s="4">
        <v>26.333333333333332</v>
      </c>
      <c r="M69" s="4">
        <v>18.666666666666668</v>
      </c>
      <c r="N69" s="4">
        <v>85.666666666666671</v>
      </c>
      <c r="O69" s="273">
        <v>89.361702127659584</v>
      </c>
      <c r="P69" s="273">
        <v>80</v>
      </c>
      <c r="Q69" s="273">
        <v>77.45098039215685</v>
      </c>
      <c r="R69" s="273">
        <v>31.284916201117323</v>
      </c>
      <c r="S69" s="273">
        <v>60.046728971962629</v>
      </c>
      <c r="U69" s="104">
        <v>6</v>
      </c>
      <c r="V69" s="4">
        <v>48</v>
      </c>
      <c r="W69" s="4">
        <v>36</v>
      </c>
      <c r="X69" s="4">
        <v>77</v>
      </c>
      <c r="Y69" s="124">
        <v>167</v>
      </c>
      <c r="Z69" s="135">
        <v>5</v>
      </c>
      <c r="AA69" s="4">
        <v>28</v>
      </c>
      <c r="AB69" s="4">
        <v>36</v>
      </c>
      <c r="AC69" s="4">
        <v>40</v>
      </c>
      <c r="AD69" s="124">
        <v>109</v>
      </c>
      <c r="AE69" s="85">
        <v>21</v>
      </c>
      <c r="AF69" s="89">
        <v>26</v>
      </c>
      <c r="AG69" s="89">
        <v>33</v>
      </c>
      <c r="AH69" s="138">
        <v>51</v>
      </c>
      <c r="AI69" s="139">
        <v>131</v>
      </c>
      <c r="AJ69" s="89">
        <v>20</v>
      </c>
      <c r="AK69" s="89">
        <v>26</v>
      </c>
      <c r="AL69" s="89">
        <v>21</v>
      </c>
      <c r="AM69" s="89">
        <v>0</v>
      </c>
      <c r="AN69" s="119">
        <v>67</v>
      </c>
      <c r="AO69" s="85">
        <v>20</v>
      </c>
      <c r="AP69" s="89">
        <v>26</v>
      </c>
      <c r="AQ69" s="89">
        <v>33</v>
      </c>
      <c r="AR69" s="89">
        <v>51</v>
      </c>
      <c r="AS69" s="119">
        <v>130</v>
      </c>
      <c r="AT69" s="85">
        <v>17</v>
      </c>
      <c r="AU69" s="89">
        <v>26</v>
      </c>
      <c r="AV69" s="89">
        <v>22</v>
      </c>
      <c r="AW69" s="89">
        <v>16</v>
      </c>
      <c r="AX69" s="119">
        <v>81</v>
      </c>
    </row>
    <row r="70" spans="1:50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17.666666666666668</v>
      </c>
      <c r="F70" s="4">
        <v>49.666666666666664</v>
      </c>
      <c r="G70" s="4">
        <v>31</v>
      </c>
      <c r="H70" s="4">
        <v>64.666666666666671</v>
      </c>
      <c r="I70" s="4">
        <v>163</v>
      </c>
      <c r="J70" s="4">
        <v>11</v>
      </c>
      <c r="K70" s="4">
        <v>12.666666666666666</v>
      </c>
      <c r="L70" s="4">
        <v>13</v>
      </c>
      <c r="M70" s="4">
        <v>16.666666666666668</v>
      </c>
      <c r="N70" s="4">
        <v>53.333333333333336</v>
      </c>
      <c r="O70" s="273">
        <v>62.264150943396224</v>
      </c>
      <c r="P70" s="273">
        <v>25.503355704697988</v>
      </c>
      <c r="Q70" s="273">
        <v>41.935483870967744</v>
      </c>
      <c r="R70" s="273">
        <v>25.773195876288657</v>
      </c>
      <c r="S70" s="273">
        <v>32.719836400817996</v>
      </c>
      <c r="U70" s="104">
        <v>18</v>
      </c>
      <c r="V70" s="4">
        <v>48</v>
      </c>
      <c r="W70" s="4">
        <v>34</v>
      </c>
      <c r="X70" s="4">
        <v>74</v>
      </c>
      <c r="Y70" s="124">
        <v>174</v>
      </c>
      <c r="Z70" s="135">
        <v>18</v>
      </c>
      <c r="AA70" s="4">
        <v>32</v>
      </c>
      <c r="AB70" s="4">
        <v>34</v>
      </c>
      <c r="AC70" s="4">
        <v>50</v>
      </c>
      <c r="AD70" s="124">
        <v>134</v>
      </c>
      <c r="AE70" s="85">
        <v>17</v>
      </c>
      <c r="AF70" s="89">
        <v>48</v>
      </c>
      <c r="AG70" s="89">
        <v>29</v>
      </c>
      <c r="AH70" s="138">
        <v>63</v>
      </c>
      <c r="AI70" s="139">
        <v>157</v>
      </c>
      <c r="AJ70" s="89">
        <v>11</v>
      </c>
      <c r="AK70" s="89">
        <v>2</v>
      </c>
      <c r="AL70" s="89">
        <v>0</v>
      </c>
      <c r="AM70" s="89">
        <v>0</v>
      </c>
      <c r="AN70" s="119">
        <v>13</v>
      </c>
      <c r="AO70" s="85">
        <v>18</v>
      </c>
      <c r="AP70" s="89">
        <v>53</v>
      </c>
      <c r="AQ70" s="89">
        <v>30</v>
      </c>
      <c r="AR70" s="89">
        <v>57</v>
      </c>
      <c r="AS70" s="119">
        <v>158</v>
      </c>
      <c r="AT70" s="85">
        <v>4</v>
      </c>
      <c r="AU70" s="89">
        <v>4</v>
      </c>
      <c r="AV70" s="89">
        <v>5</v>
      </c>
      <c r="AW70" s="89">
        <v>0</v>
      </c>
      <c r="AX70" s="119">
        <v>13</v>
      </c>
    </row>
    <row r="71" spans="1:50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16.333333333333332</v>
      </c>
      <c r="F71" s="4">
        <v>18</v>
      </c>
      <c r="G71" s="4">
        <v>17.333333333333332</v>
      </c>
      <c r="H71" s="4">
        <v>35.333333333333336</v>
      </c>
      <c r="I71" s="4">
        <v>87</v>
      </c>
      <c r="J71" s="4">
        <v>9.3333333333333339</v>
      </c>
      <c r="K71" s="4">
        <v>12.333333333333334</v>
      </c>
      <c r="L71" s="4">
        <v>15</v>
      </c>
      <c r="M71" s="4">
        <v>22.333333333333332</v>
      </c>
      <c r="N71" s="4">
        <v>59</v>
      </c>
      <c r="O71" s="273">
        <v>57.142857142857153</v>
      </c>
      <c r="P71" s="273">
        <v>68.518518518518519</v>
      </c>
      <c r="Q71" s="273">
        <v>86.538461538461547</v>
      </c>
      <c r="R71" s="273">
        <v>63.20754716981132</v>
      </c>
      <c r="S71" s="273">
        <v>67.81609195402298</v>
      </c>
      <c r="U71" s="104">
        <v>17</v>
      </c>
      <c r="V71" s="4">
        <v>16</v>
      </c>
      <c r="W71" s="4">
        <v>17</v>
      </c>
      <c r="X71" s="4">
        <v>32</v>
      </c>
      <c r="Y71" s="124">
        <v>82</v>
      </c>
      <c r="Z71" s="135">
        <v>10</v>
      </c>
      <c r="AA71" s="4">
        <v>10</v>
      </c>
      <c r="AB71" s="4">
        <v>15</v>
      </c>
      <c r="AC71" s="4">
        <v>24</v>
      </c>
      <c r="AD71" s="124">
        <v>59</v>
      </c>
      <c r="AE71" s="85">
        <v>15</v>
      </c>
      <c r="AF71" s="89">
        <v>20</v>
      </c>
      <c r="AG71" s="89">
        <v>17</v>
      </c>
      <c r="AH71" s="138">
        <v>43</v>
      </c>
      <c r="AI71" s="139">
        <v>95</v>
      </c>
      <c r="AJ71" s="89">
        <v>10</v>
      </c>
      <c r="AK71" s="89">
        <v>15</v>
      </c>
      <c r="AL71" s="89">
        <v>12</v>
      </c>
      <c r="AM71" s="89">
        <v>12</v>
      </c>
      <c r="AN71" s="119">
        <v>49</v>
      </c>
      <c r="AO71" s="85">
        <v>17</v>
      </c>
      <c r="AP71" s="89">
        <v>18</v>
      </c>
      <c r="AQ71" s="89">
        <v>18</v>
      </c>
      <c r="AR71" s="89">
        <v>31</v>
      </c>
      <c r="AS71" s="119">
        <v>84</v>
      </c>
      <c r="AT71" s="85">
        <v>8</v>
      </c>
      <c r="AU71" s="89">
        <v>12</v>
      </c>
      <c r="AV71" s="89">
        <v>18</v>
      </c>
      <c r="AW71" s="89">
        <v>31</v>
      </c>
      <c r="AX71" s="119">
        <v>69</v>
      </c>
    </row>
    <row r="72" spans="1:50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4.333333333333333</v>
      </c>
      <c r="F72" s="4">
        <v>3</v>
      </c>
      <c r="G72" s="4">
        <v>1</v>
      </c>
      <c r="H72" s="4">
        <v>6</v>
      </c>
      <c r="I72" s="4">
        <v>14.333333333333334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273">
        <v>0</v>
      </c>
      <c r="P72" s="273">
        <v>0</v>
      </c>
      <c r="Q72" s="273">
        <v>0</v>
      </c>
      <c r="R72" s="273">
        <v>0</v>
      </c>
      <c r="S72" s="273">
        <v>0</v>
      </c>
      <c r="U72" s="104">
        <v>4</v>
      </c>
      <c r="V72" s="4">
        <v>3</v>
      </c>
      <c r="W72" s="4">
        <v>1</v>
      </c>
      <c r="X72" s="4">
        <v>6</v>
      </c>
      <c r="Y72" s="124">
        <v>14</v>
      </c>
      <c r="Z72" s="135">
        <v>0</v>
      </c>
      <c r="AA72" s="4">
        <v>0</v>
      </c>
      <c r="AB72" s="4">
        <v>0</v>
      </c>
      <c r="AC72" s="4">
        <v>0</v>
      </c>
      <c r="AD72" s="124">
        <v>0</v>
      </c>
      <c r="AE72" s="85">
        <v>4</v>
      </c>
      <c r="AF72" s="89">
        <v>3</v>
      </c>
      <c r="AG72" s="89">
        <v>1</v>
      </c>
      <c r="AH72" s="138">
        <v>6</v>
      </c>
      <c r="AI72" s="139">
        <v>14</v>
      </c>
      <c r="AJ72" s="89">
        <v>0</v>
      </c>
      <c r="AK72" s="89">
        <v>0</v>
      </c>
      <c r="AL72" s="89">
        <v>0</v>
      </c>
      <c r="AM72" s="89">
        <v>0</v>
      </c>
      <c r="AN72" s="119">
        <v>0</v>
      </c>
      <c r="AO72" s="85">
        <v>5</v>
      </c>
      <c r="AP72" s="89">
        <v>3</v>
      </c>
      <c r="AQ72" s="89">
        <v>1</v>
      </c>
      <c r="AR72" s="89">
        <v>6</v>
      </c>
      <c r="AS72" s="119">
        <v>15</v>
      </c>
      <c r="AT72" s="85">
        <v>0</v>
      </c>
      <c r="AU72" s="89">
        <v>0</v>
      </c>
      <c r="AV72" s="89">
        <v>0</v>
      </c>
      <c r="AW72" s="89">
        <v>0</v>
      </c>
      <c r="AX72" s="119">
        <v>0</v>
      </c>
    </row>
    <row r="73" spans="1:50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18</v>
      </c>
      <c r="F73" s="4">
        <v>45.666666666666664</v>
      </c>
      <c r="G73" s="4">
        <v>25.666666666666668</v>
      </c>
      <c r="H73" s="4">
        <v>111.66666666666667</v>
      </c>
      <c r="I73" s="4">
        <v>201</v>
      </c>
      <c r="J73" s="4">
        <v>7.333333333333333</v>
      </c>
      <c r="K73" s="4">
        <v>19.666666666666668</v>
      </c>
      <c r="L73" s="4">
        <v>13.333333333333334</v>
      </c>
      <c r="M73" s="4">
        <v>9</v>
      </c>
      <c r="N73" s="4">
        <v>49.333333333333336</v>
      </c>
      <c r="O73" s="273">
        <v>40.74074074074074</v>
      </c>
      <c r="P73" s="273">
        <v>43.065693430656935</v>
      </c>
      <c r="Q73" s="273">
        <v>51.94805194805194</v>
      </c>
      <c r="R73" s="273">
        <v>8.0597014925373127</v>
      </c>
      <c r="S73" s="273">
        <v>24.543946932006637</v>
      </c>
      <c r="U73" s="104">
        <v>20</v>
      </c>
      <c r="V73" s="4">
        <v>57</v>
      </c>
      <c r="W73" s="4">
        <v>27</v>
      </c>
      <c r="X73" s="4">
        <v>112</v>
      </c>
      <c r="Y73" s="124">
        <v>216</v>
      </c>
      <c r="Z73" s="135">
        <v>7</v>
      </c>
      <c r="AA73" s="4">
        <v>15</v>
      </c>
      <c r="AB73" s="4">
        <v>12</v>
      </c>
      <c r="AC73" s="4">
        <v>5</v>
      </c>
      <c r="AD73" s="124">
        <v>39</v>
      </c>
      <c r="AE73" s="85">
        <v>15</v>
      </c>
      <c r="AF73" s="89">
        <v>36</v>
      </c>
      <c r="AG73" s="89">
        <v>26</v>
      </c>
      <c r="AH73" s="138">
        <v>105</v>
      </c>
      <c r="AI73" s="139">
        <v>182</v>
      </c>
      <c r="AJ73" s="89">
        <v>7</v>
      </c>
      <c r="AK73" s="89">
        <v>10</v>
      </c>
      <c r="AL73" s="89">
        <v>4</v>
      </c>
      <c r="AM73" s="89">
        <v>2</v>
      </c>
      <c r="AN73" s="119">
        <v>23</v>
      </c>
      <c r="AO73" s="85">
        <v>19</v>
      </c>
      <c r="AP73" s="89">
        <v>44</v>
      </c>
      <c r="AQ73" s="89">
        <v>24</v>
      </c>
      <c r="AR73" s="89">
        <v>118</v>
      </c>
      <c r="AS73" s="119">
        <v>205</v>
      </c>
      <c r="AT73" s="85">
        <v>8</v>
      </c>
      <c r="AU73" s="89">
        <v>34</v>
      </c>
      <c r="AV73" s="89">
        <v>24</v>
      </c>
      <c r="AW73" s="89">
        <v>20</v>
      </c>
      <c r="AX73" s="119">
        <v>86</v>
      </c>
    </row>
    <row r="74" spans="1:50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11.666666666666666</v>
      </c>
      <c r="F74" s="4">
        <v>28.666666666666668</v>
      </c>
      <c r="G74" s="4">
        <v>9</v>
      </c>
      <c r="H74" s="4">
        <v>21.333333333333332</v>
      </c>
      <c r="I74" s="4">
        <v>70.666666666666671</v>
      </c>
      <c r="J74" s="4">
        <v>11.666666666666666</v>
      </c>
      <c r="K74" s="4">
        <v>28.666666666666668</v>
      </c>
      <c r="L74" s="4">
        <v>9</v>
      </c>
      <c r="M74" s="4">
        <v>21.333333333333332</v>
      </c>
      <c r="N74" s="4">
        <v>70.666666666666671</v>
      </c>
      <c r="O74" s="273">
        <v>100</v>
      </c>
      <c r="P74" s="273">
        <v>100</v>
      </c>
      <c r="Q74" s="273">
        <v>100</v>
      </c>
      <c r="R74" s="273">
        <v>100</v>
      </c>
      <c r="S74" s="273">
        <v>100</v>
      </c>
      <c r="U74" s="104">
        <v>12</v>
      </c>
      <c r="V74" s="4">
        <v>29</v>
      </c>
      <c r="W74" s="4">
        <v>9</v>
      </c>
      <c r="X74" s="4">
        <v>22</v>
      </c>
      <c r="Y74" s="124">
        <v>72</v>
      </c>
      <c r="Z74" s="135">
        <v>12</v>
      </c>
      <c r="AA74" s="4">
        <v>29</v>
      </c>
      <c r="AB74" s="4">
        <v>9</v>
      </c>
      <c r="AC74" s="4">
        <v>22</v>
      </c>
      <c r="AD74" s="124">
        <v>72</v>
      </c>
      <c r="AE74" s="85">
        <v>12</v>
      </c>
      <c r="AF74" s="89">
        <v>27</v>
      </c>
      <c r="AG74" s="89">
        <v>9</v>
      </c>
      <c r="AH74" s="138">
        <v>22</v>
      </c>
      <c r="AI74" s="139">
        <v>70</v>
      </c>
      <c r="AJ74" s="89">
        <v>12</v>
      </c>
      <c r="AK74" s="89">
        <v>27</v>
      </c>
      <c r="AL74" s="89">
        <v>9</v>
      </c>
      <c r="AM74" s="89">
        <v>22</v>
      </c>
      <c r="AN74" s="119">
        <v>70</v>
      </c>
      <c r="AO74" s="85">
        <v>11</v>
      </c>
      <c r="AP74" s="89">
        <v>30</v>
      </c>
      <c r="AQ74" s="89">
        <v>9</v>
      </c>
      <c r="AR74" s="89">
        <v>20</v>
      </c>
      <c r="AS74" s="119">
        <v>70</v>
      </c>
      <c r="AT74" s="85">
        <v>11</v>
      </c>
      <c r="AU74" s="89">
        <v>30</v>
      </c>
      <c r="AV74" s="89">
        <v>9</v>
      </c>
      <c r="AW74" s="89">
        <v>20</v>
      </c>
      <c r="AX74" s="119">
        <v>70</v>
      </c>
    </row>
    <row r="75" spans="1:50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18.333333333333332</v>
      </c>
      <c r="F75" s="4">
        <v>50</v>
      </c>
      <c r="G75" s="4">
        <v>51.333333333333336</v>
      </c>
      <c r="H75" s="4">
        <v>92</v>
      </c>
      <c r="I75" s="4">
        <v>211.66666666666666</v>
      </c>
      <c r="J75" s="4">
        <v>2</v>
      </c>
      <c r="K75" s="4">
        <v>9.3333333333333339</v>
      </c>
      <c r="L75" s="4">
        <v>19</v>
      </c>
      <c r="M75" s="4">
        <v>20.666666666666668</v>
      </c>
      <c r="N75" s="4">
        <v>51</v>
      </c>
      <c r="O75" s="273">
        <v>10.90909090909091</v>
      </c>
      <c r="P75" s="273">
        <v>18.666666666666668</v>
      </c>
      <c r="Q75" s="273">
        <v>37.012987012987011</v>
      </c>
      <c r="R75" s="273">
        <v>22.463768115942031</v>
      </c>
      <c r="S75" s="273">
        <v>24.094488188976378</v>
      </c>
      <c r="U75" s="104">
        <v>14</v>
      </c>
      <c r="V75" s="4">
        <v>59</v>
      </c>
      <c r="W75" s="4">
        <v>50</v>
      </c>
      <c r="X75" s="4">
        <v>91</v>
      </c>
      <c r="Y75" s="124">
        <v>214</v>
      </c>
      <c r="Z75" s="135">
        <v>5</v>
      </c>
      <c r="AA75" s="4">
        <v>28</v>
      </c>
      <c r="AB75" s="4">
        <v>11</v>
      </c>
      <c r="AC75" s="4">
        <v>18</v>
      </c>
      <c r="AD75" s="124">
        <v>62</v>
      </c>
      <c r="AE75" s="85">
        <v>20</v>
      </c>
      <c r="AF75" s="89">
        <v>47</v>
      </c>
      <c r="AG75" s="89">
        <v>52</v>
      </c>
      <c r="AH75" s="138">
        <v>92</v>
      </c>
      <c r="AI75" s="139">
        <v>211</v>
      </c>
      <c r="AJ75" s="89">
        <v>0</v>
      </c>
      <c r="AK75" s="89">
        <v>0</v>
      </c>
      <c r="AL75" s="89">
        <v>2</v>
      </c>
      <c r="AM75" s="89">
        <v>3</v>
      </c>
      <c r="AN75" s="119">
        <v>5</v>
      </c>
      <c r="AO75" s="85">
        <v>21</v>
      </c>
      <c r="AP75" s="89">
        <v>44</v>
      </c>
      <c r="AQ75" s="89">
        <v>52</v>
      </c>
      <c r="AR75" s="89">
        <v>93</v>
      </c>
      <c r="AS75" s="119">
        <v>210</v>
      </c>
      <c r="AT75" s="85">
        <v>1</v>
      </c>
      <c r="AU75" s="89">
        <v>0</v>
      </c>
      <c r="AV75" s="89">
        <v>44</v>
      </c>
      <c r="AW75" s="89">
        <v>41</v>
      </c>
      <c r="AX75" s="119">
        <v>86</v>
      </c>
    </row>
    <row r="76" spans="1:50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16.666666666666668</v>
      </c>
      <c r="F76" s="4">
        <v>39</v>
      </c>
      <c r="G76" s="4">
        <v>32.333333333333336</v>
      </c>
      <c r="H76" s="4">
        <v>46.333333333333336</v>
      </c>
      <c r="I76" s="4">
        <v>134.33333333333334</v>
      </c>
      <c r="J76" s="4">
        <v>15.333333333333334</v>
      </c>
      <c r="K76" s="4">
        <v>35.333333333333336</v>
      </c>
      <c r="L76" s="4">
        <v>32.333333333333336</v>
      </c>
      <c r="M76" s="4">
        <v>46</v>
      </c>
      <c r="N76" s="4">
        <v>129</v>
      </c>
      <c r="O76" s="273">
        <v>92</v>
      </c>
      <c r="P76" s="273">
        <v>90.598290598290603</v>
      </c>
      <c r="Q76" s="273">
        <v>100</v>
      </c>
      <c r="R76" s="273">
        <v>99.280575539568332</v>
      </c>
      <c r="S76" s="273">
        <v>96.029776674937963</v>
      </c>
      <c r="U76" s="104">
        <v>17</v>
      </c>
      <c r="V76" s="4">
        <v>41</v>
      </c>
      <c r="W76" s="4">
        <v>33</v>
      </c>
      <c r="X76" s="4">
        <v>51</v>
      </c>
      <c r="Y76" s="124">
        <v>142</v>
      </c>
      <c r="Z76" s="135">
        <v>17</v>
      </c>
      <c r="AA76" s="4">
        <v>37</v>
      </c>
      <c r="AB76" s="4">
        <v>33</v>
      </c>
      <c r="AC76" s="4">
        <v>51</v>
      </c>
      <c r="AD76" s="124">
        <v>138</v>
      </c>
      <c r="AE76" s="85">
        <v>17</v>
      </c>
      <c r="AF76" s="89">
        <v>39</v>
      </c>
      <c r="AG76" s="89">
        <v>32</v>
      </c>
      <c r="AH76" s="138">
        <v>44</v>
      </c>
      <c r="AI76" s="139">
        <v>132</v>
      </c>
      <c r="AJ76" s="89">
        <v>17</v>
      </c>
      <c r="AK76" s="89">
        <v>37</v>
      </c>
      <c r="AL76" s="89">
        <v>32</v>
      </c>
      <c r="AM76" s="89">
        <v>43</v>
      </c>
      <c r="AN76" s="119">
        <v>129</v>
      </c>
      <c r="AO76" s="85">
        <v>16</v>
      </c>
      <c r="AP76" s="89">
        <v>37</v>
      </c>
      <c r="AQ76" s="89">
        <v>32</v>
      </c>
      <c r="AR76" s="89">
        <v>44</v>
      </c>
      <c r="AS76" s="119">
        <v>129</v>
      </c>
      <c r="AT76" s="85">
        <v>12</v>
      </c>
      <c r="AU76" s="89">
        <v>32</v>
      </c>
      <c r="AV76" s="89">
        <v>32</v>
      </c>
      <c r="AW76" s="89">
        <v>44</v>
      </c>
      <c r="AX76" s="119">
        <v>120</v>
      </c>
    </row>
    <row r="77" spans="1:50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6</v>
      </c>
      <c r="F77" s="4">
        <v>14.333333333333334</v>
      </c>
      <c r="G77" s="4">
        <v>8</v>
      </c>
      <c r="H77" s="4">
        <v>30</v>
      </c>
      <c r="I77" s="4">
        <v>58.333333333333336</v>
      </c>
      <c r="J77" s="4">
        <v>5.333333333333333</v>
      </c>
      <c r="K77" s="4">
        <v>8.6666666666666661</v>
      </c>
      <c r="L77" s="4">
        <v>4</v>
      </c>
      <c r="M77" s="4">
        <v>9</v>
      </c>
      <c r="N77" s="4">
        <v>27</v>
      </c>
      <c r="O77" s="273">
        <v>88.888888888888886</v>
      </c>
      <c r="P77" s="273">
        <v>60.465116279069761</v>
      </c>
      <c r="Q77" s="273">
        <v>50</v>
      </c>
      <c r="R77" s="273">
        <v>30</v>
      </c>
      <c r="S77" s="273">
        <v>46.285714285714285</v>
      </c>
      <c r="U77" s="104">
        <v>6</v>
      </c>
      <c r="V77" s="4">
        <v>15</v>
      </c>
      <c r="W77" s="4">
        <v>8</v>
      </c>
      <c r="X77" s="4">
        <v>30</v>
      </c>
      <c r="Y77" s="124">
        <v>59</v>
      </c>
      <c r="Z77" s="135">
        <v>6</v>
      </c>
      <c r="AA77" s="4">
        <v>10</v>
      </c>
      <c r="AB77" s="4">
        <v>4</v>
      </c>
      <c r="AC77" s="4">
        <v>10</v>
      </c>
      <c r="AD77" s="124">
        <v>30</v>
      </c>
      <c r="AE77" s="85">
        <v>6</v>
      </c>
      <c r="AF77" s="89">
        <v>14</v>
      </c>
      <c r="AG77" s="89">
        <v>8</v>
      </c>
      <c r="AH77" s="138">
        <v>30</v>
      </c>
      <c r="AI77" s="139">
        <v>58</v>
      </c>
      <c r="AJ77" s="89">
        <v>6</v>
      </c>
      <c r="AK77" s="89">
        <v>10</v>
      </c>
      <c r="AL77" s="89">
        <v>5</v>
      </c>
      <c r="AM77" s="89">
        <v>14</v>
      </c>
      <c r="AN77" s="119">
        <v>35</v>
      </c>
      <c r="AO77" s="85">
        <v>6</v>
      </c>
      <c r="AP77" s="89">
        <v>14</v>
      </c>
      <c r="AQ77" s="89">
        <v>8</v>
      </c>
      <c r="AR77" s="89">
        <v>30</v>
      </c>
      <c r="AS77" s="119">
        <v>58</v>
      </c>
      <c r="AT77" s="85">
        <v>4</v>
      </c>
      <c r="AU77" s="89">
        <v>6</v>
      </c>
      <c r="AV77" s="89">
        <v>3</v>
      </c>
      <c r="AW77" s="89">
        <v>3</v>
      </c>
      <c r="AX77" s="119">
        <v>16</v>
      </c>
    </row>
    <row r="78" spans="1:50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7.333333333333333</v>
      </c>
      <c r="F78" s="4">
        <v>8.6666666666666661</v>
      </c>
      <c r="G78" s="4">
        <v>7</v>
      </c>
      <c r="H78" s="4">
        <v>7</v>
      </c>
      <c r="I78" s="4">
        <v>30</v>
      </c>
      <c r="J78" s="4">
        <v>7.333333333333333</v>
      </c>
      <c r="K78" s="4">
        <v>8.6666666666666661</v>
      </c>
      <c r="L78" s="4">
        <v>5.666666666666667</v>
      </c>
      <c r="M78" s="4">
        <v>4.333333333333333</v>
      </c>
      <c r="N78" s="4">
        <v>26</v>
      </c>
      <c r="O78" s="273">
        <v>100</v>
      </c>
      <c r="P78" s="273">
        <v>100</v>
      </c>
      <c r="Q78" s="273">
        <v>80.952380952380949</v>
      </c>
      <c r="R78" s="273">
        <v>61.904761904761898</v>
      </c>
      <c r="S78" s="273">
        <v>86.666666666666671</v>
      </c>
      <c r="U78" s="110">
        <v>9</v>
      </c>
      <c r="V78" s="109">
        <v>13</v>
      </c>
      <c r="W78" s="109">
        <v>12</v>
      </c>
      <c r="X78" s="109">
        <v>13</v>
      </c>
      <c r="Y78" s="124">
        <v>47</v>
      </c>
      <c r="Z78" s="112">
        <v>9</v>
      </c>
      <c r="AA78" s="109">
        <v>13</v>
      </c>
      <c r="AB78" s="109">
        <v>12</v>
      </c>
      <c r="AC78" s="109">
        <v>13</v>
      </c>
      <c r="AD78" s="124">
        <v>47</v>
      </c>
      <c r="AE78" s="85">
        <v>10</v>
      </c>
      <c r="AF78" s="89">
        <v>11</v>
      </c>
      <c r="AG78" s="89">
        <v>0</v>
      </c>
      <c r="AH78" s="138">
        <v>0</v>
      </c>
      <c r="AI78" s="139">
        <v>21</v>
      </c>
      <c r="AJ78" s="89">
        <v>10</v>
      </c>
      <c r="AK78" s="89">
        <v>11</v>
      </c>
      <c r="AL78" s="89">
        <v>0</v>
      </c>
      <c r="AM78" s="89">
        <v>0</v>
      </c>
      <c r="AN78" s="119">
        <v>21</v>
      </c>
      <c r="AO78" s="85">
        <v>3</v>
      </c>
      <c r="AP78" s="89">
        <v>2</v>
      </c>
      <c r="AQ78" s="89">
        <v>9</v>
      </c>
      <c r="AR78" s="89">
        <v>8</v>
      </c>
      <c r="AS78" s="119">
        <v>22</v>
      </c>
      <c r="AT78" s="85">
        <v>3</v>
      </c>
      <c r="AU78" s="89">
        <v>2</v>
      </c>
      <c r="AV78" s="89">
        <v>5</v>
      </c>
      <c r="AW78" s="89">
        <v>0</v>
      </c>
      <c r="AX78" s="119">
        <v>10</v>
      </c>
    </row>
    <row r="79" spans="1:50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9</v>
      </c>
      <c r="F79" s="4">
        <v>22.333333333333332</v>
      </c>
      <c r="G79" s="4">
        <v>11</v>
      </c>
      <c r="H79" s="4">
        <v>19</v>
      </c>
      <c r="I79" s="4">
        <v>61.333333333333336</v>
      </c>
      <c r="J79" s="4">
        <v>2.3333333333333335</v>
      </c>
      <c r="K79" s="4">
        <v>9.6666666666666661</v>
      </c>
      <c r="L79" s="4">
        <v>7.333333333333333</v>
      </c>
      <c r="M79" s="4">
        <v>10.333333333333334</v>
      </c>
      <c r="N79" s="4">
        <v>29.666666666666668</v>
      </c>
      <c r="O79" s="273">
        <v>25.925925925925931</v>
      </c>
      <c r="P79" s="273">
        <v>43.283582089552233</v>
      </c>
      <c r="Q79" s="273">
        <v>66.666666666666657</v>
      </c>
      <c r="R79" s="273">
        <v>54.385964912280706</v>
      </c>
      <c r="S79" s="273">
        <v>48.369565217391305</v>
      </c>
      <c r="U79" s="110">
        <v>11</v>
      </c>
      <c r="V79" s="109">
        <v>21</v>
      </c>
      <c r="W79" s="109">
        <v>11</v>
      </c>
      <c r="X79" s="109">
        <v>21</v>
      </c>
      <c r="Y79" s="124">
        <v>64</v>
      </c>
      <c r="Z79" s="112">
        <v>0</v>
      </c>
      <c r="AA79" s="109">
        <v>0</v>
      </c>
      <c r="AB79" s="109">
        <v>0</v>
      </c>
      <c r="AC79" s="109">
        <v>0</v>
      </c>
      <c r="AD79" s="124">
        <v>0</v>
      </c>
      <c r="AE79" s="85">
        <v>5</v>
      </c>
      <c r="AF79" s="89">
        <v>25</v>
      </c>
      <c r="AG79" s="89">
        <v>11</v>
      </c>
      <c r="AH79" s="138">
        <v>20</v>
      </c>
      <c r="AI79" s="139">
        <v>61</v>
      </c>
      <c r="AJ79" s="89">
        <v>5</v>
      </c>
      <c r="AK79" s="89">
        <v>25</v>
      </c>
      <c r="AL79" s="89">
        <v>11</v>
      </c>
      <c r="AM79" s="89">
        <v>15</v>
      </c>
      <c r="AN79" s="119">
        <v>56</v>
      </c>
      <c r="AO79" s="85">
        <v>11</v>
      </c>
      <c r="AP79" s="89">
        <v>21</v>
      </c>
      <c r="AQ79" s="89">
        <v>11</v>
      </c>
      <c r="AR79" s="89">
        <v>16</v>
      </c>
      <c r="AS79" s="119">
        <v>59</v>
      </c>
      <c r="AT79" s="85">
        <v>2</v>
      </c>
      <c r="AU79" s="89">
        <v>4</v>
      </c>
      <c r="AV79" s="89">
        <v>11</v>
      </c>
      <c r="AW79" s="89">
        <v>16</v>
      </c>
      <c r="AX79" s="119">
        <v>33</v>
      </c>
    </row>
    <row r="80" spans="1:50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11</v>
      </c>
      <c r="F80" s="4">
        <v>26.333333333333332</v>
      </c>
      <c r="G80" s="4">
        <v>15</v>
      </c>
      <c r="H80" s="4">
        <v>67</v>
      </c>
      <c r="I80" s="4">
        <v>119.33333333333333</v>
      </c>
      <c r="J80" s="4">
        <v>3.6666666666666665</v>
      </c>
      <c r="K80" s="4">
        <v>8.6666666666666661</v>
      </c>
      <c r="L80" s="4">
        <v>5</v>
      </c>
      <c r="M80" s="4">
        <v>22.333333333333332</v>
      </c>
      <c r="N80" s="4">
        <v>39.666666666666664</v>
      </c>
      <c r="O80" s="273">
        <v>33.333333333333329</v>
      </c>
      <c r="P80" s="273">
        <v>32.911392405063289</v>
      </c>
      <c r="Q80" s="273">
        <v>33.333333333333329</v>
      </c>
      <c r="R80" s="273">
        <v>33.333333333333329</v>
      </c>
      <c r="S80" s="273">
        <v>33.240223463687151</v>
      </c>
      <c r="U80" s="110">
        <v>11</v>
      </c>
      <c r="V80" s="109">
        <v>27</v>
      </c>
      <c r="W80" s="109">
        <v>15</v>
      </c>
      <c r="X80" s="109">
        <v>67</v>
      </c>
      <c r="Y80" s="124">
        <v>120</v>
      </c>
      <c r="Z80" s="112">
        <v>0</v>
      </c>
      <c r="AA80" s="109">
        <v>0</v>
      </c>
      <c r="AB80" s="109">
        <v>0</v>
      </c>
      <c r="AC80" s="109">
        <v>0</v>
      </c>
      <c r="AD80" s="124">
        <v>0</v>
      </c>
      <c r="AE80" s="85">
        <v>11</v>
      </c>
      <c r="AF80" s="89">
        <v>26</v>
      </c>
      <c r="AG80" s="89">
        <v>15</v>
      </c>
      <c r="AH80" s="138">
        <v>67</v>
      </c>
      <c r="AI80" s="139">
        <v>119</v>
      </c>
      <c r="AJ80" s="89">
        <v>0</v>
      </c>
      <c r="AK80" s="89">
        <v>0</v>
      </c>
      <c r="AL80" s="89">
        <v>0</v>
      </c>
      <c r="AM80" s="89">
        <v>0</v>
      </c>
      <c r="AN80" s="119">
        <v>0</v>
      </c>
      <c r="AO80" s="85">
        <v>11</v>
      </c>
      <c r="AP80" s="89">
        <v>26</v>
      </c>
      <c r="AQ80" s="89">
        <v>15</v>
      </c>
      <c r="AR80" s="89">
        <v>67</v>
      </c>
      <c r="AS80" s="119">
        <v>119</v>
      </c>
      <c r="AT80" s="85">
        <v>11</v>
      </c>
      <c r="AU80" s="89">
        <v>26</v>
      </c>
      <c r="AV80" s="89">
        <v>15</v>
      </c>
      <c r="AW80" s="89">
        <v>67</v>
      </c>
      <c r="AX80" s="119">
        <v>119</v>
      </c>
    </row>
    <row r="81" spans="1:50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11</v>
      </c>
      <c r="F81" s="4">
        <v>33</v>
      </c>
      <c r="G81" s="4">
        <v>5</v>
      </c>
      <c r="H81" s="4">
        <v>14</v>
      </c>
      <c r="I81" s="4">
        <v>63</v>
      </c>
      <c r="J81" s="4">
        <v>2.3333333333333335</v>
      </c>
      <c r="K81" s="4">
        <v>1</v>
      </c>
      <c r="L81" s="4">
        <v>0</v>
      </c>
      <c r="M81" s="4">
        <v>0</v>
      </c>
      <c r="N81" s="4">
        <v>3.3333333333333335</v>
      </c>
      <c r="O81" s="273">
        <v>21.212121212121211</v>
      </c>
      <c r="P81" s="273">
        <v>3.0303030303030303</v>
      </c>
      <c r="Q81" s="273">
        <v>0</v>
      </c>
      <c r="R81" s="273">
        <v>0</v>
      </c>
      <c r="S81" s="273">
        <v>5.2910052910052912</v>
      </c>
      <c r="U81" s="110">
        <v>11</v>
      </c>
      <c r="V81" s="109">
        <v>33</v>
      </c>
      <c r="W81" s="109">
        <v>5</v>
      </c>
      <c r="X81" s="109">
        <v>12</v>
      </c>
      <c r="Y81" s="124">
        <v>61</v>
      </c>
      <c r="Z81" s="112">
        <v>2</v>
      </c>
      <c r="AA81" s="109">
        <v>1</v>
      </c>
      <c r="AB81" s="109">
        <v>0</v>
      </c>
      <c r="AC81" s="109">
        <v>0</v>
      </c>
      <c r="AD81" s="124">
        <v>3</v>
      </c>
      <c r="AE81" s="85">
        <v>11</v>
      </c>
      <c r="AF81" s="89">
        <v>33</v>
      </c>
      <c r="AG81" s="89">
        <v>5</v>
      </c>
      <c r="AH81" s="138">
        <v>15</v>
      </c>
      <c r="AI81" s="139">
        <v>64</v>
      </c>
      <c r="AJ81" s="89">
        <v>3</v>
      </c>
      <c r="AK81" s="89">
        <v>1</v>
      </c>
      <c r="AL81" s="89">
        <v>0</v>
      </c>
      <c r="AM81" s="89">
        <v>0</v>
      </c>
      <c r="AN81" s="119">
        <v>4</v>
      </c>
      <c r="AO81" s="85">
        <v>11</v>
      </c>
      <c r="AP81" s="89">
        <v>33</v>
      </c>
      <c r="AQ81" s="89">
        <v>5</v>
      </c>
      <c r="AR81" s="89">
        <v>15</v>
      </c>
      <c r="AS81" s="119">
        <v>64</v>
      </c>
      <c r="AT81" s="85">
        <v>2</v>
      </c>
      <c r="AU81" s="89">
        <v>1</v>
      </c>
      <c r="AV81" s="89">
        <v>0</v>
      </c>
      <c r="AW81" s="89">
        <v>0</v>
      </c>
      <c r="AX81" s="119">
        <v>3</v>
      </c>
    </row>
    <row r="82" spans="1:50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11.333333333333334</v>
      </c>
      <c r="F82" s="4">
        <v>34.333333333333336</v>
      </c>
      <c r="G82" s="4">
        <v>5</v>
      </c>
      <c r="H82" s="4">
        <v>63</v>
      </c>
      <c r="I82" s="4">
        <v>113.66666666666667</v>
      </c>
      <c r="J82" s="4">
        <v>5.666666666666667</v>
      </c>
      <c r="K82" s="4">
        <v>19</v>
      </c>
      <c r="L82" s="4">
        <v>3</v>
      </c>
      <c r="M82" s="4">
        <v>25.333333333333332</v>
      </c>
      <c r="N82" s="4">
        <v>53</v>
      </c>
      <c r="O82" s="273">
        <v>50</v>
      </c>
      <c r="P82" s="273">
        <v>55.339805825242713</v>
      </c>
      <c r="Q82" s="273">
        <v>60</v>
      </c>
      <c r="R82" s="273">
        <v>40.211640211640209</v>
      </c>
      <c r="S82" s="273">
        <v>46.62756598240469</v>
      </c>
      <c r="U82" s="110">
        <v>9</v>
      </c>
      <c r="V82" s="109">
        <v>34</v>
      </c>
      <c r="W82" s="109">
        <v>5</v>
      </c>
      <c r="X82" s="109">
        <v>66</v>
      </c>
      <c r="Y82" s="124">
        <v>114</v>
      </c>
      <c r="Z82" s="112">
        <v>4</v>
      </c>
      <c r="AA82" s="109">
        <v>10</v>
      </c>
      <c r="AB82" s="109">
        <v>1</v>
      </c>
      <c r="AC82" s="109">
        <v>9</v>
      </c>
      <c r="AD82" s="124">
        <v>24</v>
      </c>
      <c r="AE82" s="85">
        <v>14</v>
      </c>
      <c r="AF82" s="89">
        <v>36</v>
      </c>
      <c r="AG82" s="89">
        <v>5</v>
      </c>
      <c r="AH82" s="138">
        <v>60</v>
      </c>
      <c r="AI82" s="139">
        <v>115</v>
      </c>
      <c r="AJ82" s="89">
        <v>2</v>
      </c>
      <c r="AK82" s="89">
        <v>14</v>
      </c>
      <c r="AL82" s="89">
        <v>3</v>
      </c>
      <c r="AM82" s="89">
        <v>15</v>
      </c>
      <c r="AN82" s="119">
        <v>34</v>
      </c>
      <c r="AO82" s="85">
        <v>11</v>
      </c>
      <c r="AP82" s="89">
        <v>33</v>
      </c>
      <c r="AQ82" s="89">
        <v>5</v>
      </c>
      <c r="AR82" s="89">
        <v>63</v>
      </c>
      <c r="AS82" s="119">
        <v>112</v>
      </c>
      <c r="AT82" s="85">
        <v>11</v>
      </c>
      <c r="AU82" s="89">
        <v>33</v>
      </c>
      <c r="AV82" s="89">
        <v>5</v>
      </c>
      <c r="AW82" s="89">
        <v>52</v>
      </c>
      <c r="AX82" s="119">
        <v>101</v>
      </c>
    </row>
    <row r="83" spans="1:50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4</v>
      </c>
      <c r="F83" s="4">
        <v>31.666666666666668</v>
      </c>
      <c r="G83" s="4">
        <v>0</v>
      </c>
      <c r="H83" s="4">
        <v>20</v>
      </c>
      <c r="I83" s="4">
        <v>55.666666666666664</v>
      </c>
      <c r="J83" s="4">
        <v>3.3333333333333335</v>
      </c>
      <c r="K83" s="4">
        <v>25.666666666666668</v>
      </c>
      <c r="L83" s="4">
        <v>0</v>
      </c>
      <c r="M83" s="4">
        <v>18</v>
      </c>
      <c r="N83" s="4">
        <v>47</v>
      </c>
      <c r="O83" s="273">
        <v>83.333333333333343</v>
      </c>
      <c r="P83" s="273">
        <v>81.05263157894737</v>
      </c>
      <c r="Q83" s="273">
        <v>0</v>
      </c>
      <c r="R83" s="273">
        <v>90</v>
      </c>
      <c r="S83" s="273">
        <v>84.431137724550894</v>
      </c>
      <c r="U83" s="110">
        <v>4</v>
      </c>
      <c r="V83" s="109">
        <v>31</v>
      </c>
      <c r="W83" s="109">
        <v>0</v>
      </c>
      <c r="X83" s="109">
        <v>20</v>
      </c>
      <c r="Y83" s="124">
        <v>55</v>
      </c>
      <c r="Z83" s="112">
        <v>4</v>
      </c>
      <c r="AA83" s="109">
        <v>31</v>
      </c>
      <c r="AB83" s="109">
        <v>0</v>
      </c>
      <c r="AC83" s="109">
        <v>20</v>
      </c>
      <c r="AD83" s="124">
        <v>55</v>
      </c>
      <c r="AE83" s="85">
        <v>4</v>
      </c>
      <c r="AF83" s="89">
        <v>33</v>
      </c>
      <c r="AG83" s="89">
        <v>0</v>
      </c>
      <c r="AH83" s="138">
        <v>20</v>
      </c>
      <c r="AI83" s="139">
        <v>57</v>
      </c>
      <c r="AJ83" s="89">
        <v>4</v>
      </c>
      <c r="AK83" s="89">
        <v>33</v>
      </c>
      <c r="AL83" s="89">
        <v>0</v>
      </c>
      <c r="AM83" s="89">
        <v>20</v>
      </c>
      <c r="AN83" s="119">
        <v>57</v>
      </c>
      <c r="AO83" s="85">
        <v>4</v>
      </c>
      <c r="AP83" s="89">
        <v>31</v>
      </c>
      <c r="AQ83" s="89">
        <v>0</v>
      </c>
      <c r="AR83" s="89">
        <v>20</v>
      </c>
      <c r="AS83" s="119">
        <v>55</v>
      </c>
      <c r="AT83" s="85">
        <v>2</v>
      </c>
      <c r="AU83" s="89">
        <v>13</v>
      </c>
      <c r="AV83" s="89">
        <v>0</v>
      </c>
      <c r="AW83" s="89">
        <v>14</v>
      </c>
      <c r="AX83" s="119">
        <v>29</v>
      </c>
    </row>
    <row r="84" spans="1:50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12</v>
      </c>
      <c r="F84" s="4">
        <v>44</v>
      </c>
      <c r="G84" s="4">
        <v>24.333333333333332</v>
      </c>
      <c r="H84" s="4">
        <v>41</v>
      </c>
      <c r="I84" s="4">
        <v>121.33333333333333</v>
      </c>
      <c r="J84" s="4">
        <v>12</v>
      </c>
      <c r="K84" s="4">
        <v>27.666666666666668</v>
      </c>
      <c r="L84" s="4">
        <v>20.666666666666668</v>
      </c>
      <c r="M84" s="4">
        <v>28.333333333333332</v>
      </c>
      <c r="N84" s="4">
        <v>88.666666666666671</v>
      </c>
      <c r="O84" s="273">
        <v>100</v>
      </c>
      <c r="P84" s="273">
        <v>62.878787878787875</v>
      </c>
      <c r="Q84" s="273">
        <v>84.93150684931507</v>
      </c>
      <c r="R84" s="273">
        <v>69.105691056910572</v>
      </c>
      <c r="S84" s="273">
        <v>73.07692307692308</v>
      </c>
      <c r="U84" s="110">
        <v>12</v>
      </c>
      <c r="V84" s="109">
        <v>45</v>
      </c>
      <c r="W84" s="109">
        <v>25</v>
      </c>
      <c r="X84" s="109">
        <v>46</v>
      </c>
      <c r="Y84" s="124">
        <v>128</v>
      </c>
      <c r="Z84" s="112">
        <v>12</v>
      </c>
      <c r="AA84" s="109">
        <v>44</v>
      </c>
      <c r="AB84" s="109">
        <v>22</v>
      </c>
      <c r="AC84" s="109">
        <v>44</v>
      </c>
      <c r="AD84" s="124">
        <v>122</v>
      </c>
      <c r="AE84" s="85">
        <v>12</v>
      </c>
      <c r="AF84" s="89">
        <v>43</v>
      </c>
      <c r="AG84" s="89">
        <v>24</v>
      </c>
      <c r="AH84" s="138">
        <v>42</v>
      </c>
      <c r="AI84" s="139">
        <v>121</v>
      </c>
      <c r="AJ84" s="89">
        <v>12</v>
      </c>
      <c r="AK84" s="89">
        <v>3</v>
      </c>
      <c r="AL84" s="89">
        <v>23</v>
      </c>
      <c r="AM84" s="89">
        <v>29</v>
      </c>
      <c r="AN84" s="119">
        <v>67</v>
      </c>
      <c r="AO84" s="85">
        <v>12</v>
      </c>
      <c r="AP84" s="89">
        <v>44</v>
      </c>
      <c r="AQ84" s="89">
        <v>24</v>
      </c>
      <c r="AR84" s="89">
        <v>35</v>
      </c>
      <c r="AS84" s="119">
        <v>115</v>
      </c>
      <c r="AT84" s="85">
        <v>12</v>
      </c>
      <c r="AU84" s="89">
        <v>36</v>
      </c>
      <c r="AV84" s="89">
        <v>17</v>
      </c>
      <c r="AW84" s="89">
        <v>12</v>
      </c>
      <c r="AX84" s="119">
        <v>77</v>
      </c>
    </row>
    <row r="85" spans="1:50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7</v>
      </c>
      <c r="F85" s="4">
        <v>17</v>
      </c>
      <c r="G85" s="4">
        <v>7.666666666666667</v>
      </c>
      <c r="H85" s="4">
        <v>16</v>
      </c>
      <c r="I85" s="4">
        <v>47.666666666666664</v>
      </c>
      <c r="J85" s="4">
        <v>7</v>
      </c>
      <c r="K85" s="4">
        <v>17</v>
      </c>
      <c r="L85" s="4">
        <v>7.666666666666667</v>
      </c>
      <c r="M85" s="4">
        <v>16</v>
      </c>
      <c r="N85" s="4">
        <v>47.666666666666664</v>
      </c>
      <c r="O85" s="273">
        <v>100</v>
      </c>
      <c r="P85" s="273">
        <v>100</v>
      </c>
      <c r="Q85" s="273">
        <v>100</v>
      </c>
      <c r="R85" s="273">
        <v>100</v>
      </c>
      <c r="S85" s="273">
        <v>100</v>
      </c>
      <c r="U85" s="110">
        <v>7</v>
      </c>
      <c r="V85" s="109">
        <v>19</v>
      </c>
      <c r="W85" s="109">
        <v>8</v>
      </c>
      <c r="X85" s="109">
        <v>14</v>
      </c>
      <c r="Y85" s="124">
        <v>48</v>
      </c>
      <c r="Z85" s="112">
        <v>7</v>
      </c>
      <c r="AA85" s="109">
        <v>19</v>
      </c>
      <c r="AB85" s="109">
        <v>8</v>
      </c>
      <c r="AC85" s="109">
        <v>14</v>
      </c>
      <c r="AD85" s="124">
        <v>48</v>
      </c>
      <c r="AE85" s="85">
        <v>7</v>
      </c>
      <c r="AF85" s="89">
        <v>17</v>
      </c>
      <c r="AG85" s="89">
        <v>7</v>
      </c>
      <c r="AH85" s="138">
        <v>12</v>
      </c>
      <c r="AI85" s="139">
        <v>43</v>
      </c>
      <c r="AJ85" s="89">
        <v>7</v>
      </c>
      <c r="AK85" s="89">
        <v>17</v>
      </c>
      <c r="AL85" s="89">
        <v>7</v>
      </c>
      <c r="AM85" s="89">
        <v>12</v>
      </c>
      <c r="AN85" s="119">
        <v>43</v>
      </c>
      <c r="AO85" s="85">
        <v>7</v>
      </c>
      <c r="AP85" s="89">
        <v>15</v>
      </c>
      <c r="AQ85" s="89">
        <v>8</v>
      </c>
      <c r="AR85" s="89">
        <v>22</v>
      </c>
      <c r="AS85" s="119">
        <v>52</v>
      </c>
      <c r="AT85" s="85">
        <v>7</v>
      </c>
      <c r="AU85" s="89">
        <v>15</v>
      </c>
      <c r="AV85" s="89">
        <v>8</v>
      </c>
      <c r="AW85" s="89">
        <v>22</v>
      </c>
      <c r="AX85" s="119">
        <v>52</v>
      </c>
    </row>
    <row r="86" spans="1:50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6</v>
      </c>
      <c r="F86" s="4">
        <v>29.666666666666668</v>
      </c>
      <c r="G86" s="4">
        <v>7</v>
      </c>
      <c r="H86" s="4">
        <v>37</v>
      </c>
      <c r="I86" s="4">
        <v>79.666666666666671</v>
      </c>
      <c r="J86" s="4">
        <v>5</v>
      </c>
      <c r="K86" s="4">
        <v>8.6666666666666661</v>
      </c>
      <c r="L86" s="4">
        <v>2</v>
      </c>
      <c r="M86" s="4">
        <v>14.333333333333334</v>
      </c>
      <c r="N86" s="4">
        <v>30</v>
      </c>
      <c r="O86" s="273">
        <v>83.333333333333343</v>
      </c>
      <c r="P86" s="273">
        <v>29.213483146067414</v>
      </c>
      <c r="Q86" s="273">
        <v>28.571428571428569</v>
      </c>
      <c r="R86" s="273">
        <v>38.738738738738746</v>
      </c>
      <c r="S86" s="273">
        <v>37.656903765690373</v>
      </c>
      <c r="U86" s="110">
        <v>6</v>
      </c>
      <c r="V86" s="109">
        <v>38</v>
      </c>
      <c r="W86" s="109">
        <v>7</v>
      </c>
      <c r="X86" s="109">
        <v>37</v>
      </c>
      <c r="Y86" s="124">
        <v>88</v>
      </c>
      <c r="Z86" s="112">
        <v>6</v>
      </c>
      <c r="AA86" s="109">
        <v>11</v>
      </c>
      <c r="AB86" s="109">
        <v>3</v>
      </c>
      <c r="AC86" s="109">
        <v>21</v>
      </c>
      <c r="AD86" s="124">
        <v>41</v>
      </c>
      <c r="AE86" s="85">
        <v>6</v>
      </c>
      <c r="AF86" s="89">
        <v>30</v>
      </c>
      <c r="AG86" s="89">
        <v>7</v>
      </c>
      <c r="AH86" s="138">
        <v>40</v>
      </c>
      <c r="AI86" s="139">
        <v>83</v>
      </c>
      <c r="AJ86" s="89">
        <v>3</v>
      </c>
      <c r="AK86" s="89">
        <v>8</v>
      </c>
      <c r="AL86" s="89">
        <v>2</v>
      </c>
      <c r="AM86" s="89">
        <v>11</v>
      </c>
      <c r="AN86" s="119">
        <v>24</v>
      </c>
      <c r="AO86" s="85">
        <v>6</v>
      </c>
      <c r="AP86" s="89">
        <v>21</v>
      </c>
      <c r="AQ86" s="89">
        <v>7</v>
      </c>
      <c r="AR86" s="89">
        <v>34</v>
      </c>
      <c r="AS86" s="119">
        <v>68</v>
      </c>
      <c r="AT86" s="85">
        <v>6</v>
      </c>
      <c r="AU86" s="89">
        <v>7</v>
      </c>
      <c r="AV86" s="89">
        <v>1</v>
      </c>
      <c r="AW86" s="89">
        <v>11</v>
      </c>
      <c r="AX86" s="119">
        <v>25</v>
      </c>
    </row>
    <row r="87" spans="1:50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11.666666666666666</v>
      </c>
      <c r="F87" s="4">
        <v>24.666666666666668</v>
      </c>
      <c r="G87" s="4">
        <v>8</v>
      </c>
      <c r="H87" s="4">
        <v>62</v>
      </c>
      <c r="I87" s="4">
        <v>106.33333333333333</v>
      </c>
      <c r="J87" s="4">
        <v>9.3333333333333339</v>
      </c>
      <c r="K87" s="4">
        <v>14</v>
      </c>
      <c r="L87" s="4">
        <v>1.3333333333333333</v>
      </c>
      <c r="M87" s="4">
        <v>15</v>
      </c>
      <c r="N87" s="4">
        <v>39.666666666666664</v>
      </c>
      <c r="O87" s="273">
        <v>80</v>
      </c>
      <c r="P87" s="273">
        <v>56.756756756756758</v>
      </c>
      <c r="Q87" s="273">
        <v>16.666666666666664</v>
      </c>
      <c r="R87" s="273">
        <v>24.193548387096776</v>
      </c>
      <c r="S87" s="273">
        <v>37.304075235109721</v>
      </c>
      <c r="U87" s="110">
        <v>12</v>
      </c>
      <c r="V87" s="109">
        <v>26</v>
      </c>
      <c r="W87" s="109">
        <v>8</v>
      </c>
      <c r="X87" s="109">
        <v>67</v>
      </c>
      <c r="Y87" s="124">
        <v>113</v>
      </c>
      <c r="Z87" s="112">
        <v>10</v>
      </c>
      <c r="AA87" s="109">
        <v>18</v>
      </c>
      <c r="AB87" s="109">
        <v>2</v>
      </c>
      <c r="AC87" s="109">
        <v>0</v>
      </c>
      <c r="AD87" s="124">
        <v>30</v>
      </c>
      <c r="AE87" s="85">
        <v>12</v>
      </c>
      <c r="AF87" s="89">
        <v>25</v>
      </c>
      <c r="AG87" s="89">
        <v>8</v>
      </c>
      <c r="AH87" s="138">
        <v>62</v>
      </c>
      <c r="AI87" s="139">
        <v>107</v>
      </c>
      <c r="AJ87" s="89">
        <v>7</v>
      </c>
      <c r="AK87" s="89">
        <v>12</v>
      </c>
      <c r="AL87" s="89">
        <v>1</v>
      </c>
      <c r="AM87" s="89">
        <v>37</v>
      </c>
      <c r="AN87" s="119">
        <v>57</v>
      </c>
      <c r="AO87" s="85">
        <v>11</v>
      </c>
      <c r="AP87" s="89">
        <v>23</v>
      </c>
      <c r="AQ87" s="89">
        <v>8</v>
      </c>
      <c r="AR87" s="89">
        <v>57</v>
      </c>
      <c r="AS87" s="119">
        <v>99</v>
      </c>
      <c r="AT87" s="85">
        <v>11</v>
      </c>
      <c r="AU87" s="89">
        <v>12</v>
      </c>
      <c r="AV87" s="89">
        <v>1</v>
      </c>
      <c r="AW87" s="89">
        <v>8</v>
      </c>
      <c r="AX87" s="119">
        <v>32</v>
      </c>
    </row>
    <row r="88" spans="1:50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9.3333333333333339</v>
      </c>
      <c r="F88" s="4">
        <v>10.666666666666666</v>
      </c>
      <c r="G88" s="4">
        <v>3</v>
      </c>
      <c r="H88" s="4">
        <v>11.333333333333334</v>
      </c>
      <c r="I88" s="4">
        <v>34.333333333333336</v>
      </c>
      <c r="J88" s="4">
        <v>2.6666666666666665</v>
      </c>
      <c r="K88" s="4">
        <v>0.33333333333333331</v>
      </c>
      <c r="L88" s="4">
        <v>2.3333333333333335</v>
      </c>
      <c r="M88" s="4">
        <v>7.333333333333333</v>
      </c>
      <c r="N88" s="4">
        <v>12.666666666666666</v>
      </c>
      <c r="O88" s="273">
        <v>28.571428571428569</v>
      </c>
      <c r="P88" s="273">
        <v>3.125</v>
      </c>
      <c r="Q88" s="273">
        <v>77.777777777777786</v>
      </c>
      <c r="R88" s="273">
        <v>64.705882352941174</v>
      </c>
      <c r="S88" s="273">
        <v>36.89320388349514</v>
      </c>
      <c r="U88" s="110">
        <v>10</v>
      </c>
      <c r="V88" s="109">
        <v>8</v>
      </c>
      <c r="W88" s="109">
        <v>3</v>
      </c>
      <c r="X88" s="109">
        <v>12</v>
      </c>
      <c r="Y88" s="124">
        <v>33</v>
      </c>
      <c r="Z88" s="112">
        <v>1</v>
      </c>
      <c r="AA88" s="109">
        <v>0</v>
      </c>
      <c r="AB88" s="109">
        <v>1</v>
      </c>
      <c r="AC88" s="109">
        <v>0</v>
      </c>
      <c r="AD88" s="124">
        <v>2</v>
      </c>
      <c r="AE88" s="85">
        <v>9</v>
      </c>
      <c r="AF88" s="89">
        <v>12</v>
      </c>
      <c r="AG88" s="89">
        <v>3</v>
      </c>
      <c r="AH88" s="138">
        <v>12</v>
      </c>
      <c r="AI88" s="139">
        <v>36</v>
      </c>
      <c r="AJ88" s="89">
        <v>2</v>
      </c>
      <c r="AK88" s="89">
        <v>0</v>
      </c>
      <c r="AL88" s="89">
        <v>3</v>
      </c>
      <c r="AM88" s="89">
        <v>12</v>
      </c>
      <c r="AN88" s="119">
        <v>17</v>
      </c>
      <c r="AO88" s="85">
        <v>9</v>
      </c>
      <c r="AP88" s="89">
        <v>12</v>
      </c>
      <c r="AQ88" s="89">
        <v>3</v>
      </c>
      <c r="AR88" s="89">
        <v>10</v>
      </c>
      <c r="AS88" s="119">
        <v>34</v>
      </c>
      <c r="AT88" s="85">
        <v>5</v>
      </c>
      <c r="AU88" s="89">
        <v>1</v>
      </c>
      <c r="AV88" s="89">
        <v>3</v>
      </c>
      <c r="AW88" s="89">
        <v>10</v>
      </c>
      <c r="AX88" s="119">
        <v>19</v>
      </c>
    </row>
    <row r="89" spans="1:50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7.333333333333333</v>
      </c>
      <c r="F89" s="4">
        <v>20</v>
      </c>
      <c r="G89" s="4">
        <v>13</v>
      </c>
      <c r="H89" s="4">
        <v>17.666666666666668</v>
      </c>
      <c r="I89" s="4">
        <v>58</v>
      </c>
      <c r="J89" s="4">
        <v>1.6666666666666667</v>
      </c>
      <c r="K89" s="4">
        <v>7</v>
      </c>
      <c r="L89" s="4">
        <v>0</v>
      </c>
      <c r="M89" s="4">
        <v>0</v>
      </c>
      <c r="N89" s="4">
        <v>8.6666666666666661</v>
      </c>
      <c r="O89" s="273">
        <v>22.72727272727273</v>
      </c>
      <c r="P89" s="273">
        <v>35</v>
      </c>
      <c r="Q89" s="273">
        <v>0</v>
      </c>
      <c r="R89" s="273">
        <v>0</v>
      </c>
      <c r="S89" s="273">
        <v>14.942528735632182</v>
      </c>
      <c r="U89" s="110">
        <v>0</v>
      </c>
      <c r="V89" s="109">
        <v>0</v>
      </c>
      <c r="W89" s="109">
        <v>13</v>
      </c>
      <c r="X89" s="109">
        <v>20</v>
      </c>
      <c r="Y89" s="124">
        <v>33</v>
      </c>
      <c r="Z89" s="112">
        <v>0</v>
      </c>
      <c r="AA89" s="109">
        <v>0</v>
      </c>
      <c r="AB89" s="109">
        <v>0</v>
      </c>
      <c r="AC89" s="109">
        <v>0</v>
      </c>
      <c r="AD89" s="124">
        <v>0</v>
      </c>
      <c r="AE89" s="85">
        <v>11</v>
      </c>
      <c r="AF89" s="89">
        <v>30</v>
      </c>
      <c r="AG89" s="89">
        <v>13</v>
      </c>
      <c r="AH89" s="138">
        <v>19</v>
      </c>
      <c r="AI89" s="139">
        <v>73</v>
      </c>
      <c r="AJ89" s="89">
        <v>5</v>
      </c>
      <c r="AK89" s="89">
        <v>21</v>
      </c>
      <c r="AL89" s="89">
        <v>0</v>
      </c>
      <c r="AM89" s="89">
        <v>0</v>
      </c>
      <c r="AN89" s="119">
        <v>26</v>
      </c>
      <c r="AO89" s="85">
        <v>11</v>
      </c>
      <c r="AP89" s="89">
        <v>30</v>
      </c>
      <c r="AQ89" s="89">
        <v>13</v>
      </c>
      <c r="AR89" s="89">
        <v>14</v>
      </c>
      <c r="AS89" s="119">
        <v>68</v>
      </c>
      <c r="AT89" s="85">
        <v>0</v>
      </c>
      <c r="AU89" s="89">
        <v>0</v>
      </c>
      <c r="AV89" s="89">
        <v>0</v>
      </c>
      <c r="AW89" s="89">
        <v>0</v>
      </c>
      <c r="AX89" s="119">
        <v>0</v>
      </c>
    </row>
    <row r="90" spans="1:50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8</v>
      </c>
      <c r="F90" s="4">
        <v>16</v>
      </c>
      <c r="G90" s="4">
        <v>7</v>
      </c>
      <c r="H90" s="4">
        <v>21</v>
      </c>
      <c r="I90" s="4">
        <v>52</v>
      </c>
      <c r="J90" s="4">
        <v>3.3333333333333335</v>
      </c>
      <c r="K90" s="4">
        <v>11.333333333333334</v>
      </c>
      <c r="L90" s="4">
        <v>2.6666666666666665</v>
      </c>
      <c r="M90" s="4">
        <v>6.333333333333333</v>
      </c>
      <c r="N90" s="4">
        <v>23.666666666666668</v>
      </c>
      <c r="O90" s="273">
        <v>41.666666666666671</v>
      </c>
      <c r="P90" s="273">
        <v>70.833333333333343</v>
      </c>
      <c r="Q90" s="273">
        <v>38.095238095238095</v>
      </c>
      <c r="R90" s="273">
        <v>30.158730158730158</v>
      </c>
      <c r="S90" s="273">
        <v>45.512820512820518</v>
      </c>
      <c r="U90" s="110">
        <v>8</v>
      </c>
      <c r="V90" s="109">
        <v>14</v>
      </c>
      <c r="W90" s="109">
        <v>7</v>
      </c>
      <c r="X90" s="109">
        <v>22</v>
      </c>
      <c r="Y90" s="124">
        <v>51</v>
      </c>
      <c r="Z90" s="112">
        <v>2</v>
      </c>
      <c r="AA90" s="109">
        <v>0</v>
      </c>
      <c r="AB90" s="109">
        <v>1</v>
      </c>
      <c r="AC90" s="109">
        <v>0</v>
      </c>
      <c r="AD90" s="124">
        <v>3</v>
      </c>
      <c r="AE90" s="85">
        <v>8</v>
      </c>
      <c r="AF90" s="89">
        <v>19</v>
      </c>
      <c r="AG90" s="89">
        <v>7</v>
      </c>
      <c r="AH90" s="138">
        <v>19</v>
      </c>
      <c r="AI90" s="139">
        <v>53</v>
      </c>
      <c r="AJ90" s="89">
        <v>8</v>
      </c>
      <c r="AK90" s="89">
        <v>19</v>
      </c>
      <c r="AL90" s="89">
        <v>7</v>
      </c>
      <c r="AM90" s="89">
        <v>19</v>
      </c>
      <c r="AN90" s="119">
        <v>53</v>
      </c>
      <c r="AO90" s="85">
        <v>8</v>
      </c>
      <c r="AP90" s="89">
        <v>15</v>
      </c>
      <c r="AQ90" s="89">
        <v>7</v>
      </c>
      <c r="AR90" s="89">
        <v>22</v>
      </c>
      <c r="AS90" s="119">
        <v>52</v>
      </c>
      <c r="AT90" s="85">
        <v>0</v>
      </c>
      <c r="AU90" s="89">
        <v>15</v>
      </c>
      <c r="AV90" s="89">
        <v>0</v>
      </c>
      <c r="AW90" s="89">
        <v>0</v>
      </c>
      <c r="AX90" s="119">
        <v>15</v>
      </c>
    </row>
    <row r="91" spans="1:50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7.333333333333333</v>
      </c>
      <c r="F91" s="4">
        <v>21.666666666666668</v>
      </c>
      <c r="G91" s="4">
        <v>11</v>
      </c>
      <c r="H91" s="4">
        <v>10.333333333333334</v>
      </c>
      <c r="I91" s="4">
        <v>50.333333333333336</v>
      </c>
      <c r="J91" s="4">
        <v>0.33333333333333331</v>
      </c>
      <c r="K91" s="4">
        <v>3</v>
      </c>
      <c r="L91" s="4">
        <v>0.66666666666666663</v>
      </c>
      <c r="M91" s="4">
        <v>0.33333333333333331</v>
      </c>
      <c r="N91" s="4">
        <v>4.333333333333333</v>
      </c>
      <c r="O91" s="273">
        <v>4.5454545454545459</v>
      </c>
      <c r="P91" s="273">
        <v>13.846153846153845</v>
      </c>
      <c r="Q91" s="273">
        <v>6.0606060606060597</v>
      </c>
      <c r="R91" s="273">
        <v>3.225806451612903</v>
      </c>
      <c r="S91" s="273">
        <v>8.6092715231788084</v>
      </c>
      <c r="U91" s="110">
        <v>7</v>
      </c>
      <c r="V91" s="109">
        <v>22</v>
      </c>
      <c r="W91" s="109">
        <v>11</v>
      </c>
      <c r="X91" s="109">
        <v>11</v>
      </c>
      <c r="Y91" s="124">
        <v>51</v>
      </c>
      <c r="Z91" s="112">
        <v>0</v>
      </c>
      <c r="AA91" s="109">
        <v>2</v>
      </c>
      <c r="AB91" s="109">
        <v>0</v>
      </c>
      <c r="AC91" s="109">
        <v>0</v>
      </c>
      <c r="AD91" s="124">
        <v>2</v>
      </c>
      <c r="AE91" s="85">
        <v>7</v>
      </c>
      <c r="AF91" s="89">
        <v>22</v>
      </c>
      <c r="AG91" s="89">
        <v>11</v>
      </c>
      <c r="AH91" s="138">
        <v>10</v>
      </c>
      <c r="AI91" s="139">
        <v>50</v>
      </c>
      <c r="AJ91" s="89">
        <v>0</v>
      </c>
      <c r="AK91" s="89">
        <v>3</v>
      </c>
      <c r="AL91" s="89">
        <v>0</v>
      </c>
      <c r="AM91" s="89">
        <v>0</v>
      </c>
      <c r="AN91" s="119">
        <v>3</v>
      </c>
      <c r="AO91" s="85">
        <v>8</v>
      </c>
      <c r="AP91" s="89">
        <v>21</v>
      </c>
      <c r="AQ91" s="89">
        <v>11</v>
      </c>
      <c r="AR91" s="89">
        <v>10</v>
      </c>
      <c r="AS91" s="119">
        <v>50</v>
      </c>
      <c r="AT91" s="85">
        <v>1</v>
      </c>
      <c r="AU91" s="89">
        <v>4</v>
      </c>
      <c r="AV91" s="89">
        <v>2</v>
      </c>
      <c r="AW91" s="89">
        <v>1</v>
      </c>
      <c r="AX91" s="119">
        <v>8</v>
      </c>
    </row>
    <row r="92" spans="1:50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8</v>
      </c>
      <c r="F92" s="4">
        <v>32</v>
      </c>
      <c r="G92" s="4">
        <v>8</v>
      </c>
      <c r="H92" s="4">
        <v>30.333333333333332</v>
      </c>
      <c r="I92" s="4">
        <v>78.333333333333329</v>
      </c>
      <c r="J92" s="4">
        <v>5.666666666666667</v>
      </c>
      <c r="K92" s="4">
        <v>22</v>
      </c>
      <c r="L92" s="4">
        <v>6</v>
      </c>
      <c r="M92" s="4">
        <v>22</v>
      </c>
      <c r="N92" s="4">
        <v>55.666666666666664</v>
      </c>
      <c r="O92" s="273">
        <v>70.833333333333343</v>
      </c>
      <c r="P92" s="273">
        <v>68.75</v>
      </c>
      <c r="Q92" s="273">
        <v>75</v>
      </c>
      <c r="R92" s="273">
        <v>72.527472527472526</v>
      </c>
      <c r="S92" s="273">
        <v>71.063829787234042</v>
      </c>
      <c r="U92" s="110">
        <v>8</v>
      </c>
      <c r="V92" s="109">
        <v>34</v>
      </c>
      <c r="W92" s="109">
        <v>8</v>
      </c>
      <c r="X92" s="109">
        <v>37</v>
      </c>
      <c r="Y92" s="124">
        <v>87</v>
      </c>
      <c r="Z92" s="112">
        <v>8</v>
      </c>
      <c r="AA92" s="109">
        <v>34</v>
      </c>
      <c r="AB92" s="109">
        <v>8</v>
      </c>
      <c r="AC92" s="109">
        <v>37</v>
      </c>
      <c r="AD92" s="124">
        <v>87</v>
      </c>
      <c r="AE92" s="85">
        <v>8</v>
      </c>
      <c r="AF92" s="89">
        <v>31</v>
      </c>
      <c r="AG92" s="89">
        <v>8</v>
      </c>
      <c r="AH92" s="138">
        <v>32</v>
      </c>
      <c r="AI92" s="139">
        <v>79</v>
      </c>
      <c r="AJ92" s="89">
        <v>8</v>
      </c>
      <c r="AK92" s="89">
        <v>29</v>
      </c>
      <c r="AL92" s="89">
        <v>8</v>
      </c>
      <c r="AM92" s="89">
        <v>25</v>
      </c>
      <c r="AN92" s="119">
        <v>70</v>
      </c>
      <c r="AO92" s="85">
        <v>8</v>
      </c>
      <c r="AP92" s="89">
        <v>31</v>
      </c>
      <c r="AQ92" s="89">
        <v>8</v>
      </c>
      <c r="AR92" s="89">
        <v>22</v>
      </c>
      <c r="AS92" s="119">
        <v>69</v>
      </c>
      <c r="AT92" s="85">
        <v>1</v>
      </c>
      <c r="AU92" s="89">
        <v>3</v>
      </c>
      <c r="AV92" s="89">
        <v>2</v>
      </c>
      <c r="AW92" s="89">
        <v>4</v>
      </c>
      <c r="AX92" s="119">
        <v>10</v>
      </c>
    </row>
    <row r="93" spans="1:50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12</v>
      </c>
      <c r="F93" s="4">
        <v>16.333333333333332</v>
      </c>
      <c r="G93" s="4">
        <v>0</v>
      </c>
      <c r="H93" s="4">
        <v>30.333333333333332</v>
      </c>
      <c r="I93" s="4">
        <v>58.666666666666664</v>
      </c>
      <c r="J93" s="4">
        <v>7</v>
      </c>
      <c r="K93" s="4">
        <v>10</v>
      </c>
      <c r="L93" s="4">
        <v>0</v>
      </c>
      <c r="M93" s="4">
        <v>30.333333333333332</v>
      </c>
      <c r="N93" s="4">
        <v>47.333333333333336</v>
      </c>
      <c r="O93" s="273">
        <v>58.333333333333336</v>
      </c>
      <c r="P93" s="273">
        <v>61.224489795918366</v>
      </c>
      <c r="Q93" s="273">
        <v>0</v>
      </c>
      <c r="R93" s="273">
        <v>100</v>
      </c>
      <c r="S93" s="273">
        <v>80.681818181818187</v>
      </c>
      <c r="U93" s="110">
        <v>8</v>
      </c>
      <c r="V93" s="109">
        <v>15</v>
      </c>
      <c r="W93" s="109">
        <v>0</v>
      </c>
      <c r="X93" s="109">
        <v>35</v>
      </c>
      <c r="Y93" s="124">
        <v>58</v>
      </c>
      <c r="Z93" s="112">
        <v>7</v>
      </c>
      <c r="AA93" s="109">
        <v>8</v>
      </c>
      <c r="AB93" s="109">
        <v>0</v>
      </c>
      <c r="AC93" s="109">
        <v>35</v>
      </c>
      <c r="AD93" s="124">
        <v>50</v>
      </c>
      <c r="AE93" s="85">
        <v>14</v>
      </c>
      <c r="AF93" s="89">
        <v>16</v>
      </c>
      <c r="AG93" s="89">
        <v>0</v>
      </c>
      <c r="AH93" s="138">
        <v>29</v>
      </c>
      <c r="AI93" s="139">
        <v>59</v>
      </c>
      <c r="AJ93" s="89">
        <v>5</v>
      </c>
      <c r="AK93" s="89">
        <v>8</v>
      </c>
      <c r="AL93" s="89">
        <v>0</v>
      </c>
      <c r="AM93" s="89">
        <v>29</v>
      </c>
      <c r="AN93" s="119">
        <v>42</v>
      </c>
      <c r="AO93" s="85">
        <v>14</v>
      </c>
      <c r="AP93" s="89">
        <v>18</v>
      </c>
      <c r="AQ93" s="89">
        <v>0</v>
      </c>
      <c r="AR93" s="89">
        <v>27</v>
      </c>
      <c r="AS93" s="119">
        <v>59</v>
      </c>
      <c r="AT93" s="85">
        <v>9</v>
      </c>
      <c r="AU93" s="89">
        <v>14</v>
      </c>
      <c r="AV93" s="89">
        <v>0</v>
      </c>
      <c r="AW93" s="89">
        <v>27</v>
      </c>
      <c r="AX93" s="119">
        <v>50</v>
      </c>
    </row>
    <row r="94" spans="1:50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8.6666666666666661</v>
      </c>
      <c r="F94" s="4">
        <v>16</v>
      </c>
      <c r="G94" s="4">
        <v>0</v>
      </c>
      <c r="H94" s="4">
        <v>26.666666666666668</v>
      </c>
      <c r="I94" s="4">
        <v>51.333333333333336</v>
      </c>
      <c r="J94" s="4">
        <v>5.666666666666667</v>
      </c>
      <c r="K94" s="4">
        <v>9.3333333333333339</v>
      </c>
      <c r="L94" s="4">
        <v>0</v>
      </c>
      <c r="M94" s="4">
        <v>16.666666666666668</v>
      </c>
      <c r="N94" s="4">
        <v>31.666666666666668</v>
      </c>
      <c r="O94" s="273">
        <v>65.384615384615401</v>
      </c>
      <c r="P94" s="273">
        <v>58.333333333333336</v>
      </c>
      <c r="Q94" s="273">
        <v>0</v>
      </c>
      <c r="R94" s="273">
        <v>62.5</v>
      </c>
      <c r="S94" s="273">
        <v>61.688311688311693</v>
      </c>
      <c r="U94" s="110">
        <v>9</v>
      </c>
      <c r="V94" s="109">
        <v>14</v>
      </c>
      <c r="W94" s="109">
        <v>0</v>
      </c>
      <c r="X94" s="109">
        <v>30</v>
      </c>
      <c r="Y94" s="124">
        <v>53</v>
      </c>
      <c r="Z94" s="112">
        <v>0</v>
      </c>
      <c r="AA94" s="109">
        <v>0</v>
      </c>
      <c r="AB94" s="109">
        <v>0</v>
      </c>
      <c r="AC94" s="109">
        <v>0</v>
      </c>
      <c r="AD94" s="124">
        <v>0</v>
      </c>
      <c r="AE94" s="85">
        <v>9</v>
      </c>
      <c r="AF94" s="89">
        <v>18</v>
      </c>
      <c r="AG94" s="89">
        <v>0</v>
      </c>
      <c r="AH94" s="138">
        <v>29</v>
      </c>
      <c r="AI94" s="139">
        <v>56</v>
      </c>
      <c r="AJ94" s="89">
        <v>9</v>
      </c>
      <c r="AK94" s="89">
        <v>18</v>
      </c>
      <c r="AL94" s="89">
        <v>0</v>
      </c>
      <c r="AM94" s="89">
        <v>29</v>
      </c>
      <c r="AN94" s="119">
        <v>56</v>
      </c>
      <c r="AO94" s="85">
        <v>8</v>
      </c>
      <c r="AP94" s="89">
        <v>16</v>
      </c>
      <c r="AQ94" s="89">
        <v>0</v>
      </c>
      <c r="AR94" s="89">
        <v>21</v>
      </c>
      <c r="AS94" s="119">
        <v>45</v>
      </c>
      <c r="AT94" s="85">
        <v>8</v>
      </c>
      <c r="AU94" s="89">
        <v>10</v>
      </c>
      <c r="AV94" s="89">
        <v>0</v>
      </c>
      <c r="AW94" s="89">
        <v>21</v>
      </c>
      <c r="AX94" s="119">
        <v>39</v>
      </c>
    </row>
    <row r="95" spans="1:50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13.333333333333334</v>
      </c>
      <c r="F95" s="4">
        <v>29.333333333333332</v>
      </c>
      <c r="G95" s="4">
        <v>10</v>
      </c>
      <c r="H95" s="4">
        <v>53.666666666666664</v>
      </c>
      <c r="I95" s="4">
        <v>106.33333333333333</v>
      </c>
      <c r="J95" s="4">
        <v>12.333333333333334</v>
      </c>
      <c r="K95" s="4">
        <v>17.666666666666668</v>
      </c>
      <c r="L95" s="4">
        <v>10</v>
      </c>
      <c r="M95" s="4">
        <v>45.666666666666664</v>
      </c>
      <c r="N95" s="4">
        <v>85.666666666666671</v>
      </c>
      <c r="O95" s="273">
        <v>92.5</v>
      </c>
      <c r="P95" s="273">
        <v>60.227272727272727</v>
      </c>
      <c r="Q95" s="273">
        <v>100</v>
      </c>
      <c r="R95" s="273">
        <v>85.093167701863351</v>
      </c>
      <c r="S95" s="273">
        <v>80.564263322884017</v>
      </c>
      <c r="U95" s="110">
        <v>13</v>
      </c>
      <c r="V95" s="109">
        <v>29</v>
      </c>
      <c r="W95" s="109">
        <v>11</v>
      </c>
      <c r="X95" s="109">
        <v>60</v>
      </c>
      <c r="Y95" s="124">
        <v>113</v>
      </c>
      <c r="Z95" s="112">
        <v>12</v>
      </c>
      <c r="AA95" s="109">
        <v>20</v>
      </c>
      <c r="AB95" s="109">
        <v>11</v>
      </c>
      <c r="AC95" s="109">
        <v>54</v>
      </c>
      <c r="AD95" s="124">
        <v>97</v>
      </c>
      <c r="AE95" s="85">
        <v>13</v>
      </c>
      <c r="AF95" s="89">
        <v>28</v>
      </c>
      <c r="AG95" s="89">
        <v>10</v>
      </c>
      <c r="AH95" s="138">
        <v>49</v>
      </c>
      <c r="AI95" s="139">
        <v>100</v>
      </c>
      <c r="AJ95" s="89">
        <v>11</v>
      </c>
      <c r="AK95" s="89">
        <v>15</v>
      </c>
      <c r="AL95" s="89">
        <v>10</v>
      </c>
      <c r="AM95" s="89">
        <v>38</v>
      </c>
      <c r="AN95" s="119">
        <v>74</v>
      </c>
      <c r="AO95" s="85">
        <v>14</v>
      </c>
      <c r="AP95" s="89">
        <v>31</v>
      </c>
      <c r="AQ95" s="89">
        <v>9</v>
      </c>
      <c r="AR95" s="89">
        <v>52</v>
      </c>
      <c r="AS95" s="119">
        <v>106</v>
      </c>
      <c r="AT95" s="85">
        <v>14</v>
      </c>
      <c r="AU95" s="89">
        <v>18</v>
      </c>
      <c r="AV95" s="89">
        <v>9</v>
      </c>
      <c r="AW95" s="89">
        <v>45</v>
      </c>
      <c r="AX95" s="119">
        <v>86</v>
      </c>
    </row>
    <row r="96" spans="1:50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7.666666666666667</v>
      </c>
      <c r="F96" s="4">
        <v>38</v>
      </c>
      <c r="G96" s="4">
        <v>10</v>
      </c>
      <c r="H96" s="4">
        <v>55.333333333333336</v>
      </c>
      <c r="I96" s="4">
        <v>111</v>
      </c>
      <c r="J96" s="4">
        <v>7.666666666666667</v>
      </c>
      <c r="K96" s="4">
        <v>37.333333333333336</v>
      </c>
      <c r="L96" s="4">
        <v>10</v>
      </c>
      <c r="M96" s="4">
        <v>50.333333333333336</v>
      </c>
      <c r="N96" s="4">
        <v>105.33333333333333</v>
      </c>
      <c r="O96" s="273">
        <v>100</v>
      </c>
      <c r="P96" s="273">
        <v>98.245614035087726</v>
      </c>
      <c r="Q96" s="273">
        <v>100</v>
      </c>
      <c r="R96" s="273">
        <v>90.963855421686745</v>
      </c>
      <c r="S96" s="273">
        <v>94.89489489489489</v>
      </c>
      <c r="U96" s="110">
        <v>8</v>
      </c>
      <c r="V96" s="109">
        <v>38</v>
      </c>
      <c r="W96" s="109">
        <v>10</v>
      </c>
      <c r="X96" s="109">
        <v>58</v>
      </c>
      <c r="Y96" s="124">
        <v>114</v>
      </c>
      <c r="Z96" s="112">
        <v>8</v>
      </c>
      <c r="AA96" s="109">
        <v>38</v>
      </c>
      <c r="AB96" s="109">
        <v>10</v>
      </c>
      <c r="AC96" s="109">
        <v>50</v>
      </c>
      <c r="AD96" s="124">
        <v>106</v>
      </c>
      <c r="AE96" s="85">
        <v>8</v>
      </c>
      <c r="AF96" s="89">
        <v>37</v>
      </c>
      <c r="AG96" s="89">
        <v>10</v>
      </c>
      <c r="AH96" s="138">
        <v>55</v>
      </c>
      <c r="AI96" s="139">
        <v>110</v>
      </c>
      <c r="AJ96" s="89">
        <v>8</v>
      </c>
      <c r="AK96" s="89">
        <v>37</v>
      </c>
      <c r="AL96" s="89">
        <v>10</v>
      </c>
      <c r="AM96" s="89">
        <v>48</v>
      </c>
      <c r="AN96" s="119">
        <v>103</v>
      </c>
      <c r="AO96" s="85">
        <v>7</v>
      </c>
      <c r="AP96" s="89">
        <v>39</v>
      </c>
      <c r="AQ96" s="89">
        <v>10</v>
      </c>
      <c r="AR96" s="89">
        <v>53</v>
      </c>
      <c r="AS96" s="119">
        <v>109</v>
      </c>
      <c r="AT96" s="85">
        <v>7</v>
      </c>
      <c r="AU96" s="89">
        <v>37</v>
      </c>
      <c r="AV96" s="89">
        <v>10</v>
      </c>
      <c r="AW96" s="89">
        <v>53</v>
      </c>
      <c r="AX96" s="119">
        <v>107</v>
      </c>
    </row>
    <row r="97" spans="1:50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13.666666666666666</v>
      </c>
      <c r="F97" s="4">
        <v>36</v>
      </c>
      <c r="G97" s="4">
        <v>24.333333333333332</v>
      </c>
      <c r="H97" s="4">
        <v>51</v>
      </c>
      <c r="I97" s="4">
        <v>125</v>
      </c>
      <c r="J97" s="4">
        <v>10.333333333333334</v>
      </c>
      <c r="K97" s="4">
        <v>18.333333333333332</v>
      </c>
      <c r="L97" s="4">
        <v>15.666666666666666</v>
      </c>
      <c r="M97" s="4">
        <v>29.333333333333332</v>
      </c>
      <c r="N97" s="4">
        <v>73.666666666666671</v>
      </c>
      <c r="O97" s="273">
        <v>75.609756097560989</v>
      </c>
      <c r="P97" s="273">
        <v>50.925925925925917</v>
      </c>
      <c r="Q97" s="273">
        <v>64.38356164383562</v>
      </c>
      <c r="R97" s="273">
        <v>57.51633986928104</v>
      </c>
      <c r="S97" s="273">
        <v>58.933333333333337</v>
      </c>
      <c r="U97" s="110">
        <v>12</v>
      </c>
      <c r="V97" s="109">
        <v>39</v>
      </c>
      <c r="W97" s="109">
        <v>25</v>
      </c>
      <c r="X97" s="109">
        <v>58</v>
      </c>
      <c r="Y97" s="124">
        <v>134</v>
      </c>
      <c r="Z97" s="112">
        <v>11</v>
      </c>
      <c r="AA97" s="109">
        <v>26</v>
      </c>
      <c r="AB97" s="109">
        <v>11</v>
      </c>
      <c r="AC97" s="109">
        <v>46</v>
      </c>
      <c r="AD97" s="124">
        <v>94</v>
      </c>
      <c r="AE97" s="85">
        <v>13</v>
      </c>
      <c r="AF97" s="89">
        <v>36</v>
      </c>
      <c r="AG97" s="89">
        <v>25</v>
      </c>
      <c r="AH97" s="138">
        <v>54</v>
      </c>
      <c r="AI97" s="139">
        <v>128</v>
      </c>
      <c r="AJ97" s="89">
        <v>11</v>
      </c>
      <c r="AK97" s="89">
        <v>26</v>
      </c>
      <c r="AL97" s="89">
        <v>23</v>
      </c>
      <c r="AM97" s="89">
        <v>17</v>
      </c>
      <c r="AN97" s="119">
        <v>77</v>
      </c>
      <c r="AO97" s="85">
        <v>16</v>
      </c>
      <c r="AP97" s="89">
        <v>33</v>
      </c>
      <c r="AQ97" s="89">
        <v>23</v>
      </c>
      <c r="AR97" s="89">
        <v>41</v>
      </c>
      <c r="AS97" s="119">
        <v>113</v>
      </c>
      <c r="AT97" s="85">
        <v>9</v>
      </c>
      <c r="AU97" s="89">
        <v>3</v>
      </c>
      <c r="AV97" s="89">
        <v>13</v>
      </c>
      <c r="AW97" s="89">
        <v>25</v>
      </c>
      <c r="AX97" s="119">
        <v>50</v>
      </c>
    </row>
    <row r="98" spans="1:50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4</v>
      </c>
      <c r="F98" s="4">
        <v>9</v>
      </c>
      <c r="G98" s="4">
        <v>14</v>
      </c>
      <c r="H98" s="4">
        <v>41.333333333333336</v>
      </c>
      <c r="I98" s="4">
        <v>68.333333333333329</v>
      </c>
      <c r="J98" s="4">
        <v>0</v>
      </c>
      <c r="K98" s="4">
        <v>1.3333333333333333</v>
      </c>
      <c r="L98" s="4">
        <v>14</v>
      </c>
      <c r="M98" s="4">
        <v>24</v>
      </c>
      <c r="N98" s="4">
        <v>39.333333333333336</v>
      </c>
      <c r="O98" s="273">
        <v>0</v>
      </c>
      <c r="P98" s="273">
        <v>14.814814814814813</v>
      </c>
      <c r="Q98" s="273">
        <v>100</v>
      </c>
      <c r="R98" s="273">
        <v>58.064516129032249</v>
      </c>
      <c r="S98" s="273">
        <v>57.560975609756106</v>
      </c>
      <c r="U98" s="110">
        <v>0</v>
      </c>
      <c r="V98" s="109">
        <v>0</v>
      </c>
      <c r="W98" s="109">
        <v>16</v>
      </c>
      <c r="X98" s="109">
        <v>46</v>
      </c>
      <c r="Y98" s="124">
        <v>62</v>
      </c>
      <c r="Z98" s="112">
        <v>0</v>
      </c>
      <c r="AA98" s="109">
        <v>0</v>
      </c>
      <c r="AB98" s="109">
        <v>16</v>
      </c>
      <c r="AC98" s="109">
        <v>34</v>
      </c>
      <c r="AD98" s="124">
        <v>50</v>
      </c>
      <c r="AE98" s="85">
        <v>12</v>
      </c>
      <c r="AF98" s="89">
        <v>27</v>
      </c>
      <c r="AG98" s="89">
        <v>14</v>
      </c>
      <c r="AH98" s="138">
        <v>47</v>
      </c>
      <c r="AI98" s="139">
        <v>100</v>
      </c>
      <c r="AJ98" s="89">
        <v>0</v>
      </c>
      <c r="AK98" s="89">
        <v>4</v>
      </c>
      <c r="AL98" s="89">
        <v>14</v>
      </c>
      <c r="AM98" s="89">
        <v>20</v>
      </c>
      <c r="AN98" s="119">
        <v>38</v>
      </c>
      <c r="AO98" s="85">
        <v>0</v>
      </c>
      <c r="AP98" s="89">
        <v>0</v>
      </c>
      <c r="AQ98" s="89">
        <v>12</v>
      </c>
      <c r="AR98" s="89">
        <v>31</v>
      </c>
      <c r="AS98" s="119">
        <v>43</v>
      </c>
      <c r="AT98" s="85">
        <v>0</v>
      </c>
      <c r="AU98" s="89">
        <v>0</v>
      </c>
      <c r="AV98" s="89">
        <v>12</v>
      </c>
      <c r="AW98" s="89">
        <v>18</v>
      </c>
      <c r="AX98" s="119">
        <v>30</v>
      </c>
    </row>
    <row r="99" spans="1:50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14.666666666666666</v>
      </c>
      <c r="F99" s="4">
        <v>14</v>
      </c>
      <c r="G99" s="4">
        <v>4</v>
      </c>
      <c r="H99" s="4">
        <v>24.333333333333332</v>
      </c>
      <c r="I99" s="4">
        <v>57</v>
      </c>
      <c r="J99" s="4">
        <v>14.666666666666666</v>
      </c>
      <c r="K99" s="4">
        <v>14</v>
      </c>
      <c r="L99" s="4">
        <v>4</v>
      </c>
      <c r="M99" s="4">
        <v>24.333333333333332</v>
      </c>
      <c r="N99" s="4">
        <v>57</v>
      </c>
      <c r="O99" s="273">
        <v>100</v>
      </c>
      <c r="P99" s="273">
        <v>100</v>
      </c>
      <c r="Q99" s="273">
        <v>100</v>
      </c>
      <c r="R99" s="273">
        <v>100</v>
      </c>
      <c r="S99" s="273">
        <v>100</v>
      </c>
      <c r="U99" s="110">
        <v>6</v>
      </c>
      <c r="V99" s="109">
        <v>11</v>
      </c>
      <c r="W99" s="109">
        <v>4</v>
      </c>
      <c r="X99" s="109">
        <v>28</v>
      </c>
      <c r="Y99" s="124">
        <v>49</v>
      </c>
      <c r="Z99" s="112">
        <v>6</v>
      </c>
      <c r="AA99" s="109">
        <v>11</v>
      </c>
      <c r="AB99" s="109">
        <v>4</v>
      </c>
      <c r="AC99" s="109">
        <v>28</v>
      </c>
      <c r="AD99" s="124">
        <v>49</v>
      </c>
      <c r="AE99" s="85">
        <v>33</v>
      </c>
      <c r="AF99" s="89">
        <v>18</v>
      </c>
      <c r="AG99" s="89">
        <v>4</v>
      </c>
      <c r="AH99" s="138">
        <v>26</v>
      </c>
      <c r="AI99" s="139">
        <v>81</v>
      </c>
      <c r="AJ99" s="89">
        <v>33</v>
      </c>
      <c r="AK99" s="89">
        <v>18</v>
      </c>
      <c r="AL99" s="89">
        <v>4</v>
      </c>
      <c r="AM99" s="89">
        <v>26</v>
      </c>
      <c r="AN99" s="119">
        <v>81</v>
      </c>
      <c r="AO99" s="85">
        <v>5</v>
      </c>
      <c r="AP99" s="89">
        <v>13</v>
      </c>
      <c r="AQ99" s="89">
        <v>4</v>
      </c>
      <c r="AR99" s="89">
        <v>19</v>
      </c>
      <c r="AS99" s="119">
        <v>41</v>
      </c>
      <c r="AT99" s="85">
        <v>5</v>
      </c>
      <c r="AU99" s="89">
        <v>13</v>
      </c>
      <c r="AV99" s="89">
        <v>4</v>
      </c>
      <c r="AW99" s="89">
        <v>19</v>
      </c>
      <c r="AX99" s="119">
        <v>41</v>
      </c>
    </row>
    <row r="100" spans="1:50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13</v>
      </c>
      <c r="F100" s="4">
        <v>27</v>
      </c>
      <c r="G100" s="4">
        <v>12</v>
      </c>
      <c r="H100" s="4">
        <v>32.333333333333336</v>
      </c>
      <c r="I100" s="4">
        <v>84.333333333333329</v>
      </c>
      <c r="J100" s="4">
        <v>4</v>
      </c>
      <c r="K100" s="4">
        <v>10.666666666666666</v>
      </c>
      <c r="L100" s="4">
        <v>12</v>
      </c>
      <c r="M100" s="4">
        <v>32.333333333333336</v>
      </c>
      <c r="N100" s="4">
        <v>59</v>
      </c>
      <c r="O100" s="273">
        <v>30.76923076923077</v>
      </c>
      <c r="P100" s="273">
        <v>39.506172839506171</v>
      </c>
      <c r="Q100" s="273">
        <v>100</v>
      </c>
      <c r="R100" s="273">
        <v>100</v>
      </c>
      <c r="S100" s="273">
        <v>69.960474308300405</v>
      </c>
      <c r="U100" s="110">
        <v>13</v>
      </c>
      <c r="V100" s="109">
        <v>27</v>
      </c>
      <c r="W100" s="109">
        <v>12</v>
      </c>
      <c r="X100" s="109">
        <v>33</v>
      </c>
      <c r="Y100" s="124">
        <v>85</v>
      </c>
      <c r="Z100" s="112">
        <v>5</v>
      </c>
      <c r="AA100" s="109">
        <v>11</v>
      </c>
      <c r="AB100" s="109">
        <v>12</v>
      </c>
      <c r="AC100" s="109">
        <v>33</v>
      </c>
      <c r="AD100" s="124">
        <v>61</v>
      </c>
      <c r="AE100" s="85">
        <v>13</v>
      </c>
      <c r="AF100" s="89">
        <v>27</v>
      </c>
      <c r="AG100" s="89">
        <v>12</v>
      </c>
      <c r="AH100" s="138">
        <v>33</v>
      </c>
      <c r="AI100" s="139">
        <v>85</v>
      </c>
      <c r="AJ100" s="89">
        <v>4</v>
      </c>
      <c r="AK100" s="89">
        <v>10</v>
      </c>
      <c r="AL100" s="89">
        <v>12</v>
      </c>
      <c r="AM100" s="89">
        <v>33</v>
      </c>
      <c r="AN100" s="119">
        <v>59</v>
      </c>
      <c r="AO100" s="85">
        <v>13</v>
      </c>
      <c r="AP100" s="89">
        <v>27</v>
      </c>
      <c r="AQ100" s="89">
        <v>12</v>
      </c>
      <c r="AR100" s="89">
        <v>31</v>
      </c>
      <c r="AS100" s="119">
        <v>83</v>
      </c>
      <c r="AT100" s="85">
        <v>3</v>
      </c>
      <c r="AU100" s="89">
        <v>11</v>
      </c>
      <c r="AV100" s="89">
        <v>12</v>
      </c>
      <c r="AW100" s="89">
        <v>31</v>
      </c>
      <c r="AX100" s="119">
        <v>57</v>
      </c>
    </row>
    <row r="101" spans="1:50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13.666666666666666</v>
      </c>
      <c r="F101" s="4">
        <v>20.333333333333332</v>
      </c>
      <c r="G101" s="4">
        <v>6</v>
      </c>
      <c r="H101" s="4">
        <v>41.333333333333336</v>
      </c>
      <c r="I101" s="4">
        <v>81.333333333333329</v>
      </c>
      <c r="J101" s="4">
        <v>1.3333333333333333</v>
      </c>
      <c r="K101" s="4">
        <v>0.66666666666666663</v>
      </c>
      <c r="L101" s="4">
        <v>1.3333333333333333</v>
      </c>
      <c r="M101" s="4">
        <v>11</v>
      </c>
      <c r="N101" s="4">
        <v>14.333333333333334</v>
      </c>
      <c r="O101" s="273">
        <v>9.7560975609756095</v>
      </c>
      <c r="P101" s="273">
        <v>3.278688524590164</v>
      </c>
      <c r="Q101" s="273">
        <v>22.222222222222221</v>
      </c>
      <c r="R101" s="273">
        <v>26.612903225806448</v>
      </c>
      <c r="S101" s="273">
        <v>17.622950819672134</v>
      </c>
      <c r="U101" s="110">
        <v>15</v>
      </c>
      <c r="V101" s="109">
        <v>21</v>
      </c>
      <c r="W101" s="109">
        <v>6</v>
      </c>
      <c r="X101" s="109">
        <v>39</v>
      </c>
      <c r="Y101" s="124">
        <v>81</v>
      </c>
      <c r="Z101" s="112">
        <v>2</v>
      </c>
      <c r="AA101" s="109">
        <v>1</v>
      </c>
      <c r="AB101" s="109">
        <v>2</v>
      </c>
      <c r="AC101" s="109">
        <v>8</v>
      </c>
      <c r="AD101" s="124">
        <v>13</v>
      </c>
      <c r="AE101" s="85">
        <v>13</v>
      </c>
      <c r="AF101" s="89">
        <v>21</v>
      </c>
      <c r="AG101" s="89">
        <v>6</v>
      </c>
      <c r="AH101" s="138">
        <v>39</v>
      </c>
      <c r="AI101" s="139">
        <v>79</v>
      </c>
      <c r="AJ101" s="89">
        <v>2</v>
      </c>
      <c r="AK101" s="89">
        <v>1</v>
      </c>
      <c r="AL101" s="89">
        <v>2</v>
      </c>
      <c r="AM101" s="89">
        <v>5</v>
      </c>
      <c r="AN101" s="119">
        <v>10</v>
      </c>
      <c r="AO101" s="85">
        <v>13</v>
      </c>
      <c r="AP101" s="89">
        <v>19</v>
      </c>
      <c r="AQ101" s="89">
        <v>6</v>
      </c>
      <c r="AR101" s="89">
        <v>46</v>
      </c>
      <c r="AS101" s="119">
        <v>84</v>
      </c>
      <c r="AT101" s="85">
        <v>0</v>
      </c>
      <c r="AU101" s="89">
        <v>0</v>
      </c>
      <c r="AV101" s="89">
        <v>0</v>
      </c>
      <c r="AW101" s="89">
        <v>20</v>
      </c>
      <c r="AX101" s="119">
        <v>20</v>
      </c>
    </row>
    <row r="102" spans="1:50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10.333333333333334</v>
      </c>
      <c r="F102" s="4">
        <v>22.666666666666668</v>
      </c>
      <c r="G102" s="4">
        <v>3</v>
      </c>
      <c r="H102" s="4">
        <v>49</v>
      </c>
      <c r="I102" s="4">
        <v>85</v>
      </c>
      <c r="J102" s="4">
        <v>3.3333333333333335</v>
      </c>
      <c r="K102" s="4">
        <v>10</v>
      </c>
      <c r="L102" s="4">
        <v>1</v>
      </c>
      <c r="M102" s="4">
        <v>14.333333333333334</v>
      </c>
      <c r="N102" s="4">
        <v>28.666666666666668</v>
      </c>
      <c r="O102" s="273">
        <v>32.258064516129032</v>
      </c>
      <c r="P102" s="273">
        <v>44.117647058823529</v>
      </c>
      <c r="Q102" s="273">
        <v>33.333333333333329</v>
      </c>
      <c r="R102" s="273">
        <v>29.251700680272108</v>
      </c>
      <c r="S102" s="273">
        <v>33.725490196078432</v>
      </c>
      <c r="U102" s="110">
        <v>10</v>
      </c>
      <c r="V102" s="109">
        <v>23</v>
      </c>
      <c r="W102" s="109">
        <v>3</v>
      </c>
      <c r="X102" s="109">
        <v>49</v>
      </c>
      <c r="Y102" s="124">
        <v>85</v>
      </c>
      <c r="Z102" s="112">
        <v>9</v>
      </c>
      <c r="AA102" s="109">
        <v>23</v>
      </c>
      <c r="AB102" s="109">
        <v>3</v>
      </c>
      <c r="AC102" s="109">
        <v>42</v>
      </c>
      <c r="AD102" s="124">
        <v>77</v>
      </c>
      <c r="AE102" s="85">
        <v>10</v>
      </c>
      <c r="AF102" s="89">
        <v>23</v>
      </c>
      <c r="AG102" s="89">
        <v>3</v>
      </c>
      <c r="AH102" s="138">
        <v>50</v>
      </c>
      <c r="AI102" s="139">
        <v>86</v>
      </c>
      <c r="AJ102" s="89">
        <v>1</v>
      </c>
      <c r="AK102" s="89">
        <v>7</v>
      </c>
      <c r="AL102" s="89">
        <v>0</v>
      </c>
      <c r="AM102" s="89">
        <v>0</v>
      </c>
      <c r="AN102" s="119">
        <v>8</v>
      </c>
      <c r="AO102" s="85">
        <v>11</v>
      </c>
      <c r="AP102" s="89">
        <v>22</v>
      </c>
      <c r="AQ102" s="89">
        <v>3</v>
      </c>
      <c r="AR102" s="89">
        <v>48</v>
      </c>
      <c r="AS102" s="119">
        <v>84</v>
      </c>
      <c r="AT102" s="85">
        <v>0</v>
      </c>
      <c r="AU102" s="89">
        <v>0</v>
      </c>
      <c r="AV102" s="89">
        <v>0</v>
      </c>
      <c r="AW102" s="89">
        <v>1</v>
      </c>
      <c r="AX102" s="119">
        <v>1</v>
      </c>
    </row>
    <row r="103" spans="1:50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6</v>
      </c>
      <c r="F103" s="4">
        <v>28</v>
      </c>
      <c r="G103" s="4">
        <v>3</v>
      </c>
      <c r="H103" s="4">
        <v>55.333333333333336</v>
      </c>
      <c r="I103" s="4">
        <v>92.333333333333329</v>
      </c>
      <c r="J103" s="4">
        <v>2.6666666666666665</v>
      </c>
      <c r="K103" s="4">
        <v>11.666666666666666</v>
      </c>
      <c r="L103" s="4">
        <v>2</v>
      </c>
      <c r="M103" s="4">
        <v>21.333333333333332</v>
      </c>
      <c r="N103" s="4">
        <v>37.666666666666664</v>
      </c>
      <c r="O103" s="273">
        <v>44.444444444444443</v>
      </c>
      <c r="P103" s="273">
        <v>41.666666666666664</v>
      </c>
      <c r="Q103" s="273">
        <v>66.666666666666657</v>
      </c>
      <c r="R103" s="273">
        <v>38.554216867469876</v>
      </c>
      <c r="S103" s="273">
        <v>40.794223826714799</v>
      </c>
      <c r="U103" s="110">
        <v>6</v>
      </c>
      <c r="V103" s="109">
        <v>28</v>
      </c>
      <c r="W103" s="109">
        <v>2</v>
      </c>
      <c r="X103" s="109">
        <v>51</v>
      </c>
      <c r="Y103" s="124">
        <v>87</v>
      </c>
      <c r="Z103" s="112">
        <v>0</v>
      </c>
      <c r="AA103" s="109">
        <v>0</v>
      </c>
      <c r="AB103" s="109">
        <v>0</v>
      </c>
      <c r="AC103" s="109">
        <v>0</v>
      </c>
      <c r="AD103" s="124">
        <v>0</v>
      </c>
      <c r="AE103" s="85">
        <v>6</v>
      </c>
      <c r="AF103" s="89">
        <v>28</v>
      </c>
      <c r="AG103" s="89">
        <v>2</v>
      </c>
      <c r="AH103" s="138">
        <v>58</v>
      </c>
      <c r="AI103" s="139">
        <v>94</v>
      </c>
      <c r="AJ103" s="89">
        <v>2</v>
      </c>
      <c r="AK103" s="89">
        <v>7</v>
      </c>
      <c r="AL103" s="89">
        <v>1</v>
      </c>
      <c r="AM103" s="89">
        <v>7</v>
      </c>
      <c r="AN103" s="119">
        <v>17</v>
      </c>
      <c r="AO103" s="85">
        <v>6</v>
      </c>
      <c r="AP103" s="89">
        <v>28</v>
      </c>
      <c r="AQ103" s="89">
        <v>5</v>
      </c>
      <c r="AR103" s="89">
        <v>57</v>
      </c>
      <c r="AS103" s="119">
        <v>96</v>
      </c>
      <c r="AT103" s="85">
        <v>6</v>
      </c>
      <c r="AU103" s="89">
        <v>28</v>
      </c>
      <c r="AV103" s="89">
        <v>5</v>
      </c>
      <c r="AW103" s="89">
        <v>57</v>
      </c>
      <c r="AX103" s="119">
        <v>96</v>
      </c>
    </row>
    <row r="104" spans="1:50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7.666666666666667</v>
      </c>
      <c r="F104" s="4">
        <v>21.333333333333332</v>
      </c>
      <c r="G104" s="4">
        <v>1</v>
      </c>
      <c r="H104" s="4">
        <v>62</v>
      </c>
      <c r="I104" s="4">
        <v>92</v>
      </c>
      <c r="J104" s="4">
        <v>2</v>
      </c>
      <c r="K104" s="4">
        <v>5</v>
      </c>
      <c r="L104" s="4">
        <v>0.66666666666666663</v>
      </c>
      <c r="M104" s="4">
        <v>45.666666666666664</v>
      </c>
      <c r="N104" s="4">
        <v>53.333333333333336</v>
      </c>
      <c r="O104" s="273">
        <v>26.086956521739129</v>
      </c>
      <c r="P104" s="273">
        <v>23.4375</v>
      </c>
      <c r="Q104" s="273">
        <v>66.666666666666657</v>
      </c>
      <c r="R104" s="273">
        <v>73.655913978494624</v>
      </c>
      <c r="S104" s="273">
        <v>57.971014492753625</v>
      </c>
      <c r="U104" s="110">
        <v>3</v>
      </c>
      <c r="V104" s="109">
        <v>20</v>
      </c>
      <c r="W104" s="109">
        <v>1</v>
      </c>
      <c r="X104" s="109">
        <v>72</v>
      </c>
      <c r="Y104" s="124">
        <v>96</v>
      </c>
      <c r="Z104" s="112">
        <v>1</v>
      </c>
      <c r="AA104" s="109">
        <v>15</v>
      </c>
      <c r="AB104" s="109">
        <v>1</v>
      </c>
      <c r="AC104" s="109">
        <v>71</v>
      </c>
      <c r="AD104" s="124">
        <v>88</v>
      </c>
      <c r="AE104" s="85">
        <v>10</v>
      </c>
      <c r="AF104" s="89">
        <v>22</v>
      </c>
      <c r="AG104" s="89">
        <v>1</v>
      </c>
      <c r="AH104" s="138">
        <v>63</v>
      </c>
      <c r="AI104" s="139">
        <v>96</v>
      </c>
      <c r="AJ104" s="89">
        <v>0</v>
      </c>
      <c r="AK104" s="89">
        <v>0</v>
      </c>
      <c r="AL104" s="89">
        <v>0</v>
      </c>
      <c r="AM104" s="89">
        <v>22</v>
      </c>
      <c r="AN104" s="119">
        <v>22</v>
      </c>
      <c r="AO104" s="85">
        <v>10</v>
      </c>
      <c r="AP104" s="89">
        <v>22</v>
      </c>
      <c r="AQ104" s="89">
        <v>1</v>
      </c>
      <c r="AR104" s="89">
        <v>51</v>
      </c>
      <c r="AS104" s="119">
        <v>84</v>
      </c>
      <c r="AT104" s="85">
        <v>5</v>
      </c>
      <c r="AU104" s="89">
        <v>0</v>
      </c>
      <c r="AV104" s="89">
        <v>1</v>
      </c>
      <c r="AW104" s="89">
        <v>44</v>
      </c>
      <c r="AX104" s="119">
        <v>50</v>
      </c>
    </row>
    <row r="105" spans="1:50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11.666666666666666</v>
      </c>
      <c r="F105" s="4">
        <v>20.333333333333332</v>
      </c>
      <c r="G105" s="4">
        <v>6.666666666666667</v>
      </c>
      <c r="H105" s="4">
        <v>39.666666666666664</v>
      </c>
      <c r="I105" s="4">
        <v>78.333333333333329</v>
      </c>
      <c r="J105" s="4">
        <v>8.6666666666666661</v>
      </c>
      <c r="K105" s="4">
        <v>12.666666666666666</v>
      </c>
      <c r="L105" s="4">
        <v>6.666666666666667</v>
      </c>
      <c r="M105" s="4">
        <v>28</v>
      </c>
      <c r="N105" s="4">
        <v>56</v>
      </c>
      <c r="O105" s="273">
        <v>74.285714285714292</v>
      </c>
      <c r="P105" s="273">
        <v>62.295081967213115</v>
      </c>
      <c r="Q105" s="273">
        <v>100</v>
      </c>
      <c r="R105" s="273">
        <v>70.588235294117652</v>
      </c>
      <c r="S105" s="273">
        <v>71.489361702127667</v>
      </c>
      <c r="U105" s="110">
        <v>12</v>
      </c>
      <c r="V105" s="109">
        <v>20</v>
      </c>
      <c r="W105" s="109">
        <v>8</v>
      </c>
      <c r="X105" s="109">
        <v>39</v>
      </c>
      <c r="Y105" s="124">
        <v>79</v>
      </c>
      <c r="Z105" s="112">
        <v>12</v>
      </c>
      <c r="AA105" s="109">
        <v>20</v>
      </c>
      <c r="AB105" s="109">
        <v>8</v>
      </c>
      <c r="AC105" s="109">
        <v>39</v>
      </c>
      <c r="AD105" s="124">
        <v>79</v>
      </c>
      <c r="AE105" s="85">
        <v>11</v>
      </c>
      <c r="AF105" s="89">
        <v>19</v>
      </c>
      <c r="AG105" s="89">
        <v>6</v>
      </c>
      <c r="AH105" s="138">
        <v>42</v>
      </c>
      <c r="AI105" s="139">
        <v>78</v>
      </c>
      <c r="AJ105" s="89">
        <v>3</v>
      </c>
      <c r="AK105" s="89">
        <v>8</v>
      </c>
      <c r="AL105" s="89">
        <v>6</v>
      </c>
      <c r="AM105" s="89">
        <v>24</v>
      </c>
      <c r="AN105" s="119">
        <v>41</v>
      </c>
      <c r="AO105" s="85">
        <v>12</v>
      </c>
      <c r="AP105" s="89">
        <v>22</v>
      </c>
      <c r="AQ105" s="89">
        <v>6</v>
      </c>
      <c r="AR105" s="89">
        <v>38</v>
      </c>
      <c r="AS105" s="119">
        <v>78</v>
      </c>
      <c r="AT105" s="85">
        <v>11</v>
      </c>
      <c r="AU105" s="89">
        <v>10</v>
      </c>
      <c r="AV105" s="89">
        <v>6</v>
      </c>
      <c r="AW105" s="89">
        <v>21</v>
      </c>
      <c r="AX105" s="119">
        <v>48</v>
      </c>
    </row>
    <row r="106" spans="1:50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7.666666666666667</v>
      </c>
      <c r="F106" s="4">
        <v>29.333333333333332</v>
      </c>
      <c r="G106" s="4">
        <v>11.333333333333334</v>
      </c>
      <c r="H106" s="4">
        <v>39.333333333333336</v>
      </c>
      <c r="I106" s="4">
        <v>87.666666666666671</v>
      </c>
      <c r="J106" s="4">
        <v>6</v>
      </c>
      <c r="K106" s="4">
        <v>21.666666666666668</v>
      </c>
      <c r="L106" s="4">
        <v>8</v>
      </c>
      <c r="M106" s="4">
        <v>28.666666666666668</v>
      </c>
      <c r="N106" s="4">
        <v>64.333333333333329</v>
      </c>
      <c r="O106" s="273">
        <v>78.260869565217376</v>
      </c>
      <c r="P106" s="273">
        <v>73.863636363636374</v>
      </c>
      <c r="Q106" s="273">
        <v>70.588235294117638</v>
      </c>
      <c r="R106" s="273">
        <v>72.881355932203391</v>
      </c>
      <c r="S106" s="273">
        <v>73.384030418250944</v>
      </c>
      <c r="U106" s="110">
        <v>7</v>
      </c>
      <c r="V106" s="109">
        <v>34</v>
      </c>
      <c r="W106" s="109">
        <v>12</v>
      </c>
      <c r="X106" s="109">
        <v>41</v>
      </c>
      <c r="Y106" s="124">
        <v>94</v>
      </c>
      <c r="Z106" s="112">
        <v>3</v>
      </c>
      <c r="AA106" s="109">
        <v>11</v>
      </c>
      <c r="AB106" s="109">
        <v>2</v>
      </c>
      <c r="AC106" s="109">
        <v>9</v>
      </c>
      <c r="AD106" s="124">
        <v>25</v>
      </c>
      <c r="AE106" s="85">
        <v>7</v>
      </c>
      <c r="AF106" s="89">
        <v>23</v>
      </c>
      <c r="AG106" s="89">
        <v>12</v>
      </c>
      <c r="AH106" s="138">
        <v>41</v>
      </c>
      <c r="AI106" s="139">
        <v>83</v>
      </c>
      <c r="AJ106" s="89">
        <v>6</v>
      </c>
      <c r="AK106" s="89">
        <v>23</v>
      </c>
      <c r="AL106" s="89">
        <v>12</v>
      </c>
      <c r="AM106" s="89">
        <v>41</v>
      </c>
      <c r="AN106" s="119">
        <v>82</v>
      </c>
      <c r="AO106" s="85">
        <v>9</v>
      </c>
      <c r="AP106" s="89">
        <v>31</v>
      </c>
      <c r="AQ106" s="89">
        <v>10</v>
      </c>
      <c r="AR106" s="89">
        <v>36</v>
      </c>
      <c r="AS106" s="119">
        <v>86</v>
      </c>
      <c r="AT106" s="85">
        <v>9</v>
      </c>
      <c r="AU106" s="89">
        <v>31</v>
      </c>
      <c r="AV106" s="89">
        <v>10</v>
      </c>
      <c r="AW106" s="89">
        <v>36</v>
      </c>
      <c r="AX106" s="119">
        <v>86</v>
      </c>
    </row>
    <row r="107" spans="1:50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6</v>
      </c>
      <c r="F107" s="4">
        <v>11.333333333333334</v>
      </c>
      <c r="G107" s="4">
        <v>2.6666666666666665</v>
      </c>
      <c r="H107" s="4">
        <v>24.333333333333332</v>
      </c>
      <c r="I107" s="4">
        <v>44.333333333333336</v>
      </c>
      <c r="J107" s="4">
        <v>6</v>
      </c>
      <c r="K107" s="4">
        <v>9.3333333333333339</v>
      </c>
      <c r="L107" s="4">
        <v>2.6666666666666665</v>
      </c>
      <c r="M107" s="4">
        <v>22.333333333333332</v>
      </c>
      <c r="N107" s="4">
        <v>40.333333333333336</v>
      </c>
      <c r="O107" s="273">
        <v>100</v>
      </c>
      <c r="P107" s="273">
        <v>82.35294117647058</v>
      </c>
      <c r="Q107" s="273">
        <v>100</v>
      </c>
      <c r="R107" s="273">
        <v>91.780821917808225</v>
      </c>
      <c r="S107" s="273">
        <v>90.977443609022558</v>
      </c>
      <c r="U107" s="110">
        <v>7</v>
      </c>
      <c r="V107" s="109">
        <v>6</v>
      </c>
      <c r="W107" s="109">
        <v>3</v>
      </c>
      <c r="X107" s="109">
        <v>27</v>
      </c>
      <c r="Y107" s="124">
        <v>43</v>
      </c>
      <c r="Z107" s="112">
        <v>7</v>
      </c>
      <c r="AA107" s="109">
        <v>6</v>
      </c>
      <c r="AB107" s="109">
        <v>3</v>
      </c>
      <c r="AC107" s="109">
        <v>21</v>
      </c>
      <c r="AD107" s="124">
        <v>37</v>
      </c>
      <c r="AE107" s="85">
        <v>7</v>
      </c>
      <c r="AF107" s="89">
        <v>6</v>
      </c>
      <c r="AG107" s="89">
        <v>3</v>
      </c>
      <c r="AH107" s="138">
        <v>24</v>
      </c>
      <c r="AI107" s="139">
        <v>40</v>
      </c>
      <c r="AJ107" s="89">
        <v>7</v>
      </c>
      <c r="AK107" s="89">
        <v>6</v>
      </c>
      <c r="AL107" s="89">
        <v>3</v>
      </c>
      <c r="AM107" s="89">
        <v>24</v>
      </c>
      <c r="AN107" s="119">
        <v>40</v>
      </c>
      <c r="AO107" s="85">
        <v>4</v>
      </c>
      <c r="AP107" s="89">
        <v>22</v>
      </c>
      <c r="AQ107" s="89">
        <v>2</v>
      </c>
      <c r="AR107" s="89">
        <v>22</v>
      </c>
      <c r="AS107" s="119">
        <v>50</v>
      </c>
      <c r="AT107" s="85">
        <v>4</v>
      </c>
      <c r="AU107" s="89">
        <v>16</v>
      </c>
      <c r="AV107" s="89">
        <v>2</v>
      </c>
      <c r="AW107" s="89">
        <v>22</v>
      </c>
      <c r="AX107" s="119">
        <v>44</v>
      </c>
    </row>
    <row r="108" spans="1:50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7</v>
      </c>
      <c r="F108" s="4">
        <v>15.666666666666666</v>
      </c>
      <c r="G108" s="4">
        <v>2</v>
      </c>
      <c r="H108" s="4">
        <v>21.333333333333332</v>
      </c>
      <c r="I108" s="4">
        <v>46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273">
        <v>0</v>
      </c>
      <c r="P108" s="273">
        <v>0</v>
      </c>
      <c r="Q108" s="273">
        <v>0</v>
      </c>
      <c r="R108" s="273">
        <v>0</v>
      </c>
      <c r="S108" s="273">
        <v>0</v>
      </c>
      <c r="U108" s="110">
        <v>7</v>
      </c>
      <c r="V108" s="109">
        <v>16</v>
      </c>
      <c r="W108" s="109">
        <v>2</v>
      </c>
      <c r="X108" s="109">
        <v>21</v>
      </c>
      <c r="Y108" s="124">
        <v>46</v>
      </c>
      <c r="Z108" s="112">
        <v>0</v>
      </c>
      <c r="AA108" s="109">
        <v>0</v>
      </c>
      <c r="AB108" s="109">
        <v>0</v>
      </c>
      <c r="AC108" s="109">
        <v>0</v>
      </c>
      <c r="AD108" s="124">
        <v>0</v>
      </c>
      <c r="AE108" s="85">
        <v>7</v>
      </c>
      <c r="AF108" s="89">
        <v>16</v>
      </c>
      <c r="AG108" s="89">
        <v>2</v>
      </c>
      <c r="AH108" s="138">
        <v>21</v>
      </c>
      <c r="AI108" s="139">
        <v>46</v>
      </c>
      <c r="AJ108" s="89">
        <v>0</v>
      </c>
      <c r="AK108" s="89">
        <v>0</v>
      </c>
      <c r="AL108" s="89">
        <v>0</v>
      </c>
      <c r="AM108" s="89">
        <v>0</v>
      </c>
      <c r="AN108" s="119">
        <v>0</v>
      </c>
      <c r="AO108" s="85">
        <v>7</v>
      </c>
      <c r="AP108" s="89">
        <v>15</v>
      </c>
      <c r="AQ108" s="89">
        <v>2</v>
      </c>
      <c r="AR108" s="89">
        <v>22</v>
      </c>
      <c r="AS108" s="119">
        <v>46</v>
      </c>
      <c r="AT108" s="85">
        <v>0</v>
      </c>
      <c r="AU108" s="89">
        <v>0</v>
      </c>
      <c r="AV108" s="89">
        <v>0</v>
      </c>
      <c r="AW108" s="89">
        <v>0</v>
      </c>
      <c r="AX108" s="119">
        <v>0</v>
      </c>
    </row>
    <row r="109" spans="1:50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7</v>
      </c>
      <c r="F109" s="4">
        <v>17</v>
      </c>
      <c r="G109" s="4">
        <v>4</v>
      </c>
      <c r="H109" s="4">
        <v>27.333333333333332</v>
      </c>
      <c r="I109" s="4">
        <v>55.333333333333336</v>
      </c>
      <c r="J109" s="4">
        <v>3</v>
      </c>
      <c r="K109" s="4">
        <v>0.33333333333333331</v>
      </c>
      <c r="L109" s="4">
        <v>0.33333333333333331</v>
      </c>
      <c r="M109" s="4">
        <v>8</v>
      </c>
      <c r="N109" s="4">
        <v>11.666666666666666</v>
      </c>
      <c r="O109" s="273">
        <v>42.857142857142854</v>
      </c>
      <c r="P109" s="273">
        <v>1.9607843137254901</v>
      </c>
      <c r="Q109" s="273">
        <v>8.3333333333333321</v>
      </c>
      <c r="R109" s="273">
        <v>29.268292682926834</v>
      </c>
      <c r="S109" s="273">
        <v>21.08433734939759</v>
      </c>
      <c r="U109" s="110">
        <v>7</v>
      </c>
      <c r="V109" s="109">
        <v>16</v>
      </c>
      <c r="W109" s="109">
        <v>5</v>
      </c>
      <c r="X109" s="109">
        <v>27</v>
      </c>
      <c r="Y109" s="124">
        <v>55</v>
      </c>
      <c r="Z109" s="112">
        <v>2</v>
      </c>
      <c r="AA109" s="109">
        <v>0</v>
      </c>
      <c r="AB109" s="109">
        <v>0</v>
      </c>
      <c r="AC109" s="109">
        <v>3</v>
      </c>
      <c r="AD109" s="124">
        <v>5</v>
      </c>
      <c r="AE109" s="85">
        <v>7</v>
      </c>
      <c r="AF109" s="89">
        <v>17</v>
      </c>
      <c r="AG109" s="89">
        <v>4</v>
      </c>
      <c r="AH109" s="138">
        <v>27</v>
      </c>
      <c r="AI109" s="139">
        <v>55</v>
      </c>
      <c r="AJ109" s="89">
        <v>3</v>
      </c>
      <c r="AK109" s="89">
        <v>1</v>
      </c>
      <c r="AL109" s="89">
        <v>0</v>
      </c>
      <c r="AM109" s="89">
        <v>11</v>
      </c>
      <c r="AN109" s="119">
        <v>15</v>
      </c>
      <c r="AO109" s="85">
        <v>7</v>
      </c>
      <c r="AP109" s="89">
        <v>18</v>
      </c>
      <c r="AQ109" s="89">
        <v>3</v>
      </c>
      <c r="AR109" s="89">
        <v>28</v>
      </c>
      <c r="AS109" s="119">
        <v>56</v>
      </c>
      <c r="AT109" s="85">
        <v>4</v>
      </c>
      <c r="AU109" s="89">
        <v>0</v>
      </c>
      <c r="AV109" s="89">
        <v>1</v>
      </c>
      <c r="AW109" s="89">
        <v>10</v>
      </c>
      <c r="AX109" s="119">
        <v>15</v>
      </c>
    </row>
    <row r="110" spans="1:50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8</v>
      </c>
      <c r="F110" s="4">
        <v>7.333333333333333</v>
      </c>
      <c r="G110" s="4">
        <v>3</v>
      </c>
      <c r="H110" s="4">
        <v>23.333333333333332</v>
      </c>
      <c r="I110" s="4">
        <v>41.666666666666664</v>
      </c>
      <c r="J110" s="4">
        <v>2.6666666666666665</v>
      </c>
      <c r="K110" s="4">
        <v>2.3333333333333335</v>
      </c>
      <c r="L110" s="4">
        <v>3</v>
      </c>
      <c r="M110" s="4">
        <v>17.666666666666668</v>
      </c>
      <c r="N110" s="4">
        <v>25.666666666666668</v>
      </c>
      <c r="O110" s="273">
        <v>33.333333333333329</v>
      </c>
      <c r="P110" s="273">
        <v>31.818181818181824</v>
      </c>
      <c r="Q110" s="273">
        <v>100</v>
      </c>
      <c r="R110" s="273">
        <v>75.714285714285722</v>
      </c>
      <c r="S110" s="273">
        <v>61.600000000000009</v>
      </c>
      <c r="U110" s="110">
        <v>8</v>
      </c>
      <c r="V110" s="109">
        <v>8</v>
      </c>
      <c r="W110" s="109">
        <v>3</v>
      </c>
      <c r="X110" s="109">
        <v>24</v>
      </c>
      <c r="Y110" s="124">
        <v>43</v>
      </c>
      <c r="Z110" s="112">
        <v>2</v>
      </c>
      <c r="AA110" s="109">
        <v>3</v>
      </c>
      <c r="AB110" s="109">
        <v>3</v>
      </c>
      <c r="AC110" s="109">
        <v>16</v>
      </c>
      <c r="AD110" s="124">
        <v>24</v>
      </c>
      <c r="AE110" s="85">
        <v>8</v>
      </c>
      <c r="AF110" s="89">
        <v>7</v>
      </c>
      <c r="AG110" s="89">
        <v>3</v>
      </c>
      <c r="AH110" s="138">
        <v>26</v>
      </c>
      <c r="AI110" s="139">
        <v>44</v>
      </c>
      <c r="AJ110" s="89">
        <v>4</v>
      </c>
      <c r="AK110" s="89">
        <v>3</v>
      </c>
      <c r="AL110" s="89">
        <v>3</v>
      </c>
      <c r="AM110" s="89">
        <v>20</v>
      </c>
      <c r="AN110" s="119">
        <v>30</v>
      </c>
      <c r="AO110" s="85">
        <v>8</v>
      </c>
      <c r="AP110" s="89">
        <v>7</v>
      </c>
      <c r="AQ110" s="89">
        <v>3</v>
      </c>
      <c r="AR110" s="89">
        <v>20</v>
      </c>
      <c r="AS110" s="119">
        <v>38</v>
      </c>
      <c r="AT110" s="85">
        <v>2</v>
      </c>
      <c r="AU110" s="89">
        <v>1</v>
      </c>
      <c r="AV110" s="89">
        <v>3</v>
      </c>
      <c r="AW110" s="89">
        <v>17</v>
      </c>
      <c r="AX110" s="119">
        <v>23</v>
      </c>
    </row>
    <row r="111" spans="1:50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3.3333333333333335</v>
      </c>
      <c r="F111" s="4">
        <v>12</v>
      </c>
      <c r="G111" s="4">
        <v>0</v>
      </c>
      <c r="H111" s="4">
        <v>20.666666666666668</v>
      </c>
      <c r="I111" s="4">
        <v>36</v>
      </c>
      <c r="J111" s="4">
        <v>1.3333333333333333</v>
      </c>
      <c r="K111" s="4">
        <v>3</v>
      </c>
      <c r="L111" s="4">
        <v>0</v>
      </c>
      <c r="M111" s="4">
        <v>9</v>
      </c>
      <c r="N111" s="4">
        <v>13.333333333333334</v>
      </c>
      <c r="O111" s="273">
        <v>40</v>
      </c>
      <c r="P111" s="273">
        <v>25</v>
      </c>
      <c r="Q111" s="273">
        <v>0</v>
      </c>
      <c r="R111" s="273">
        <v>43.548387096774192</v>
      </c>
      <c r="S111" s="273">
        <v>37.037037037037038</v>
      </c>
      <c r="U111" s="110">
        <v>5</v>
      </c>
      <c r="V111" s="109">
        <v>11</v>
      </c>
      <c r="W111" s="109">
        <v>0</v>
      </c>
      <c r="X111" s="109">
        <v>20</v>
      </c>
      <c r="Y111" s="124">
        <v>36</v>
      </c>
      <c r="Z111" s="112">
        <v>0</v>
      </c>
      <c r="AA111" s="109">
        <v>0</v>
      </c>
      <c r="AB111" s="109">
        <v>0</v>
      </c>
      <c r="AC111" s="109">
        <v>0</v>
      </c>
      <c r="AD111" s="124">
        <v>0</v>
      </c>
      <c r="AE111" s="85">
        <v>4</v>
      </c>
      <c r="AF111" s="89">
        <v>9</v>
      </c>
      <c r="AG111" s="89">
        <v>0</v>
      </c>
      <c r="AH111" s="138">
        <v>21</v>
      </c>
      <c r="AI111" s="139">
        <v>34</v>
      </c>
      <c r="AJ111" s="89">
        <v>4</v>
      </c>
      <c r="AK111" s="89">
        <v>9</v>
      </c>
      <c r="AL111" s="89">
        <v>0</v>
      </c>
      <c r="AM111" s="89">
        <v>21</v>
      </c>
      <c r="AN111" s="119">
        <v>34</v>
      </c>
      <c r="AO111" s="85">
        <v>1</v>
      </c>
      <c r="AP111" s="89">
        <v>16</v>
      </c>
      <c r="AQ111" s="89">
        <v>0</v>
      </c>
      <c r="AR111" s="89">
        <v>21</v>
      </c>
      <c r="AS111" s="119">
        <v>38</v>
      </c>
      <c r="AT111" s="85">
        <v>0</v>
      </c>
      <c r="AU111" s="89">
        <v>0</v>
      </c>
      <c r="AV111" s="89">
        <v>0</v>
      </c>
      <c r="AW111" s="89">
        <v>6</v>
      </c>
      <c r="AX111" s="119">
        <v>6</v>
      </c>
    </row>
    <row r="112" spans="1:50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13</v>
      </c>
      <c r="F112" s="4">
        <v>9.3333333333333339</v>
      </c>
      <c r="G112" s="4">
        <v>8</v>
      </c>
      <c r="H112" s="4">
        <v>21.666666666666668</v>
      </c>
      <c r="I112" s="4">
        <v>52</v>
      </c>
      <c r="J112" s="4">
        <v>13</v>
      </c>
      <c r="K112" s="4">
        <v>6.666666666666667</v>
      </c>
      <c r="L112" s="4">
        <v>6.333333333333333</v>
      </c>
      <c r="M112" s="4">
        <v>13.333333333333334</v>
      </c>
      <c r="N112" s="4">
        <v>39.333333333333336</v>
      </c>
      <c r="O112" s="273">
        <v>100</v>
      </c>
      <c r="P112" s="273">
        <v>71.428571428571431</v>
      </c>
      <c r="Q112" s="273">
        <v>79.166666666666657</v>
      </c>
      <c r="R112" s="273">
        <v>61.53846153846154</v>
      </c>
      <c r="S112" s="273">
        <v>75.641025641025649</v>
      </c>
      <c r="U112" s="110">
        <v>13</v>
      </c>
      <c r="V112" s="109">
        <v>11</v>
      </c>
      <c r="W112" s="109">
        <v>8</v>
      </c>
      <c r="X112" s="109">
        <v>19</v>
      </c>
      <c r="Y112" s="124">
        <v>51</v>
      </c>
      <c r="Z112" s="112">
        <v>13</v>
      </c>
      <c r="AA112" s="109">
        <v>3</v>
      </c>
      <c r="AB112" s="109">
        <v>3</v>
      </c>
      <c r="AC112" s="109">
        <v>9</v>
      </c>
      <c r="AD112" s="124">
        <v>28</v>
      </c>
      <c r="AE112" s="85">
        <v>13</v>
      </c>
      <c r="AF112" s="89">
        <v>8</v>
      </c>
      <c r="AG112" s="89">
        <v>8</v>
      </c>
      <c r="AH112" s="138">
        <v>23</v>
      </c>
      <c r="AI112" s="139">
        <v>52</v>
      </c>
      <c r="AJ112" s="89">
        <v>13</v>
      </c>
      <c r="AK112" s="89">
        <v>8</v>
      </c>
      <c r="AL112" s="89">
        <v>8</v>
      </c>
      <c r="AM112" s="89">
        <v>19</v>
      </c>
      <c r="AN112" s="119">
        <v>48</v>
      </c>
      <c r="AO112" s="85">
        <v>13</v>
      </c>
      <c r="AP112" s="89">
        <v>9</v>
      </c>
      <c r="AQ112" s="89">
        <v>8</v>
      </c>
      <c r="AR112" s="89">
        <v>23</v>
      </c>
      <c r="AS112" s="119">
        <v>53</v>
      </c>
      <c r="AT112" s="85">
        <v>13</v>
      </c>
      <c r="AU112" s="89">
        <v>9</v>
      </c>
      <c r="AV112" s="89">
        <v>8</v>
      </c>
      <c r="AW112" s="89">
        <v>12</v>
      </c>
      <c r="AX112" s="119">
        <v>42</v>
      </c>
    </row>
    <row r="113" spans="1:50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2</v>
      </c>
      <c r="F113" s="4">
        <v>0</v>
      </c>
      <c r="G113" s="4">
        <v>7</v>
      </c>
      <c r="H113" s="4">
        <v>3.3333333333333335</v>
      </c>
      <c r="I113" s="4">
        <v>12.333333333333334</v>
      </c>
      <c r="J113" s="4">
        <v>2.6666666666666665</v>
      </c>
      <c r="K113" s="4">
        <v>2.3333333333333335</v>
      </c>
      <c r="L113" s="4">
        <v>3.6666666666666665</v>
      </c>
      <c r="M113" s="4">
        <v>2.6666666666666665</v>
      </c>
      <c r="N113" s="4">
        <v>11.333333333333334</v>
      </c>
      <c r="O113" s="273">
        <v>133.33333333333331</v>
      </c>
      <c r="P113" s="273">
        <v>0</v>
      </c>
      <c r="Q113" s="273">
        <v>52.380952380952387</v>
      </c>
      <c r="R113" s="273">
        <v>80</v>
      </c>
      <c r="S113" s="273">
        <v>91.891891891891902</v>
      </c>
      <c r="U113" s="110">
        <v>3</v>
      </c>
      <c r="V113" s="109">
        <v>0</v>
      </c>
      <c r="W113" s="109">
        <v>7</v>
      </c>
      <c r="X113" s="109">
        <v>5</v>
      </c>
      <c r="Y113" s="124">
        <v>15</v>
      </c>
      <c r="Z113" s="112">
        <v>2</v>
      </c>
      <c r="AA113" s="109">
        <v>4</v>
      </c>
      <c r="AB113" s="109">
        <v>4</v>
      </c>
      <c r="AC113" s="109">
        <v>5</v>
      </c>
      <c r="AD113" s="124">
        <v>15</v>
      </c>
      <c r="AE113" s="85">
        <v>0</v>
      </c>
      <c r="AF113" s="89">
        <v>0</v>
      </c>
      <c r="AG113" s="89">
        <v>7</v>
      </c>
      <c r="AH113" s="138">
        <v>5</v>
      </c>
      <c r="AI113" s="139">
        <v>12</v>
      </c>
      <c r="AJ113" s="89">
        <v>3</v>
      </c>
      <c r="AK113" s="89">
        <v>3</v>
      </c>
      <c r="AL113" s="89">
        <v>3</v>
      </c>
      <c r="AM113" s="89">
        <v>3</v>
      </c>
      <c r="AN113" s="119">
        <v>12</v>
      </c>
      <c r="AO113" s="85">
        <v>3</v>
      </c>
      <c r="AP113" s="89">
        <v>0</v>
      </c>
      <c r="AQ113" s="89">
        <v>7</v>
      </c>
      <c r="AR113" s="89">
        <v>0</v>
      </c>
      <c r="AS113" s="119">
        <v>10</v>
      </c>
      <c r="AT113" s="85">
        <v>3</v>
      </c>
      <c r="AU113" s="89">
        <v>0</v>
      </c>
      <c r="AV113" s="89">
        <v>4</v>
      </c>
      <c r="AW113" s="89">
        <v>0</v>
      </c>
      <c r="AX113" s="119">
        <v>7</v>
      </c>
    </row>
    <row r="114" spans="1:50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4</v>
      </c>
      <c r="F114" s="4">
        <v>14.666666666666666</v>
      </c>
      <c r="G114" s="4">
        <v>0</v>
      </c>
      <c r="H114" s="4">
        <v>12.333333333333334</v>
      </c>
      <c r="I114" s="4">
        <v>31</v>
      </c>
      <c r="J114" s="4">
        <v>4</v>
      </c>
      <c r="K114" s="4">
        <v>8.6666666666666661</v>
      </c>
      <c r="L114" s="4">
        <v>0</v>
      </c>
      <c r="M114" s="4">
        <v>12.333333333333334</v>
      </c>
      <c r="N114" s="4">
        <v>25</v>
      </c>
      <c r="O114" s="273">
        <v>100</v>
      </c>
      <c r="P114" s="273">
        <v>59.090909090909093</v>
      </c>
      <c r="Q114" s="273">
        <v>0</v>
      </c>
      <c r="R114" s="273">
        <v>100</v>
      </c>
      <c r="S114" s="273">
        <v>80.645161290322577</v>
      </c>
      <c r="U114" s="110">
        <v>4</v>
      </c>
      <c r="V114" s="109">
        <v>20</v>
      </c>
      <c r="W114" s="109">
        <v>0</v>
      </c>
      <c r="X114" s="109">
        <v>12</v>
      </c>
      <c r="Y114" s="124">
        <v>36</v>
      </c>
      <c r="Z114" s="112">
        <v>4</v>
      </c>
      <c r="AA114" s="109">
        <v>10</v>
      </c>
      <c r="AB114" s="109">
        <v>0</v>
      </c>
      <c r="AC114" s="109">
        <v>12</v>
      </c>
      <c r="AD114" s="124">
        <v>26</v>
      </c>
      <c r="AE114" s="85">
        <v>4</v>
      </c>
      <c r="AF114" s="89">
        <v>12</v>
      </c>
      <c r="AG114" s="89">
        <v>0</v>
      </c>
      <c r="AH114" s="138">
        <v>16</v>
      </c>
      <c r="AI114" s="139">
        <v>32</v>
      </c>
      <c r="AJ114" s="89">
        <v>4</v>
      </c>
      <c r="AK114" s="89">
        <v>6</v>
      </c>
      <c r="AL114" s="89">
        <v>0</v>
      </c>
      <c r="AM114" s="89">
        <v>16</v>
      </c>
      <c r="AN114" s="119">
        <v>26</v>
      </c>
      <c r="AO114" s="85">
        <v>4</v>
      </c>
      <c r="AP114" s="89">
        <v>12</v>
      </c>
      <c r="AQ114" s="89">
        <v>0</v>
      </c>
      <c r="AR114" s="89">
        <v>9</v>
      </c>
      <c r="AS114" s="119">
        <v>25</v>
      </c>
      <c r="AT114" s="85">
        <v>4</v>
      </c>
      <c r="AU114" s="89">
        <v>10</v>
      </c>
      <c r="AV114" s="89">
        <v>0</v>
      </c>
      <c r="AW114" s="89">
        <v>9</v>
      </c>
      <c r="AX114" s="119">
        <v>23</v>
      </c>
    </row>
    <row r="115" spans="1:50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1</v>
      </c>
      <c r="F115" s="4">
        <v>9.3333333333333339</v>
      </c>
      <c r="G115" s="4">
        <v>3</v>
      </c>
      <c r="H115" s="4">
        <v>39</v>
      </c>
      <c r="I115" s="4">
        <v>52.333333333333336</v>
      </c>
      <c r="J115" s="4">
        <v>1</v>
      </c>
      <c r="K115" s="4">
        <v>9.3333333333333339</v>
      </c>
      <c r="L115" s="4">
        <v>0.66666666666666663</v>
      </c>
      <c r="M115" s="4">
        <v>13.666666666666666</v>
      </c>
      <c r="N115" s="4">
        <v>24.666666666666668</v>
      </c>
      <c r="O115" s="273">
        <v>100</v>
      </c>
      <c r="P115" s="273">
        <v>100</v>
      </c>
      <c r="Q115" s="273">
        <v>22.222222222222221</v>
      </c>
      <c r="R115" s="273">
        <v>35.042735042735039</v>
      </c>
      <c r="S115" s="273">
        <v>47.133757961783438</v>
      </c>
      <c r="T115" s="221"/>
      <c r="U115" s="110">
        <v>0</v>
      </c>
      <c r="V115" s="109">
        <v>0</v>
      </c>
      <c r="W115" s="109">
        <v>4</v>
      </c>
      <c r="X115" s="109">
        <v>37</v>
      </c>
      <c r="Y115" s="124">
        <v>41</v>
      </c>
      <c r="Z115" s="112">
        <v>0</v>
      </c>
      <c r="AA115" s="109">
        <v>0</v>
      </c>
      <c r="AB115" s="109">
        <v>0</v>
      </c>
      <c r="AC115" s="109">
        <v>0</v>
      </c>
      <c r="AD115" s="124">
        <v>0</v>
      </c>
      <c r="AE115" s="85">
        <v>0</v>
      </c>
      <c r="AF115" s="89">
        <v>0</v>
      </c>
      <c r="AG115" s="89">
        <v>3</v>
      </c>
      <c r="AH115" s="138">
        <v>39</v>
      </c>
      <c r="AI115" s="139">
        <v>42</v>
      </c>
      <c r="AJ115" s="89">
        <v>0</v>
      </c>
      <c r="AK115" s="89">
        <v>0</v>
      </c>
      <c r="AL115" s="89">
        <v>0</v>
      </c>
      <c r="AM115" s="89">
        <v>0</v>
      </c>
      <c r="AN115" s="119">
        <v>0</v>
      </c>
      <c r="AO115" s="85">
        <v>3</v>
      </c>
      <c r="AP115" s="89">
        <v>28</v>
      </c>
      <c r="AQ115" s="89">
        <v>2</v>
      </c>
      <c r="AR115" s="89">
        <v>41</v>
      </c>
      <c r="AS115" s="119">
        <v>74</v>
      </c>
      <c r="AT115" s="85">
        <v>3</v>
      </c>
      <c r="AU115" s="89">
        <v>28</v>
      </c>
      <c r="AV115" s="89">
        <v>2</v>
      </c>
      <c r="AW115" s="89">
        <v>41</v>
      </c>
      <c r="AX115" s="119">
        <v>74</v>
      </c>
    </row>
    <row r="116" spans="1:50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5.333333333333333</v>
      </c>
      <c r="F116" s="4">
        <v>6.666666666666667</v>
      </c>
      <c r="G116" s="4">
        <v>1</v>
      </c>
      <c r="H116" s="4">
        <v>17.333333333333332</v>
      </c>
      <c r="I116" s="4">
        <v>30.333333333333332</v>
      </c>
      <c r="J116" s="4">
        <v>1.3333333333333333</v>
      </c>
      <c r="K116" s="4">
        <v>3.3333333333333335</v>
      </c>
      <c r="L116" s="4">
        <v>0.33333333333333331</v>
      </c>
      <c r="M116" s="4">
        <v>6</v>
      </c>
      <c r="N116" s="4">
        <v>11</v>
      </c>
      <c r="O116" s="273">
        <v>25</v>
      </c>
      <c r="P116" s="273">
        <v>50</v>
      </c>
      <c r="Q116" s="273">
        <v>33.333333333333329</v>
      </c>
      <c r="R116" s="273">
        <v>34.61538461538462</v>
      </c>
      <c r="S116" s="273">
        <v>36.263736263736263</v>
      </c>
      <c r="T116" s="221"/>
      <c r="U116" s="110">
        <v>8</v>
      </c>
      <c r="V116" s="109">
        <v>8</v>
      </c>
      <c r="W116" s="109">
        <v>1</v>
      </c>
      <c r="X116" s="109">
        <v>17</v>
      </c>
      <c r="Y116" s="124">
        <v>34</v>
      </c>
      <c r="Z116" s="112">
        <v>2</v>
      </c>
      <c r="AA116" s="109">
        <v>2</v>
      </c>
      <c r="AB116" s="109">
        <v>0</v>
      </c>
      <c r="AC116" s="109">
        <v>4</v>
      </c>
      <c r="AD116" s="124">
        <v>8</v>
      </c>
      <c r="AE116" s="85">
        <v>0</v>
      </c>
      <c r="AF116" s="89">
        <v>0</v>
      </c>
      <c r="AG116" s="89">
        <v>1</v>
      </c>
      <c r="AH116" s="138">
        <v>18</v>
      </c>
      <c r="AI116" s="139">
        <v>19</v>
      </c>
      <c r="AJ116" s="89">
        <v>0</v>
      </c>
      <c r="AK116" s="89">
        <v>0</v>
      </c>
      <c r="AL116" s="89">
        <v>1</v>
      </c>
      <c r="AM116" s="89">
        <v>4</v>
      </c>
      <c r="AN116" s="119">
        <v>5</v>
      </c>
      <c r="AO116" s="85">
        <v>8</v>
      </c>
      <c r="AP116" s="89">
        <v>12</v>
      </c>
      <c r="AQ116" s="89">
        <v>1</v>
      </c>
      <c r="AR116" s="89">
        <v>17</v>
      </c>
      <c r="AS116" s="119">
        <v>38</v>
      </c>
      <c r="AT116" s="85">
        <v>2</v>
      </c>
      <c r="AU116" s="89">
        <v>8</v>
      </c>
      <c r="AV116" s="89">
        <v>0</v>
      </c>
      <c r="AW116" s="89">
        <v>10</v>
      </c>
      <c r="AX116" s="119">
        <v>20</v>
      </c>
    </row>
    <row r="117" spans="1:50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5.666666666666667</v>
      </c>
      <c r="F117" s="4">
        <v>6.666666666666667</v>
      </c>
      <c r="G117" s="4">
        <v>0</v>
      </c>
      <c r="H117" s="4">
        <v>18.666666666666668</v>
      </c>
      <c r="I117" s="4">
        <v>31</v>
      </c>
      <c r="J117" s="4">
        <v>4.666666666666667</v>
      </c>
      <c r="K117" s="4">
        <v>4</v>
      </c>
      <c r="L117" s="4">
        <v>0</v>
      </c>
      <c r="M117" s="4">
        <v>17.333333333333332</v>
      </c>
      <c r="N117" s="4">
        <v>26</v>
      </c>
      <c r="O117" s="273">
        <v>82.35294117647058</v>
      </c>
      <c r="P117" s="273">
        <v>60</v>
      </c>
      <c r="Q117" s="273">
        <v>0</v>
      </c>
      <c r="R117" s="273">
        <v>92.857142857142847</v>
      </c>
      <c r="S117" s="273">
        <v>83.870967741935488</v>
      </c>
      <c r="T117" s="221"/>
      <c r="U117" s="110">
        <v>5</v>
      </c>
      <c r="V117" s="109">
        <v>7</v>
      </c>
      <c r="W117" s="109">
        <v>0</v>
      </c>
      <c r="X117" s="109">
        <v>18</v>
      </c>
      <c r="Y117" s="124">
        <v>30</v>
      </c>
      <c r="Z117" s="112">
        <v>5</v>
      </c>
      <c r="AA117" s="109">
        <v>5</v>
      </c>
      <c r="AB117" s="109">
        <v>0</v>
      </c>
      <c r="AC117" s="109">
        <v>18</v>
      </c>
      <c r="AD117" s="124">
        <v>28</v>
      </c>
      <c r="AE117" s="85">
        <v>6</v>
      </c>
      <c r="AF117" s="89">
        <v>7</v>
      </c>
      <c r="AG117" s="89">
        <v>0</v>
      </c>
      <c r="AH117" s="138">
        <v>18</v>
      </c>
      <c r="AI117" s="139">
        <v>31</v>
      </c>
      <c r="AJ117" s="89">
        <v>6</v>
      </c>
      <c r="AK117" s="89">
        <v>5</v>
      </c>
      <c r="AL117" s="89">
        <v>0</v>
      </c>
      <c r="AM117" s="89">
        <v>18</v>
      </c>
      <c r="AN117" s="119">
        <v>29</v>
      </c>
      <c r="AO117" s="85">
        <v>6</v>
      </c>
      <c r="AP117" s="89">
        <v>6</v>
      </c>
      <c r="AQ117" s="89">
        <v>0</v>
      </c>
      <c r="AR117" s="89">
        <v>20</v>
      </c>
      <c r="AS117" s="119">
        <v>32</v>
      </c>
      <c r="AT117" s="85">
        <v>3</v>
      </c>
      <c r="AU117" s="89">
        <v>2</v>
      </c>
      <c r="AV117" s="89">
        <v>0</v>
      </c>
      <c r="AW117" s="89">
        <v>16</v>
      </c>
      <c r="AX117" s="119">
        <v>21</v>
      </c>
    </row>
    <row r="118" spans="1:50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10</v>
      </c>
      <c r="F118" s="4">
        <v>4</v>
      </c>
      <c r="G118" s="4">
        <v>0</v>
      </c>
      <c r="H118" s="4">
        <v>30.333333333333332</v>
      </c>
      <c r="I118" s="4">
        <v>44.333333333333336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273">
        <v>0</v>
      </c>
      <c r="P118" s="273">
        <v>0</v>
      </c>
      <c r="Q118" s="273">
        <v>0</v>
      </c>
      <c r="R118" s="273">
        <v>0</v>
      </c>
      <c r="S118" s="273">
        <v>0</v>
      </c>
      <c r="T118" s="221"/>
      <c r="U118" s="110">
        <v>10</v>
      </c>
      <c r="V118" s="109">
        <v>3</v>
      </c>
      <c r="W118" s="109">
        <v>0</v>
      </c>
      <c r="X118" s="109">
        <v>32</v>
      </c>
      <c r="Y118" s="124">
        <v>45</v>
      </c>
      <c r="Z118" s="112">
        <v>0</v>
      </c>
      <c r="AA118" s="109">
        <v>0</v>
      </c>
      <c r="AB118" s="109">
        <v>0</v>
      </c>
      <c r="AC118" s="109">
        <v>0</v>
      </c>
      <c r="AD118" s="124">
        <v>0</v>
      </c>
      <c r="AE118" s="85">
        <v>10</v>
      </c>
      <c r="AF118" s="89">
        <v>4</v>
      </c>
      <c r="AG118" s="89">
        <v>0</v>
      </c>
      <c r="AH118" s="138">
        <v>32</v>
      </c>
      <c r="AI118" s="139">
        <v>46</v>
      </c>
      <c r="AJ118" s="89">
        <v>0</v>
      </c>
      <c r="AK118" s="89">
        <v>0</v>
      </c>
      <c r="AL118" s="89">
        <v>0</v>
      </c>
      <c r="AM118" s="89">
        <v>0</v>
      </c>
      <c r="AN118" s="119">
        <v>0</v>
      </c>
      <c r="AO118" s="85">
        <v>10</v>
      </c>
      <c r="AP118" s="89">
        <v>5</v>
      </c>
      <c r="AQ118" s="89">
        <v>0</v>
      </c>
      <c r="AR118" s="89">
        <v>27</v>
      </c>
      <c r="AS118" s="119">
        <v>42</v>
      </c>
      <c r="AT118" s="85">
        <v>0</v>
      </c>
      <c r="AU118" s="89">
        <v>0</v>
      </c>
      <c r="AV118" s="89">
        <v>0</v>
      </c>
      <c r="AW118" s="89">
        <v>0</v>
      </c>
      <c r="AX118" s="119">
        <v>0</v>
      </c>
    </row>
    <row r="119" spans="1:50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6</v>
      </c>
      <c r="F119" s="4">
        <v>16.666666666666668</v>
      </c>
      <c r="G119" s="4">
        <v>3</v>
      </c>
      <c r="H119" s="4">
        <v>15.333333333333334</v>
      </c>
      <c r="I119" s="4">
        <v>41</v>
      </c>
      <c r="J119" s="4">
        <v>1.3333333333333333</v>
      </c>
      <c r="K119" s="4">
        <v>2.3333333333333335</v>
      </c>
      <c r="L119" s="4">
        <v>3</v>
      </c>
      <c r="M119" s="4">
        <v>5.666666666666667</v>
      </c>
      <c r="N119" s="4">
        <v>12.333333333333334</v>
      </c>
      <c r="O119" s="273">
        <v>22.222222222222221</v>
      </c>
      <c r="P119" s="273">
        <v>13.999999999999998</v>
      </c>
      <c r="Q119" s="273">
        <v>100</v>
      </c>
      <c r="R119" s="273">
        <v>36.956521739130437</v>
      </c>
      <c r="S119" s="273">
        <v>30.081300813008134</v>
      </c>
      <c r="T119" s="221"/>
      <c r="U119" s="110">
        <v>6</v>
      </c>
      <c r="V119" s="109">
        <v>17</v>
      </c>
      <c r="W119" s="109">
        <v>3</v>
      </c>
      <c r="X119" s="109">
        <v>17</v>
      </c>
      <c r="Y119" s="124">
        <v>43</v>
      </c>
      <c r="Z119" s="112">
        <v>3</v>
      </c>
      <c r="AA119" s="109">
        <v>4</v>
      </c>
      <c r="AB119" s="109">
        <v>3</v>
      </c>
      <c r="AC119" s="109">
        <v>6</v>
      </c>
      <c r="AD119" s="124">
        <v>16</v>
      </c>
      <c r="AE119" s="85">
        <v>6</v>
      </c>
      <c r="AF119" s="89">
        <v>17</v>
      </c>
      <c r="AG119" s="89">
        <v>3</v>
      </c>
      <c r="AH119" s="138">
        <v>18</v>
      </c>
      <c r="AI119" s="139">
        <v>44</v>
      </c>
      <c r="AJ119" s="89">
        <v>0</v>
      </c>
      <c r="AK119" s="89">
        <v>2</v>
      </c>
      <c r="AL119" s="89">
        <v>3</v>
      </c>
      <c r="AM119" s="89">
        <v>6</v>
      </c>
      <c r="AN119" s="119">
        <v>11</v>
      </c>
      <c r="AO119" s="85">
        <v>6</v>
      </c>
      <c r="AP119" s="89">
        <v>16</v>
      </c>
      <c r="AQ119" s="89">
        <v>3</v>
      </c>
      <c r="AR119" s="89">
        <v>11</v>
      </c>
      <c r="AS119" s="119">
        <v>36</v>
      </c>
      <c r="AT119" s="85">
        <v>1</v>
      </c>
      <c r="AU119" s="89">
        <v>1</v>
      </c>
      <c r="AV119" s="89">
        <v>3</v>
      </c>
      <c r="AW119" s="89">
        <v>5</v>
      </c>
      <c r="AX119" s="119">
        <v>10</v>
      </c>
    </row>
    <row r="120" spans="1:50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2</v>
      </c>
      <c r="F120" s="4">
        <v>10.333333333333334</v>
      </c>
      <c r="G120" s="4">
        <v>0</v>
      </c>
      <c r="H120" s="4">
        <v>10.666666666666666</v>
      </c>
      <c r="I120" s="4">
        <v>23</v>
      </c>
      <c r="J120" s="4">
        <v>2</v>
      </c>
      <c r="K120" s="4">
        <v>10.333333333333334</v>
      </c>
      <c r="L120" s="4">
        <v>0</v>
      </c>
      <c r="M120" s="4">
        <v>10.666666666666666</v>
      </c>
      <c r="N120" s="4">
        <v>23</v>
      </c>
      <c r="O120" s="273">
        <v>100</v>
      </c>
      <c r="P120" s="273">
        <v>100</v>
      </c>
      <c r="Q120" s="273">
        <v>0</v>
      </c>
      <c r="R120" s="273">
        <v>100</v>
      </c>
      <c r="S120" s="273">
        <v>100</v>
      </c>
      <c r="T120" s="221"/>
      <c r="U120" s="110">
        <v>1</v>
      </c>
      <c r="V120" s="109">
        <v>11</v>
      </c>
      <c r="W120" s="109">
        <v>0</v>
      </c>
      <c r="X120" s="109">
        <v>7</v>
      </c>
      <c r="Y120" s="124">
        <v>19</v>
      </c>
      <c r="Z120" s="112">
        <v>1</v>
      </c>
      <c r="AA120" s="109">
        <v>11</v>
      </c>
      <c r="AB120" s="109">
        <v>0</v>
      </c>
      <c r="AC120" s="109">
        <v>7</v>
      </c>
      <c r="AD120" s="124">
        <v>19</v>
      </c>
      <c r="AE120" s="85">
        <v>1</v>
      </c>
      <c r="AF120" s="89">
        <v>10</v>
      </c>
      <c r="AG120" s="89">
        <v>0</v>
      </c>
      <c r="AH120" s="138">
        <v>10</v>
      </c>
      <c r="AI120" s="139">
        <v>21</v>
      </c>
      <c r="AJ120" s="89">
        <v>1</v>
      </c>
      <c r="AK120" s="89">
        <v>10</v>
      </c>
      <c r="AL120" s="89">
        <v>0</v>
      </c>
      <c r="AM120" s="89">
        <v>10</v>
      </c>
      <c r="AN120" s="119">
        <v>21</v>
      </c>
      <c r="AO120" s="85">
        <v>4</v>
      </c>
      <c r="AP120" s="89">
        <v>10</v>
      </c>
      <c r="AQ120" s="89">
        <v>0</v>
      </c>
      <c r="AR120" s="89">
        <v>15</v>
      </c>
      <c r="AS120" s="119">
        <v>29</v>
      </c>
      <c r="AT120" s="85">
        <v>4</v>
      </c>
      <c r="AU120" s="89">
        <v>10</v>
      </c>
      <c r="AV120" s="89">
        <v>0</v>
      </c>
      <c r="AW120" s="89">
        <v>15</v>
      </c>
      <c r="AX120" s="119">
        <v>29</v>
      </c>
    </row>
    <row r="121" spans="1:50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4">
        <v>1</v>
      </c>
      <c r="F121" s="4">
        <v>4.333333333333333</v>
      </c>
      <c r="G121" s="4">
        <v>0</v>
      </c>
      <c r="H121" s="4">
        <v>6</v>
      </c>
      <c r="I121" s="4">
        <v>11.333333333333334</v>
      </c>
      <c r="J121" s="4">
        <v>0.33333333333333331</v>
      </c>
      <c r="K121" s="4">
        <v>1.6666666666666667</v>
      </c>
      <c r="L121" s="4">
        <v>0</v>
      </c>
      <c r="M121" s="4">
        <v>2</v>
      </c>
      <c r="N121" s="4">
        <v>4</v>
      </c>
      <c r="O121" s="273">
        <v>33.333333333333329</v>
      </c>
      <c r="P121" s="273">
        <v>38.461538461538467</v>
      </c>
      <c r="Q121" s="273">
        <v>0</v>
      </c>
      <c r="R121" s="273">
        <v>33.333333333333329</v>
      </c>
      <c r="S121" s="273">
        <v>35.294117647058819</v>
      </c>
      <c r="T121" s="221"/>
      <c r="U121" s="110">
        <v>1</v>
      </c>
      <c r="V121" s="109">
        <v>5</v>
      </c>
      <c r="W121" s="109">
        <v>0</v>
      </c>
      <c r="X121" s="109">
        <v>6</v>
      </c>
      <c r="Y121" s="124">
        <v>12</v>
      </c>
      <c r="Z121" s="112">
        <v>1</v>
      </c>
      <c r="AA121" s="109">
        <v>5</v>
      </c>
      <c r="AB121" s="109">
        <v>0</v>
      </c>
      <c r="AC121" s="109">
        <v>6</v>
      </c>
      <c r="AD121" s="124">
        <v>12</v>
      </c>
      <c r="AE121" s="86">
        <v>1</v>
      </c>
      <c r="AF121" s="90">
        <v>4</v>
      </c>
      <c r="AG121" s="90">
        <v>0</v>
      </c>
      <c r="AH121" s="140">
        <v>6</v>
      </c>
      <c r="AI121" s="141">
        <v>11</v>
      </c>
      <c r="AJ121" s="90">
        <v>0</v>
      </c>
      <c r="AK121" s="90">
        <v>0</v>
      </c>
      <c r="AL121" s="90">
        <v>0</v>
      </c>
      <c r="AM121" s="90">
        <v>0</v>
      </c>
      <c r="AN121" s="119">
        <v>0</v>
      </c>
      <c r="AO121" s="86">
        <v>1</v>
      </c>
      <c r="AP121" s="90">
        <v>4</v>
      </c>
      <c r="AQ121" s="90">
        <v>0</v>
      </c>
      <c r="AR121" s="90">
        <v>6</v>
      </c>
      <c r="AS121" s="125">
        <v>11</v>
      </c>
      <c r="AT121" s="86">
        <v>0</v>
      </c>
      <c r="AU121" s="90">
        <v>0</v>
      </c>
      <c r="AV121" s="90">
        <v>0</v>
      </c>
      <c r="AW121" s="90">
        <v>0</v>
      </c>
      <c r="AX121" s="125">
        <v>0</v>
      </c>
    </row>
    <row r="122" spans="1:50" ht="16.5" thickTop="1" thickBot="1" x14ac:dyDescent="0.3">
      <c r="C122" s="13" t="s">
        <v>226</v>
      </c>
      <c r="D122" s="13"/>
      <c r="E122" s="13">
        <v>2240.9999999999986</v>
      </c>
      <c r="F122" s="13">
        <v>6158</v>
      </c>
      <c r="G122" s="13">
        <v>4350.6666666666679</v>
      </c>
      <c r="H122" s="13">
        <v>10695.000000000007</v>
      </c>
      <c r="I122" s="13">
        <v>23444.666666666642</v>
      </c>
      <c r="J122" s="13">
        <v>1061.3333333333333</v>
      </c>
      <c r="K122" s="13">
        <v>2568.3333333333335</v>
      </c>
      <c r="L122" s="13">
        <v>2219.333333333333</v>
      </c>
      <c r="M122" s="13">
        <v>4070.6666666666688</v>
      </c>
      <c r="N122" s="13">
        <v>9919.6666666666642</v>
      </c>
      <c r="O122" s="245">
        <v>47.35980960880562</v>
      </c>
      <c r="P122" s="245">
        <v>41.707264263288948</v>
      </c>
      <c r="Q122" s="245">
        <v>51.011339258351185</v>
      </c>
      <c r="R122" s="245">
        <v>38.061399407822968</v>
      </c>
      <c r="S122" s="245">
        <v>42.310973355702828</v>
      </c>
      <c r="U122" s="219">
        <v>2207</v>
      </c>
      <c r="V122" s="219">
        <v>6174</v>
      </c>
      <c r="W122" s="219">
        <v>4369</v>
      </c>
      <c r="X122" s="219">
        <v>11141</v>
      </c>
      <c r="Y122" s="219">
        <v>23891</v>
      </c>
      <c r="Z122" s="219">
        <v>1140</v>
      </c>
      <c r="AA122" s="219">
        <v>2859</v>
      </c>
      <c r="AB122" s="219">
        <v>2118</v>
      </c>
      <c r="AC122" s="219">
        <v>4350</v>
      </c>
      <c r="AD122" s="219">
        <v>10467</v>
      </c>
      <c r="AE122" s="219">
        <v>2289</v>
      </c>
      <c r="AF122" s="219">
        <v>6129</v>
      </c>
      <c r="AG122" s="219">
        <v>4354</v>
      </c>
      <c r="AH122" s="219">
        <v>10846</v>
      </c>
      <c r="AI122" s="219">
        <v>23618</v>
      </c>
      <c r="AJ122" s="219">
        <v>1004</v>
      </c>
      <c r="AK122" s="219">
        <v>2362</v>
      </c>
      <c r="AL122" s="219">
        <v>2096</v>
      </c>
      <c r="AM122" s="219">
        <v>3717</v>
      </c>
      <c r="AN122" s="219">
        <v>9179</v>
      </c>
      <c r="AO122" s="219">
        <v>2227</v>
      </c>
      <c r="AP122" s="219">
        <v>6171</v>
      </c>
      <c r="AQ122" s="219">
        <v>4329</v>
      </c>
      <c r="AR122" s="219">
        <v>10098</v>
      </c>
      <c r="AS122" s="219">
        <v>22825</v>
      </c>
      <c r="AT122" s="219">
        <v>1040</v>
      </c>
      <c r="AU122" s="219">
        <v>2484</v>
      </c>
      <c r="AV122" s="219">
        <v>2444</v>
      </c>
      <c r="AW122" s="219">
        <v>4145</v>
      </c>
      <c r="AX122" s="219">
        <v>10113</v>
      </c>
    </row>
    <row r="123" spans="1:50" ht="15.75" thickTop="1" x14ac:dyDescent="0.25"/>
  </sheetData>
  <mergeCells count="4">
    <mergeCell ref="E1:N1"/>
    <mergeCell ref="U1:AD1"/>
    <mergeCell ref="AE1:AN1"/>
    <mergeCell ref="AO1:AX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J124"/>
  <sheetViews>
    <sheetView zoomScale="90" zoomScaleNormal="90" workbookViewId="0">
      <pane xSplit="3" ySplit="3" topLeftCell="D118" activePane="bottomRight" state="frozen"/>
      <selection activeCell="A7" sqref="A7"/>
      <selection pane="topRight" activeCell="A7" sqref="A7"/>
      <selection pane="bottomLeft" activeCell="A7" sqref="A7"/>
      <selection pane="bottomRight" activeCell="E13" sqref="E13"/>
    </sheetView>
  </sheetViews>
  <sheetFormatPr baseColWidth="10" defaultColWidth="9.140625" defaultRowHeight="15" x14ac:dyDescent="0.25"/>
  <cols>
    <col min="1" max="1" width="6.5703125" style="6" customWidth="1"/>
    <col min="2" max="2" width="10.140625" style="56" customWidth="1"/>
    <col min="3" max="3" width="51.5703125" style="57" customWidth="1"/>
    <col min="4" max="4" width="20" style="57" customWidth="1"/>
    <col min="5" max="5" width="13" style="6" customWidth="1"/>
    <col min="6" max="6" width="14.140625" style="6" customWidth="1"/>
    <col min="7" max="7" width="4.5703125" style="6" customWidth="1"/>
    <col min="8" max="8" width="9.28515625" style="6" customWidth="1"/>
    <col min="9" max="9" width="11.140625" style="6" customWidth="1"/>
    <col min="10" max="14" width="9.28515625" style="6" customWidth="1"/>
    <col min="15" max="15" width="6" style="6" customWidth="1"/>
    <col min="16" max="16" width="9.28515625" style="9" customWidth="1"/>
    <col min="17" max="19" width="10.7109375" style="6" customWidth="1"/>
    <col min="20" max="20" width="4.42578125" style="6" customWidth="1"/>
    <col min="21" max="21" width="11.5703125" style="6" customWidth="1"/>
    <col min="22" max="22" width="13.5703125" style="6" bestFit="1" customWidth="1"/>
    <col min="23" max="23" width="2.85546875" style="6" customWidth="1"/>
    <col min="24" max="24" width="3.42578125" style="6" customWidth="1"/>
    <col min="25" max="25" width="3.140625" style="6" customWidth="1"/>
    <col min="26" max="26" width="10.28515625" style="6" customWidth="1"/>
    <col min="27" max="27" width="11.42578125" style="6" customWidth="1"/>
    <col min="28" max="28" width="10.5703125" style="6" customWidth="1"/>
    <col min="29" max="32" width="9.28515625" style="6" customWidth="1"/>
    <col min="33" max="33" width="5.7109375" style="6" customWidth="1"/>
    <col min="34" max="34" width="5.5703125" style="9" customWidth="1"/>
    <col min="35" max="35" width="10.28515625" style="6" customWidth="1"/>
    <col min="36" max="36" width="10" style="6" customWidth="1"/>
    <col min="37" max="37" width="11.7109375" style="6" customWidth="1"/>
    <col min="38" max="38" width="4.28515625" style="6" customWidth="1"/>
    <col min="39" max="39" width="10.85546875" style="6" customWidth="1"/>
    <col min="40" max="43" width="12" style="6" customWidth="1"/>
    <col min="44" max="44" width="9" style="6" customWidth="1"/>
    <col min="45" max="45" width="8.5703125" style="6" customWidth="1"/>
    <col min="46" max="46" width="8.28515625" style="6" customWidth="1"/>
    <col min="47" max="47" width="6.85546875" style="6" customWidth="1"/>
    <col min="48" max="48" width="5" style="6" customWidth="1"/>
    <col min="49" max="49" width="10.28515625" style="6" customWidth="1"/>
    <col min="50" max="56" width="11.140625" style="6" customWidth="1"/>
    <col min="57" max="57" width="5.85546875" style="6" customWidth="1"/>
    <col min="58" max="58" width="4.5703125" style="6" customWidth="1"/>
    <col min="59" max="59" width="4.28515625" style="6" hidden="1" customWidth="1"/>
    <col min="60" max="61" width="16.5703125" style="6" hidden="1" customWidth="1"/>
    <col min="62" max="62" width="5.140625" style="6" hidden="1" customWidth="1"/>
    <col min="63" max="64" width="16.5703125" style="6" hidden="1" customWidth="1"/>
    <col min="65" max="65" width="4" style="6" customWidth="1"/>
    <col min="66" max="66" width="8" style="6" customWidth="1"/>
    <col min="67" max="67" width="5.85546875" style="6" customWidth="1"/>
    <col min="68" max="68" width="7.7109375" style="6" customWidth="1"/>
    <col min="69" max="16384" width="9.140625" style="6"/>
  </cols>
  <sheetData>
    <row r="1" spans="1:88" ht="25.5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472" t="s">
        <v>603</v>
      </c>
      <c r="F1" s="472" t="s">
        <v>603</v>
      </c>
      <c r="H1" s="472" t="s">
        <v>603</v>
      </c>
      <c r="I1" s="472" t="s">
        <v>603</v>
      </c>
      <c r="J1" s="472" t="s">
        <v>603</v>
      </c>
      <c r="K1" s="472" t="s">
        <v>603</v>
      </c>
      <c r="L1" s="472" t="s">
        <v>603</v>
      </c>
      <c r="M1" s="472" t="s">
        <v>603</v>
      </c>
      <c r="N1" s="174"/>
      <c r="O1" s="174"/>
      <c r="P1" s="174"/>
      <c r="Q1" s="472" t="s">
        <v>603</v>
      </c>
      <c r="R1" s="472" t="s">
        <v>603</v>
      </c>
      <c r="S1" s="472" t="s">
        <v>603</v>
      </c>
      <c r="U1" s="472" t="s">
        <v>603</v>
      </c>
      <c r="V1" s="472" t="s">
        <v>603</v>
      </c>
      <c r="Z1" s="472" t="s">
        <v>603</v>
      </c>
      <c r="AA1" s="472" t="s">
        <v>603</v>
      </c>
      <c r="AB1" s="472" t="s">
        <v>603</v>
      </c>
      <c r="AC1" s="472" t="s">
        <v>603</v>
      </c>
      <c r="AD1" s="472" t="s">
        <v>603</v>
      </c>
      <c r="AE1" s="472" t="s">
        <v>603</v>
      </c>
      <c r="AF1" s="174"/>
      <c r="AG1" s="174"/>
      <c r="AH1" s="174"/>
      <c r="AI1" s="472" t="s">
        <v>741</v>
      </c>
      <c r="AJ1" s="472" t="s">
        <v>741</v>
      </c>
      <c r="AK1" s="472" t="s">
        <v>741</v>
      </c>
      <c r="AM1" s="472" t="s">
        <v>603</v>
      </c>
      <c r="AN1" s="472" t="s">
        <v>603</v>
      </c>
      <c r="AO1" s="174"/>
      <c r="AP1" s="174"/>
      <c r="AQ1" s="174"/>
      <c r="AR1" s="174"/>
      <c r="AS1" s="174"/>
      <c r="AT1" s="174"/>
      <c r="AU1" s="174"/>
      <c r="AW1" s="472" t="s">
        <v>603</v>
      </c>
      <c r="AX1" s="472" t="s">
        <v>603</v>
      </c>
      <c r="AY1" s="174"/>
      <c r="AZ1" s="174"/>
      <c r="BA1" s="174"/>
      <c r="BB1" s="174"/>
      <c r="BC1" s="174"/>
      <c r="BD1" s="174"/>
      <c r="BE1" s="174"/>
      <c r="BF1" s="174"/>
      <c r="BG1" s="174"/>
      <c r="BH1" s="472" t="s">
        <v>741</v>
      </c>
      <c r="BI1" s="472" t="s">
        <v>741</v>
      </c>
      <c r="BK1" s="472" t="s">
        <v>741</v>
      </c>
      <c r="BL1" s="472" t="s">
        <v>741</v>
      </c>
    </row>
    <row r="2" spans="1:88" ht="133.5" thickTop="1" thickBot="1" x14ac:dyDescent="0.3">
      <c r="A2" s="311" t="s">
        <v>0</v>
      </c>
      <c r="B2" s="311" t="s">
        <v>760</v>
      </c>
      <c r="C2" s="311" t="s">
        <v>1</v>
      </c>
      <c r="D2" s="311"/>
      <c r="E2" s="472" t="s">
        <v>604</v>
      </c>
      <c r="F2" s="472" t="s">
        <v>604</v>
      </c>
      <c r="H2" s="472" t="s">
        <v>607</v>
      </c>
      <c r="I2" s="472" t="s">
        <v>607</v>
      </c>
      <c r="J2" s="472" t="s">
        <v>607</v>
      </c>
      <c r="K2" s="1" t="s">
        <v>607</v>
      </c>
      <c r="L2" s="1" t="s">
        <v>607</v>
      </c>
      <c r="M2" s="1" t="s">
        <v>607</v>
      </c>
      <c r="N2" s="1" t="s">
        <v>607</v>
      </c>
      <c r="O2" s="1" t="s">
        <v>607</v>
      </c>
      <c r="P2" s="174"/>
      <c r="Q2" s="1" t="s">
        <v>1238</v>
      </c>
      <c r="R2" s="1" t="s">
        <v>1238</v>
      </c>
      <c r="S2" s="1" t="s">
        <v>1238</v>
      </c>
      <c r="U2" s="1" t="s">
        <v>1401</v>
      </c>
      <c r="V2" s="1" t="s">
        <v>1401</v>
      </c>
      <c r="Z2" s="1" t="s">
        <v>1402</v>
      </c>
      <c r="AA2" s="1" t="s">
        <v>1402</v>
      </c>
      <c r="AB2" s="1" t="s">
        <v>1402</v>
      </c>
      <c r="AC2" s="1" t="s">
        <v>611</v>
      </c>
      <c r="AD2" s="1" t="s">
        <v>611</v>
      </c>
      <c r="AE2" s="1" t="s">
        <v>611</v>
      </c>
      <c r="AF2" s="1" t="s">
        <v>611</v>
      </c>
      <c r="AG2" s="1" t="s">
        <v>611</v>
      </c>
      <c r="AH2" s="174"/>
      <c r="AI2" s="311" t="s">
        <v>611</v>
      </c>
      <c r="AJ2" s="311" t="s">
        <v>611</v>
      </c>
      <c r="AK2" s="311" t="s">
        <v>611</v>
      </c>
      <c r="AM2" s="473" t="s">
        <v>612</v>
      </c>
      <c r="AN2" s="474" t="s">
        <v>612</v>
      </c>
      <c r="AO2" s="429"/>
      <c r="AP2" s="429"/>
      <c r="AQ2" s="429"/>
      <c r="AR2" s="491" t="s">
        <v>612</v>
      </c>
      <c r="AS2" s="492"/>
      <c r="AT2" s="492"/>
      <c r="AU2" s="174"/>
      <c r="AW2" s="472" t="s">
        <v>615</v>
      </c>
      <c r="AX2" s="472" t="s">
        <v>615</v>
      </c>
      <c r="AY2" s="429"/>
      <c r="AZ2" s="429"/>
      <c r="BA2" s="429"/>
      <c r="BB2" s="491" t="s">
        <v>682</v>
      </c>
      <c r="BC2" s="492"/>
      <c r="BD2" s="492"/>
      <c r="BE2" s="174"/>
      <c r="BF2" s="174"/>
      <c r="BG2" s="174"/>
      <c r="BH2" s="1" t="s">
        <v>612</v>
      </c>
      <c r="BI2" s="1" t="s">
        <v>612</v>
      </c>
      <c r="BK2" s="1" t="s">
        <v>615</v>
      </c>
      <c r="BL2" s="1" t="s">
        <v>615</v>
      </c>
      <c r="BN2" s="430" t="s">
        <v>612</v>
      </c>
      <c r="BO2" s="430" t="s">
        <v>612</v>
      </c>
      <c r="BP2" s="430" t="s">
        <v>612</v>
      </c>
      <c r="BQ2" s="430" t="s">
        <v>612</v>
      </c>
      <c r="BR2" s="430" t="s">
        <v>612</v>
      </c>
      <c r="BS2" s="430" t="s">
        <v>612</v>
      </c>
      <c r="BT2" s="430" t="s">
        <v>612</v>
      </c>
      <c r="BU2" s="430" t="s">
        <v>612</v>
      </c>
      <c r="BV2" s="430" t="s">
        <v>612</v>
      </c>
      <c r="BW2" s="430" t="s">
        <v>612</v>
      </c>
      <c r="BX2" s="430" t="s">
        <v>612</v>
      </c>
      <c r="BY2" s="430" t="s">
        <v>612</v>
      </c>
      <c r="BZ2" s="430" t="s">
        <v>612</v>
      </c>
      <c r="CB2" s="430" t="s">
        <v>615</v>
      </c>
      <c r="CC2" s="430" t="s">
        <v>615</v>
      </c>
      <c r="CD2" s="430" t="s">
        <v>615</v>
      </c>
      <c r="CE2" s="430" t="s">
        <v>615</v>
      </c>
      <c r="CF2" s="430" t="s">
        <v>615</v>
      </c>
      <c r="CG2" s="430" t="s">
        <v>615</v>
      </c>
      <c r="CH2" s="430" t="s">
        <v>615</v>
      </c>
      <c r="CI2" s="430" t="s">
        <v>615</v>
      </c>
      <c r="CJ2" s="430" t="s">
        <v>615</v>
      </c>
    </row>
    <row r="3" spans="1:88" ht="61.5" customHeight="1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605</v>
      </c>
      <c r="F3" s="2" t="s">
        <v>606</v>
      </c>
      <c r="H3" s="2" t="s">
        <v>608</v>
      </c>
      <c r="I3" s="2" t="s">
        <v>609</v>
      </c>
      <c r="J3" s="2" t="s">
        <v>610</v>
      </c>
      <c r="K3" s="352" t="s">
        <v>742</v>
      </c>
      <c r="L3" s="353" t="s">
        <v>608</v>
      </c>
      <c r="M3" s="2" t="s">
        <v>609</v>
      </c>
      <c r="N3" s="2" t="s">
        <v>610</v>
      </c>
      <c r="O3" s="7" t="s">
        <v>1039</v>
      </c>
      <c r="P3" s="7"/>
      <c r="Q3" s="353" t="s">
        <v>608</v>
      </c>
      <c r="R3" s="2" t="s">
        <v>609</v>
      </c>
      <c r="S3" s="2" t="s">
        <v>610</v>
      </c>
      <c r="U3" s="2" t="s">
        <v>605</v>
      </c>
      <c r="V3" s="2" t="s">
        <v>606</v>
      </c>
      <c r="Z3" s="2" t="s">
        <v>1403</v>
      </c>
      <c r="AA3" s="2" t="s">
        <v>1404</v>
      </c>
      <c r="AB3" s="2" t="s">
        <v>1405</v>
      </c>
      <c r="AC3" s="352" t="s">
        <v>742</v>
      </c>
      <c r="AD3" s="353" t="s">
        <v>608</v>
      </c>
      <c r="AE3" s="2" t="s">
        <v>609</v>
      </c>
      <c r="AF3" s="2" t="s">
        <v>610</v>
      </c>
      <c r="AG3" s="7" t="s">
        <v>1039</v>
      </c>
      <c r="AH3" s="7"/>
      <c r="AI3" s="353" t="s">
        <v>608</v>
      </c>
      <c r="AJ3" s="2" t="s">
        <v>609</v>
      </c>
      <c r="AK3" s="2" t="s">
        <v>610</v>
      </c>
      <c r="AM3" s="2" t="s">
        <v>1406</v>
      </c>
      <c r="AN3" s="2" t="s">
        <v>1407</v>
      </c>
      <c r="AO3" s="2" t="s">
        <v>1408</v>
      </c>
      <c r="AP3" s="2" t="s">
        <v>1409</v>
      </c>
      <c r="AQ3" s="2" t="s">
        <v>1410</v>
      </c>
      <c r="AR3" s="2" t="s">
        <v>855</v>
      </c>
      <c r="AS3" s="2" t="s">
        <v>1002</v>
      </c>
      <c r="AT3" s="2" t="s">
        <v>1001</v>
      </c>
      <c r="AU3" s="7"/>
      <c r="AW3" s="2" t="s">
        <v>1411</v>
      </c>
      <c r="AX3" s="2" t="s">
        <v>1412</v>
      </c>
      <c r="AY3" s="2" t="s">
        <v>1413</v>
      </c>
      <c r="AZ3" s="2" t="s">
        <v>1414</v>
      </c>
      <c r="BA3" s="2" t="s">
        <v>1415</v>
      </c>
      <c r="BB3" s="327" t="s">
        <v>855</v>
      </c>
      <c r="BC3" s="327" t="s">
        <v>1002</v>
      </c>
      <c r="BD3" s="327" t="s">
        <v>1001</v>
      </c>
      <c r="BE3" s="7"/>
      <c r="BF3" s="7"/>
      <c r="BG3" s="7"/>
      <c r="BH3" s="2" t="s">
        <v>613</v>
      </c>
      <c r="BI3" s="2" t="s">
        <v>614</v>
      </c>
      <c r="BK3" s="2" t="s">
        <v>613</v>
      </c>
      <c r="BL3" s="2" t="s">
        <v>614</v>
      </c>
      <c r="BN3" s="327" t="s">
        <v>227</v>
      </c>
      <c r="BO3" s="327" t="s">
        <v>228</v>
      </c>
      <c r="BP3" s="327" t="s">
        <v>229</v>
      </c>
      <c r="BQ3" s="327" t="s">
        <v>234</v>
      </c>
      <c r="BR3" s="327" t="s">
        <v>613</v>
      </c>
      <c r="BS3" s="327" t="s">
        <v>254</v>
      </c>
      <c r="BT3" s="327" t="s">
        <v>531</v>
      </c>
      <c r="BU3" s="327" t="s">
        <v>532</v>
      </c>
      <c r="BV3" s="327" t="s">
        <v>1035</v>
      </c>
      <c r="BW3" s="327" t="s">
        <v>614</v>
      </c>
      <c r="BX3" s="327" t="s">
        <v>1036</v>
      </c>
      <c r="BY3" s="327" t="s">
        <v>1037</v>
      </c>
      <c r="BZ3" s="327" t="s">
        <v>1038</v>
      </c>
      <c r="CB3" s="327" t="s">
        <v>613</v>
      </c>
      <c r="CC3" s="327" t="s">
        <v>254</v>
      </c>
      <c r="CD3" s="327" t="s">
        <v>531</v>
      </c>
      <c r="CE3" s="327" t="s">
        <v>532</v>
      </c>
      <c r="CF3" s="327" t="s">
        <v>1035</v>
      </c>
      <c r="CG3" s="327" t="s">
        <v>614</v>
      </c>
      <c r="CH3" s="327" t="s">
        <v>1036</v>
      </c>
      <c r="CI3" s="327" t="s">
        <v>1037</v>
      </c>
      <c r="CJ3" s="327" t="s">
        <v>1038</v>
      </c>
    </row>
    <row r="4" spans="1:88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1199</v>
      </c>
      <c r="F4" s="4">
        <v>4</v>
      </c>
      <c r="H4" s="4">
        <v>43</v>
      </c>
      <c r="I4" s="4">
        <v>1153</v>
      </c>
      <c r="J4" s="4">
        <v>3</v>
      </c>
      <c r="K4" s="221">
        <v>1199</v>
      </c>
      <c r="L4" s="8">
        <v>3.5863219349457882</v>
      </c>
      <c r="M4" s="8">
        <v>96.163469557964973</v>
      </c>
      <c r="N4" s="8">
        <v>0.25020850708924103</v>
      </c>
      <c r="O4" s="8">
        <v>100</v>
      </c>
      <c r="P4" s="221"/>
      <c r="Q4" s="275"/>
      <c r="R4" s="3"/>
      <c r="S4" s="3"/>
      <c r="U4" s="4">
        <v>3</v>
      </c>
      <c r="V4" s="4">
        <v>1</v>
      </c>
      <c r="Z4" s="4">
        <v>0</v>
      </c>
      <c r="AA4" s="4">
        <v>3</v>
      </c>
      <c r="AB4" s="4">
        <v>0</v>
      </c>
      <c r="AC4" s="221">
        <v>3</v>
      </c>
      <c r="AD4" s="8">
        <v>0</v>
      </c>
      <c r="AE4" s="8">
        <v>100</v>
      </c>
      <c r="AF4" s="8">
        <v>0</v>
      </c>
      <c r="AG4" s="8">
        <v>100</v>
      </c>
      <c r="AH4" s="221"/>
      <c r="AI4" s="275"/>
      <c r="AJ4" s="3"/>
      <c r="AK4" s="3"/>
      <c r="AM4" s="4">
        <v>0</v>
      </c>
      <c r="AN4" s="4">
        <v>0</v>
      </c>
      <c r="AO4" s="4">
        <v>0</v>
      </c>
      <c r="AP4" s="3">
        <v>0</v>
      </c>
      <c r="AQ4" s="3">
        <v>0</v>
      </c>
      <c r="AR4" s="8">
        <v>0</v>
      </c>
      <c r="AS4" s="8" t="e">
        <v>#DIV/0!</v>
      </c>
      <c r="AT4" s="8" t="e">
        <v>#DIV/0!</v>
      </c>
      <c r="AU4" s="8" t="e">
        <v>#DIV/0!</v>
      </c>
      <c r="AW4" s="4">
        <v>20</v>
      </c>
      <c r="AX4" s="4">
        <v>6</v>
      </c>
      <c r="AY4" s="4">
        <v>26</v>
      </c>
      <c r="AZ4" s="3">
        <v>0.40874718986306974</v>
      </c>
      <c r="BA4" s="3">
        <v>1.6216216216216217</v>
      </c>
      <c r="BB4" s="3">
        <v>26</v>
      </c>
      <c r="BC4" s="3">
        <v>76.92307692307692</v>
      </c>
      <c r="BD4" s="3">
        <v>23.076923076923077</v>
      </c>
      <c r="BE4" s="8">
        <v>100</v>
      </c>
      <c r="BF4" s="221"/>
      <c r="BG4" s="221"/>
      <c r="BH4" s="4"/>
      <c r="BI4" s="4"/>
      <c r="BK4" s="276"/>
      <c r="BL4" s="276"/>
      <c r="BN4" s="242">
        <v>3758</v>
      </c>
      <c r="BO4" s="242">
        <v>0</v>
      </c>
      <c r="BP4" s="242">
        <v>1135</v>
      </c>
      <c r="BQ4" s="242">
        <v>4893</v>
      </c>
      <c r="BR4" s="242">
        <v>0</v>
      </c>
      <c r="BS4" s="74">
        <v>0</v>
      </c>
      <c r="BT4" s="242">
        <v>58</v>
      </c>
      <c r="BU4" s="242">
        <v>312</v>
      </c>
      <c r="BV4" s="242">
        <v>370</v>
      </c>
      <c r="BW4" s="242">
        <v>0</v>
      </c>
      <c r="BX4" s="242">
        <v>0</v>
      </c>
      <c r="BY4" s="242">
        <v>0</v>
      </c>
      <c r="BZ4" s="242">
        <v>0</v>
      </c>
      <c r="CA4" s="12"/>
      <c r="CB4" s="242">
        <v>20</v>
      </c>
      <c r="CC4" s="74">
        <v>0.40874718986306968</v>
      </c>
      <c r="CD4" s="242">
        <v>58</v>
      </c>
      <c r="CE4" s="242">
        <v>312</v>
      </c>
      <c r="CF4" s="242">
        <v>370</v>
      </c>
      <c r="CG4" s="242">
        <v>6</v>
      </c>
      <c r="CH4" s="242">
        <v>10.344827586206897</v>
      </c>
      <c r="CI4" s="242">
        <v>1.9230769230769231</v>
      </c>
      <c r="CJ4" s="242">
        <v>1.6216216216216217</v>
      </c>
    </row>
    <row r="5" spans="1:88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9</v>
      </c>
      <c r="F5" s="4">
        <v>3</v>
      </c>
      <c r="H5" s="4">
        <v>3</v>
      </c>
      <c r="I5" s="4">
        <v>1</v>
      </c>
      <c r="J5" s="4">
        <v>5</v>
      </c>
      <c r="K5" s="221">
        <v>9</v>
      </c>
      <c r="L5" s="8">
        <v>33.333333333333329</v>
      </c>
      <c r="M5" s="8">
        <v>11.111111111111111</v>
      </c>
      <c r="N5" s="8">
        <v>55.555555555555557</v>
      </c>
      <c r="O5" s="8">
        <v>100</v>
      </c>
      <c r="P5" s="221"/>
      <c r="Q5" s="275"/>
      <c r="R5" s="3"/>
      <c r="S5" s="3"/>
      <c r="U5" s="4">
        <v>0</v>
      </c>
      <c r="V5" s="4">
        <v>0</v>
      </c>
      <c r="Z5" s="4">
        <v>0</v>
      </c>
      <c r="AA5" s="4">
        <v>0</v>
      </c>
      <c r="AB5" s="4">
        <v>0</v>
      </c>
      <c r="AC5" s="221">
        <v>0</v>
      </c>
      <c r="AD5" s="8">
        <v>0</v>
      </c>
      <c r="AE5" s="8">
        <v>0</v>
      </c>
      <c r="AF5" s="8">
        <v>0</v>
      </c>
      <c r="AG5" s="8">
        <v>0</v>
      </c>
      <c r="AH5" s="221"/>
      <c r="AI5" s="275"/>
      <c r="AJ5" s="3"/>
      <c r="AK5" s="3"/>
      <c r="AM5" s="4">
        <v>0</v>
      </c>
      <c r="AN5" s="4">
        <v>0</v>
      </c>
      <c r="AO5" s="4">
        <v>0</v>
      </c>
      <c r="AP5" s="3">
        <v>0</v>
      </c>
      <c r="AQ5" s="3">
        <v>0</v>
      </c>
      <c r="AR5" s="8">
        <v>0</v>
      </c>
      <c r="AS5" s="8" t="e">
        <v>#DIV/0!</v>
      </c>
      <c r="AT5" s="8" t="e">
        <v>#DIV/0!</v>
      </c>
      <c r="AU5" s="8" t="e">
        <v>#DIV/0!</v>
      </c>
      <c r="AW5" s="4">
        <v>0</v>
      </c>
      <c r="AX5" s="4">
        <v>0</v>
      </c>
      <c r="AY5" s="4">
        <v>0</v>
      </c>
      <c r="AZ5" s="3">
        <v>0</v>
      </c>
      <c r="BA5" s="3">
        <v>0</v>
      </c>
      <c r="BB5" s="3">
        <v>0</v>
      </c>
      <c r="BC5" s="3" t="e">
        <v>#DIV/0!</v>
      </c>
      <c r="BD5" s="3" t="e">
        <v>#DIV/0!</v>
      </c>
      <c r="BE5" s="8" t="e">
        <v>#DIV/0!</v>
      </c>
      <c r="BF5" s="221"/>
      <c r="BG5" s="221"/>
      <c r="BH5" s="4"/>
      <c r="BI5" s="4"/>
      <c r="BK5" s="276"/>
      <c r="BL5" s="276"/>
      <c r="BN5" s="242">
        <v>4192</v>
      </c>
      <c r="BO5" s="242">
        <v>0</v>
      </c>
      <c r="BP5" s="242">
        <v>1379</v>
      </c>
      <c r="BQ5" s="242">
        <v>5571</v>
      </c>
      <c r="BR5" s="242">
        <v>0</v>
      </c>
      <c r="BS5" s="74">
        <v>0</v>
      </c>
      <c r="BT5" s="242">
        <v>157</v>
      </c>
      <c r="BU5" s="242">
        <v>231</v>
      </c>
      <c r="BV5" s="242">
        <v>388</v>
      </c>
      <c r="BW5" s="242">
        <v>0</v>
      </c>
      <c r="BX5" s="242">
        <v>0</v>
      </c>
      <c r="BY5" s="242">
        <v>0</v>
      </c>
      <c r="BZ5" s="242">
        <v>0</v>
      </c>
      <c r="CA5" s="12"/>
      <c r="CB5" s="242">
        <v>0</v>
      </c>
      <c r="CC5" s="74">
        <v>0</v>
      </c>
      <c r="CD5" s="242">
        <v>157</v>
      </c>
      <c r="CE5" s="242">
        <v>231</v>
      </c>
      <c r="CF5" s="242">
        <v>388</v>
      </c>
      <c r="CG5" s="242">
        <v>0</v>
      </c>
      <c r="CH5" s="242">
        <v>0</v>
      </c>
      <c r="CI5" s="242">
        <v>0</v>
      </c>
      <c r="CJ5" s="242">
        <v>0</v>
      </c>
    </row>
    <row r="6" spans="1:88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29</v>
      </c>
      <c r="F6" s="4">
        <v>15</v>
      </c>
      <c r="H6" s="4">
        <v>23</v>
      </c>
      <c r="I6" s="4">
        <v>14</v>
      </c>
      <c r="J6" s="4">
        <v>2</v>
      </c>
      <c r="K6" s="221">
        <v>39</v>
      </c>
      <c r="L6" s="8">
        <v>58.974358974358978</v>
      </c>
      <c r="M6" s="8">
        <v>35.897435897435898</v>
      </c>
      <c r="N6" s="8">
        <v>5.1282051282051277</v>
      </c>
      <c r="O6" s="8">
        <v>100</v>
      </c>
      <c r="P6" s="221"/>
      <c r="Q6" s="275"/>
      <c r="R6" s="3"/>
      <c r="S6" s="3"/>
      <c r="U6" s="4">
        <v>0</v>
      </c>
      <c r="V6" s="4">
        <v>4</v>
      </c>
      <c r="Z6" s="4">
        <v>3</v>
      </c>
      <c r="AA6" s="4">
        <v>0</v>
      </c>
      <c r="AB6" s="4">
        <v>0</v>
      </c>
      <c r="AC6" s="221">
        <v>3</v>
      </c>
      <c r="AD6" s="8">
        <v>100</v>
      </c>
      <c r="AE6" s="8">
        <v>0</v>
      </c>
      <c r="AF6" s="8">
        <v>0</v>
      </c>
      <c r="AG6" s="8">
        <v>100</v>
      </c>
      <c r="AH6" s="221"/>
      <c r="AI6" s="275"/>
      <c r="AJ6" s="3"/>
      <c r="AK6" s="3"/>
      <c r="AM6" s="4">
        <v>0</v>
      </c>
      <c r="AN6" s="4">
        <v>1</v>
      </c>
      <c r="AO6" s="4">
        <v>1</v>
      </c>
      <c r="AP6" s="3">
        <v>0</v>
      </c>
      <c r="AQ6" s="3">
        <v>0.29239766081871343</v>
      </c>
      <c r="AR6" s="8">
        <v>1</v>
      </c>
      <c r="AS6" s="8">
        <v>0</v>
      </c>
      <c r="AT6" s="8">
        <v>100</v>
      </c>
      <c r="AU6" s="8">
        <v>100</v>
      </c>
      <c r="AW6" s="4">
        <v>81</v>
      </c>
      <c r="AX6" s="4">
        <v>5</v>
      </c>
      <c r="AY6" s="4">
        <v>86</v>
      </c>
      <c r="AZ6" s="3">
        <v>1.7798286090969018</v>
      </c>
      <c r="BA6" s="3">
        <v>1.4619883040935671</v>
      </c>
      <c r="BB6" s="3">
        <v>86</v>
      </c>
      <c r="BC6" s="3">
        <v>94.186046511627907</v>
      </c>
      <c r="BD6" s="3">
        <v>5.8139534883720927</v>
      </c>
      <c r="BE6" s="8">
        <v>100</v>
      </c>
      <c r="BF6" s="221"/>
      <c r="BG6" s="221"/>
      <c r="BH6" s="4"/>
      <c r="BI6" s="4"/>
      <c r="BK6" s="276"/>
      <c r="BL6" s="276"/>
      <c r="BN6" s="242">
        <v>2876</v>
      </c>
      <c r="BO6" s="242">
        <v>0</v>
      </c>
      <c r="BP6" s="242">
        <v>1675</v>
      </c>
      <c r="BQ6" s="242">
        <v>4551</v>
      </c>
      <c r="BR6" s="242">
        <v>0</v>
      </c>
      <c r="BS6" s="74">
        <v>0</v>
      </c>
      <c r="BT6" s="242">
        <v>90</v>
      </c>
      <c r="BU6" s="242">
        <v>252</v>
      </c>
      <c r="BV6" s="242">
        <v>342</v>
      </c>
      <c r="BW6" s="242">
        <v>1</v>
      </c>
      <c r="BX6" s="242">
        <v>1.1111111111111112</v>
      </c>
      <c r="BY6" s="242">
        <v>0.3968253968253968</v>
      </c>
      <c r="BZ6" s="242">
        <v>0.29239766081871343</v>
      </c>
      <c r="CA6" s="12"/>
      <c r="CB6" s="242">
        <v>81</v>
      </c>
      <c r="CC6" s="74">
        <v>1.7798286090969018</v>
      </c>
      <c r="CD6" s="242">
        <v>90</v>
      </c>
      <c r="CE6" s="242">
        <v>252</v>
      </c>
      <c r="CF6" s="242">
        <v>342</v>
      </c>
      <c r="CG6" s="242">
        <v>5</v>
      </c>
      <c r="CH6" s="242">
        <v>5.5555555555555554</v>
      </c>
      <c r="CI6" s="242">
        <v>1.9841269841269842</v>
      </c>
      <c r="CJ6" s="242">
        <v>1.4619883040935673</v>
      </c>
    </row>
    <row r="7" spans="1:88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21</v>
      </c>
      <c r="F7" s="4">
        <v>3</v>
      </c>
      <c r="H7" s="4">
        <v>5</v>
      </c>
      <c r="I7" s="4">
        <v>74</v>
      </c>
      <c r="J7" s="4">
        <v>0</v>
      </c>
      <c r="K7" s="221">
        <v>79</v>
      </c>
      <c r="L7" s="8">
        <v>6.3291139240506329</v>
      </c>
      <c r="M7" s="8">
        <v>93.670886075949369</v>
      </c>
      <c r="N7" s="8">
        <v>0</v>
      </c>
      <c r="O7" s="8">
        <v>100</v>
      </c>
      <c r="P7" s="221"/>
      <c r="Q7" s="275"/>
      <c r="R7" s="3"/>
      <c r="S7" s="3"/>
      <c r="U7" s="4">
        <v>0</v>
      </c>
      <c r="V7" s="4">
        <v>0</v>
      </c>
      <c r="Z7" s="4">
        <v>0</v>
      </c>
      <c r="AA7" s="4">
        <v>0</v>
      </c>
      <c r="AB7" s="4">
        <v>0</v>
      </c>
      <c r="AC7" s="221">
        <v>0</v>
      </c>
      <c r="AD7" s="8">
        <v>0</v>
      </c>
      <c r="AE7" s="8">
        <v>0</v>
      </c>
      <c r="AF7" s="8">
        <v>0</v>
      </c>
      <c r="AG7" s="8">
        <v>0</v>
      </c>
      <c r="AH7" s="221"/>
      <c r="AI7" s="275"/>
      <c r="AJ7" s="3"/>
      <c r="AK7" s="3"/>
      <c r="AM7" s="4">
        <v>0</v>
      </c>
      <c r="AN7" s="4">
        <v>0</v>
      </c>
      <c r="AO7" s="4">
        <v>0</v>
      </c>
      <c r="AP7" s="3">
        <v>0</v>
      </c>
      <c r="AQ7" s="3">
        <v>0</v>
      </c>
      <c r="AR7" s="8">
        <v>0</v>
      </c>
      <c r="AS7" s="8" t="e">
        <v>#DIV/0!</v>
      </c>
      <c r="AT7" s="8" t="e">
        <v>#DIV/0!</v>
      </c>
      <c r="AU7" s="8" t="e">
        <v>#DIV/0!</v>
      </c>
      <c r="AW7" s="4">
        <v>153</v>
      </c>
      <c r="AX7" s="4">
        <v>6</v>
      </c>
      <c r="AY7" s="4">
        <v>159</v>
      </c>
      <c r="AZ7" s="3">
        <v>2.4959216965742255</v>
      </c>
      <c r="BA7" s="3">
        <v>1.6483516483516485</v>
      </c>
      <c r="BB7" s="3">
        <v>159</v>
      </c>
      <c r="BC7" s="3">
        <v>96.226415094339629</v>
      </c>
      <c r="BD7" s="3">
        <v>3.7735849056603774</v>
      </c>
      <c r="BE7" s="8">
        <v>100</v>
      </c>
      <c r="BF7" s="221"/>
      <c r="BG7" s="221"/>
      <c r="BH7" s="4"/>
      <c r="BI7" s="4"/>
      <c r="BK7" s="276"/>
      <c r="BL7" s="276"/>
      <c r="BN7" s="242">
        <v>4102</v>
      </c>
      <c r="BO7" s="242">
        <v>0</v>
      </c>
      <c r="BP7" s="242">
        <v>2028</v>
      </c>
      <c r="BQ7" s="242">
        <v>6130</v>
      </c>
      <c r="BR7" s="242">
        <v>0</v>
      </c>
      <c r="BS7" s="74">
        <v>0</v>
      </c>
      <c r="BT7" s="242">
        <v>115</v>
      </c>
      <c r="BU7" s="242">
        <v>249</v>
      </c>
      <c r="BV7" s="242">
        <v>364</v>
      </c>
      <c r="BW7" s="242">
        <v>0</v>
      </c>
      <c r="BX7" s="242">
        <v>0</v>
      </c>
      <c r="BY7" s="242">
        <v>0</v>
      </c>
      <c r="BZ7" s="242">
        <v>0</v>
      </c>
      <c r="CA7" s="12"/>
      <c r="CB7" s="242">
        <v>153</v>
      </c>
      <c r="CC7" s="74">
        <v>2.495921696574225</v>
      </c>
      <c r="CD7" s="242">
        <v>115</v>
      </c>
      <c r="CE7" s="242">
        <v>249</v>
      </c>
      <c r="CF7" s="242">
        <v>364</v>
      </c>
      <c r="CG7" s="242">
        <v>6</v>
      </c>
      <c r="CH7" s="242">
        <v>5.2173913043478262</v>
      </c>
      <c r="CI7" s="242">
        <v>2.4096385542168677</v>
      </c>
      <c r="CJ7" s="242">
        <v>1.6483516483516483</v>
      </c>
    </row>
    <row r="8" spans="1:88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264</v>
      </c>
      <c r="F8" s="4">
        <v>114</v>
      </c>
      <c r="H8" s="4">
        <v>441</v>
      </c>
      <c r="I8" s="4">
        <v>1837</v>
      </c>
      <c r="J8" s="4">
        <v>14</v>
      </c>
      <c r="K8" s="221">
        <v>2292</v>
      </c>
      <c r="L8" s="8">
        <v>19.240837696335078</v>
      </c>
      <c r="M8" s="8">
        <v>80.148342059336812</v>
      </c>
      <c r="N8" s="8">
        <v>0.61082024432809767</v>
      </c>
      <c r="O8" s="8">
        <v>99.999999999999986</v>
      </c>
      <c r="P8" s="221"/>
      <c r="Q8" s="275"/>
      <c r="R8" s="3"/>
      <c r="S8" s="3"/>
      <c r="U8" s="4">
        <v>1</v>
      </c>
      <c r="V8" s="4">
        <v>1</v>
      </c>
      <c r="Z8" s="4">
        <v>1</v>
      </c>
      <c r="AA8" s="4">
        <v>0</v>
      </c>
      <c r="AB8" s="4">
        <v>0</v>
      </c>
      <c r="AC8" s="221">
        <v>1</v>
      </c>
      <c r="AD8" s="8">
        <v>100</v>
      </c>
      <c r="AE8" s="8">
        <v>0</v>
      </c>
      <c r="AF8" s="8">
        <v>0</v>
      </c>
      <c r="AG8" s="8">
        <v>100</v>
      </c>
      <c r="AH8" s="221"/>
      <c r="AI8" s="275"/>
      <c r="AJ8" s="3"/>
      <c r="AK8" s="3"/>
      <c r="AM8" s="4">
        <v>45</v>
      </c>
      <c r="AN8" s="4">
        <v>3</v>
      </c>
      <c r="AO8" s="4">
        <v>48</v>
      </c>
      <c r="AP8" s="3">
        <v>1.4577259475218658</v>
      </c>
      <c r="AQ8" s="3">
        <v>1.7751479289940828</v>
      </c>
      <c r="AR8" s="8">
        <v>48</v>
      </c>
      <c r="AS8" s="8">
        <v>93.75</v>
      </c>
      <c r="AT8" s="8">
        <v>6.25</v>
      </c>
      <c r="AU8" s="8">
        <v>100</v>
      </c>
      <c r="AW8" s="4">
        <v>7</v>
      </c>
      <c r="AX8" s="4">
        <v>1</v>
      </c>
      <c r="AY8" s="4">
        <v>8</v>
      </c>
      <c r="AZ8" s="3">
        <v>0.22675736961451248</v>
      </c>
      <c r="BA8" s="3">
        <v>0.59171597633136097</v>
      </c>
      <c r="BB8" s="3">
        <v>8</v>
      </c>
      <c r="BC8" s="3">
        <v>87.5</v>
      </c>
      <c r="BD8" s="3">
        <v>12.5</v>
      </c>
      <c r="BE8" s="8">
        <v>100</v>
      </c>
      <c r="BF8" s="221"/>
      <c r="BG8" s="221"/>
      <c r="BH8" s="4"/>
      <c r="BI8" s="4"/>
      <c r="BK8" s="276"/>
      <c r="BL8" s="276"/>
      <c r="BN8" s="242">
        <v>1958</v>
      </c>
      <c r="BO8" s="242">
        <v>0</v>
      </c>
      <c r="BP8" s="242">
        <v>1129</v>
      </c>
      <c r="BQ8" s="242">
        <v>3087</v>
      </c>
      <c r="BR8" s="242">
        <v>45</v>
      </c>
      <c r="BS8" s="74">
        <v>1.4577259475218658</v>
      </c>
      <c r="BT8" s="242">
        <v>46</v>
      </c>
      <c r="BU8" s="242">
        <v>123</v>
      </c>
      <c r="BV8" s="242">
        <v>169</v>
      </c>
      <c r="BW8" s="242">
        <v>3</v>
      </c>
      <c r="BX8" s="242">
        <v>6.5217391304347823</v>
      </c>
      <c r="BY8" s="242">
        <v>2.4390243902439024</v>
      </c>
      <c r="BZ8" s="242">
        <v>1.7751479289940828</v>
      </c>
      <c r="CA8" s="12"/>
      <c r="CB8" s="242">
        <v>7</v>
      </c>
      <c r="CC8" s="74">
        <v>0.22675736961451248</v>
      </c>
      <c r="CD8" s="242">
        <v>46</v>
      </c>
      <c r="CE8" s="242">
        <v>123</v>
      </c>
      <c r="CF8" s="242">
        <v>169</v>
      </c>
      <c r="CG8" s="242">
        <v>1</v>
      </c>
      <c r="CH8" s="242">
        <v>2.1739130434782608</v>
      </c>
      <c r="CI8" s="242">
        <v>0.81300813008130079</v>
      </c>
      <c r="CJ8" s="242">
        <v>0.59171597633136097</v>
      </c>
    </row>
    <row r="9" spans="1:88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87</v>
      </c>
      <c r="F9" s="4">
        <v>23</v>
      </c>
      <c r="H9" s="4">
        <v>217</v>
      </c>
      <c r="I9" s="4">
        <v>1739</v>
      </c>
      <c r="J9" s="4">
        <v>21</v>
      </c>
      <c r="K9" s="221">
        <v>1977</v>
      </c>
      <c r="L9" s="8">
        <v>10.976226605968639</v>
      </c>
      <c r="M9" s="8">
        <v>87.961557916034394</v>
      </c>
      <c r="N9" s="8">
        <v>1.062215477996965</v>
      </c>
      <c r="O9" s="8">
        <v>100</v>
      </c>
      <c r="P9" s="221"/>
      <c r="Q9" s="275"/>
      <c r="R9" s="3"/>
      <c r="S9" s="3"/>
      <c r="U9" s="4">
        <v>3</v>
      </c>
      <c r="V9" s="4">
        <v>1</v>
      </c>
      <c r="Z9" s="4">
        <v>11</v>
      </c>
      <c r="AA9" s="4">
        <v>5</v>
      </c>
      <c r="AB9" s="4">
        <v>0</v>
      </c>
      <c r="AC9" s="221">
        <v>16</v>
      </c>
      <c r="AD9" s="8">
        <v>68.75</v>
      </c>
      <c r="AE9" s="8">
        <v>31.25</v>
      </c>
      <c r="AF9" s="8">
        <v>0</v>
      </c>
      <c r="AG9" s="8">
        <v>100</v>
      </c>
      <c r="AH9" s="221"/>
      <c r="AI9" s="275"/>
      <c r="AJ9" s="3"/>
      <c r="AK9" s="3"/>
      <c r="AM9" s="4">
        <v>0</v>
      </c>
      <c r="AN9" s="4">
        <v>0</v>
      </c>
      <c r="AO9" s="4">
        <v>0</v>
      </c>
      <c r="AP9" s="3">
        <v>0</v>
      </c>
      <c r="AQ9" s="3">
        <v>0</v>
      </c>
      <c r="AR9" s="8">
        <v>0</v>
      </c>
      <c r="AS9" s="8" t="e">
        <v>#DIV/0!</v>
      </c>
      <c r="AT9" s="8" t="e">
        <v>#DIV/0!</v>
      </c>
      <c r="AU9" s="8" t="e">
        <v>#DIV/0!</v>
      </c>
      <c r="AW9" s="4">
        <v>14</v>
      </c>
      <c r="AX9" s="4">
        <v>4</v>
      </c>
      <c r="AY9" s="4">
        <v>18</v>
      </c>
      <c r="AZ9" s="3">
        <v>0.2103049421661409</v>
      </c>
      <c r="BA9" s="3">
        <v>0.99502487562189057</v>
      </c>
      <c r="BB9" s="3">
        <v>18</v>
      </c>
      <c r="BC9" s="3">
        <v>77.777777777777771</v>
      </c>
      <c r="BD9" s="3">
        <v>22.222222222222221</v>
      </c>
      <c r="BE9" s="8">
        <v>100</v>
      </c>
      <c r="BF9" s="221"/>
      <c r="BG9" s="221"/>
      <c r="BH9" s="4"/>
      <c r="BI9" s="4"/>
      <c r="BK9" s="276"/>
      <c r="BL9" s="276"/>
      <c r="BN9" s="242">
        <v>4134</v>
      </c>
      <c r="BO9" s="242">
        <v>0</v>
      </c>
      <c r="BP9" s="242">
        <v>2523</v>
      </c>
      <c r="BQ9" s="242">
        <v>6657</v>
      </c>
      <c r="BR9" s="242">
        <v>0</v>
      </c>
      <c r="BS9" s="74">
        <v>0</v>
      </c>
      <c r="BT9" s="242">
        <v>140</v>
      </c>
      <c r="BU9" s="242">
        <v>262</v>
      </c>
      <c r="BV9" s="242">
        <v>402</v>
      </c>
      <c r="BW9" s="242">
        <v>0</v>
      </c>
      <c r="BX9" s="242">
        <v>0</v>
      </c>
      <c r="BY9" s="242">
        <v>0</v>
      </c>
      <c r="BZ9" s="242">
        <v>0</v>
      </c>
      <c r="CA9" s="12"/>
      <c r="CB9" s="242">
        <v>14</v>
      </c>
      <c r="CC9" s="74">
        <v>0.2103049421661409</v>
      </c>
      <c r="CD9" s="242">
        <v>140</v>
      </c>
      <c r="CE9" s="242">
        <v>262</v>
      </c>
      <c r="CF9" s="242">
        <v>402</v>
      </c>
      <c r="CG9" s="242">
        <v>4</v>
      </c>
      <c r="CH9" s="242">
        <v>2.8571428571428572</v>
      </c>
      <c r="CI9" s="242">
        <v>1.5267175572519085</v>
      </c>
      <c r="CJ9" s="242">
        <v>0.99502487562189057</v>
      </c>
    </row>
    <row r="10" spans="1:88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263</v>
      </c>
      <c r="F10" s="4">
        <v>55</v>
      </c>
      <c r="H10" s="4">
        <v>122</v>
      </c>
      <c r="I10" s="4">
        <v>1427</v>
      </c>
      <c r="J10" s="4">
        <v>20</v>
      </c>
      <c r="K10" s="221">
        <v>1569</v>
      </c>
      <c r="L10" s="8">
        <v>7.7756532823454432</v>
      </c>
      <c r="M10" s="8">
        <v>90.949649458253674</v>
      </c>
      <c r="N10" s="8">
        <v>1.2746972594008923</v>
      </c>
      <c r="O10" s="8">
        <v>100.00000000000001</v>
      </c>
      <c r="P10" s="221"/>
      <c r="Q10" s="275"/>
      <c r="R10" s="3"/>
      <c r="S10" s="3"/>
      <c r="U10" s="4">
        <v>3</v>
      </c>
      <c r="V10" s="4">
        <v>25</v>
      </c>
      <c r="Z10" s="4">
        <v>44</v>
      </c>
      <c r="AA10" s="4">
        <v>1058</v>
      </c>
      <c r="AB10" s="4">
        <v>11</v>
      </c>
      <c r="AC10" s="221">
        <v>1113</v>
      </c>
      <c r="AD10" s="8">
        <v>3.9532794249775383</v>
      </c>
      <c r="AE10" s="8">
        <v>95.058400718778074</v>
      </c>
      <c r="AF10" s="8">
        <v>0.98831985624438456</v>
      </c>
      <c r="AG10" s="8">
        <v>100</v>
      </c>
      <c r="AH10" s="221"/>
      <c r="AI10" s="275"/>
      <c r="AJ10" s="3"/>
      <c r="AK10" s="3"/>
      <c r="AM10" s="4">
        <v>10</v>
      </c>
      <c r="AN10" s="4">
        <v>0</v>
      </c>
      <c r="AO10" s="4">
        <v>10</v>
      </c>
      <c r="AP10" s="3">
        <v>0.16490765171503957</v>
      </c>
      <c r="AQ10" s="3">
        <v>0</v>
      </c>
      <c r="AR10" s="8">
        <v>10</v>
      </c>
      <c r="AS10" s="8">
        <v>100</v>
      </c>
      <c r="AT10" s="8">
        <v>0</v>
      </c>
      <c r="AU10" s="8">
        <v>100</v>
      </c>
      <c r="AW10" s="4">
        <v>36</v>
      </c>
      <c r="AX10" s="4">
        <v>1</v>
      </c>
      <c r="AY10" s="4">
        <v>37</v>
      </c>
      <c r="AZ10" s="3">
        <v>0.59366754617414241</v>
      </c>
      <c r="BA10" s="3">
        <v>0.26109660574412535</v>
      </c>
      <c r="BB10" s="3">
        <v>37</v>
      </c>
      <c r="BC10" s="3">
        <v>97.297297297297291</v>
      </c>
      <c r="BD10" s="3">
        <v>2.7027027027027026</v>
      </c>
      <c r="BE10" s="8">
        <v>100</v>
      </c>
      <c r="BF10" s="221"/>
      <c r="BG10" s="221"/>
      <c r="BH10" s="4"/>
      <c r="BI10" s="4"/>
      <c r="BK10" s="276"/>
      <c r="BL10" s="276"/>
      <c r="BN10" s="242">
        <v>3737</v>
      </c>
      <c r="BO10" s="242">
        <v>0</v>
      </c>
      <c r="BP10" s="242">
        <v>2327</v>
      </c>
      <c r="BQ10" s="242">
        <v>6064</v>
      </c>
      <c r="BR10" s="242">
        <v>10</v>
      </c>
      <c r="BS10" s="74">
        <v>0.16490765171503957</v>
      </c>
      <c r="BT10" s="242">
        <v>124</v>
      </c>
      <c r="BU10" s="242">
        <v>259</v>
      </c>
      <c r="BV10" s="242">
        <v>383</v>
      </c>
      <c r="BW10" s="242">
        <v>0</v>
      </c>
      <c r="BX10" s="242">
        <v>0</v>
      </c>
      <c r="BY10" s="242">
        <v>0</v>
      </c>
      <c r="BZ10" s="242">
        <v>0</v>
      </c>
      <c r="CA10" s="12"/>
      <c r="CB10" s="242">
        <v>36</v>
      </c>
      <c r="CC10" s="74">
        <v>0.59366754617414252</v>
      </c>
      <c r="CD10" s="242">
        <v>124</v>
      </c>
      <c r="CE10" s="242">
        <v>259</v>
      </c>
      <c r="CF10" s="242">
        <v>383</v>
      </c>
      <c r="CG10" s="242">
        <v>1</v>
      </c>
      <c r="CH10" s="242">
        <v>0.80645161290322576</v>
      </c>
      <c r="CI10" s="242">
        <v>0.38610038610038611</v>
      </c>
      <c r="CJ10" s="242">
        <v>0.26109660574412535</v>
      </c>
    </row>
    <row r="11" spans="1:88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376</v>
      </c>
      <c r="F11" s="4">
        <v>43</v>
      </c>
      <c r="H11" s="4">
        <v>228</v>
      </c>
      <c r="I11" s="4">
        <v>813</v>
      </c>
      <c r="J11" s="4">
        <v>6</v>
      </c>
      <c r="K11" s="221">
        <v>1047</v>
      </c>
      <c r="L11" s="8">
        <v>21.776504297994272</v>
      </c>
      <c r="M11" s="8">
        <v>77.650429799426931</v>
      </c>
      <c r="N11" s="8">
        <v>0.57306590257879653</v>
      </c>
      <c r="O11" s="8">
        <v>99.999999999999986</v>
      </c>
      <c r="P11" s="221"/>
      <c r="Q11" s="275"/>
      <c r="R11" s="3"/>
      <c r="S11" s="3"/>
      <c r="U11" s="4">
        <v>0</v>
      </c>
      <c r="V11" s="4">
        <v>0</v>
      </c>
      <c r="Z11" s="4">
        <v>0</v>
      </c>
      <c r="AA11" s="4">
        <v>0</v>
      </c>
      <c r="AB11" s="4">
        <v>0</v>
      </c>
      <c r="AC11" s="221">
        <v>0</v>
      </c>
      <c r="AD11" s="8">
        <v>0</v>
      </c>
      <c r="AE11" s="8">
        <v>0</v>
      </c>
      <c r="AF11" s="8">
        <v>0</v>
      </c>
      <c r="AG11" s="8">
        <v>0</v>
      </c>
      <c r="AH11" s="221"/>
      <c r="AI11" s="275"/>
      <c r="AJ11" s="3"/>
      <c r="AK11" s="3"/>
      <c r="AM11" s="4">
        <v>0</v>
      </c>
      <c r="AN11" s="4">
        <v>0</v>
      </c>
      <c r="AO11" s="4">
        <v>0</v>
      </c>
      <c r="AP11" s="3">
        <v>0</v>
      </c>
      <c r="AQ11" s="3">
        <v>0</v>
      </c>
      <c r="AR11" s="8">
        <v>0</v>
      </c>
      <c r="AS11" s="8" t="e">
        <v>#DIV/0!</v>
      </c>
      <c r="AT11" s="8" t="e">
        <v>#DIV/0!</v>
      </c>
      <c r="AU11" s="8" t="e">
        <v>#DIV/0!</v>
      </c>
      <c r="AW11" s="4">
        <v>5</v>
      </c>
      <c r="AX11" s="4">
        <v>0</v>
      </c>
      <c r="AY11" s="4">
        <v>5</v>
      </c>
      <c r="AZ11" s="3">
        <v>0.17464198393293748</v>
      </c>
      <c r="BA11" s="3">
        <v>0</v>
      </c>
      <c r="BB11" s="3">
        <v>5</v>
      </c>
      <c r="BC11" s="3">
        <v>100</v>
      </c>
      <c r="BD11" s="3">
        <v>0</v>
      </c>
      <c r="BE11" s="8">
        <v>100</v>
      </c>
      <c r="BF11" s="221"/>
      <c r="BG11" s="221"/>
      <c r="BH11" s="4"/>
      <c r="BI11" s="4"/>
      <c r="BK11" s="276"/>
      <c r="BL11" s="276"/>
      <c r="BN11" s="242">
        <v>1955</v>
      </c>
      <c r="BO11" s="242">
        <v>0</v>
      </c>
      <c r="BP11" s="242">
        <v>908</v>
      </c>
      <c r="BQ11" s="242">
        <v>2863</v>
      </c>
      <c r="BR11" s="242">
        <v>0</v>
      </c>
      <c r="BS11" s="74">
        <v>0</v>
      </c>
      <c r="BT11" s="242">
        <v>47</v>
      </c>
      <c r="BU11" s="242">
        <v>83</v>
      </c>
      <c r="BV11" s="242">
        <v>130</v>
      </c>
      <c r="BW11" s="242">
        <v>0</v>
      </c>
      <c r="BX11" s="242">
        <v>0</v>
      </c>
      <c r="BY11" s="242">
        <v>0</v>
      </c>
      <c r="BZ11" s="242">
        <v>0</v>
      </c>
      <c r="CA11" s="12"/>
      <c r="CB11" s="242">
        <v>5</v>
      </c>
      <c r="CC11" s="74">
        <v>0.17464198393293748</v>
      </c>
      <c r="CD11" s="242">
        <v>47</v>
      </c>
      <c r="CE11" s="242">
        <v>83</v>
      </c>
      <c r="CF11" s="242">
        <v>130</v>
      </c>
      <c r="CG11" s="242">
        <v>0</v>
      </c>
      <c r="CH11" s="242">
        <v>0</v>
      </c>
      <c r="CI11" s="242">
        <v>0</v>
      </c>
      <c r="CJ11" s="242">
        <v>0</v>
      </c>
    </row>
    <row r="12" spans="1:88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6</v>
      </c>
      <c r="F12" s="4">
        <v>2</v>
      </c>
      <c r="H12" s="4">
        <v>2</v>
      </c>
      <c r="I12" s="4">
        <v>6</v>
      </c>
      <c r="J12" s="4">
        <v>0</v>
      </c>
      <c r="K12" s="221">
        <v>8</v>
      </c>
      <c r="L12" s="8">
        <v>25</v>
      </c>
      <c r="M12" s="8">
        <v>75</v>
      </c>
      <c r="N12" s="8">
        <v>0</v>
      </c>
      <c r="O12" s="8">
        <v>100</v>
      </c>
      <c r="P12" s="221"/>
      <c r="Q12" s="275"/>
      <c r="R12" s="3"/>
      <c r="S12" s="3"/>
      <c r="U12" s="4">
        <v>0</v>
      </c>
      <c r="V12" s="4">
        <v>3</v>
      </c>
      <c r="Z12" s="4">
        <v>3</v>
      </c>
      <c r="AA12" s="4">
        <v>0</v>
      </c>
      <c r="AB12" s="4">
        <v>0</v>
      </c>
      <c r="AC12" s="221">
        <v>3</v>
      </c>
      <c r="AD12" s="8">
        <v>100</v>
      </c>
      <c r="AE12" s="8">
        <v>0</v>
      </c>
      <c r="AF12" s="8">
        <v>0</v>
      </c>
      <c r="AG12" s="8">
        <v>100</v>
      </c>
      <c r="AH12" s="221"/>
      <c r="AI12" s="275"/>
      <c r="AJ12" s="3"/>
      <c r="AK12" s="3"/>
      <c r="AM12" s="4">
        <v>76</v>
      </c>
      <c r="AN12" s="4">
        <v>0</v>
      </c>
      <c r="AO12" s="4">
        <v>76</v>
      </c>
      <c r="AP12" s="3">
        <v>0.97099782803117418</v>
      </c>
      <c r="AQ12" s="3">
        <v>0</v>
      </c>
      <c r="AR12" s="8">
        <v>76</v>
      </c>
      <c r="AS12" s="8">
        <v>100</v>
      </c>
      <c r="AT12" s="8">
        <v>0</v>
      </c>
      <c r="AU12" s="8">
        <v>100</v>
      </c>
      <c r="AW12" s="4">
        <v>146</v>
      </c>
      <c r="AX12" s="4">
        <v>9</v>
      </c>
      <c r="AY12" s="4">
        <v>155</v>
      </c>
      <c r="AZ12" s="3">
        <v>1.8653379327967294</v>
      </c>
      <c r="BA12" s="3">
        <v>1.4195583596214512</v>
      </c>
      <c r="BB12" s="3">
        <v>155</v>
      </c>
      <c r="BC12" s="3">
        <v>94.193548387096769</v>
      </c>
      <c r="BD12" s="3">
        <v>5.806451612903226</v>
      </c>
      <c r="BE12" s="8">
        <v>100</v>
      </c>
      <c r="BF12" s="221"/>
      <c r="BG12" s="221"/>
      <c r="BH12" s="4"/>
      <c r="BI12" s="4"/>
      <c r="BK12" s="276"/>
      <c r="BL12" s="276"/>
      <c r="BN12" s="242">
        <v>5257</v>
      </c>
      <c r="BO12" s="242">
        <v>0</v>
      </c>
      <c r="BP12" s="242">
        <v>2570</v>
      </c>
      <c r="BQ12" s="242">
        <v>7827</v>
      </c>
      <c r="BR12" s="242">
        <v>76</v>
      </c>
      <c r="BS12" s="74">
        <v>0.97099782803117418</v>
      </c>
      <c r="BT12" s="242">
        <v>163</v>
      </c>
      <c r="BU12" s="242">
        <v>471</v>
      </c>
      <c r="BV12" s="242">
        <v>634</v>
      </c>
      <c r="BW12" s="242">
        <v>0</v>
      </c>
      <c r="BX12" s="242">
        <v>0</v>
      </c>
      <c r="BY12" s="242">
        <v>0</v>
      </c>
      <c r="BZ12" s="242">
        <v>0</v>
      </c>
      <c r="CA12" s="12"/>
      <c r="CB12" s="242">
        <v>146</v>
      </c>
      <c r="CC12" s="74">
        <v>1.8653379327967292</v>
      </c>
      <c r="CD12" s="242">
        <v>163</v>
      </c>
      <c r="CE12" s="242">
        <v>471</v>
      </c>
      <c r="CF12" s="242">
        <v>634</v>
      </c>
      <c r="CG12" s="242">
        <v>9</v>
      </c>
      <c r="CH12" s="242">
        <v>5.5214723926380369</v>
      </c>
      <c r="CI12" s="242">
        <v>1.910828025477707</v>
      </c>
      <c r="CJ12" s="242">
        <v>1.4195583596214512</v>
      </c>
    </row>
    <row r="13" spans="1:88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58</v>
      </c>
      <c r="F13" s="4">
        <v>6</v>
      </c>
      <c r="H13" s="4">
        <v>7</v>
      </c>
      <c r="I13" s="4">
        <v>48</v>
      </c>
      <c r="J13" s="4">
        <v>3</v>
      </c>
      <c r="K13" s="221">
        <v>58</v>
      </c>
      <c r="L13" s="8">
        <v>12.068965517241379</v>
      </c>
      <c r="M13" s="8">
        <v>82.758620689655174</v>
      </c>
      <c r="N13" s="8">
        <v>5.1724137931034484</v>
      </c>
      <c r="O13" s="8">
        <v>100</v>
      </c>
      <c r="P13" s="221"/>
      <c r="Q13" s="275"/>
      <c r="R13" s="3"/>
      <c r="S13" s="3"/>
      <c r="U13" s="4">
        <v>36</v>
      </c>
      <c r="V13" s="4">
        <v>4</v>
      </c>
      <c r="Z13" s="4">
        <v>1</v>
      </c>
      <c r="AA13" s="4">
        <v>3</v>
      </c>
      <c r="AB13" s="4">
        <v>0</v>
      </c>
      <c r="AC13" s="221">
        <v>4</v>
      </c>
      <c r="AD13" s="8">
        <v>25</v>
      </c>
      <c r="AE13" s="8">
        <v>75</v>
      </c>
      <c r="AF13" s="8">
        <v>0</v>
      </c>
      <c r="AG13" s="8">
        <v>100</v>
      </c>
      <c r="AH13" s="221"/>
      <c r="AI13" s="275"/>
      <c r="AJ13" s="3"/>
      <c r="AK13" s="3"/>
      <c r="AM13" s="4">
        <v>0</v>
      </c>
      <c r="AN13" s="4">
        <v>0</v>
      </c>
      <c r="AO13" s="4">
        <v>0</v>
      </c>
      <c r="AP13" s="3">
        <v>0</v>
      </c>
      <c r="AQ13" s="3">
        <v>0</v>
      </c>
      <c r="AR13" s="8">
        <v>0</v>
      </c>
      <c r="AS13" s="8" t="e">
        <v>#DIV/0!</v>
      </c>
      <c r="AT13" s="8" t="e">
        <v>#DIV/0!</v>
      </c>
      <c r="AU13" s="8" t="e">
        <v>#DIV/0!</v>
      </c>
      <c r="AW13" s="4">
        <v>14</v>
      </c>
      <c r="AX13" s="4">
        <v>2</v>
      </c>
      <c r="AY13" s="4">
        <v>16</v>
      </c>
      <c r="AZ13" s="3">
        <v>0.4660452729693742</v>
      </c>
      <c r="BA13" s="3">
        <v>1.0638297872340425</v>
      </c>
      <c r="BB13" s="3">
        <v>16</v>
      </c>
      <c r="BC13" s="3">
        <v>87.5</v>
      </c>
      <c r="BD13" s="3">
        <v>12.5</v>
      </c>
      <c r="BE13" s="8">
        <v>100</v>
      </c>
      <c r="BF13" s="221"/>
      <c r="BG13" s="221"/>
      <c r="BH13" s="4"/>
      <c r="BI13" s="4"/>
      <c r="BK13" s="276"/>
      <c r="BL13" s="276"/>
      <c r="BN13" s="242">
        <v>1822</v>
      </c>
      <c r="BO13" s="242">
        <v>0</v>
      </c>
      <c r="BP13" s="242">
        <v>1182</v>
      </c>
      <c r="BQ13" s="242">
        <v>3004</v>
      </c>
      <c r="BR13" s="242">
        <v>0</v>
      </c>
      <c r="BS13" s="74">
        <v>0</v>
      </c>
      <c r="BT13" s="242">
        <v>24</v>
      </c>
      <c r="BU13" s="242">
        <v>164</v>
      </c>
      <c r="BV13" s="242">
        <v>188</v>
      </c>
      <c r="BW13" s="242">
        <v>0</v>
      </c>
      <c r="BX13" s="242">
        <v>0</v>
      </c>
      <c r="BY13" s="242">
        <v>0</v>
      </c>
      <c r="BZ13" s="242">
        <v>0</v>
      </c>
      <c r="CA13" s="12"/>
      <c r="CB13" s="242">
        <v>14</v>
      </c>
      <c r="CC13" s="74">
        <v>0.46604527296937415</v>
      </c>
      <c r="CD13" s="242">
        <v>24</v>
      </c>
      <c r="CE13" s="242">
        <v>164</v>
      </c>
      <c r="CF13" s="242">
        <v>188</v>
      </c>
      <c r="CG13" s="242">
        <v>2</v>
      </c>
      <c r="CH13" s="242">
        <v>8.3333333333333339</v>
      </c>
      <c r="CI13" s="242">
        <v>1.2195121951219512</v>
      </c>
      <c r="CJ13" s="242">
        <v>1.0638297872340425</v>
      </c>
    </row>
    <row r="14" spans="1:88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20</v>
      </c>
      <c r="F14" s="4">
        <v>9</v>
      </c>
      <c r="H14" s="4">
        <v>189</v>
      </c>
      <c r="I14" s="4">
        <v>1317</v>
      </c>
      <c r="J14" s="4">
        <v>2</v>
      </c>
      <c r="K14" s="221">
        <v>1508</v>
      </c>
      <c r="L14" s="8">
        <v>12.533156498673739</v>
      </c>
      <c r="M14" s="8">
        <v>87.33421750663129</v>
      </c>
      <c r="N14" s="8">
        <v>0.1326259946949602</v>
      </c>
      <c r="O14" s="8">
        <v>99.999999999999986</v>
      </c>
      <c r="P14" s="221"/>
      <c r="Q14" s="275"/>
      <c r="R14" s="3"/>
      <c r="S14" s="3"/>
      <c r="U14" s="4">
        <v>22</v>
      </c>
      <c r="V14" s="4">
        <v>9</v>
      </c>
      <c r="Z14" s="4">
        <v>0</v>
      </c>
      <c r="AA14" s="4">
        <v>2</v>
      </c>
      <c r="AB14" s="4">
        <v>0</v>
      </c>
      <c r="AC14" s="221">
        <v>2</v>
      </c>
      <c r="AD14" s="8">
        <v>0</v>
      </c>
      <c r="AE14" s="8">
        <v>100</v>
      </c>
      <c r="AF14" s="8">
        <v>0</v>
      </c>
      <c r="AG14" s="8">
        <v>100</v>
      </c>
      <c r="AH14" s="221"/>
      <c r="AI14" s="275"/>
      <c r="AJ14" s="3"/>
      <c r="AK14" s="3"/>
      <c r="AM14" s="4">
        <v>6</v>
      </c>
      <c r="AN14" s="4">
        <v>0</v>
      </c>
      <c r="AO14" s="4">
        <v>6</v>
      </c>
      <c r="AP14" s="3">
        <v>0.17177211565989123</v>
      </c>
      <c r="AQ14" s="3">
        <v>0</v>
      </c>
      <c r="AR14" s="8">
        <v>6</v>
      </c>
      <c r="AS14" s="8">
        <v>100</v>
      </c>
      <c r="AT14" s="8">
        <v>0</v>
      </c>
      <c r="AU14" s="8">
        <v>100</v>
      </c>
      <c r="AW14" s="4">
        <v>5</v>
      </c>
      <c r="AX14" s="4">
        <v>0</v>
      </c>
      <c r="AY14" s="4">
        <v>5</v>
      </c>
      <c r="AZ14" s="3">
        <v>0.14314342971657601</v>
      </c>
      <c r="BA14" s="3">
        <v>0</v>
      </c>
      <c r="BB14" s="3">
        <v>5</v>
      </c>
      <c r="BC14" s="3">
        <v>100</v>
      </c>
      <c r="BD14" s="3">
        <v>0</v>
      </c>
      <c r="BE14" s="8">
        <v>100</v>
      </c>
      <c r="BF14" s="221"/>
      <c r="BG14" s="221"/>
      <c r="BH14" s="4"/>
      <c r="BI14" s="4"/>
      <c r="BK14" s="276"/>
      <c r="BL14" s="276"/>
      <c r="BN14" s="242">
        <v>2025</v>
      </c>
      <c r="BO14" s="242">
        <v>0</v>
      </c>
      <c r="BP14" s="242">
        <v>1468</v>
      </c>
      <c r="BQ14" s="242">
        <v>3493</v>
      </c>
      <c r="BR14" s="242">
        <v>6</v>
      </c>
      <c r="BS14" s="74">
        <v>0.1717721156598912</v>
      </c>
      <c r="BT14" s="242">
        <v>44</v>
      </c>
      <c r="BU14" s="242">
        <v>120</v>
      </c>
      <c r="BV14" s="242">
        <v>164</v>
      </c>
      <c r="BW14" s="242">
        <v>0</v>
      </c>
      <c r="BX14" s="242">
        <v>0</v>
      </c>
      <c r="BY14" s="242">
        <v>0</v>
      </c>
      <c r="BZ14" s="242">
        <v>0</v>
      </c>
      <c r="CA14" s="12"/>
      <c r="CB14" s="242">
        <v>5</v>
      </c>
      <c r="CC14" s="74">
        <v>0.14314342971657601</v>
      </c>
      <c r="CD14" s="242">
        <v>44</v>
      </c>
      <c r="CE14" s="242">
        <v>120</v>
      </c>
      <c r="CF14" s="242">
        <v>164</v>
      </c>
      <c r="CG14" s="242">
        <v>0</v>
      </c>
      <c r="CH14" s="242">
        <v>0</v>
      </c>
      <c r="CI14" s="242">
        <v>0</v>
      </c>
      <c r="CJ14" s="242">
        <v>0</v>
      </c>
    </row>
    <row r="15" spans="1:88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33</v>
      </c>
      <c r="F15" s="4">
        <v>5</v>
      </c>
      <c r="H15" s="4">
        <v>297</v>
      </c>
      <c r="I15" s="4">
        <v>1454</v>
      </c>
      <c r="J15" s="4">
        <v>6</v>
      </c>
      <c r="K15" s="221">
        <v>1757</v>
      </c>
      <c r="L15" s="8">
        <v>16.903813318155947</v>
      </c>
      <c r="M15" s="8">
        <v>82.75469550369948</v>
      </c>
      <c r="N15" s="8">
        <v>0.34149117814456459</v>
      </c>
      <c r="O15" s="8">
        <v>100</v>
      </c>
      <c r="P15" s="221"/>
      <c r="Q15" s="275"/>
      <c r="R15" s="3"/>
      <c r="S15" s="3"/>
      <c r="U15" s="4">
        <v>1</v>
      </c>
      <c r="V15" s="4">
        <v>1</v>
      </c>
      <c r="Z15" s="4">
        <v>3</v>
      </c>
      <c r="AA15" s="4">
        <v>0</v>
      </c>
      <c r="AB15" s="4">
        <v>0</v>
      </c>
      <c r="AC15" s="221">
        <v>3</v>
      </c>
      <c r="AD15" s="8">
        <v>100</v>
      </c>
      <c r="AE15" s="8">
        <v>0</v>
      </c>
      <c r="AF15" s="8">
        <v>0</v>
      </c>
      <c r="AG15" s="8">
        <v>100</v>
      </c>
      <c r="AH15" s="221"/>
      <c r="AI15" s="275"/>
      <c r="AJ15" s="3"/>
      <c r="AK15" s="3"/>
      <c r="AM15" s="4">
        <v>0</v>
      </c>
      <c r="AN15" s="4">
        <v>0</v>
      </c>
      <c r="AO15" s="4">
        <v>0</v>
      </c>
      <c r="AP15" s="3">
        <v>0</v>
      </c>
      <c r="AQ15" s="3">
        <v>0</v>
      </c>
      <c r="AR15" s="8">
        <v>0</v>
      </c>
      <c r="AS15" s="8" t="e">
        <v>#DIV/0!</v>
      </c>
      <c r="AT15" s="8" t="e">
        <v>#DIV/0!</v>
      </c>
      <c r="AU15" s="8" t="e">
        <v>#DIV/0!</v>
      </c>
      <c r="AW15" s="4">
        <v>15</v>
      </c>
      <c r="AX15" s="4">
        <v>0</v>
      </c>
      <c r="AY15" s="4">
        <v>15</v>
      </c>
      <c r="AZ15" s="3">
        <v>0.51055139550714779</v>
      </c>
      <c r="BA15" s="3">
        <v>0</v>
      </c>
      <c r="BB15" s="3">
        <v>15</v>
      </c>
      <c r="BC15" s="3">
        <v>100</v>
      </c>
      <c r="BD15" s="3">
        <v>0</v>
      </c>
      <c r="BE15" s="8">
        <v>100</v>
      </c>
      <c r="BF15" s="221"/>
      <c r="BG15" s="221"/>
      <c r="BH15" s="4"/>
      <c r="BI15" s="4"/>
      <c r="BK15" s="276"/>
      <c r="BL15" s="276"/>
      <c r="BN15" s="242">
        <v>1770</v>
      </c>
      <c r="BO15" s="242">
        <v>0</v>
      </c>
      <c r="BP15" s="242">
        <v>1168</v>
      </c>
      <c r="BQ15" s="242">
        <v>2938</v>
      </c>
      <c r="BR15" s="242">
        <v>0</v>
      </c>
      <c r="BS15" s="74">
        <v>0</v>
      </c>
      <c r="BT15" s="242">
        <v>79</v>
      </c>
      <c r="BU15" s="242">
        <v>103</v>
      </c>
      <c r="BV15" s="242">
        <v>182</v>
      </c>
      <c r="BW15" s="242">
        <v>0</v>
      </c>
      <c r="BX15" s="242">
        <v>0</v>
      </c>
      <c r="BY15" s="242">
        <v>0</v>
      </c>
      <c r="BZ15" s="242">
        <v>0</v>
      </c>
      <c r="CA15" s="12"/>
      <c r="CB15" s="242">
        <v>15</v>
      </c>
      <c r="CC15" s="74">
        <v>0.51055139550714768</v>
      </c>
      <c r="CD15" s="242">
        <v>79</v>
      </c>
      <c r="CE15" s="242">
        <v>103</v>
      </c>
      <c r="CF15" s="242">
        <v>182</v>
      </c>
      <c r="CG15" s="242">
        <v>0</v>
      </c>
      <c r="CH15" s="242">
        <v>0</v>
      </c>
      <c r="CI15" s="242">
        <v>0</v>
      </c>
      <c r="CJ15" s="242">
        <v>0</v>
      </c>
    </row>
    <row r="16" spans="1:88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189</v>
      </c>
      <c r="F16" s="4">
        <v>25</v>
      </c>
      <c r="H16" s="4">
        <v>64</v>
      </c>
      <c r="I16" s="4">
        <v>117</v>
      </c>
      <c r="J16" s="4">
        <v>10</v>
      </c>
      <c r="K16" s="221">
        <v>191</v>
      </c>
      <c r="L16" s="8">
        <v>33.507853403141361</v>
      </c>
      <c r="M16" s="8">
        <v>61.256544502617807</v>
      </c>
      <c r="N16" s="8">
        <v>5.2356020942408374</v>
      </c>
      <c r="O16" s="8">
        <v>100</v>
      </c>
      <c r="P16" s="221"/>
      <c r="Q16" s="275"/>
      <c r="R16" s="3"/>
      <c r="S16" s="3"/>
      <c r="U16" s="4">
        <v>2</v>
      </c>
      <c r="V16" s="4">
        <v>2</v>
      </c>
      <c r="Z16" s="4">
        <v>2</v>
      </c>
      <c r="AA16" s="4">
        <v>0</v>
      </c>
      <c r="AB16" s="4">
        <v>0</v>
      </c>
      <c r="AC16" s="221">
        <v>2</v>
      </c>
      <c r="AD16" s="8">
        <v>100</v>
      </c>
      <c r="AE16" s="8">
        <v>0</v>
      </c>
      <c r="AF16" s="8">
        <v>0</v>
      </c>
      <c r="AG16" s="8">
        <v>100</v>
      </c>
      <c r="AH16" s="221"/>
      <c r="AI16" s="275"/>
      <c r="AJ16" s="3"/>
      <c r="AK16" s="3"/>
      <c r="AM16" s="4">
        <v>19</v>
      </c>
      <c r="AN16" s="4">
        <v>0</v>
      </c>
      <c r="AO16" s="4">
        <v>19</v>
      </c>
      <c r="AP16" s="3">
        <v>0.29302899444787173</v>
      </c>
      <c r="AQ16" s="3">
        <v>0</v>
      </c>
      <c r="AR16" s="8">
        <v>19</v>
      </c>
      <c r="AS16" s="8">
        <v>100</v>
      </c>
      <c r="AT16" s="8">
        <v>0</v>
      </c>
      <c r="AU16" s="8">
        <v>100</v>
      </c>
      <c r="AW16" s="4">
        <v>125</v>
      </c>
      <c r="AX16" s="4">
        <v>11</v>
      </c>
      <c r="AY16" s="4">
        <v>136</v>
      </c>
      <c r="AZ16" s="3">
        <v>1.9278223318938927</v>
      </c>
      <c r="BA16" s="3">
        <v>3.4161490683229814</v>
      </c>
      <c r="BB16" s="3">
        <v>136</v>
      </c>
      <c r="BC16" s="3">
        <v>91.911764705882348</v>
      </c>
      <c r="BD16" s="3">
        <v>8.0882352941176467</v>
      </c>
      <c r="BE16" s="8">
        <v>100</v>
      </c>
      <c r="BF16" s="221"/>
      <c r="BG16" s="221"/>
      <c r="BH16" s="4"/>
      <c r="BI16" s="4"/>
      <c r="BK16" s="276"/>
      <c r="BL16" s="276"/>
      <c r="BN16" s="242">
        <v>4351</v>
      </c>
      <c r="BO16" s="242">
        <v>0</v>
      </c>
      <c r="BP16" s="242">
        <v>2133</v>
      </c>
      <c r="BQ16" s="242">
        <v>6484</v>
      </c>
      <c r="BR16" s="242">
        <v>19</v>
      </c>
      <c r="BS16" s="74">
        <v>0.29302899444787167</v>
      </c>
      <c r="BT16" s="242">
        <v>147</v>
      </c>
      <c r="BU16" s="242">
        <v>175</v>
      </c>
      <c r="BV16" s="242">
        <v>322</v>
      </c>
      <c r="BW16" s="242">
        <v>0</v>
      </c>
      <c r="BX16" s="242">
        <v>0</v>
      </c>
      <c r="BY16" s="242">
        <v>0</v>
      </c>
      <c r="BZ16" s="242">
        <v>0</v>
      </c>
      <c r="CA16" s="12"/>
      <c r="CB16" s="242">
        <v>125</v>
      </c>
      <c r="CC16" s="74">
        <v>1.9278223318938927</v>
      </c>
      <c r="CD16" s="242">
        <v>147</v>
      </c>
      <c r="CE16" s="242">
        <v>175</v>
      </c>
      <c r="CF16" s="242">
        <v>322</v>
      </c>
      <c r="CG16" s="242">
        <v>11</v>
      </c>
      <c r="CH16" s="242">
        <v>7.4829931972789119</v>
      </c>
      <c r="CI16" s="242">
        <v>6.2857142857142856</v>
      </c>
      <c r="CJ16" s="242">
        <v>3.4161490683229814</v>
      </c>
    </row>
    <row r="17" spans="1:88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14</v>
      </c>
      <c r="F17" s="4">
        <v>4</v>
      </c>
      <c r="H17" s="4">
        <v>6</v>
      </c>
      <c r="I17" s="4">
        <v>7</v>
      </c>
      <c r="J17" s="4">
        <v>3</v>
      </c>
      <c r="K17" s="221">
        <v>16</v>
      </c>
      <c r="L17" s="8">
        <v>37.5</v>
      </c>
      <c r="M17" s="8">
        <v>43.75</v>
      </c>
      <c r="N17" s="8">
        <v>18.75</v>
      </c>
      <c r="O17" s="8">
        <v>100</v>
      </c>
      <c r="P17" s="221"/>
      <c r="Q17" s="275"/>
      <c r="R17" s="3"/>
      <c r="S17" s="3"/>
      <c r="U17" s="4">
        <v>1</v>
      </c>
      <c r="V17" s="4">
        <v>1</v>
      </c>
      <c r="Z17" s="4">
        <v>0</v>
      </c>
      <c r="AA17" s="4">
        <v>1</v>
      </c>
      <c r="AB17" s="4">
        <v>1</v>
      </c>
      <c r="AC17" s="221">
        <v>2</v>
      </c>
      <c r="AD17" s="8">
        <v>0</v>
      </c>
      <c r="AE17" s="8">
        <v>50</v>
      </c>
      <c r="AF17" s="8">
        <v>50</v>
      </c>
      <c r="AG17" s="8">
        <v>100</v>
      </c>
      <c r="AH17" s="221"/>
      <c r="AI17" s="275"/>
      <c r="AJ17" s="3"/>
      <c r="AK17" s="3"/>
      <c r="AM17" s="4">
        <v>0</v>
      </c>
      <c r="AN17" s="4">
        <v>0</v>
      </c>
      <c r="AO17" s="4">
        <v>0</v>
      </c>
      <c r="AP17" s="3">
        <v>0</v>
      </c>
      <c r="AQ17" s="3">
        <v>0</v>
      </c>
      <c r="AR17" s="8">
        <v>0</v>
      </c>
      <c r="AS17" s="8" t="e">
        <v>#DIV/0!</v>
      </c>
      <c r="AT17" s="8" t="e">
        <v>#DIV/0!</v>
      </c>
      <c r="AU17" s="8" t="e">
        <v>#DIV/0!</v>
      </c>
      <c r="AW17" s="4">
        <v>14</v>
      </c>
      <c r="AX17" s="4">
        <v>1</v>
      </c>
      <c r="AY17" s="4">
        <v>15</v>
      </c>
      <c r="AZ17" s="3">
        <v>0.38387715930902111</v>
      </c>
      <c r="BA17" s="3">
        <v>0.53191489361702127</v>
      </c>
      <c r="BB17" s="3">
        <v>15</v>
      </c>
      <c r="BC17" s="3">
        <v>93.333333333333329</v>
      </c>
      <c r="BD17" s="3">
        <v>6.666666666666667</v>
      </c>
      <c r="BE17" s="8">
        <v>100</v>
      </c>
      <c r="BF17" s="221"/>
      <c r="BG17" s="221"/>
      <c r="BH17" s="4"/>
      <c r="BI17" s="4"/>
      <c r="BK17" s="276"/>
      <c r="BL17" s="276"/>
      <c r="BN17" s="242">
        <v>2268</v>
      </c>
      <c r="BO17" s="242">
        <v>0</v>
      </c>
      <c r="BP17" s="242">
        <v>1379</v>
      </c>
      <c r="BQ17" s="242">
        <v>3647</v>
      </c>
      <c r="BR17" s="242">
        <v>0</v>
      </c>
      <c r="BS17" s="74">
        <v>0</v>
      </c>
      <c r="BT17" s="242">
        <v>44</v>
      </c>
      <c r="BU17" s="242">
        <v>144</v>
      </c>
      <c r="BV17" s="242">
        <v>188</v>
      </c>
      <c r="BW17" s="242">
        <v>0</v>
      </c>
      <c r="BX17" s="242">
        <v>0</v>
      </c>
      <c r="BY17" s="242">
        <v>0</v>
      </c>
      <c r="BZ17" s="242">
        <v>0</v>
      </c>
      <c r="CA17" s="12"/>
      <c r="CB17" s="242">
        <v>14</v>
      </c>
      <c r="CC17" s="74">
        <v>0.38387715930902111</v>
      </c>
      <c r="CD17" s="242">
        <v>44</v>
      </c>
      <c r="CE17" s="242">
        <v>144</v>
      </c>
      <c r="CF17" s="242">
        <v>188</v>
      </c>
      <c r="CG17" s="242">
        <v>1</v>
      </c>
      <c r="CH17" s="242">
        <v>2.2727272727272729</v>
      </c>
      <c r="CI17" s="242">
        <v>0.69444444444444442</v>
      </c>
      <c r="CJ17" s="242">
        <v>0.53191489361702127</v>
      </c>
    </row>
    <row r="18" spans="1:88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18</v>
      </c>
      <c r="F18" s="4">
        <v>5</v>
      </c>
      <c r="H18" s="4">
        <v>60</v>
      </c>
      <c r="I18" s="4">
        <v>382</v>
      </c>
      <c r="J18" s="4">
        <v>7</v>
      </c>
      <c r="K18" s="221">
        <v>449</v>
      </c>
      <c r="L18" s="8">
        <v>13.363028953229399</v>
      </c>
      <c r="M18" s="8">
        <v>85.077951002227167</v>
      </c>
      <c r="N18" s="8">
        <v>1.5590200445434299</v>
      </c>
      <c r="O18" s="8">
        <v>100</v>
      </c>
      <c r="P18" s="221"/>
      <c r="Q18" s="275"/>
      <c r="R18" s="3"/>
      <c r="S18" s="3"/>
      <c r="U18" s="4">
        <v>2</v>
      </c>
      <c r="V18" s="4">
        <v>2</v>
      </c>
      <c r="Z18" s="4">
        <v>7</v>
      </c>
      <c r="AA18" s="4">
        <v>7</v>
      </c>
      <c r="AB18" s="4">
        <v>1</v>
      </c>
      <c r="AC18" s="221">
        <v>15</v>
      </c>
      <c r="AD18" s="8">
        <v>46.666666666666664</v>
      </c>
      <c r="AE18" s="8">
        <v>46.666666666666664</v>
      </c>
      <c r="AF18" s="8">
        <v>6.666666666666667</v>
      </c>
      <c r="AG18" s="8">
        <v>100</v>
      </c>
      <c r="AH18" s="221"/>
      <c r="AI18" s="275"/>
      <c r="AJ18" s="3"/>
      <c r="AK18" s="3"/>
      <c r="AM18" s="4">
        <v>1</v>
      </c>
      <c r="AN18" s="4">
        <v>1</v>
      </c>
      <c r="AO18" s="4">
        <v>2</v>
      </c>
      <c r="AP18" s="3">
        <v>3.8284839203675348E-2</v>
      </c>
      <c r="AQ18" s="3">
        <v>0.89285714285714279</v>
      </c>
      <c r="AR18" s="8">
        <v>2</v>
      </c>
      <c r="AS18" s="8">
        <v>50</v>
      </c>
      <c r="AT18" s="8">
        <v>50</v>
      </c>
      <c r="AU18" s="8">
        <v>100</v>
      </c>
      <c r="AW18" s="4">
        <v>11</v>
      </c>
      <c r="AX18" s="4">
        <v>0</v>
      </c>
      <c r="AY18" s="4">
        <v>11</v>
      </c>
      <c r="AZ18" s="3">
        <v>0.42113323124042878</v>
      </c>
      <c r="BA18" s="3">
        <v>0</v>
      </c>
      <c r="BB18" s="3">
        <v>11</v>
      </c>
      <c r="BC18" s="3">
        <v>100</v>
      </c>
      <c r="BD18" s="3">
        <v>0</v>
      </c>
      <c r="BE18" s="8">
        <v>100</v>
      </c>
      <c r="BF18" s="221"/>
      <c r="BG18" s="221"/>
      <c r="BH18" s="4"/>
      <c r="BI18" s="4"/>
      <c r="BK18" s="276"/>
      <c r="BL18" s="276"/>
      <c r="BN18" s="242">
        <v>1576</v>
      </c>
      <c r="BO18" s="242">
        <v>0</v>
      </c>
      <c r="BP18" s="242">
        <v>1036</v>
      </c>
      <c r="BQ18" s="242">
        <v>2612</v>
      </c>
      <c r="BR18" s="242">
        <v>1</v>
      </c>
      <c r="BS18" s="74">
        <v>3.8284839203675342E-2</v>
      </c>
      <c r="BT18" s="242">
        <v>28</v>
      </c>
      <c r="BU18" s="242">
        <v>84</v>
      </c>
      <c r="BV18" s="242">
        <v>112</v>
      </c>
      <c r="BW18" s="242">
        <v>1</v>
      </c>
      <c r="BX18" s="242">
        <v>3.5714285714285716</v>
      </c>
      <c r="BY18" s="242">
        <v>1.1904761904761905</v>
      </c>
      <c r="BZ18" s="242">
        <v>0.8928571428571429</v>
      </c>
      <c r="CA18" s="12"/>
      <c r="CB18" s="242">
        <v>11</v>
      </c>
      <c r="CC18" s="74">
        <v>0.42113323124042878</v>
      </c>
      <c r="CD18" s="242">
        <v>28</v>
      </c>
      <c r="CE18" s="242">
        <v>84</v>
      </c>
      <c r="CF18" s="242">
        <v>112</v>
      </c>
      <c r="CG18" s="242">
        <v>0</v>
      </c>
      <c r="CH18" s="242">
        <v>0</v>
      </c>
      <c r="CI18" s="242">
        <v>0</v>
      </c>
      <c r="CJ18" s="242">
        <v>0</v>
      </c>
    </row>
    <row r="19" spans="1:88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332</v>
      </c>
      <c r="F19" s="4">
        <v>77</v>
      </c>
      <c r="H19" s="4">
        <v>637</v>
      </c>
      <c r="I19" s="4">
        <v>1158</v>
      </c>
      <c r="J19" s="4">
        <v>156</v>
      </c>
      <c r="K19" s="221">
        <v>1951</v>
      </c>
      <c r="L19" s="8">
        <v>32.649923116350585</v>
      </c>
      <c r="M19" s="8">
        <v>59.35417734495131</v>
      </c>
      <c r="N19" s="8">
        <v>7.9958995386981035</v>
      </c>
      <c r="O19" s="8">
        <v>100</v>
      </c>
      <c r="P19" s="221"/>
      <c r="Q19" s="275"/>
      <c r="R19" s="3"/>
      <c r="S19" s="3"/>
      <c r="U19" s="4">
        <v>0</v>
      </c>
      <c r="V19" s="4">
        <v>0</v>
      </c>
      <c r="Z19" s="4">
        <v>0</v>
      </c>
      <c r="AA19" s="4">
        <v>0</v>
      </c>
      <c r="AB19" s="4">
        <v>0</v>
      </c>
      <c r="AC19" s="221">
        <v>0</v>
      </c>
      <c r="AD19" s="8">
        <v>0</v>
      </c>
      <c r="AE19" s="8">
        <v>0</v>
      </c>
      <c r="AF19" s="8">
        <v>0</v>
      </c>
      <c r="AG19" s="8">
        <v>0</v>
      </c>
      <c r="AH19" s="221"/>
      <c r="AI19" s="275"/>
      <c r="AJ19" s="3"/>
      <c r="AK19" s="3"/>
      <c r="AM19" s="4">
        <v>0</v>
      </c>
      <c r="AN19" s="4">
        <v>0</v>
      </c>
      <c r="AO19" s="4">
        <v>0</v>
      </c>
      <c r="AP19" s="3">
        <v>0</v>
      </c>
      <c r="AQ19" s="3">
        <v>0</v>
      </c>
      <c r="AR19" s="8">
        <v>0</v>
      </c>
      <c r="AS19" s="8" t="e">
        <v>#DIV/0!</v>
      </c>
      <c r="AT19" s="8" t="e">
        <v>#DIV/0!</v>
      </c>
      <c r="AU19" s="8" t="e">
        <v>#DIV/0!</v>
      </c>
      <c r="AW19" s="4">
        <v>8</v>
      </c>
      <c r="AX19" s="4">
        <v>2</v>
      </c>
      <c r="AY19" s="4">
        <v>10</v>
      </c>
      <c r="AZ19" s="3">
        <v>0.29433406916850624</v>
      </c>
      <c r="BA19" s="3">
        <v>1.3333333333333335</v>
      </c>
      <c r="BB19" s="3">
        <v>10</v>
      </c>
      <c r="BC19" s="3">
        <v>80</v>
      </c>
      <c r="BD19" s="3">
        <v>20</v>
      </c>
      <c r="BE19" s="8">
        <v>100</v>
      </c>
      <c r="BF19" s="221"/>
      <c r="BG19" s="221"/>
      <c r="BH19" s="4"/>
      <c r="BI19" s="4"/>
      <c r="BK19" s="276"/>
      <c r="BL19" s="276"/>
      <c r="BN19" s="242">
        <v>1680</v>
      </c>
      <c r="BO19" s="242">
        <v>15</v>
      </c>
      <c r="BP19" s="242">
        <v>1023</v>
      </c>
      <c r="BQ19" s="242">
        <v>2718</v>
      </c>
      <c r="BR19" s="242">
        <v>0</v>
      </c>
      <c r="BS19" s="74">
        <v>0</v>
      </c>
      <c r="BT19" s="242">
        <v>34</v>
      </c>
      <c r="BU19" s="242">
        <v>116</v>
      </c>
      <c r="BV19" s="242">
        <v>150</v>
      </c>
      <c r="BW19" s="242">
        <v>0</v>
      </c>
      <c r="BX19" s="242">
        <v>0</v>
      </c>
      <c r="BY19" s="242">
        <v>0</v>
      </c>
      <c r="BZ19" s="242">
        <v>0</v>
      </c>
      <c r="CA19" s="12"/>
      <c r="CB19" s="242">
        <v>8</v>
      </c>
      <c r="CC19" s="74">
        <v>0.29433406916850624</v>
      </c>
      <c r="CD19" s="242">
        <v>34</v>
      </c>
      <c r="CE19" s="242">
        <v>116</v>
      </c>
      <c r="CF19" s="242">
        <v>150</v>
      </c>
      <c r="CG19" s="242">
        <v>2</v>
      </c>
      <c r="CH19" s="242">
        <v>5.882352941176471</v>
      </c>
      <c r="CI19" s="242">
        <v>1.7241379310344827</v>
      </c>
      <c r="CJ19" s="242">
        <v>1.3333333333333333</v>
      </c>
    </row>
    <row r="20" spans="1:88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5</v>
      </c>
      <c r="F20" s="4">
        <v>1</v>
      </c>
      <c r="H20" s="4">
        <v>1</v>
      </c>
      <c r="I20" s="4">
        <v>3</v>
      </c>
      <c r="J20" s="4">
        <v>1</v>
      </c>
      <c r="K20" s="221">
        <v>5</v>
      </c>
      <c r="L20" s="8">
        <v>20</v>
      </c>
      <c r="M20" s="8">
        <v>60</v>
      </c>
      <c r="N20" s="8">
        <v>20</v>
      </c>
      <c r="O20" s="8">
        <v>100</v>
      </c>
      <c r="P20" s="221"/>
      <c r="Q20" s="275"/>
      <c r="R20" s="3"/>
      <c r="S20" s="3"/>
      <c r="U20" s="4">
        <v>0</v>
      </c>
      <c r="V20" s="4">
        <v>0</v>
      </c>
      <c r="Z20" s="4">
        <v>0</v>
      </c>
      <c r="AA20" s="4">
        <v>0</v>
      </c>
      <c r="AB20" s="4">
        <v>0</v>
      </c>
      <c r="AC20" s="221">
        <v>0</v>
      </c>
      <c r="AD20" s="8">
        <v>0</v>
      </c>
      <c r="AE20" s="8">
        <v>0</v>
      </c>
      <c r="AF20" s="8">
        <v>0</v>
      </c>
      <c r="AG20" s="8">
        <v>0</v>
      </c>
      <c r="AH20" s="221"/>
      <c r="AI20" s="275"/>
      <c r="AJ20" s="3"/>
      <c r="AK20" s="3"/>
      <c r="AM20" s="4">
        <v>0</v>
      </c>
      <c r="AN20" s="4">
        <v>0</v>
      </c>
      <c r="AO20" s="4">
        <v>0</v>
      </c>
      <c r="AP20" s="3">
        <v>0</v>
      </c>
      <c r="AQ20" s="3">
        <v>0</v>
      </c>
      <c r="AR20" s="8">
        <v>0</v>
      </c>
      <c r="AS20" s="8" t="e">
        <v>#DIV/0!</v>
      </c>
      <c r="AT20" s="8" t="e">
        <v>#DIV/0!</v>
      </c>
      <c r="AU20" s="8" t="e">
        <v>#DIV/0!</v>
      </c>
      <c r="AW20" s="4">
        <v>0</v>
      </c>
      <c r="AX20" s="4">
        <v>0</v>
      </c>
      <c r="AY20" s="4">
        <v>0</v>
      </c>
      <c r="AZ20" s="3">
        <v>0</v>
      </c>
      <c r="BA20" s="3">
        <v>0</v>
      </c>
      <c r="BB20" s="3">
        <v>0</v>
      </c>
      <c r="BC20" s="3" t="e">
        <v>#DIV/0!</v>
      </c>
      <c r="BD20" s="3" t="e">
        <v>#DIV/0!</v>
      </c>
      <c r="BE20" s="8" t="e">
        <v>#DIV/0!</v>
      </c>
      <c r="BF20" s="221"/>
      <c r="BG20" s="221"/>
      <c r="BH20" s="4"/>
      <c r="BI20" s="4"/>
      <c r="BK20" s="276"/>
      <c r="BL20" s="276"/>
      <c r="BN20" s="242">
        <v>996</v>
      </c>
      <c r="BO20" s="242">
        <v>0</v>
      </c>
      <c r="BP20" s="242">
        <v>1028</v>
      </c>
      <c r="BQ20" s="242">
        <v>2024</v>
      </c>
      <c r="BR20" s="242">
        <v>0</v>
      </c>
      <c r="BS20" s="74">
        <v>0</v>
      </c>
      <c r="BT20" s="242">
        <v>62</v>
      </c>
      <c r="BU20" s="242">
        <v>54</v>
      </c>
      <c r="BV20" s="242">
        <v>116</v>
      </c>
      <c r="BW20" s="242">
        <v>0</v>
      </c>
      <c r="BX20" s="242">
        <v>0</v>
      </c>
      <c r="BY20" s="242">
        <v>0</v>
      </c>
      <c r="BZ20" s="242">
        <v>0</v>
      </c>
      <c r="CA20" s="12"/>
      <c r="CB20" s="242">
        <v>0</v>
      </c>
      <c r="CC20" s="74">
        <v>0</v>
      </c>
      <c r="CD20" s="242">
        <v>62</v>
      </c>
      <c r="CE20" s="242">
        <v>54</v>
      </c>
      <c r="CF20" s="242">
        <v>116</v>
      </c>
      <c r="CG20" s="242">
        <v>0</v>
      </c>
      <c r="CH20" s="242">
        <v>0</v>
      </c>
      <c r="CI20" s="242">
        <v>0</v>
      </c>
      <c r="CJ20" s="242">
        <v>0</v>
      </c>
    </row>
    <row r="21" spans="1:88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360</v>
      </c>
      <c r="F21" s="4">
        <v>53</v>
      </c>
      <c r="H21" s="4">
        <v>58</v>
      </c>
      <c r="I21" s="4">
        <v>961</v>
      </c>
      <c r="J21" s="4">
        <v>19</v>
      </c>
      <c r="K21" s="221">
        <v>1038</v>
      </c>
      <c r="L21" s="8">
        <v>5.5876685934489405</v>
      </c>
      <c r="M21" s="8">
        <v>92.581888246628125</v>
      </c>
      <c r="N21" s="8">
        <v>1.8304431599229287</v>
      </c>
      <c r="O21" s="8">
        <v>99.999999999999986</v>
      </c>
      <c r="P21" s="221"/>
      <c r="Q21" s="275"/>
      <c r="R21" s="3"/>
      <c r="S21" s="3"/>
      <c r="U21" s="4">
        <v>17</v>
      </c>
      <c r="V21" s="4">
        <v>15</v>
      </c>
      <c r="Z21" s="4">
        <v>24</v>
      </c>
      <c r="AA21" s="4">
        <v>26</v>
      </c>
      <c r="AB21" s="4">
        <v>4</v>
      </c>
      <c r="AC21" s="221">
        <v>54</v>
      </c>
      <c r="AD21" s="8">
        <v>44.444444444444443</v>
      </c>
      <c r="AE21" s="8">
        <v>48.148148148148145</v>
      </c>
      <c r="AF21" s="8">
        <v>7.4074074074074074</v>
      </c>
      <c r="AG21" s="8">
        <v>100</v>
      </c>
      <c r="AH21" s="221"/>
      <c r="AI21" s="275"/>
      <c r="AJ21" s="3"/>
      <c r="AK21" s="3"/>
      <c r="AM21" s="4">
        <v>52</v>
      </c>
      <c r="AN21" s="4">
        <v>0</v>
      </c>
      <c r="AO21" s="4">
        <v>52</v>
      </c>
      <c r="AP21" s="3">
        <v>1.7832647462277091</v>
      </c>
      <c r="AQ21" s="3">
        <v>0</v>
      </c>
      <c r="AR21" s="8">
        <v>52</v>
      </c>
      <c r="AS21" s="8">
        <v>100</v>
      </c>
      <c r="AT21" s="8">
        <v>0</v>
      </c>
      <c r="AU21" s="8">
        <v>100</v>
      </c>
      <c r="AW21" s="4">
        <v>35</v>
      </c>
      <c r="AX21" s="4">
        <v>1</v>
      </c>
      <c r="AY21" s="4">
        <v>36</v>
      </c>
      <c r="AZ21" s="3">
        <v>1.2002743484224965</v>
      </c>
      <c r="BA21" s="3">
        <v>0.45248868778280549</v>
      </c>
      <c r="BB21" s="3">
        <v>36</v>
      </c>
      <c r="BC21" s="3">
        <v>97.222222222222229</v>
      </c>
      <c r="BD21" s="3">
        <v>2.7777777777777777</v>
      </c>
      <c r="BE21" s="8">
        <v>100</v>
      </c>
      <c r="BF21" s="221"/>
      <c r="BG21" s="221"/>
      <c r="BH21" s="4"/>
      <c r="BI21" s="4"/>
      <c r="BK21" s="276"/>
      <c r="BL21" s="276"/>
      <c r="BN21" s="242">
        <v>1577</v>
      </c>
      <c r="BO21" s="242">
        <v>0</v>
      </c>
      <c r="BP21" s="242">
        <v>1339</v>
      </c>
      <c r="BQ21" s="242">
        <v>2916</v>
      </c>
      <c r="BR21" s="242">
        <v>52</v>
      </c>
      <c r="BS21" s="74">
        <v>1.7832647462277091</v>
      </c>
      <c r="BT21" s="242">
        <v>79</v>
      </c>
      <c r="BU21" s="242">
        <v>142</v>
      </c>
      <c r="BV21" s="242">
        <v>221</v>
      </c>
      <c r="BW21" s="242">
        <v>0</v>
      </c>
      <c r="BX21" s="242">
        <v>0</v>
      </c>
      <c r="BY21" s="242">
        <v>0</v>
      </c>
      <c r="BZ21" s="242">
        <v>0</v>
      </c>
      <c r="CA21" s="12"/>
      <c r="CB21" s="242">
        <v>35</v>
      </c>
      <c r="CC21" s="74">
        <v>1.2002743484224965</v>
      </c>
      <c r="CD21" s="242">
        <v>79</v>
      </c>
      <c r="CE21" s="242">
        <v>142</v>
      </c>
      <c r="CF21" s="242">
        <v>221</v>
      </c>
      <c r="CG21" s="242">
        <v>1</v>
      </c>
      <c r="CH21" s="242">
        <v>1.2658227848101267</v>
      </c>
      <c r="CI21" s="242">
        <v>0.70422535211267601</v>
      </c>
      <c r="CJ21" s="242">
        <v>0.45248868778280543</v>
      </c>
    </row>
    <row r="22" spans="1:88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44</v>
      </c>
      <c r="F22" s="4">
        <v>6</v>
      </c>
      <c r="H22" s="4">
        <v>10</v>
      </c>
      <c r="I22" s="4">
        <v>33</v>
      </c>
      <c r="J22" s="4">
        <v>1</v>
      </c>
      <c r="K22" s="221">
        <v>44</v>
      </c>
      <c r="L22" s="8">
        <v>22.727272727272727</v>
      </c>
      <c r="M22" s="8">
        <v>75</v>
      </c>
      <c r="N22" s="8">
        <v>2.2727272727272729</v>
      </c>
      <c r="O22" s="8">
        <v>99.999999999999986</v>
      </c>
      <c r="P22" s="221"/>
      <c r="Q22" s="275"/>
      <c r="R22" s="3"/>
      <c r="S22" s="3"/>
      <c r="U22" s="4">
        <v>17</v>
      </c>
      <c r="V22" s="4">
        <v>5</v>
      </c>
      <c r="Z22" s="4">
        <v>16</v>
      </c>
      <c r="AA22" s="4">
        <v>1</v>
      </c>
      <c r="AB22" s="4">
        <v>0</v>
      </c>
      <c r="AC22" s="221">
        <v>17</v>
      </c>
      <c r="AD22" s="8">
        <v>94.117647058823536</v>
      </c>
      <c r="AE22" s="8">
        <v>5.882352941176471</v>
      </c>
      <c r="AF22" s="8">
        <v>0</v>
      </c>
      <c r="AG22" s="8">
        <v>100</v>
      </c>
      <c r="AH22" s="221"/>
      <c r="AI22" s="275"/>
      <c r="AJ22" s="3"/>
      <c r="AK22" s="3"/>
      <c r="AM22" s="4">
        <v>0</v>
      </c>
      <c r="AN22" s="4">
        <v>0</v>
      </c>
      <c r="AO22" s="4">
        <v>0</v>
      </c>
      <c r="AP22" s="3">
        <v>0</v>
      </c>
      <c r="AQ22" s="3">
        <v>0</v>
      </c>
      <c r="AR22" s="8">
        <v>0</v>
      </c>
      <c r="AS22" s="8" t="e">
        <v>#DIV/0!</v>
      </c>
      <c r="AT22" s="8" t="e">
        <v>#DIV/0!</v>
      </c>
      <c r="AU22" s="8" t="e">
        <v>#DIV/0!</v>
      </c>
      <c r="AW22" s="4">
        <v>47</v>
      </c>
      <c r="AX22" s="4">
        <v>1</v>
      </c>
      <c r="AY22" s="4">
        <v>48</v>
      </c>
      <c r="AZ22" s="3">
        <v>1.5604249667994687</v>
      </c>
      <c r="BA22" s="3">
        <v>0.88495575221238942</v>
      </c>
      <c r="BB22" s="3">
        <v>48</v>
      </c>
      <c r="BC22" s="3">
        <v>97.916666666666671</v>
      </c>
      <c r="BD22" s="3">
        <v>2.0833333333333335</v>
      </c>
      <c r="BE22" s="8">
        <v>100</v>
      </c>
      <c r="BF22" s="221"/>
      <c r="BG22" s="221"/>
      <c r="BH22" s="4"/>
      <c r="BI22" s="4"/>
      <c r="BK22" s="276"/>
      <c r="BL22" s="276"/>
      <c r="BN22" s="242">
        <v>1875</v>
      </c>
      <c r="BO22" s="242">
        <v>0</v>
      </c>
      <c r="BP22" s="242">
        <v>1137</v>
      </c>
      <c r="BQ22" s="242">
        <v>3012</v>
      </c>
      <c r="BR22" s="242">
        <v>0</v>
      </c>
      <c r="BS22" s="74">
        <v>0</v>
      </c>
      <c r="BT22" s="242">
        <v>44</v>
      </c>
      <c r="BU22" s="242">
        <v>69</v>
      </c>
      <c r="BV22" s="242">
        <v>113</v>
      </c>
      <c r="BW22" s="242">
        <v>0</v>
      </c>
      <c r="BX22" s="242">
        <v>0</v>
      </c>
      <c r="BY22" s="242">
        <v>0</v>
      </c>
      <c r="BZ22" s="242">
        <v>0</v>
      </c>
      <c r="CA22" s="12"/>
      <c r="CB22" s="242">
        <v>47</v>
      </c>
      <c r="CC22" s="74">
        <v>1.5604249667994687</v>
      </c>
      <c r="CD22" s="242">
        <v>44</v>
      </c>
      <c r="CE22" s="242">
        <v>69</v>
      </c>
      <c r="CF22" s="242">
        <v>113</v>
      </c>
      <c r="CG22" s="242">
        <v>1</v>
      </c>
      <c r="CH22" s="242">
        <v>2.2727272727272729</v>
      </c>
      <c r="CI22" s="242">
        <v>1.4492753623188406</v>
      </c>
      <c r="CJ22" s="242">
        <v>0.88495575221238942</v>
      </c>
    </row>
    <row r="23" spans="1:88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208</v>
      </c>
      <c r="F23" s="4">
        <v>54</v>
      </c>
      <c r="H23" s="4">
        <v>15</v>
      </c>
      <c r="I23" s="4">
        <v>21</v>
      </c>
      <c r="J23" s="4">
        <v>0</v>
      </c>
      <c r="K23" s="221">
        <v>36</v>
      </c>
      <c r="L23" s="8">
        <v>41.666666666666671</v>
      </c>
      <c r="M23" s="8">
        <v>58.333333333333336</v>
      </c>
      <c r="N23" s="8">
        <v>0</v>
      </c>
      <c r="O23" s="8">
        <v>100</v>
      </c>
      <c r="P23" s="221"/>
      <c r="Q23" s="275"/>
      <c r="R23" s="3"/>
      <c r="S23" s="3"/>
      <c r="U23" s="4">
        <v>4</v>
      </c>
      <c r="V23" s="4">
        <v>4</v>
      </c>
      <c r="Z23" s="4">
        <v>3</v>
      </c>
      <c r="AA23" s="4">
        <v>0</v>
      </c>
      <c r="AB23" s="4">
        <v>0</v>
      </c>
      <c r="AC23" s="221">
        <v>3</v>
      </c>
      <c r="AD23" s="8">
        <v>100</v>
      </c>
      <c r="AE23" s="8">
        <v>0</v>
      </c>
      <c r="AF23" s="8">
        <v>0</v>
      </c>
      <c r="AG23" s="8">
        <v>100</v>
      </c>
      <c r="AH23" s="221"/>
      <c r="AI23" s="275"/>
      <c r="AJ23" s="3"/>
      <c r="AK23" s="3"/>
      <c r="AM23" s="4">
        <v>8</v>
      </c>
      <c r="AN23" s="4">
        <v>0</v>
      </c>
      <c r="AO23" s="4">
        <v>8</v>
      </c>
      <c r="AP23" s="3">
        <v>0.3902439024390244</v>
      </c>
      <c r="AQ23" s="3">
        <v>0</v>
      </c>
      <c r="AR23" s="8">
        <v>8</v>
      </c>
      <c r="AS23" s="8">
        <v>100</v>
      </c>
      <c r="AT23" s="8">
        <v>0</v>
      </c>
      <c r="AU23" s="8">
        <v>100</v>
      </c>
      <c r="AW23" s="4">
        <v>1</v>
      </c>
      <c r="AX23" s="4">
        <v>0</v>
      </c>
      <c r="AY23" s="4">
        <v>1</v>
      </c>
      <c r="AZ23" s="3">
        <v>4.878048780487805E-2</v>
      </c>
      <c r="BA23" s="3">
        <v>0</v>
      </c>
      <c r="BB23" s="3">
        <v>1</v>
      </c>
      <c r="BC23" s="3">
        <v>100</v>
      </c>
      <c r="BD23" s="3">
        <v>0</v>
      </c>
      <c r="BE23" s="8">
        <v>100</v>
      </c>
      <c r="BF23" s="221"/>
      <c r="BG23" s="221"/>
      <c r="BH23" s="4"/>
      <c r="BI23" s="4"/>
      <c r="BK23" s="276"/>
      <c r="BL23" s="276"/>
      <c r="BN23" s="242">
        <v>1407</v>
      </c>
      <c r="BO23" s="242">
        <v>0</v>
      </c>
      <c r="BP23" s="242">
        <v>643</v>
      </c>
      <c r="BQ23" s="242">
        <v>2050</v>
      </c>
      <c r="BR23" s="242">
        <v>8</v>
      </c>
      <c r="BS23" s="74">
        <v>0.3902439024390244</v>
      </c>
      <c r="BT23" s="242">
        <v>41</v>
      </c>
      <c r="BU23" s="242">
        <v>102</v>
      </c>
      <c r="BV23" s="242">
        <v>143</v>
      </c>
      <c r="BW23" s="242">
        <v>0</v>
      </c>
      <c r="BX23" s="242">
        <v>0</v>
      </c>
      <c r="BY23" s="242">
        <v>0</v>
      </c>
      <c r="BZ23" s="242">
        <v>0</v>
      </c>
      <c r="CA23" s="12"/>
      <c r="CB23" s="242">
        <v>1</v>
      </c>
      <c r="CC23" s="74">
        <v>4.878048780487805E-2</v>
      </c>
      <c r="CD23" s="242">
        <v>41</v>
      </c>
      <c r="CE23" s="242">
        <v>102</v>
      </c>
      <c r="CF23" s="242">
        <v>143</v>
      </c>
      <c r="CG23" s="242">
        <v>0</v>
      </c>
      <c r="CH23" s="242">
        <v>0</v>
      </c>
      <c r="CI23" s="242">
        <v>0</v>
      </c>
      <c r="CJ23" s="242">
        <v>0</v>
      </c>
    </row>
    <row r="24" spans="1:88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810</v>
      </c>
      <c r="F24" s="4">
        <v>26</v>
      </c>
      <c r="H24" s="4">
        <v>195</v>
      </c>
      <c r="I24" s="4">
        <v>1946</v>
      </c>
      <c r="J24" s="4">
        <v>58</v>
      </c>
      <c r="K24" s="221">
        <v>2199</v>
      </c>
      <c r="L24" s="8">
        <v>8.8676671214188261</v>
      </c>
      <c r="M24" s="8">
        <v>88.494770350159172</v>
      </c>
      <c r="N24" s="8">
        <v>2.6375625284220097</v>
      </c>
      <c r="O24" s="8">
        <v>100.00000000000001</v>
      </c>
      <c r="P24" s="221"/>
      <c r="Q24" s="275"/>
      <c r="R24" s="3"/>
      <c r="S24" s="3"/>
      <c r="U24" s="4">
        <v>0</v>
      </c>
      <c r="V24" s="4">
        <v>0</v>
      </c>
      <c r="Z24" s="4">
        <v>2</v>
      </c>
      <c r="AA24" s="4">
        <v>1</v>
      </c>
      <c r="AB24" s="4">
        <v>0</v>
      </c>
      <c r="AC24" s="221">
        <v>3</v>
      </c>
      <c r="AD24" s="8">
        <v>66.666666666666671</v>
      </c>
      <c r="AE24" s="8">
        <v>33.333333333333336</v>
      </c>
      <c r="AF24" s="8">
        <v>0</v>
      </c>
      <c r="AG24" s="8">
        <v>100</v>
      </c>
      <c r="AH24" s="221"/>
      <c r="AI24" s="275"/>
      <c r="AJ24" s="3"/>
      <c r="AK24" s="3"/>
      <c r="AM24" s="4">
        <v>0</v>
      </c>
      <c r="AN24" s="4">
        <v>0</v>
      </c>
      <c r="AO24" s="4">
        <v>0</v>
      </c>
      <c r="AP24" s="3">
        <v>0</v>
      </c>
      <c r="AQ24" s="3">
        <v>0</v>
      </c>
      <c r="AR24" s="8">
        <v>0</v>
      </c>
      <c r="AS24" s="8" t="e">
        <v>#DIV/0!</v>
      </c>
      <c r="AT24" s="8" t="e">
        <v>#DIV/0!</v>
      </c>
      <c r="AU24" s="8" t="e">
        <v>#DIV/0!</v>
      </c>
      <c r="AW24" s="4">
        <v>2</v>
      </c>
      <c r="AX24" s="4">
        <v>1</v>
      </c>
      <c r="AY24" s="4">
        <v>3</v>
      </c>
      <c r="AZ24" s="3">
        <v>0.10335917312661498</v>
      </c>
      <c r="BA24" s="3">
        <v>0.6578947368421052</v>
      </c>
      <c r="BB24" s="3">
        <v>3</v>
      </c>
      <c r="BC24" s="3">
        <v>66.666666666666671</v>
      </c>
      <c r="BD24" s="3">
        <v>33.333333333333336</v>
      </c>
      <c r="BE24" s="8">
        <v>100</v>
      </c>
      <c r="BF24" s="221"/>
      <c r="BG24" s="221"/>
      <c r="BH24" s="4"/>
      <c r="BI24" s="4"/>
      <c r="BK24" s="276"/>
      <c r="BL24" s="276"/>
      <c r="BN24" s="242">
        <v>1336</v>
      </c>
      <c r="BO24" s="242">
        <v>0</v>
      </c>
      <c r="BP24" s="242">
        <v>599</v>
      </c>
      <c r="BQ24" s="242">
        <v>1935</v>
      </c>
      <c r="BR24" s="242">
        <v>0</v>
      </c>
      <c r="BS24" s="74">
        <v>0</v>
      </c>
      <c r="BT24" s="242">
        <v>27</v>
      </c>
      <c r="BU24" s="242">
        <v>125</v>
      </c>
      <c r="BV24" s="242">
        <v>152</v>
      </c>
      <c r="BW24" s="242">
        <v>0</v>
      </c>
      <c r="BX24" s="242">
        <v>0</v>
      </c>
      <c r="BY24" s="242">
        <v>0</v>
      </c>
      <c r="BZ24" s="242">
        <v>0</v>
      </c>
      <c r="CA24" s="12"/>
      <c r="CB24" s="242">
        <v>2</v>
      </c>
      <c r="CC24" s="74">
        <v>0.10335917312661498</v>
      </c>
      <c r="CD24" s="242">
        <v>27</v>
      </c>
      <c r="CE24" s="242">
        <v>125</v>
      </c>
      <c r="CF24" s="242">
        <v>152</v>
      </c>
      <c r="CG24" s="242">
        <v>1</v>
      </c>
      <c r="CH24" s="242">
        <v>3.7037037037037037</v>
      </c>
      <c r="CI24" s="242">
        <v>0.8</v>
      </c>
      <c r="CJ24" s="242">
        <v>0.65789473684210531</v>
      </c>
    </row>
    <row r="25" spans="1:88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474</v>
      </c>
      <c r="F25" s="4">
        <v>30</v>
      </c>
      <c r="H25" s="4">
        <v>280</v>
      </c>
      <c r="I25" s="4">
        <v>200</v>
      </c>
      <c r="J25" s="4">
        <v>24</v>
      </c>
      <c r="K25" s="221">
        <v>504</v>
      </c>
      <c r="L25" s="8">
        <v>55.555555555555557</v>
      </c>
      <c r="M25" s="8">
        <v>39.682539682539684</v>
      </c>
      <c r="N25" s="8">
        <v>4.7619047619047619</v>
      </c>
      <c r="O25" s="8">
        <v>100</v>
      </c>
      <c r="P25" s="221"/>
      <c r="Q25" s="275"/>
      <c r="R25" s="3"/>
      <c r="S25" s="3"/>
      <c r="U25" s="4">
        <v>10</v>
      </c>
      <c r="V25" s="4">
        <v>0</v>
      </c>
      <c r="Z25" s="4">
        <v>5</v>
      </c>
      <c r="AA25" s="4">
        <v>5</v>
      </c>
      <c r="AB25" s="4">
        <v>0</v>
      </c>
      <c r="AC25" s="221">
        <v>10</v>
      </c>
      <c r="AD25" s="8">
        <v>50</v>
      </c>
      <c r="AE25" s="8">
        <v>50</v>
      </c>
      <c r="AF25" s="8">
        <v>0</v>
      </c>
      <c r="AG25" s="8">
        <v>100</v>
      </c>
      <c r="AH25" s="221"/>
      <c r="AI25" s="275"/>
      <c r="AJ25" s="3"/>
      <c r="AK25" s="3"/>
      <c r="AM25" s="4">
        <v>0</v>
      </c>
      <c r="AN25" s="4">
        <v>0</v>
      </c>
      <c r="AO25" s="4">
        <v>0</v>
      </c>
      <c r="AP25" s="3">
        <v>0</v>
      </c>
      <c r="AQ25" s="3">
        <v>0</v>
      </c>
      <c r="AR25" s="8">
        <v>0</v>
      </c>
      <c r="AS25" s="8" t="e">
        <v>#DIV/0!</v>
      </c>
      <c r="AT25" s="8" t="e">
        <v>#DIV/0!</v>
      </c>
      <c r="AU25" s="8" t="e">
        <v>#DIV/0!</v>
      </c>
      <c r="AW25" s="4">
        <v>10</v>
      </c>
      <c r="AX25" s="4">
        <v>0</v>
      </c>
      <c r="AY25" s="4">
        <v>10</v>
      </c>
      <c r="AZ25" s="3">
        <v>0.33467202141900937</v>
      </c>
      <c r="BA25" s="3">
        <v>0</v>
      </c>
      <c r="BB25" s="3">
        <v>10</v>
      </c>
      <c r="BC25" s="3">
        <v>100</v>
      </c>
      <c r="BD25" s="3">
        <v>0</v>
      </c>
      <c r="BE25" s="8">
        <v>100</v>
      </c>
      <c r="BF25" s="221"/>
      <c r="BG25" s="221"/>
      <c r="BH25" s="4"/>
      <c r="BI25" s="4"/>
      <c r="BK25" s="276"/>
      <c r="BL25" s="276"/>
      <c r="BN25" s="242">
        <v>1798</v>
      </c>
      <c r="BO25" s="242">
        <v>0</v>
      </c>
      <c r="BP25" s="242">
        <v>1190</v>
      </c>
      <c r="BQ25" s="242">
        <v>2988</v>
      </c>
      <c r="BR25" s="242">
        <v>0</v>
      </c>
      <c r="BS25" s="74">
        <v>0</v>
      </c>
      <c r="BT25" s="242">
        <v>62</v>
      </c>
      <c r="BU25" s="242">
        <v>112</v>
      </c>
      <c r="BV25" s="242">
        <v>174</v>
      </c>
      <c r="BW25" s="242">
        <v>0</v>
      </c>
      <c r="BX25" s="242">
        <v>0</v>
      </c>
      <c r="BY25" s="242">
        <v>0</v>
      </c>
      <c r="BZ25" s="242">
        <v>0</v>
      </c>
      <c r="CA25" s="12"/>
      <c r="CB25" s="242">
        <v>10</v>
      </c>
      <c r="CC25" s="74">
        <v>0.33467202141900937</v>
      </c>
      <c r="CD25" s="242">
        <v>62</v>
      </c>
      <c r="CE25" s="242">
        <v>112</v>
      </c>
      <c r="CF25" s="242">
        <v>174</v>
      </c>
      <c r="CG25" s="242">
        <v>0</v>
      </c>
      <c r="CH25" s="242">
        <v>0</v>
      </c>
      <c r="CI25" s="242">
        <v>0</v>
      </c>
      <c r="CJ25" s="242">
        <v>0</v>
      </c>
    </row>
    <row r="26" spans="1:88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26</v>
      </c>
      <c r="F26" s="4">
        <v>26</v>
      </c>
      <c r="H26" s="4">
        <v>7</v>
      </c>
      <c r="I26" s="4">
        <v>19</v>
      </c>
      <c r="J26" s="4">
        <v>0</v>
      </c>
      <c r="K26" s="221">
        <v>26</v>
      </c>
      <c r="L26" s="8">
        <v>26.923076923076923</v>
      </c>
      <c r="M26" s="8">
        <v>73.076923076923066</v>
      </c>
      <c r="N26" s="8">
        <v>0</v>
      </c>
      <c r="O26" s="8">
        <v>99.999999999999986</v>
      </c>
      <c r="P26" s="221"/>
      <c r="Q26" s="275"/>
      <c r="R26" s="3"/>
      <c r="S26" s="3"/>
      <c r="U26" s="4">
        <v>0</v>
      </c>
      <c r="V26" s="4">
        <v>0</v>
      </c>
      <c r="Z26" s="4">
        <v>0</v>
      </c>
      <c r="AA26" s="4">
        <v>0</v>
      </c>
      <c r="AB26" s="4">
        <v>0</v>
      </c>
      <c r="AC26" s="221">
        <v>0</v>
      </c>
      <c r="AD26" s="8">
        <v>0</v>
      </c>
      <c r="AE26" s="8">
        <v>0</v>
      </c>
      <c r="AF26" s="8">
        <v>0</v>
      </c>
      <c r="AG26" s="8">
        <v>0</v>
      </c>
      <c r="AH26" s="221"/>
      <c r="AI26" s="275"/>
      <c r="AJ26" s="3"/>
      <c r="AK26" s="3"/>
      <c r="AM26" s="4">
        <v>1</v>
      </c>
      <c r="AN26" s="4">
        <v>0</v>
      </c>
      <c r="AO26" s="4">
        <v>1</v>
      </c>
      <c r="AP26" s="3">
        <v>4.1597337770382693E-2</v>
      </c>
      <c r="AQ26" s="3">
        <v>0</v>
      </c>
      <c r="AR26" s="8">
        <v>1</v>
      </c>
      <c r="AS26" s="8">
        <v>100</v>
      </c>
      <c r="AT26" s="8">
        <v>0</v>
      </c>
      <c r="AU26" s="8">
        <v>100</v>
      </c>
      <c r="AW26" s="4">
        <v>9</v>
      </c>
      <c r="AX26" s="4">
        <v>0</v>
      </c>
      <c r="AY26" s="4">
        <v>9</v>
      </c>
      <c r="AZ26" s="3">
        <v>0.37437603993344426</v>
      </c>
      <c r="BA26" s="3">
        <v>0</v>
      </c>
      <c r="BB26" s="3">
        <v>9</v>
      </c>
      <c r="BC26" s="3">
        <v>100</v>
      </c>
      <c r="BD26" s="3">
        <v>0</v>
      </c>
      <c r="BE26" s="8">
        <v>100</v>
      </c>
      <c r="BF26" s="221"/>
      <c r="BG26" s="221"/>
      <c r="BH26" s="4"/>
      <c r="BI26" s="4"/>
      <c r="BK26" s="276"/>
      <c r="BL26" s="276"/>
      <c r="BN26" s="242">
        <v>1554</v>
      </c>
      <c r="BO26" s="242">
        <v>0</v>
      </c>
      <c r="BP26" s="242">
        <v>850</v>
      </c>
      <c r="BQ26" s="242">
        <v>2404</v>
      </c>
      <c r="BR26" s="242">
        <v>1</v>
      </c>
      <c r="BS26" s="74">
        <v>4.1597337770382693E-2</v>
      </c>
      <c r="BT26" s="242">
        <v>24</v>
      </c>
      <c r="BU26" s="242">
        <v>90</v>
      </c>
      <c r="BV26" s="242">
        <v>114</v>
      </c>
      <c r="BW26" s="242">
        <v>0</v>
      </c>
      <c r="BX26" s="242">
        <v>0</v>
      </c>
      <c r="BY26" s="242">
        <v>0</v>
      </c>
      <c r="BZ26" s="242">
        <v>0</v>
      </c>
      <c r="CA26" s="12"/>
      <c r="CB26" s="242">
        <v>9</v>
      </c>
      <c r="CC26" s="74">
        <v>0.37437603993344426</v>
      </c>
      <c r="CD26" s="242">
        <v>24</v>
      </c>
      <c r="CE26" s="242">
        <v>90</v>
      </c>
      <c r="CF26" s="242">
        <v>114</v>
      </c>
      <c r="CG26" s="242">
        <v>0</v>
      </c>
      <c r="CH26" s="242">
        <v>0</v>
      </c>
      <c r="CI26" s="242">
        <v>0</v>
      </c>
      <c r="CJ26" s="242">
        <v>0</v>
      </c>
    </row>
    <row r="27" spans="1:88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12</v>
      </c>
      <c r="F27" s="4">
        <v>1</v>
      </c>
      <c r="H27" s="4">
        <v>183</v>
      </c>
      <c r="I27" s="4">
        <v>162</v>
      </c>
      <c r="J27" s="4">
        <v>0</v>
      </c>
      <c r="K27" s="221">
        <v>345</v>
      </c>
      <c r="L27" s="8">
        <v>53.04347826086957</v>
      </c>
      <c r="M27" s="8">
        <v>46.956521739130437</v>
      </c>
      <c r="N27" s="8">
        <v>0</v>
      </c>
      <c r="O27" s="8">
        <v>100</v>
      </c>
      <c r="P27" s="221"/>
      <c r="Q27" s="275"/>
      <c r="R27" s="3"/>
      <c r="S27" s="3"/>
      <c r="U27" s="4">
        <v>0</v>
      </c>
      <c r="V27" s="4">
        <v>0</v>
      </c>
      <c r="Z27" s="4">
        <v>0</v>
      </c>
      <c r="AA27" s="4">
        <v>0</v>
      </c>
      <c r="AB27" s="4">
        <v>0</v>
      </c>
      <c r="AC27" s="221">
        <v>0</v>
      </c>
      <c r="AD27" s="8">
        <v>0</v>
      </c>
      <c r="AE27" s="8">
        <v>0</v>
      </c>
      <c r="AF27" s="8">
        <v>0</v>
      </c>
      <c r="AG27" s="8">
        <v>0</v>
      </c>
      <c r="AH27" s="221"/>
      <c r="AI27" s="275"/>
      <c r="AJ27" s="3"/>
      <c r="AK27" s="3"/>
      <c r="AM27" s="4">
        <v>0</v>
      </c>
      <c r="AN27" s="4">
        <v>0</v>
      </c>
      <c r="AO27" s="4">
        <v>0</v>
      </c>
      <c r="AP27" s="3">
        <v>0</v>
      </c>
      <c r="AQ27" s="3">
        <v>0</v>
      </c>
      <c r="AR27" s="8">
        <v>0</v>
      </c>
      <c r="AS27" s="8" t="e">
        <v>#DIV/0!</v>
      </c>
      <c r="AT27" s="8" t="e">
        <v>#DIV/0!</v>
      </c>
      <c r="AU27" s="8" t="e">
        <v>#DIV/0!</v>
      </c>
      <c r="AW27" s="4">
        <v>58</v>
      </c>
      <c r="AX27" s="4">
        <v>7</v>
      </c>
      <c r="AY27" s="4">
        <v>65</v>
      </c>
      <c r="AZ27" s="3">
        <v>3.2026504693539479</v>
      </c>
      <c r="BA27" s="3">
        <v>8.6419753086419746</v>
      </c>
      <c r="BB27" s="3">
        <v>65</v>
      </c>
      <c r="BC27" s="3">
        <v>89.230769230769226</v>
      </c>
      <c r="BD27" s="3">
        <v>10.76923076923077</v>
      </c>
      <c r="BE27" s="8">
        <v>100</v>
      </c>
      <c r="BF27" s="221"/>
      <c r="BG27" s="221"/>
      <c r="BH27" s="4"/>
      <c r="BI27" s="4"/>
      <c r="BK27" s="276"/>
      <c r="BL27" s="276"/>
      <c r="BN27" s="242">
        <v>1120</v>
      </c>
      <c r="BO27" s="242">
        <v>0</v>
      </c>
      <c r="BP27" s="242">
        <v>691</v>
      </c>
      <c r="BQ27" s="242">
        <v>1811</v>
      </c>
      <c r="BR27" s="242">
        <v>0</v>
      </c>
      <c r="BS27" s="74">
        <v>0</v>
      </c>
      <c r="BT27" s="242">
        <v>30</v>
      </c>
      <c r="BU27" s="242">
        <v>51</v>
      </c>
      <c r="BV27" s="242">
        <v>81</v>
      </c>
      <c r="BW27" s="242">
        <v>0</v>
      </c>
      <c r="BX27" s="242">
        <v>0</v>
      </c>
      <c r="BY27" s="242">
        <v>0</v>
      </c>
      <c r="BZ27" s="242">
        <v>0</v>
      </c>
      <c r="CA27" s="12"/>
      <c r="CB27" s="242">
        <v>58</v>
      </c>
      <c r="CC27" s="74">
        <v>3.2026504693539479</v>
      </c>
      <c r="CD27" s="242">
        <v>30</v>
      </c>
      <c r="CE27" s="242">
        <v>51</v>
      </c>
      <c r="CF27" s="242">
        <v>81</v>
      </c>
      <c r="CG27" s="242">
        <v>7</v>
      </c>
      <c r="CH27" s="242">
        <v>23.333333333333332</v>
      </c>
      <c r="CI27" s="242">
        <v>13.725490196078431</v>
      </c>
      <c r="CJ27" s="242">
        <v>8.6419753086419746</v>
      </c>
    </row>
    <row r="28" spans="1:88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97</v>
      </c>
      <c r="F28" s="4">
        <v>9</v>
      </c>
      <c r="H28" s="4">
        <v>259</v>
      </c>
      <c r="I28" s="4">
        <v>309</v>
      </c>
      <c r="J28" s="4">
        <v>42</v>
      </c>
      <c r="K28" s="221">
        <v>610</v>
      </c>
      <c r="L28" s="8">
        <v>42.459016393442624</v>
      </c>
      <c r="M28" s="8">
        <v>50.655737704918039</v>
      </c>
      <c r="N28" s="8">
        <v>6.8852459016393448</v>
      </c>
      <c r="O28" s="8">
        <v>100.00000000000001</v>
      </c>
      <c r="P28" s="221"/>
      <c r="Q28" s="275"/>
      <c r="R28" s="3"/>
      <c r="S28" s="3"/>
      <c r="U28" s="4">
        <v>0</v>
      </c>
      <c r="V28" s="4">
        <v>0</v>
      </c>
      <c r="Z28" s="4">
        <v>0</v>
      </c>
      <c r="AA28" s="4">
        <v>0</v>
      </c>
      <c r="AB28" s="4">
        <v>0</v>
      </c>
      <c r="AC28" s="221">
        <v>0</v>
      </c>
      <c r="AD28" s="8">
        <v>0</v>
      </c>
      <c r="AE28" s="8">
        <v>0</v>
      </c>
      <c r="AF28" s="8">
        <v>0</v>
      </c>
      <c r="AG28" s="8">
        <v>0</v>
      </c>
      <c r="AH28" s="221"/>
      <c r="AI28" s="275"/>
      <c r="AJ28" s="3"/>
      <c r="AK28" s="3"/>
      <c r="AM28" s="4">
        <v>0</v>
      </c>
      <c r="AN28" s="4">
        <v>0</v>
      </c>
      <c r="AO28" s="4">
        <v>0</v>
      </c>
      <c r="AP28" s="3">
        <v>0</v>
      </c>
      <c r="AQ28" s="3">
        <v>0</v>
      </c>
      <c r="AR28" s="8">
        <v>0</v>
      </c>
      <c r="AS28" s="8" t="e">
        <v>#DIV/0!</v>
      </c>
      <c r="AT28" s="8" t="e">
        <v>#DIV/0!</v>
      </c>
      <c r="AU28" s="8" t="e">
        <v>#DIV/0!</v>
      </c>
      <c r="AW28" s="4">
        <v>0</v>
      </c>
      <c r="AX28" s="4">
        <v>0</v>
      </c>
      <c r="AY28" s="4">
        <v>0</v>
      </c>
      <c r="AZ28" s="3">
        <v>0</v>
      </c>
      <c r="BA28" s="3">
        <v>0</v>
      </c>
      <c r="BB28" s="3">
        <v>0</v>
      </c>
      <c r="BC28" s="3" t="e">
        <v>#DIV/0!</v>
      </c>
      <c r="BD28" s="3" t="e">
        <v>#DIV/0!</v>
      </c>
      <c r="BE28" s="8" t="e">
        <v>#DIV/0!</v>
      </c>
      <c r="BF28" s="221"/>
      <c r="BG28" s="221"/>
      <c r="BH28" s="4"/>
      <c r="BI28" s="4"/>
      <c r="BK28" s="276"/>
      <c r="BL28" s="276"/>
      <c r="BN28" s="242">
        <v>1367</v>
      </c>
      <c r="BO28" s="242">
        <v>0</v>
      </c>
      <c r="BP28" s="242">
        <v>943</v>
      </c>
      <c r="BQ28" s="242">
        <v>2310</v>
      </c>
      <c r="BR28" s="242">
        <v>0</v>
      </c>
      <c r="BS28" s="74">
        <v>0</v>
      </c>
      <c r="BT28" s="242">
        <v>44</v>
      </c>
      <c r="BU28" s="242">
        <v>108</v>
      </c>
      <c r="BV28" s="242">
        <v>152</v>
      </c>
      <c r="BW28" s="242">
        <v>0</v>
      </c>
      <c r="BX28" s="242">
        <v>0</v>
      </c>
      <c r="BY28" s="242">
        <v>0</v>
      </c>
      <c r="BZ28" s="242">
        <v>0</v>
      </c>
      <c r="CA28" s="12"/>
      <c r="CB28" s="242">
        <v>0</v>
      </c>
      <c r="CC28" s="74">
        <v>0</v>
      </c>
      <c r="CD28" s="242">
        <v>44</v>
      </c>
      <c r="CE28" s="242">
        <v>108</v>
      </c>
      <c r="CF28" s="242">
        <v>152</v>
      </c>
      <c r="CG28" s="242">
        <v>0</v>
      </c>
      <c r="CH28" s="242">
        <v>0</v>
      </c>
      <c r="CI28" s="242">
        <v>0</v>
      </c>
      <c r="CJ28" s="242">
        <v>0</v>
      </c>
    </row>
    <row r="29" spans="1:88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27</v>
      </c>
      <c r="F29" s="4">
        <v>2</v>
      </c>
      <c r="H29" s="4">
        <v>64</v>
      </c>
      <c r="I29" s="4">
        <v>1237</v>
      </c>
      <c r="J29" s="4">
        <v>11</v>
      </c>
      <c r="K29" s="221">
        <v>1312</v>
      </c>
      <c r="L29" s="8">
        <v>4.8780487804878048</v>
      </c>
      <c r="M29" s="8">
        <v>94.283536585365852</v>
      </c>
      <c r="N29" s="8">
        <v>0.83841463414634154</v>
      </c>
      <c r="O29" s="8">
        <v>100</v>
      </c>
      <c r="P29" s="221"/>
      <c r="Q29" s="275"/>
      <c r="R29" s="3"/>
      <c r="S29" s="3"/>
      <c r="U29" s="4">
        <v>0</v>
      </c>
      <c r="V29" s="4">
        <v>0</v>
      </c>
      <c r="Z29" s="4">
        <v>0</v>
      </c>
      <c r="AA29" s="4">
        <v>0</v>
      </c>
      <c r="AB29" s="4">
        <v>0</v>
      </c>
      <c r="AC29" s="221">
        <v>0</v>
      </c>
      <c r="AD29" s="8">
        <v>0</v>
      </c>
      <c r="AE29" s="8">
        <v>0</v>
      </c>
      <c r="AF29" s="8">
        <v>0</v>
      </c>
      <c r="AG29" s="8">
        <v>0</v>
      </c>
      <c r="AH29" s="221"/>
      <c r="AI29" s="275"/>
      <c r="AJ29" s="3"/>
      <c r="AK29" s="3"/>
      <c r="AM29" s="4">
        <v>0</v>
      </c>
      <c r="AN29" s="4">
        <v>0</v>
      </c>
      <c r="AO29" s="4">
        <v>0</v>
      </c>
      <c r="AP29" s="3">
        <v>0</v>
      </c>
      <c r="AQ29" s="3">
        <v>0</v>
      </c>
      <c r="AR29" s="8">
        <v>0</v>
      </c>
      <c r="AS29" s="8" t="e">
        <v>#DIV/0!</v>
      </c>
      <c r="AT29" s="8" t="e">
        <v>#DIV/0!</v>
      </c>
      <c r="AU29" s="8" t="e">
        <v>#DIV/0!</v>
      </c>
      <c r="AW29" s="4">
        <v>5</v>
      </c>
      <c r="AX29" s="4">
        <v>2</v>
      </c>
      <c r="AY29" s="4">
        <v>7</v>
      </c>
      <c r="AZ29" s="3">
        <v>0.14701558365186712</v>
      </c>
      <c r="BA29" s="3">
        <v>0.99502487562189057</v>
      </c>
      <c r="BB29" s="3">
        <v>7</v>
      </c>
      <c r="BC29" s="3">
        <v>71.428571428571431</v>
      </c>
      <c r="BD29" s="3">
        <v>28.571428571428573</v>
      </c>
      <c r="BE29" s="8">
        <v>100</v>
      </c>
      <c r="BF29" s="221"/>
      <c r="BG29" s="221"/>
      <c r="BH29" s="4"/>
      <c r="BI29" s="4"/>
      <c r="BK29" s="276"/>
      <c r="BL29" s="276"/>
      <c r="BN29" s="242">
        <v>2569</v>
      </c>
      <c r="BO29" s="242">
        <v>0</v>
      </c>
      <c r="BP29" s="242">
        <v>832</v>
      </c>
      <c r="BQ29" s="242">
        <v>3401</v>
      </c>
      <c r="BR29" s="242">
        <v>0</v>
      </c>
      <c r="BS29" s="74">
        <v>0</v>
      </c>
      <c r="BT29" s="242">
        <v>32</v>
      </c>
      <c r="BU29" s="242">
        <v>169</v>
      </c>
      <c r="BV29" s="242">
        <v>201</v>
      </c>
      <c r="BW29" s="242">
        <v>0</v>
      </c>
      <c r="BX29" s="242">
        <v>0</v>
      </c>
      <c r="BY29" s="242">
        <v>0</v>
      </c>
      <c r="BZ29" s="242">
        <v>0</v>
      </c>
      <c r="CA29" s="12"/>
      <c r="CB29" s="242">
        <v>5</v>
      </c>
      <c r="CC29" s="74">
        <v>0.14701558365186709</v>
      </c>
      <c r="CD29" s="242">
        <v>32</v>
      </c>
      <c r="CE29" s="242">
        <v>169</v>
      </c>
      <c r="CF29" s="242">
        <v>201</v>
      </c>
      <c r="CG29" s="242">
        <v>2</v>
      </c>
      <c r="CH29" s="242">
        <v>6.25</v>
      </c>
      <c r="CI29" s="242">
        <v>1.1834319526627219</v>
      </c>
      <c r="CJ29" s="242">
        <v>0.99502487562189057</v>
      </c>
    </row>
    <row r="30" spans="1:88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20</v>
      </c>
      <c r="F30" s="4">
        <v>12</v>
      </c>
      <c r="H30" s="4">
        <v>31</v>
      </c>
      <c r="I30" s="4">
        <v>101</v>
      </c>
      <c r="J30" s="4">
        <v>9</v>
      </c>
      <c r="K30" s="221">
        <v>141</v>
      </c>
      <c r="L30" s="8">
        <v>21.98581560283688</v>
      </c>
      <c r="M30" s="8">
        <v>71.63120567375887</v>
      </c>
      <c r="N30" s="8">
        <v>6.3829787234042552</v>
      </c>
      <c r="O30" s="8">
        <v>100</v>
      </c>
      <c r="P30" s="221"/>
      <c r="Q30" s="275"/>
      <c r="R30" s="3"/>
      <c r="S30" s="3"/>
      <c r="U30" s="4">
        <v>5</v>
      </c>
      <c r="V30" s="4">
        <v>2</v>
      </c>
      <c r="Z30" s="4">
        <v>6</v>
      </c>
      <c r="AA30" s="4">
        <v>4</v>
      </c>
      <c r="AB30" s="4">
        <v>0</v>
      </c>
      <c r="AC30" s="221">
        <v>10</v>
      </c>
      <c r="AD30" s="8">
        <v>60</v>
      </c>
      <c r="AE30" s="8">
        <v>40</v>
      </c>
      <c r="AF30" s="8">
        <v>0</v>
      </c>
      <c r="AG30" s="8">
        <v>100</v>
      </c>
      <c r="AH30" s="221"/>
      <c r="AI30" s="275"/>
      <c r="AJ30" s="3"/>
      <c r="AK30" s="3"/>
      <c r="AM30" s="4">
        <v>72</v>
      </c>
      <c r="AN30" s="4">
        <v>0</v>
      </c>
      <c r="AO30" s="4">
        <v>72</v>
      </c>
      <c r="AP30" s="3">
        <v>1.8672199170124482</v>
      </c>
      <c r="AQ30" s="3">
        <v>0</v>
      </c>
      <c r="AR30" s="8">
        <v>72</v>
      </c>
      <c r="AS30" s="8">
        <v>100</v>
      </c>
      <c r="AT30" s="8">
        <v>0</v>
      </c>
      <c r="AU30" s="8">
        <v>100</v>
      </c>
      <c r="AW30" s="4">
        <v>29</v>
      </c>
      <c r="AX30" s="4">
        <v>8</v>
      </c>
      <c r="AY30" s="4">
        <v>37</v>
      </c>
      <c r="AZ30" s="3">
        <v>0.75207468879668049</v>
      </c>
      <c r="BA30" s="3">
        <v>2.8571428571428572</v>
      </c>
      <c r="BB30" s="3">
        <v>37</v>
      </c>
      <c r="BC30" s="3">
        <v>78.378378378378372</v>
      </c>
      <c r="BD30" s="3">
        <v>21.621621621621621</v>
      </c>
      <c r="BE30" s="8">
        <v>100</v>
      </c>
      <c r="BF30" s="221"/>
      <c r="BG30" s="221"/>
      <c r="BH30" s="4"/>
      <c r="BI30" s="4"/>
      <c r="BK30" s="276"/>
      <c r="BL30" s="276"/>
      <c r="BN30" s="242">
        <v>2274</v>
      </c>
      <c r="BO30" s="242">
        <v>0</v>
      </c>
      <c r="BP30" s="242">
        <v>1582</v>
      </c>
      <c r="BQ30" s="242">
        <v>3856</v>
      </c>
      <c r="BR30" s="242">
        <v>72</v>
      </c>
      <c r="BS30" s="74">
        <v>1.8672199170124482</v>
      </c>
      <c r="BT30" s="242">
        <v>105</v>
      </c>
      <c r="BU30" s="242">
        <v>175</v>
      </c>
      <c r="BV30" s="242">
        <v>280</v>
      </c>
      <c r="BW30" s="242">
        <v>0</v>
      </c>
      <c r="BX30" s="242">
        <v>0</v>
      </c>
      <c r="BY30" s="242">
        <v>0</v>
      </c>
      <c r="BZ30" s="242">
        <v>0</v>
      </c>
      <c r="CA30" s="12"/>
      <c r="CB30" s="242">
        <v>29</v>
      </c>
      <c r="CC30" s="74">
        <v>0.75207468879668049</v>
      </c>
      <c r="CD30" s="242">
        <v>105</v>
      </c>
      <c r="CE30" s="242">
        <v>175</v>
      </c>
      <c r="CF30" s="242">
        <v>280</v>
      </c>
      <c r="CG30" s="242">
        <v>8</v>
      </c>
      <c r="CH30" s="242">
        <v>7.6190476190476186</v>
      </c>
      <c r="CI30" s="242">
        <v>4.5714285714285712</v>
      </c>
      <c r="CJ30" s="242">
        <v>2.8571428571428572</v>
      </c>
    </row>
    <row r="31" spans="1:88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36</v>
      </c>
      <c r="F31" s="4">
        <v>39</v>
      </c>
      <c r="H31" s="4">
        <v>54</v>
      </c>
      <c r="I31" s="4">
        <v>80</v>
      </c>
      <c r="J31" s="4">
        <v>6</v>
      </c>
      <c r="K31" s="221">
        <v>140</v>
      </c>
      <c r="L31" s="8">
        <v>38.571428571428577</v>
      </c>
      <c r="M31" s="8">
        <v>57.142857142857139</v>
      </c>
      <c r="N31" s="8">
        <v>4.2857142857142856</v>
      </c>
      <c r="O31" s="8">
        <v>100.00000000000001</v>
      </c>
      <c r="P31" s="221"/>
      <c r="Q31" s="275"/>
      <c r="R31" s="3"/>
      <c r="S31" s="3"/>
      <c r="U31" s="4">
        <v>7</v>
      </c>
      <c r="V31" s="4">
        <v>5</v>
      </c>
      <c r="Z31" s="4">
        <v>6</v>
      </c>
      <c r="AA31" s="4">
        <v>1</v>
      </c>
      <c r="AB31" s="4">
        <v>0</v>
      </c>
      <c r="AC31" s="221">
        <v>7</v>
      </c>
      <c r="AD31" s="8">
        <v>85.714285714285708</v>
      </c>
      <c r="AE31" s="8">
        <v>14.285714285714286</v>
      </c>
      <c r="AF31" s="8">
        <v>0</v>
      </c>
      <c r="AG31" s="8">
        <v>100</v>
      </c>
      <c r="AH31" s="221"/>
      <c r="AI31" s="275"/>
      <c r="AJ31" s="3"/>
      <c r="AK31" s="3"/>
      <c r="AM31" s="4">
        <v>0</v>
      </c>
      <c r="AN31" s="4">
        <v>0</v>
      </c>
      <c r="AO31" s="4">
        <v>0</v>
      </c>
      <c r="AP31" s="3">
        <v>0</v>
      </c>
      <c r="AQ31" s="3">
        <v>0</v>
      </c>
      <c r="AR31" s="8">
        <v>0</v>
      </c>
      <c r="AS31" s="8" t="e">
        <v>#DIV/0!</v>
      </c>
      <c r="AT31" s="8" t="e">
        <v>#DIV/0!</v>
      </c>
      <c r="AU31" s="8" t="e">
        <v>#DIV/0!</v>
      </c>
      <c r="AW31" s="4">
        <v>34</v>
      </c>
      <c r="AX31" s="4">
        <v>0</v>
      </c>
      <c r="AY31" s="4">
        <v>34</v>
      </c>
      <c r="AZ31" s="3">
        <v>0.93329673346143283</v>
      </c>
      <c r="BA31" s="3">
        <v>0</v>
      </c>
      <c r="BB31" s="3">
        <v>34</v>
      </c>
      <c r="BC31" s="3">
        <v>100</v>
      </c>
      <c r="BD31" s="3">
        <v>0</v>
      </c>
      <c r="BE31" s="8">
        <v>100</v>
      </c>
      <c r="BF31" s="221"/>
      <c r="BG31" s="221"/>
      <c r="BH31" s="4"/>
      <c r="BI31" s="4"/>
      <c r="BK31" s="276"/>
      <c r="BL31" s="276"/>
      <c r="BN31" s="242">
        <v>2181</v>
      </c>
      <c r="BO31" s="242">
        <v>0</v>
      </c>
      <c r="BP31" s="242">
        <v>1462</v>
      </c>
      <c r="BQ31" s="242">
        <v>3643</v>
      </c>
      <c r="BR31" s="242">
        <v>0</v>
      </c>
      <c r="BS31" s="74">
        <v>0</v>
      </c>
      <c r="BT31" s="242">
        <v>69</v>
      </c>
      <c r="BU31" s="242">
        <v>165</v>
      </c>
      <c r="BV31" s="242">
        <v>234</v>
      </c>
      <c r="BW31" s="242">
        <v>0</v>
      </c>
      <c r="BX31" s="242">
        <v>0</v>
      </c>
      <c r="BY31" s="242">
        <v>0</v>
      </c>
      <c r="BZ31" s="242">
        <v>0</v>
      </c>
      <c r="CA31" s="12"/>
      <c r="CB31" s="242">
        <v>34</v>
      </c>
      <c r="CC31" s="74">
        <v>0.93329673346143294</v>
      </c>
      <c r="CD31" s="242">
        <v>69</v>
      </c>
      <c r="CE31" s="242">
        <v>165</v>
      </c>
      <c r="CF31" s="242">
        <v>234</v>
      </c>
      <c r="CG31" s="242">
        <v>0</v>
      </c>
      <c r="CH31" s="242">
        <v>0</v>
      </c>
      <c r="CI31" s="242">
        <v>0</v>
      </c>
      <c r="CJ31" s="242">
        <v>0</v>
      </c>
    </row>
    <row r="32" spans="1:88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33</v>
      </c>
      <c r="F32" s="4">
        <v>7</v>
      </c>
      <c r="H32" s="4">
        <v>10</v>
      </c>
      <c r="I32" s="4">
        <v>30</v>
      </c>
      <c r="J32" s="4">
        <v>0</v>
      </c>
      <c r="K32" s="221">
        <v>40</v>
      </c>
      <c r="L32" s="8">
        <v>25</v>
      </c>
      <c r="M32" s="8">
        <v>75</v>
      </c>
      <c r="N32" s="8">
        <v>0</v>
      </c>
      <c r="O32" s="8">
        <v>100</v>
      </c>
      <c r="P32" s="221"/>
      <c r="Q32" s="275"/>
      <c r="R32" s="3"/>
      <c r="S32" s="3"/>
      <c r="U32" s="4">
        <v>0</v>
      </c>
      <c r="V32" s="4">
        <v>0</v>
      </c>
      <c r="Z32" s="4">
        <v>0</v>
      </c>
      <c r="AA32" s="4">
        <v>0</v>
      </c>
      <c r="AB32" s="4">
        <v>0</v>
      </c>
      <c r="AC32" s="221">
        <v>0</v>
      </c>
      <c r="AD32" s="8">
        <v>0</v>
      </c>
      <c r="AE32" s="8">
        <v>0</v>
      </c>
      <c r="AF32" s="8">
        <v>0</v>
      </c>
      <c r="AG32" s="8">
        <v>0</v>
      </c>
      <c r="AH32" s="221"/>
      <c r="AI32" s="275"/>
      <c r="AJ32" s="3"/>
      <c r="AK32" s="3"/>
      <c r="AM32" s="4">
        <v>13</v>
      </c>
      <c r="AN32" s="4">
        <v>0</v>
      </c>
      <c r="AO32" s="4">
        <v>13</v>
      </c>
      <c r="AP32" s="3">
        <v>0.35297311973934292</v>
      </c>
      <c r="AQ32" s="3">
        <v>0</v>
      </c>
      <c r="AR32" s="8">
        <v>13</v>
      </c>
      <c r="AS32" s="8">
        <v>100</v>
      </c>
      <c r="AT32" s="8">
        <v>0</v>
      </c>
      <c r="AU32" s="8">
        <v>100</v>
      </c>
      <c r="AW32" s="4">
        <v>49</v>
      </c>
      <c r="AX32" s="4">
        <v>7</v>
      </c>
      <c r="AY32" s="4">
        <v>56</v>
      </c>
      <c r="AZ32" s="3">
        <v>1.3304371436329079</v>
      </c>
      <c r="BA32" s="3">
        <v>2.5735294117647056</v>
      </c>
      <c r="BB32" s="3">
        <v>56</v>
      </c>
      <c r="BC32" s="3">
        <v>87.5</v>
      </c>
      <c r="BD32" s="3">
        <v>12.5</v>
      </c>
      <c r="BE32" s="8">
        <v>100</v>
      </c>
      <c r="BF32" s="221"/>
      <c r="BG32" s="221"/>
      <c r="BH32" s="4"/>
      <c r="BI32" s="4"/>
      <c r="BK32" s="276"/>
      <c r="BL32" s="276"/>
      <c r="BN32" s="242">
        <v>2474</v>
      </c>
      <c r="BO32" s="242">
        <v>0</v>
      </c>
      <c r="BP32" s="242">
        <v>1209</v>
      </c>
      <c r="BQ32" s="242">
        <v>3683</v>
      </c>
      <c r="BR32" s="242">
        <v>13</v>
      </c>
      <c r="BS32" s="74">
        <v>0.35297311973934292</v>
      </c>
      <c r="BT32" s="242">
        <v>90</v>
      </c>
      <c r="BU32" s="242">
        <v>182</v>
      </c>
      <c r="BV32" s="242">
        <v>272</v>
      </c>
      <c r="BW32" s="242">
        <v>0</v>
      </c>
      <c r="BX32" s="242">
        <v>0</v>
      </c>
      <c r="BY32" s="242">
        <v>0</v>
      </c>
      <c r="BZ32" s="242">
        <v>0</v>
      </c>
      <c r="CA32" s="12"/>
      <c r="CB32" s="242">
        <v>49</v>
      </c>
      <c r="CC32" s="74">
        <v>1.3304371436329079</v>
      </c>
      <c r="CD32" s="242">
        <v>90</v>
      </c>
      <c r="CE32" s="242">
        <v>182</v>
      </c>
      <c r="CF32" s="242">
        <v>272</v>
      </c>
      <c r="CG32" s="242">
        <v>7</v>
      </c>
      <c r="CH32" s="242">
        <v>7.7777777777777777</v>
      </c>
      <c r="CI32" s="242">
        <v>3.8461538461538463</v>
      </c>
      <c r="CJ32" s="242">
        <v>2.5735294117647061</v>
      </c>
    </row>
    <row r="33" spans="1:88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12</v>
      </c>
      <c r="F33" s="4">
        <v>1</v>
      </c>
      <c r="H33" s="4">
        <v>1</v>
      </c>
      <c r="I33" s="4">
        <v>12</v>
      </c>
      <c r="J33" s="4">
        <v>0</v>
      </c>
      <c r="K33" s="221">
        <v>13</v>
      </c>
      <c r="L33" s="8">
        <v>7.6923076923076925</v>
      </c>
      <c r="M33" s="8">
        <v>92.307692307692307</v>
      </c>
      <c r="N33" s="8">
        <v>0</v>
      </c>
      <c r="O33" s="8">
        <v>100</v>
      </c>
      <c r="P33" s="221"/>
      <c r="Q33" s="275"/>
      <c r="R33" s="3"/>
      <c r="S33" s="3"/>
      <c r="U33" s="4">
        <v>155</v>
      </c>
      <c r="V33" s="4">
        <v>72</v>
      </c>
      <c r="Z33" s="4">
        <v>72</v>
      </c>
      <c r="AA33" s="4">
        <v>140</v>
      </c>
      <c r="AB33" s="4">
        <v>15</v>
      </c>
      <c r="AC33" s="221">
        <v>227</v>
      </c>
      <c r="AD33" s="8">
        <v>31.718061674008812</v>
      </c>
      <c r="AE33" s="8">
        <v>61.674008810572687</v>
      </c>
      <c r="AF33" s="8">
        <v>6.607929515418502</v>
      </c>
      <c r="AG33" s="8">
        <v>100</v>
      </c>
      <c r="AH33" s="221"/>
      <c r="AI33" s="275"/>
      <c r="AJ33" s="3"/>
      <c r="AK33" s="3"/>
      <c r="AM33" s="4">
        <v>0</v>
      </c>
      <c r="AN33" s="4">
        <v>0</v>
      </c>
      <c r="AO33" s="4">
        <v>0</v>
      </c>
      <c r="AP33" s="3">
        <v>0</v>
      </c>
      <c r="AQ33" s="3">
        <v>0</v>
      </c>
      <c r="AR33" s="8">
        <v>0</v>
      </c>
      <c r="AS33" s="8" t="e">
        <v>#DIV/0!</v>
      </c>
      <c r="AT33" s="8" t="e">
        <v>#DIV/0!</v>
      </c>
      <c r="AU33" s="8" t="e">
        <v>#DIV/0!</v>
      </c>
      <c r="AW33" s="4">
        <v>0</v>
      </c>
      <c r="AX33" s="4">
        <v>3</v>
      </c>
      <c r="AY33" s="4">
        <v>3</v>
      </c>
      <c r="AZ33" s="3">
        <v>0</v>
      </c>
      <c r="BA33" s="3">
        <v>2.4793388429752068</v>
      </c>
      <c r="BB33" s="3">
        <v>3</v>
      </c>
      <c r="BC33" s="3">
        <v>0</v>
      </c>
      <c r="BD33" s="3">
        <v>100</v>
      </c>
      <c r="BE33" s="8">
        <v>100</v>
      </c>
      <c r="BF33" s="221"/>
      <c r="BG33" s="221"/>
      <c r="BH33" s="4"/>
      <c r="BI33" s="4"/>
      <c r="BK33" s="276"/>
      <c r="BL33" s="276"/>
      <c r="BN33" s="242">
        <v>1280</v>
      </c>
      <c r="BO33" s="242">
        <v>0</v>
      </c>
      <c r="BP33" s="242">
        <v>610</v>
      </c>
      <c r="BQ33" s="242">
        <v>1890</v>
      </c>
      <c r="BR33" s="242">
        <v>0</v>
      </c>
      <c r="BS33" s="74">
        <v>0</v>
      </c>
      <c r="BT33" s="242">
        <v>50</v>
      </c>
      <c r="BU33" s="242">
        <v>71</v>
      </c>
      <c r="BV33" s="242">
        <v>121</v>
      </c>
      <c r="BW33" s="242">
        <v>0</v>
      </c>
      <c r="BX33" s="242">
        <v>0</v>
      </c>
      <c r="BY33" s="242">
        <v>0</v>
      </c>
      <c r="BZ33" s="242">
        <v>0</v>
      </c>
      <c r="CA33" s="12"/>
      <c r="CB33" s="242">
        <v>0</v>
      </c>
      <c r="CC33" s="74">
        <v>0</v>
      </c>
      <c r="CD33" s="242">
        <v>50</v>
      </c>
      <c r="CE33" s="242">
        <v>71</v>
      </c>
      <c r="CF33" s="242">
        <v>121</v>
      </c>
      <c r="CG33" s="242">
        <v>3</v>
      </c>
      <c r="CH33" s="242">
        <v>6</v>
      </c>
      <c r="CI33" s="242">
        <v>4.225352112676056</v>
      </c>
      <c r="CJ33" s="242">
        <v>2.4793388429752068</v>
      </c>
    </row>
    <row r="34" spans="1:88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118</v>
      </c>
      <c r="F34" s="4">
        <v>31</v>
      </c>
      <c r="H34" s="4">
        <v>52</v>
      </c>
      <c r="I34" s="4">
        <v>132</v>
      </c>
      <c r="J34" s="4">
        <v>12</v>
      </c>
      <c r="K34" s="221">
        <v>196</v>
      </c>
      <c r="L34" s="8">
        <v>26.530612244897959</v>
      </c>
      <c r="M34" s="8">
        <v>67.346938775510196</v>
      </c>
      <c r="N34" s="8">
        <v>6.1224489795918364</v>
      </c>
      <c r="O34" s="8">
        <v>100</v>
      </c>
      <c r="P34" s="221"/>
      <c r="Q34" s="275"/>
      <c r="R34" s="3"/>
      <c r="S34" s="3"/>
      <c r="U34" s="4">
        <v>5</v>
      </c>
      <c r="V34" s="4">
        <v>6</v>
      </c>
      <c r="Z34" s="4">
        <v>0</v>
      </c>
      <c r="AA34" s="4">
        <v>8</v>
      </c>
      <c r="AB34" s="4">
        <v>0</v>
      </c>
      <c r="AC34" s="221">
        <v>8</v>
      </c>
      <c r="AD34" s="8">
        <v>0</v>
      </c>
      <c r="AE34" s="8">
        <v>100</v>
      </c>
      <c r="AF34" s="8">
        <v>0</v>
      </c>
      <c r="AG34" s="8">
        <v>100</v>
      </c>
      <c r="AH34" s="221"/>
      <c r="AI34" s="275"/>
      <c r="AJ34" s="3"/>
      <c r="AK34" s="3"/>
      <c r="AM34" s="4">
        <v>11</v>
      </c>
      <c r="AN34" s="4">
        <v>0</v>
      </c>
      <c r="AO34" s="4">
        <v>11</v>
      </c>
      <c r="AP34" s="3">
        <v>0.51643192488262912</v>
      </c>
      <c r="AQ34" s="3">
        <v>0</v>
      </c>
      <c r="AR34" s="8">
        <v>11</v>
      </c>
      <c r="AS34" s="8">
        <v>100</v>
      </c>
      <c r="AT34" s="8">
        <v>0</v>
      </c>
      <c r="AU34" s="8">
        <v>100</v>
      </c>
      <c r="AW34" s="4">
        <v>20</v>
      </c>
      <c r="AX34" s="4">
        <v>1</v>
      </c>
      <c r="AY34" s="4">
        <v>21</v>
      </c>
      <c r="AZ34" s="3">
        <v>0.93896713615023475</v>
      </c>
      <c r="BA34" s="3">
        <v>0.91743119266055051</v>
      </c>
      <c r="BB34" s="3">
        <v>21</v>
      </c>
      <c r="BC34" s="3">
        <v>95.238095238095241</v>
      </c>
      <c r="BD34" s="3">
        <v>4.7619047619047619</v>
      </c>
      <c r="BE34" s="8">
        <v>100</v>
      </c>
      <c r="BF34" s="221"/>
      <c r="BG34" s="221"/>
      <c r="BH34" s="4"/>
      <c r="BI34" s="4"/>
      <c r="BK34" s="276"/>
      <c r="BL34" s="276"/>
      <c r="BN34" s="242">
        <v>1297</v>
      </c>
      <c r="BO34" s="242">
        <v>0</v>
      </c>
      <c r="BP34" s="242">
        <v>833</v>
      </c>
      <c r="BQ34" s="242">
        <v>2130</v>
      </c>
      <c r="BR34" s="242">
        <v>11</v>
      </c>
      <c r="BS34" s="74">
        <v>0.51643192488262912</v>
      </c>
      <c r="BT34" s="242">
        <v>27</v>
      </c>
      <c r="BU34" s="242">
        <v>82</v>
      </c>
      <c r="BV34" s="242">
        <v>109</v>
      </c>
      <c r="BW34" s="242">
        <v>0</v>
      </c>
      <c r="BX34" s="242">
        <v>0</v>
      </c>
      <c r="BY34" s="242">
        <v>0</v>
      </c>
      <c r="BZ34" s="242">
        <v>0</v>
      </c>
      <c r="CA34" s="12"/>
      <c r="CB34" s="242">
        <v>20</v>
      </c>
      <c r="CC34" s="74">
        <v>0.93896713615023475</v>
      </c>
      <c r="CD34" s="242">
        <v>27</v>
      </c>
      <c r="CE34" s="242">
        <v>82</v>
      </c>
      <c r="CF34" s="242">
        <v>109</v>
      </c>
      <c r="CG34" s="242">
        <v>1</v>
      </c>
      <c r="CH34" s="242">
        <v>3.7037037037037037</v>
      </c>
      <c r="CI34" s="242">
        <v>1.2195121951219512</v>
      </c>
      <c r="CJ34" s="242">
        <v>0.91743119266055051</v>
      </c>
    </row>
    <row r="35" spans="1:88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51</v>
      </c>
      <c r="F35" s="4">
        <v>25</v>
      </c>
      <c r="H35" s="4">
        <v>42</v>
      </c>
      <c r="I35" s="4">
        <v>853</v>
      </c>
      <c r="J35" s="4">
        <v>0</v>
      </c>
      <c r="K35" s="221">
        <v>895</v>
      </c>
      <c r="L35" s="8">
        <v>4.6927374301675977</v>
      </c>
      <c r="M35" s="8">
        <v>95.307262569832403</v>
      </c>
      <c r="N35" s="8">
        <v>0</v>
      </c>
      <c r="O35" s="8">
        <v>100</v>
      </c>
      <c r="P35" s="221"/>
      <c r="Q35" s="275"/>
      <c r="R35" s="3"/>
      <c r="S35" s="3"/>
      <c r="U35" s="4">
        <v>10</v>
      </c>
      <c r="V35" s="4">
        <v>8</v>
      </c>
      <c r="Z35" s="4">
        <v>21</v>
      </c>
      <c r="AA35" s="4">
        <v>2</v>
      </c>
      <c r="AB35" s="4">
        <v>3</v>
      </c>
      <c r="AC35" s="221">
        <v>26</v>
      </c>
      <c r="AD35" s="8">
        <v>80.769230769230774</v>
      </c>
      <c r="AE35" s="8">
        <v>7.6923076923076925</v>
      </c>
      <c r="AF35" s="8">
        <v>11.538461538461538</v>
      </c>
      <c r="AG35" s="8">
        <v>100</v>
      </c>
      <c r="AH35" s="221"/>
      <c r="AI35" s="275"/>
      <c r="AJ35" s="3"/>
      <c r="AK35" s="3"/>
      <c r="AM35" s="4">
        <v>53</v>
      </c>
      <c r="AN35" s="4">
        <v>0</v>
      </c>
      <c r="AO35" s="4">
        <v>53</v>
      </c>
      <c r="AP35" s="3">
        <v>1.6312711603570329</v>
      </c>
      <c r="AQ35" s="3">
        <v>0</v>
      </c>
      <c r="AR35" s="8">
        <v>53</v>
      </c>
      <c r="AS35" s="8">
        <v>100</v>
      </c>
      <c r="AT35" s="8">
        <v>0</v>
      </c>
      <c r="AU35" s="8">
        <v>100</v>
      </c>
      <c r="AW35" s="4">
        <v>28</v>
      </c>
      <c r="AX35" s="4">
        <v>3</v>
      </c>
      <c r="AY35" s="4">
        <v>31</v>
      </c>
      <c r="AZ35" s="3">
        <v>0.86180363188673426</v>
      </c>
      <c r="BA35" s="3">
        <v>2</v>
      </c>
      <c r="BB35" s="3">
        <v>31</v>
      </c>
      <c r="BC35" s="3">
        <v>90.322580645161295</v>
      </c>
      <c r="BD35" s="3">
        <v>9.67741935483871</v>
      </c>
      <c r="BE35" s="8">
        <v>100</v>
      </c>
      <c r="BF35" s="221"/>
      <c r="BG35" s="221"/>
      <c r="BH35" s="4"/>
      <c r="BI35" s="4"/>
      <c r="BK35" s="276"/>
      <c r="BL35" s="276"/>
      <c r="BN35" s="242">
        <v>1909</v>
      </c>
      <c r="BO35" s="242">
        <v>0</v>
      </c>
      <c r="BP35" s="242">
        <v>1340</v>
      </c>
      <c r="BQ35" s="242">
        <v>3249</v>
      </c>
      <c r="BR35" s="242">
        <v>53</v>
      </c>
      <c r="BS35" s="74">
        <v>1.6312711603570329</v>
      </c>
      <c r="BT35" s="242">
        <v>62</v>
      </c>
      <c r="BU35" s="242">
        <v>88</v>
      </c>
      <c r="BV35" s="242">
        <v>150</v>
      </c>
      <c r="BW35" s="242">
        <v>0</v>
      </c>
      <c r="BX35" s="242">
        <v>0</v>
      </c>
      <c r="BY35" s="242">
        <v>0</v>
      </c>
      <c r="BZ35" s="242">
        <v>0</v>
      </c>
      <c r="CA35" s="12"/>
      <c r="CB35" s="242">
        <v>28</v>
      </c>
      <c r="CC35" s="74">
        <v>0.86180363188673437</v>
      </c>
      <c r="CD35" s="242">
        <v>62</v>
      </c>
      <c r="CE35" s="242">
        <v>88</v>
      </c>
      <c r="CF35" s="242">
        <v>150</v>
      </c>
      <c r="CG35" s="242">
        <v>3</v>
      </c>
      <c r="CH35" s="242">
        <v>4.838709677419355</v>
      </c>
      <c r="CI35" s="242">
        <v>3.4090909090909092</v>
      </c>
      <c r="CJ35" s="242">
        <v>2</v>
      </c>
    </row>
    <row r="36" spans="1:88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144</v>
      </c>
      <c r="F36" s="4">
        <v>15</v>
      </c>
      <c r="H36" s="4">
        <v>30</v>
      </c>
      <c r="I36" s="4">
        <v>678</v>
      </c>
      <c r="J36" s="4">
        <v>5</v>
      </c>
      <c r="K36" s="221">
        <v>713</v>
      </c>
      <c r="L36" s="8">
        <v>4.2075736325385691</v>
      </c>
      <c r="M36" s="8">
        <v>95.091164095371667</v>
      </c>
      <c r="N36" s="8">
        <v>0.70126227208976155</v>
      </c>
      <c r="O36" s="8">
        <v>100</v>
      </c>
      <c r="P36" s="221"/>
      <c r="Q36" s="275"/>
      <c r="R36" s="3"/>
      <c r="S36" s="3"/>
      <c r="U36" s="4">
        <v>1</v>
      </c>
      <c r="V36" s="4">
        <v>1</v>
      </c>
      <c r="Z36" s="4">
        <v>3</v>
      </c>
      <c r="AA36" s="4">
        <v>2</v>
      </c>
      <c r="AB36" s="4">
        <v>0</v>
      </c>
      <c r="AC36" s="221">
        <v>5</v>
      </c>
      <c r="AD36" s="8">
        <v>60</v>
      </c>
      <c r="AE36" s="8">
        <v>40</v>
      </c>
      <c r="AF36" s="8">
        <v>0</v>
      </c>
      <c r="AG36" s="8">
        <v>100</v>
      </c>
      <c r="AH36" s="221"/>
      <c r="AI36" s="275"/>
      <c r="AJ36" s="3"/>
      <c r="AK36" s="3"/>
      <c r="AM36" s="4">
        <v>0</v>
      </c>
      <c r="AN36" s="4">
        <v>0</v>
      </c>
      <c r="AO36" s="4">
        <v>0</v>
      </c>
      <c r="AP36" s="3">
        <v>0</v>
      </c>
      <c r="AQ36" s="3">
        <v>0</v>
      </c>
      <c r="AR36" s="8">
        <v>0</v>
      </c>
      <c r="AS36" s="8" t="e">
        <v>#DIV/0!</v>
      </c>
      <c r="AT36" s="8" t="e">
        <v>#DIV/0!</v>
      </c>
      <c r="AU36" s="8" t="e">
        <v>#DIV/0!</v>
      </c>
      <c r="AW36" s="4">
        <v>0</v>
      </c>
      <c r="AX36" s="4">
        <v>0</v>
      </c>
      <c r="AY36" s="4">
        <v>0</v>
      </c>
      <c r="AZ36" s="3">
        <v>0</v>
      </c>
      <c r="BA36" s="3">
        <v>0</v>
      </c>
      <c r="BB36" s="3">
        <v>0</v>
      </c>
      <c r="BC36" s="3" t="e">
        <v>#DIV/0!</v>
      </c>
      <c r="BD36" s="3" t="e">
        <v>#DIV/0!</v>
      </c>
      <c r="BE36" s="8" t="e">
        <v>#DIV/0!</v>
      </c>
      <c r="BF36" s="221"/>
      <c r="BG36" s="221"/>
      <c r="BH36" s="4"/>
      <c r="BI36" s="4"/>
      <c r="BK36" s="276"/>
      <c r="BL36" s="276"/>
      <c r="BN36" s="242">
        <v>3012</v>
      </c>
      <c r="BO36" s="242">
        <v>0</v>
      </c>
      <c r="BP36" s="242">
        <v>1297</v>
      </c>
      <c r="BQ36" s="242">
        <v>4309</v>
      </c>
      <c r="BR36" s="242">
        <v>0</v>
      </c>
      <c r="BS36" s="74">
        <v>0</v>
      </c>
      <c r="BT36" s="242">
        <v>31</v>
      </c>
      <c r="BU36" s="242">
        <v>190</v>
      </c>
      <c r="BV36" s="242">
        <v>221</v>
      </c>
      <c r="BW36" s="242">
        <v>0</v>
      </c>
      <c r="BX36" s="242">
        <v>0</v>
      </c>
      <c r="BY36" s="242">
        <v>0</v>
      </c>
      <c r="BZ36" s="242">
        <v>0</v>
      </c>
      <c r="CA36" s="12"/>
      <c r="CB36" s="242">
        <v>0</v>
      </c>
      <c r="CC36" s="74">
        <v>0</v>
      </c>
      <c r="CD36" s="242">
        <v>31</v>
      </c>
      <c r="CE36" s="242">
        <v>190</v>
      </c>
      <c r="CF36" s="242">
        <v>221</v>
      </c>
      <c r="CG36" s="242">
        <v>0</v>
      </c>
      <c r="CH36" s="242">
        <v>0</v>
      </c>
      <c r="CI36" s="242">
        <v>0</v>
      </c>
      <c r="CJ36" s="242">
        <v>0</v>
      </c>
    </row>
    <row r="37" spans="1:88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824</v>
      </c>
      <c r="F37" s="4">
        <v>20</v>
      </c>
      <c r="H37" s="4">
        <v>398</v>
      </c>
      <c r="I37" s="4">
        <v>572</v>
      </c>
      <c r="J37" s="4">
        <v>4</v>
      </c>
      <c r="K37" s="221">
        <v>974</v>
      </c>
      <c r="L37" s="8">
        <v>40.862422997946609</v>
      </c>
      <c r="M37" s="8">
        <v>58.726899383983579</v>
      </c>
      <c r="N37" s="8">
        <v>0.41067761806981523</v>
      </c>
      <c r="O37" s="8">
        <v>100</v>
      </c>
      <c r="P37" s="221"/>
      <c r="Q37" s="275"/>
      <c r="R37" s="3"/>
      <c r="S37" s="3"/>
      <c r="U37" s="4">
        <v>6</v>
      </c>
      <c r="V37" s="4">
        <v>6</v>
      </c>
      <c r="Z37" s="4">
        <v>6</v>
      </c>
      <c r="AA37" s="4">
        <v>0</v>
      </c>
      <c r="AB37" s="4">
        <v>0</v>
      </c>
      <c r="AC37" s="221">
        <v>6</v>
      </c>
      <c r="AD37" s="8">
        <v>100</v>
      </c>
      <c r="AE37" s="8">
        <v>0</v>
      </c>
      <c r="AF37" s="8">
        <v>0</v>
      </c>
      <c r="AG37" s="8">
        <v>100</v>
      </c>
      <c r="AH37" s="221"/>
      <c r="AI37" s="275"/>
      <c r="AJ37" s="3"/>
      <c r="AK37" s="3"/>
      <c r="AM37" s="4">
        <v>0</v>
      </c>
      <c r="AN37" s="4">
        <v>0</v>
      </c>
      <c r="AO37" s="4">
        <v>0</v>
      </c>
      <c r="AP37" s="3">
        <v>0</v>
      </c>
      <c r="AQ37" s="3">
        <v>0</v>
      </c>
      <c r="AR37" s="8">
        <v>0</v>
      </c>
      <c r="AS37" s="8" t="e">
        <v>#DIV/0!</v>
      </c>
      <c r="AT37" s="8" t="e">
        <v>#DIV/0!</v>
      </c>
      <c r="AU37" s="8" t="e">
        <v>#DIV/0!</v>
      </c>
      <c r="AW37" s="4">
        <v>65</v>
      </c>
      <c r="AX37" s="4">
        <v>6</v>
      </c>
      <c r="AY37" s="4">
        <v>71</v>
      </c>
      <c r="AZ37" s="3">
        <v>3.0260707635009312</v>
      </c>
      <c r="BA37" s="3">
        <v>4.10958904109589</v>
      </c>
      <c r="BB37" s="3">
        <v>71</v>
      </c>
      <c r="BC37" s="3">
        <v>91.549295774647888</v>
      </c>
      <c r="BD37" s="3">
        <v>8.4507042253521121</v>
      </c>
      <c r="BE37" s="8">
        <v>100</v>
      </c>
      <c r="BF37" s="221"/>
      <c r="BG37" s="221"/>
      <c r="BH37" s="4"/>
      <c r="BI37" s="4"/>
      <c r="BK37" s="276"/>
      <c r="BL37" s="276"/>
      <c r="BN37" s="242">
        <v>1114</v>
      </c>
      <c r="BO37" s="242">
        <v>0</v>
      </c>
      <c r="BP37" s="242">
        <v>1034</v>
      </c>
      <c r="BQ37" s="242">
        <v>2148</v>
      </c>
      <c r="BR37" s="242">
        <v>0</v>
      </c>
      <c r="BS37" s="74">
        <v>0</v>
      </c>
      <c r="BT37" s="242">
        <v>49</v>
      </c>
      <c r="BU37" s="242">
        <v>97</v>
      </c>
      <c r="BV37" s="242">
        <v>146</v>
      </c>
      <c r="BW37" s="242">
        <v>0</v>
      </c>
      <c r="BX37" s="242">
        <v>0</v>
      </c>
      <c r="BY37" s="242">
        <v>0</v>
      </c>
      <c r="BZ37" s="242">
        <v>0</v>
      </c>
      <c r="CA37" s="12"/>
      <c r="CB37" s="242">
        <v>65</v>
      </c>
      <c r="CC37" s="74">
        <v>3.0260707635009312</v>
      </c>
      <c r="CD37" s="242">
        <v>49</v>
      </c>
      <c r="CE37" s="242">
        <v>97</v>
      </c>
      <c r="CF37" s="242">
        <v>146</v>
      </c>
      <c r="CG37" s="242">
        <v>6</v>
      </c>
      <c r="CH37" s="242">
        <v>12.244897959183673</v>
      </c>
      <c r="CI37" s="242">
        <v>6.1855670103092786</v>
      </c>
      <c r="CJ37" s="242">
        <v>4.1095890410958908</v>
      </c>
    </row>
    <row r="38" spans="1:88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31</v>
      </c>
      <c r="F38" s="4">
        <v>2</v>
      </c>
      <c r="H38" s="4">
        <v>23</v>
      </c>
      <c r="I38" s="4">
        <v>451</v>
      </c>
      <c r="J38" s="4">
        <v>0</v>
      </c>
      <c r="K38" s="221">
        <v>474</v>
      </c>
      <c r="L38" s="8">
        <v>4.852320675105485</v>
      </c>
      <c r="M38" s="8">
        <v>95.147679324894511</v>
      </c>
      <c r="N38" s="8">
        <v>0</v>
      </c>
      <c r="O38" s="8">
        <v>100</v>
      </c>
      <c r="P38" s="221"/>
      <c r="Q38" s="275"/>
      <c r="R38" s="3"/>
      <c r="S38" s="3"/>
      <c r="U38" s="4">
        <v>0</v>
      </c>
      <c r="V38" s="4">
        <v>0</v>
      </c>
      <c r="Z38" s="4">
        <v>0</v>
      </c>
      <c r="AA38" s="4">
        <v>0</v>
      </c>
      <c r="AB38" s="4">
        <v>0</v>
      </c>
      <c r="AC38" s="221">
        <v>0</v>
      </c>
      <c r="AD38" s="8">
        <v>0</v>
      </c>
      <c r="AE38" s="8">
        <v>0</v>
      </c>
      <c r="AF38" s="8">
        <v>0</v>
      </c>
      <c r="AG38" s="8">
        <v>0</v>
      </c>
      <c r="AH38" s="221"/>
      <c r="AI38" s="275"/>
      <c r="AJ38" s="3"/>
      <c r="AK38" s="3"/>
      <c r="AM38" s="4">
        <v>0</v>
      </c>
      <c r="AN38" s="4">
        <v>0</v>
      </c>
      <c r="AO38" s="4">
        <v>0</v>
      </c>
      <c r="AP38" s="3">
        <v>0</v>
      </c>
      <c r="AQ38" s="3">
        <v>0</v>
      </c>
      <c r="AR38" s="8">
        <v>0</v>
      </c>
      <c r="AS38" s="8" t="e">
        <v>#DIV/0!</v>
      </c>
      <c r="AT38" s="8" t="e">
        <v>#DIV/0!</v>
      </c>
      <c r="AU38" s="8" t="e">
        <v>#DIV/0!</v>
      </c>
      <c r="AW38" s="4">
        <v>31</v>
      </c>
      <c r="AX38" s="4">
        <v>0</v>
      </c>
      <c r="AY38" s="4">
        <v>31</v>
      </c>
      <c r="AZ38" s="3">
        <v>0.80729166666666674</v>
      </c>
      <c r="BA38" s="3">
        <v>0</v>
      </c>
      <c r="BB38" s="3">
        <v>31</v>
      </c>
      <c r="BC38" s="3">
        <v>100</v>
      </c>
      <c r="BD38" s="3">
        <v>0</v>
      </c>
      <c r="BE38" s="8">
        <v>100</v>
      </c>
      <c r="BF38" s="221"/>
      <c r="BG38" s="221"/>
      <c r="BH38" s="4"/>
      <c r="BI38" s="4"/>
      <c r="BK38" s="276"/>
      <c r="BL38" s="276"/>
      <c r="BN38" s="242">
        <v>2487</v>
      </c>
      <c r="BO38" s="242">
        <v>0</v>
      </c>
      <c r="BP38" s="242">
        <v>1353</v>
      </c>
      <c r="BQ38" s="242">
        <v>3840</v>
      </c>
      <c r="BR38" s="242">
        <v>0</v>
      </c>
      <c r="BS38" s="74">
        <v>0</v>
      </c>
      <c r="BT38" s="242">
        <v>93</v>
      </c>
      <c r="BU38" s="242">
        <v>147</v>
      </c>
      <c r="BV38" s="242">
        <v>240</v>
      </c>
      <c r="BW38" s="242">
        <v>0</v>
      </c>
      <c r="BX38" s="242">
        <v>0</v>
      </c>
      <c r="BY38" s="242">
        <v>0</v>
      </c>
      <c r="BZ38" s="242">
        <v>0</v>
      </c>
      <c r="CA38" s="12"/>
      <c r="CB38" s="242">
        <v>31</v>
      </c>
      <c r="CC38" s="74">
        <v>0.80729166666666663</v>
      </c>
      <c r="CD38" s="242">
        <v>93</v>
      </c>
      <c r="CE38" s="242">
        <v>147</v>
      </c>
      <c r="CF38" s="242">
        <v>240</v>
      </c>
      <c r="CG38" s="242">
        <v>0</v>
      </c>
      <c r="CH38" s="242">
        <v>0</v>
      </c>
      <c r="CI38" s="242">
        <v>0</v>
      </c>
      <c r="CJ38" s="242">
        <v>0</v>
      </c>
    </row>
    <row r="39" spans="1:88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249</v>
      </c>
      <c r="F39" s="4">
        <v>2</v>
      </c>
      <c r="H39" s="4">
        <v>5</v>
      </c>
      <c r="I39" s="4">
        <v>238</v>
      </c>
      <c r="J39" s="4">
        <v>6</v>
      </c>
      <c r="K39" s="221">
        <v>249</v>
      </c>
      <c r="L39" s="8">
        <v>2.0080321285140563</v>
      </c>
      <c r="M39" s="8">
        <v>95.582329317269071</v>
      </c>
      <c r="N39" s="8">
        <v>2.4096385542168677</v>
      </c>
      <c r="O39" s="8">
        <v>100</v>
      </c>
      <c r="P39" s="221"/>
      <c r="Q39" s="275"/>
      <c r="R39" s="3"/>
      <c r="S39" s="3"/>
      <c r="U39" s="4">
        <v>0</v>
      </c>
      <c r="V39" s="4">
        <v>0</v>
      </c>
      <c r="Z39" s="4">
        <v>2</v>
      </c>
      <c r="AA39" s="4">
        <v>0</v>
      </c>
      <c r="AB39" s="4">
        <v>0</v>
      </c>
      <c r="AC39" s="221">
        <v>2</v>
      </c>
      <c r="AD39" s="8">
        <v>100</v>
      </c>
      <c r="AE39" s="8">
        <v>0</v>
      </c>
      <c r="AF39" s="8">
        <v>0</v>
      </c>
      <c r="AG39" s="8">
        <v>100</v>
      </c>
      <c r="AH39" s="221"/>
      <c r="AI39" s="275"/>
      <c r="AJ39" s="3"/>
      <c r="AK39" s="3"/>
      <c r="AM39" s="4">
        <v>0</v>
      </c>
      <c r="AN39" s="4">
        <v>0</v>
      </c>
      <c r="AO39" s="4">
        <v>0</v>
      </c>
      <c r="AP39" s="3">
        <v>0</v>
      </c>
      <c r="AQ39" s="3">
        <v>0</v>
      </c>
      <c r="AR39" s="8">
        <v>0</v>
      </c>
      <c r="AS39" s="8" t="e">
        <v>#DIV/0!</v>
      </c>
      <c r="AT39" s="8" t="e">
        <v>#DIV/0!</v>
      </c>
      <c r="AU39" s="8" t="e">
        <v>#DIV/0!</v>
      </c>
      <c r="AW39" s="4">
        <v>32</v>
      </c>
      <c r="AX39" s="4">
        <v>0</v>
      </c>
      <c r="AY39" s="4">
        <v>32</v>
      </c>
      <c r="AZ39" s="3">
        <v>0.9475866153390583</v>
      </c>
      <c r="BA39" s="3">
        <v>0</v>
      </c>
      <c r="BB39" s="3">
        <v>32</v>
      </c>
      <c r="BC39" s="3">
        <v>100</v>
      </c>
      <c r="BD39" s="3">
        <v>0</v>
      </c>
      <c r="BE39" s="8">
        <v>100</v>
      </c>
      <c r="BF39" s="221"/>
      <c r="BG39" s="221"/>
      <c r="BH39" s="4"/>
      <c r="BI39" s="4"/>
      <c r="BK39" s="276"/>
      <c r="BL39" s="276"/>
      <c r="BN39" s="242">
        <v>2359</v>
      </c>
      <c r="BO39" s="242">
        <v>0</v>
      </c>
      <c r="BP39" s="242">
        <v>1018</v>
      </c>
      <c r="BQ39" s="242">
        <v>3377</v>
      </c>
      <c r="BR39" s="242">
        <v>0</v>
      </c>
      <c r="BS39" s="74">
        <v>0</v>
      </c>
      <c r="BT39" s="242">
        <v>69</v>
      </c>
      <c r="BU39" s="242">
        <v>100</v>
      </c>
      <c r="BV39" s="242">
        <v>169</v>
      </c>
      <c r="BW39" s="242">
        <v>0</v>
      </c>
      <c r="BX39" s="242">
        <v>0</v>
      </c>
      <c r="BY39" s="242">
        <v>0</v>
      </c>
      <c r="BZ39" s="242">
        <v>0</v>
      </c>
      <c r="CA39" s="12"/>
      <c r="CB39" s="242">
        <v>32</v>
      </c>
      <c r="CC39" s="74">
        <v>0.9475866153390583</v>
      </c>
      <c r="CD39" s="242">
        <v>69</v>
      </c>
      <c r="CE39" s="242">
        <v>100</v>
      </c>
      <c r="CF39" s="242">
        <v>169</v>
      </c>
      <c r="CG39" s="242">
        <v>0</v>
      </c>
      <c r="CH39" s="242">
        <v>0</v>
      </c>
      <c r="CI39" s="242">
        <v>0</v>
      </c>
      <c r="CJ39" s="242">
        <v>0</v>
      </c>
    </row>
    <row r="40" spans="1:88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227</v>
      </c>
      <c r="F40" s="4">
        <v>32</v>
      </c>
      <c r="H40" s="4">
        <v>69</v>
      </c>
      <c r="I40" s="4">
        <v>205</v>
      </c>
      <c r="J40" s="4">
        <v>23</v>
      </c>
      <c r="K40" s="221">
        <v>297</v>
      </c>
      <c r="L40" s="8">
        <v>23.232323232323232</v>
      </c>
      <c r="M40" s="8">
        <v>69.023569023569024</v>
      </c>
      <c r="N40" s="8">
        <v>7.7441077441077439</v>
      </c>
      <c r="O40" s="8">
        <v>100</v>
      </c>
      <c r="P40" s="221"/>
      <c r="Q40" s="275"/>
      <c r="R40" s="3"/>
      <c r="S40" s="3"/>
      <c r="U40" s="4">
        <v>4</v>
      </c>
      <c r="V40" s="4">
        <v>3</v>
      </c>
      <c r="Z40" s="4">
        <v>11</v>
      </c>
      <c r="AA40" s="4">
        <v>1</v>
      </c>
      <c r="AB40" s="4">
        <v>0</v>
      </c>
      <c r="AC40" s="221">
        <v>12</v>
      </c>
      <c r="AD40" s="8">
        <v>91.666666666666671</v>
      </c>
      <c r="AE40" s="8">
        <v>8.3333333333333339</v>
      </c>
      <c r="AF40" s="8">
        <v>0</v>
      </c>
      <c r="AG40" s="8">
        <v>100</v>
      </c>
      <c r="AH40" s="221"/>
      <c r="AI40" s="275"/>
      <c r="AJ40" s="3"/>
      <c r="AK40" s="3"/>
      <c r="AM40" s="4">
        <v>0</v>
      </c>
      <c r="AN40" s="4">
        <v>0</v>
      </c>
      <c r="AO40" s="4">
        <v>0</v>
      </c>
      <c r="AP40" s="3">
        <v>0</v>
      </c>
      <c r="AQ40" s="3">
        <v>0</v>
      </c>
      <c r="AR40" s="8">
        <v>0</v>
      </c>
      <c r="AS40" s="8" t="e">
        <v>#DIV/0!</v>
      </c>
      <c r="AT40" s="8" t="e">
        <v>#DIV/0!</v>
      </c>
      <c r="AU40" s="8" t="e">
        <v>#DIV/0!</v>
      </c>
      <c r="AW40" s="4">
        <v>0</v>
      </c>
      <c r="AX40" s="4">
        <v>0</v>
      </c>
      <c r="AY40" s="4">
        <v>0</v>
      </c>
      <c r="AZ40" s="3">
        <v>0</v>
      </c>
      <c r="BA40" s="3">
        <v>0</v>
      </c>
      <c r="BB40" s="3">
        <v>0</v>
      </c>
      <c r="BC40" s="3" t="e">
        <v>#DIV/0!</v>
      </c>
      <c r="BD40" s="3" t="e">
        <v>#DIV/0!</v>
      </c>
      <c r="BE40" s="8" t="e">
        <v>#DIV/0!</v>
      </c>
      <c r="BF40" s="221"/>
      <c r="BG40" s="221"/>
      <c r="BH40" s="4"/>
      <c r="BI40" s="4"/>
      <c r="BK40" s="276"/>
      <c r="BL40" s="276"/>
      <c r="BN40" s="242">
        <v>5633</v>
      </c>
      <c r="BO40" s="242">
        <v>0</v>
      </c>
      <c r="BP40" s="242">
        <v>2585</v>
      </c>
      <c r="BQ40" s="242">
        <v>8218</v>
      </c>
      <c r="BR40" s="242">
        <v>0</v>
      </c>
      <c r="BS40" s="74">
        <v>0</v>
      </c>
      <c r="BT40" s="242">
        <v>127</v>
      </c>
      <c r="BU40" s="242">
        <v>448</v>
      </c>
      <c r="BV40" s="242">
        <v>575</v>
      </c>
      <c r="BW40" s="242">
        <v>0</v>
      </c>
      <c r="BX40" s="242">
        <v>0</v>
      </c>
      <c r="BY40" s="242">
        <v>0</v>
      </c>
      <c r="BZ40" s="242">
        <v>0</v>
      </c>
      <c r="CA40" s="12"/>
      <c r="CB40" s="242">
        <v>0</v>
      </c>
      <c r="CC40" s="74">
        <v>0</v>
      </c>
      <c r="CD40" s="242">
        <v>127</v>
      </c>
      <c r="CE40" s="242">
        <v>448</v>
      </c>
      <c r="CF40" s="242">
        <v>575</v>
      </c>
      <c r="CG40" s="242">
        <v>0</v>
      </c>
      <c r="CH40" s="242">
        <v>0</v>
      </c>
      <c r="CI40" s="242">
        <v>0</v>
      </c>
      <c r="CJ40" s="242">
        <v>0</v>
      </c>
    </row>
    <row r="41" spans="1:88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190</v>
      </c>
      <c r="F41" s="4">
        <v>12</v>
      </c>
      <c r="H41" s="4">
        <v>132</v>
      </c>
      <c r="I41" s="4">
        <v>3571</v>
      </c>
      <c r="J41" s="4">
        <v>40</v>
      </c>
      <c r="K41" s="221">
        <v>3743</v>
      </c>
      <c r="L41" s="8">
        <v>3.5265829548490517</v>
      </c>
      <c r="M41" s="8">
        <v>95.404755543681546</v>
      </c>
      <c r="N41" s="8">
        <v>1.0686615014694094</v>
      </c>
      <c r="O41" s="8">
        <v>100</v>
      </c>
      <c r="P41" s="221"/>
      <c r="Q41" s="275"/>
      <c r="R41" s="3"/>
      <c r="S41" s="3"/>
      <c r="U41" s="4">
        <v>6</v>
      </c>
      <c r="V41" s="4">
        <v>3</v>
      </c>
      <c r="Z41" s="4">
        <v>5</v>
      </c>
      <c r="AA41" s="4">
        <v>15</v>
      </c>
      <c r="AB41" s="4">
        <v>0</v>
      </c>
      <c r="AC41" s="221">
        <v>20</v>
      </c>
      <c r="AD41" s="8">
        <v>25</v>
      </c>
      <c r="AE41" s="8">
        <v>75</v>
      </c>
      <c r="AF41" s="8">
        <v>0</v>
      </c>
      <c r="AG41" s="8">
        <v>100</v>
      </c>
      <c r="AH41" s="221"/>
      <c r="AI41" s="275"/>
      <c r="AJ41" s="3"/>
      <c r="AK41" s="3"/>
      <c r="AM41" s="4">
        <v>1</v>
      </c>
      <c r="AN41" s="4">
        <v>0</v>
      </c>
      <c r="AO41" s="4">
        <v>1</v>
      </c>
      <c r="AP41" s="3">
        <v>2.67022696929239E-2</v>
      </c>
      <c r="AQ41" s="3">
        <v>0</v>
      </c>
      <c r="AR41" s="8">
        <v>1</v>
      </c>
      <c r="AS41" s="8">
        <v>100</v>
      </c>
      <c r="AT41" s="8">
        <v>0</v>
      </c>
      <c r="AU41" s="8">
        <v>100</v>
      </c>
      <c r="AW41" s="4">
        <v>53</v>
      </c>
      <c r="AX41" s="4">
        <v>1</v>
      </c>
      <c r="AY41" s="4">
        <v>54</v>
      </c>
      <c r="AZ41" s="3">
        <v>1.4152202937249665</v>
      </c>
      <c r="BA41" s="3">
        <v>0.43668122270742354</v>
      </c>
      <c r="BB41" s="3">
        <v>54</v>
      </c>
      <c r="BC41" s="3">
        <v>98.148148148148152</v>
      </c>
      <c r="BD41" s="3">
        <v>1.8518518518518519</v>
      </c>
      <c r="BE41" s="8">
        <v>100</v>
      </c>
      <c r="BF41" s="221"/>
      <c r="BG41" s="221"/>
      <c r="BH41" s="4"/>
      <c r="BI41" s="4"/>
      <c r="BK41" s="276"/>
      <c r="BL41" s="276"/>
      <c r="BN41" s="242">
        <v>2263</v>
      </c>
      <c r="BO41" s="242">
        <v>0</v>
      </c>
      <c r="BP41" s="242">
        <v>1482</v>
      </c>
      <c r="BQ41" s="242">
        <v>3745</v>
      </c>
      <c r="BR41" s="242">
        <v>1</v>
      </c>
      <c r="BS41" s="74">
        <v>2.67022696929239E-2</v>
      </c>
      <c r="BT41" s="242">
        <v>76</v>
      </c>
      <c r="BU41" s="242">
        <v>153</v>
      </c>
      <c r="BV41" s="242">
        <v>229</v>
      </c>
      <c r="BW41" s="242">
        <v>0</v>
      </c>
      <c r="BX41" s="242">
        <v>0</v>
      </c>
      <c r="BY41" s="242">
        <v>0</v>
      </c>
      <c r="BZ41" s="242">
        <v>0</v>
      </c>
      <c r="CA41" s="12"/>
      <c r="CB41" s="242">
        <v>53</v>
      </c>
      <c r="CC41" s="74">
        <v>1.4152202937249667</v>
      </c>
      <c r="CD41" s="242">
        <v>76</v>
      </c>
      <c r="CE41" s="242">
        <v>153</v>
      </c>
      <c r="CF41" s="242">
        <v>229</v>
      </c>
      <c r="CG41" s="242">
        <v>1</v>
      </c>
      <c r="CH41" s="242">
        <v>1.3157894736842106</v>
      </c>
      <c r="CI41" s="242">
        <v>0.65359477124183007</v>
      </c>
      <c r="CJ41" s="242">
        <v>0.4366812227074236</v>
      </c>
    </row>
    <row r="42" spans="1:88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122</v>
      </c>
      <c r="F42" s="4">
        <v>5</v>
      </c>
      <c r="H42" s="4">
        <v>33</v>
      </c>
      <c r="I42" s="4">
        <v>75</v>
      </c>
      <c r="J42" s="4">
        <v>14</v>
      </c>
      <c r="K42" s="221">
        <v>122</v>
      </c>
      <c r="L42" s="8">
        <v>27.049180327868854</v>
      </c>
      <c r="M42" s="8">
        <v>61.475409836065573</v>
      </c>
      <c r="N42" s="8">
        <v>11.475409836065573</v>
      </c>
      <c r="O42" s="8">
        <v>100</v>
      </c>
      <c r="P42" s="221"/>
      <c r="Q42" s="275"/>
      <c r="R42" s="3"/>
      <c r="S42" s="3"/>
      <c r="U42" s="4">
        <v>8</v>
      </c>
      <c r="V42" s="4">
        <v>8</v>
      </c>
      <c r="Z42" s="4">
        <v>8</v>
      </c>
      <c r="AA42" s="4">
        <v>0</v>
      </c>
      <c r="AB42" s="4">
        <v>0</v>
      </c>
      <c r="AC42" s="221">
        <v>8</v>
      </c>
      <c r="AD42" s="8">
        <v>100</v>
      </c>
      <c r="AE42" s="8">
        <v>0</v>
      </c>
      <c r="AF42" s="8">
        <v>0</v>
      </c>
      <c r="AG42" s="8">
        <v>100</v>
      </c>
      <c r="AH42" s="221"/>
      <c r="AI42" s="275"/>
      <c r="AJ42" s="3"/>
      <c r="AK42" s="3"/>
      <c r="AM42" s="4">
        <v>0</v>
      </c>
      <c r="AN42" s="4">
        <v>0</v>
      </c>
      <c r="AO42" s="4">
        <v>0</v>
      </c>
      <c r="AP42" s="3">
        <v>0</v>
      </c>
      <c r="AQ42" s="3">
        <v>0</v>
      </c>
      <c r="AR42" s="8">
        <v>0</v>
      </c>
      <c r="AS42" s="8" t="e">
        <v>#DIV/0!</v>
      </c>
      <c r="AT42" s="8" t="e">
        <v>#DIV/0!</v>
      </c>
      <c r="AU42" s="8" t="e">
        <v>#DIV/0!</v>
      </c>
      <c r="AW42" s="4">
        <v>20</v>
      </c>
      <c r="AX42" s="4">
        <v>0</v>
      </c>
      <c r="AY42" s="4">
        <v>20</v>
      </c>
      <c r="AZ42" s="3">
        <v>0.37292560134253216</v>
      </c>
      <c r="BA42" s="3">
        <v>0</v>
      </c>
      <c r="BB42" s="3">
        <v>20</v>
      </c>
      <c r="BC42" s="3">
        <v>100</v>
      </c>
      <c r="BD42" s="3">
        <v>0</v>
      </c>
      <c r="BE42" s="8">
        <v>100</v>
      </c>
      <c r="BF42" s="221"/>
      <c r="BG42" s="221"/>
      <c r="BH42" s="4"/>
      <c r="BI42" s="4"/>
      <c r="BK42" s="276"/>
      <c r="BL42" s="276"/>
      <c r="BN42" s="242">
        <v>3985</v>
      </c>
      <c r="BO42" s="242">
        <v>0</v>
      </c>
      <c r="BP42" s="242">
        <v>1378</v>
      </c>
      <c r="BQ42" s="242">
        <v>5363</v>
      </c>
      <c r="BR42" s="242">
        <v>0</v>
      </c>
      <c r="BS42" s="74">
        <v>0</v>
      </c>
      <c r="BT42" s="242">
        <v>103</v>
      </c>
      <c r="BU42" s="242">
        <v>218</v>
      </c>
      <c r="BV42" s="242">
        <v>321</v>
      </c>
      <c r="BW42" s="242">
        <v>0</v>
      </c>
      <c r="BX42" s="242">
        <v>0</v>
      </c>
      <c r="BY42" s="242">
        <v>0</v>
      </c>
      <c r="BZ42" s="242">
        <v>0</v>
      </c>
      <c r="CA42" s="12"/>
      <c r="CB42" s="242">
        <v>20</v>
      </c>
      <c r="CC42" s="74">
        <v>0.37292560134253216</v>
      </c>
      <c r="CD42" s="242">
        <v>103</v>
      </c>
      <c r="CE42" s="242">
        <v>218</v>
      </c>
      <c r="CF42" s="242">
        <v>321</v>
      </c>
      <c r="CG42" s="242">
        <v>0</v>
      </c>
      <c r="CH42" s="242">
        <v>0</v>
      </c>
      <c r="CI42" s="242">
        <v>0</v>
      </c>
      <c r="CJ42" s="242">
        <v>0</v>
      </c>
    </row>
    <row r="43" spans="1:88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46</v>
      </c>
      <c r="F43" s="4">
        <v>7</v>
      </c>
      <c r="H43" s="4">
        <v>417</v>
      </c>
      <c r="I43" s="4">
        <v>2332</v>
      </c>
      <c r="J43" s="4">
        <v>75</v>
      </c>
      <c r="K43" s="221">
        <v>2824</v>
      </c>
      <c r="L43" s="8">
        <v>14.766288951841361</v>
      </c>
      <c r="M43" s="8">
        <v>82.577903682719551</v>
      </c>
      <c r="N43" s="8">
        <v>2.6558073654390935</v>
      </c>
      <c r="O43" s="8">
        <v>100</v>
      </c>
      <c r="P43" s="221"/>
      <c r="Q43" s="275"/>
      <c r="R43" s="3"/>
      <c r="S43" s="3"/>
      <c r="U43" s="4">
        <v>18</v>
      </c>
      <c r="V43" s="4">
        <v>4</v>
      </c>
      <c r="Z43" s="4">
        <v>0</v>
      </c>
      <c r="AA43" s="4">
        <v>5</v>
      </c>
      <c r="AB43" s="4">
        <v>0</v>
      </c>
      <c r="AC43" s="221">
        <v>5</v>
      </c>
      <c r="AD43" s="8">
        <v>0</v>
      </c>
      <c r="AE43" s="8">
        <v>100</v>
      </c>
      <c r="AF43" s="8">
        <v>0</v>
      </c>
      <c r="AG43" s="8">
        <v>100</v>
      </c>
      <c r="AH43" s="221"/>
      <c r="AI43" s="275"/>
      <c r="AJ43" s="3"/>
      <c r="AK43" s="3"/>
      <c r="AM43" s="4">
        <v>0</v>
      </c>
      <c r="AN43" s="4">
        <v>0</v>
      </c>
      <c r="AO43" s="4">
        <v>0</v>
      </c>
      <c r="AP43" s="3">
        <v>0</v>
      </c>
      <c r="AQ43" s="3">
        <v>0</v>
      </c>
      <c r="AR43" s="8">
        <v>0</v>
      </c>
      <c r="AS43" s="8" t="e">
        <v>#DIV/0!</v>
      </c>
      <c r="AT43" s="8" t="e">
        <v>#DIV/0!</v>
      </c>
      <c r="AU43" s="8" t="e">
        <v>#DIV/0!</v>
      </c>
      <c r="AW43" s="4">
        <v>33</v>
      </c>
      <c r="AX43" s="4">
        <v>4</v>
      </c>
      <c r="AY43" s="4">
        <v>37</v>
      </c>
      <c r="AZ43" s="3">
        <v>0.90065502183406121</v>
      </c>
      <c r="BA43" s="3">
        <v>1.4925373134328357</v>
      </c>
      <c r="BB43" s="3">
        <v>37</v>
      </c>
      <c r="BC43" s="3">
        <v>89.189189189189193</v>
      </c>
      <c r="BD43" s="3">
        <v>10.810810810810811</v>
      </c>
      <c r="BE43" s="8">
        <v>100</v>
      </c>
      <c r="BF43" s="221"/>
      <c r="BG43" s="221"/>
      <c r="BH43" s="4"/>
      <c r="BI43" s="4"/>
      <c r="BK43" s="276"/>
      <c r="BL43" s="276"/>
      <c r="BN43" s="242">
        <v>2232</v>
      </c>
      <c r="BO43" s="242">
        <v>0</v>
      </c>
      <c r="BP43" s="242">
        <v>1432</v>
      </c>
      <c r="BQ43" s="242">
        <v>3664</v>
      </c>
      <c r="BR43" s="242">
        <v>0</v>
      </c>
      <c r="BS43" s="74">
        <v>0</v>
      </c>
      <c r="BT43" s="242">
        <v>42</v>
      </c>
      <c r="BU43" s="242">
        <v>226</v>
      </c>
      <c r="BV43" s="242">
        <v>268</v>
      </c>
      <c r="BW43" s="242">
        <v>0</v>
      </c>
      <c r="BX43" s="242">
        <v>0</v>
      </c>
      <c r="BY43" s="242">
        <v>0</v>
      </c>
      <c r="BZ43" s="242">
        <v>0</v>
      </c>
      <c r="CA43" s="12"/>
      <c r="CB43" s="242">
        <v>33</v>
      </c>
      <c r="CC43" s="74">
        <v>0.9006550218340611</v>
      </c>
      <c r="CD43" s="242">
        <v>42</v>
      </c>
      <c r="CE43" s="242">
        <v>226</v>
      </c>
      <c r="CF43" s="242">
        <v>268</v>
      </c>
      <c r="CG43" s="242">
        <v>4</v>
      </c>
      <c r="CH43" s="242">
        <v>9.5238095238095237</v>
      </c>
      <c r="CI43" s="242">
        <v>1.7699115044247788</v>
      </c>
      <c r="CJ43" s="242">
        <v>1.4925373134328359</v>
      </c>
    </row>
    <row r="44" spans="1:88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50</v>
      </c>
      <c r="F44" s="4">
        <v>10</v>
      </c>
      <c r="H44" s="4">
        <v>120</v>
      </c>
      <c r="I44" s="4">
        <v>122</v>
      </c>
      <c r="J44" s="4">
        <v>16</v>
      </c>
      <c r="K44" s="221">
        <v>258</v>
      </c>
      <c r="L44" s="8">
        <v>46.511627906976742</v>
      </c>
      <c r="M44" s="8">
        <v>47.286821705426355</v>
      </c>
      <c r="N44" s="8">
        <v>6.2015503875968996</v>
      </c>
      <c r="O44" s="8">
        <v>99.999999999999986</v>
      </c>
      <c r="P44" s="221"/>
      <c r="Q44" s="275"/>
      <c r="R44" s="3"/>
      <c r="S44" s="3"/>
      <c r="U44" s="4">
        <v>5</v>
      </c>
      <c r="V44" s="4">
        <v>5</v>
      </c>
      <c r="Z44" s="4">
        <v>4</v>
      </c>
      <c r="AA44" s="4">
        <v>1</v>
      </c>
      <c r="AB44" s="4">
        <v>0</v>
      </c>
      <c r="AC44" s="221">
        <v>5</v>
      </c>
      <c r="AD44" s="8">
        <v>80</v>
      </c>
      <c r="AE44" s="8">
        <v>20</v>
      </c>
      <c r="AF44" s="8">
        <v>0</v>
      </c>
      <c r="AG44" s="8">
        <v>100</v>
      </c>
      <c r="AH44" s="221"/>
      <c r="AI44" s="275"/>
      <c r="AJ44" s="3"/>
      <c r="AK44" s="3"/>
      <c r="AM44" s="4">
        <v>112</v>
      </c>
      <c r="AN44" s="4">
        <v>0</v>
      </c>
      <c r="AO44" s="4">
        <v>112</v>
      </c>
      <c r="AP44" s="3">
        <v>4.0875912408759127</v>
      </c>
      <c r="AQ44" s="3">
        <v>0</v>
      </c>
      <c r="AR44" s="8">
        <v>112</v>
      </c>
      <c r="AS44" s="8">
        <v>100</v>
      </c>
      <c r="AT44" s="8">
        <v>0</v>
      </c>
      <c r="AU44" s="8">
        <v>100</v>
      </c>
      <c r="AW44" s="4">
        <v>12</v>
      </c>
      <c r="AX44" s="4">
        <v>0</v>
      </c>
      <c r="AY44" s="4">
        <v>12</v>
      </c>
      <c r="AZ44" s="3">
        <v>0.43795620437956206</v>
      </c>
      <c r="BA44" s="3">
        <v>0</v>
      </c>
      <c r="BB44" s="3">
        <v>12</v>
      </c>
      <c r="BC44" s="3">
        <v>100</v>
      </c>
      <c r="BD44" s="3">
        <v>0</v>
      </c>
      <c r="BE44" s="8">
        <v>100</v>
      </c>
      <c r="BF44" s="221"/>
      <c r="BG44" s="221"/>
      <c r="BH44" s="4"/>
      <c r="BI44" s="4"/>
      <c r="BK44" s="276"/>
      <c r="BL44" s="276"/>
      <c r="BN44" s="242">
        <v>1681</v>
      </c>
      <c r="BO44" s="242">
        <v>0</v>
      </c>
      <c r="BP44" s="242">
        <v>1059</v>
      </c>
      <c r="BQ44" s="242">
        <v>2740</v>
      </c>
      <c r="BR44" s="242">
        <v>112</v>
      </c>
      <c r="BS44" s="74">
        <v>4.0875912408759127</v>
      </c>
      <c r="BT44" s="242">
        <v>63</v>
      </c>
      <c r="BU44" s="242">
        <v>52</v>
      </c>
      <c r="BV44" s="242">
        <v>115</v>
      </c>
      <c r="BW44" s="242">
        <v>0</v>
      </c>
      <c r="BX44" s="242">
        <v>0</v>
      </c>
      <c r="BY44" s="242">
        <v>0</v>
      </c>
      <c r="BZ44" s="242">
        <v>0</v>
      </c>
      <c r="CA44" s="12"/>
      <c r="CB44" s="242">
        <v>12</v>
      </c>
      <c r="CC44" s="74">
        <v>0.43795620437956206</v>
      </c>
      <c r="CD44" s="242">
        <v>63</v>
      </c>
      <c r="CE44" s="242">
        <v>52</v>
      </c>
      <c r="CF44" s="242">
        <v>115</v>
      </c>
      <c r="CG44" s="242">
        <v>0</v>
      </c>
      <c r="CH44" s="242">
        <v>0</v>
      </c>
      <c r="CI44" s="242">
        <v>0</v>
      </c>
      <c r="CJ44" s="242">
        <v>0</v>
      </c>
    </row>
    <row r="45" spans="1:88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336</v>
      </c>
      <c r="F45" s="4">
        <v>87</v>
      </c>
      <c r="H45" s="4">
        <v>19</v>
      </c>
      <c r="I45" s="4">
        <v>284</v>
      </c>
      <c r="J45" s="4">
        <v>48</v>
      </c>
      <c r="K45" s="221">
        <v>351</v>
      </c>
      <c r="L45" s="8">
        <v>5.4131054131054128</v>
      </c>
      <c r="M45" s="8">
        <v>80.911680911680918</v>
      </c>
      <c r="N45" s="8">
        <v>13.675213675213676</v>
      </c>
      <c r="O45" s="8">
        <v>100</v>
      </c>
      <c r="P45" s="221"/>
      <c r="Q45" s="275"/>
      <c r="R45" s="3"/>
      <c r="S45" s="3"/>
      <c r="U45" s="4">
        <v>6</v>
      </c>
      <c r="V45" s="4">
        <v>3</v>
      </c>
      <c r="Z45" s="4">
        <v>18</v>
      </c>
      <c r="AA45" s="4">
        <v>0</v>
      </c>
      <c r="AB45" s="4">
        <v>18</v>
      </c>
      <c r="AC45" s="221">
        <v>36</v>
      </c>
      <c r="AD45" s="8">
        <v>50</v>
      </c>
      <c r="AE45" s="8">
        <v>0</v>
      </c>
      <c r="AF45" s="8">
        <v>50</v>
      </c>
      <c r="AG45" s="8">
        <v>100</v>
      </c>
      <c r="AH45" s="221"/>
      <c r="AI45" s="275"/>
      <c r="AJ45" s="3"/>
      <c r="AK45" s="3"/>
      <c r="AM45" s="4">
        <v>12</v>
      </c>
      <c r="AN45" s="4">
        <v>2</v>
      </c>
      <c r="AO45" s="4">
        <v>14</v>
      </c>
      <c r="AP45" s="3">
        <v>0.40254948004025493</v>
      </c>
      <c r="AQ45" s="3">
        <v>1.0526315789473684</v>
      </c>
      <c r="AR45" s="8">
        <v>14</v>
      </c>
      <c r="AS45" s="8">
        <v>85.714285714285708</v>
      </c>
      <c r="AT45" s="8">
        <v>14.285714285714286</v>
      </c>
      <c r="AU45" s="8">
        <v>100</v>
      </c>
      <c r="AW45" s="4">
        <v>12</v>
      </c>
      <c r="AX45" s="4">
        <v>0</v>
      </c>
      <c r="AY45" s="4">
        <v>12</v>
      </c>
      <c r="AZ45" s="3">
        <v>0.40254948004025493</v>
      </c>
      <c r="BA45" s="3">
        <v>0</v>
      </c>
      <c r="BB45" s="3">
        <v>12</v>
      </c>
      <c r="BC45" s="3">
        <v>100</v>
      </c>
      <c r="BD45" s="3">
        <v>0</v>
      </c>
      <c r="BE45" s="8">
        <v>100</v>
      </c>
      <c r="BF45" s="221"/>
      <c r="BG45" s="221"/>
      <c r="BH45" s="4"/>
      <c r="BI45" s="4"/>
      <c r="BK45" s="276"/>
      <c r="BL45" s="276"/>
      <c r="BN45" s="242">
        <v>2061</v>
      </c>
      <c r="BO45" s="242">
        <v>0</v>
      </c>
      <c r="BP45" s="242">
        <v>920</v>
      </c>
      <c r="BQ45" s="242">
        <v>2981</v>
      </c>
      <c r="BR45" s="242">
        <v>12</v>
      </c>
      <c r="BS45" s="74">
        <v>0.40254948004025493</v>
      </c>
      <c r="BT45" s="242">
        <v>47</v>
      </c>
      <c r="BU45" s="242">
        <v>143</v>
      </c>
      <c r="BV45" s="242">
        <v>190</v>
      </c>
      <c r="BW45" s="242">
        <v>2</v>
      </c>
      <c r="BX45" s="242">
        <v>4.2553191489361701</v>
      </c>
      <c r="BY45" s="242">
        <v>1.3986013986013985</v>
      </c>
      <c r="BZ45" s="242">
        <v>1.0526315789473684</v>
      </c>
      <c r="CA45" s="12"/>
      <c r="CB45" s="242">
        <v>12</v>
      </c>
      <c r="CC45" s="74">
        <v>0.40254948004025493</v>
      </c>
      <c r="CD45" s="242">
        <v>47</v>
      </c>
      <c r="CE45" s="242">
        <v>143</v>
      </c>
      <c r="CF45" s="242">
        <v>190</v>
      </c>
      <c r="CG45" s="242">
        <v>0</v>
      </c>
      <c r="CH45" s="242">
        <v>0</v>
      </c>
      <c r="CI45" s="242">
        <v>0</v>
      </c>
      <c r="CJ45" s="242">
        <v>0</v>
      </c>
    </row>
    <row r="46" spans="1:88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182</v>
      </c>
      <c r="F46" s="4">
        <v>4</v>
      </c>
      <c r="H46" s="4">
        <v>6</v>
      </c>
      <c r="I46" s="4">
        <v>128</v>
      </c>
      <c r="J46" s="4">
        <v>8</v>
      </c>
      <c r="K46" s="221">
        <v>142</v>
      </c>
      <c r="L46" s="8">
        <v>4.225352112676056</v>
      </c>
      <c r="M46" s="8">
        <v>90.140845070422543</v>
      </c>
      <c r="N46" s="8">
        <v>5.6338028169014089</v>
      </c>
      <c r="O46" s="8">
        <v>100</v>
      </c>
      <c r="P46" s="221"/>
      <c r="Q46" s="275"/>
      <c r="R46" s="3"/>
      <c r="S46" s="3"/>
      <c r="U46" s="4">
        <v>1</v>
      </c>
      <c r="V46" s="4">
        <v>4</v>
      </c>
      <c r="Z46" s="4">
        <v>0</v>
      </c>
      <c r="AA46" s="4">
        <v>0</v>
      </c>
      <c r="AB46" s="4">
        <v>4</v>
      </c>
      <c r="AC46" s="221">
        <v>4</v>
      </c>
      <c r="AD46" s="8">
        <v>0</v>
      </c>
      <c r="AE46" s="8">
        <v>0</v>
      </c>
      <c r="AF46" s="8">
        <v>100</v>
      </c>
      <c r="AG46" s="8">
        <v>100</v>
      </c>
      <c r="AH46" s="221"/>
      <c r="AI46" s="275"/>
      <c r="AJ46" s="3"/>
      <c r="AK46" s="3"/>
      <c r="AM46" s="4">
        <v>0</v>
      </c>
      <c r="AN46" s="4">
        <v>0</v>
      </c>
      <c r="AO46" s="4">
        <v>0</v>
      </c>
      <c r="AP46" s="3">
        <v>0</v>
      </c>
      <c r="AQ46" s="3">
        <v>0</v>
      </c>
      <c r="AR46" s="8">
        <v>0</v>
      </c>
      <c r="AS46" s="8" t="e">
        <v>#DIV/0!</v>
      </c>
      <c r="AT46" s="8" t="e">
        <v>#DIV/0!</v>
      </c>
      <c r="AU46" s="8" t="e">
        <v>#DIV/0!</v>
      </c>
      <c r="AW46" s="4">
        <v>0</v>
      </c>
      <c r="AX46" s="4">
        <v>0</v>
      </c>
      <c r="AY46" s="4">
        <v>0</v>
      </c>
      <c r="AZ46" s="3">
        <v>0</v>
      </c>
      <c r="BA46" s="3">
        <v>0</v>
      </c>
      <c r="BB46" s="3">
        <v>0</v>
      </c>
      <c r="BC46" s="3" t="e">
        <v>#DIV/0!</v>
      </c>
      <c r="BD46" s="3" t="e">
        <v>#DIV/0!</v>
      </c>
      <c r="BE46" s="8" t="e">
        <v>#DIV/0!</v>
      </c>
      <c r="BF46" s="221"/>
      <c r="BG46" s="221"/>
      <c r="BH46" s="4"/>
      <c r="BI46" s="4"/>
      <c r="BK46" s="276"/>
      <c r="BL46" s="276"/>
      <c r="BN46" s="242">
        <v>749</v>
      </c>
      <c r="BO46" s="242">
        <v>38</v>
      </c>
      <c r="BP46" s="242">
        <v>0</v>
      </c>
      <c r="BQ46" s="242">
        <v>787</v>
      </c>
      <c r="BR46" s="242">
        <v>0</v>
      </c>
      <c r="BS46" s="74">
        <v>0</v>
      </c>
      <c r="BT46" s="242">
        <v>17</v>
      </c>
      <c r="BU46" s="242">
        <v>28</v>
      </c>
      <c r="BV46" s="242">
        <v>45</v>
      </c>
      <c r="BW46" s="242">
        <v>0</v>
      </c>
      <c r="BX46" s="242">
        <v>0</v>
      </c>
      <c r="BY46" s="242">
        <v>0</v>
      </c>
      <c r="BZ46" s="242">
        <v>0</v>
      </c>
      <c r="CA46" s="12"/>
      <c r="CB46" s="242">
        <v>0</v>
      </c>
      <c r="CC46" s="74">
        <v>0</v>
      </c>
      <c r="CD46" s="242">
        <v>17</v>
      </c>
      <c r="CE46" s="242">
        <v>28</v>
      </c>
      <c r="CF46" s="242">
        <v>45</v>
      </c>
      <c r="CG46" s="242">
        <v>0</v>
      </c>
      <c r="CH46" s="242">
        <v>0</v>
      </c>
      <c r="CI46" s="242">
        <v>0</v>
      </c>
      <c r="CJ46" s="242">
        <v>0</v>
      </c>
    </row>
    <row r="47" spans="1:88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79</v>
      </c>
      <c r="F47" s="4">
        <v>79</v>
      </c>
      <c r="H47" s="4">
        <v>36</v>
      </c>
      <c r="I47" s="4">
        <v>34</v>
      </c>
      <c r="J47" s="4">
        <v>9</v>
      </c>
      <c r="K47" s="221">
        <v>79</v>
      </c>
      <c r="L47" s="8">
        <v>45.569620253164558</v>
      </c>
      <c r="M47" s="8">
        <v>43.037974683544306</v>
      </c>
      <c r="N47" s="8">
        <v>11.39240506329114</v>
      </c>
      <c r="O47" s="8">
        <v>100</v>
      </c>
      <c r="P47" s="221"/>
      <c r="Q47" s="275"/>
      <c r="R47" s="3"/>
      <c r="S47" s="3"/>
      <c r="U47" s="4">
        <v>79</v>
      </c>
      <c r="V47" s="4">
        <v>79</v>
      </c>
      <c r="Z47" s="4">
        <v>36</v>
      </c>
      <c r="AA47" s="4">
        <v>34</v>
      </c>
      <c r="AB47" s="4">
        <v>9</v>
      </c>
      <c r="AC47" s="221">
        <v>79</v>
      </c>
      <c r="AD47" s="8">
        <v>45.569620253164558</v>
      </c>
      <c r="AE47" s="8">
        <v>43.037974683544306</v>
      </c>
      <c r="AF47" s="8">
        <v>11.39240506329114</v>
      </c>
      <c r="AG47" s="8">
        <v>100</v>
      </c>
      <c r="AH47" s="221"/>
      <c r="AI47" s="275"/>
      <c r="AJ47" s="3"/>
      <c r="AK47" s="3"/>
      <c r="AM47" s="4">
        <v>0</v>
      </c>
      <c r="AN47" s="4">
        <v>0</v>
      </c>
      <c r="AO47" s="4">
        <v>0</v>
      </c>
      <c r="AP47" s="3">
        <v>0</v>
      </c>
      <c r="AQ47" s="3">
        <v>0</v>
      </c>
      <c r="AR47" s="8">
        <v>0</v>
      </c>
      <c r="AS47" s="8" t="e">
        <v>#DIV/0!</v>
      </c>
      <c r="AT47" s="8" t="e">
        <v>#DIV/0!</v>
      </c>
      <c r="AU47" s="8" t="e">
        <v>#DIV/0!</v>
      </c>
      <c r="AW47" s="4">
        <v>12</v>
      </c>
      <c r="AX47" s="4">
        <v>6</v>
      </c>
      <c r="AY47" s="4">
        <v>18</v>
      </c>
      <c r="AZ47" s="3">
        <v>0.37371535347243851</v>
      </c>
      <c r="BA47" s="3">
        <v>3.3707865168539324</v>
      </c>
      <c r="BB47" s="3">
        <v>18</v>
      </c>
      <c r="BC47" s="3">
        <v>66.666666666666671</v>
      </c>
      <c r="BD47" s="3">
        <v>33.333333333333336</v>
      </c>
      <c r="BE47" s="8">
        <v>100</v>
      </c>
      <c r="BF47" s="221"/>
      <c r="BG47" s="221"/>
      <c r="BH47" s="4"/>
      <c r="BI47" s="4"/>
      <c r="BK47" s="276"/>
      <c r="BL47" s="276"/>
      <c r="BN47" s="242">
        <v>1976</v>
      </c>
      <c r="BO47" s="242">
        <v>0</v>
      </c>
      <c r="BP47" s="242">
        <v>1235</v>
      </c>
      <c r="BQ47" s="242">
        <v>3211</v>
      </c>
      <c r="BR47" s="242">
        <v>0</v>
      </c>
      <c r="BS47" s="74">
        <v>0</v>
      </c>
      <c r="BT47" s="242">
        <v>28</v>
      </c>
      <c r="BU47" s="242">
        <v>150</v>
      </c>
      <c r="BV47" s="242">
        <v>178</v>
      </c>
      <c r="BW47" s="242">
        <v>0</v>
      </c>
      <c r="BX47" s="242">
        <v>0</v>
      </c>
      <c r="BY47" s="242">
        <v>0</v>
      </c>
      <c r="BZ47" s="242">
        <v>0</v>
      </c>
      <c r="CA47" s="12"/>
      <c r="CB47" s="242">
        <v>12</v>
      </c>
      <c r="CC47" s="74">
        <v>0.37371535347243851</v>
      </c>
      <c r="CD47" s="242">
        <v>28</v>
      </c>
      <c r="CE47" s="242">
        <v>150</v>
      </c>
      <c r="CF47" s="242">
        <v>178</v>
      </c>
      <c r="CG47" s="242">
        <v>6</v>
      </c>
      <c r="CH47" s="242">
        <v>21.428571428571427</v>
      </c>
      <c r="CI47" s="242">
        <v>4</v>
      </c>
      <c r="CJ47" s="242">
        <v>3.3707865168539324</v>
      </c>
    </row>
    <row r="48" spans="1:88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269</v>
      </c>
      <c r="F48" s="4">
        <v>26</v>
      </c>
      <c r="H48" s="4">
        <v>42</v>
      </c>
      <c r="I48" s="4">
        <v>227</v>
      </c>
      <c r="J48" s="4">
        <v>0</v>
      </c>
      <c r="K48" s="221">
        <v>269</v>
      </c>
      <c r="L48" s="8">
        <v>15.613382899628252</v>
      </c>
      <c r="M48" s="8">
        <v>84.386617100371751</v>
      </c>
      <c r="N48" s="8">
        <v>0</v>
      </c>
      <c r="O48" s="8">
        <v>100</v>
      </c>
      <c r="P48" s="221"/>
      <c r="Q48" s="275"/>
      <c r="R48" s="3"/>
      <c r="S48" s="3"/>
      <c r="U48" s="4">
        <v>27</v>
      </c>
      <c r="V48" s="4">
        <v>19</v>
      </c>
      <c r="Z48" s="4">
        <v>4</v>
      </c>
      <c r="AA48" s="4">
        <v>23</v>
      </c>
      <c r="AB48" s="4">
        <v>0</v>
      </c>
      <c r="AC48" s="221">
        <v>27</v>
      </c>
      <c r="AD48" s="8">
        <v>14.814814814814815</v>
      </c>
      <c r="AE48" s="8">
        <v>85.18518518518519</v>
      </c>
      <c r="AF48" s="8">
        <v>0</v>
      </c>
      <c r="AG48" s="8">
        <v>100</v>
      </c>
      <c r="AH48" s="221"/>
      <c r="AI48" s="275"/>
      <c r="AJ48" s="3"/>
      <c r="AK48" s="3"/>
      <c r="AM48" s="4">
        <v>75</v>
      </c>
      <c r="AN48" s="4">
        <v>5</v>
      </c>
      <c r="AO48" s="4">
        <v>80</v>
      </c>
      <c r="AP48" s="3">
        <v>1.9762845849802373</v>
      </c>
      <c r="AQ48" s="3">
        <v>3.125</v>
      </c>
      <c r="AR48" s="8">
        <v>80</v>
      </c>
      <c r="AS48" s="8">
        <v>93.75</v>
      </c>
      <c r="AT48" s="8">
        <v>6.25</v>
      </c>
      <c r="AU48" s="8">
        <v>100</v>
      </c>
      <c r="AW48" s="4">
        <v>83</v>
      </c>
      <c r="AX48" s="4">
        <v>8</v>
      </c>
      <c r="AY48" s="4">
        <v>91</v>
      </c>
      <c r="AZ48" s="3">
        <v>2.1870882740447959</v>
      </c>
      <c r="BA48" s="3">
        <v>5</v>
      </c>
      <c r="BB48" s="3">
        <v>91</v>
      </c>
      <c r="BC48" s="3">
        <v>91.208791208791212</v>
      </c>
      <c r="BD48" s="3">
        <v>8.791208791208792</v>
      </c>
      <c r="BE48" s="8">
        <v>100</v>
      </c>
      <c r="BF48" s="221"/>
      <c r="BG48" s="221"/>
      <c r="BH48" s="4"/>
      <c r="BI48" s="4"/>
      <c r="BK48" s="276"/>
      <c r="BL48" s="276"/>
      <c r="BN48" s="242">
        <v>2452</v>
      </c>
      <c r="BO48" s="242">
        <v>0</v>
      </c>
      <c r="BP48" s="242">
        <v>1343</v>
      </c>
      <c r="BQ48" s="242">
        <v>3795</v>
      </c>
      <c r="BR48" s="242">
        <v>75</v>
      </c>
      <c r="BS48" s="74">
        <v>1.9762845849802371</v>
      </c>
      <c r="BT48" s="242">
        <v>41</v>
      </c>
      <c r="BU48" s="242">
        <v>119</v>
      </c>
      <c r="BV48" s="242">
        <v>160</v>
      </c>
      <c r="BW48" s="242">
        <v>5</v>
      </c>
      <c r="BX48" s="242">
        <v>12.195121951219512</v>
      </c>
      <c r="BY48" s="242">
        <v>4.2016806722689077</v>
      </c>
      <c r="BZ48" s="242">
        <v>3.125</v>
      </c>
      <c r="CA48" s="12"/>
      <c r="CB48" s="242">
        <v>83</v>
      </c>
      <c r="CC48" s="74">
        <v>2.1870882740447959</v>
      </c>
      <c r="CD48" s="242">
        <v>41</v>
      </c>
      <c r="CE48" s="242">
        <v>119</v>
      </c>
      <c r="CF48" s="242">
        <v>160</v>
      </c>
      <c r="CG48" s="242">
        <v>8</v>
      </c>
      <c r="CH48" s="242">
        <v>19.512195121951219</v>
      </c>
      <c r="CI48" s="242">
        <v>6.7226890756302522</v>
      </c>
      <c r="CJ48" s="242">
        <v>5</v>
      </c>
    </row>
    <row r="49" spans="1:88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57</v>
      </c>
      <c r="F49" s="4">
        <v>17</v>
      </c>
      <c r="H49" s="4">
        <v>6</v>
      </c>
      <c r="I49" s="4">
        <v>21</v>
      </c>
      <c r="J49" s="4">
        <v>0</v>
      </c>
      <c r="K49" s="221">
        <v>27</v>
      </c>
      <c r="L49" s="8">
        <v>22.222222222222221</v>
      </c>
      <c r="M49" s="8">
        <v>77.777777777777786</v>
      </c>
      <c r="N49" s="8">
        <v>0</v>
      </c>
      <c r="O49" s="8">
        <v>100</v>
      </c>
      <c r="P49" s="221"/>
      <c r="Q49" s="275"/>
      <c r="R49" s="3"/>
      <c r="S49" s="3"/>
      <c r="U49" s="4">
        <v>8</v>
      </c>
      <c r="V49" s="4">
        <v>7</v>
      </c>
      <c r="Z49" s="4">
        <v>7</v>
      </c>
      <c r="AA49" s="4">
        <v>1</v>
      </c>
      <c r="AB49" s="4">
        <v>0</v>
      </c>
      <c r="AC49" s="221">
        <v>8</v>
      </c>
      <c r="AD49" s="8">
        <v>87.5</v>
      </c>
      <c r="AE49" s="8">
        <v>12.5</v>
      </c>
      <c r="AF49" s="8">
        <v>0</v>
      </c>
      <c r="AG49" s="8">
        <v>100</v>
      </c>
      <c r="AH49" s="221"/>
      <c r="AI49" s="275"/>
      <c r="AJ49" s="3"/>
      <c r="AK49" s="3"/>
      <c r="AM49" s="4">
        <v>11</v>
      </c>
      <c r="AN49" s="4">
        <v>0</v>
      </c>
      <c r="AO49" s="4">
        <v>11</v>
      </c>
      <c r="AP49" s="3">
        <v>0.28306742151312403</v>
      </c>
      <c r="AQ49" s="3">
        <v>0</v>
      </c>
      <c r="AR49" s="8">
        <v>11</v>
      </c>
      <c r="AS49" s="8">
        <v>100</v>
      </c>
      <c r="AT49" s="8">
        <v>0</v>
      </c>
      <c r="AU49" s="8">
        <v>100</v>
      </c>
      <c r="AW49" s="4">
        <v>44</v>
      </c>
      <c r="AX49" s="4">
        <v>6</v>
      </c>
      <c r="AY49" s="4">
        <v>50</v>
      </c>
      <c r="AZ49" s="3">
        <v>1.1322696860524961</v>
      </c>
      <c r="BA49" s="3">
        <v>2.1276595744680851</v>
      </c>
      <c r="BB49" s="3">
        <v>50</v>
      </c>
      <c r="BC49" s="3">
        <v>88</v>
      </c>
      <c r="BD49" s="3">
        <v>12</v>
      </c>
      <c r="BE49" s="8">
        <v>100</v>
      </c>
      <c r="BF49" s="221"/>
      <c r="BG49" s="221"/>
      <c r="BH49" s="4"/>
      <c r="BI49" s="4"/>
      <c r="BK49" s="276"/>
      <c r="BL49" s="276"/>
      <c r="BN49" s="242">
        <v>2161</v>
      </c>
      <c r="BO49" s="242">
        <v>0</v>
      </c>
      <c r="BP49" s="242">
        <v>1725</v>
      </c>
      <c r="BQ49" s="242">
        <v>3886</v>
      </c>
      <c r="BR49" s="242">
        <v>11</v>
      </c>
      <c r="BS49" s="74">
        <v>0.28306742151312403</v>
      </c>
      <c r="BT49" s="242">
        <v>100</v>
      </c>
      <c r="BU49" s="242">
        <v>182</v>
      </c>
      <c r="BV49" s="242">
        <v>282</v>
      </c>
      <c r="BW49" s="242">
        <v>0</v>
      </c>
      <c r="BX49" s="242">
        <v>0</v>
      </c>
      <c r="BY49" s="242">
        <v>0</v>
      </c>
      <c r="BZ49" s="242">
        <v>0</v>
      </c>
      <c r="CA49" s="12"/>
      <c r="CB49" s="242">
        <v>44</v>
      </c>
      <c r="CC49" s="74">
        <v>1.1322696860524961</v>
      </c>
      <c r="CD49" s="242">
        <v>100</v>
      </c>
      <c r="CE49" s="242">
        <v>182</v>
      </c>
      <c r="CF49" s="242">
        <v>282</v>
      </c>
      <c r="CG49" s="242">
        <v>6</v>
      </c>
      <c r="CH49" s="242">
        <v>6</v>
      </c>
      <c r="CI49" s="242">
        <v>3.2967032967032965</v>
      </c>
      <c r="CJ49" s="242">
        <v>2.1276595744680851</v>
      </c>
    </row>
    <row r="50" spans="1:88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31</v>
      </c>
      <c r="F50" s="4">
        <v>5</v>
      </c>
      <c r="H50" s="4">
        <v>54</v>
      </c>
      <c r="I50" s="4">
        <v>270</v>
      </c>
      <c r="J50" s="4">
        <v>36</v>
      </c>
      <c r="K50" s="221">
        <v>360</v>
      </c>
      <c r="L50" s="8">
        <v>15</v>
      </c>
      <c r="M50" s="8">
        <v>75</v>
      </c>
      <c r="N50" s="8">
        <v>10</v>
      </c>
      <c r="O50" s="8">
        <v>100</v>
      </c>
      <c r="P50" s="221"/>
      <c r="Q50" s="275"/>
      <c r="R50" s="3"/>
      <c r="S50" s="3"/>
      <c r="U50" s="4">
        <v>2</v>
      </c>
      <c r="V50" s="4">
        <v>2</v>
      </c>
      <c r="Z50" s="4">
        <v>1</v>
      </c>
      <c r="AA50" s="4">
        <v>0</v>
      </c>
      <c r="AB50" s="4">
        <v>1</v>
      </c>
      <c r="AC50" s="221">
        <v>2</v>
      </c>
      <c r="AD50" s="8">
        <v>50</v>
      </c>
      <c r="AE50" s="8">
        <v>0</v>
      </c>
      <c r="AF50" s="8">
        <v>50</v>
      </c>
      <c r="AG50" s="8">
        <v>100</v>
      </c>
      <c r="AH50" s="221"/>
      <c r="AI50" s="275"/>
      <c r="AJ50" s="3"/>
      <c r="AK50" s="3"/>
      <c r="AM50" s="4">
        <v>18</v>
      </c>
      <c r="AN50" s="4">
        <v>0</v>
      </c>
      <c r="AO50" s="4">
        <v>18</v>
      </c>
      <c r="AP50" s="3">
        <v>0.59701492537313439</v>
      </c>
      <c r="AQ50" s="3">
        <v>0</v>
      </c>
      <c r="AR50" s="8">
        <v>18</v>
      </c>
      <c r="AS50" s="8">
        <v>100</v>
      </c>
      <c r="AT50" s="8">
        <v>0</v>
      </c>
      <c r="AU50" s="8">
        <v>100</v>
      </c>
      <c r="AW50" s="4">
        <v>1</v>
      </c>
      <c r="AX50" s="4">
        <v>0</v>
      </c>
      <c r="AY50" s="4">
        <v>1</v>
      </c>
      <c r="AZ50" s="3">
        <v>3.316749585406302E-2</v>
      </c>
      <c r="BA50" s="3">
        <v>0</v>
      </c>
      <c r="BB50" s="3">
        <v>1</v>
      </c>
      <c r="BC50" s="3">
        <v>100</v>
      </c>
      <c r="BD50" s="3">
        <v>0</v>
      </c>
      <c r="BE50" s="8">
        <v>100</v>
      </c>
      <c r="BF50" s="221"/>
      <c r="BG50" s="221"/>
      <c r="BH50" s="4"/>
      <c r="BI50" s="4"/>
      <c r="BK50" s="276"/>
      <c r="BL50" s="276"/>
      <c r="BN50" s="242">
        <v>1913</v>
      </c>
      <c r="BO50" s="242">
        <v>0</v>
      </c>
      <c r="BP50" s="242">
        <v>1102</v>
      </c>
      <c r="BQ50" s="242">
        <v>3015</v>
      </c>
      <c r="BR50" s="242">
        <v>18</v>
      </c>
      <c r="BS50" s="74">
        <v>0.59701492537313428</v>
      </c>
      <c r="BT50" s="242">
        <v>22</v>
      </c>
      <c r="BU50" s="242">
        <v>152</v>
      </c>
      <c r="BV50" s="242">
        <v>174</v>
      </c>
      <c r="BW50" s="242">
        <v>0</v>
      </c>
      <c r="BX50" s="242">
        <v>0</v>
      </c>
      <c r="BY50" s="242">
        <v>0</v>
      </c>
      <c r="BZ50" s="242">
        <v>0</v>
      </c>
      <c r="CA50" s="12"/>
      <c r="CB50" s="242">
        <v>1</v>
      </c>
      <c r="CC50" s="74">
        <v>3.316749585406302E-2</v>
      </c>
      <c r="CD50" s="242">
        <v>22</v>
      </c>
      <c r="CE50" s="242">
        <v>152</v>
      </c>
      <c r="CF50" s="242">
        <v>174</v>
      </c>
      <c r="CG50" s="242">
        <v>0</v>
      </c>
      <c r="CH50" s="242">
        <v>0</v>
      </c>
      <c r="CI50" s="242">
        <v>0</v>
      </c>
      <c r="CJ50" s="242">
        <v>0</v>
      </c>
    </row>
    <row r="51" spans="1:88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41</v>
      </c>
      <c r="F51" s="4">
        <v>40</v>
      </c>
      <c r="H51" s="4">
        <v>5</v>
      </c>
      <c r="I51" s="4">
        <v>35</v>
      </c>
      <c r="J51" s="4">
        <v>1</v>
      </c>
      <c r="K51" s="221">
        <v>41</v>
      </c>
      <c r="L51" s="8">
        <v>12.195121951219512</v>
      </c>
      <c r="M51" s="8">
        <v>85.365853658536579</v>
      </c>
      <c r="N51" s="8">
        <v>2.4390243902439024</v>
      </c>
      <c r="O51" s="8">
        <v>100</v>
      </c>
      <c r="P51" s="221"/>
      <c r="Q51" s="275"/>
      <c r="R51" s="3"/>
      <c r="S51" s="3"/>
      <c r="U51" s="4">
        <v>0</v>
      </c>
      <c r="V51" s="4">
        <v>0</v>
      </c>
      <c r="Z51" s="4">
        <v>0</v>
      </c>
      <c r="AA51" s="4">
        <v>0</v>
      </c>
      <c r="AB51" s="4">
        <v>0</v>
      </c>
      <c r="AC51" s="221">
        <v>0</v>
      </c>
      <c r="AD51" s="8">
        <v>0</v>
      </c>
      <c r="AE51" s="8">
        <v>0</v>
      </c>
      <c r="AF51" s="8">
        <v>0</v>
      </c>
      <c r="AG51" s="8">
        <v>0</v>
      </c>
      <c r="AH51" s="221"/>
      <c r="AI51" s="275"/>
      <c r="AJ51" s="3"/>
      <c r="AK51" s="3"/>
      <c r="AM51" s="4">
        <v>20</v>
      </c>
      <c r="AN51" s="4">
        <v>0</v>
      </c>
      <c r="AO51" s="4">
        <v>20</v>
      </c>
      <c r="AP51" s="3">
        <v>0.38834951456310679</v>
      </c>
      <c r="AQ51" s="3">
        <v>0</v>
      </c>
      <c r="AR51" s="8">
        <v>20</v>
      </c>
      <c r="AS51" s="8">
        <v>100</v>
      </c>
      <c r="AT51" s="8">
        <v>0</v>
      </c>
      <c r="AU51" s="8">
        <v>100</v>
      </c>
      <c r="AW51" s="4">
        <v>88</v>
      </c>
      <c r="AX51" s="4">
        <v>2</v>
      </c>
      <c r="AY51" s="4">
        <v>90</v>
      </c>
      <c r="AZ51" s="3">
        <v>1.70873786407767</v>
      </c>
      <c r="BA51" s="3">
        <v>0.57803468208092479</v>
      </c>
      <c r="BB51" s="3">
        <v>90</v>
      </c>
      <c r="BC51" s="3">
        <v>97.777777777777771</v>
      </c>
      <c r="BD51" s="3">
        <v>2.2222222222222223</v>
      </c>
      <c r="BE51" s="8">
        <v>100</v>
      </c>
      <c r="BF51" s="221"/>
      <c r="BG51" s="221"/>
      <c r="BH51" s="4"/>
      <c r="BI51" s="4"/>
      <c r="BK51" s="276"/>
      <c r="BL51" s="276"/>
      <c r="BN51" s="242">
        <v>3325</v>
      </c>
      <c r="BO51" s="242">
        <v>0</v>
      </c>
      <c r="BP51" s="242">
        <v>1825</v>
      </c>
      <c r="BQ51" s="242">
        <v>5150</v>
      </c>
      <c r="BR51" s="242">
        <v>20</v>
      </c>
      <c r="BS51" s="74">
        <v>0.38834951456310679</v>
      </c>
      <c r="BT51" s="242">
        <v>105</v>
      </c>
      <c r="BU51" s="242">
        <v>241</v>
      </c>
      <c r="BV51" s="242">
        <v>346</v>
      </c>
      <c r="BW51" s="242">
        <v>0</v>
      </c>
      <c r="BX51" s="242">
        <v>0</v>
      </c>
      <c r="BY51" s="242">
        <v>0</v>
      </c>
      <c r="BZ51" s="242">
        <v>0</v>
      </c>
      <c r="CA51" s="12"/>
      <c r="CB51" s="242">
        <v>88</v>
      </c>
      <c r="CC51" s="74">
        <v>1.7087378640776698</v>
      </c>
      <c r="CD51" s="242">
        <v>105</v>
      </c>
      <c r="CE51" s="242">
        <v>241</v>
      </c>
      <c r="CF51" s="242">
        <v>346</v>
      </c>
      <c r="CG51" s="242">
        <v>2</v>
      </c>
      <c r="CH51" s="242">
        <v>1.9047619047619047</v>
      </c>
      <c r="CI51" s="242">
        <v>0.82987551867219922</v>
      </c>
      <c r="CJ51" s="242">
        <v>0.5780346820809249</v>
      </c>
    </row>
    <row r="52" spans="1:88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13</v>
      </c>
      <c r="F52" s="4">
        <v>7</v>
      </c>
      <c r="H52" s="4">
        <v>7</v>
      </c>
      <c r="I52" s="4">
        <v>5</v>
      </c>
      <c r="J52" s="4">
        <v>1</v>
      </c>
      <c r="K52" s="221">
        <v>13</v>
      </c>
      <c r="L52" s="8">
        <v>53.846153846153847</v>
      </c>
      <c r="M52" s="8">
        <v>38.461538461538467</v>
      </c>
      <c r="N52" s="8">
        <v>7.6923076923076925</v>
      </c>
      <c r="O52" s="8">
        <v>100.00000000000001</v>
      </c>
      <c r="P52" s="221"/>
      <c r="Q52" s="275"/>
      <c r="R52" s="3"/>
      <c r="S52" s="3"/>
      <c r="U52" s="4">
        <v>2</v>
      </c>
      <c r="V52" s="4">
        <v>2</v>
      </c>
      <c r="Z52" s="4">
        <v>0</v>
      </c>
      <c r="AA52" s="4">
        <v>2</v>
      </c>
      <c r="AB52" s="4">
        <v>0</v>
      </c>
      <c r="AC52" s="221">
        <v>2</v>
      </c>
      <c r="AD52" s="8">
        <v>0</v>
      </c>
      <c r="AE52" s="8">
        <v>100</v>
      </c>
      <c r="AF52" s="8">
        <v>0</v>
      </c>
      <c r="AG52" s="8">
        <v>100</v>
      </c>
      <c r="AH52" s="221"/>
      <c r="AI52" s="275"/>
      <c r="AJ52" s="3"/>
      <c r="AK52" s="3"/>
      <c r="AM52" s="4">
        <v>0</v>
      </c>
      <c r="AN52" s="4">
        <v>0</v>
      </c>
      <c r="AO52" s="4">
        <v>0</v>
      </c>
      <c r="AP52" s="3">
        <v>0</v>
      </c>
      <c r="AQ52" s="3">
        <v>0</v>
      </c>
      <c r="AR52" s="8">
        <v>0</v>
      </c>
      <c r="AS52" s="8" t="e">
        <v>#DIV/0!</v>
      </c>
      <c r="AT52" s="8" t="e">
        <v>#DIV/0!</v>
      </c>
      <c r="AU52" s="8" t="e">
        <v>#DIV/0!</v>
      </c>
      <c r="AW52" s="4">
        <v>14</v>
      </c>
      <c r="AX52" s="4">
        <v>1</v>
      </c>
      <c r="AY52" s="4">
        <v>15</v>
      </c>
      <c r="AZ52" s="3">
        <v>0.43613707165109034</v>
      </c>
      <c r="BA52" s="3">
        <v>0.5617977528089888</v>
      </c>
      <c r="BB52" s="3">
        <v>15</v>
      </c>
      <c r="BC52" s="3">
        <v>93.333333333333329</v>
      </c>
      <c r="BD52" s="3">
        <v>6.666666666666667</v>
      </c>
      <c r="BE52" s="8">
        <v>100</v>
      </c>
      <c r="BF52" s="221"/>
      <c r="BG52" s="221"/>
      <c r="BH52" s="4"/>
      <c r="BI52" s="4"/>
      <c r="BK52" s="276"/>
      <c r="BL52" s="276"/>
      <c r="BN52" s="242">
        <v>1938</v>
      </c>
      <c r="BO52" s="242">
        <v>0</v>
      </c>
      <c r="BP52" s="242">
        <v>1272</v>
      </c>
      <c r="BQ52" s="242">
        <v>3210</v>
      </c>
      <c r="BR52" s="242">
        <v>0</v>
      </c>
      <c r="BS52" s="74">
        <v>0</v>
      </c>
      <c r="BT52" s="242">
        <v>55</v>
      </c>
      <c r="BU52" s="242">
        <v>123</v>
      </c>
      <c r="BV52" s="242">
        <v>178</v>
      </c>
      <c r="BW52" s="242">
        <v>0</v>
      </c>
      <c r="BX52" s="242">
        <v>0</v>
      </c>
      <c r="BY52" s="242">
        <v>0</v>
      </c>
      <c r="BZ52" s="242">
        <v>0</v>
      </c>
      <c r="CA52" s="12"/>
      <c r="CB52" s="242">
        <v>14</v>
      </c>
      <c r="CC52" s="74">
        <v>0.43613707165109034</v>
      </c>
      <c r="CD52" s="242">
        <v>55</v>
      </c>
      <c r="CE52" s="242">
        <v>123</v>
      </c>
      <c r="CF52" s="242">
        <v>178</v>
      </c>
      <c r="CG52" s="242">
        <v>1</v>
      </c>
      <c r="CH52" s="242">
        <v>1.8181818181818181</v>
      </c>
      <c r="CI52" s="242">
        <v>0.81300813008130079</v>
      </c>
      <c r="CJ52" s="242">
        <v>0.5617977528089888</v>
      </c>
    </row>
    <row r="53" spans="1:88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205</v>
      </c>
      <c r="F53" s="4">
        <v>47</v>
      </c>
      <c r="H53" s="4">
        <v>87</v>
      </c>
      <c r="I53" s="4">
        <v>275</v>
      </c>
      <c r="J53" s="4">
        <v>12</v>
      </c>
      <c r="K53" s="221">
        <v>374</v>
      </c>
      <c r="L53" s="8">
        <v>23.262032085561497</v>
      </c>
      <c r="M53" s="8">
        <v>73.529411764705884</v>
      </c>
      <c r="N53" s="8">
        <v>3.2085561497326207</v>
      </c>
      <c r="O53" s="8">
        <v>100</v>
      </c>
      <c r="P53" s="221"/>
      <c r="Q53" s="275"/>
      <c r="R53" s="3"/>
      <c r="S53" s="3"/>
      <c r="U53" s="4">
        <v>2</v>
      </c>
      <c r="V53" s="4">
        <v>2</v>
      </c>
      <c r="Z53" s="4">
        <v>1</v>
      </c>
      <c r="AA53" s="4">
        <v>2</v>
      </c>
      <c r="AB53" s="4">
        <v>0</v>
      </c>
      <c r="AC53" s="221">
        <v>3</v>
      </c>
      <c r="AD53" s="8">
        <v>33.333333333333336</v>
      </c>
      <c r="AE53" s="8">
        <v>66.666666666666671</v>
      </c>
      <c r="AF53" s="8">
        <v>0</v>
      </c>
      <c r="AG53" s="8">
        <v>100</v>
      </c>
      <c r="AH53" s="221"/>
      <c r="AI53" s="275"/>
      <c r="AJ53" s="3"/>
      <c r="AK53" s="3"/>
      <c r="AM53" s="4">
        <v>2</v>
      </c>
      <c r="AN53" s="4">
        <v>0</v>
      </c>
      <c r="AO53" s="4">
        <v>2</v>
      </c>
      <c r="AP53" s="3">
        <v>0.19305019305019305</v>
      </c>
      <c r="AQ53" s="3">
        <v>0</v>
      </c>
      <c r="AR53" s="8">
        <v>2</v>
      </c>
      <c r="AS53" s="8">
        <v>100</v>
      </c>
      <c r="AT53" s="8">
        <v>0</v>
      </c>
      <c r="AU53" s="8">
        <v>100</v>
      </c>
      <c r="AW53" s="4">
        <v>2</v>
      </c>
      <c r="AX53" s="4">
        <v>4</v>
      </c>
      <c r="AY53" s="4">
        <v>6</v>
      </c>
      <c r="AZ53" s="3">
        <v>0.19305019305019305</v>
      </c>
      <c r="BA53" s="3">
        <v>6.7796610169491522</v>
      </c>
      <c r="BB53" s="3">
        <v>6</v>
      </c>
      <c r="BC53" s="3">
        <v>33.333333333333336</v>
      </c>
      <c r="BD53" s="3">
        <v>66.666666666666671</v>
      </c>
      <c r="BE53" s="8">
        <v>100</v>
      </c>
      <c r="BF53" s="221"/>
      <c r="BG53" s="221"/>
      <c r="BH53" s="4"/>
      <c r="BI53" s="4"/>
      <c r="BK53" s="276"/>
      <c r="BL53" s="276"/>
      <c r="BN53" s="242">
        <v>701</v>
      </c>
      <c r="BO53" s="242">
        <v>0</v>
      </c>
      <c r="BP53" s="242">
        <v>335</v>
      </c>
      <c r="BQ53" s="242">
        <v>1036</v>
      </c>
      <c r="BR53" s="242">
        <v>2</v>
      </c>
      <c r="BS53" s="74">
        <v>0.19305019305019305</v>
      </c>
      <c r="BT53" s="242">
        <v>24</v>
      </c>
      <c r="BU53" s="242">
        <v>35</v>
      </c>
      <c r="BV53" s="242">
        <v>59</v>
      </c>
      <c r="BW53" s="242">
        <v>0</v>
      </c>
      <c r="BX53" s="242">
        <v>0</v>
      </c>
      <c r="BY53" s="242">
        <v>0</v>
      </c>
      <c r="BZ53" s="242">
        <v>0</v>
      </c>
      <c r="CA53" s="12"/>
      <c r="CB53" s="242">
        <v>2</v>
      </c>
      <c r="CC53" s="74">
        <v>0.19305019305019305</v>
      </c>
      <c r="CD53" s="242">
        <v>24</v>
      </c>
      <c r="CE53" s="242">
        <v>35</v>
      </c>
      <c r="CF53" s="242">
        <v>59</v>
      </c>
      <c r="CG53" s="242">
        <v>4</v>
      </c>
      <c r="CH53" s="242">
        <v>16.666666666666668</v>
      </c>
      <c r="CI53" s="242">
        <v>11.428571428571429</v>
      </c>
      <c r="CJ53" s="242">
        <v>6.7796610169491522</v>
      </c>
    </row>
    <row r="54" spans="1:88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1141</v>
      </c>
      <c r="F54" s="4">
        <v>8</v>
      </c>
      <c r="H54" s="4">
        <v>27</v>
      </c>
      <c r="I54" s="4">
        <v>247</v>
      </c>
      <c r="J54" s="4">
        <v>0</v>
      </c>
      <c r="K54" s="221">
        <v>274</v>
      </c>
      <c r="L54" s="8">
        <v>9.8540145985401466</v>
      </c>
      <c r="M54" s="8">
        <v>90.145985401459853</v>
      </c>
      <c r="N54" s="8">
        <v>0</v>
      </c>
      <c r="O54" s="8">
        <v>100</v>
      </c>
      <c r="P54" s="221"/>
      <c r="Q54" s="275"/>
      <c r="R54" s="3"/>
      <c r="S54" s="3"/>
      <c r="U54" s="4">
        <v>17</v>
      </c>
      <c r="V54" s="4">
        <v>2</v>
      </c>
      <c r="Z54" s="4">
        <v>7</v>
      </c>
      <c r="AA54" s="4">
        <v>0</v>
      </c>
      <c r="AB54" s="4">
        <v>0</v>
      </c>
      <c r="AC54" s="221">
        <v>7</v>
      </c>
      <c r="AD54" s="8">
        <v>100</v>
      </c>
      <c r="AE54" s="8">
        <v>0</v>
      </c>
      <c r="AF54" s="8">
        <v>0</v>
      </c>
      <c r="AG54" s="8">
        <v>100</v>
      </c>
      <c r="AH54" s="221"/>
      <c r="AI54" s="275"/>
      <c r="AJ54" s="3"/>
      <c r="AK54" s="3"/>
      <c r="AM54" s="4">
        <v>0</v>
      </c>
      <c r="AN54" s="4">
        <v>0</v>
      </c>
      <c r="AO54" s="4">
        <v>0</v>
      </c>
      <c r="AP54" s="3">
        <v>0</v>
      </c>
      <c r="AQ54" s="3">
        <v>0</v>
      </c>
      <c r="AR54" s="8">
        <v>0</v>
      </c>
      <c r="AS54" s="8" t="e">
        <v>#DIV/0!</v>
      </c>
      <c r="AT54" s="8" t="e">
        <v>#DIV/0!</v>
      </c>
      <c r="AU54" s="8" t="e">
        <v>#DIV/0!</v>
      </c>
      <c r="AW54" s="4">
        <v>22</v>
      </c>
      <c r="AX54" s="4">
        <v>0</v>
      </c>
      <c r="AY54" s="4">
        <v>22</v>
      </c>
      <c r="AZ54" s="3">
        <v>0.71871937275400188</v>
      </c>
      <c r="BA54" s="3">
        <v>0</v>
      </c>
      <c r="BB54" s="3">
        <v>22</v>
      </c>
      <c r="BC54" s="3">
        <v>100</v>
      </c>
      <c r="BD54" s="3">
        <v>0</v>
      </c>
      <c r="BE54" s="8">
        <v>100</v>
      </c>
      <c r="BF54" s="221"/>
      <c r="BG54" s="221"/>
      <c r="BH54" s="4"/>
      <c r="BI54" s="4"/>
      <c r="BK54" s="276"/>
      <c r="BL54" s="276"/>
      <c r="BN54" s="242">
        <v>1912</v>
      </c>
      <c r="BO54" s="242">
        <v>0</v>
      </c>
      <c r="BP54" s="242">
        <v>1149</v>
      </c>
      <c r="BQ54" s="242">
        <v>3061</v>
      </c>
      <c r="BR54" s="242">
        <v>0</v>
      </c>
      <c r="BS54" s="74">
        <v>0</v>
      </c>
      <c r="BT54" s="242">
        <v>21</v>
      </c>
      <c r="BU54" s="242">
        <v>151</v>
      </c>
      <c r="BV54" s="242">
        <v>172</v>
      </c>
      <c r="BW54" s="242">
        <v>0</v>
      </c>
      <c r="BX54" s="242">
        <v>0</v>
      </c>
      <c r="BY54" s="242">
        <v>0</v>
      </c>
      <c r="BZ54" s="242">
        <v>0</v>
      </c>
      <c r="CA54" s="12"/>
      <c r="CB54" s="242">
        <v>22</v>
      </c>
      <c r="CC54" s="74">
        <v>0.71871937275400199</v>
      </c>
      <c r="CD54" s="242">
        <v>21</v>
      </c>
      <c r="CE54" s="242">
        <v>151</v>
      </c>
      <c r="CF54" s="242">
        <v>172</v>
      </c>
      <c r="CG54" s="242">
        <v>0</v>
      </c>
      <c r="CH54" s="242">
        <v>0</v>
      </c>
      <c r="CI54" s="242">
        <v>0</v>
      </c>
      <c r="CJ54" s="242">
        <v>0</v>
      </c>
    </row>
    <row r="55" spans="1:88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1</v>
      </c>
      <c r="F55" s="4">
        <v>1</v>
      </c>
      <c r="H55" s="4">
        <v>1</v>
      </c>
      <c r="I55" s="4">
        <v>1</v>
      </c>
      <c r="J55" s="4">
        <v>0</v>
      </c>
      <c r="K55" s="221">
        <v>2</v>
      </c>
      <c r="L55" s="8">
        <v>50</v>
      </c>
      <c r="M55" s="8">
        <v>50</v>
      </c>
      <c r="N55" s="8">
        <v>0</v>
      </c>
      <c r="O55" s="8">
        <v>100</v>
      </c>
      <c r="P55" s="221"/>
      <c r="Q55" s="275"/>
      <c r="R55" s="3"/>
      <c r="S55" s="3"/>
      <c r="U55" s="4">
        <v>0</v>
      </c>
      <c r="V55" s="4">
        <v>0</v>
      </c>
      <c r="Z55" s="4">
        <v>0</v>
      </c>
      <c r="AA55" s="4">
        <v>0</v>
      </c>
      <c r="AB55" s="4">
        <v>0</v>
      </c>
      <c r="AC55" s="221">
        <v>0</v>
      </c>
      <c r="AD55" s="8">
        <v>0</v>
      </c>
      <c r="AE55" s="8">
        <v>0</v>
      </c>
      <c r="AF55" s="8">
        <v>0</v>
      </c>
      <c r="AG55" s="8">
        <v>0</v>
      </c>
      <c r="AH55" s="221"/>
      <c r="AI55" s="275"/>
      <c r="AJ55" s="3"/>
      <c r="AK55" s="3"/>
      <c r="AM55" s="4">
        <v>10</v>
      </c>
      <c r="AN55" s="4">
        <v>0</v>
      </c>
      <c r="AO55" s="4">
        <v>10</v>
      </c>
      <c r="AP55" s="3">
        <v>0.81967213114754101</v>
      </c>
      <c r="AQ55" s="3">
        <v>0</v>
      </c>
      <c r="AR55" s="8">
        <v>10</v>
      </c>
      <c r="AS55" s="8">
        <v>100</v>
      </c>
      <c r="AT55" s="8">
        <v>0</v>
      </c>
      <c r="AU55" s="8">
        <v>100</v>
      </c>
      <c r="AW55" s="4">
        <v>2</v>
      </c>
      <c r="AX55" s="4">
        <v>0</v>
      </c>
      <c r="AY55" s="4">
        <v>2</v>
      </c>
      <c r="AZ55" s="3">
        <v>0.16393442622950818</v>
      </c>
      <c r="BA55" s="3">
        <v>0</v>
      </c>
      <c r="BB55" s="3">
        <v>2</v>
      </c>
      <c r="BC55" s="3">
        <v>100</v>
      </c>
      <c r="BD55" s="3">
        <v>0</v>
      </c>
      <c r="BE55" s="8">
        <v>100</v>
      </c>
      <c r="BF55" s="221"/>
      <c r="BG55" s="221"/>
      <c r="BH55" s="4"/>
      <c r="BI55" s="4"/>
      <c r="BK55" s="276"/>
      <c r="BL55" s="276"/>
      <c r="BN55" s="242">
        <v>669</v>
      </c>
      <c r="BO55" s="242">
        <v>0</v>
      </c>
      <c r="BP55" s="242">
        <v>551</v>
      </c>
      <c r="BQ55" s="242">
        <v>1220</v>
      </c>
      <c r="BR55" s="242">
        <v>10</v>
      </c>
      <c r="BS55" s="74">
        <v>0.81967213114754101</v>
      </c>
      <c r="BT55" s="242">
        <v>28</v>
      </c>
      <c r="BU55" s="242">
        <v>95</v>
      </c>
      <c r="BV55" s="242">
        <v>123</v>
      </c>
      <c r="BW55" s="242">
        <v>0</v>
      </c>
      <c r="BX55" s="242">
        <v>0</v>
      </c>
      <c r="BY55" s="242">
        <v>0</v>
      </c>
      <c r="BZ55" s="242">
        <v>0</v>
      </c>
      <c r="CA55" s="12"/>
      <c r="CB55" s="242">
        <v>2</v>
      </c>
      <c r="CC55" s="74">
        <v>0.16393442622950818</v>
      </c>
      <c r="CD55" s="242">
        <v>28</v>
      </c>
      <c r="CE55" s="242">
        <v>95</v>
      </c>
      <c r="CF55" s="242">
        <v>123</v>
      </c>
      <c r="CG55" s="242">
        <v>0</v>
      </c>
      <c r="CH55" s="242">
        <v>0</v>
      </c>
      <c r="CI55" s="242">
        <v>0</v>
      </c>
      <c r="CJ55" s="242">
        <v>0</v>
      </c>
    </row>
    <row r="56" spans="1:88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235</v>
      </c>
      <c r="F56" s="4">
        <v>77</v>
      </c>
      <c r="H56" s="4">
        <v>252</v>
      </c>
      <c r="I56" s="4">
        <v>641</v>
      </c>
      <c r="J56" s="4">
        <v>2</v>
      </c>
      <c r="K56" s="221">
        <v>895</v>
      </c>
      <c r="L56" s="8">
        <v>28.156424581005584</v>
      </c>
      <c r="M56" s="8">
        <v>71.620111731843565</v>
      </c>
      <c r="N56" s="8">
        <v>0.22346368715083798</v>
      </c>
      <c r="O56" s="8">
        <v>99.999999999999986</v>
      </c>
      <c r="P56" s="221"/>
      <c r="Q56" s="275"/>
      <c r="R56" s="3"/>
      <c r="S56" s="3"/>
      <c r="U56" s="4">
        <v>24</v>
      </c>
      <c r="V56" s="4">
        <v>6</v>
      </c>
      <c r="Z56" s="4">
        <v>6</v>
      </c>
      <c r="AA56" s="4">
        <v>3</v>
      </c>
      <c r="AB56" s="4">
        <v>0</v>
      </c>
      <c r="AC56" s="221">
        <v>9</v>
      </c>
      <c r="AD56" s="8">
        <v>66.666666666666671</v>
      </c>
      <c r="AE56" s="8">
        <v>33.333333333333336</v>
      </c>
      <c r="AF56" s="8">
        <v>0</v>
      </c>
      <c r="AG56" s="8">
        <v>100</v>
      </c>
      <c r="AH56" s="221"/>
      <c r="AI56" s="275"/>
      <c r="AJ56" s="3"/>
      <c r="AK56" s="3"/>
      <c r="AM56" s="4">
        <v>8</v>
      </c>
      <c r="AN56" s="4">
        <v>26</v>
      </c>
      <c r="AO56" s="4">
        <v>34</v>
      </c>
      <c r="AP56" s="3">
        <v>0.2363367799113737</v>
      </c>
      <c r="AQ56" s="3">
        <v>13.612565445026178</v>
      </c>
      <c r="AR56" s="8">
        <v>34</v>
      </c>
      <c r="AS56" s="8">
        <v>23.529411764705884</v>
      </c>
      <c r="AT56" s="8">
        <v>76.470588235294116</v>
      </c>
      <c r="AU56" s="8">
        <v>100</v>
      </c>
      <c r="AW56" s="4">
        <v>7</v>
      </c>
      <c r="AX56" s="4">
        <v>4</v>
      </c>
      <c r="AY56" s="4">
        <v>11</v>
      </c>
      <c r="AZ56" s="3">
        <v>0.206794682422452</v>
      </c>
      <c r="BA56" s="3">
        <v>2.0942408376963351</v>
      </c>
      <c r="BB56" s="3">
        <v>11</v>
      </c>
      <c r="BC56" s="3">
        <v>63.636363636363633</v>
      </c>
      <c r="BD56" s="3">
        <v>36.363636363636367</v>
      </c>
      <c r="BE56" s="8">
        <v>100</v>
      </c>
      <c r="BF56" s="221"/>
      <c r="BG56" s="221"/>
      <c r="BH56" s="4"/>
      <c r="BI56" s="4"/>
      <c r="BK56" s="276"/>
      <c r="BL56" s="276"/>
      <c r="BN56" s="242">
        <v>2020</v>
      </c>
      <c r="BO56" s="242">
        <v>0</v>
      </c>
      <c r="BP56" s="242">
        <v>1365</v>
      </c>
      <c r="BQ56" s="242">
        <v>3385</v>
      </c>
      <c r="BR56" s="242">
        <v>8</v>
      </c>
      <c r="BS56" s="74">
        <v>0.2363367799113737</v>
      </c>
      <c r="BT56" s="242">
        <v>51</v>
      </c>
      <c r="BU56" s="242">
        <v>140</v>
      </c>
      <c r="BV56" s="242">
        <v>191</v>
      </c>
      <c r="BW56" s="242">
        <v>26</v>
      </c>
      <c r="BX56" s="242">
        <v>50.980392156862742</v>
      </c>
      <c r="BY56" s="242">
        <v>18.571428571428573</v>
      </c>
      <c r="BZ56" s="242">
        <v>13.612565445026178</v>
      </c>
      <c r="CA56" s="12"/>
      <c r="CB56" s="242">
        <v>7</v>
      </c>
      <c r="CC56" s="74">
        <v>0.206794682422452</v>
      </c>
      <c r="CD56" s="242">
        <v>51</v>
      </c>
      <c r="CE56" s="242">
        <v>140</v>
      </c>
      <c r="CF56" s="242">
        <v>191</v>
      </c>
      <c r="CG56" s="242">
        <v>4</v>
      </c>
      <c r="CH56" s="242">
        <v>7.8431372549019605</v>
      </c>
      <c r="CI56" s="242">
        <v>2.8571428571428572</v>
      </c>
      <c r="CJ56" s="242">
        <v>2.0942408376963351</v>
      </c>
    </row>
    <row r="57" spans="1:88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522</v>
      </c>
      <c r="F57" s="4">
        <v>3</v>
      </c>
      <c r="H57" s="4">
        <v>80</v>
      </c>
      <c r="I57" s="4">
        <v>405</v>
      </c>
      <c r="J57" s="4">
        <v>37</v>
      </c>
      <c r="K57" s="221">
        <v>522</v>
      </c>
      <c r="L57" s="8">
        <v>15.325670498084291</v>
      </c>
      <c r="M57" s="8">
        <v>77.58620689655173</v>
      </c>
      <c r="N57" s="8">
        <v>7.088122605363985</v>
      </c>
      <c r="O57" s="8">
        <v>100</v>
      </c>
      <c r="P57" s="221"/>
      <c r="Q57" s="275"/>
      <c r="R57" s="3"/>
      <c r="S57" s="3"/>
      <c r="U57" s="4">
        <v>0</v>
      </c>
      <c r="V57" s="4">
        <v>0</v>
      </c>
      <c r="Z57" s="4">
        <v>0</v>
      </c>
      <c r="AA57" s="4">
        <v>0</v>
      </c>
      <c r="AB57" s="4">
        <v>0</v>
      </c>
      <c r="AC57" s="221">
        <v>0</v>
      </c>
      <c r="AD57" s="8">
        <v>0</v>
      </c>
      <c r="AE57" s="8">
        <v>0</v>
      </c>
      <c r="AF57" s="8">
        <v>0</v>
      </c>
      <c r="AG57" s="8">
        <v>0</v>
      </c>
      <c r="AH57" s="221"/>
      <c r="AI57" s="275"/>
      <c r="AJ57" s="3"/>
      <c r="AK57" s="3"/>
      <c r="AM57" s="4">
        <v>0</v>
      </c>
      <c r="AN57" s="4">
        <v>0</v>
      </c>
      <c r="AO57" s="4">
        <v>0</v>
      </c>
      <c r="AP57" s="3">
        <v>0</v>
      </c>
      <c r="AQ57" s="3">
        <v>0</v>
      </c>
      <c r="AR57" s="8">
        <v>0</v>
      </c>
      <c r="AS57" s="8" t="e">
        <v>#DIV/0!</v>
      </c>
      <c r="AT57" s="8" t="e">
        <v>#DIV/0!</v>
      </c>
      <c r="AU57" s="8" t="e">
        <v>#DIV/0!</v>
      </c>
      <c r="AW57" s="4">
        <v>0</v>
      </c>
      <c r="AX57" s="4">
        <v>0</v>
      </c>
      <c r="AY57" s="4">
        <v>0</v>
      </c>
      <c r="AZ57" s="3">
        <v>0</v>
      </c>
      <c r="BA57" s="3">
        <v>0</v>
      </c>
      <c r="BB57" s="3">
        <v>0</v>
      </c>
      <c r="BC57" s="3" t="e">
        <v>#DIV/0!</v>
      </c>
      <c r="BD57" s="3" t="e">
        <v>#DIV/0!</v>
      </c>
      <c r="BE57" s="8" t="e">
        <v>#DIV/0!</v>
      </c>
      <c r="BF57" s="221"/>
      <c r="BG57" s="221"/>
      <c r="BH57" s="4"/>
      <c r="BI57" s="4"/>
      <c r="BK57" s="276"/>
      <c r="BL57" s="276"/>
      <c r="BN57" s="242">
        <v>639</v>
      </c>
      <c r="BO57" s="242">
        <v>0</v>
      </c>
      <c r="BP57" s="242">
        <v>360</v>
      </c>
      <c r="BQ57" s="242">
        <v>999</v>
      </c>
      <c r="BR57" s="242">
        <v>0</v>
      </c>
      <c r="BS57" s="74">
        <v>0</v>
      </c>
      <c r="BT57" s="242">
        <v>30</v>
      </c>
      <c r="BU57" s="242">
        <v>22</v>
      </c>
      <c r="BV57" s="242">
        <v>52</v>
      </c>
      <c r="BW57" s="242">
        <v>0</v>
      </c>
      <c r="BX57" s="242">
        <v>0</v>
      </c>
      <c r="BY57" s="242">
        <v>0</v>
      </c>
      <c r="BZ57" s="242">
        <v>0</v>
      </c>
      <c r="CA57" s="12"/>
      <c r="CB57" s="242">
        <v>0</v>
      </c>
      <c r="CC57" s="74">
        <v>0</v>
      </c>
      <c r="CD57" s="242">
        <v>30</v>
      </c>
      <c r="CE57" s="242">
        <v>22</v>
      </c>
      <c r="CF57" s="242">
        <v>52</v>
      </c>
      <c r="CG57" s="242">
        <v>0</v>
      </c>
      <c r="CH57" s="242">
        <v>0</v>
      </c>
      <c r="CI57" s="242">
        <v>0</v>
      </c>
      <c r="CJ57" s="242">
        <v>0</v>
      </c>
    </row>
    <row r="58" spans="1:88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18</v>
      </c>
      <c r="F58" s="4">
        <v>4</v>
      </c>
      <c r="H58" s="4">
        <v>16</v>
      </c>
      <c r="I58" s="4">
        <v>2</v>
      </c>
      <c r="J58" s="4">
        <v>0</v>
      </c>
      <c r="K58" s="221">
        <v>18</v>
      </c>
      <c r="L58" s="8">
        <v>88.888888888888886</v>
      </c>
      <c r="M58" s="8">
        <v>11.111111111111111</v>
      </c>
      <c r="N58" s="8">
        <v>0</v>
      </c>
      <c r="O58" s="8">
        <v>100</v>
      </c>
      <c r="P58" s="221"/>
      <c r="Q58" s="275"/>
      <c r="R58" s="3"/>
      <c r="S58" s="3"/>
      <c r="U58" s="4">
        <v>0</v>
      </c>
      <c r="V58" s="4">
        <v>0</v>
      </c>
      <c r="Z58" s="4">
        <v>0</v>
      </c>
      <c r="AA58" s="4">
        <v>0</v>
      </c>
      <c r="AB58" s="4">
        <v>0</v>
      </c>
      <c r="AC58" s="221">
        <v>0</v>
      </c>
      <c r="AD58" s="8">
        <v>0</v>
      </c>
      <c r="AE58" s="8">
        <v>0</v>
      </c>
      <c r="AF58" s="8">
        <v>0</v>
      </c>
      <c r="AG58" s="8">
        <v>0</v>
      </c>
      <c r="AH58" s="221"/>
      <c r="AI58" s="275"/>
      <c r="AJ58" s="3"/>
      <c r="AK58" s="3"/>
      <c r="AM58" s="4">
        <v>0</v>
      </c>
      <c r="AN58" s="4">
        <v>0</v>
      </c>
      <c r="AO58" s="4">
        <v>0</v>
      </c>
      <c r="AP58" s="3">
        <v>0</v>
      </c>
      <c r="AQ58" s="3">
        <v>0</v>
      </c>
      <c r="AR58" s="8">
        <v>0</v>
      </c>
      <c r="AS58" s="8" t="e">
        <v>#DIV/0!</v>
      </c>
      <c r="AT58" s="8" t="e">
        <v>#DIV/0!</v>
      </c>
      <c r="AU58" s="8" t="e">
        <v>#DIV/0!</v>
      </c>
      <c r="AW58" s="4">
        <v>12</v>
      </c>
      <c r="AX58" s="4">
        <v>0</v>
      </c>
      <c r="AY58" s="4">
        <v>12</v>
      </c>
      <c r="AZ58" s="3">
        <v>0.53003533568904593</v>
      </c>
      <c r="BA58" s="3">
        <v>0</v>
      </c>
      <c r="BB58" s="3">
        <v>12</v>
      </c>
      <c r="BC58" s="3">
        <v>100</v>
      </c>
      <c r="BD58" s="3">
        <v>0</v>
      </c>
      <c r="BE58" s="8">
        <v>100</v>
      </c>
      <c r="BF58" s="221"/>
      <c r="BG58" s="221"/>
      <c r="BH58" s="4"/>
      <c r="BI58" s="4"/>
      <c r="BK58" s="276"/>
      <c r="BL58" s="276"/>
      <c r="BN58" s="242">
        <v>1416</v>
      </c>
      <c r="BO58" s="242">
        <v>0</v>
      </c>
      <c r="BP58" s="242">
        <v>848</v>
      </c>
      <c r="BQ58" s="242">
        <v>2264</v>
      </c>
      <c r="BR58" s="242">
        <v>0</v>
      </c>
      <c r="BS58" s="74">
        <v>0</v>
      </c>
      <c r="BT58" s="242">
        <v>41</v>
      </c>
      <c r="BU58" s="242">
        <v>75</v>
      </c>
      <c r="BV58" s="242">
        <v>116</v>
      </c>
      <c r="BW58" s="242">
        <v>0</v>
      </c>
      <c r="BX58" s="242">
        <v>0</v>
      </c>
      <c r="BY58" s="242">
        <v>0</v>
      </c>
      <c r="BZ58" s="242">
        <v>0</v>
      </c>
      <c r="CA58" s="12"/>
      <c r="CB58" s="242">
        <v>12</v>
      </c>
      <c r="CC58" s="74">
        <v>0.53003533568904593</v>
      </c>
      <c r="CD58" s="242">
        <v>41</v>
      </c>
      <c r="CE58" s="242">
        <v>75</v>
      </c>
      <c r="CF58" s="242">
        <v>116</v>
      </c>
      <c r="CG58" s="242">
        <v>0</v>
      </c>
      <c r="CH58" s="242">
        <v>0</v>
      </c>
      <c r="CI58" s="242">
        <v>0</v>
      </c>
      <c r="CJ58" s="242">
        <v>0</v>
      </c>
    </row>
    <row r="59" spans="1:88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197</v>
      </c>
      <c r="F59" s="4">
        <v>1</v>
      </c>
      <c r="H59" s="4">
        <v>153</v>
      </c>
      <c r="I59" s="4">
        <v>734</v>
      </c>
      <c r="J59" s="4">
        <v>7</v>
      </c>
      <c r="K59" s="221">
        <v>894</v>
      </c>
      <c r="L59" s="8">
        <v>17.114093959731544</v>
      </c>
      <c r="M59" s="8">
        <v>82.102908277404921</v>
      </c>
      <c r="N59" s="8">
        <v>0.78299776286353473</v>
      </c>
      <c r="O59" s="8">
        <v>100</v>
      </c>
      <c r="P59" s="221"/>
      <c r="Q59" s="275"/>
      <c r="R59" s="3"/>
      <c r="S59" s="3"/>
      <c r="U59" s="4">
        <v>0</v>
      </c>
      <c r="V59" s="4">
        <v>0</v>
      </c>
      <c r="Z59" s="4">
        <v>6</v>
      </c>
      <c r="AA59" s="4">
        <v>5</v>
      </c>
      <c r="AB59" s="4">
        <v>0</v>
      </c>
      <c r="AC59" s="221">
        <v>11</v>
      </c>
      <c r="AD59" s="8">
        <v>54.545454545454547</v>
      </c>
      <c r="AE59" s="8">
        <v>45.454545454545453</v>
      </c>
      <c r="AF59" s="8">
        <v>0</v>
      </c>
      <c r="AG59" s="8">
        <v>100</v>
      </c>
      <c r="AH59" s="221"/>
      <c r="AI59" s="275"/>
      <c r="AJ59" s="3"/>
      <c r="AK59" s="3"/>
      <c r="AM59" s="4">
        <v>0</v>
      </c>
      <c r="AN59" s="4">
        <v>0</v>
      </c>
      <c r="AO59" s="4">
        <v>0</v>
      </c>
      <c r="AP59" s="3">
        <v>0</v>
      </c>
      <c r="AQ59" s="3">
        <v>0</v>
      </c>
      <c r="AR59" s="8">
        <v>0</v>
      </c>
      <c r="AS59" s="8" t="e">
        <v>#DIV/0!</v>
      </c>
      <c r="AT59" s="8" t="e">
        <v>#DIV/0!</v>
      </c>
      <c r="AU59" s="8" t="e">
        <v>#DIV/0!</v>
      </c>
      <c r="AW59" s="4">
        <v>7</v>
      </c>
      <c r="AX59" s="4">
        <v>0</v>
      </c>
      <c r="AY59" s="4">
        <v>7</v>
      </c>
      <c r="AZ59" s="3">
        <v>0.3487792725460887</v>
      </c>
      <c r="BA59" s="3">
        <v>0</v>
      </c>
      <c r="BB59" s="3">
        <v>7</v>
      </c>
      <c r="BC59" s="3">
        <v>100</v>
      </c>
      <c r="BD59" s="3">
        <v>0</v>
      </c>
      <c r="BE59" s="8">
        <v>100</v>
      </c>
      <c r="BF59" s="221"/>
      <c r="BG59" s="221"/>
      <c r="BH59" s="4"/>
      <c r="BI59" s="4"/>
      <c r="BK59" s="276"/>
      <c r="BL59" s="276"/>
      <c r="BN59" s="242">
        <v>1194</v>
      </c>
      <c r="BO59" s="242">
        <v>0</v>
      </c>
      <c r="BP59" s="242">
        <v>813</v>
      </c>
      <c r="BQ59" s="242">
        <v>2007</v>
      </c>
      <c r="BR59" s="242">
        <v>0</v>
      </c>
      <c r="BS59" s="74">
        <v>0</v>
      </c>
      <c r="BT59" s="242">
        <v>44</v>
      </c>
      <c r="BU59" s="242">
        <v>81</v>
      </c>
      <c r="BV59" s="242">
        <v>125</v>
      </c>
      <c r="BW59" s="242">
        <v>0</v>
      </c>
      <c r="BX59" s="242">
        <v>0</v>
      </c>
      <c r="BY59" s="242">
        <v>0</v>
      </c>
      <c r="BZ59" s="242">
        <v>0</v>
      </c>
      <c r="CA59" s="12"/>
      <c r="CB59" s="242">
        <v>7</v>
      </c>
      <c r="CC59" s="74">
        <v>0.3487792725460887</v>
      </c>
      <c r="CD59" s="242">
        <v>44</v>
      </c>
      <c r="CE59" s="242">
        <v>81</v>
      </c>
      <c r="CF59" s="242">
        <v>125</v>
      </c>
      <c r="CG59" s="242">
        <v>0</v>
      </c>
      <c r="CH59" s="242">
        <v>0</v>
      </c>
      <c r="CI59" s="242">
        <v>0</v>
      </c>
      <c r="CJ59" s="242">
        <v>0</v>
      </c>
    </row>
    <row r="60" spans="1:88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25</v>
      </c>
      <c r="F60" s="4">
        <v>5</v>
      </c>
      <c r="H60" s="4">
        <v>10</v>
      </c>
      <c r="I60" s="4">
        <v>11</v>
      </c>
      <c r="J60" s="4">
        <v>0</v>
      </c>
      <c r="K60" s="221">
        <v>21</v>
      </c>
      <c r="L60" s="8">
        <v>47.619047619047613</v>
      </c>
      <c r="M60" s="8">
        <v>52.380952380952387</v>
      </c>
      <c r="N60" s="8">
        <v>0</v>
      </c>
      <c r="O60" s="8">
        <v>100</v>
      </c>
      <c r="P60" s="221"/>
      <c r="Q60" s="275"/>
      <c r="R60" s="3"/>
      <c r="S60" s="3"/>
      <c r="U60" s="4">
        <v>2</v>
      </c>
      <c r="V60" s="4">
        <v>0</v>
      </c>
      <c r="Z60" s="4">
        <v>0</v>
      </c>
      <c r="AA60" s="4">
        <v>2</v>
      </c>
      <c r="AB60" s="4">
        <v>0</v>
      </c>
      <c r="AC60" s="221">
        <v>2</v>
      </c>
      <c r="AD60" s="8">
        <v>0</v>
      </c>
      <c r="AE60" s="8">
        <v>100</v>
      </c>
      <c r="AF60" s="8">
        <v>0</v>
      </c>
      <c r="AG60" s="8">
        <v>100</v>
      </c>
      <c r="AH60" s="221"/>
      <c r="AI60" s="275"/>
      <c r="AJ60" s="3"/>
      <c r="AK60" s="3"/>
      <c r="AM60" s="4">
        <v>6</v>
      </c>
      <c r="AN60" s="4">
        <v>1</v>
      </c>
      <c r="AO60" s="4">
        <v>7</v>
      </c>
      <c r="AP60" s="3">
        <v>0.65645514223194745</v>
      </c>
      <c r="AQ60" s="3">
        <v>1.2987012987012987</v>
      </c>
      <c r="AR60" s="8">
        <v>7</v>
      </c>
      <c r="AS60" s="8">
        <v>85.714285714285708</v>
      </c>
      <c r="AT60" s="8">
        <v>14.285714285714286</v>
      </c>
      <c r="AU60" s="8">
        <v>100</v>
      </c>
      <c r="AW60" s="4">
        <v>2</v>
      </c>
      <c r="AX60" s="4">
        <v>0</v>
      </c>
      <c r="AY60" s="4">
        <v>2</v>
      </c>
      <c r="AZ60" s="3">
        <v>0.21881838074398249</v>
      </c>
      <c r="BA60" s="3">
        <v>0</v>
      </c>
      <c r="BB60" s="3">
        <v>2</v>
      </c>
      <c r="BC60" s="3">
        <v>100</v>
      </c>
      <c r="BD60" s="3">
        <v>0</v>
      </c>
      <c r="BE60" s="8">
        <v>100</v>
      </c>
      <c r="BF60" s="221"/>
      <c r="BG60" s="221"/>
      <c r="BH60" s="4"/>
      <c r="BI60" s="4"/>
      <c r="BK60" s="276"/>
      <c r="BL60" s="276"/>
      <c r="BN60" s="242">
        <v>537</v>
      </c>
      <c r="BO60" s="242">
        <v>0</v>
      </c>
      <c r="BP60" s="242">
        <v>377</v>
      </c>
      <c r="BQ60" s="242">
        <v>914</v>
      </c>
      <c r="BR60" s="242">
        <v>6</v>
      </c>
      <c r="BS60" s="74">
        <v>0.65645514223194745</v>
      </c>
      <c r="BT60" s="242">
        <v>16</v>
      </c>
      <c r="BU60" s="242">
        <v>61</v>
      </c>
      <c r="BV60" s="242">
        <v>77</v>
      </c>
      <c r="BW60" s="242">
        <v>1</v>
      </c>
      <c r="BX60" s="242">
        <v>6.25</v>
      </c>
      <c r="BY60" s="242">
        <v>1.639344262295082</v>
      </c>
      <c r="BZ60" s="242">
        <v>1.2987012987012987</v>
      </c>
      <c r="CA60" s="12"/>
      <c r="CB60" s="242">
        <v>2</v>
      </c>
      <c r="CC60" s="74">
        <v>0.21881838074398249</v>
      </c>
      <c r="CD60" s="242">
        <v>16</v>
      </c>
      <c r="CE60" s="242">
        <v>61</v>
      </c>
      <c r="CF60" s="242">
        <v>77</v>
      </c>
      <c r="CG60" s="242">
        <v>0</v>
      </c>
      <c r="CH60" s="242">
        <v>0</v>
      </c>
      <c r="CI60" s="242">
        <v>0</v>
      </c>
      <c r="CJ60" s="242">
        <v>0</v>
      </c>
    </row>
    <row r="61" spans="1:88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45</v>
      </c>
      <c r="F61" s="4">
        <v>20</v>
      </c>
      <c r="H61" s="4">
        <v>32</v>
      </c>
      <c r="I61" s="4">
        <v>445</v>
      </c>
      <c r="J61" s="4">
        <v>2</v>
      </c>
      <c r="K61" s="221">
        <v>479</v>
      </c>
      <c r="L61" s="8">
        <v>6.6805845511482245</v>
      </c>
      <c r="M61" s="8">
        <v>92.901878914405017</v>
      </c>
      <c r="N61" s="8">
        <v>0.41753653444676403</v>
      </c>
      <c r="O61" s="8">
        <v>100.00000000000001</v>
      </c>
      <c r="P61" s="221"/>
      <c r="Q61" s="275"/>
      <c r="R61" s="3"/>
      <c r="S61" s="3"/>
      <c r="U61" s="4">
        <v>3</v>
      </c>
      <c r="V61" s="4">
        <v>5</v>
      </c>
      <c r="Z61" s="4">
        <v>8</v>
      </c>
      <c r="AA61" s="4">
        <v>53</v>
      </c>
      <c r="AB61" s="4">
        <v>0</v>
      </c>
      <c r="AC61" s="221">
        <v>61</v>
      </c>
      <c r="AD61" s="8">
        <v>13.114754098360656</v>
      </c>
      <c r="AE61" s="8">
        <v>86.885245901639351</v>
      </c>
      <c r="AF61" s="8">
        <v>0</v>
      </c>
      <c r="AG61" s="8">
        <v>100</v>
      </c>
      <c r="AH61" s="221"/>
      <c r="AI61" s="275"/>
      <c r="AJ61" s="3"/>
      <c r="AK61" s="3"/>
      <c r="AM61" s="4">
        <v>11</v>
      </c>
      <c r="AN61" s="4">
        <v>0</v>
      </c>
      <c r="AO61" s="4">
        <v>11</v>
      </c>
      <c r="AP61" s="3">
        <v>0.72559366754617416</v>
      </c>
      <c r="AQ61" s="3">
        <v>0</v>
      </c>
      <c r="AR61" s="8">
        <v>11</v>
      </c>
      <c r="AS61" s="8">
        <v>100</v>
      </c>
      <c r="AT61" s="8">
        <v>0</v>
      </c>
      <c r="AU61" s="8">
        <v>100</v>
      </c>
      <c r="AW61" s="4">
        <v>15</v>
      </c>
      <c r="AX61" s="4">
        <v>3</v>
      </c>
      <c r="AY61" s="4">
        <v>18</v>
      </c>
      <c r="AZ61" s="3">
        <v>0.98944591029023754</v>
      </c>
      <c r="BA61" s="3">
        <v>2.2388059701492535</v>
      </c>
      <c r="BB61" s="3">
        <v>18</v>
      </c>
      <c r="BC61" s="3">
        <v>83.333333333333329</v>
      </c>
      <c r="BD61" s="3">
        <v>16.666666666666668</v>
      </c>
      <c r="BE61" s="8">
        <v>100</v>
      </c>
      <c r="BF61" s="221"/>
      <c r="BG61" s="221"/>
      <c r="BH61" s="4"/>
      <c r="BI61" s="4"/>
      <c r="BK61" s="276"/>
      <c r="BL61" s="276"/>
      <c r="BN61" s="242">
        <v>889</v>
      </c>
      <c r="BO61" s="242">
        <v>0</v>
      </c>
      <c r="BP61" s="242">
        <v>627</v>
      </c>
      <c r="BQ61" s="242">
        <v>1516</v>
      </c>
      <c r="BR61" s="242">
        <v>11</v>
      </c>
      <c r="BS61" s="74">
        <v>0.72559366754617416</v>
      </c>
      <c r="BT61" s="242">
        <v>35</v>
      </c>
      <c r="BU61" s="242">
        <v>99</v>
      </c>
      <c r="BV61" s="242">
        <v>134</v>
      </c>
      <c r="BW61" s="242">
        <v>0</v>
      </c>
      <c r="BX61" s="242">
        <v>0</v>
      </c>
      <c r="BY61" s="242">
        <v>0</v>
      </c>
      <c r="BZ61" s="242">
        <v>0</v>
      </c>
      <c r="CA61" s="12"/>
      <c r="CB61" s="242">
        <v>15</v>
      </c>
      <c r="CC61" s="74">
        <v>0.98944591029023743</v>
      </c>
      <c r="CD61" s="242">
        <v>35</v>
      </c>
      <c r="CE61" s="242">
        <v>99</v>
      </c>
      <c r="CF61" s="242">
        <v>134</v>
      </c>
      <c r="CG61" s="242">
        <v>3</v>
      </c>
      <c r="CH61" s="242">
        <v>8.5714285714285712</v>
      </c>
      <c r="CI61" s="242">
        <v>3.0303030303030303</v>
      </c>
      <c r="CJ61" s="242">
        <v>2.2388059701492535</v>
      </c>
    </row>
    <row r="62" spans="1:88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590</v>
      </c>
      <c r="F62" s="4">
        <v>74</v>
      </c>
      <c r="H62" s="4">
        <v>755</v>
      </c>
      <c r="I62" s="4">
        <v>2588</v>
      </c>
      <c r="J62" s="4">
        <v>147</v>
      </c>
      <c r="K62" s="221">
        <v>3490</v>
      </c>
      <c r="L62" s="8">
        <v>21.633237822349571</v>
      </c>
      <c r="M62" s="8">
        <v>74.154727793696267</v>
      </c>
      <c r="N62" s="8">
        <v>4.2120343839541547</v>
      </c>
      <c r="O62" s="8">
        <v>100</v>
      </c>
      <c r="P62" s="221"/>
      <c r="Q62" s="275"/>
      <c r="R62" s="3"/>
      <c r="S62" s="3"/>
      <c r="U62" s="4">
        <v>18</v>
      </c>
      <c r="V62" s="4">
        <v>12</v>
      </c>
      <c r="Z62" s="4">
        <v>15</v>
      </c>
      <c r="AA62" s="4">
        <v>18</v>
      </c>
      <c r="AB62" s="4">
        <v>1</v>
      </c>
      <c r="AC62" s="221">
        <v>34</v>
      </c>
      <c r="AD62" s="8">
        <v>44.117647058823529</v>
      </c>
      <c r="AE62" s="8">
        <v>52.941176470588232</v>
      </c>
      <c r="AF62" s="8">
        <v>2.9411764705882355</v>
      </c>
      <c r="AG62" s="8">
        <v>100</v>
      </c>
      <c r="AH62" s="221"/>
      <c r="AI62" s="275"/>
      <c r="AJ62" s="3"/>
      <c r="AK62" s="3"/>
      <c r="AM62" s="4">
        <v>0</v>
      </c>
      <c r="AN62" s="4">
        <v>0</v>
      </c>
      <c r="AO62" s="4">
        <v>0</v>
      </c>
      <c r="AP62" s="3">
        <v>0</v>
      </c>
      <c r="AQ62" s="3">
        <v>0</v>
      </c>
      <c r="AR62" s="8">
        <v>0</v>
      </c>
      <c r="AS62" s="8" t="e">
        <v>#DIV/0!</v>
      </c>
      <c r="AT62" s="8" t="e">
        <v>#DIV/0!</v>
      </c>
      <c r="AU62" s="8" t="e">
        <v>#DIV/0!</v>
      </c>
      <c r="AW62" s="4">
        <v>17</v>
      </c>
      <c r="AX62" s="4">
        <v>0</v>
      </c>
      <c r="AY62" s="4">
        <v>17</v>
      </c>
      <c r="AZ62" s="3">
        <v>0.28740490278951819</v>
      </c>
      <c r="BA62" s="3">
        <v>0</v>
      </c>
      <c r="BB62" s="3">
        <v>17</v>
      </c>
      <c r="BC62" s="3">
        <v>100</v>
      </c>
      <c r="BD62" s="3">
        <v>0</v>
      </c>
      <c r="BE62" s="8">
        <v>100</v>
      </c>
      <c r="BF62" s="221"/>
      <c r="BG62" s="221"/>
      <c r="BH62" s="4"/>
      <c r="BI62" s="4"/>
      <c r="BK62" s="276"/>
      <c r="BL62" s="276"/>
      <c r="BN62" s="242">
        <v>3796</v>
      </c>
      <c r="BO62" s="242">
        <v>0</v>
      </c>
      <c r="BP62" s="242">
        <v>2119</v>
      </c>
      <c r="BQ62" s="242">
        <v>5915</v>
      </c>
      <c r="BR62" s="242">
        <v>0</v>
      </c>
      <c r="BS62" s="74">
        <v>0</v>
      </c>
      <c r="BT62" s="242">
        <v>79</v>
      </c>
      <c r="BU62" s="242">
        <v>145</v>
      </c>
      <c r="BV62" s="242">
        <v>224</v>
      </c>
      <c r="BW62" s="242">
        <v>0</v>
      </c>
      <c r="BX62" s="242">
        <v>0</v>
      </c>
      <c r="BY62" s="242">
        <v>0</v>
      </c>
      <c r="BZ62" s="242">
        <v>0</v>
      </c>
      <c r="CA62" s="12"/>
      <c r="CB62" s="242">
        <v>17</v>
      </c>
      <c r="CC62" s="74">
        <v>0.28740490278951819</v>
      </c>
      <c r="CD62" s="242">
        <v>79</v>
      </c>
      <c r="CE62" s="242">
        <v>145</v>
      </c>
      <c r="CF62" s="242">
        <v>224</v>
      </c>
      <c r="CG62" s="242">
        <v>0</v>
      </c>
      <c r="CH62" s="242">
        <v>0</v>
      </c>
      <c r="CI62" s="242">
        <v>0</v>
      </c>
      <c r="CJ62" s="242">
        <v>0</v>
      </c>
    </row>
    <row r="63" spans="1:88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16</v>
      </c>
      <c r="F63" s="4">
        <v>265</v>
      </c>
      <c r="H63" s="4">
        <v>19</v>
      </c>
      <c r="I63" s="4">
        <v>237</v>
      </c>
      <c r="J63" s="4">
        <v>9</v>
      </c>
      <c r="K63" s="221">
        <v>265</v>
      </c>
      <c r="L63" s="8">
        <v>7.1698113207547172</v>
      </c>
      <c r="M63" s="8">
        <v>89.433962264150949</v>
      </c>
      <c r="N63" s="8">
        <v>3.3962264150943398</v>
      </c>
      <c r="O63" s="8">
        <v>100</v>
      </c>
      <c r="P63" s="221"/>
      <c r="Q63" s="275"/>
      <c r="R63" s="3"/>
      <c r="S63" s="3"/>
      <c r="U63" s="4">
        <v>0</v>
      </c>
      <c r="V63" s="4">
        <v>0</v>
      </c>
      <c r="Z63" s="4">
        <v>0</v>
      </c>
      <c r="AA63" s="4">
        <v>0</v>
      </c>
      <c r="AB63" s="4">
        <v>0</v>
      </c>
      <c r="AC63" s="221">
        <v>0</v>
      </c>
      <c r="AD63" s="8">
        <v>0</v>
      </c>
      <c r="AE63" s="8">
        <v>0</v>
      </c>
      <c r="AF63" s="8">
        <v>0</v>
      </c>
      <c r="AG63" s="8">
        <v>0</v>
      </c>
      <c r="AH63" s="221"/>
      <c r="AI63" s="275"/>
      <c r="AJ63" s="3"/>
      <c r="AK63" s="3"/>
      <c r="AM63" s="4">
        <v>0</v>
      </c>
      <c r="AN63" s="4">
        <v>0</v>
      </c>
      <c r="AO63" s="4">
        <v>0</v>
      </c>
      <c r="AP63" s="3">
        <v>0</v>
      </c>
      <c r="AQ63" s="3">
        <v>0</v>
      </c>
      <c r="AR63" s="8">
        <v>0</v>
      </c>
      <c r="AS63" s="8" t="e">
        <v>#DIV/0!</v>
      </c>
      <c r="AT63" s="8" t="e">
        <v>#DIV/0!</v>
      </c>
      <c r="AU63" s="8" t="e">
        <v>#DIV/0!</v>
      </c>
      <c r="AW63" s="4">
        <v>5</v>
      </c>
      <c r="AX63" s="4">
        <v>3</v>
      </c>
      <c r="AY63" s="4">
        <v>8</v>
      </c>
      <c r="AZ63" s="3">
        <v>0.40322580645161288</v>
      </c>
      <c r="BA63" s="3">
        <v>2.5</v>
      </c>
      <c r="BB63" s="3">
        <v>8</v>
      </c>
      <c r="BC63" s="3">
        <v>62.5</v>
      </c>
      <c r="BD63" s="3">
        <v>37.5</v>
      </c>
      <c r="BE63" s="8">
        <v>100</v>
      </c>
      <c r="BF63" s="221"/>
      <c r="BG63" s="221"/>
      <c r="BH63" s="4"/>
      <c r="BI63" s="4"/>
      <c r="BK63" s="276"/>
      <c r="BL63" s="276"/>
      <c r="BN63" s="242">
        <v>837</v>
      </c>
      <c r="BO63" s="242">
        <v>0</v>
      </c>
      <c r="BP63" s="242">
        <v>403</v>
      </c>
      <c r="BQ63" s="242">
        <v>1240</v>
      </c>
      <c r="BR63" s="242">
        <v>0</v>
      </c>
      <c r="BS63" s="74">
        <v>0</v>
      </c>
      <c r="BT63" s="242">
        <v>32</v>
      </c>
      <c r="BU63" s="242">
        <v>88</v>
      </c>
      <c r="BV63" s="242">
        <v>120</v>
      </c>
      <c r="BW63" s="242">
        <v>0</v>
      </c>
      <c r="BX63" s="242">
        <v>0</v>
      </c>
      <c r="BY63" s="242">
        <v>0</v>
      </c>
      <c r="BZ63" s="242">
        <v>0</v>
      </c>
      <c r="CA63" s="12"/>
      <c r="CB63" s="242">
        <v>5</v>
      </c>
      <c r="CC63" s="74">
        <v>0.40322580645161288</v>
      </c>
      <c r="CD63" s="242">
        <v>32</v>
      </c>
      <c r="CE63" s="242">
        <v>88</v>
      </c>
      <c r="CF63" s="242">
        <v>120</v>
      </c>
      <c r="CG63" s="242">
        <v>3</v>
      </c>
      <c r="CH63" s="242">
        <v>9.375</v>
      </c>
      <c r="CI63" s="242">
        <v>3.4090909090909092</v>
      </c>
      <c r="CJ63" s="242">
        <v>2.5</v>
      </c>
    </row>
    <row r="64" spans="1:88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102</v>
      </c>
      <c r="F64" s="4">
        <v>20</v>
      </c>
      <c r="H64" s="4">
        <v>27</v>
      </c>
      <c r="I64" s="4">
        <v>74</v>
      </c>
      <c r="J64" s="4">
        <v>1</v>
      </c>
      <c r="K64" s="221">
        <v>102</v>
      </c>
      <c r="L64" s="8">
        <v>26.47058823529412</v>
      </c>
      <c r="M64" s="8">
        <v>72.549019607843135</v>
      </c>
      <c r="N64" s="8">
        <v>0.98039215686274506</v>
      </c>
      <c r="O64" s="8">
        <v>100</v>
      </c>
      <c r="P64" s="221"/>
      <c r="Q64" s="275"/>
      <c r="R64" s="3"/>
      <c r="S64" s="3"/>
      <c r="U64" s="4">
        <v>6</v>
      </c>
      <c r="V64" s="4">
        <v>4</v>
      </c>
      <c r="Z64" s="4">
        <v>4</v>
      </c>
      <c r="AA64" s="4">
        <v>2</v>
      </c>
      <c r="AB64" s="4">
        <v>0</v>
      </c>
      <c r="AC64" s="221">
        <v>6</v>
      </c>
      <c r="AD64" s="8">
        <v>66.666666666666671</v>
      </c>
      <c r="AE64" s="8">
        <v>33.333333333333336</v>
      </c>
      <c r="AF64" s="8">
        <v>0</v>
      </c>
      <c r="AG64" s="8">
        <v>100</v>
      </c>
      <c r="AH64" s="221"/>
      <c r="AI64" s="275"/>
      <c r="AJ64" s="3"/>
      <c r="AK64" s="3"/>
      <c r="AM64" s="4">
        <v>7</v>
      </c>
      <c r="AN64" s="4">
        <v>0</v>
      </c>
      <c r="AO64" s="4">
        <v>7</v>
      </c>
      <c r="AP64" s="3">
        <v>0.29598308668076112</v>
      </c>
      <c r="AQ64" s="3">
        <v>0</v>
      </c>
      <c r="AR64" s="8">
        <v>7</v>
      </c>
      <c r="AS64" s="8">
        <v>100</v>
      </c>
      <c r="AT64" s="8">
        <v>0</v>
      </c>
      <c r="AU64" s="8">
        <v>100</v>
      </c>
      <c r="AW64" s="4">
        <v>6</v>
      </c>
      <c r="AX64" s="4">
        <v>0</v>
      </c>
      <c r="AY64" s="4">
        <v>6</v>
      </c>
      <c r="AZ64" s="3">
        <v>0.2536997885835095</v>
      </c>
      <c r="BA64" s="3">
        <v>0</v>
      </c>
      <c r="BB64" s="3">
        <v>6</v>
      </c>
      <c r="BC64" s="3">
        <v>100</v>
      </c>
      <c r="BD64" s="3">
        <v>0</v>
      </c>
      <c r="BE64" s="8">
        <v>100</v>
      </c>
      <c r="BF64" s="221"/>
      <c r="BG64" s="221"/>
      <c r="BH64" s="4"/>
      <c r="BI64" s="4"/>
      <c r="BK64" s="276"/>
      <c r="BL64" s="276"/>
      <c r="BN64" s="242">
        <v>1532</v>
      </c>
      <c r="BO64" s="242">
        <v>0</v>
      </c>
      <c r="BP64" s="242">
        <v>833</v>
      </c>
      <c r="BQ64" s="242">
        <v>2365</v>
      </c>
      <c r="BR64" s="242">
        <v>7</v>
      </c>
      <c r="BS64" s="74">
        <v>0.29598308668076112</v>
      </c>
      <c r="BT64" s="242">
        <v>20</v>
      </c>
      <c r="BU64" s="242">
        <v>93</v>
      </c>
      <c r="BV64" s="242">
        <v>113</v>
      </c>
      <c r="BW64" s="242">
        <v>0</v>
      </c>
      <c r="BX64" s="242">
        <v>0</v>
      </c>
      <c r="BY64" s="242">
        <v>0</v>
      </c>
      <c r="BZ64" s="242">
        <v>0</v>
      </c>
      <c r="CA64" s="12"/>
      <c r="CB64" s="242">
        <v>6</v>
      </c>
      <c r="CC64" s="74">
        <v>0.2536997885835095</v>
      </c>
      <c r="CD64" s="242">
        <v>20</v>
      </c>
      <c r="CE64" s="242">
        <v>93</v>
      </c>
      <c r="CF64" s="242">
        <v>113</v>
      </c>
      <c r="CG64" s="242">
        <v>0</v>
      </c>
      <c r="CH64" s="242">
        <v>0</v>
      </c>
      <c r="CI64" s="242">
        <v>0</v>
      </c>
      <c r="CJ64" s="242">
        <v>0</v>
      </c>
    </row>
    <row r="65" spans="1:88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10</v>
      </c>
      <c r="F65" s="4">
        <v>4</v>
      </c>
      <c r="H65" s="4">
        <v>7</v>
      </c>
      <c r="I65" s="4">
        <v>4</v>
      </c>
      <c r="J65" s="4">
        <v>0</v>
      </c>
      <c r="K65" s="221">
        <v>11</v>
      </c>
      <c r="L65" s="8">
        <v>63.636363636363633</v>
      </c>
      <c r="M65" s="8">
        <v>36.363636363636367</v>
      </c>
      <c r="N65" s="8">
        <v>0</v>
      </c>
      <c r="O65" s="8">
        <v>100</v>
      </c>
      <c r="P65" s="221"/>
      <c r="Q65" s="275"/>
      <c r="R65" s="3"/>
      <c r="S65" s="3"/>
      <c r="U65" s="4">
        <v>1</v>
      </c>
      <c r="V65" s="4">
        <v>1</v>
      </c>
      <c r="Z65" s="4">
        <v>1</v>
      </c>
      <c r="AA65" s="4">
        <v>0</v>
      </c>
      <c r="AB65" s="4">
        <v>0</v>
      </c>
      <c r="AC65" s="221">
        <v>1</v>
      </c>
      <c r="AD65" s="8">
        <v>100</v>
      </c>
      <c r="AE65" s="8">
        <v>0</v>
      </c>
      <c r="AF65" s="8">
        <v>0</v>
      </c>
      <c r="AG65" s="8">
        <v>100</v>
      </c>
      <c r="AH65" s="221"/>
      <c r="AI65" s="275"/>
      <c r="AJ65" s="3"/>
      <c r="AK65" s="3"/>
      <c r="AM65" s="4">
        <v>0</v>
      </c>
      <c r="AN65" s="4">
        <v>0</v>
      </c>
      <c r="AO65" s="4">
        <v>0</v>
      </c>
      <c r="AP65" s="3">
        <v>0</v>
      </c>
      <c r="AQ65" s="3">
        <v>0</v>
      </c>
      <c r="AR65" s="8">
        <v>0</v>
      </c>
      <c r="AS65" s="8" t="e">
        <v>#DIV/0!</v>
      </c>
      <c r="AT65" s="8" t="e">
        <v>#DIV/0!</v>
      </c>
      <c r="AU65" s="8" t="e">
        <v>#DIV/0!</v>
      </c>
      <c r="AW65" s="4">
        <v>0</v>
      </c>
      <c r="AX65" s="4">
        <v>0</v>
      </c>
      <c r="AY65" s="4">
        <v>0</v>
      </c>
      <c r="AZ65" s="3">
        <v>0</v>
      </c>
      <c r="BA65" s="3">
        <v>0</v>
      </c>
      <c r="BB65" s="3">
        <v>0</v>
      </c>
      <c r="BC65" s="3" t="e">
        <v>#DIV/0!</v>
      </c>
      <c r="BD65" s="3" t="e">
        <v>#DIV/0!</v>
      </c>
      <c r="BE65" s="8" t="e">
        <v>#DIV/0!</v>
      </c>
      <c r="BF65" s="221"/>
      <c r="BG65" s="221"/>
      <c r="BH65" s="4"/>
      <c r="BI65" s="4"/>
      <c r="BK65" s="276"/>
      <c r="BL65" s="276"/>
      <c r="BN65" s="242">
        <v>339</v>
      </c>
      <c r="BO65" s="242">
        <v>0</v>
      </c>
      <c r="BP65" s="242">
        <v>248</v>
      </c>
      <c r="BQ65" s="242">
        <v>587</v>
      </c>
      <c r="BR65" s="242">
        <v>0</v>
      </c>
      <c r="BS65" s="74">
        <v>0</v>
      </c>
      <c r="BT65" s="242">
        <v>6</v>
      </c>
      <c r="BU65" s="242">
        <v>27</v>
      </c>
      <c r="BV65" s="242">
        <v>33</v>
      </c>
      <c r="BW65" s="242">
        <v>0</v>
      </c>
      <c r="BX65" s="242">
        <v>0</v>
      </c>
      <c r="BY65" s="242">
        <v>0</v>
      </c>
      <c r="BZ65" s="242">
        <v>0</v>
      </c>
      <c r="CA65" s="12"/>
      <c r="CB65" s="242">
        <v>0</v>
      </c>
      <c r="CC65" s="74">
        <v>0</v>
      </c>
      <c r="CD65" s="242">
        <v>6</v>
      </c>
      <c r="CE65" s="242">
        <v>27</v>
      </c>
      <c r="CF65" s="242">
        <v>33</v>
      </c>
      <c r="CG65" s="242">
        <v>0</v>
      </c>
      <c r="CH65" s="242">
        <v>0</v>
      </c>
      <c r="CI65" s="242">
        <v>0</v>
      </c>
      <c r="CJ65" s="242">
        <v>0</v>
      </c>
    </row>
    <row r="66" spans="1:88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333</v>
      </c>
      <c r="F66" s="4">
        <v>67</v>
      </c>
      <c r="H66" s="4">
        <v>102</v>
      </c>
      <c r="I66" s="4">
        <v>149</v>
      </c>
      <c r="J66" s="4">
        <v>0</v>
      </c>
      <c r="K66" s="221">
        <v>251</v>
      </c>
      <c r="L66" s="8">
        <v>40.637450199203187</v>
      </c>
      <c r="M66" s="8">
        <v>59.362549800796813</v>
      </c>
      <c r="N66" s="8">
        <v>0</v>
      </c>
      <c r="O66" s="8">
        <v>100</v>
      </c>
      <c r="P66" s="221"/>
      <c r="Q66" s="275"/>
      <c r="R66" s="3"/>
      <c r="S66" s="3"/>
      <c r="U66" s="4">
        <v>46</v>
      </c>
      <c r="V66" s="4">
        <v>30</v>
      </c>
      <c r="Z66" s="4">
        <v>14</v>
      </c>
      <c r="AA66" s="4">
        <v>29</v>
      </c>
      <c r="AB66" s="4">
        <v>0</v>
      </c>
      <c r="AC66" s="221">
        <v>43</v>
      </c>
      <c r="AD66" s="8">
        <v>32.558139534883722</v>
      </c>
      <c r="AE66" s="8">
        <v>67.441860465116278</v>
      </c>
      <c r="AF66" s="8">
        <v>0</v>
      </c>
      <c r="AG66" s="8">
        <v>100</v>
      </c>
      <c r="AH66" s="221"/>
      <c r="AI66" s="275"/>
      <c r="AJ66" s="3"/>
      <c r="AK66" s="3"/>
      <c r="AM66" s="4">
        <v>0</v>
      </c>
      <c r="AN66" s="4">
        <v>0</v>
      </c>
      <c r="AO66" s="4">
        <v>0</v>
      </c>
      <c r="AP66" s="3">
        <v>0</v>
      </c>
      <c r="AQ66" s="3">
        <v>0</v>
      </c>
      <c r="AR66" s="8">
        <v>0</v>
      </c>
      <c r="AS66" s="8" t="e">
        <v>#DIV/0!</v>
      </c>
      <c r="AT66" s="8" t="e">
        <v>#DIV/0!</v>
      </c>
      <c r="AU66" s="8" t="e">
        <v>#DIV/0!</v>
      </c>
      <c r="AW66" s="4">
        <v>13</v>
      </c>
      <c r="AX66" s="4">
        <v>0</v>
      </c>
      <c r="AY66" s="4">
        <v>13</v>
      </c>
      <c r="AZ66" s="3">
        <v>0.80098582871226121</v>
      </c>
      <c r="BA66" s="3">
        <v>0</v>
      </c>
      <c r="BB66" s="3">
        <v>13</v>
      </c>
      <c r="BC66" s="3">
        <v>100</v>
      </c>
      <c r="BD66" s="3">
        <v>0</v>
      </c>
      <c r="BE66" s="8">
        <v>100</v>
      </c>
      <c r="BF66" s="221"/>
      <c r="BG66" s="221"/>
      <c r="BH66" s="4"/>
      <c r="BI66" s="4"/>
      <c r="BK66" s="276"/>
      <c r="BL66" s="276"/>
      <c r="BN66" s="242">
        <v>492</v>
      </c>
      <c r="BO66" s="242">
        <v>0</v>
      </c>
      <c r="BP66" s="242">
        <v>1131</v>
      </c>
      <c r="BQ66" s="242">
        <v>1623</v>
      </c>
      <c r="BR66" s="242">
        <v>0</v>
      </c>
      <c r="BS66" s="74">
        <v>0</v>
      </c>
      <c r="BT66" s="242">
        <v>91</v>
      </c>
      <c r="BU66" s="242">
        <v>29</v>
      </c>
      <c r="BV66" s="242">
        <v>120</v>
      </c>
      <c r="BW66" s="242">
        <v>0</v>
      </c>
      <c r="BX66" s="242">
        <v>0</v>
      </c>
      <c r="BY66" s="242">
        <v>0</v>
      </c>
      <c r="BZ66" s="242">
        <v>0</v>
      </c>
      <c r="CA66" s="12"/>
      <c r="CB66" s="242">
        <v>13</v>
      </c>
      <c r="CC66" s="74">
        <v>0.80098582871226121</v>
      </c>
      <c r="CD66" s="242">
        <v>91</v>
      </c>
      <c r="CE66" s="242">
        <v>29</v>
      </c>
      <c r="CF66" s="242">
        <v>120</v>
      </c>
      <c r="CG66" s="242">
        <v>0</v>
      </c>
      <c r="CH66" s="242">
        <v>0</v>
      </c>
      <c r="CI66" s="242">
        <v>0</v>
      </c>
      <c r="CJ66" s="242">
        <v>0</v>
      </c>
    </row>
    <row r="67" spans="1:88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881</v>
      </c>
      <c r="F67" s="4">
        <v>7</v>
      </c>
      <c r="H67" s="4">
        <v>211</v>
      </c>
      <c r="I67" s="4">
        <v>670</v>
      </c>
      <c r="J67" s="4">
        <v>0</v>
      </c>
      <c r="K67" s="221">
        <v>881</v>
      </c>
      <c r="L67" s="8">
        <v>23.95005675368899</v>
      </c>
      <c r="M67" s="8">
        <v>76.049943246311017</v>
      </c>
      <c r="N67" s="8">
        <v>0</v>
      </c>
      <c r="O67" s="8">
        <v>100</v>
      </c>
      <c r="P67" s="221"/>
      <c r="Q67" s="275"/>
      <c r="R67" s="3"/>
      <c r="S67" s="3"/>
      <c r="U67" s="4">
        <v>0</v>
      </c>
      <c r="V67" s="4">
        <v>0</v>
      </c>
      <c r="Z67" s="4">
        <v>0</v>
      </c>
      <c r="AA67" s="4">
        <v>0</v>
      </c>
      <c r="AB67" s="4">
        <v>0</v>
      </c>
      <c r="AC67" s="221">
        <v>0</v>
      </c>
      <c r="AD67" s="8">
        <v>0</v>
      </c>
      <c r="AE67" s="8">
        <v>0</v>
      </c>
      <c r="AF67" s="8">
        <v>0</v>
      </c>
      <c r="AG67" s="8">
        <v>0</v>
      </c>
      <c r="AH67" s="221"/>
      <c r="AI67" s="275"/>
      <c r="AJ67" s="3"/>
      <c r="AK67" s="3"/>
      <c r="AM67" s="4">
        <v>0</v>
      </c>
      <c r="AN67" s="4">
        <v>0</v>
      </c>
      <c r="AO67" s="4">
        <v>0</v>
      </c>
      <c r="AP67" s="3">
        <v>0</v>
      </c>
      <c r="AQ67" s="3">
        <v>0</v>
      </c>
      <c r="AR67" s="8">
        <v>0</v>
      </c>
      <c r="AS67" s="8" t="e">
        <v>#DIV/0!</v>
      </c>
      <c r="AT67" s="8" t="e">
        <v>#DIV/0!</v>
      </c>
      <c r="AU67" s="8" t="e">
        <v>#DIV/0!</v>
      </c>
      <c r="AW67" s="4">
        <v>0</v>
      </c>
      <c r="AX67" s="4">
        <v>0</v>
      </c>
      <c r="AY67" s="4">
        <v>0</v>
      </c>
      <c r="AZ67" s="3">
        <v>0</v>
      </c>
      <c r="BA67" s="3">
        <v>0</v>
      </c>
      <c r="BB67" s="3">
        <v>0</v>
      </c>
      <c r="BC67" s="3" t="e">
        <v>#DIV/0!</v>
      </c>
      <c r="BD67" s="3" t="e">
        <v>#DIV/0!</v>
      </c>
      <c r="BE67" s="8" t="e">
        <v>#DIV/0!</v>
      </c>
      <c r="BF67" s="221"/>
      <c r="BG67" s="221"/>
      <c r="BH67" s="4"/>
      <c r="BI67" s="4"/>
      <c r="BK67" s="276"/>
      <c r="BL67" s="276"/>
      <c r="BN67" s="242">
        <v>907</v>
      </c>
      <c r="BO67" s="242">
        <v>0</v>
      </c>
      <c r="BP67" s="242">
        <v>431</v>
      </c>
      <c r="BQ67" s="242">
        <v>1338</v>
      </c>
      <c r="BR67" s="242">
        <v>0</v>
      </c>
      <c r="BS67" s="74">
        <v>0</v>
      </c>
      <c r="BT67" s="242">
        <v>29</v>
      </c>
      <c r="BU67" s="242">
        <v>63</v>
      </c>
      <c r="BV67" s="242">
        <v>92</v>
      </c>
      <c r="BW67" s="242">
        <v>0</v>
      </c>
      <c r="BX67" s="242">
        <v>0</v>
      </c>
      <c r="BY67" s="242">
        <v>0</v>
      </c>
      <c r="BZ67" s="242">
        <v>0</v>
      </c>
      <c r="CA67" s="12"/>
      <c r="CB67" s="242">
        <v>0</v>
      </c>
      <c r="CC67" s="74">
        <v>0</v>
      </c>
      <c r="CD67" s="242">
        <v>29</v>
      </c>
      <c r="CE67" s="242">
        <v>63</v>
      </c>
      <c r="CF67" s="242">
        <v>92</v>
      </c>
      <c r="CG67" s="242">
        <v>0</v>
      </c>
      <c r="CH67" s="242">
        <v>0</v>
      </c>
      <c r="CI67" s="242">
        <v>0</v>
      </c>
      <c r="CJ67" s="242">
        <v>0</v>
      </c>
    </row>
    <row r="68" spans="1:88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576</v>
      </c>
      <c r="F68" s="4">
        <v>1</v>
      </c>
      <c r="H68" s="4">
        <v>289</v>
      </c>
      <c r="I68" s="4">
        <v>196</v>
      </c>
      <c r="J68" s="4">
        <v>0</v>
      </c>
      <c r="K68" s="221">
        <v>485</v>
      </c>
      <c r="L68" s="8">
        <v>59.587628865979383</v>
      </c>
      <c r="M68" s="8">
        <v>40.412371134020617</v>
      </c>
      <c r="N68" s="8">
        <v>0</v>
      </c>
      <c r="O68" s="8">
        <v>100</v>
      </c>
      <c r="P68" s="221"/>
      <c r="Q68" s="275"/>
      <c r="R68" s="3"/>
      <c r="S68" s="3"/>
      <c r="U68" s="4">
        <v>2</v>
      </c>
      <c r="V68" s="4">
        <v>1</v>
      </c>
      <c r="Z68" s="4">
        <v>1</v>
      </c>
      <c r="AA68" s="4">
        <v>1</v>
      </c>
      <c r="AB68" s="4">
        <v>0</v>
      </c>
      <c r="AC68" s="221">
        <v>2</v>
      </c>
      <c r="AD68" s="8">
        <v>50</v>
      </c>
      <c r="AE68" s="8">
        <v>50</v>
      </c>
      <c r="AF68" s="8">
        <v>0</v>
      </c>
      <c r="AG68" s="8">
        <v>100</v>
      </c>
      <c r="AH68" s="221"/>
      <c r="AI68" s="275"/>
      <c r="AJ68" s="3"/>
      <c r="AK68" s="3"/>
      <c r="AM68" s="4">
        <v>2</v>
      </c>
      <c r="AN68" s="4">
        <v>0</v>
      </c>
      <c r="AO68" s="4">
        <v>2</v>
      </c>
      <c r="AP68" s="3">
        <v>0.13908205841446453</v>
      </c>
      <c r="AQ68" s="3">
        <v>0</v>
      </c>
      <c r="AR68" s="8">
        <v>2</v>
      </c>
      <c r="AS68" s="8">
        <v>100</v>
      </c>
      <c r="AT68" s="8">
        <v>0</v>
      </c>
      <c r="AU68" s="8">
        <v>100</v>
      </c>
      <c r="AW68" s="4">
        <v>1</v>
      </c>
      <c r="AX68" s="4">
        <v>0</v>
      </c>
      <c r="AY68" s="4">
        <v>1</v>
      </c>
      <c r="AZ68" s="3">
        <v>6.9541029207232263E-2</v>
      </c>
      <c r="BA68" s="3">
        <v>0</v>
      </c>
      <c r="BB68" s="3">
        <v>1</v>
      </c>
      <c r="BC68" s="3">
        <v>100</v>
      </c>
      <c r="BD68" s="3">
        <v>0</v>
      </c>
      <c r="BE68" s="8">
        <v>100</v>
      </c>
      <c r="BF68" s="221"/>
      <c r="BG68" s="221"/>
      <c r="BH68" s="4"/>
      <c r="BI68" s="4"/>
      <c r="BK68" s="276"/>
      <c r="BL68" s="276"/>
      <c r="BN68" s="242">
        <v>954</v>
      </c>
      <c r="BO68" s="242">
        <v>0</v>
      </c>
      <c r="BP68" s="242">
        <v>484</v>
      </c>
      <c r="BQ68" s="242">
        <v>1438</v>
      </c>
      <c r="BR68" s="242">
        <v>2</v>
      </c>
      <c r="BS68" s="74">
        <v>0.13908205841446453</v>
      </c>
      <c r="BT68" s="242">
        <v>9</v>
      </c>
      <c r="BU68" s="242">
        <v>129</v>
      </c>
      <c r="BV68" s="242">
        <v>138</v>
      </c>
      <c r="BW68" s="242">
        <v>0</v>
      </c>
      <c r="BX68" s="242">
        <v>0</v>
      </c>
      <c r="BY68" s="242">
        <v>0</v>
      </c>
      <c r="BZ68" s="242">
        <v>0</v>
      </c>
      <c r="CA68" s="12"/>
      <c r="CB68" s="242">
        <v>1</v>
      </c>
      <c r="CC68" s="74">
        <v>6.9541029207232263E-2</v>
      </c>
      <c r="CD68" s="242">
        <v>9</v>
      </c>
      <c r="CE68" s="242">
        <v>129</v>
      </c>
      <c r="CF68" s="242">
        <v>138</v>
      </c>
      <c r="CG68" s="242">
        <v>0</v>
      </c>
      <c r="CH68" s="242">
        <v>0</v>
      </c>
      <c r="CI68" s="242">
        <v>0</v>
      </c>
      <c r="CJ68" s="242">
        <v>0</v>
      </c>
    </row>
    <row r="69" spans="1:88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20</v>
      </c>
      <c r="F69" s="4">
        <v>4</v>
      </c>
      <c r="H69" s="4">
        <v>6</v>
      </c>
      <c r="I69" s="4">
        <v>18</v>
      </c>
      <c r="J69" s="4">
        <v>0</v>
      </c>
      <c r="K69" s="221">
        <v>24</v>
      </c>
      <c r="L69" s="8">
        <v>25</v>
      </c>
      <c r="M69" s="8">
        <v>75</v>
      </c>
      <c r="N69" s="8">
        <v>0</v>
      </c>
      <c r="O69" s="8">
        <v>100</v>
      </c>
      <c r="P69" s="221"/>
      <c r="Q69" s="275"/>
      <c r="R69" s="3"/>
      <c r="S69" s="3"/>
      <c r="U69" s="4">
        <v>0</v>
      </c>
      <c r="V69" s="4">
        <v>0</v>
      </c>
      <c r="Z69" s="4">
        <v>0</v>
      </c>
      <c r="AA69" s="4">
        <v>0</v>
      </c>
      <c r="AB69" s="4">
        <v>0</v>
      </c>
      <c r="AC69" s="221">
        <v>0</v>
      </c>
      <c r="AD69" s="8">
        <v>0</v>
      </c>
      <c r="AE69" s="8">
        <v>0</v>
      </c>
      <c r="AF69" s="8">
        <v>0</v>
      </c>
      <c r="AG69" s="8">
        <v>0</v>
      </c>
      <c r="AH69" s="221"/>
      <c r="AI69" s="275"/>
      <c r="AJ69" s="3"/>
      <c r="AK69" s="3"/>
      <c r="AM69" s="4">
        <v>0</v>
      </c>
      <c r="AN69" s="4">
        <v>0</v>
      </c>
      <c r="AO69" s="4">
        <v>0</v>
      </c>
      <c r="AP69" s="3">
        <v>0</v>
      </c>
      <c r="AQ69" s="3">
        <v>0</v>
      </c>
      <c r="AR69" s="8">
        <v>0</v>
      </c>
      <c r="AS69" s="8" t="e">
        <v>#DIV/0!</v>
      </c>
      <c r="AT69" s="8" t="e">
        <v>#DIV/0!</v>
      </c>
      <c r="AU69" s="8" t="e">
        <v>#DIV/0!</v>
      </c>
      <c r="AW69" s="4">
        <v>63</v>
      </c>
      <c r="AX69" s="4">
        <v>0</v>
      </c>
      <c r="AY69" s="4">
        <v>63</v>
      </c>
      <c r="AZ69" s="3">
        <v>2.4618991793669402</v>
      </c>
      <c r="BA69" s="3">
        <v>0</v>
      </c>
      <c r="BB69" s="3">
        <v>63</v>
      </c>
      <c r="BC69" s="3">
        <v>100</v>
      </c>
      <c r="BD69" s="3">
        <v>0</v>
      </c>
      <c r="BE69" s="8">
        <v>100</v>
      </c>
      <c r="BF69" s="221"/>
      <c r="BG69" s="221"/>
      <c r="BH69" s="4"/>
      <c r="BI69" s="4"/>
      <c r="BK69" s="276"/>
      <c r="BL69" s="276"/>
      <c r="BN69" s="242">
        <v>1730</v>
      </c>
      <c r="BO69" s="242">
        <v>0</v>
      </c>
      <c r="BP69" s="242">
        <v>829</v>
      </c>
      <c r="BQ69" s="242">
        <v>2559</v>
      </c>
      <c r="BR69" s="242">
        <v>0</v>
      </c>
      <c r="BS69" s="74">
        <v>0</v>
      </c>
      <c r="BT69" s="242">
        <v>41</v>
      </c>
      <c r="BU69" s="242">
        <v>108</v>
      </c>
      <c r="BV69" s="242">
        <v>149</v>
      </c>
      <c r="BW69" s="242">
        <v>0</v>
      </c>
      <c r="BX69" s="242">
        <v>0</v>
      </c>
      <c r="BY69" s="242">
        <v>0</v>
      </c>
      <c r="BZ69" s="242">
        <v>0</v>
      </c>
      <c r="CA69" s="12"/>
      <c r="CB69" s="242">
        <v>63</v>
      </c>
      <c r="CC69" s="74">
        <v>2.4618991793669402</v>
      </c>
      <c r="CD69" s="242">
        <v>41</v>
      </c>
      <c r="CE69" s="242">
        <v>108</v>
      </c>
      <c r="CF69" s="242">
        <v>149</v>
      </c>
      <c r="CG69" s="242">
        <v>0</v>
      </c>
      <c r="CH69" s="242">
        <v>0</v>
      </c>
      <c r="CI69" s="242">
        <v>0</v>
      </c>
      <c r="CJ69" s="242">
        <v>0</v>
      </c>
    </row>
    <row r="70" spans="1:88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281</v>
      </c>
      <c r="F70" s="4">
        <v>24</v>
      </c>
      <c r="H70" s="4">
        <v>39</v>
      </c>
      <c r="I70" s="4">
        <v>1054</v>
      </c>
      <c r="J70" s="4">
        <v>3</v>
      </c>
      <c r="K70" s="221">
        <v>1096</v>
      </c>
      <c r="L70" s="8">
        <v>3.5583941605839415</v>
      </c>
      <c r="M70" s="8">
        <v>96.167883211678827</v>
      </c>
      <c r="N70" s="8">
        <v>0.27372262773722628</v>
      </c>
      <c r="O70" s="8">
        <v>100</v>
      </c>
      <c r="P70" s="221"/>
      <c r="Q70" s="275"/>
      <c r="R70" s="3"/>
      <c r="S70" s="3"/>
      <c r="U70" s="4">
        <v>7</v>
      </c>
      <c r="V70" s="4">
        <v>8</v>
      </c>
      <c r="Z70" s="4">
        <v>6</v>
      </c>
      <c r="AA70" s="4">
        <v>11</v>
      </c>
      <c r="AB70" s="4">
        <v>0</v>
      </c>
      <c r="AC70" s="221">
        <v>17</v>
      </c>
      <c r="AD70" s="8">
        <v>35.294117647058826</v>
      </c>
      <c r="AE70" s="8">
        <v>64.705882352941174</v>
      </c>
      <c r="AF70" s="8">
        <v>0</v>
      </c>
      <c r="AG70" s="8">
        <v>100</v>
      </c>
      <c r="AH70" s="221"/>
      <c r="AI70" s="275"/>
      <c r="AJ70" s="3"/>
      <c r="AK70" s="3"/>
      <c r="AM70" s="4">
        <v>0</v>
      </c>
      <c r="AN70" s="4">
        <v>0</v>
      </c>
      <c r="AO70" s="4">
        <v>0</v>
      </c>
      <c r="AP70" s="3">
        <v>0</v>
      </c>
      <c r="AQ70" s="3">
        <v>0</v>
      </c>
      <c r="AR70" s="8">
        <v>0</v>
      </c>
      <c r="AS70" s="8" t="e">
        <v>#DIV/0!</v>
      </c>
      <c r="AT70" s="8" t="e">
        <v>#DIV/0!</v>
      </c>
      <c r="AU70" s="8" t="e">
        <v>#DIV/0!</v>
      </c>
      <c r="AW70" s="4">
        <v>18</v>
      </c>
      <c r="AX70" s="4">
        <v>0</v>
      </c>
      <c r="AY70" s="4">
        <v>18</v>
      </c>
      <c r="AZ70" s="3">
        <v>1.5202702702702704</v>
      </c>
      <c r="BA70" s="3">
        <v>0</v>
      </c>
      <c r="BB70" s="3">
        <v>18</v>
      </c>
      <c r="BC70" s="3">
        <v>100</v>
      </c>
      <c r="BD70" s="3">
        <v>0</v>
      </c>
      <c r="BE70" s="8">
        <v>100</v>
      </c>
      <c r="BF70" s="221"/>
      <c r="BG70" s="221"/>
      <c r="BH70" s="4"/>
      <c r="BI70" s="4"/>
      <c r="BK70" s="276"/>
      <c r="BL70" s="276"/>
      <c r="BN70" s="242">
        <v>703</v>
      </c>
      <c r="BO70" s="242">
        <v>0</v>
      </c>
      <c r="BP70" s="242">
        <v>481</v>
      </c>
      <c r="BQ70" s="242">
        <v>1184</v>
      </c>
      <c r="BR70" s="242">
        <v>0</v>
      </c>
      <c r="BS70" s="74">
        <v>0</v>
      </c>
      <c r="BT70" s="242">
        <v>36</v>
      </c>
      <c r="BU70" s="242">
        <v>77</v>
      </c>
      <c r="BV70" s="242">
        <v>113</v>
      </c>
      <c r="BW70" s="242">
        <v>0</v>
      </c>
      <c r="BX70" s="242">
        <v>0</v>
      </c>
      <c r="BY70" s="242">
        <v>0</v>
      </c>
      <c r="BZ70" s="242">
        <v>0</v>
      </c>
      <c r="CA70" s="12"/>
      <c r="CB70" s="242">
        <v>18</v>
      </c>
      <c r="CC70" s="74">
        <v>1.5202702702702702</v>
      </c>
      <c r="CD70" s="242">
        <v>36</v>
      </c>
      <c r="CE70" s="242">
        <v>77</v>
      </c>
      <c r="CF70" s="242">
        <v>113</v>
      </c>
      <c r="CG70" s="242">
        <v>0</v>
      </c>
      <c r="CH70" s="242">
        <v>0</v>
      </c>
      <c r="CI70" s="242">
        <v>0</v>
      </c>
      <c r="CJ70" s="242">
        <v>0</v>
      </c>
    </row>
    <row r="71" spans="1:88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215</v>
      </c>
      <c r="F71" s="4">
        <v>215</v>
      </c>
      <c r="H71" s="4">
        <v>95</v>
      </c>
      <c r="I71" s="4">
        <v>120</v>
      </c>
      <c r="J71" s="4">
        <v>0</v>
      </c>
      <c r="K71" s="221">
        <v>215</v>
      </c>
      <c r="L71" s="8">
        <v>44.186046511627907</v>
      </c>
      <c r="M71" s="8">
        <v>55.813953488372093</v>
      </c>
      <c r="N71" s="8">
        <v>0</v>
      </c>
      <c r="O71" s="8">
        <v>100</v>
      </c>
      <c r="P71" s="221"/>
      <c r="Q71" s="275"/>
      <c r="R71" s="3"/>
      <c r="S71" s="3"/>
      <c r="U71" s="4">
        <v>10</v>
      </c>
      <c r="V71" s="4">
        <v>1</v>
      </c>
      <c r="Z71" s="4">
        <v>0</v>
      </c>
      <c r="AA71" s="4">
        <v>4</v>
      </c>
      <c r="AB71" s="4">
        <v>0</v>
      </c>
      <c r="AC71" s="221">
        <v>4</v>
      </c>
      <c r="AD71" s="8">
        <v>0</v>
      </c>
      <c r="AE71" s="8">
        <v>100</v>
      </c>
      <c r="AF71" s="8">
        <v>0</v>
      </c>
      <c r="AG71" s="8">
        <v>100</v>
      </c>
      <c r="AH71" s="221"/>
      <c r="AI71" s="275"/>
      <c r="AJ71" s="3"/>
      <c r="AK71" s="3"/>
      <c r="AM71" s="4">
        <v>0</v>
      </c>
      <c r="AN71" s="4">
        <v>0</v>
      </c>
      <c r="AO71" s="4">
        <v>0</v>
      </c>
      <c r="AP71" s="3">
        <v>0</v>
      </c>
      <c r="AQ71" s="3">
        <v>0</v>
      </c>
      <c r="AR71" s="8">
        <v>0</v>
      </c>
      <c r="AS71" s="8" t="e">
        <v>#DIV/0!</v>
      </c>
      <c r="AT71" s="8" t="e">
        <v>#DIV/0!</v>
      </c>
      <c r="AU71" s="8" t="e">
        <v>#DIV/0!</v>
      </c>
      <c r="AW71" s="4">
        <v>7</v>
      </c>
      <c r="AX71" s="4">
        <v>2</v>
      </c>
      <c r="AY71" s="4">
        <v>9</v>
      </c>
      <c r="AZ71" s="3">
        <v>0.47011417058428473</v>
      </c>
      <c r="BA71" s="3">
        <v>2.0202020202020203</v>
      </c>
      <c r="BB71" s="3">
        <v>9</v>
      </c>
      <c r="BC71" s="3">
        <v>77.777777777777771</v>
      </c>
      <c r="BD71" s="3">
        <v>22.222222222222221</v>
      </c>
      <c r="BE71" s="8">
        <v>100</v>
      </c>
      <c r="BF71" s="221"/>
      <c r="BG71" s="221"/>
      <c r="BH71" s="4"/>
      <c r="BI71" s="4"/>
      <c r="BK71" s="276"/>
      <c r="BL71" s="276"/>
      <c r="BN71" s="242">
        <v>1156</v>
      </c>
      <c r="BO71" s="242">
        <v>0</v>
      </c>
      <c r="BP71" s="242">
        <v>333</v>
      </c>
      <c r="BQ71" s="242">
        <v>1489</v>
      </c>
      <c r="BR71" s="242">
        <v>0</v>
      </c>
      <c r="BS71" s="74">
        <v>0</v>
      </c>
      <c r="BT71" s="242">
        <v>26</v>
      </c>
      <c r="BU71" s="242">
        <v>73</v>
      </c>
      <c r="BV71" s="242">
        <v>99</v>
      </c>
      <c r="BW71" s="242">
        <v>0</v>
      </c>
      <c r="BX71" s="242">
        <v>0</v>
      </c>
      <c r="BY71" s="242">
        <v>0</v>
      </c>
      <c r="BZ71" s="242">
        <v>0</v>
      </c>
      <c r="CA71" s="12"/>
      <c r="CB71" s="242">
        <v>7</v>
      </c>
      <c r="CC71" s="74">
        <v>0.47011417058428473</v>
      </c>
      <c r="CD71" s="242">
        <v>26</v>
      </c>
      <c r="CE71" s="242">
        <v>73</v>
      </c>
      <c r="CF71" s="242">
        <v>99</v>
      </c>
      <c r="CG71" s="242">
        <v>2</v>
      </c>
      <c r="CH71" s="242">
        <v>7.6923076923076925</v>
      </c>
      <c r="CI71" s="242">
        <v>2.7397260273972601</v>
      </c>
      <c r="CJ71" s="242">
        <v>2.0202020202020203</v>
      </c>
    </row>
    <row r="72" spans="1:88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96</v>
      </c>
      <c r="F72" s="4">
        <v>3</v>
      </c>
      <c r="H72" s="4">
        <v>20</v>
      </c>
      <c r="I72" s="4">
        <v>65</v>
      </c>
      <c r="J72" s="4">
        <v>8</v>
      </c>
      <c r="K72" s="221">
        <v>93</v>
      </c>
      <c r="L72" s="8">
        <v>21.50537634408602</v>
      </c>
      <c r="M72" s="8">
        <v>69.892473118279568</v>
      </c>
      <c r="N72" s="8">
        <v>8.6021505376344098</v>
      </c>
      <c r="O72" s="8">
        <v>100</v>
      </c>
      <c r="P72" s="221"/>
      <c r="Q72" s="275"/>
      <c r="R72" s="3"/>
      <c r="S72" s="3"/>
      <c r="U72" s="4">
        <v>3</v>
      </c>
      <c r="V72" s="4">
        <v>1</v>
      </c>
      <c r="Z72" s="4">
        <v>2</v>
      </c>
      <c r="AA72" s="4">
        <v>0</v>
      </c>
      <c r="AB72" s="4">
        <v>1</v>
      </c>
      <c r="AC72" s="221">
        <v>3</v>
      </c>
      <c r="AD72" s="8">
        <v>66.666666666666671</v>
      </c>
      <c r="AE72" s="8">
        <v>0</v>
      </c>
      <c r="AF72" s="8">
        <v>33.333333333333336</v>
      </c>
      <c r="AG72" s="8">
        <v>100</v>
      </c>
      <c r="AH72" s="221"/>
      <c r="AI72" s="275"/>
      <c r="AJ72" s="3"/>
      <c r="AK72" s="3"/>
      <c r="AM72" s="4">
        <v>0</v>
      </c>
      <c r="AN72" s="4">
        <v>0</v>
      </c>
      <c r="AO72" s="4">
        <v>0</v>
      </c>
      <c r="AP72" s="3">
        <v>0</v>
      </c>
      <c r="AQ72" s="3">
        <v>0</v>
      </c>
      <c r="AR72" s="8">
        <v>0</v>
      </c>
      <c r="AS72" s="8" t="e">
        <v>#DIV/0!</v>
      </c>
      <c r="AT72" s="8" t="e">
        <v>#DIV/0!</v>
      </c>
      <c r="AU72" s="8" t="e">
        <v>#DIV/0!</v>
      </c>
      <c r="AW72" s="4">
        <v>13</v>
      </c>
      <c r="AX72" s="4">
        <v>0</v>
      </c>
      <c r="AY72" s="4">
        <v>13</v>
      </c>
      <c r="AZ72" s="3">
        <v>2.4344569288389515</v>
      </c>
      <c r="BA72" s="3">
        <v>0</v>
      </c>
      <c r="BB72" s="3">
        <v>13</v>
      </c>
      <c r="BC72" s="3">
        <v>100</v>
      </c>
      <c r="BD72" s="3">
        <v>0</v>
      </c>
      <c r="BE72" s="8">
        <v>100</v>
      </c>
      <c r="BF72" s="221"/>
      <c r="BG72" s="221"/>
      <c r="BH72" s="4"/>
      <c r="BI72" s="4"/>
      <c r="BK72" s="276"/>
      <c r="BL72" s="276"/>
      <c r="BN72" s="242">
        <v>478</v>
      </c>
      <c r="BO72" s="242">
        <v>0</v>
      </c>
      <c r="BP72" s="242">
        <v>56</v>
      </c>
      <c r="BQ72" s="242">
        <v>534</v>
      </c>
      <c r="BR72" s="242">
        <v>0</v>
      </c>
      <c r="BS72" s="74">
        <v>0</v>
      </c>
      <c r="BT72" s="242">
        <v>17</v>
      </c>
      <c r="BU72" s="242">
        <v>32</v>
      </c>
      <c r="BV72" s="242">
        <v>49</v>
      </c>
      <c r="BW72" s="242">
        <v>0</v>
      </c>
      <c r="BX72" s="242">
        <v>0</v>
      </c>
      <c r="BY72" s="242">
        <v>0</v>
      </c>
      <c r="BZ72" s="242">
        <v>0</v>
      </c>
      <c r="CA72" s="12"/>
      <c r="CB72" s="242">
        <v>13</v>
      </c>
      <c r="CC72" s="74">
        <v>2.4344569288389515</v>
      </c>
      <c r="CD72" s="242">
        <v>17</v>
      </c>
      <c r="CE72" s="242">
        <v>32</v>
      </c>
      <c r="CF72" s="242">
        <v>49</v>
      </c>
      <c r="CG72" s="242">
        <v>0</v>
      </c>
      <c r="CH72" s="242">
        <v>0</v>
      </c>
      <c r="CI72" s="242">
        <v>0</v>
      </c>
      <c r="CJ72" s="242">
        <v>0</v>
      </c>
    </row>
    <row r="73" spans="1:88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5</v>
      </c>
      <c r="F73" s="4">
        <v>3</v>
      </c>
      <c r="H73" s="4">
        <v>5</v>
      </c>
      <c r="I73" s="4">
        <v>0</v>
      </c>
      <c r="J73" s="4">
        <v>0</v>
      </c>
      <c r="K73" s="221">
        <v>5</v>
      </c>
      <c r="L73" s="8">
        <v>100</v>
      </c>
      <c r="M73" s="8">
        <v>0</v>
      </c>
      <c r="N73" s="8">
        <v>0</v>
      </c>
      <c r="O73" s="8">
        <v>100</v>
      </c>
      <c r="P73" s="221"/>
      <c r="Q73" s="275"/>
      <c r="R73" s="3"/>
      <c r="S73" s="3"/>
      <c r="U73" s="4">
        <v>0</v>
      </c>
      <c r="V73" s="4">
        <v>0</v>
      </c>
      <c r="Z73" s="4">
        <v>0</v>
      </c>
      <c r="AA73" s="4">
        <v>0</v>
      </c>
      <c r="AB73" s="4">
        <v>0</v>
      </c>
      <c r="AC73" s="221">
        <v>0</v>
      </c>
      <c r="AD73" s="8">
        <v>0</v>
      </c>
      <c r="AE73" s="8">
        <v>0</v>
      </c>
      <c r="AF73" s="8">
        <v>0</v>
      </c>
      <c r="AG73" s="8">
        <v>0</v>
      </c>
      <c r="AH73" s="221"/>
      <c r="AI73" s="275"/>
      <c r="AJ73" s="3"/>
      <c r="AK73" s="3"/>
      <c r="AM73" s="4">
        <v>0</v>
      </c>
      <c r="AN73" s="4">
        <v>0</v>
      </c>
      <c r="AO73" s="4">
        <v>0</v>
      </c>
      <c r="AP73" s="3">
        <v>0</v>
      </c>
      <c r="AQ73" s="3">
        <v>0</v>
      </c>
      <c r="AR73" s="8">
        <v>0</v>
      </c>
      <c r="AS73" s="8" t="e">
        <v>#DIV/0!</v>
      </c>
      <c r="AT73" s="8" t="e">
        <v>#DIV/0!</v>
      </c>
      <c r="AU73" s="8" t="e">
        <v>#DIV/0!</v>
      </c>
      <c r="AW73" s="4">
        <v>0</v>
      </c>
      <c r="AX73" s="4">
        <v>0</v>
      </c>
      <c r="AY73" s="4">
        <v>0</v>
      </c>
      <c r="AZ73" s="3">
        <v>0</v>
      </c>
      <c r="BA73" s="3">
        <v>0</v>
      </c>
      <c r="BB73" s="3">
        <v>0</v>
      </c>
      <c r="BC73" s="3" t="e">
        <v>#DIV/0!</v>
      </c>
      <c r="BD73" s="3" t="e">
        <v>#DIV/0!</v>
      </c>
      <c r="BE73" s="8" t="e">
        <v>#DIV/0!</v>
      </c>
      <c r="BF73" s="221"/>
      <c r="BG73" s="221"/>
      <c r="BH73" s="4"/>
      <c r="BI73" s="4"/>
      <c r="BK73" s="276"/>
      <c r="BL73" s="276"/>
      <c r="BN73" s="242">
        <v>90</v>
      </c>
      <c r="BO73" s="242">
        <v>0</v>
      </c>
      <c r="BP73" s="242">
        <v>0</v>
      </c>
      <c r="BQ73" s="242">
        <v>90</v>
      </c>
      <c r="BR73" s="242">
        <v>0</v>
      </c>
      <c r="BS73" s="74">
        <v>0</v>
      </c>
      <c r="BT73" s="242">
        <v>1</v>
      </c>
      <c r="BU73" s="242">
        <v>6</v>
      </c>
      <c r="BV73" s="242">
        <v>7</v>
      </c>
      <c r="BW73" s="242">
        <v>0</v>
      </c>
      <c r="BX73" s="242">
        <v>0</v>
      </c>
      <c r="BY73" s="242">
        <v>0</v>
      </c>
      <c r="BZ73" s="242">
        <v>0</v>
      </c>
      <c r="CA73" s="12"/>
      <c r="CB73" s="242">
        <v>0</v>
      </c>
      <c r="CC73" s="74">
        <v>0</v>
      </c>
      <c r="CD73" s="242">
        <v>1</v>
      </c>
      <c r="CE73" s="242">
        <v>6</v>
      </c>
      <c r="CF73" s="242">
        <v>7</v>
      </c>
      <c r="CG73" s="242">
        <v>0</v>
      </c>
      <c r="CH73" s="242">
        <v>0</v>
      </c>
      <c r="CI73" s="242">
        <v>0</v>
      </c>
      <c r="CJ73" s="242">
        <v>0</v>
      </c>
    </row>
    <row r="74" spans="1:88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89</v>
      </c>
      <c r="F74" s="4">
        <v>15</v>
      </c>
      <c r="H74" s="4">
        <v>54</v>
      </c>
      <c r="I74" s="4">
        <v>525</v>
      </c>
      <c r="J74" s="4">
        <v>2</v>
      </c>
      <c r="K74" s="221">
        <v>581</v>
      </c>
      <c r="L74" s="8">
        <v>9.2943201376936315</v>
      </c>
      <c r="M74" s="8">
        <v>90.361445783132538</v>
      </c>
      <c r="N74" s="8">
        <v>0.34423407917383825</v>
      </c>
      <c r="O74" s="8">
        <v>100.00000000000001</v>
      </c>
      <c r="P74" s="221"/>
      <c r="Q74" s="275"/>
      <c r="R74" s="3"/>
      <c r="S74" s="3"/>
      <c r="U74" s="4">
        <v>4</v>
      </c>
      <c r="V74" s="4">
        <v>3</v>
      </c>
      <c r="Z74" s="4">
        <v>3</v>
      </c>
      <c r="AA74" s="4">
        <v>0</v>
      </c>
      <c r="AB74" s="4">
        <v>0</v>
      </c>
      <c r="AC74" s="221">
        <v>3</v>
      </c>
      <c r="AD74" s="8">
        <v>100</v>
      </c>
      <c r="AE74" s="8">
        <v>0</v>
      </c>
      <c r="AF74" s="8">
        <v>0</v>
      </c>
      <c r="AG74" s="8">
        <v>100</v>
      </c>
      <c r="AH74" s="221"/>
      <c r="AI74" s="275"/>
      <c r="AJ74" s="3"/>
      <c r="AK74" s="3"/>
      <c r="AM74" s="4">
        <v>37</v>
      </c>
      <c r="AN74" s="4">
        <v>0</v>
      </c>
      <c r="AO74" s="4">
        <v>37</v>
      </c>
      <c r="AP74" s="3">
        <v>1.7831325301204819</v>
      </c>
      <c r="AQ74" s="3">
        <v>0</v>
      </c>
      <c r="AR74" s="8">
        <v>37</v>
      </c>
      <c r="AS74" s="8">
        <v>100</v>
      </c>
      <c r="AT74" s="8">
        <v>0</v>
      </c>
      <c r="AU74" s="8">
        <v>100</v>
      </c>
      <c r="AW74" s="4">
        <v>24</v>
      </c>
      <c r="AX74" s="4">
        <v>4</v>
      </c>
      <c r="AY74" s="4">
        <v>28</v>
      </c>
      <c r="AZ74" s="3">
        <v>1.1566265060240963</v>
      </c>
      <c r="BA74" s="3">
        <v>2.877697841726619</v>
      </c>
      <c r="BB74" s="3">
        <v>28</v>
      </c>
      <c r="BC74" s="3">
        <v>85.714285714285708</v>
      </c>
      <c r="BD74" s="3">
        <v>14.285714285714286</v>
      </c>
      <c r="BE74" s="8">
        <v>100</v>
      </c>
      <c r="BF74" s="221"/>
      <c r="BG74" s="221"/>
      <c r="BH74" s="4"/>
      <c r="BI74" s="4"/>
      <c r="BK74" s="276"/>
      <c r="BL74" s="276"/>
      <c r="BN74" s="242">
        <v>1129</v>
      </c>
      <c r="BO74" s="242">
        <v>0</v>
      </c>
      <c r="BP74" s="242">
        <v>946</v>
      </c>
      <c r="BQ74" s="242">
        <v>2075</v>
      </c>
      <c r="BR74" s="242">
        <v>37</v>
      </c>
      <c r="BS74" s="74">
        <v>1.7831325301204819</v>
      </c>
      <c r="BT74" s="242">
        <v>27</v>
      </c>
      <c r="BU74" s="242">
        <v>112</v>
      </c>
      <c r="BV74" s="242">
        <v>139</v>
      </c>
      <c r="BW74" s="242">
        <v>0</v>
      </c>
      <c r="BX74" s="242">
        <v>0</v>
      </c>
      <c r="BY74" s="242">
        <v>0</v>
      </c>
      <c r="BZ74" s="242">
        <v>0</v>
      </c>
      <c r="CA74" s="12"/>
      <c r="CB74" s="242">
        <v>24</v>
      </c>
      <c r="CC74" s="74">
        <v>1.1566265060240963</v>
      </c>
      <c r="CD74" s="242">
        <v>27</v>
      </c>
      <c r="CE74" s="242">
        <v>112</v>
      </c>
      <c r="CF74" s="242">
        <v>139</v>
      </c>
      <c r="CG74" s="242">
        <v>4</v>
      </c>
      <c r="CH74" s="242">
        <v>14.814814814814815</v>
      </c>
      <c r="CI74" s="242">
        <v>3.5714285714285716</v>
      </c>
      <c r="CJ74" s="242">
        <v>2.8776978417266186</v>
      </c>
    </row>
    <row r="75" spans="1:88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79">
        <v>0</v>
      </c>
      <c r="F75" s="79">
        <v>0</v>
      </c>
      <c r="H75" s="79">
        <v>0</v>
      </c>
      <c r="I75" s="79">
        <v>0</v>
      </c>
      <c r="J75" s="79">
        <v>0</v>
      </c>
      <c r="K75" s="221">
        <v>0</v>
      </c>
      <c r="L75" s="8">
        <v>0</v>
      </c>
      <c r="M75" s="8">
        <v>0</v>
      </c>
      <c r="N75" s="8">
        <v>0</v>
      </c>
      <c r="O75" s="8">
        <v>0</v>
      </c>
      <c r="P75" s="221"/>
      <c r="Q75" s="275"/>
      <c r="R75" s="3"/>
      <c r="S75" s="3"/>
      <c r="U75" s="79">
        <v>0</v>
      </c>
      <c r="V75" s="79">
        <v>0</v>
      </c>
      <c r="Z75" s="79">
        <v>0</v>
      </c>
      <c r="AA75" s="79">
        <v>0</v>
      </c>
      <c r="AB75" s="79">
        <v>0</v>
      </c>
      <c r="AC75" s="221">
        <v>0</v>
      </c>
      <c r="AD75" s="8">
        <v>0</v>
      </c>
      <c r="AE75" s="8">
        <v>0</v>
      </c>
      <c r="AF75" s="8">
        <v>0</v>
      </c>
      <c r="AG75" s="8">
        <v>0</v>
      </c>
      <c r="AH75" s="221"/>
      <c r="AI75" s="275"/>
      <c r="AJ75" s="3"/>
      <c r="AK75" s="3"/>
      <c r="AM75" s="79">
        <v>0</v>
      </c>
      <c r="AN75" s="79">
        <v>0</v>
      </c>
      <c r="AO75" s="79">
        <v>0</v>
      </c>
      <c r="AP75" s="79">
        <v>0</v>
      </c>
      <c r="AQ75" s="79">
        <v>0</v>
      </c>
      <c r="AR75" s="8">
        <v>0</v>
      </c>
      <c r="AS75" s="8" t="e">
        <v>#DIV/0!</v>
      </c>
      <c r="AT75" s="8" t="e">
        <v>#DIV/0!</v>
      </c>
      <c r="AU75" s="8" t="e">
        <v>#DIV/0!</v>
      </c>
      <c r="AW75" s="79">
        <v>0</v>
      </c>
      <c r="AX75" s="79">
        <v>0</v>
      </c>
      <c r="AZ75" s="79">
        <v>0</v>
      </c>
      <c r="BA75" s="79">
        <v>0</v>
      </c>
      <c r="BB75" s="3">
        <v>0</v>
      </c>
      <c r="BC75" s="3" t="e">
        <v>#DIV/0!</v>
      </c>
      <c r="BD75" s="3" t="e">
        <v>#DIV/0!</v>
      </c>
      <c r="BE75" s="8" t="e">
        <v>#DIV/0!</v>
      </c>
      <c r="BF75" s="221"/>
      <c r="BG75" s="221"/>
      <c r="BH75" s="4"/>
      <c r="BI75" s="4"/>
      <c r="BK75" s="276"/>
      <c r="BL75" s="276"/>
      <c r="BN75" s="242">
        <v>283</v>
      </c>
      <c r="BO75" s="242">
        <v>0</v>
      </c>
      <c r="BP75" s="242">
        <v>160</v>
      </c>
      <c r="BQ75" s="242">
        <v>443</v>
      </c>
      <c r="BR75" s="242">
        <v>0</v>
      </c>
      <c r="BS75" s="74">
        <v>0</v>
      </c>
      <c r="BT75" s="242">
        <v>0</v>
      </c>
      <c r="BU75" s="242">
        <v>0</v>
      </c>
      <c r="BV75" s="242">
        <v>0</v>
      </c>
      <c r="BW75" s="242">
        <v>0</v>
      </c>
      <c r="BX75" s="242" t="e">
        <v>#DIV/0!</v>
      </c>
      <c r="BY75" s="242" t="e">
        <v>#DIV/0!</v>
      </c>
      <c r="BZ75" s="242" t="e">
        <v>#DIV/0!</v>
      </c>
      <c r="CA75" s="12"/>
      <c r="CB75" s="242">
        <v>0</v>
      </c>
      <c r="CC75" s="74">
        <v>0</v>
      </c>
      <c r="CD75" s="242">
        <v>0</v>
      </c>
      <c r="CE75" s="242">
        <v>0</v>
      </c>
      <c r="CF75" s="242">
        <v>0</v>
      </c>
      <c r="CG75" s="242">
        <v>0</v>
      </c>
      <c r="CH75" s="242" t="e">
        <v>#DIV/0!</v>
      </c>
      <c r="CI75" s="242" t="e">
        <v>#DIV/0!</v>
      </c>
      <c r="CJ75" s="242" t="e">
        <v>#DIV/0!</v>
      </c>
    </row>
    <row r="76" spans="1:88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15</v>
      </c>
      <c r="F76" s="4">
        <v>4</v>
      </c>
      <c r="H76" s="4">
        <v>36</v>
      </c>
      <c r="I76" s="4">
        <v>136</v>
      </c>
      <c r="J76" s="4">
        <v>9</v>
      </c>
      <c r="K76" s="221">
        <v>181</v>
      </c>
      <c r="L76" s="8">
        <v>19.88950276243094</v>
      </c>
      <c r="M76" s="8">
        <v>75.138121546961329</v>
      </c>
      <c r="N76" s="8">
        <v>4.972375690607735</v>
      </c>
      <c r="O76" s="8">
        <v>100</v>
      </c>
      <c r="P76" s="221"/>
      <c r="Q76" s="275"/>
      <c r="R76" s="3"/>
      <c r="S76" s="3"/>
      <c r="U76" s="4">
        <v>1</v>
      </c>
      <c r="V76" s="4">
        <v>1</v>
      </c>
      <c r="Z76" s="4">
        <v>1</v>
      </c>
      <c r="AA76" s="4">
        <v>0</v>
      </c>
      <c r="AB76" s="4">
        <v>0</v>
      </c>
      <c r="AC76" s="221">
        <v>1</v>
      </c>
      <c r="AD76" s="8">
        <v>100</v>
      </c>
      <c r="AE76" s="8">
        <v>0</v>
      </c>
      <c r="AF76" s="8">
        <v>0</v>
      </c>
      <c r="AG76" s="8">
        <v>100</v>
      </c>
      <c r="AH76" s="221"/>
      <c r="AI76" s="275"/>
      <c r="AJ76" s="3"/>
      <c r="AK76" s="3"/>
      <c r="AM76" s="4">
        <v>8</v>
      </c>
      <c r="AN76" s="4">
        <v>9</v>
      </c>
      <c r="AO76" s="4">
        <v>17</v>
      </c>
      <c r="AP76" s="3">
        <v>0.39860488290981561</v>
      </c>
      <c r="AQ76" s="3">
        <v>6.3829787234042552</v>
      </c>
      <c r="AR76" s="8">
        <v>17</v>
      </c>
      <c r="AS76" s="8">
        <v>47.058823529411768</v>
      </c>
      <c r="AT76" s="8">
        <v>52.941176470588232</v>
      </c>
      <c r="AU76" s="8">
        <v>100</v>
      </c>
      <c r="AW76" s="4">
        <v>22</v>
      </c>
      <c r="AX76" s="4">
        <v>4</v>
      </c>
      <c r="AY76" s="4">
        <v>26</v>
      </c>
      <c r="AZ76" s="3">
        <v>1.096163428001993</v>
      </c>
      <c r="BA76" s="3">
        <v>2.8368794326241136</v>
      </c>
      <c r="BB76" s="3">
        <v>26</v>
      </c>
      <c r="BC76" s="3">
        <v>84.615384615384613</v>
      </c>
      <c r="BD76" s="3">
        <v>15.384615384615385</v>
      </c>
      <c r="BE76" s="8">
        <v>100</v>
      </c>
      <c r="BF76" s="221"/>
      <c r="BG76" s="221"/>
      <c r="BH76" s="4"/>
      <c r="BI76" s="4"/>
      <c r="BK76" s="276"/>
      <c r="BL76" s="276"/>
      <c r="BN76" s="242">
        <v>1189</v>
      </c>
      <c r="BO76" s="242">
        <v>0</v>
      </c>
      <c r="BP76" s="242">
        <v>818</v>
      </c>
      <c r="BQ76" s="242">
        <v>2007</v>
      </c>
      <c r="BR76" s="242">
        <v>8</v>
      </c>
      <c r="BS76" s="74">
        <v>0.39860488290981566</v>
      </c>
      <c r="BT76" s="242">
        <v>50</v>
      </c>
      <c r="BU76" s="242">
        <v>91</v>
      </c>
      <c r="BV76" s="242">
        <v>141</v>
      </c>
      <c r="BW76" s="242">
        <v>9</v>
      </c>
      <c r="BX76" s="242">
        <v>18</v>
      </c>
      <c r="BY76" s="242">
        <v>9.8901098901098905</v>
      </c>
      <c r="BZ76" s="242">
        <v>6.3829787234042552</v>
      </c>
      <c r="CA76" s="12"/>
      <c r="CB76" s="242">
        <v>22</v>
      </c>
      <c r="CC76" s="74">
        <v>1.096163428001993</v>
      </c>
      <c r="CD76" s="242">
        <v>50</v>
      </c>
      <c r="CE76" s="242">
        <v>91</v>
      </c>
      <c r="CF76" s="242">
        <v>141</v>
      </c>
      <c r="CG76" s="242">
        <v>4</v>
      </c>
      <c r="CH76" s="242">
        <v>8</v>
      </c>
      <c r="CI76" s="242">
        <v>4.395604395604396</v>
      </c>
      <c r="CJ76" s="242">
        <v>2.8368794326241136</v>
      </c>
    </row>
    <row r="77" spans="1:88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44</v>
      </c>
      <c r="F77" s="4">
        <v>22</v>
      </c>
      <c r="H77" s="4">
        <v>61</v>
      </c>
      <c r="I77" s="4">
        <v>564</v>
      </c>
      <c r="J77" s="4">
        <v>10</v>
      </c>
      <c r="K77" s="221">
        <v>635</v>
      </c>
      <c r="L77" s="8">
        <v>9.6062992125984259</v>
      </c>
      <c r="M77" s="8">
        <v>88.818897637795274</v>
      </c>
      <c r="N77" s="8">
        <v>1.5748031496062991</v>
      </c>
      <c r="O77" s="8">
        <v>100</v>
      </c>
      <c r="P77" s="221"/>
      <c r="Q77" s="275"/>
      <c r="R77" s="3"/>
      <c r="S77" s="3"/>
      <c r="U77" s="4">
        <v>20</v>
      </c>
      <c r="V77" s="4">
        <v>8</v>
      </c>
      <c r="Z77" s="4">
        <v>19</v>
      </c>
      <c r="AA77" s="4">
        <v>33</v>
      </c>
      <c r="AB77" s="4">
        <v>9</v>
      </c>
      <c r="AC77" s="221">
        <v>61</v>
      </c>
      <c r="AD77" s="8">
        <v>31.147540983606557</v>
      </c>
      <c r="AE77" s="8">
        <v>54.098360655737707</v>
      </c>
      <c r="AF77" s="8">
        <v>14.754098360655737</v>
      </c>
      <c r="AG77" s="8">
        <v>100</v>
      </c>
      <c r="AH77" s="221"/>
      <c r="AI77" s="275"/>
      <c r="AJ77" s="3"/>
      <c r="AK77" s="3"/>
      <c r="AM77" s="4">
        <v>124</v>
      </c>
      <c r="AN77" s="4">
        <v>0</v>
      </c>
      <c r="AO77" s="4">
        <v>124</v>
      </c>
      <c r="AP77" s="3">
        <v>8.0362929358392741</v>
      </c>
      <c r="AQ77" s="3">
        <v>0</v>
      </c>
      <c r="AR77" s="8">
        <v>124</v>
      </c>
      <c r="AS77" s="8">
        <v>100</v>
      </c>
      <c r="AT77" s="8">
        <v>0</v>
      </c>
      <c r="AU77" s="8">
        <v>100</v>
      </c>
      <c r="AW77" s="4">
        <v>35</v>
      </c>
      <c r="AX77" s="4">
        <v>0</v>
      </c>
      <c r="AY77" s="4">
        <v>35</v>
      </c>
      <c r="AZ77" s="3">
        <v>2.268308489954634</v>
      </c>
      <c r="BA77" s="3">
        <v>0</v>
      </c>
      <c r="BB77" s="3">
        <v>35</v>
      </c>
      <c r="BC77" s="3">
        <v>100</v>
      </c>
      <c r="BD77" s="3">
        <v>0</v>
      </c>
      <c r="BE77" s="8">
        <v>100</v>
      </c>
      <c r="BF77" s="221"/>
      <c r="BG77" s="221"/>
      <c r="BH77" s="4"/>
      <c r="BI77" s="4"/>
      <c r="BK77" s="276"/>
      <c r="BL77" s="276"/>
      <c r="BN77" s="242">
        <v>921</v>
      </c>
      <c r="BO77" s="242">
        <v>0</v>
      </c>
      <c r="BP77" s="242">
        <v>622</v>
      </c>
      <c r="BQ77" s="242">
        <v>1543</v>
      </c>
      <c r="BR77" s="242">
        <v>124</v>
      </c>
      <c r="BS77" s="74">
        <v>8.0362929358392741</v>
      </c>
      <c r="BT77" s="242">
        <v>33</v>
      </c>
      <c r="BU77" s="242">
        <v>51</v>
      </c>
      <c r="BV77" s="242">
        <v>84</v>
      </c>
      <c r="BW77" s="242">
        <v>0</v>
      </c>
      <c r="BX77" s="242">
        <v>0</v>
      </c>
      <c r="BY77" s="242">
        <v>0</v>
      </c>
      <c r="BZ77" s="242">
        <v>0</v>
      </c>
      <c r="CA77" s="12"/>
      <c r="CB77" s="242">
        <v>35</v>
      </c>
      <c r="CC77" s="74">
        <v>2.268308489954634</v>
      </c>
      <c r="CD77" s="242">
        <v>33</v>
      </c>
      <c r="CE77" s="242">
        <v>51</v>
      </c>
      <c r="CF77" s="242">
        <v>84</v>
      </c>
      <c r="CG77" s="242">
        <v>0</v>
      </c>
      <c r="CH77" s="242">
        <v>0</v>
      </c>
      <c r="CI77" s="242">
        <v>0</v>
      </c>
      <c r="CJ77" s="242">
        <v>0</v>
      </c>
    </row>
    <row r="78" spans="1:88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31</v>
      </c>
      <c r="F78" s="4">
        <v>8</v>
      </c>
      <c r="H78" s="4">
        <v>11</v>
      </c>
      <c r="I78" s="4">
        <v>1</v>
      </c>
      <c r="J78" s="4">
        <v>1</v>
      </c>
      <c r="K78" s="221">
        <v>13</v>
      </c>
      <c r="L78" s="8">
        <v>84.615384615384613</v>
      </c>
      <c r="M78" s="8">
        <v>7.6923076923076925</v>
      </c>
      <c r="N78" s="8">
        <v>7.6923076923076925</v>
      </c>
      <c r="O78" s="8">
        <v>100</v>
      </c>
      <c r="P78" s="221"/>
      <c r="Q78" s="275"/>
      <c r="R78" s="3"/>
      <c r="S78" s="3"/>
      <c r="U78" s="4">
        <v>1</v>
      </c>
      <c r="V78" s="4">
        <v>0</v>
      </c>
      <c r="Z78" s="4">
        <v>0</v>
      </c>
      <c r="AA78" s="4">
        <v>1</v>
      </c>
      <c r="AB78" s="4">
        <v>0</v>
      </c>
      <c r="AC78" s="221">
        <v>1</v>
      </c>
      <c r="AD78" s="8">
        <v>0</v>
      </c>
      <c r="AE78" s="8">
        <v>100</v>
      </c>
      <c r="AF78" s="8">
        <v>0</v>
      </c>
      <c r="AG78" s="8">
        <v>100</v>
      </c>
      <c r="AH78" s="221"/>
      <c r="AI78" s="275"/>
      <c r="AJ78" s="3"/>
      <c r="AK78" s="3"/>
      <c r="AM78" s="4">
        <v>0</v>
      </c>
      <c r="AN78" s="4">
        <v>0</v>
      </c>
      <c r="AO78" s="4">
        <v>0</v>
      </c>
      <c r="AP78" s="3">
        <v>0</v>
      </c>
      <c r="AQ78" s="3">
        <v>0</v>
      </c>
      <c r="AR78" s="8">
        <v>0</v>
      </c>
      <c r="AS78" s="8" t="e">
        <v>#DIV/0!</v>
      </c>
      <c r="AT78" s="8" t="e">
        <v>#DIV/0!</v>
      </c>
      <c r="AU78" s="8" t="e">
        <v>#DIV/0!</v>
      </c>
      <c r="AW78" s="4">
        <v>0</v>
      </c>
      <c r="AX78" s="4">
        <v>0</v>
      </c>
      <c r="AY78" s="4">
        <v>0</v>
      </c>
      <c r="AZ78" s="3">
        <v>0</v>
      </c>
      <c r="BA78" s="3">
        <v>0</v>
      </c>
      <c r="BB78" s="3">
        <v>0</v>
      </c>
      <c r="BC78" s="3" t="e">
        <v>#DIV/0!</v>
      </c>
      <c r="BD78" s="3" t="e">
        <v>#DIV/0!</v>
      </c>
      <c r="BE78" s="8" t="e">
        <v>#DIV/0!</v>
      </c>
      <c r="BF78" s="221"/>
      <c r="BG78" s="221"/>
      <c r="BH78" s="4"/>
      <c r="BI78" s="4"/>
      <c r="BK78" s="276"/>
      <c r="BL78" s="276"/>
      <c r="BN78" s="242">
        <v>434</v>
      </c>
      <c r="BO78" s="242">
        <v>0</v>
      </c>
      <c r="BP78" s="242">
        <v>176</v>
      </c>
      <c r="BQ78" s="242">
        <v>610</v>
      </c>
      <c r="BR78" s="242">
        <v>0</v>
      </c>
      <c r="BS78" s="74">
        <v>0</v>
      </c>
      <c r="BT78" s="242">
        <v>8</v>
      </c>
      <c r="BU78" s="242">
        <v>30</v>
      </c>
      <c r="BV78" s="242">
        <v>38</v>
      </c>
      <c r="BW78" s="242">
        <v>0</v>
      </c>
      <c r="BX78" s="242">
        <v>0</v>
      </c>
      <c r="BY78" s="242">
        <v>0</v>
      </c>
      <c r="BZ78" s="242">
        <v>0</v>
      </c>
      <c r="CA78" s="12"/>
      <c r="CB78" s="242">
        <v>0</v>
      </c>
      <c r="CC78" s="74">
        <v>0</v>
      </c>
      <c r="CD78" s="242">
        <v>8</v>
      </c>
      <c r="CE78" s="242">
        <v>30</v>
      </c>
      <c r="CF78" s="242">
        <v>38</v>
      </c>
      <c r="CG78" s="242">
        <v>0</v>
      </c>
      <c r="CH78" s="242">
        <v>0</v>
      </c>
      <c r="CI78" s="242">
        <v>0</v>
      </c>
      <c r="CJ78" s="242">
        <v>0</v>
      </c>
    </row>
    <row r="79" spans="1:88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9</v>
      </c>
      <c r="F79" s="4">
        <v>9</v>
      </c>
      <c r="H79" s="4">
        <v>8</v>
      </c>
      <c r="I79" s="4">
        <v>1</v>
      </c>
      <c r="J79" s="4">
        <v>0</v>
      </c>
      <c r="K79" s="221">
        <v>9</v>
      </c>
      <c r="L79" s="8">
        <v>88.888888888888886</v>
      </c>
      <c r="M79" s="8">
        <v>11.111111111111111</v>
      </c>
      <c r="N79" s="8">
        <v>0</v>
      </c>
      <c r="O79" s="8">
        <v>100</v>
      </c>
      <c r="P79" s="221"/>
      <c r="Q79" s="275"/>
      <c r="R79" s="3"/>
      <c r="S79" s="3"/>
      <c r="U79" s="4">
        <v>2</v>
      </c>
      <c r="V79" s="4">
        <v>2</v>
      </c>
      <c r="Z79" s="4">
        <v>2</v>
      </c>
      <c r="AA79" s="4">
        <v>0</v>
      </c>
      <c r="AB79" s="4">
        <v>0</v>
      </c>
      <c r="AC79" s="221">
        <v>2</v>
      </c>
      <c r="AD79" s="8">
        <v>100</v>
      </c>
      <c r="AE79" s="8">
        <v>0</v>
      </c>
      <c r="AF79" s="8">
        <v>0</v>
      </c>
      <c r="AG79" s="8">
        <v>100</v>
      </c>
      <c r="AH79" s="221"/>
      <c r="AI79" s="275"/>
      <c r="AJ79" s="3"/>
      <c r="AK79" s="3"/>
      <c r="AM79" s="4">
        <v>36</v>
      </c>
      <c r="AN79" s="4">
        <v>0</v>
      </c>
      <c r="AO79" s="4">
        <v>36</v>
      </c>
      <c r="AP79" s="3">
        <v>10.16949152542373</v>
      </c>
      <c r="AQ79" s="3">
        <v>0</v>
      </c>
      <c r="AR79" s="8">
        <v>36</v>
      </c>
      <c r="AS79" s="8">
        <v>100</v>
      </c>
      <c r="AT79" s="8">
        <v>0</v>
      </c>
      <c r="AU79" s="8">
        <v>100</v>
      </c>
      <c r="AW79" s="4">
        <v>2</v>
      </c>
      <c r="AX79" s="4">
        <v>0</v>
      </c>
      <c r="AY79" s="4">
        <v>2</v>
      </c>
      <c r="AZ79" s="3">
        <v>0.56497175141242939</v>
      </c>
      <c r="BA79" s="3">
        <v>0</v>
      </c>
      <c r="BB79" s="3">
        <v>2</v>
      </c>
      <c r="BC79" s="3">
        <v>100</v>
      </c>
      <c r="BD79" s="3">
        <v>0</v>
      </c>
      <c r="BE79" s="8">
        <v>100</v>
      </c>
      <c r="BF79" s="221"/>
      <c r="BG79" s="221"/>
      <c r="BH79" s="4"/>
      <c r="BI79" s="4"/>
      <c r="BK79" s="276"/>
      <c r="BL79" s="276"/>
      <c r="BN79" s="242">
        <v>238</v>
      </c>
      <c r="BO79" s="242">
        <v>0</v>
      </c>
      <c r="BP79" s="242">
        <v>116</v>
      </c>
      <c r="BQ79" s="242">
        <v>354</v>
      </c>
      <c r="BR79" s="242">
        <v>36</v>
      </c>
      <c r="BS79" s="74">
        <v>10.169491525423728</v>
      </c>
      <c r="BT79" s="242">
        <v>12</v>
      </c>
      <c r="BU79" s="242">
        <v>13</v>
      </c>
      <c r="BV79" s="242">
        <v>25</v>
      </c>
      <c r="BW79" s="242">
        <v>0</v>
      </c>
      <c r="BX79" s="242">
        <v>0</v>
      </c>
      <c r="BY79" s="242">
        <v>0</v>
      </c>
      <c r="BZ79" s="242">
        <v>0</v>
      </c>
      <c r="CA79" s="12"/>
      <c r="CB79" s="242">
        <v>2</v>
      </c>
      <c r="CC79" s="74">
        <v>0.56497175141242939</v>
      </c>
      <c r="CD79" s="242">
        <v>12</v>
      </c>
      <c r="CE79" s="242">
        <v>13</v>
      </c>
      <c r="CF79" s="242">
        <v>25</v>
      </c>
      <c r="CG79" s="242">
        <v>0</v>
      </c>
      <c r="CH79" s="242">
        <v>0</v>
      </c>
      <c r="CI79" s="242">
        <v>0</v>
      </c>
      <c r="CJ79" s="242">
        <v>0</v>
      </c>
    </row>
    <row r="80" spans="1:88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44</v>
      </c>
      <c r="F80" s="4">
        <v>14</v>
      </c>
      <c r="H80" s="4">
        <v>25</v>
      </c>
      <c r="I80" s="4">
        <v>13</v>
      </c>
      <c r="J80" s="4">
        <v>6</v>
      </c>
      <c r="K80" s="221">
        <v>44</v>
      </c>
      <c r="L80" s="8">
        <v>56.81818181818182</v>
      </c>
      <c r="M80" s="8">
        <v>29.545454545454547</v>
      </c>
      <c r="N80" s="8">
        <v>13.636363636363635</v>
      </c>
      <c r="O80" s="8">
        <v>100.00000000000001</v>
      </c>
      <c r="P80" s="221"/>
      <c r="Q80" s="275"/>
      <c r="R80" s="3"/>
      <c r="S80" s="3"/>
      <c r="U80" s="4">
        <v>44</v>
      </c>
      <c r="V80" s="4">
        <v>14</v>
      </c>
      <c r="Z80" s="4">
        <v>0</v>
      </c>
      <c r="AA80" s="4">
        <v>0</v>
      </c>
      <c r="AB80" s="4">
        <v>0</v>
      </c>
      <c r="AC80" s="221">
        <v>0</v>
      </c>
      <c r="AD80" s="8">
        <v>0</v>
      </c>
      <c r="AE80" s="8">
        <v>0</v>
      </c>
      <c r="AF80" s="8">
        <v>0</v>
      </c>
      <c r="AG80" s="8">
        <v>0</v>
      </c>
      <c r="AH80" s="221"/>
      <c r="AI80" s="275"/>
      <c r="AJ80" s="3"/>
      <c r="AK80" s="3"/>
      <c r="AM80" s="4">
        <v>0</v>
      </c>
      <c r="AN80" s="4">
        <v>0</v>
      </c>
      <c r="AO80" s="4">
        <v>0</v>
      </c>
      <c r="AP80" s="3">
        <v>0</v>
      </c>
      <c r="AQ80" s="3">
        <v>0</v>
      </c>
      <c r="AR80" s="8">
        <v>0</v>
      </c>
      <c r="AS80" s="8" t="e">
        <v>#DIV/0!</v>
      </c>
      <c r="AT80" s="8" t="e">
        <v>#DIV/0!</v>
      </c>
      <c r="AU80" s="8" t="e">
        <v>#DIV/0!</v>
      </c>
      <c r="AW80" s="4">
        <v>1</v>
      </c>
      <c r="AX80" s="4">
        <v>0</v>
      </c>
      <c r="AY80" s="4">
        <v>1</v>
      </c>
      <c r="AZ80" s="3">
        <v>0.21367521367521369</v>
      </c>
      <c r="BA80" s="3">
        <v>0</v>
      </c>
      <c r="BB80" s="3">
        <v>1</v>
      </c>
      <c r="BC80" s="3">
        <v>100</v>
      </c>
      <c r="BD80" s="3">
        <v>0</v>
      </c>
      <c r="BE80" s="8">
        <v>100</v>
      </c>
      <c r="BF80" s="221"/>
      <c r="BG80" s="221"/>
      <c r="BH80" s="4"/>
      <c r="BI80" s="4"/>
      <c r="BK80" s="276"/>
      <c r="BL80" s="276"/>
      <c r="BN80" s="242">
        <v>357</v>
      </c>
      <c r="BO80" s="242">
        <v>0</v>
      </c>
      <c r="BP80" s="242">
        <v>111</v>
      </c>
      <c r="BQ80" s="242">
        <v>468</v>
      </c>
      <c r="BR80" s="242">
        <v>0</v>
      </c>
      <c r="BS80" s="74">
        <v>0</v>
      </c>
      <c r="BT80" s="242">
        <v>11</v>
      </c>
      <c r="BU80" s="242">
        <v>15</v>
      </c>
      <c r="BV80" s="242">
        <v>26</v>
      </c>
      <c r="BW80" s="242">
        <v>0</v>
      </c>
      <c r="BX80" s="242">
        <v>0</v>
      </c>
      <c r="BY80" s="242">
        <v>0</v>
      </c>
      <c r="BZ80" s="242">
        <v>0</v>
      </c>
      <c r="CA80" s="12"/>
      <c r="CB80" s="242">
        <v>1</v>
      </c>
      <c r="CC80" s="74">
        <v>0.21367521367521367</v>
      </c>
      <c r="CD80" s="242">
        <v>11</v>
      </c>
      <c r="CE80" s="242">
        <v>15</v>
      </c>
      <c r="CF80" s="242">
        <v>26</v>
      </c>
      <c r="CG80" s="242">
        <v>0</v>
      </c>
      <c r="CH80" s="242">
        <v>0</v>
      </c>
      <c r="CI80" s="242">
        <v>0</v>
      </c>
      <c r="CJ80" s="242">
        <v>0</v>
      </c>
    </row>
    <row r="81" spans="1:88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14</v>
      </c>
      <c r="F81" s="4">
        <v>4</v>
      </c>
      <c r="H81" s="4">
        <v>9</v>
      </c>
      <c r="I81" s="4">
        <v>5</v>
      </c>
      <c r="J81" s="4">
        <v>1</v>
      </c>
      <c r="K81" s="221">
        <v>15</v>
      </c>
      <c r="L81" s="8">
        <v>60</v>
      </c>
      <c r="M81" s="8">
        <v>33.333333333333329</v>
      </c>
      <c r="N81" s="8">
        <v>6.666666666666667</v>
      </c>
      <c r="O81" s="8">
        <v>100</v>
      </c>
      <c r="P81" s="221"/>
      <c r="Q81" s="275"/>
      <c r="R81" s="3"/>
      <c r="S81" s="3"/>
      <c r="U81" s="4">
        <v>1</v>
      </c>
      <c r="V81" s="4">
        <v>1</v>
      </c>
      <c r="Z81" s="4">
        <v>1</v>
      </c>
      <c r="AA81" s="4">
        <v>0</v>
      </c>
      <c r="AB81" s="4">
        <v>0</v>
      </c>
      <c r="AC81" s="221">
        <v>1</v>
      </c>
      <c r="AD81" s="8">
        <v>100</v>
      </c>
      <c r="AE81" s="8">
        <v>0</v>
      </c>
      <c r="AF81" s="8">
        <v>0</v>
      </c>
      <c r="AG81" s="8">
        <v>100</v>
      </c>
      <c r="AH81" s="221"/>
      <c r="AI81" s="275"/>
      <c r="AJ81" s="3"/>
      <c r="AK81" s="3"/>
      <c r="AM81" s="4">
        <v>0</v>
      </c>
      <c r="AN81" s="4">
        <v>0</v>
      </c>
      <c r="AO81" s="4">
        <v>0</v>
      </c>
      <c r="AP81" s="3">
        <v>0</v>
      </c>
      <c r="AQ81" s="3">
        <v>0</v>
      </c>
      <c r="AR81" s="8">
        <v>0</v>
      </c>
      <c r="AS81" s="8" t="e">
        <v>#DIV/0!</v>
      </c>
      <c r="AT81" s="8" t="e">
        <v>#DIV/0!</v>
      </c>
      <c r="AU81" s="8" t="e">
        <v>#DIV/0!</v>
      </c>
      <c r="AW81" s="4">
        <v>11</v>
      </c>
      <c r="AX81" s="4">
        <v>0</v>
      </c>
      <c r="AY81" s="4">
        <v>11</v>
      </c>
      <c r="AZ81" s="3">
        <v>1.2731481481481481</v>
      </c>
      <c r="BA81" s="3">
        <v>0</v>
      </c>
      <c r="BB81" s="3">
        <v>11</v>
      </c>
      <c r="BC81" s="3">
        <v>100</v>
      </c>
      <c r="BD81" s="3">
        <v>0</v>
      </c>
      <c r="BE81" s="8">
        <v>100</v>
      </c>
      <c r="BF81" s="221"/>
      <c r="BG81" s="221"/>
      <c r="BH81" s="4"/>
      <c r="BI81" s="4"/>
      <c r="BK81" s="276"/>
      <c r="BL81" s="276"/>
      <c r="BN81" s="242">
        <v>704</v>
      </c>
      <c r="BO81" s="242">
        <v>0</v>
      </c>
      <c r="BP81" s="242">
        <v>160</v>
      </c>
      <c r="BQ81" s="242">
        <v>864</v>
      </c>
      <c r="BR81" s="242">
        <v>0</v>
      </c>
      <c r="BS81" s="74">
        <v>0</v>
      </c>
      <c r="BT81" s="242">
        <v>14</v>
      </c>
      <c r="BU81" s="242">
        <v>55</v>
      </c>
      <c r="BV81" s="242">
        <v>69</v>
      </c>
      <c r="BW81" s="242">
        <v>0</v>
      </c>
      <c r="BX81" s="242">
        <v>0</v>
      </c>
      <c r="BY81" s="242">
        <v>0</v>
      </c>
      <c r="BZ81" s="242">
        <v>0</v>
      </c>
      <c r="CA81" s="12"/>
      <c r="CB81" s="242">
        <v>11</v>
      </c>
      <c r="CC81" s="74">
        <v>1.2731481481481481</v>
      </c>
      <c r="CD81" s="242">
        <v>14</v>
      </c>
      <c r="CE81" s="242">
        <v>55</v>
      </c>
      <c r="CF81" s="242">
        <v>69</v>
      </c>
      <c r="CG81" s="242">
        <v>0</v>
      </c>
      <c r="CH81" s="242">
        <v>0</v>
      </c>
      <c r="CI81" s="242">
        <v>0</v>
      </c>
      <c r="CJ81" s="242">
        <v>0</v>
      </c>
    </row>
    <row r="82" spans="1:88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19</v>
      </c>
      <c r="F82" s="4">
        <v>5</v>
      </c>
      <c r="H82" s="4">
        <v>8</v>
      </c>
      <c r="I82" s="4">
        <v>8</v>
      </c>
      <c r="J82" s="4">
        <v>3</v>
      </c>
      <c r="K82" s="221">
        <v>19</v>
      </c>
      <c r="L82" s="8">
        <v>42.105263157894733</v>
      </c>
      <c r="M82" s="8">
        <v>42.105263157894733</v>
      </c>
      <c r="N82" s="8">
        <v>15.789473684210526</v>
      </c>
      <c r="O82" s="8">
        <v>99.999999999999986</v>
      </c>
      <c r="P82" s="221"/>
      <c r="Q82" s="275"/>
      <c r="R82" s="3"/>
      <c r="S82" s="3"/>
      <c r="U82" s="4">
        <v>0</v>
      </c>
      <c r="V82" s="4">
        <v>0</v>
      </c>
      <c r="Z82" s="4">
        <v>0</v>
      </c>
      <c r="AA82" s="4">
        <v>0</v>
      </c>
      <c r="AB82" s="4">
        <v>0</v>
      </c>
      <c r="AC82" s="221">
        <v>0</v>
      </c>
      <c r="AD82" s="8">
        <v>0</v>
      </c>
      <c r="AE82" s="8">
        <v>0</v>
      </c>
      <c r="AF82" s="8">
        <v>0</v>
      </c>
      <c r="AG82" s="8">
        <v>0</v>
      </c>
      <c r="AH82" s="221"/>
      <c r="AI82" s="275"/>
      <c r="AJ82" s="3"/>
      <c r="AK82" s="3"/>
      <c r="AM82" s="4">
        <v>22</v>
      </c>
      <c r="AN82" s="4">
        <v>0</v>
      </c>
      <c r="AO82" s="4">
        <v>22</v>
      </c>
      <c r="AP82" s="3">
        <v>10</v>
      </c>
      <c r="AQ82" s="3">
        <v>0</v>
      </c>
      <c r="AR82" s="8">
        <v>22</v>
      </c>
      <c r="AS82" s="8">
        <v>100</v>
      </c>
      <c r="AT82" s="8">
        <v>0</v>
      </c>
      <c r="AU82" s="8">
        <v>100</v>
      </c>
      <c r="AW82" s="4">
        <v>3</v>
      </c>
      <c r="AX82" s="4">
        <v>0</v>
      </c>
      <c r="AY82" s="4">
        <v>3</v>
      </c>
      <c r="AZ82" s="3">
        <v>1.3636363636363635</v>
      </c>
      <c r="BA82" s="3">
        <v>0</v>
      </c>
      <c r="BB82" s="3">
        <v>3</v>
      </c>
      <c r="BC82" s="3">
        <v>100</v>
      </c>
      <c r="BD82" s="3">
        <v>0</v>
      </c>
      <c r="BE82" s="8">
        <v>100</v>
      </c>
      <c r="BF82" s="221"/>
      <c r="BG82" s="221"/>
      <c r="BH82" s="4"/>
      <c r="BI82" s="4"/>
      <c r="BK82" s="276"/>
      <c r="BL82" s="276"/>
      <c r="BN82" s="242">
        <v>220</v>
      </c>
      <c r="BO82" s="242">
        <v>0</v>
      </c>
      <c r="BP82" s="242">
        <v>0</v>
      </c>
      <c r="BQ82" s="242">
        <v>220</v>
      </c>
      <c r="BR82" s="242">
        <v>22</v>
      </c>
      <c r="BS82" s="74">
        <v>10</v>
      </c>
      <c r="BT82" s="242">
        <v>5</v>
      </c>
      <c r="BU82" s="242">
        <v>12</v>
      </c>
      <c r="BV82" s="242">
        <v>17</v>
      </c>
      <c r="BW82" s="242">
        <v>0</v>
      </c>
      <c r="BX82" s="242">
        <v>0</v>
      </c>
      <c r="BY82" s="242">
        <v>0</v>
      </c>
      <c r="BZ82" s="242">
        <v>0</v>
      </c>
      <c r="CA82" s="12"/>
      <c r="CB82" s="242">
        <v>3</v>
      </c>
      <c r="CC82" s="74">
        <v>1.3636363636363635</v>
      </c>
      <c r="CD82" s="242">
        <v>5</v>
      </c>
      <c r="CE82" s="242">
        <v>12</v>
      </c>
      <c r="CF82" s="242">
        <v>17</v>
      </c>
      <c r="CG82" s="242">
        <v>0</v>
      </c>
      <c r="CH82" s="242">
        <v>0</v>
      </c>
      <c r="CI82" s="242">
        <v>0</v>
      </c>
      <c r="CJ82" s="242">
        <v>0</v>
      </c>
    </row>
    <row r="83" spans="1:88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8</v>
      </c>
      <c r="F83" s="4">
        <v>12</v>
      </c>
      <c r="H83" s="4">
        <v>1</v>
      </c>
      <c r="I83" s="4">
        <v>6</v>
      </c>
      <c r="J83" s="4">
        <v>1</v>
      </c>
      <c r="K83" s="221">
        <v>8</v>
      </c>
      <c r="L83" s="8">
        <v>12.5</v>
      </c>
      <c r="M83" s="8">
        <v>75</v>
      </c>
      <c r="N83" s="8">
        <v>12.5</v>
      </c>
      <c r="O83" s="8">
        <v>100</v>
      </c>
      <c r="P83" s="221"/>
      <c r="Q83" s="275"/>
      <c r="R83" s="3"/>
      <c r="S83" s="3"/>
      <c r="U83" s="4">
        <v>11</v>
      </c>
      <c r="V83" s="4">
        <v>11</v>
      </c>
      <c r="Z83" s="4">
        <v>11</v>
      </c>
      <c r="AA83" s="4">
        <v>1</v>
      </c>
      <c r="AB83" s="4">
        <v>0</v>
      </c>
      <c r="AC83" s="221">
        <v>12</v>
      </c>
      <c r="AD83" s="8">
        <v>91.666666666666671</v>
      </c>
      <c r="AE83" s="8">
        <v>8.3333333333333339</v>
      </c>
      <c r="AF83" s="8">
        <v>0</v>
      </c>
      <c r="AG83" s="8">
        <v>100</v>
      </c>
      <c r="AH83" s="221"/>
      <c r="AI83" s="275"/>
      <c r="AJ83" s="3"/>
      <c r="AK83" s="3"/>
      <c r="AM83" s="4">
        <v>2</v>
      </c>
      <c r="AN83" s="4">
        <v>0</v>
      </c>
      <c r="AO83" s="4">
        <v>2</v>
      </c>
      <c r="AP83" s="3">
        <v>0.2</v>
      </c>
      <c r="AQ83" s="3">
        <v>0</v>
      </c>
      <c r="AR83" s="8">
        <v>2</v>
      </c>
      <c r="AS83" s="8">
        <v>100</v>
      </c>
      <c r="AT83" s="8">
        <v>0</v>
      </c>
      <c r="AU83" s="8">
        <v>100</v>
      </c>
      <c r="AW83" s="4">
        <v>49</v>
      </c>
      <c r="AX83" s="4">
        <v>1</v>
      </c>
      <c r="AY83" s="4">
        <v>50</v>
      </c>
      <c r="AZ83" s="3">
        <v>4.9000000000000004</v>
      </c>
      <c r="BA83" s="3">
        <v>1.4084507042253522</v>
      </c>
      <c r="BB83" s="3">
        <v>50</v>
      </c>
      <c r="BC83" s="3">
        <v>98</v>
      </c>
      <c r="BD83" s="3">
        <v>2</v>
      </c>
      <c r="BE83" s="8">
        <v>100</v>
      </c>
      <c r="BF83" s="221"/>
      <c r="BG83" s="221"/>
      <c r="BH83" s="4"/>
      <c r="BI83" s="4"/>
      <c r="BK83" s="276"/>
      <c r="BL83" s="276"/>
      <c r="BN83" s="242">
        <v>934</v>
      </c>
      <c r="BO83" s="242">
        <v>0</v>
      </c>
      <c r="BP83" s="242">
        <v>66</v>
      </c>
      <c r="BQ83" s="242">
        <v>1000</v>
      </c>
      <c r="BR83" s="242">
        <v>2</v>
      </c>
      <c r="BS83" s="74">
        <v>0.2</v>
      </c>
      <c r="BT83" s="242">
        <v>5</v>
      </c>
      <c r="BU83" s="242">
        <v>66</v>
      </c>
      <c r="BV83" s="242">
        <v>71</v>
      </c>
      <c r="BW83" s="242">
        <v>0</v>
      </c>
      <c r="BX83" s="242">
        <v>0</v>
      </c>
      <c r="BY83" s="242">
        <v>0</v>
      </c>
      <c r="BZ83" s="242">
        <v>0</v>
      </c>
      <c r="CA83" s="12"/>
      <c r="CB83" s="242">
        <v>49</v>
      </c>
      <c r="CC83" s="74">
        <v>4.9000000000000004</v>
      </c>
      <c r="CD83" s="242">
        <v>5</v>
      </c>
      <c r="CE83" s="242">
        <v>66</v>
      </c>
      <c r="CF83" s="242">
        <v>71</v>
      </c>
      <c r="CG83" s="242">
        <v>1</v>
      </c>
      <c r="CH83" s="242">
        <v>20</v>
      </c>
      <c r="CI83" s="242">
        <v>1.5151515151515151</v>
      </c>
      <c r="CJ83" s="242">
        <v>1.408450704225352</v>
      </c>
    </row>
    <row r="84" spans="1:88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6</v>
      </c>
      <c r="F84" s="4">
        <v>4</v>
      </c>
      <c r="H84" s="4">
        <v>6</v>
      </c>
      <c r="I84" s="4">
        <v>0</v>
      </c>
      <c r="J84" s="4">
        <v>0</v>
      </c>
      <c r="K84" s="221">
        <v>6</v>
      </c>
      <c r="L84" s="8">
        <v>100</v>
      </c>
      <c r="M84" s="8">
        <v>0</v>
      </c>
      <c r="N84" s="8">
        <v>0</v>
      </c>
      <c r="O84" s="8">
        <v>100</v>
      </c>
      <c r="P84" s="221"/>
      <c r="Q84" s="275"/>
      <c r="R84" s="3"/>
      <c r="S84" s="3"/>
      <c r="U84" s="4">
        <v>0</v>
      </c>
      <c r="V84" s="4">
        <v>0</v>
      </c>
      <c r="Z84" s="4">
        <v>0</v>
      </c>
      <c r="AA84" s="4">
        <v>0</v>
      </c>
      <c r="AB84" s="4">
        <v>0</v>
      </c>
      <c r="AC84" s="221">
        <v>0</v>
      </c>
      <c r="AD84" s="8">
        <v>0</v>
      </c>
      <c r="AE84" s="8">
        <v>0</v>
      </c>
      <c r="AF84" s="8">
        <v>0</v>
      </c>
      <c r="AG84" s="8">
        <v>0</v>
      </c>
      <c r="AH84" s="221"/>
      <c r="AI84" s="275"/>
      <c r="AJ84" s="3"/>
      <c r="AK84" s="3"/>
      <c r="AM84" s="4">
        <v>1</v>
      </c>
      <c r="AN84" s="4">
        <v>0</v>
      </c>
      <c r="AO84" s="4">
        <v>1</v>
      </c>
      <c r="AP84" s="3">
        <v>0.49261083743842365</v>
      </c>
      <c r="AQ84" s="3">
        <v>0</v>
      </c>
      <c r="AR84" s="8">
        <v>1</v>
      </c>
      <c r="AS84" s="8">
        <v>100</v>
      </c>
      <c r="AT84" s="8">
        <v>0</v>
      </c>
      <c r="AU84" s="8">
        <v>100</v>
      </c>
      <c r="AW84" s="4">
        <v>0</v>
      </c>
      <c r="AX84" s="4">
        <v>0</v>
      </c>
      <c r="AY84" s="4">
        <v>0</v>
      </c>
      <c r="AZ84" s="3">
        <v>0</v>
      </c>
      <c r="BA84" s="3">
        <v>0</v>
      </c>
      <c r="BB84" s="3">
        <v>0</v>
      </c>
      <c r="BC84" s="3" t="e">
        <v>#DIV/0!</v>
      </c>
      <c r="BD84" s="3" t="e">
        <v>#DIV/0!</v>
      </c>
      <c r="BE84" s="8" t="e">
        <v>#DIV/0!</v>
      </c>
      <c r="BF84" s="221"/>
      <c r="BG84" s="221"/>
      <c r="BH84" s="4"/>
      <c r="BI84" s="4"/>
      <c r="BK84" s="276"/>
      <c r="BL84" s="276"/>
      <c r="BN84" s="242">
        <v>119</v>
      </c>
      <c r="BO84" s="242">
        <v>0</v>
      </c>
      <c r="BP84" s="242">
        <v>84</v>
      </c>
      <c r="BQ84" s="242">
        <v>203</v>
      </c>
      <c r="BR84" s="242">
        <v>1</v>
      </c>
      <c r="BS84" s="74">
        <v>0.49261083743842365</v>
      </c>
      <c r="BT84" s="242">
        <v>0</v>
      </c>
      <c r="BU84" s="242">
        <v>17</v>
      </c>
      <c r="BV84" s="242">
        <v>17</v>
      </c>
      <c r="BW84" s="242">
        <v>0</v>
      </c>
      <c r="BX84" s="242" t="e">
        <v>#DIV/0!</v>
      </c>
      <c r="BY84" s="242">
        <v>0</v>
      </c>
      <c r="BZ84" s="242">
        <v>0</v>
      </c>
      <c r="CA84" s="12"/>
      <c r="CB84" s="242">
        <v>0</v>
      </c>
      <c r="CC84" s="74">
        <v>0</v>
      </c>
      <c r="CD84" s="242">
        <v>0</v>
      </c>
      <c r="CE84" s="242">
        <v>17</v>
      </c>
      <c r="CF84" s="242">
        <v>17</v>
      </c>
      <c r="CG84" s="242">
        <v>0</v>
      </c>
      <c r="CH84" s="242" t="e">
        <v>#DIV/0!</v>
      </c>
      <c r="CI84" s="242">
        <v>0</v>
      </c>
      <c r="CJ84" s="242">
        <v>0</v>
      </c>
    </row>
    <row r="85" spans="1:88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7</v>
      </c>
      <c r="F85" s="4">
        <v>2</v>
      </c>
      <c r="H85" s="4">
        <v>2</v>
      </c>
      <c r="I85" s="4">
        <v>7</v>
      </c>
      <c r="J85" s="4">
        <v>1</v>
      </c>
      <c r="K85" s="221">
        <v>10</v>
      </c>
      <c r="L85" s="8">
        <v>20</v>
      </c>
      <c r="M85" s="8">
        <v>70</v>
      </c>
      <c r="N85" s="8">
        <v>10</v>
      </c>
      <c r="O85" s="8">
        <v>100</v>
      </c>
      <c r="P85" s="221"/>
      <c r="Q85" s="275"/>
      <c r="R85" s="3"/>
      <c r="S85" s="3"/>
      <c r="U85" s="4">
        <v>1</v>
      </c>
      <c r="V85" s="4">
        <v>0</v>
      </c>
      <c r="Z85" s="4">
        <v>1</v>
      </c>
      <c r="AA85" s="4">
        <v>0</v>
      </c>
      <c r="AB85" s="4">
        <v>0</v>
      </c>
      <c r="AC85" s="221">
        <v>1</v>
      </c>
      <c r="AD85" s="8">
        <v>100</v>
      </c>
      <c r="AE85" s="8">
        <v>0</v>
      </c>
      <c r="AF85" s="8">
        <v>0</v>
      </c>
      <c r="AG85" s="8">
        <v>100</v>
      </c>
      <c r="AH85" s="221"/>
      <c r="AI85" s="275"/>
      <c r="AJ85" s="3"/>
      <c r="AK85" s="3"/>
      <c r="AM85" s="4">
        <v>0</v>
      </c>
      <c r="AN85" s="4">
        <v>0</v>
      </c>
      <c r="AO85" s="4">
        <v>0</v>
      </c>
      <c r="AP85" s="3">
        <v>0</v>
      </c>
      <c r="AQ85" s="3">
        <v>0</v>
      </c>
      <c r="AR85" s="8">
        <v>0</v>
      </c>
      <c r="AS85" s="8" t="e">
        <v>#DIV/0!</v>
      </c>
      <c r="AT85" s="8" t="e">
        <v>#DIV/0!</v>
      </c>
      <c r="AU85" s="8" t="e">
        <v>#DIV/0!</v>
      </c>
      <c r="AW85" s="4">
        <v>0</v>
      </c>
      <c r="AX85" s="4">
        <v>0</v>
      </c>
      <c r="AY85" s="4">
        <v>0</v>
      </c>
      <c r="AZ85" s="3">
        <v>0</v>
      </c>
      <c r="BA85" s="3">
        <v>0</v>
      </c>
      <c r="BB85" s="3">
        <v>0</v>
      </c>
      <c r="BC85" s="3" t="e">
        <v>#DIV/0!</v>
      </c>
      <c r="BD85" s="3" t="e">
        <v>#DIV/0!</v>
      </c>
      <c r="BE85" s="8" t="e">
        <v>#DIV/0!</v>
      </c>
      <c r="BF85" s="221"/>
      <c r="BG85" s="221"/>
      <c r="BH85" s="4"/>
      <c r="BI85" s="4"/>
      <c r="BK85" s="276"/>
      <c r="BL85" s="276"/>
      <c r="BN85" s="242">
        <v>653</v>
      </c>
      <c r="BO85" s="242">
        <v>0</v>
      </c>
      <c r="BP85" s="242">
        <v>421</v>
      </c>
      <c r="BQ85" s="242">
        <v>1074</v>
      </c>
      <c r="BR85" s="242">
        <v>0</v>
      </c>
      <c r="BS85" s="74">
        <v>0</v>
      </c>
      <c r="BT85" s="242">
        <v>25</v>
      </c>
      <c r="BU85" s="242">
        <v>46</v>
      </c>
      <c r="BV85" s="242">
        <v>71</v>
      </c>
      <c r="BW85" s="242">
        <v>0</v>
      </c>
      <c r="BX85" s="242">
        <v>0</v>
      </c>
      <c r="BY85" s="242">
        <v>0</v>
      </c>
      <c r="BZ85" s="242">
        <v>0</v>
      </c>
      <c r="CA85" s="12"/>
      <c r="CB85" s="242">
        <v>0</v>
      </c>
      <c r="CC85" s="74">
        <v>0</v>
      </c>
      <c r="CD85" s="242">
        <v>25</v>
      </c>
      <c r="CE85" s="242">
        <v>46</v>
      </c>
      <c r="CF85" s="242">
        <v>71</v>
      </c>
      <c r="CG85" s="242">
        <v>0</v>
      </c>
      <c r="CH85" s="242">
        <v>0</v>
      </c>
      <c r="CI85" s="242">
        <v>0</v>
      </c>
      <c r="CJ85" s="242">
        <v>0</v>
      </c>
    </row>
    <row r="86" spans="1:88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84</v>
      </c>
      <c r="F86" s="4">
        <v>17</v>
      </c>
      <c r="H86" s="4">
        <v>44</v>
      </c>
      <c r="I86" s="4">
        <v>184</v>
      </c>
      <c r="J86" s="4">
        <v>9</v>
      </c>
      <c r="K86" s="221">
        <v>237</v>
      </c>
      <c r="L86" s="8">
        <v>18.565400843881857</v>
      </c>
      <c r="M86" s="8">
        <v>77.637130801687761</v>
      </c>
      <c r="N86" s="8">
        <v>3.79746835443038</v>
      </c>
      <c r="O86" s="8">
        <v>100</v>
      </c>
      <c r="P86" s="221"/>
      <c r="Q86" s="275"/>
      <c r="R86" s="3"/>
      <c r="S86" s="3"/>
      <c r="U86" s="4">
        <v>2</v>
      </c>
      <c r="V86" s="4">
        <v>2</v>
      </c>
      <c r="Z86" s="4">
        <v>2</v>
      </c>
      <c r="AA86" s="4">
        <v>0</v>
      </c>
      <c r="AB86" s="4">
        <v>0</v>
      </c>
      <c r="AC86" s="221">
        <v>2</v>
      </c>
      <c r="AD86" s="8">
        <v>100</v>
      </c>
      <c r="AE86" s="8">
        <v>0</v>
      </c>
      <c r="AF86" s="8">
        <v>0</v>
      </c>
      <c r="AG86" s="8">
        <v>100</v>
      </c>
      <c r="AH86" s="221"/>
      <c r="AI86" s="275"/>
      <c r="AJ86" s="3"/>
      <c r="AK86" s="3"/>
      <c r="AM86" s="4">
        <v>5</v>
      </c>
      <c r="AN86" s="4">
        <v>0</v>
      </c>
      <c r="AO86" s="4">
        <v>5</v>
      </c>
      <c r="AP86" s="3">
        <v>1.5197568389057752</v>
      </c>
      <c r="AQ86" s="3">
        <v>0</v>
      </c>
      <c r="AR86" s="8">
        <v>5</v>
      </c>
      <c r="AS86" s="8">
        <v>100</v>
      </c>
      <c r="AT86" s="8">
        <v>0</v>
      </c>
      <c r="AU86" s="8">
        <v>100</v>
      </c>
      <c r="AW86" s="4">
        <v>0</v>
      </c>
      <c r="AX86" s="4">
        <v>0</v>
      </c>
      <c r="AY86" s="4">
        <v>0</v>
      </c>
      <c r="AZ86" s="3">
        <v>0</v>
      </c>
      <c r="BA86" s="3">
        <v>0</v>
      </c>
      <c r="BB86" s="3">
        <v>0</v>
      </c>
      <c r="BC86" s="3" t="e">
        <v>#DIV/0!</v>
      </c>
      <c r="BD86" s="3" t="e">
        <v>#DIV/0!</v>
      </c>
      <c r="BE86" s="8" t="e">
        <v>#DIV/0!</v>
      </c>
      <c r="BF86" s="221"/>
      <c r="BG86" s="221"/>
      <c r="BH86" s="4"/>
      <c r="BI86" s="4"/>
      <c r="BK86" s="276"/>
      <c r="BL86" s="276"/>
      <c r="BN86" s="242">
        <v>272</v>
      </c>
      <c r="BO86" s="242">
        <v>0</v>
      </c>
      <c r="BP86" s="242">
        <v>57</v>
      </c>
      <c r="BQ86" s="242">
        <v>329</v>
      </c>
      <c r="BR86" s="242">
        <v>5</v>
      </c>
      <c r="BS86" s="74">
        <v>1.5197568389057752</v>
      </c>
      <c r="BT86" s="242">
        <v>8</v>
      </c>
      <c r="BU86" s="242">
        <v>18</v>
      </c>
      <c r="BV86" s="242">
        <v>26</v>
      </c>
      <c r="BW86" s="242">
        <v>0</v>
      </c>
      <c r="BX86" s="242">
        <v>0</v>
      </c>
      <c r="BY86" s="242">
        <v>0</v>
      </c>
      <c r="BZ86" s="242">
        <v>0</v>
      </c>
      <c r="CA86" s="12"/>
      <c r="CB86" s="242">
        <v>0</v>
      </c>
      <c r="CC86" s="74">
        <v>0</v>
      </c>
      <c r="CD86" s="242">
        <v>8</v>
      </c>
      <c r="CE86" s="242">
        <v>18</v>
      </c>
      <c r="CF86" s="242">
        <v>26</v>
      </c>
      <c r="CG86" s="242">
        <v>0</v>
      </c>
      <c r="CH86" s="242">
        <v>0</v>
      </c>
      <c r="CI86" s="242">
        <v>0</v>
      </c>
      <c r="CJ86" s="242">
        <v>0</v>
      </c>
    </row>
    <row r="87" spans="1:88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40</v>
      </c>
      <c r="F87" s="4">
        <v>6</v>
      </c>
      <c r="H87" s="4">
        <v>12</v>
      </c>
      <c r="I87" s="4">
        <v>33</v>
      </c>
      <c r="J87" s="4">
        <v>0</v>
      </c>
      <c r="K87" s="221">
        <v>45</v>
      </c>
      <c r="L87" s="8">
        <v>26.666666666666668</v>
      </c>
      <c r="M87" s="8">
        <v>73.333333333333329</v>
      </c>
      <c r="N87" s="8">
        <v>0</v>
      </c>
      <c r="O87" s="8">
        <v>100</v>
      </c>
      <c r="P87" s="221"/>
      <c r="Q87" s="275"/>
      <c r="R87" s="3"/>
      <c r="S87" s="3"/>
      <c r="U87" s="4">
        <v>1</v>
      </c>
      <c r="V87" s="4">
        <v>1</v>
      </c>
      <c r="Z87" s="4">
        <v>2</v>
      </c>
      <c r="AA87" s="4">
        <v>1</v>
      </c>
      <c r="AB87" s="4">
        <v>0</v>
      </c>
      <c r="AC87" s="221">
        <v>3</v>
      </c>
      <c r="AD87" s="8">
        <v>66.666666666666671</v>
      </c>
      <c r="AE87" s="8">
        <v>33.333333333333336</v>
      </c>
      <c r="AF87" s="8">
        <v>0</v>
      </c>
      <c r="AG87" s="8">
        <v>100</v>
      </c>
      <c r="AH87" s="221"/>
      <c r="AI87" s="275"/>
      <c r="AJ87" s="3"/>
      <c r="AK87" s="3"/>
      <c r="AM87" s="4">
        <v>0</v>
      </c>
      <c r="AN87" s="4">
        <v>0</v>
      </c>
      <c r="AO87" s="4">
        <v>0</v>
      </c>
      <c r="AP87" s="3">
        <v>0</v>
      </c>
      <c r="AQ87" s="3">
        <v>0</v>
      </c>
      <c r="AR87" s="8">
        <v>0</v>
      </c>
      <c r="AS87" s="8" t="e">
        <v>#DIV/0!</v>
      </c>
      <c r="AT87" s="8" t="e">
        <v>#DIV/0!</v>
      </c>
      <c r="AU87" s="8" t="e">
        <v>#DIV/0!</v>
      </c>
      <c r="AW87" s="4">
        <v>0</v>
      </c>
      <c r="AX87" s="4">
        <v>0</v>
      </c>
      <c r="AY87" s="4">
        <v>0</v>
      </c>
      <c r="AZ87" s="3">
        <v>0</v>
      </c>
      <c r="BA87" s="3">
        <v>0</v>
      </c>
      <c r="BB87" s="3">
        <v>0</v>
      </c>
      <c r="BC87" s="3" t="e">
        <v>#DIV/0!</v>
      </c>
      <c r="BD87" s="3" t="e">
        <v>#DIV/0!</v>
      </c>
      <c r="BE87" s="8" t="e">
        <v>#DIV/0!</v>
      </c>
      <c r="BF87" s="221"/>
      <c r="BG87" s="221"/>
      <c r="BH87" s="4"/>
      <c r="BI87" s="4"/>
      <c r="BK87" s="276"/>
      <c r="BL87" s="276"/>
      <c r="BN87" s="242">
        <v>303</v>
      </c>
      <c r="BO87" s="242">
        <v>0</v>
      </c>
      <c r="BP87" s="242">
        <v>270</v>
      </c>
      <c r="BQ87" s="242">
        <v>573</v>
      </c>
      <c r="BR87" s="242">
        <v>0</v>
      </c>
      <c r="BS87" s="74">
        <v>0</v>
      </c>
      <c r="BT87" s="242">
        <v>7</v>
      </c>
      <c r="BU87" s="242">
        <v>40</v>
      </c>
      <c r="BV87" s="242">
        <v>47</v>
      </c>
      <c r="BW87" s="242">
        <v>0</v>
      </c>
      <c r="BX87" s="242">
        <v>0</v>
      </c>
      <c r="BY87" s="242">
        <v>0</v>
      </c>
      <c r="BZ87" s="242">
        <v>0</v>
      </c>
      <c r="CA87" s="12"/>
      <c r="CB87" s="242">
        <v>0</v>
      </c>
      <c r="CC87" s="74">
        <v>0</v>
      </c>
      <c r="CD87" s="242">
        <v>7</v>
      </c>
      <c r="CE87" s="242">
        <v>40</v>
      </c>
      <c r="CF87" s="242">
        <v>47</v>
      </c>
      <c r="CG87" s="242">
        <v>0</v>
      </c>
      <c r="CH87" s="242">
        <v>0</v>
      </c>
      <c r="CI87" s="242">
        <v>0</v>
      </c>
      <c r="CJ87" s="242">
        <v>0</v>
      </c>
    </row>
    <row r="88" spans="1:88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111</v>
      </c>
      <c r="F88" s="4">
        <v>2</v>
      </c>
      <c r="H88" s="4">
        <v>26</v>
      </c>
      <c r="I88" s="4">
        <v>78</v>
      </c>
      <c r="J88" s="4">
        <v>7</v>
      </c>
      <c r="K88" s="221">
        <v>111</v>
      </c>
      <c r="L88" s="8">
        <v>23.423423423423422</v>
      </c>
      <c r="M88" s="8">
        <v>70.270270270270274</v>
      </c>
      <c r="N88" s="8">
        <v>6.3063063063063058</v>
      </c>
      <c r="O88" s="8">
        <v>100</v>
      </c>
      <c r="P88" s="221"/>
      <c r="Q88" s="275"/>
      <c r="R88" s="3"/>
      <c r="S88" s="3"/>
      <c r="U88" s="4">
        <v>113</v>
      </c>
      <c r="V88" s="4">
        <v>2</v>
      </c>
      <c r="Z88" s="4">
        <v>0</v>
      </c>
      <c r="AA88" s="4">
        <v>3</v>
      </c>
      <c r="AB88" s="4">
        <v>0</v>
      </c>
      <c r="AC88" s="221">
        <v>3</v>
      </c>
      <c r="AD88" s="8">
        <v>0</v>
      </c>
      <c r="AE88" s="8">
        <v>100</v>
      </c>
      <c r="AF88" s="8">
        <v>0</v>
      </c>
      <c r="AG88" s="8">
        <v>100</v>
      </c>
      <c r="AH88" s="221"/>
      <c r="AI88" s="275"/>
      <c r="AJ88" s="3"/>
      <c r="AK88" s="3"/>
      <c r="AM88" s="4">
        <v>0</v>
      </c>
      <c r="AN88" s="4">
        <v>0</v>
      </c>
      <c r="AO88" s="4">
        <v>0</v>
      </c>
      <c r="AP88" s="3">
        <v>0</v>
      </c>
      <c r="AQ88" s="3">
        <v>0</v>
      </c>
      <c r="AR88" s="8">
        <v>0</v>
      </c>
      <c r="AS88" s="8" t="e">
        <v>#DIV/0!</v>
      </c>
      <c r="AT88" s="8" t="e">
        <v>#DIV/0!</v>
      </c>
      <c r="AU88" s="8" t="e">
        <v>#DIV/0!</v>
      </c>
      <c r="AW88" s="4">
        <v>0</v>
      </c>
      <c r="AX88" s="4">
        <v>0</v>
      </c>
      <c r="AY88" s="4">
        <v>0</v>
      </c>
      <c r="AZ88" s="3">
        <v>0</v>
      </c>
      <c r="BA88" s="3">
        <v>0</v>
      </c>
      <c r="BB88" s="3">
        <v>0</v>
      </c>
      <c r="BC88" s="3" t="e">
        <v>#DIV/0!</v>
      </c>
      <c r="BD88" s="3" t="e">
        <v>#DIV/0!</v>
      </c>
      <c r="BE88" s="8" t="e">
        <v>#DIV/0!</v>
      </c>
      <c r="BF88" s="221"/>
      <c r="BG88" s="221"/>
      <c r="BH88" s="4"/>
      <c r="BI88" s="4"/>
      <c r="BK88" s="276"/>
      <c r="BL88" s="276"/>
      <c r="BN88" s="242">
        <v>344</v>
      </c>
      <c r="BO88" s="242">
        <v>0</v>
      </c>
      <c r="BP88" s="242">
        <v>189</v>
      </c>
      <c r="BQ88" s="242">
        <v>533</v>
      </c>
      <c r="BR88" s="242">
        <v>0</v>
      </c>
      <c r="BS88" s="74">
        <v>0</v>
      </c>
      <c r="BT88" s="242">
        <v>8</v>
      </c>
      <c r="BU88" s="242">
        <v>64</v>
      </c>
      <c r="BV88" s="242">
        <v>72</v>
      </c>
      <c r="BW88" s="242">
        <v>0</v>
      </c>
      <c r="BX88" s="242">
        <v>0</v>
      </c>
      <c r="BY88" s="242">
        <v>0</v>
      </c>
      <c r="BZ88" s="242">
        <v>0</v>
      </c>
      <c r="CA88" s="12"/>
      <c r="CB88" s="242">
        <v>0</v>
      </c>
      <c r="CC88" s="74">
        <v>0</v>
      </c>
      <c r="CD88" s="242">
        <v>8</v>
      </c>
      <c r="CE88" s="242">
        <v>64</v>
      </c>
      <c r="CF88" s="242">
        <v>72</v>
      </c>
      <c r="CG88" s="242">
        <v>0</v>
      </c>
      <c r="CH88" s="242">
        <v>0</v>
      </c>
      <c r="CI88" s="242">
        <v>0</v>
      </c>
      <c r="CJ88" s="242">
        <v>0</v>
      </c>
    </row>
    <row r="89" spans="1:88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10</v>
      </c>
      <c r="F89" s="4">
        <v>1</v>
      </c>
      <c r="H89" s="4">
        <v>20</v>
      </c>
      <c r="I89" s="4">
        <v>43</v>
      </c>
      <c r="J89" s="4">
        <v>11</v>
      </c>
      <c r="K89" s="221">
        <v>74</v>
      </c>
      <c r="L89" s="8">
        <v>27.027027027027028</v>
      </c>
      <c r="M89" s="8">
        <v>58.108108108108105</v>
      </c>
      <c r="N89" s="8">
        <v>14.864864864864865</v>
      </c>
      <c r="O89" s="8">
        <v>100</v>
      </c>
      <c r="P89" s="221"/>
      <c r="Q89" s="275"/>
      <c r="R89" s="3"/>
      <c r="S89" s="3"/>
      <c r="U89" s="4">
        <v>0</v>
      </c>
      <c r="V89" s="4">
        <v>0</v>
      </c>
      <c r="Z89" s="4">
        <v>0</v>
      </c>
      <c r="AA89" s="4">
        <v>0</v>
      </c>
      <c r="AB89" s="4">
        <v>0</v>
      </c>
      <c r="AC89" s="221">
        <v>0</v>
      </c>
      <c r="AD89" s="8">
        <v>0</v>
      </c>
      <c r="AE89" s="8">
        <v>0</v>
      </c>
      <c r="AF89" s="8">
        <v>0</v>
      </c>
      <c r="AG89" s="8">
        <v>0</v>
      </c>
      <c r="AH89" s="221"/>
      <c r="AI89" s="275"/>
      <c r="AJ89" s="3"/>
      <c r="AK89" s="3"/>
      <c r="AM89" s="4">
        <v>18</v>
      </c>
      <c r="AN89" s="4">
        <v>0</v>
      </c>
      <c r="AO89" s="4">
        <v>18</v>
      </c>
      <c r="AP89" s="3">
        <v>6.0606060606060606</v>
      </c>
      <c r="AQ89" s="3">
        <v>0</v>
      </c>
      <c r="AR89" s="8">
        <v>18</v>
      </c>
      <c r="AS89" s="8">
        <v>100</v>
      </c>
      <c r="AT89" s="8">
        <v>0</v>
      </c>
      <c r="AU89" s="8">
        <v>100</v>
      </c>
      <c r="AW89" s="4">
        <v>0</v>
      </c>
      <c r="AX89" s="4">
        <v>0</v>
      </c>
      <c r="AY89" s="4">
        <v>0</v>
      </c>
      <c r="AZ89" s="3">
        <v>0</v>
      </c>
      <c r="BA89" s="3">
        <v>0</v>
      </c>
      <c r="BB89" s="3">
        <v>0</v>
      </c>
      <c r="BC89" s="3" t="e">
        <v>#DIV/0!</v>
      </c>
      <c r="BD89" s="3" t="e">
        <v>#DIV/0!</v>
      </c>
      <c r="BE89" s="8" t="e">
        <v>#DIV/0!</v>
      </c>
      <c r="BF89" s="221"/>
      <c r="BG89" s="221"/>
      <c r="BH89" s="4"/>
      <c r="BI89" s="4"/>
      <c r="BK89" s="276"/>
      <c r="BL89" s="276"/>
      <c r="BN89" s="242">
        <v>168</v>
      </c>
      <c r="BO89" s="242">
        <v>0</v>
      </c>
      <c r="BP89" s="242">
        <v>129</v>
      </c>
      <c r="BQ89" s="242">
        <v>297</v>
      </c>
      <c r="BR89" s="242">
        <v>18</v>
      </c>
      <c r="BS89" s="74">
        <v>6.0606060606060606</v>
      </c>
      <c r="BT89" s="242">
        <v>2</v>
      </c>
      <c r="BU89" s="242">
        <v>16</v>
      </c>
      <c r="BV89" s="242">
        <v>18</v>
      </c>
      <c r="BW89" s="242">
        <v>0</v>
      </c>
      <c r="BX89" s="242">
        <v>0</v>
      </c>
      <c r="BY89" s="242">
        <v>0</v>
      </c>
      <c r="BZ89" s="242">
        <v>0</v>
      </c>
      <c r="CA89" s="12"/>
      <c r="CB89" s="242">
        <v>0</v>
      </c>
      <c r="CC89" s="74">
        <v>0</v>
      </c>
      <c r="CD89" s="242">
        <v>2</v>
      </c>
      <c r="CE89" s="242">
        <v>16</v>
      </c>
      <c r="CF89" s="242">
        <v>18</v>
      </c>
      <c r="CG89" s="242">
        <v>0</v>
      </c>
      <c r="CH89" s="242">
        <v>0</v>
      </c>
      <c r="CI89" s="242">
        <v>0</v>
      </c>
      <c r="CJ89" s="242">
        <v>0</v>
      </c>
    </row>
    <row r="90" spans="1:88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18</v>
      </c>
      <c r="F90" s="4">
        <v>1</v>
      </c>
      <c r="H90" s="4">
        <v>12</v>
      </c>
      <c r="I90" s="4">
        <v>6</v>
      </c>
      <c r="J90" s="4">
        <v>0</v>
      </c>
      <c r="K90" s="221">
        <v>18</v>
      </c>
      <c r="L90" s="8">
        <v>66.666666666666657</v>
      </c>
      <c r="M90" s="8">
        <v>33.333333333333329</v>
      </c>
      <c r="N90" s="8">
        <v>0</v>
      </c>
      <c r="O90" s="8">
        <v>99.999999999999986</v>
      </c>
      <c r="P90" s="221"/>
      <c r="Q90" s="275"/>
      <c r="R90" s="3"/>
      <c r="S90" s="3"/>
      <c r="U90" s="4">
        <v>1</v>
      </c>
      <c r="V90" s="4">
        <v>0</v>
      </c>
      <c r="Z90" s="4">
        <v>1</v>
      </c>
      <c r="AA90" s="4">
        <v>0</v>
      </c>
      <c r="AB90" s="4">
        <v>0</v>
      </c>
      <c r="AC90" s="221">
        <v>1</v>
      </c>
      <c r="AD90" s="8">
        <v>100</v>
      </c>
      <c r="AE90" s="8">
        <v>0</v>
      </c>
      <c r="AF90" s="8">
        <v>0</v>
      </c>
      <c r="AG90" s="8">
        <v>100</v>
      </c>
      <c r="AH90" s="221"/>
      <c r="AI90" s="275"/>
      <c r="AJ90" s="3"/>
      <c r="AK90" s="3"/>
      <c r="AM90" s="4">
        <v>0</v>
      </c>
      <c r="AN90" s="4">
        <v>0</v>
      </c>
      <c r="AO90" s="4">
        <v>0</v>
      </c>
      <c r="AP90" s="3">
        <v>0</v>
      </c>
      <c r="AQ90" s="3">
        <v>0</v>
      </c>
      <c r="AR90" s="8">
        <v>0</v>
      </c>
      <c r="AS90" s="8" t="e">
        <v>#DIV/0!</v>
      </c>
      <c r="AT90" s="8" t="e">
        <v>#DIV/0!</v>
      </c>
      <c r="AU90" s="8" t="e">
        <v>#DIV/0!</v>
      </c>
      <c r="AW90" s="4">
        <v>2</v>
      </c>
      <c r="AX90" s="4">
        <v>0</v>
      </c>
      <c r="AY90" s="4">
        <v>2</v>
      </c>
      <c r="AZ90" s="3">
        <v>0.39525691699604742</v>
      </c>
      <c r="BA90" s="3">
        <v>0</v>
      </c>
      <c r="BB90" s="3">
        <v>2</v>
      </c>
      <c r="BC90" s="3">
        <v>100</v>
      </c>
      <c r="BD90" s="3">
        <v>0</v>
      </c>
      <c r="BE90" s="8">
        <v>100</v>
      </c>
      <c r="BF90" s="221"/>
      <c r="BG90" s="221"/>
      <c r="BH90" s="4"/>
      <c r="BI90" s="4"/>
      <c r="BK90" s="276"/>
      <c r="BL90" s="276"/>
      <c r="BN90" s="242">
        <v>374</v>
      </c>
      <c r="BO90" s="242">
        <v>0</v>
      </c>
      <c r="BP90" s="242">
        <v>132</v>
      </c>
      <c r="BQ90" s="242">
        <v>506</v>
      </c>
      <c r="BR90" s="242">
        <v>0</v>
      </c>
      <c r="BS90" s="74">
        <v>0</v>
      </c>
      <c r="BT90" s="242">
        <v>13</v>
      </c>
      <c r="BU90" s="242">
        <v>20</v>
      </c>
      <c r="BV90" s="242">
        <v>33</v>
      </c>
      <c r="BW90" s="242">
        <v>0</v>
      </c>
      <c r="BX90" s="242">
        <v>0</v>
      </c>
      <c r="BY90" s="242">
        <v>0</v>
      </c>
      <c r="BZ90" s="242">
        <v>0</v>
      </c>
      <c r="CA90" s="12"/>
      <c r="CB90" s="242">
        <v>2</v>
      </c>
      <c r="CC90" s="74">
        <v>0.39525691699604742</v>
      </c>
      <c r="CD90" s="242">
        <v>13</v>
      </c>
      <c r="CE90" s="242">
        <v>20</v>
      </c>
      <c r="CF90" s="242">
        <v>33</v>
      </c>
      <c r="CG90" s="242">
        <v>0</v>
      </c>
      <c r="CH90" s="242">
        <v>0</v>
      </c>
      <c r="CI90" s="242">
        <v>0</v>
      </c>
      <c r="CJ90" s="242">
        <v>0</v>
      </c>
    </row>
    <row r="91" spans="1:88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3</v>
      </c>
      <c r="F91" s="4">
        <v>2</v>
      </c>
      <c r="H91" s="4">
        <v>42</v>
      </c>
      <c r="I91" s="4">
        <v>135</v>
      </c>
      <c r="J91" s="4">
        <v>2</v>
      </c>
      <c r="K91" s="221">
        <v>179</v>
      </c>
      <c r="L91" s="8">
        <v>23.463687150837988</v>
      </c>
      <c r="M91" s="8">
        <v>75.41899441340783</v>
      </c>
      <c r="N91" s="8">
        <v>1.1173184357541899</v>
      </c>
      <c r="O91" s="8">
        <v>100</v>
      </c>
      <c r="P91" s="221"/>
      <c r="Q91" s="275"/>
      <c r="R91" s="3"/>
      <c r="S91" s="3"/>
      <c r="U91" s="4">
        <v>3</v>
      </c>
      <c r="V91" s="4">
        <v>2</v>
      </c>
      <c r="Z91" s="4">
        <v>0</v>
      </c>
      <c r="AA91" s="4">
        <v>2</v>
      </c>
      <c r="AB91" s="4">
        <v>1</v>
      </c>
      <c r="AC91" s="221">
        <v>3</v>
      </c>
      <c r="AD91" s="8">
        <v>0</v>
      </c>
      <c r="AE91" s="8">
        <v>66.666666666666671</v>
      </c>
      <c r="AF91" s="8">
        <v>33.333333333333336</v>
      </c>
      <c r="AG91" s="8">
        <v>100</v>
      </c>
      <c r="AH91" s="221"/>
      <c r="AI91" s="275"/>
      <c r="AJ91" s="3"/>
      <c r="AK91" s="3"/>
      <c r="AM91" s="4">
        <v>0</v>
      </c>
      <c r="AN91" s="4">
        <v>0</v>
      </c>
      <c r="AO91" s="4">
        <v>0</v>
      </c>
      <c r="AP91" s="3">
        <v>0</v>
      </c>
      <c r="AQ91" s="3">
        <v>0</v>
      </c>
      <c r="AR91" s="8">
        <v>0</v>
      </c>
      <c r="AS91" s="8" t="e">
        <v>#DIV/0!</v>
      </c>
      <c r="AT91" s="8" t="e">
        <v>#DIV/0!</v>
      </c>
      <c r="AU91" s="8" t="e">
        <v>#DIV/0!</v>
      </c>
      <c r="AW91" s="4">
        <v>4</v>
      </c>
      <c r="AX91" s="4">
        <v>0</v>
      </c>
      <c r="AY91" s="4">
        <v>4</v>
      </c>
      <c r="AZ91" s="3">
        <v>0.85653104925053536</v>
      </c>
      <c r="BA91" s="3">
        <v>0</v>
      </c>
      <c r="BB91" s="3">
        <v>4</v>
      </c>
      <c r="BC91" s="3">
        <v>100</v>
      </c>
      <c r="BD91" s="3">
        <v>0</v>
      </c>
      <c r="BE91" s="8">
        <v>100</v>
      </c>
      <c r="BF91" s="221"/>
      <c r="BG91" s="221"/>
      <c r="BH91" s="4"/>
      <c r="BI91" s="4"/>
      <c r="BK91" s="276"/>
      <c r="BL91" s="276"/>
      <c r="BN91" s="242">
        <v>467</v>
      </c>
      <c r="BO91" s="242">
        <v>0</v>
      </c>
      <c r="BP91" s="242">
        <v>0</v>
      </c>
      <c r="BQ91" s="242">
        <v>467</v>
      </c>
      <c r="BR91" s="242">
        <v>0</v>
      </c>
      <c r="BS91" s="74">
        <v>0</v>
      </c>
      <c r="BT91" s="242">
        <v>7</v>
      </c>
      <c r="BU91" s="242">
        <v>22</v>
      </c>
      <c r="BV91" s="242">
        <v>29</v>
      </c>
      <c r="BW91" s="242">
        <v>0</v>
      </c>
      <c r="BX91" s="242">
        <v>0</v>
      </c>
      <c r="BY91" s="242">
        <v>0</v>
      </c>
      <c r="BZ91" s="242">
        <v>0</v>
      </c>
      <c r="CA91" s="12"/>
      <c r="CB91" s="242">
        <v>4</v>
      </c>
      <c r="CC91" s="74">
        <v>0.85653104925053536</v>
      </c>
      <c r="CD91" s="242">
        <v>7</v>
      </c>
      <c r="CE91" s="242">
        <v>22</v>
      </c>
      <c r="CF91" s="242">
        <v>29</v>
      </c>
      <c r="CG91" s="242">
        <v>0</v>
      </c>
      <c r="CH91" s="242">
        <v>0</v>
      </c>
      <c r="CI91" s="242">
        <v>0</v>
      </c>
      <c r="CJ91" s="242">
        <v>0</v>
      </c>
    </row>
    <row r="92" spans="1:88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1</v>
      </c>
      <c r="F92" s="4">
        <v>1</v>
      </c>
      <c r="H92" s="4">
        <v>1</v>
      </c>
      <c r="I92" s="4">
        <v>0</v>
      </c>
      <c r="J92" s="4">
        <v>0</v>
      </c>
      <c r="K92" s="221">
        <v>1</v>
      </c>
      <c r="L92" s="8">
        <v>100</v>
      </c>
      <c r="M92" s="8">
        <v>0</v>
      </c>
      <c r="N92" s="8">
        <v>0</v>
      </c>
      <c r="O92" s="8">
        <v>100</v>
      </c>
      <c r="P92" s="221"/>
      <c r="Q92" s="275"/>
      <c r="R92" s="3"/>
      <c r="S92" s="3"/>
      <c r="U92" s="4">
        <v>1</v>
      </c>
      <c r="V92" s="4">
        <v>1</v>
      </c>
      <c r="Z92" s="4">
        <v>0</v>
      </c>
      <c r="AA92" s="4">
        <v>0</v>
      </c>
      <c r="AB92" s="4">
        <v>0</v>
      </c>
      <c r="AC92" s="221">
        <v>0</v>
      </c>
      <c r="AD92" s="8">
        <v>0</v>
      </c>
      <c r="AE92" s="8">
        <v>0</v>
      </c>
      <c r="AF92" s="8">
        <v>0</v>
      </c>
      <c r="AG92" s="8">
        <v>0</v>
      </c>
      <c r="AH92" s="221"/>
      <c r="AI92" s="275"/>
      <c r="AJ92" s="3"/>
      <c r="AK92" s="3"/>
      <c r="AM92" s="4">
        <v>0</v>
      </c>
      <c r="AN92" s="4">
        <v>0</v>
      </c>
      <c r="AO92" s="4">
        <v>0</v>
      </c>
      <c r="AP92" s="3">
        <v>0</v>
      </c>
      <c r="AQ92" s="3">
        <v>0</v>
      </c>
      <c r="AR92" s="8">
        <v>0</v>
      </c>
      <c r="AS92" s="8" t="e">
        <v>#DIV/0!</v>
      </c>
      <c r="AT92" s="8" t="e">
        <v>#DIV/0!</v>
      </c>
      <c r="AU92" s="8" t="e">
        <v>#DIV/0!</v>
      </c>
      <c r="AW92" s="4">
        <v>1</v>
      </c>
      <c r="AX92" s="4">
        <v>0</v>
      </c>
      <c r="AY92" s="4">
        <v>1</v>
      </c>
      <c r="AZ92" s="3">
        <v>0.25316455696202533</v>
      </c>
      <c r="BA92" s="3">
        <v>0</v>
      </c>
      <c r="BB92" s="3">
        <v>1</v>
      </c>
      <c r="BC92" s="3">
        <v>100</v>
      </c>
      <c r="BD92" s="3">
        <v>0</v>
      </c>
      <c r="BE92" s="8">
        <v>100</v>
      </c>
      <c r="BF92" s="221"/>
      <c r="BG92" s="221"/>
      <c r="BH92" s="4"/>
      <c r="BI92" s="4"/>
      <c r="BK92" s="276"/>
      <c r="BL92" s="276"/>
      <c r="BN92" s="242">
        <v>378</v>
      </c>
      <c r="BO92" s="242">
        <v>17</v>
      </c>
      <c r="BP92" s="242">
        <v>0</v>
      </c>
      <c r="BQ92" s="242">
        <v>395</v>
      </c>
      <c r="BR92" s="242">
        <v>0</v>
      </c>
      <c r="BS92" s="74">
        <v>0</v>
      </c>
      <c r="BT92" s="242">
        <v>11</v>
      </c>
      <c r="BU92" s="242">
        <v>10</v>
      </c>
      <c r="BV92" s="242">
        <v>21</v>
      </c>
      <c r="BW92" s="242">
        <v>0</v>
      </c>
      <c r="BX92" s="242">
        <v>0</v>
      </c>
      <c r="BY92" s="242">
        <v>0</v>
      </c>
      <c r="BZ92" s="242">
        <v>0</v>
      </c>
      <c r="CA92" s="12"/>
      <c r="CB92" s="242">
        <v>1</v>
      </c>
      <c r="CC92" s="74">
        <v>0.25316455696202533</v>
      </c>
      <c r="CD92" s="242">
        <v>11</v>
      </c>
      <c r="CE92" s="242">
        <v>10</v>
      </c>
      <c r="CF92" s="242">
        <v>21</v>
      </c>
      <c r="CG92" s="242">
        <v>0</v>
      </c>
      <c r="CH92" s="242">
        <v>0</v>
      </c>
      <c r="CI92" s="242">
        <v>0</v>
      </c>
      <c r="CJ92" s="242">
        <v>0</v>
      </c>
    </row>
    <row r="93" spans="1:88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59</v>
      </c>
      <c r="F93" s="4">
        <v>5</v>
      </c>
      <c r="H93" s="4">
        <v>6</v>
      </c>
      <c r="I93" s="4">
        <v>46</v>
      </c>
      <c r="J93" s="4">
        <v>2</v>
      </c>
      <c r="K93" s="221">
        <v>54</v>
      </c>
      <c r="L93" s="8">
        <v>11.111111111111111</v>
      </c>
      <c r="M93" s="8">
        <v>85.18518518518519</v>
      </c>
      <c r="N93" s="8">
        <v>3.7037037037037033</v>
      </c>
      <c r="O93" s="8">
        <v>100.00000000000001</v>
      </c>
      <c r="P93" s="221"/>
      <c r="Q93" s="275"/>
      <c r="R93" s="3"/>
      <c r="S93" s="3"/>
      <c r="U93" s="4">
        <v>5</v>
      </c>
      <c r="V93" s="4">
        <v>5</v>
      </c>
      <c r="Z93" s="4">
        <v>5</v>
      </c>
      <c r="AA93" s="4">
        <v>0</v>
      </c>
      <c r="AB93" s="4">
        <v>0</v>
      </c>
      <c r="AC93" s="221">
        <v>5</v>
      </c>
      <c r="AD93" s="8">
        <v>100</v>
      </c>
      <c r="AE93" s="8">
        <v>0</v>
      </c>
      <c r="AF93" s="8">
        <v>0</v>
      </c>
      <c r="AG93" s="8">
        <v>100</v>
      </c>
      <c r="AH93" s="221"/>
      <c r="AI93" s="275"/>
      <c r="AJ93" s="3"/>
      <c r="AK93" s="3"/>
      <c r="AM93" s="4">
        <v>13</v>
      </c>
      <c r="AN93" s="4">
        <v>0</v>
      </c>
      <c r="AO93" s="4">
        <v>13</v>
      </c>
      <c r="AP93" s="3">
        <v>3.1941031941031941</v>
      </c>
      <c r="AQ93" s="3">
        <v>0</v>
      </c>
      <c r="AR93" s="8">
        <v>13</v>
      </c>
      <c r="AS93" s="8">
        <v>100</v>
      </c>
      <c r="AT93" s="8">
        <v>0</v>
      </c>
      <c r="AU93" s="8">
        <v>100</v>
      </c>
      <c r="AW93" s="4">
        <v>19</v>
      </c>
      <c r="AX93" s="4">
        <v>0</v>
      </c>
      <c r="AY93" s="4">
        <v>19</v>
      </c>
      <c r="AZ93" s="3">
        <v>4.6683046683046676</v>
      </c>
      <c r="BA93" s="3">
        <v>0</v>
      </c>
      <c r="BB93" s="3">
        <v>19</v>
      </c>
      <c r="BC93" s="3">
        <v>100</v>
      </c>
      <c r="BD93" s="3">
        <v>0</v>
      </c>
      <c r="BE93" s="8">
        <v>100</v>
      </c>
      <c r="BF93" s="221"/>
      <c r="BG93" s="221"/>
      <c r="BH93" s="4"/>
      <c r="BI93" s="4"/>
      <c r="BK93" s="276"/>
      <c r="BL93" s="276"/>
      <c r="BN93" s="242">
        <v>324</v>
      </c>
      <c r="BO93" s="242">
        <v>0</v>
      </c>
      <c r="BP93" s="242">
        <v>83</v>
      </c>
      <c r="BQ93" s="242">
        <v>407</v>
      </c>
      <c r="BR93" s="242">
        <v>13</v>
      </c>
      <c r="BS93" s="74">
        <v>3.1941031941031941</v>
      </c>
      <c r="BT93" s="242">
        <v>8</v>
      </c>
      <c r="BU93" s="242">
        <v>32</v>
      </c>
      <c r="BV93" s="242">
        <v>40</v>
      </c>
      <c r="BW93" s="242">
        <v>0</v>
      </c>
      <c r="BX93" s="242">
        <v>0</v>
      </c>
      <c r="BY93" s="242">
        <v>0</v>
      </c>
      <c r="BZ93" s="242">
        <v>0</v>
      </c>
      <c r="CA93" s="12"/>
      <c r="CB93" s="242">
        <v>19</v>
      </c>
      <c r="CC93" s="74">
        <v>4.6683046683046685</v>
      </c>
      <c r="CD93" s="242">
        <v>8</v>
      </c>
      <c r="CE93" s="242">
        <v>32</v>
      </c>
      <c r="CF93" s="242">
        <v>40</v>
      </c>
      <c r="CG93" s="242">
        <v>0</v>
      </c>
      <c r="CH93" s="242">
        <v>0</v>
      </c>
      <c r="CI93" s="242">
        <v>0</v>
      </c>
      <c r="CJ93" s="242">
        <v>0</v>
      </c>
    </row>
    <row r="94" spans="1:88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1</v>
      </c>
      <c r="F94" s="4">
        <v>1</v>
      </c>
      <c r="H94" s="4">
        <v>1</v>
      </c>
      <c r="I94" s="4">
        <v>0</v>
      </c>
      <c r="J94" s="4">
        <v>0</v>
      </c>
      <c r="K94" s="221">
        <v>1</v>
      </c>
      <c r="L94" s="8">
        <v>100</v>
      </c>
      <c r="M94" s="8">
        <v>0</v>
      </c>
      <c r="N94" s="8">
        <v>0</v>
      </c>
      <c r="O94" s="8">
        <v>100</v>
      </c>
      <c r="P94" s="221"/>
      <c r="Q94" s="275"/>
      <c r="R94" s="3"/>
      <c r="S94" s="3"/>
      <c r="U94" s="4">
        <v>18</v>
      </c>
      <c r="V94" s="4">
        <v>0</v>
      </c>
      <c r="Z94" s="4">
        <v>0</v>
      </c>
      <c r="AA94" s="4">
        <v>1</v>
      </c>
      <c r="AB94" s="4">
        <v>0</v>
      </c>
      <c r="AC94" s="221">
        <v>1</v>
      </c>
      <c r="AD94" s="8">
        <v>0</v>
      </c>
      <c r="AE94" s="8">
        <v>100</v>
      </c>
      <c r="AF94" s="8">
        <v>0</v>
      </c>
      <c r="AG94" s="8">
        <v>100</v>
      </c>
      <c r="AH94" s="221"/>
      <c r="AI94" s="275"/>
      <c r="AJ94" s="3"/>
      <c r="AK94" s="3"/>
      <c r="AM94" s="4">
        <v>5</v>
      </c>
      <c r="AN94" s="4">
        <v>0</v>
      </c>
      <c r="AO94" s="4">
        <v>5</v>
      </c>
      <c r="AP94" s="3">
        <v>0.64350064350064351</v>
      </c>
      <c r="AQ94" s="3">
        <v>0</v>
      </c>
      <c r="AR94" s="8">
        <v>5</v>
      </c>
      <c r="AS94" s="8">
        <v>100</v>
      </c>
      <c r="AT94" s="8">
        <v>0</v>
      </c>
      <c r="AU94" s="8">
        <v>100</v>
      </c>
      <c r="AW94" s="4">
        <v>4</v>
      </c>
      <c r="AX94" s="4">
        <v>0</v>
      </c>
      <c r="AY94" s="4">
        <v>4</v>
      </c>
      <c r="AZ94" s="3">
        <v>0.51480051480051481</v>
      </c>
      <c r="BA94" s="3">
        <v>0</v>
      </c>
      <c r="BB94" s="3">
        <v>4</v>
      </c>
      <c r="BC94" s="3">
        <v>100</v>
      </c>
      <c r="BD94" s="3">
        <v>0</v>
      </c>
      <c r="BE94" s="8">
        <v>100</v>
      </c>
      <c r="BF94" s="221"/>
      <c r="BG94" s="221"/>
      <c r="BH94" s="4"/>
      <c r="BI94" s="4"/>
      <c r="BK94" s="276"/>
      <c r="BL94" s="276"/>
      <c r="BN94" s="242">
        <v>507</v>
      </c>
      <c r="BO94" s="242">
        <v>0</v>
      </c>
      <c r="BP94" s="242">
        <v>270</v>
      </c>
      <c r="BQ94" s="242">
        <v>777</v>
      </c>
      <c r="BR94" s="242">
        <v>5</v>
      </c>
      <c r="BS94" s="74">
        <v>0.64350064350064351</v>
      </c>
      <c r="BT94" s="242">
        <v>0</v>
      </c>
      <c r="BU94" s="242">
        <v>35</v>
      </c>
      <c r="BV94" s="242">
        <v>35</v>
      </c>
      <c r="BW94" s="242">
        <v>0</v>
      </c>
      <c r="BX94" s="242" t="e">
        <v>#DIV/0!</v>
      </c>
      <c r="BY94" s="242">
        <v>0</v>
      </c>
      <c r="BZ94" s="242">
        <v>0</v>
      </c>
      <c r="CA94" s="12"/>
      <c r="CB94" s="242">
        <v>4</v>
      </c>
      <c r="CC94" s="74">
        <v>0.51480051480051481</v>
      </c>
      <c r="CD94" s="242">
        <v>0</v>
      </c>
      <c r="CE94" s="242">
        <v>35</v>
      </c>
      <c r="CF94" s="242">
        <v>35</v>
      </c>
      <c r="CG94" s="242">
        <v>0</v>
      </c>
      <c r="CH94" s="242" t="e">
        <v>#DIV/0!</v>
      </c>
      <c r="CI94" s="242">
        <v>0</v>
      </c>
      <c r="CJ94" s="242">
        <v>0</v>
      </c>
    </row>
    <row r="95" spans="1:88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28</v>
      </c>
      <c r="F95" s="4">
        <v>6</v>
      </c>
      <c r="H95" s="4">
        <v>51</v>
      </c>
      <c r="I95" s="4">
        <v>0</v>
      </c>
      <c r="J95" s="4">
        <v>0</v>
      </c>
      <c r="K95" s="221">
        <v>51</v>
      </c>
      <c r="L95" s="8">
        <v>100</v>
      </c>
      <c r="M95" s="8">
        <v>0</v>
      </c>
      <c r="N95" s="8">
        <v>0</v>
      </c>
      <c r="O95" s="8">
        <v>100</v>
      </c>
      <c r="P95" s="221"/>
      <c r="Q95" s="275"/>
      <c r="R95" s="3"/>
      <c r="S95" s="3"/>
      <c r="U95" s="4">
        <v>2</v>
      </c>
      <c r="V95" s="4">
        <v>6</v>
      </c>
      <c r="Z95" s="4">
        <v>51</v>
      </c>
      <c r="AA95" s="4">
        <v>0</v>
      </c>
      <c r="AB95" s="4">
        <v>0</v>
      </c>
      <c r="AC95" s="221">
        <v>51</v>
      </c>
      <c r="AD95" s="8">
        <v>100</v>
      </c>
      <c r="AE95" s="8">
        <v>0</v>
      </c>
      <c r="AF95" s="8">
        <v>0</v>
      </c>
      <c r="AG95" s="8">
        <v>100</v>
      </c>
      <c r="AH95" s="221"/>
      <c r="AI95" s="275"/>
      <c r="AJ95" s="3"/>
      <c r="AK95" s="3"/>
      <c r="AM95" s="4">
        <v>0</v>
      </c>
      <c r="AN95" s="4">
        <v>0</v>
      </c>
      <c r="AO95" s="4">
        <v>0</v>
      </c>
      <c r="AP95" s="3">
        <v>0</v>
      </c>
      <c r="AQ95" s="3">
        <v>0</v>
      </c>
      <c r="AR95" s="8">
        <v>0</v>
      </c>
      <c r="AS95" s="8" t="e">
        <v>#DIV/0!</v>
      </c>
      <c r="AT95" s="8" t="e">
        <v>#DIV/0!</v>
      </c>
      <c r="AU95" s="8" t="e">
        <v>#DIV/0!</v>
      </c>
      <c r="AW95" s="4">
        <v>0</v>
      </c>
      <c r="AX95" s="4">
        <v>0</v>
      </c>
      <c r="AY95" s="4">
        <v>0</v>
      </c>
      <c r="AZ95" s="3">
        <v>0</v>
      </c>
      <c r="BA95" s="3">
        <v>0</v>
      </c>
      <c r="BB95" s="3">
        <v>0</v>
      </c>
      <c r="BC95" s="3" t="e">
        <v>#DIV/0!</v>
      </c>
      <c r="BD95" s="3" t="e">
        <v>#DIV/0!</v>
      </c>
      <c r="BE95" s="8" t="e">
        <v>#DIV/0!</v>
      </c>
      <c r="BF95" s="221"/>
      <c r="BG95" s="221"/>
      <c r="BH95" s="4"/>
      <c r="BI95" s="4"/>
      <c r="BK95" s="276"/>
      <c r="BL95" s="276"/>
      <c r="BN95" s="242">
        <v>457</v>
      </c>
      <c r="BO95" s="242">
        <v>0</v>
      </c>
      <c r="BP95" s="242">
        <v>175</v>
      </c>
      <c r="BQ95" s="242">
        <v>632</v>
      </c>
      <c r="BR95" s="242">
        <v>0</v>
      </c>
      <c r="BS95" s="74">
        <v>0</v>
      </c>
      <c r="BT95" s="242">
        <v>0</v>
      </c>
      <c r="BU95" s="242">
        <v>30</v>
      </c>
      <c r="BV95" s="242">
        <v>30</v>
      </c>
      <c r="BW95" s="242">
        <v>0</v>
      </c>
      <c r="BX95" s="242" t="e">
        <v>#DIV/0!</v>
      </c>
      <c r="BY95" s="242">
        <v>0</v>
      </c>
      <c r="BZ95" s="242">
        <v>0</v>
      </c>
      <c r="CA95" s="12"/>
      <c r="CB95" s="242">
        <v>0</v>
      </c>
      <c r="CC95" s="74">
        <v>0</v>
      </c>
      <c r="CD95" s="242">
        <v>0</v>
      </c>
      <c r="CE95" s="242">
        <v>30</v>
      </c>
      <c r="CF95" s="242">
        <v>30</v>
      </c>
      <c r="CG95" s="242">
        <v>0</v>
      </c>
      <c r="CH95" s="242" t="e">
        <v>#DIV/0!</v>
      </c>
      <c r="CI95" s="242">
        <v>0</v>
      </c>
      <c r="CJ95" s="242">
        <v>0</v>
      </c>
    </row>
    <row r="96" spans="1:88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40</v>
      </c>
      <c r="F96" s="4">
        <v>2</v>
      </c>
      <c r="H96" s="4">
        <v>7</v>
      </c>
      <c r="I96" s="4">
        <v>88</v>
      </c>
      <c r="J96" s="4">
        <v>5</v>
      </c>
      <c r="K96" s="221">
        <v>100</v>
      </c>
      <c r="L96" s="8">
        <v>7.0000000000000009</v>
      </c>
      <c r="M96" s="8">
        <v>88</v>
      </c>
      <c r="N96" s="8">
        <v>5</v>
      </c>
      <c r="O96" s="8">
        <v>100</v>
      </c>
      <c r="P96" s="221"/>
      <c r="Q96" s="275"/>
      <c r="R96" s="3"/>
      <c r="S96" s="3"/>
      <c r="U96" s="4">
        <v>2</v>
      </c>
      <c r="V96" s="4">
        <v>2</v>
      </c>
      <c r="Z96" s="4">
        <v>1</v>
      </c>
      <c r="AA96" s="4">
        <v>1</v>
      </c>
      <c r="AB96" s="4">
        <v>0</v>
      </c>
      <c r="AC96" s="221">
        <v>2</v>
      </c>
      <c r="AD96" s="8">
        <v>50</v>
      </c>
      <c r="AE96" s="8">
        <v>50</v>
      </c>
      <c r="AF96" s="8">
        <v>0</v>
      </c>
      <c r="AG96" s="8">
        <v>100</v>
      </c>
      <c r="AH96" s="221"/>
      <c r="AI96" s="275"/>
      <c r="AJ96" s="3"/>
      <c r="AK96" s="3"/>
      <c r="AM96" s="4">
        <v>2</v>
      </c>
      <c r="AN96" s="4">
        <v>2</v>
      </c>
      <c r="AO96" s="4">
        <v>4</v>
      </c>
      <c r="AP96" s="3">
        <v>0.1519756838905775</v>
      </c>
      <c r="AQ96" s="3">
        <v>2.8169014084507045</v>
      </c>
      <c r="AR96" s="8">
        <v>4</v>
      </c>
      <c r="AS96" s="8">
        <v>50</v>
      </c>
      <c r="AT96" s="8">
        <v>50</v>
      </c>
      <c r="AU96" s="8">
        <v>100</v>
      </c>
      <c r="AW96" s="4">
        <v>4</v>
      </c>
      <c r="AX96" s="4">
        <v>4</v>
      </c>
      <c r="AY96" s="4">
        <v>8</v>
      </c>
      <c r="AZ96" s="3">
        <v>0.303951367781155</v>
      </c>
      <c r="BA96" s="3">
        <v>5.6338028169014089</v>
      </c>
      <c r="BB96" s="3">
        <v>8</v>
      </c>
      <c r="BC96" s="3">
        <v>50</v>
      </c>
      <c r="BD96" s="3">
        <v>50</v>
      </c>
      <c r="BE96" s="8">
        <v>100</v>
      </c>
      <c r="BF96" s="221"/>
      <c r="BG96" s="221"/>
      <c r="BH96" s="4"/>
      <c r="BI96" s="4"/>
      <c r="BK96" s="276"/>
      <c r="BL96" s="276"/>
      <c r="BN96" s="242">
        <v>775</v>
      </c>
      <c r="BO96" s="242">
        <v>0</v>
      </c>
      <c r="BP96" s="242">
        <v>541</v>
      </c>
      <c r="BQ96" s="242">
        <v>1316</v>
      </c>
      <c r="BR96" s="242">
        <v>2</v>
      </c>
      <c r="BS96" s="74">
        <v>0.1519756838905775</v>
      </c>
      <c r="BT96" s="242">
        <v>11</v>
      </c>
      <c r="BU96" s="242">
        <v>60</v>
      </c>
      <c r="BV96" s="242">
        <v>71</v>
      </c>
      <c r="BW96" s="242">
        <v>2</v>
      </c>
      <c r="BX96" s="242">
        <v>18.181818181818183</v>
      </c>
      <c r="BY96" s="242">
        <v>3.3333333333333335</v>
      </c>
      <c r="BZ96" s="242">
        <v>2.816901408450704</v>
      </c>
      <c r="CA96" s="12"/>
      <c r="CB96" s="242">
        <v>4</v>
      </c>
      <c r="CC96" s="74">
        <v>0.303951367781155</v>
      </c>
      <c r="CD96" s="242">
        <v>11</v>
      </c>
      <c r="CE96" s="242">
        <v>60</v>
      </c>
      <c r="CF96" s="242">
        <v>71</v>
      </c>
      <c r="CG96" s="242">
        <v>4</v>
      </c>
      <c r="CH96" s="242">
        <v>36.363636363636367</v>
      </c>
      <c r="CI96" s="242">
        <v>6.666666666666667</v>
      </c>
      <c r="CJ96" s="242">
        <v>5.6338028169014081</v>
      </c>
    </row>
    <row r="97" spans="1:88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481</v>
      </c>
      <c r="F97" s="4">
        <v>6</v>
      </c>
      <c r="H97" s="4">
        <v>66</v>
      </c>
      <c r="I97" s="4">
        <v>402</v>
      </c>
      <c r="J97" s="4">
        <v>13</v>
      </c>
      <c r="K97" s="221">
        <v>481</v>
      </c>
      <c r="L97" s="8">
        <v>13.721413721413722</v>
      </c>
      <c r="M97" s="8">
        <v>83.57588357588358</v>
      </c>
      <c r="N97" s="8">
        <v>2.7027027027027026</v>
      </c>
      <c r="O97" s="8">
        <v>100.00000000000001</v>
      </c>
      <c r="P97" s="221"/>
      <c r="Q97" s="275"/>
      <c r="R97" s="3"/>
      <c r="S97" s="3"/>
      <c r="U97" s="4">
        <v>1</v>
      </c>
      <c r="V97" s="4">
        <v>1</v>
      </c>
      <c r="Z97" s="4">
        <v>1</v>
      </c>
      <c r="AA97" s="4">
        <v>0</v>
      </c>
      <c r="AB97" s="4">
        <v>0</v>
      </c>
      <c r="AC97" s="221">
        <v>1</v>
      </c>
      <c r="AD97" s="8">
        <v>100</v>
      </c>
      <c r="AE97" s="8">
        <v>0</v>
      </c>
      <c r="AF97" s="8">
        <v>0</v>
      </c>
      <c r="AG97" s="8">
        <v>100</v>
      </c>
      <c r="AH97" s="221"/>
      <c r="AI97" s="275"/>
      <c r="AJ97" s="3"/>
      <c r="AK97" s="3"/>
      <c r="AM97" s="4">
        <v>15</v>
      </c>
      <c r="AN97" s="4">
        <v>0</v>
      </c>
      <c r="AO97" s="4">
        <v>15</v>
      </c>
      <c r="AP97" s="3">
        <v>1.7964071856287425</v>
      </c>
      <c r="AQ97" s="3">
        <v>0</v>
      </c>
      <c r="AR97" s="8">
        <v>15</v>
      </c>
      <c r="AS97" s="8">
        <v>100</v>
      </c>
      <c r="AT97" s="8">
        <v>0</v>
      </c>
      <c r="AU97" s="8">
        <v>100</v>
      </c>
      <c r="AW97" s="4">
        <v>1</v>
      </c>
      <c r="AX97" s="4">
        <v>0</v>
      </c>
      <c r="AY97" s="4">
        <v>1</v>
      </c>
      <c r="AZ97" s="3">
        <v>0.11976047904191617</v>
      </c>
      <c r="BA97" s="3">
        <v>0</v>
      </c>
      <c r="BB97" s="3">
        <v>1</v>
      </c>
      <c r="BC97" s="3">
        <v>100</v>
      </c>
      <c r="BD97" s="3">
        <v>0</v>
      </c>
      <c r="BE97" s="8">
        <v>100</v>
      </c>
      <c r="BF97" s="221"/>
      <c r="BG97" s="221"/>
      <c r="BH97" s="4"/>
      <c r="BI97" s="4"/>
      <c r="BK97" s="276"/>
      <c r="BL97" s="276"/>
      <c r="BN97" s="242">
        <v>586</v>
      </c>
      <c r="BO97" s="242">
        <v>0</v>
      </c>
      <c r="BP97" s="242">
        <v>249</v>
      </c>
      <c r="BQ97" s="242">
        <v>835</v>
      </c>
      <c r="BR97" s="242">
        <v>15</v>
      </c>
      <c r="BS97" s="74">
        <v>1.7964071856287425</v>
      </c>
      <c r="BT97" s="242">
        <v>10</v>
      </c>
      <c r="BU97" s="242">
        <v>58</v>
      </c>
      <c r="BV97" s="242">
        <v>68</v>
      </c>
      <c r="BW97" s="242">
        <v>0</v>
      </c>
      <c r="BX97" s="242">
        <v>0</v>
      </c>
      <c r="BY97" s="242">
        <v>0</v>
      </c>
      <c r="BZ97" s="242">
        <v>0</v>
      </c>
      <c r="CA97" s="12"/>
      <c r="CB97" s="242">
        <v>1</v>
      </c>
      <c r="CC97" s="74">
        <v>0.11976047904191617</v>
      </c>
      <c r="CD97" s="242">
        <v>10</v>
      </c>
      <c r="CE97" s="242">
        <v>58</v>
      </c>
      <c r="CF97" s="242">
        <v>68</v>
      </c>
      <c r="CG97" s="242">
        <v>0</v>
      </c>
      <c r="CH97" s="242">
        <v>0</v>
      </c>
      <c r="CI97" s="242">
        <v>0</v>
      </c>
      <c r="CJ97" s="242">
        <v>0</v>
      </c>
    </row>
    <row r="98" spans="1:88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97</v>
      </c>
      <c r="F98" s="4">
        <v>8</v>
      </c>
      <c r="H98" s="4">
        <v>33</v>
      </c>
      <c r="I98" s="4">
        <v>52</v>
      </c>
      <c r="J98" s="4">
        <v>12</v>
      </c>
      <c r="K98" s="221">
        <v>97</v>
      </c>
      <c r="L98" s="8">
        <v>34.020618556701031</v>
      </c>
      <c r="M98" s="8">
        <v>53.608247422680414</v>
      </c>
      <c r="N98" s="8">
        <v>12.371134020618557</v>
      </c>
      <c r="O98" s="8">
        <v>100</v>
      </c>
      <c r="P98" s="221"/>
      <c r="Q98" s="275"/>
      <c r="R98" s="3"/>
      <c r="S98" s="3"/>
      <c r="U98" s="4">
        <v>1</v>
      </c>
      <c r="V98" s="4">
        <v>1</v>
      </c>
      <c r="Z98" s="4">
        <v>1</v>
      </c>
      <c r="AA98" s="4">
        <v>0</v>
      </c>
      <c r="AB98" s="4">
        <v>0</v>
      </c>
      <c r="AC98" s="221">
        <v>1</v>
      </c>
      <c r="AD98" s="8">
        <v>100</v>
      </c>
      <c r="AE98" s="8">
        <v>0</v>
      </c>
      <c r="AF98" s="8">
        <v>0</v>
      </c>
      <c r="AG98" s="8">
        <v>100</v>
      </c>
      <c r="AH98" s="221"/>
      <c r="AI98" s="275"/>
      <c r="AJ98" s="3"/>
      <c r="AK98" s="3"/>
      <c r="AM98" s="4">
        <v>26</v>
      </c>
      <c r="AN98" s="4">
        <v>0</v>
      </c>
      <c r="AO98" s="4">
        <v>26</v>
      </c>
      <c r="AP98" s="3">
        <v>2.4809160305343512</v>
      </c>
      <c r="AQ98" s="3">
        <v>0</v>
      </c>
      <c r="AR98" s="8">
        <v>26</v>
      </c>
      <c r="AS98" s="8">
        <v>100</v>
      </c>
      <c r="AT98" s="8">
        <v>0</v>
      </c>
      <c r="AU98" s="8">
        <v>100</v>
      </c>
      <c r="AW98" s="4">
        <v>5</v>
      </c>
      <c r="AX98" s="4">
        <v>0</v>
      </c>
      <c r="AY98" s="4">
        <v>5</v>
      </c>
      <c r="AZ98" s="3">
        <v>0.47709923664122139</v>
      </c>
      <c r="BA98" s="3">
        <v>0</v>
      </c>
      <c r="BB98" s="3">
        <v>5</v>
      </c>
      <c r="BC98" s="3">
        <v>100</v>
      </c>
      <c r="BD98" s="3">
        <v>0</v>
      </c>
      <c r="BE98" s="8">
        <v>100</v>
      </c>
      <c r="BF98" s="221"/>
      <c r="BG98" s="221"/>
      <c r="BH98" s="4"/>
      <c r="BI98" s="4"/>
      <c r="BK98" s="276"/>
      <c r="BL98" s="276"/>
      <c r="BN98" s="242">
        <v>629</v>
      </c>
      <c r="BO98" s="242">
        <v>0</v>
      </c>
      <c r="BP98" s="242">
        <v>419</v>
      </c>
      <c r="BQ98" s="242">
        <v>1048</v>
      </c>
      <c r="BR98" s="242">
        <v>26</v>
      </c>
      <c r="BS98" s="74">
        <v>2.4809160305343512</v>
      </c>
      <c r="BT98" s="242">
        <v>25</v>
      </c>
      <c r="BU98" s="242">
        <v>58</v>
      </c>
      <c r="BV98" s="242">
        <v>83</v>
      </c>
      <c r="BW98" s="242">
        <v>0</v>
      </c>
      <c r="BX98" s="242">
        <v>0</v>
      </c>
      <c r="BY98" s="242">
        <v>0</v>
      </c>
      <c r="BZ98" s="242">
        <v>0</v>
      </c>
      <c r="CA98" s="12"/>
      <c r="CB98" s="242">
        <v>5</v>
      </c>
      <c r="CC98" s="74">
        <v>0.47709923664122139</v>
      </c>
      <c r="CD98" s="242">
        <v>25</v>
      </c>
      <c r="CE98" s="242">
        <v>58</v>
      </c>
      <c r="CF98" s="242">
        <v>83</v>
      </c>
      <c r="CG98" s="242">
        <v>0</v>
      </c>
      <c r="CH98" s="242">
        <v>0</v>
      </c>
      <c r="CI98" s="242">
        <v>0</v>
      </c>
      <c r="CJ98" s="242">
        <v>0</v>
      </c>
    </row>
    <row r="99" spans="1:88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34</v>
      </c>
      <c r="F99" s="4">
        <v>1</v>
      </c>
      <c r="H99" s="4">
        <v>1</v>
      </c>
      <c r="I99" s="4">
        <v>34</v>
      </c>
      <c r="J99" s="4">
        <v>0</v>
      </c>
      <c r="K99" s="221">
        <v>35</v>
      </c>
      <c r="L99" s="8">
        <v>2.8571428571428572</v>
      </c>
      <c r="M99" s="8">
        <v>97.142857142857139</v>
      </c>
      <c r="N99" s="8">
        <v>0</v>
      </c>
      <c r="O99" s="8">
        <v>100</v>
      </c>
      <c r="P99" s="221"/>
      <c r="Q99" s="275"/>
      <c r="R99" s="3"/>
      <c r="S99" s="3"/>
      <c r="U99" s="4">
        <v>0</v>
      </c>
      <c r="V99" s="4">
        <v>0</v>
      </c>
      <c r="Z99" s="4">
        <v>0</v>
      </c>
      <c r="AA99" s="4">
        <v>0</v>
      </c>
      <c r="AB99" s="4">
        <v>0</v>
      </c>
      <c r="AC99" s="221">
        <v>0</v>
      </c>
      <c r="AD99" s="8">
        <v>0</v>
      </c>
      <c r="AE99" s="8">
        <v>0</v>
      </c>
      <c r="AF99" s="8">
        <v>0</v>
      </c>
      <c r="AG99" s="8">
        <v>0</v>
      </c>
      <c r="AH99" s="221"/>
      <c r="AI99" s="275"/>
      <c r="AJ99" s="3"/>
      <c r="AK99" s="3"/>
      <c r="AM99" s="4">
        <v>63</v>
      </c>
      <c r="AN99" s="4">
        <v>0</v>
      </c>
      <c r="AO99" s="4">
        <v>63</v>
      </c>
      <c r="AP99" s="3">
        <v>6.0869565217391308</v>
      </c>
      <c r="AQ99" s="3">
        <v>0</v>
      </c>
      <c r="AR99" s="8">
        <v>63</v>
      </c>
      <c r="AS99" s="8">
        <v>100</v>
      </c>
      <c r="AT99" s="8">
        <v>0</v>
      </c>
      <c r="AU99" s="8">
        <v>100</v>
      </c>
      <c r="AW99" s="4">
        <v>5</v>
      </c>
      <c r="AX99" s="4">
        <v>0</v>
      </c>
      <c r="AY99" s="4">
        <v>5</v>
      </c>
      <c r="AZ99" s="3">
        <v>0.48309178743961351</v>
      </c>
      <c r="BA99" s="3">
        <v>0</v>
      </c>
      <c r="BB99" s="3">
        <v>5</v>
      </c>
      <c r="BC99" s="3">
        <v>100</v>
      </c>
      <c r="BD99" s="3">
        <v>0</v>
      </c>
      <c r="BE99" s="8">
        <v>100</v>
      </c>
      <c r="BF99" s="221"/>
      <c r="BG99" s="221"/>
      <c r="BH99" s="4"/>
      <c r="BI99" s="4"/>
      <c r="BK99" s="276"/>
      <c r="BL99" s="276"/>
      <c r="BN99" s="242">
        <v>598</v>
      </c>
      <c r="BO99" s="242">
        <v>0</v>
      </c>
      <c r="BP99" s="242">
        <v>437</v>
      </c>
      <c r="BQ99" s="242">
        <v>1035</v>
      </c>
      <c r="BR99" s="242">
        <v>63</v>
      </c>
      <c r="BS99" s="74">
        <v>6.0869565217391308</v>
      </c>
      <c r="BT99" s="242">
        <v>16</v>
      </c>
      <c r="BU99" s="242">
        <v>46</v>
      </c>
      <c r="BV99" s="242">
        <v>62</v>
      </c>
      <c r="BW99" s="242">
        <v>0</v>
      </c>
      <c r="BX99" s="242">
        <v>0</v>
      </c>
      <c r="BY99" s="242">
        <v>0</v>
      </c>
      <c r="BZ99" s="242">
        <v>0</v>
      </c>
      <c r="CA99" s="12"/>
      <c r="CB99" s="242">
        <v>5</v>
      </c>
      <c r="CC99" s="74">
        <v>0.48309178743961351</v>
      </c>
      <c r="CD99" s="242">
        <v>16</v>
      </c>
      <c r="CE99" s="242">
        <v>46</v>
      </c>
      <c r="CF99" s="242">
        <v>62</v>
      </c>
      <c r="CG99" s="242">
        <v>0</v>
      </c>
      <c r="CH99" s="242">
        <v>0</v>
      </c>
      <c r="CI99" s="242">
        <v>0</v>
      </c>
      <c r="CJ99" s="242">
        <v>0</v>
      </c>
    </row>
    <row r="100" spans="1:88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37</v>
      </c>
      <c r="F100" s="4">
        <v>8</v>
      </c>
      <c r="H100" s="4">
        <v>86</v>
      </c>
      <c r="I100" s="4">
        <v>207</v>
      </c>
      <c r="J100" s="4">
        <v>1</v>
      </c>
      <c r="K100" s="221">
        <v>294</v>
      </c>
      <c r="L100" s="8">
        <v>29.251700680272108</v>
      </c>
      <c r="M100" s="8">
        <v>70.408163265306129</v>
      </c>
      <c r="N100" s="8">
        <v>0.3401360544217687</v>
      </c>
      <c r="O100" s="8">
        <v>100</v>
      </c>
      <c r="P100" s="221"/>
      <c r="Q100" s="275"/>
      <c r="R100" s="3"/>
      <c r="S100" s="3"/>
      <c r="U100" s="4">
        <v>0</v>
      </c>
      <c r="V100" s="4">
        <v>0</v>
      </c>
      <c r="Z100" s="4">
        <v>0</v>
      </c>
      <c r="AA100" s="4">
        <v>1</v>
      </c>
      <c r="AB100" s="4">
        <v>0</v>
      </c>
      <c r="AC100" s="221">
        <v>1</v>
      </c>
      <c r="AD100" s="8">
        <v>0</v>
      </c>
      <c r="AE100" s="8">
        <v>100</v>
      </c>
      <c r="AF100" s="8">
        <v>0</v>
      </c>
      <c r="AG100" s="8">
        <v>100</v>
      </c>
      <c r="AH100" s="221"/>
      <c r="AI100" s="275"/>
      <c r="AJ100" s="3"/>
      <c r="AK100" s="3"/>
      <c r="AM100" s="4">
        <v>8</v>
      </c>
      <c r="AN100" s="4">
        <v>0</v>
      </c>
      <c r="AO100" s="4">
        <v>8</v>
      </c>
      <c r="AP100" s="3">
        <v>1.7777777777777777</v>
      </c>
      <c r="AQ100" s="3">
        <v>0</v>
      </c>
      <c r="AR100" s="8">
        <v>8</v>
      </c>
      <c r="AS100" s="8">
        <v>100</v>
      </c>
      <c r="AT100" s="8">
        <v>0</v>
      </c>
      <c r="AU100" s="8">
        <v>100</v>
      </c>
      <c r="AW100" s="4">
        <v>0</v>
      </c>
      <c r="AX100" s="4">
        <v>0</v>
      </c>
      <c r="AY100" s="4">
        <v>0</v>
      </c>
      <c r="AZ100" s="3">
        <v>0</v>
      </c>
      <c r="BA100" s="3">
        <v>0</v>
      </c>
      <c r="BB100" s="3">
        <v>0</v>
      </c>
      <c r="BC100" s="3" t="e">
        <v>#DIV/0!</v>
      </c>
      <c r="BD100" s="3" t="e">
        <v>#DIV/0!</v>
      </c>
      <c r="BE100" s="8" t="e">
        <v>#DIV/0!</v>
      </c>
      <c r="BF100" s="221"/>
      <c r="BG100" s="221"/>
      <c r="BH100" s="4"/>
      <c r="BI100" s="4"/>
      <c r="BK100" s="276"/>
      <c r="BL100" s="276"/>
      <c r="BN100" s="242">
        <v>222</v>
      </c>
      <c r="BO100" s="242">
        <v>0</v>
      </c>
      <c r="BP100" s="242">
        <v>228</v>
      </c>
      <c r="BQ100" s="242">
        <v>450</v>
      </c>
      <c r="BR100" s="242">
        <v>8</v>
      </c>
      <c r="BS100" s="74">
        <v>1.7777777777777777</v>
      </c>
      <c r="BT100" s="242">
        <v>4</v>
      </c>
      <c r="BU100" s="242">
        <v>24</v>
      </c>
      <c r="BV100" s="242">
        <v>28</v>
      </c>
      <c r="BW100" s="242">
        <v>0</v>
      </c>
      <c r="BX100" s="242">
        <v>0</v>
      </c>
      <c r="BY100" s="242">
        <v>0</v>
      </c>
      <c r="BZ100" s="242">
        <v>0</v>
      </c>
      <c r="CA100" s="12"/>
      <c r="CB100" s="242">
        <v>0</v>
      </c>
      <c r="CC100" s="74">
        <v>0</v>
      </c>
      <c r="CD100" s="242">
        <v>4</v>
      </c>
      <c r="CE100" s="242">
        <v>24</v>
      </c>
      <c r="CF100" s="242">
        <v>28</v>
      </c>
      <c r="CG100" s="242">
        <v>0</v>
      </c>
      <c r="CH100" s="242">
        <v>0</v>
      </c>
      <c r="CI100" s="242">
        <v>0</v>
      </c>
      <c r="CJ100" s="242">
        <v>0</v>
      </c>
    </row>
    <row r="101" spans="1:88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53</v>
      </c>
      <c r="F101" s="4">
        <v>15</v>
      </c>
      <c r="H101" s="4">
        <v>19</v>
      </c>
      <c r="I101" s="4">
        <v>33</v>
      </c>
      <c r="J101" s="4">
        <v>1</v>
      </c>
      <c r="K101" s="221">
        <v>53</v>
      </c>
      <c r="L101" s="8">
        <v>35.849056603773583</v>
      </c>
      <c r="M101" s="8">
        <v>62.264150943396224</v>
      </c>
      <c r="N101" s="8">
        <v>1.8867924528301887</v>
      </c>
      <c r="O101" s="8">
        <v>100</v>
      </c>
      <c r="P101" s="221"/>
      <c r="Q101" s="275"/>
      <c r="R101" s="3"/>
      <c r="S101" s="3"/>
      <c r="U101" s="4">
        <v>3</v>
      </c>
      <c r="V101" s="4">
        <v>3</v>
      </c>
      <c r="Z101" s="4">
        <v>2</v>
      </c>
      <c r="AA101" s="4">
        <v>1</v>
      </c>
      <c r="AB101" s="4">
        <v>0</v>
      </c>
      <c r="AC101" s="221">
        <v>3</v>
      </c>
      <c r="AD101" s="8">
        <v>66.666666666666671</v>
      </c>
      <c r="AE101" s="8">
        <v>33.333333333333336</v>
      </c>
      <c r="AF101" s="8">
        <v>0</v>
      </c>
      <c r="AG101" s="8">
        <v>100</v>
      </c>
      <c r="AH101" s="221"/>
      <c r="AI101" s="275"/>
      <c r="AJ101" s="3"/>
      <c r="AK101" s="3"/>
      <c r="AM101" s="4">
        <v>0</v>
      </c>
      <c r="AN101" s="4">
        <v>0</v>
      </c>
      <c r="AO101" s="4">
        <v>0</v>
      </c>
      <c r="AP101" s="3">
        <v>0</v>
      </c>
      <c r="AQ101" s="3">
        <v>0</v>
      </c>
      <c r="AR101" s="8">
        <v>0</v>
      </c>
      <c r="AS101" s="8" t="e">
        <v>#DIV/0!</v>
      </c>
      <c r="AT101" s="8" t="e">
        <v>#DIV/0!</v>
      </c>
      <c r="AU101" s="8" t="e">
        <v>#DIV/0!</v>
      </c>
      <c r="AW101" s="4">
        <v>13</v>
      </c>
      <c r="AX101" s="4">
        <v>0</v>
      </c>
      <c r="AY101" s="4">
        <v>13</v>
      </c>
      <c r="AZ101" s="3">
        <v>0.9579955784819455</v>
      </c>
      <c r="BA101" s="3">
        <v>0</v>
      </c>
      <c r="BB101" s="3">
        <v>13</v>
      </c>
      <c r="BC101" s="3">
        <v>100</v>
      </c>
      <c r="BD101" s="3">
        <v>0</v>
      </c>
      <c r="BE101" s="8">
        <v>100</v>
      </c>
      <c r="BF101" s="221"/>
      <c r="BG101" s="221"/>
      <c r="BH101" s="4"/>
      <c r="BI101" s="4"/>
      <c r="BK101" s="276"/>
      <c r="BL101" s="276"/>
      <c r="BN101" s="242">
        <v>796</v>
      </c>
      <c r="BO101" s="242">
        <v>0</v>
      </c>
      <c r="BP101" s="242">
        <v>561</v>
      </c>
      <c r="BQ101" s="242">
        <v>1357</v>
      </c>
      <c r="BR101" s="242">
        <v>0</v>
      </c>
      <c r="BS101" s="74">
        <v>0</v>
      </c>
      <c r="BT101" s="242">
        <v>12</v>
      </c>
      <c r="BU101" s="242">
        <v>33</v>
      </c>
      <c r="BV101" s="242">
        <v>45</v>
      </c>
      <c r="BW101" s="242">
        <v>0</v>
      </c>
      <c r="BX101" s="242">
        <v>0</v>
      </c>
      <c r="BY101" s="242">
        <v>0</v>
      </c>
      <c r="BZ101" s="242">
        <v>0</v>
      </c>
      <c r="CA101" s="12"/>
      <c r="CB101" s="242">
        <v>13</v>
      </c>
      <c r="CC101" s="74">
        <v>0.9579955784819455</v>
      </c>
      <c r="CD101" s="242">
        <v>12</v>
      </c>
      <c r="CE101" s="242">
        <v>33</v>
      </c>
      <c r="CF101" s="242">
        <v>45</v>
      </c>
      <c r="CG101" s="242">
        <v>0</v>
      </c>
      <c r="CH101" s="242">
        <v>0</v>
      </c>
      <c r="CI101" s="242">
        <v>0</v>
      </c>
      <c r="CJ101" s="242">
        <v>0</v>
      </c>
    </row>
    <row r="102" spans="1:88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3</v>
      </c>
      <c r="F102" s="4">
        <v>3</v>
      </c>
      <c r="H102" s="4">
        <v>14</v>
      </c>
      <c r="I102" s="4">
        <v>5</v>
      </c>
      <c r="J102" s="4">
        <v>1</v>
      </c>
      <c r="K102" s="221">
        <v>20</v>
      </c>
      <c r="L102" s="8">
        <v>70</v>
      </c>
      <c r="M102" s="8">
        <v>25</v>
      </c>
      <c r="N102" s="8">
        <v>5</v>
      </c>
      <c r="O102" s="8">
        <v>100</v>
      </c>
      <c r="P102" s="14"/>
      <c r="Q102" s="277"/>
      <c r="R102" s="79"/>
      <c r="S102" s="79"/>
      <c r="U102" s="4">
        <v>5</v>
      </c>
      <c r="V102" s="4">
        <v>5</v>
      </c>
      <c r="Z102" s="4">
        <v>5</v>
      </c>
      <c r="AA102" s="4">
        <v>0</v>
      </c>
      <c r="AB102" s="4">
        <v>0</v>
      </c>
      <c r="AC102" s="221">
        <v>5</v>
      </c>
      <c r="AD102" s="8">
        <v>100</v>
      </c>
      <c r="AE102" s="8">
        <v>0</v>
      </c>
      <c r="AF102" s="8">
        <v>0</v>
      </c>
      <c r="AG102" s="8">
        <v>100</v>
      </c>
      <c r="AH102" s="14"/>
      <c r="AI102" s="277"/>
      <c r="AJ102" s="79"/>
      <c r="AK102" s="79"/>
      <c r="AM102" s="4">
        <v>0</v>
      </c>
      <c r="AN102" s="4">
        <v>0</v>
      </c>
      <c r="AO102" s="4">
        <v>0</v>
      </c>
      <c r="AP102" s="3">
        <v>0</v>
      </c>
      <c r="AQ102" s="3">
        <v>0</v>
      </c>
      <c r="AR102" s="8">
        <v>0</v>
      </c>
      <c r="AS102" s="8" t="e">
        <v>#DIV/0!</v>
      </c>
      <c r="AT102" s="8" t="e">
        <v>#DIV/0!</v>
      </c>
      <c r="AU102" s="8" t="e">
        <v>#DIV/0!</v>
      </c>
      <c r="AW102" s="4">
        <v>0</v>
      </c>
      <c r="AX102" s="4">
        <v>0</v>
      </c>
      <c r="AY102" s="4">
        <v>0</v>
      </c>
      <c r="AZ102" s="3">
        <v>0</v>
      </c>
      <c r="BA102" s="3">
        <v>0</v>
      </c>
      <c r="BB102" s="3">
        <v>0</v>
      </c>
      <c r="BC102" s="3" t="e">
        <v>#DIV/0!</v>
      </c>
      <c r="BD102" s="3" t="e">
        <v>#DIV/0!</v>
      </c>
      <c r="BE102" s="8" t="e">
        <v>#DIV/0!</v>
      </c>
      <c r="BF102" s="14"/>
      <c r="BG102" s="14"/>
      <c r="BH102" s="79"/>
      <c r="BI102" s="79"/>
      <c r="BK102" s="276"/>
      <c r="BL102" s="276"/>
      <c r="BN102" s="242">
        <v>451</v>
      </c>
      <c r="BO102" s="242">
        <v>0</v>
      </c>
      <c r="BP102" s="242">
        <v>43</v>
      </c>
      <c r="BQ102" s="242">
        <v>494</v>
      </c>
      <c r="BR102" s="242">
        <v>0</v>
      </c>
      <c r="BS102" s="74">
        <v>0</v>
      </c>
      <c r="BT102" s="242">
        <v>5</v>
      </c>
      <c r="BU102" s="242">
        <v>66</v>
      </c>
      <c r="BV102" s="242">
        <v>71</v>
      </c>
      <c r="BW102" s="242">
        <v>0</v>
      </c>
      <c r="BX102" s="242">
        <v>0</v>
      </c>
      <c r="BY102" s="242">
        <v>0</v>
      </c>
      <c r="BZ102" s="242">
        <v>0</v>
      </c>
      <c r="CA102" s="12"/>
      <c r="CB102" s="242">
        <v>0</v>
      </c>
      <c r="CC102" s="74">
        <v>0</v>
      </c>
      <c r="CD102" s="242">
        <v>5</v>
      </c>
      <c r="CE102" s="242">
        <v>66</v>
      </c>
      <c r="CF102" s="242">
        <v>71</v>
      </c>
      <c r="CG102" s="242">
        <v>0</v>
      </c>
      <c r="CH102" s="242">
        <v>0</v>
      </c>
      <c r="CI102" s="242">
        <v>0</v>
      </c>
      <c r="CJ102" s="242">
        <v>0</v>
      </c>
    </row>
    <row r="103" spans="1:88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15</v>
      </c>
      <c r="F103" s="4">
        <v>15</v>
      </c>
      <c r="H103" s="4">
        <v>2</v>
      </c>
      <c r="I103" s="4">
        <v>13</v>
      </c>
      <c r="J103" s="4">
        <v>0</v>
      </c>
      <c r="K103" s="221">
        <v>15</v>
      </c>
      <c r="L103" s="8">
        <v>13.333333333333334</v>
      </c>
      <c r="M103" s="8">
        <v>86.666666666666671</v>
      </c>
      <c r="N103" s="8">
        <v>0</v>
      </c>
      <c r="O103" s="8">
        <v>100</v>
      </c>
      <c r="P103" s="221"/>
      <c r="Q103" s="275"/>
      <c r="R103" s="3"/>
      <c r="S103" s="3"/>
      <c r="U103" s="4">
        <v>2</v>
      </c>
      <c r="V103" s="4">
        <v>1</v>
      </c>
      <c r="Z103" s="4">
        <v>1</v>
      </c>
      <c r="AA103" s="4">
        <v>1</v>
      </c>
      <c r="AB103" s="4">
        <v>0</v>
      </c>
      <c r="AC103" s="221">
        <v>2</v>
      </c>
      <c r="AD103" s="8">
        <v>50</v>
      </c>
      <c r="AE103" s="8">
        <v>50</v>
      </c>
      <c r="AF103" s="8">
        <v>0</v>
      </c>
      <c r="AG103" s="8">
        <v>100</v>
      </c>
      <c r="AH103" s="221"/>
      <c r="AI103" s="275"/>
      <c r="AJ103" s="3"/>
      <c r="AK103" s="3"/>
      <c r="AM103" s="4">
        <v>150</v>
      </c>
      <c r="AN103" s="4">
        <v>0</v>
      </c>
      <c r="AO103" s="4">
        <v>150</v>
      </c>
      <c r="AP103" s="3">
        <v>16.648168701442842</v>
      </c>
      <c r="AQ103" s="3">
        <v>0</v>
      </c>
      <c r="AR103" s="8">
        <v>150</v>
      </c>
      <c r="AS103" s="8">
        <v>100</v>
      </c>
      <c r="AT103" s="8">
        <v>0</v>
      </c>
      <c r="AU103" s="8">
        <v>100</v>
      </c>
      <c r="AW103" s="4">
        <v>29</v>
      </c>
      <c r="AX103" s="4">
        <v>0</v>
      </c>
      <c r="AY103" s="4">
        <v>29</v>
      </c>
      <c r="AZ103" s="3">
        <v>3.2186459489456158</v>
      </c>
      <c r="BA103" s="3">
        <v>0</v>
      </c>
      <c r="BB103" s="3">
        <v>29</v>
      </c>
      <c r="BC103" s="3">
        <v>100</v>
      </c>
      <c r="BD103" s="3">
        <v>0</v>
      </c>
      <c r="BE103" s="8">
        <v>100</v>
      </c>
      <c r="BF103" s="221"/>
      <c r="BG103" s="221"/>
      <c r="BH103" s="4"/>
      <c r="BI103" s="4"/>
      <c r="BK103" s="276"/>
      <c r="BL103" s="276"/>
      <c r="BN103" s="242">
        <v>566</v>
      </c>
      <c r="BO103" s="242">
        <v>0</v>
      </c>
      <c r="BP103" s="242">
        <v>335</v>
      </c>
      <c r="BQ103" s="242">
        <v>901</v>
      </c>
      <c r="BR103" s="242">
        <v>150</v>
      </c>
      <c r="BS103" s="74">
        <v>16.648168701442842</v>
      </c>
      <c r="BT103" s="242">
        <v>3</v>
      </c>
      <c r="BU103" s="242">
        <v>49</v>
      </c>
      <c r="BV103" s="242">
        <v>52</v>
      </c>
      <c r="BW103" s="242">
        <v>0</v>
      </c>
      <c r="BX103" s="242">
        <v>0</v>
      </c>
      <c r="BY103" s="242">
        <v>0</v>
      </c>
      <c r="BZ103" s="242">
        <v>0</v>
      </c>
      <c r="CA103" s="12"/>
      <c r="CB103" s="242">
        <v>29</v>
      </c>
      <c r="CC103" s="74">
        <v>3.2186459489456158</v>
      </c>
      <c r="CD103" s="242">
        <v>3</v>
      </c>
      <c r="CE103" s="242">
        <v>49</v>
      </c>
      <c r="CF103" s="242">
        <v>52</v>
      </c>
      <c r="CG103" s="242">
        <v>0</v>
      </c>
      <c r="CH103" s="242">
        <v>0</v>
      </c>
      <c r="CI103" s="242">
        <v>0</v>
      </c>
      <c r="CJ103" s="242">
        <v>0</v>
      </c>
    </row>
    <row r="104" spans="1:88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55</v>
      </c>
      <c r="F104" s="4">
        <v>18</v>
      </c>
      <c r="H104" s="4">
        <v>30</v>
      </c>
      <c r="I104" s="4">
        <v>21</v>
      </c>
      <c r="J104" s="4">
        <v>10</v>
      </c>
      <c r="K104" s="221">
        <v>61</v>
      </c>
      <c r="L104" s="8">
        <v>49.180327868852459</v>
      </c>
      <c r="M104" s="8">
        <v>34.42622950819672</v>
      </c>
      <c r="N104" s="8">
        <v>16.393442622950818</v>
      </c>
      <c r="O104" s="8">
        <v>99.999999999999986</v>
      </c>
      <c r="P104" s="221"/>
      <c r="Q104" s="275"/>
      <c r="R104" s="3"/>
      <c r="S104" s="3"/>
      <c r="U104" s="4">
        <v>2</v>
      </c>
      <c r="V104" s="4">
        <v>2</v>
      </c>
      <c r="Z104" s="4">
        <v>1</v>
      </c>
      <c r="AA104" s="4">
        <v>1</v>
      </c>
      <c r="AB104" s="4">
        <v>1</v>
      </c>
      <c r="AC104" s="221">
        <v>3</v>
      </c>
      <c r="AD104" s="8">
        <v>33.333333333333336</v>
      </c>
      <c r="AE104" s="8">
        <v>33.333333333333336</v>
      </c>
      <c r="AF104" s="8">
        <v>33.333333333333336</v>
      </c>
      <c r="AG104" s="8">
        <v>100</v>
      </c>
      <c r="AH104" s="221"/>
      <c r="AI104" s="275"/>
      <c r="AJ104" s="3"/>
      <c r="AK104" s="3"/>
      <c r="AM104" s="4">
        <v>1</v>
      </c>
      <c r="AN104" s="4">
        <v>1</v>
      </c>
      <c r="AO104" s="4">
        <v>2</v>
      </c>
      <c r="AP104" s="3">
        <v>0.1388888888888889</v>
      </c>
      <c r="AQ104" s="3">
        <v>1.8867924528301887</v>
      </c>
      <c r="AR104" s="8">
        <v>2</v>
      </c>
      <c r="AS104" s="8">
        <v>50</v>
      </c>
      <c r="AT104" s="8">
        <v>50</v>
      </c>
      <c r="AU104" s="8">
        <v>100</v>
      </c>
      <c r="AW104" s="4">
        <v>0</v>
      </c>
      <c r="AX104" s="4">
        <v>4</v>
      </c>
      <c r="AY104" s="4">
        <v>4</v>
      </c>
      <c r="AZ104" s="3">
        <v>0</v>
      </c>
      <c r="BA104" s="3">
        <v>7.5471698113207548</v>
      </c>
      <c r="BB104" s="3">
        <v>4</v>
      </c>
      <c r="BC104" s="3">
        <v>0</v>
      </c>
      <c r="BD104" s="3">
        <v>100</v>
      </c>
      <c r="BE104" s="8">
        <v>100</v>
      </c>
      <c r="BF104" s="221"/>
      <c r="BG104" s="221"/>
      <c r="BH104" s="4"/>
      <c r="BI104" s="4"/>
      <c r="BK104" s="276"/>
      <c r="BL104" s="276"/>
      <c r="BN104" s="242">
        <v>377</v>
      </c>
      <c r="BO104" s="242">
        <v>0</v>
      </c>
      <c r="BP104" s="242">
        <v>343</v>
      </c>
      <c r="BQ104" s="242">
        <v>720</v>
      </c>
      <c r="BR104" s="242">
        <v>1</v>
      </c>
      <c r="BS104" s="74">
        <v>0.1388888888888889</v>
      </c>
      <c r="BT104" s="242">
        <v>2</v>
      </c>
      <c r="BU104" s="242">
        <v>51</v>
      </c>
      <c r="BV104" s="242">
        <v>53</v>
      </c>
      <c r="BW104" s="242">
        <v>1</v>
      </c>
      <c r="BX104" s="242">
        <v>50</v>
      </c>
      <c r="BY104" s="242">
        <v>1.9607843137254901</v>
      </c>
      <c r="BZ104" s="242">
        <v>1.8867924528301887</v>
      </c>
      <c r="CA104" s="12"/>
      <c r="CB104" s="242">
        <v>0</v>
      </c>
      <c r="CC104" s="74">
        <v>0</v>
      </c>
      <c r="CD104" s="242">
        <v>2</v>
      </c>
      <c r="CE104" s="242">
        <v>51</v>
      </c>
      <c r="CF104" s="242">
        <v>53</v>
      </c>
      <c r="CG104" s="242">
        <v>4</v>
      </c>
      <c r="CH104" s="242">
        <v>200</v>
      </c>
      <c r="CI104" s="242">
        <v>7.8431372549019605</v>
      </c>
      <c r="CJ104" s="242">
        <v>7.5471698113207548</v>
      </c>
    </row>
    <row r="105" spans="1:88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24</v>
      </c>
      <c r="F105" s="4">
        <v>1</v>
      </c>
      <c r="H105" s="4">
        <v>6</v>
      </c>
      <c r="I105" s="4">
        <v>17</v>
      </c>
      <c r="J105" s="4">
        <v>1</v>
      </c>
      <c r="K105" s="221">
        <v>24</v>
      </c>
      <c r="L105" s="8">
        <v>25</v>
      </c>
      <c r="M105" s="8">
        <v>70.833333333333343</v>
      </c>
      <c r="N105" s="8">
        <v>4.1666666666666661</v>
      </c>
      <c r="O105" s="8">
        <v>100.00000000000001</v>
      </c>
      <c r="P105" s="221"/>
      <c r="Q105" s="275"/>
      <c r="R105" s="3"/>
      <c r="S105" s="3"/>
      <c r="U105" s="4">
        <v>0</v>
      </c>
      <c r="V105" s="4">
        <v>1</v>
      </c>
      <c r="Z105" s="4">
        <v>1</v>
      </c>
      <c r="AA105" s="4">
        <v>0</v>
      </c>
      <c r="AB105" s="4">
        <v>0</v>
      </c>
      <c r="AC105" s="221">
        <v>1</v>
      </c>
      <c r="AD105" s="8">
        <v>100</v>
      </c>
      <c r="AE105" s="8">
        <v>0</v>
      </c>
      <c r="AF105" s="8">
        <v>0</v>
      </c>
      <c r="AG105" s="8">
        <v>100</v>
      </c>
      <c r="AH105" s="221"/>
      <c r="AI105" s="275"/>
      <c r="AJ105" s="3"/>
      <c r="AK105" s="3"/>
      <c r="AM105" s="4">
        <v>337</v>
      </c>
      <c r="AN105" s="4">
        <v>0</v>
      </c>
      <c r="AO105" s="4">
        <v>337</v>
      </c>
      <c r="AP105" s="3">
        <v>36.236559139784944</v>
      </c>
      <c r="AQ105" s="3">
        <v>0</v>
      </c>
      <c r="AR105" s="8">
        <v>337</v>
      </c>
      <c r="AS105" s="8">
        <v>100</v>
      </c>
      <c r="AT105" s="8">
        <v>0</v>
      </c>
      <c r="AU105" s="8">
        <v>100</v>
      </c>
      <c r="AW105" s="4">
        <v>0</v>
      </c>
      <c r="AX105" s="4">
        <v>0</v>
      </c>
      <c r="AY105" s="4">
        <v>0</v>
      </c>
      <c r="AZ105" s="3">
        <v>0</v>
      </c>
      <c r="BA105" s="3">
        <v>0</v>
      </c>
      <c r="BB105" s="3">
        <v>0</v>
      </c>
      <c r="BC105" s="3" t="e">
        <v>#DIV/0!</v>
      </c>
      <c r="BD105" s="3" t="e">
        <v>#DIV/0!</v>
      </c>
      <c r="BE105" s="8" t="e">
        <v>#DIV/0!</v>
      </c>
      <c r="BF105" s="221"/>
      <c r="BG105" s="221"/>
      <c r="BH105" s="4"/>
      <c r="BI105" s="4"/>
      <c r="BK105" s="276"/>
      <c r="BL105" s="276"/>
      <c r="BN105" s="242">
        <v>489</v>
      </c>
      <c r="BO105" s="242">
        <v>0</v>
      </c>
      <c r="BP105" s="242">
        <v>441</v>
      </c>
      <c r="BQ105" s="242">
        <v>930</v>
      </c>
      <c r="BR105" s="242">
        <v>337</v>
      </c>
      <c r="BS105" s="74">
        <v>36.236559139784944</v>
      </c>
      <c r="BT105" s="242">
        <v>1</v>
      </c>
      <c r="BU105" s="242">
        <v>71</v>
      </c>
      <c r="BV105" s="242">
        <v>72</v>
      </c>
      <c r="BW105" s="242">
        <v>0</v>
      </c>
      <c r="BX105" s="242">
        <v>0</v>
      </c>
      <c r="BY105" s="242">
        <v>0</v>
      </c>
      <c r="BZ105" s="242">
        <v>0</v>
      </c>
      <c r="CA105" s="12"/>
      <c r="CB105" s="242">
        <v>0</v>
      </c>
      <c r="CC105" s="74">
        <v>0</v>
      </c>
      <c r="CD105" s="242">
        <v>1</v>
      </c>
      <c r="CE105" s="242">
        <v>71</v>
      </c>
      <c r="CF105" s="242">
        <v>72</v>
      </c>
      <c r="CG105" s="242">
        <v>0</v>
      </c>
      <c r="CH105" s="242">
        <v>0</v>
      </c>
      <c r="CI105" s="242">
        <v>0</v>
      </c>
      <c r="CJ105" s="242">
        <v>0</v>
      </c>
    </row>
    <row r="106" spans="1:88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44</v>
      </c>
      <c r="F106" s="4">
        <v>8</v>
      </c>
      <c r="H106" s="4">
        <v>32</v>
      </c>
      <c r="I106" s="4">
        <v>12</v>
      </c>
      <c r="J106" s="4">
        <v>0</v>
      </c>
      <c r="K106" s="221">
        <v>44</v>
      </c>
      <c r="L106" s="8">
        <v>72.727272727272734</v>
      </c>
      <c r="M106" s="8">
        <v>27.27272727272727</v>
      </c>
      <c r="N106" s="8">
        <v>0</v>
      </c>
      <c r="O106" s="8">
        <v>100</v>
      </c>
      <c r="P106" s="221"/>
      <c r="Q106" s="275"/>
      <c r="R106" s="3"/>
      <c r="S106" s="3"/>
      <c r="U106" s="4">
        <v>2</v>
      </c>
      <c r="V106" s="4">
        <v>2</v>
      </c>
      <c r="Z106" s="4">
        <v>2</v>
      </c>
      <c r="AA106" s="4">
        <v>0</v>
      </c>
      <c r="AB106" s="4">
        <v>0</v>
      </c>
      <c r="AC106" s="221">
        <v>2</v>
      </c>
      <c r="AD106" s="8">
        <v>100</v>
      </c>
      <c r="AE106" s="8">
        <v>0</v>
      </c>
      <c r="AF106" s="8">
        <v>0</v>
      </c>
      <c r="AG106" s="8">
        <v>100</v>
      </c>
      <c r="AH106" s="221"/>
      <c r="AI106" s="275"/>
      <c r="AJ106" s="3"/>
      <c r="AK106" s="3"/>
      <c r="AM106" s="4">
        <v>0</v>
      </c>
      <c r="AN106" s="4">
        <v>0</v>
      </c>
      <c r="AO106" s="4">
        <v>0</v>
      </c>
      <c r="AP106" s="3">
        <v>0</v>
      </c>
      <c r="AQ106" s="3">
        <v>0</v>
      </c>
      <c r="AR106" s="8">
        <v>0</v>
      </c>
      <c r="AS106" s="8" t="e">
        <v>#DIV/0!</v>
      </c>
      <c r="AT106" s="8" t="e">
        <v>#DIV/0!</v>
      </c>
      <c r="AU106" s="8" t="e">
        <v>#DIV/0!</v>
      </c>
      <c r="AW106" s="4">
        <v>8</v>
      </c>
      <c r="AX106" s="4">
        <v>0</v>
      </c>
      <c r="AY106" s="4">
        <v>8</v>
      </c>
      <c r="AZ106" s="3">
        <v>1.3071895424836601</v>
      </c>
      <c r="BA106" s="3">
        <v>0</v>
      </c>
      <c r="BB106" s="3">
        <v>8</v>
      </c>
      <c r="BC106" s="3">
        <v>100</v>
      </c>
      <c r="BD106" s="3">
        <v>0</v>
      </c>
      <c r="BE106" s="8">
        <v>100</v>
      </c>
      <c r="BF106" s="221"/>
      <c r="BG106" s="221"/>
      <c r="BH106" s="4"/>
      <c r="BI106" s="4"/>
      <c r="BK106" s="276"/>
      <c r="BL106" s="276"/>
      <c r="BN106" s="242">
        <v>509</v>
      </c>
      <c r="BO106" s="242">
        <v>0</v>
      </c>
      <c r="BP106" s="242">
        <v>103</v>
      </c>
      <c r="BQ106" s="242">
        <v>612</v>
      </c>
      <c r="BR106" s="242">
        <v>0</v>
      </c>
      <c r="BS106" s="74">
        <v>0</v>
      </c>
      <c r="BT106" s="242">
        <v>8</v>
      </c>
      <c r="BU106" s="242">
        <v>39</v>
      </c>
      <c r="BV106" s="242">
        <v>47</v>
      </c>
      <c r="BW106" s="242">
        <v>0</v>
      </c>
      <c r="BX106" s="242">
        <v>0</v>
      </c>
      <c r="BY106" s="242">
        <v>0</v>
      </c>
      <c r="BZ106" s="242">
        <v>0</v>
      </c>
      <c r="CA106" s="12"/>
      <c r="CB106" s="242">
        <v>8</v>
      </c>
      <c r="CC106" s="74">
        <v>1.3071895424836601</v>
      </c>
      <c r="CD106" s="242">
        <v>8</v>
      </c>
      <c r="CE106" s="242">
        <v>39</v>
      </c>
      <c r="CF106" s="242">
        <v>47</v>
      </c>
      <c r="CG106" s="242">
        <v>0</v>
      </c>
      <c r="CH106" s="242">
        <v>0</v>
      </c>
      <c r="CI106" s="242">
        <v>0</v>
      </c>
      <c r="CJ106" s="242">
        <v>0</v>
      </c>
    </row>
    <row r="107" spans="1:88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190</v>
      </c>
      <c r="F107" s="4">
        <v>11</v>
      </c>
      <c r="H107" s="4">
        <v>55</v>
      </c>
      <c r="I107" s="4">
        <v>201</v>
      </c>
      <c r="J107" s="4">
        <v>16</v>
      </c>
      <c r="K107" s="221">
        <v>272</v>
      </c>
      <c r="L107" s="8">
        <v>20.22058823529412</v>
      </c>
      <c r="M107" s="8">
        <v>73.89705882352942</v>
      </c>
      <c r="N107" s="8">
        <v>5.8823529411764701</v>
      </c>
      <c r="O107" s="8">
        <v>100</v>
      </c>
      <c r="P107" s="221"/>
      <c r="Q107" s="275"/>
      <c r="R107" s="3"/>
      <c r="S107" s="3"/>
      <c r="U107" s="4">
        <v>26</v>
      </c>
      <c r="V107" s="4">
        <v>15</v>
      </c>
      <c r="Z107" s="4">
        <v>0</v>
      </c>
      <c r="AA107" s="4">
        <v>19</v>
      </c>
      <c r="AB107" s="4">
        <v>0</v>
      </c>
      <c r="AC107" s="221">
        <v>19</v>
      </c>
      <c r="AD107" s="8">
        <v>0</v>
      </c>
      <c r="AE107" s="8">
        <v>100</v>
      </c>
      <c r="AF107" s="8">
        <v>0</v>
      </c>
      <c r="AG107" s="8">
        <v>100</v>
      </c>
      <c r="AH107" s="221"/>
      <c r="AI107" s="275"/>
      <c r="AJ107" s="3"/>
      <c r="AK107" s="3"/>
      <c r="AM107" s="4">
        <v>0</v>
      </c>
      <c r="AN107" s="4">
        <v>0</v>
      </c>
      <c r="AO107" s="4">
        <v>0</v>
      </c>
      <c r="AP107" s="3">
        <v>0</v>
      </c>
      <c r="AQ107" s="3">
        <v>0</v>
      </c>
      <c r="AR107" s="8">
        <v>0</v>
      </c>
      <c r="AS107" s="8" t="e">
        <v>#DIV/0!</v>
      </c>
      <c r="AT107" s="8" t="e">
        <v>#DIV/0!</v>
      </c>
      <c r="AU107" s="8" t="e">
        <v>#DIV/0!</v>
      </c>
      <c r="AW107" s="4">
        <v>2</v>
      </c>
      <c r="AX107" s="4">
        <v>1</v>
      </c>
      <c r="AY107" s="4">
        <v>3</v>
      </c>
      <c r="AZ107" s="3">
        <v>0.26246719160104987</v>
      </c>
      <c r="BA107" s="3">
        <v>2.2222222222222223</v>
      </c>
      <c r="BB107" s="3">
        <v>3</v>
      </c>
      <c r="BC107" s="3">
        <v>66.666666666666671</v>
      </c>
      <c r="BD107" s="3">
        <v>33.333333333333336</v>
      </c>
      <c r="BE107" s="8">
        <v>100</v>
      </c>
      <c r="BF107" s="221"/>
      <c r="BG107" s="221"/>
      <c r="BH107" s="4"/>
      <c r="BI107" s="4"/>
      <c r="BK107" s="276"/>
      <c r="BL107" s="276"/>
      <c r="BN107" s="242">
        <v>678</v>
      </c>
      <c r="BO107" s="242">
        <v>84</v>
      </c>
      <c r="BP107" s="242">
        <v>0</v>
      </c>
      <c r="BQ107" s="242">
        <v>762</v>
      </c>
      <c r="BR107" s="242">
        <v>0</v>
      </c>
      <c r="BS107" s="74">
        <v>0</v>
      </c>
      <c r="BT107" s="242">
        <v>12</v>
      </c>
      <c r="BU107" s="242">
        <v>33</v>
      </c>
      <c r="BV107" s="242">
        <v>45</v>
      </c>
      <c r="BW107" s="242">
        <v>0</v>
      </c>
      <c r="BX107" s="242">
        <v>0</v>
      </c>
      <c r="BY107" s="242">
        <v>0</v>
      </c>
      <c r="BZ107" s="242">
        <v>0</v>
      </c>
      <c r="CA107" s="12"/>
      <c r="CB107" s="242">
        <v>2</v>
      </c>
      <c r="CC107" s="74">
        <v>0.26246719160104987</v>
      </c>
      <c r="CD107" s="242">
        <v>12</v>
      </c>
      <c r="CE107" s="242">
        <v>33</v>
      </c>
      <c r="CF107" s="242">
        <v>45</v>
      </c>
      <c r="CG107" s="242">
        <v>1</v>
      </c>
      <c r="CH107" s="242">
        <v>8.3333333333333339</v>
      </c>
      <c r="CI107" s="242">
        <v>3.0303030303030303</v>
      </c>
      <c r="CJ107" s="242">
        <v>2.2222222222222223</v>
      </c>
    </row>
    <row r="108" spans="1:88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215</v>
      </c>
      <c r="F108" s="4">
        <v>5</v>
      </c>
      <c r="H108" s="4">
        <v>2</v>
      </c>
      <c r="I108" s="4">
        <v>2</v>
      </c>
      <c r="J108" s="4">
        <v>1</v>
      </c>
      <c r="K108" s="221">
        <v>5</v>
      </c>
      <c r="L108" s="8">
        <v>40</v>
      </c>
      <c r="M108" s="8">
        <v>40</v>
      </c>
      <c r="N108" s="8">
        <v>20</v>
      </c>
      <c r="O108" s="8">
        <v>100</v>
      </c>
      <c r="P108" s="221"/>
      <c r="Q108" s="275"/>
      <c r="R108" s="3"/>
      <c r="S108" s="3"/>
      <c r="U108" s="4">
        <v>0</v>
      </c>
      <c r="V108" s="4">
        <v>1</v>
      </c>
      <c r="Z108" s="4">
        <v>0</v>
      </c>
      <c r="AA108" s="4">
        <v>1</v>
      </c>
      <c r="AB108" s="4">
        <v>0</v>
      </c>
      <c r="AC108" s="221">
        <v>1</v>
      </c>
      <c r="AD108" s="8">
        <v>0</v>
      </c>
      <c r="AE108" s="8">
        <v>100</v>
      </c>
      <c r="AF108" s="8">
        <v>0</v>
      </c>
      <c r="AG108" s="8">
        <v>100</v>
      </c>
      <c r="AH108" s="221"/>
      <c r="AI108" s="275"/>
      <c r="AJ108" s="3"/>
      <c r="AK108" s="3"/>
      <c r="AM108" s="4">
        <v>0</v>
      </c>
      <c r="AN108" s="4">
        <v>0</v>
      </c>
      <c r="AO108" s="4">
        <v>0</v>
      </c>
      <c r="AP108" s="3">
        <v>0</v>
      </c>
      <c r="AQ108" s="3">
        <v>0</v>
      </c>
      <c r="AR108" s="8">
        <v>0</v>
      </c>
      <c r="AS108" s="8" t="e">
        <v>#DIV/0!</v>
      </c>
      <c r="AT108" s="8" t="e">
        <v>#DIV/0!</v>
      </c>
      <c r="AU108" s="8" t="e">
        <v>#DIV/0!</v>
      </c>
      <c r="AW108" s="4">
        <v>16</v>
      </c>
      <c r="AX108" s="4">
        <v>0</v>
      </c>
      <c r="AY108" s="4">
        <v>16</v>
      </c>
      <c r="AZ108" s="3">
        <v>2.9357798165137616</v>
      </c>
      <c r="BA108" s="3">
        <v>0</v>
      </c>
      <c r="BB108" s="3">
        <v>16</v>
      </c>
      <c r="BC108" s="3">
        <v>100</v>
      </c>
      <c r="BD108" s="3">
        <v>0</v>
      </c>
      <c r="BE108" s="8">
        <v>100</v>
      </c>
      <c r="BF108" s="221"/>
      <c r="BG108" s="221"/>
      <c r="BH108" s="4"/>
      <c r="BI108" s="4"/>
      <c r="BK108" s="276"/>
      <c r="BL108" s="276"/>
      <c r="BN108" s="242">
        <v>472</v>
      </c>
      <c r="BO108" s="242">
        <v>0</v>
      </c>
      <c r="BP108" s="242">
        <v>73</v>
      </c>
      <c r="BQ108" s="242">
        <v>545</v>
      </c>
      <c r="BR108" s="242">
        <v>0</v>
      </c>
      <c r="BS108" s="74">
        <v>0</v>
      </c>
      <c r="BT108" s="242">
        <v>3</v>
      </c>
      <c r="BU108" s="242">
        <v>27</v>
      </c>
      <c r="BV108" s="242">
        <v>30</v>
      </c>
      <c r="BW108" s="242">
        <v>0</v>
      </c>
      <c r="BX108" s="242">
        <v>0</v>
      </c>
      <c r="BY108" s="242">
        <v>0</v>
      </c>
      <c r="BZ108" s="242">
        <v>0</v>
      </c>
      <c r="CA108" s="12"/>
      <c r="CB108" s="242">
        <v>16</v>
      </c>
      <c r="CC108" s="74">
        <v>2.9357798165137616</v>
      </c>
      <c r="CD108" s="242">
        <v>3</v>
      </c>
      <c r="CE108" s="242">
        <v>27</v>
      </c>
      <c r="CF108" s="242">
        <v>30</v>
      </c>
      <c r="CG108" s="242">
        <v>0</v>
      </c>
      <c r="CH108" s="242">
        <v>0</v>
      </c>
      <c r="CI108" s="242">
        <v>0</v>
      </c>
      <c r="CJ108" s="242">
        <v>0</v>
      </c>
    </row>
    <row r="109" spans="1:88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15</v>
      </c>
      <c r="F109" s="4">
        <v>7</v>
      </c>
      <c r="H109" s="4">
        <v>9</v>
      </c>
      <c r="I109" s="4">
        <v>7</v>
      </c>
      <c r="J109" s="4">
        <v>0</v>
      </c>
      <c r="K109" s="221">
        <v>16</v>
      </c>
      <c r="L109" s="8">
        <v>56.25</v>
      </c>
      <c r="M109" s="8">
        <v>43.75</v>
      </c>
      <c r="N109" s="8">
        <v>0</v>
      </c>
      <c r="O109" s="8">
        <v>100</v>
      </c>
      <c r="P109" s="14"/>
      <c r="Q109" s="277"/>
      <c r="R109" s="79"/>
      <c r="S109" s="79"/>
      <c r="U109" s="4">
        <v>0</v>
      </c>
      <c r="V109" s="4">
        <v>0</v>
      </c>
      <c r="Z109" s="4">
        <v>0</v>
      </c>
      <c r="AA109" s="4">
        <v>0</v>
      </c>
      <c r="AB109" s="4">
        <v>0</v>
      </c>
      <c r="AC109" s="221">
        <v>0</v>
      </c>
      <c r="AD109" s="8">
        <v>0</v>
      </c>
      <c r="AE109" s="8">
        <v>0</v>
      </c>
      <c r="AF109" s="8">
        <v>0</v>
      </c>
      <c r="AG109" s="8">
        <v>0</v>
      </c>
      <c r="AH109" s="14"/>
      <c r="AI109" s="277"/>
      <c r="AJ109" s="79"/>
      <c r="AK109" s="79"/>
      <c r="AM109" s="4">
        <v>0</v>
      </c>
      <c r="AN109" s="4">
        <v>0</v>
      </c>
      <c r="AO109" s="4">
        <v>0</v>
      </c>
      <c r="AP109" s="3">
        <v>0</v>
      </c>
      <c r="AQ109" s="3">
        <v>0</v>
      </c>
      <c r="AR109" s="8">
        <v>0</v>
      </c>
      <c r="AS109" s="8" t="e">
        <v>#DIV/0!</v>
      </c>
      <c r="AT109" s="8" t="e">
        <v>#DIV/0!</v>
      </c>
      <c r="AU109" s="8" t="e">
        <v>#DIV/0!</v>
      </c>
      <c r="AW109" s="4">
        <v>0</v>
      </c>
      <c r="AX109" s="4">
        <v>1</v>
      </c>
      <c r="AY109" s="4">
        <v>1</v>
      </c>
      <c r="AZ109" s="3">
        <v>0</v>
      </c>
      <c r="BA109" s="3">
        <v>4.3478260869565215</v>
      </c>
      <c r="BB109" s="3">
        <v>1</v>
      </c>
      <c r="BC109" s="3">
        <v>0</v>
      </c>
      <c r="BD109" s="3">
        <v>100</v>
      </c>
      <c r="BE109" s="8">
        <v>100</v>
      </c>
      <c r="BF109" s="14"/>
      <c r="BG109" s="14"/>
      <c r="BH109" s="79"/>
      <c r="BI109" s="79"/>
      <c r="BK109" s="276"/>
      <c r="BL109" s="276"/>
      <c r="BN109" s="242">
        <v>232</v>
      </c>
      <c r="BO109" s="242">
        <v>0</v>
      </c>
      <c r="BP109" s="242">
        <v>101</v>
      </c>
      <c r="BQ109" s="242">
        <v>333</v>
      </c>
      <c r="BR109" s="242">
        <v>0</v>
      </c>
      <c r="BS109" s="74">
        <v>0</v>
      </c>
      <c r="BT109" s="242">
        <v>2</v>
      </c>
      <c r="BU109" s="242">
        <v>21</v>
      </c>
      <c r="BV109" s="242">
        <v>23</v>
      </c>
      <c r="BW109" s="242">
        <v>0</v>
      </c>
      <c r="BX109" s="242">
        <v>0</v>
      </c>
      <c r="BY109" s="242">
        <v>0</v>
      </c>
      <c r="BZ109" s="242">
        <v>0</v>
      </c>
      <c r="CA109" s="12"/>
      <c r="CB109" s="242">
        <v>0</v>
      </c>
      <c r="CC109" s="74">
        <v>0</v>
      </c>
      <c r="CD109" s="242">
        <v>2</v>
      </c>
      <c r="CE109" s="242">
        <v>21</v>
      </c>
      <c r="CF109" s="242">
        <v>23</v>
      </c>
      <c r="CG109" s="242">
        <v>1</v>
      </c>
      <c r="CH109" s="242">
        <v>50</v>
      </c>
      <c r="CI109" s="242">
        <v>4.7619047619047619</v>
      </c>
      <c r="CJ109" s="242">
        <v>4.3478260869565215</v>
      </c>
    </row>
    <row r="110" spans="1:88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5</v>
      </c>
      <c r="F110" s="4">
        <v>3</v>
      </c>
      <c r="H110" s="4">
        <v>6</v>
      </c>
      <c r="I110" s="4">
        <v>2</v>
      </c>
      <c r="J110" s="4">
        <v>1</v>
      </c>
      <c r="K110" s="221">
        <v>9</v>
      </c>
      <c r="L110" s="8">
        <v>66.666666666666657</v>
      </c>
      <c r="M110" s="8">
        <v>22.222222222222221</v>
      </c>
      <c r="N110" s="8">
        <v>11.111111111111111</v>
      </c>
      <c r="O110" s="8">
        <v>100</v>
      </c>
      <c r="P110" s="221"/>
      <c r="Q110" s="275"/>
      <c r="R110" s="3"/>
      <c r="S110" s="3"/>
      <c r="U110" s="4">
        <v>0</v>
      </c>
      <c r="V110" s="4">
        <v>0</v>
      </c>
      <c r="Z110" s="4">
        <v>0</v>
      </c>
      <c r="AA110" s="4">
        <v>0</v>
      </c>
      <c r="AB110" s="4">
        <v>0</v>
      </c>
      <c r="AC110" s="221">
        <v>0</v>
      </c>
      <c r="AD110" s="8">
        <v>0</v>
      </c>
      <c r="AE110" s="8">
        <v>0</v>
      </c>
      <c r="AF110" s="8">
        <v>0</v>
      </c>
      <c r="AG110" s="8">
        <v>0</v>
      </c>
      <c r="AH110" s="221"/>
      <c r="AI110" s="275"/>
      <c r="AJ110" s="3"/>
      <c r="AK110" s="3"/>
      <c r="AM110" s="4">
        <v>0</v>
      </c>
      <c r="AN110" s="4">
        <v>0</v>
      </c>
      <c r="AO110" s="4">
        <v>0</v>
      </c>
      <c r="AP110" s="3">
        <v>0</v>
      </c>
      <c r="AQ110" s="3">
        <v>0</v>
      </c>
      <c r="AR110" s="8">
        <v>0</v>
      </c>
      <c r="AS110" s="8" t="e">
        <v>#DIV/0!</v>
      </c>
      <c r="AT110" s="8" t="e">
        <v>#DIV/0!</v>
      </c>
      <c r="AU110" s="8" t="e">
        <v>#DIV/0!</v>
      </c>
      <c r="AW110" s="4">
        <v>6</v>
      </c>
      <c r="AX110" s="4">
        <v>2</v>
      </c>
      <c r="AY110" s="4">
        <v>8</v>
      </c>
      <c r="AZ110" s="3">
        <v>1.0928961748633881</v>
      </c>
      <c r="BA110" s="3">
        <v>6.25</v>
      </c>
      <c r="BB110" s="3">
        <v>8</v>
      </c>
      <c r="BC110" s="3">
        <v>75</v>
      </c>
      <c r="BD110" s="3">
        <v>25</v>
      </c>
      <c r="BE110" s="8">
        <v>100</v>
      </c>
      <c r="BF110" s="221"/>
      <c r="BG110" s="221"/>
      <c r="BH110" s="4"/>
      <c r="BI110" s="4"/>
      <c r="BK110" s="276"/>
      <c r="BL110" s="276"/>
      <c r="BN110" s="242">
        <v>482</v>
      </c>
      <c r="BO110" s="242">
        <v>0</v>
      </c>
      <c r="BP110" s="242">
        <v>67</v>
      </c>
      <c r="BQ110" s="242">
        <v>549</v>
      </c>
      <c r="BR110" s="242">
        <v>0</v>
      </c>
      <c r="BS110" s="74">
        <v>0</v>
      </c>
      <c r="BT110" s="242">
        <v>5</v>
      </c>
      <c r="BU110" s="242">
        <v>27</v>
      </c>
      <c r="BV110" s="242">
        <v>32</v>
      </c>
      <c r="BW110" s="242">
        <v>0</v>
      </c>
      <c r="BX110" s="242">
        <v>0</v>
      </c>
      <c r="BY110" s="242">
        <v>0</v>
      </c>
      <c r="BZ110" s="242">
        <v>0</v>
      </c>
      <c r="CA110" s="12"/>
      <c r="CB110" s="242">
        <v>6</v>
      </c>
      <c r="CC110" s="74">
        <v>1.0928961748633881</v>
      </c>
      <c r="CD110" s="242">
        <v>5</v>
      </c>
      <c r="CE110" s="242">
        <v>27</v>
      </c>
      <c r="CF110" s="242">
        <v>32</v>
      </c>
      <c r="CG110" s="242">
        <v>2</v>
      </c>
      <c r="CH110" s="242">
        <v>40</v>
      </c>
      <c r="CI110" s="242">
        <v>7.4074074074074074</v>
      </c>
      <c r="CJ110" s="242">
        <v>6.25</v>
      </c>
    </row>
    <row r="111" spans="1:88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10</v>
      </c>
      <c r="F111" s="4">
        <v>5</v>
      </c>
      <c r="H111" s="4">
        <v>8</v>
      </c>
      <c r="I111" s="4">
        <v>1</v>
      </c>
      <c r="J111" s="4">
        <v>1</v>
      </c>
      <c r="K111" s="221">
        <v>10</v>
      </c>
      <c r="L111" s="8">
        <v>80</v>
      </c>
      <c r="M111" s="8">
        <v>10</v>
      </c>
      <c r="N111" s="8">
        <v>10</v>
      </c>
      <c r="O111" s="8">
        <v>100</v>
      </c>
      <c r="P111" s="221"/>
      <c r="Q111" s="275"/>
      <c r="R111" s="3"/>
      <c r="S111" s="3"/>
      <c r="U111" s="4">
        <v>4</v>
      </c>
      <c r="V111" s="4">
        <v>4</v>
      </c>
      <c r="Z111" s="4">
        <v>0</v>
      </c>
      <c r="AA111" s="4">
        <v>0</v>
      </c>
      <c r="AB111" s="4">
        <v>0</v>
      </c>
      <c r="AC111" s="221">
        <v>0</v>
      </c>
      <c r="AD111" s="8">
        <v>0</v>
      </c>
      <c r="AE111" s="8">
        <v>0</v>
      </c>
      <c r="AF111" s="8">
        <v>0</v>
      </c>
      <c r="AG111" s="8">
        <v>0</v>
      </c>
      <c r="AH111" s="221"/>
      <c r="AI111" s="275"/>
      <c r="AJ111" s="3"/>
      <c r="AK111" s="3"/>
      <c r="AM111" s="4">
        <v>0</v>
      </c>
      <c r="AN111" s="4">
        <v>0</v>
      </c>
      <c r="AO111" s="4">
        <v>0</v>
      </c>
      <c r="AP111" s="3">
        <v>0</v>
      </c>
      <c r="AQ111" s="3">
        <v>0</v>
      </c>
      <c r="AR111" s="8">
        <v>0</v>
      </c>
      <c r="AS111" s="8" t="e">
        <v>#DIV/0!</v>
      </c>
      <c r="AT111" s="8" t="e">
        <v>#DIV/0!</v>
      </c>
      <c r="AU111" s="8" t="e">
        <v>#DIV/0!</v>
      </c>
      <c r="AW111" s="4">
        <v>3</v>
      </c>
      <c r="AX111" s="4">
        <v>0</v>
      </c>
      <c r="AY111" s="4">
        <v>3</v>
      </c>
      <c r="AZ111" s="3">
        <v>0.59055118110236215</v>
      </c>
      <c r="BA111" s="3">
        <v>0</v>
      </c>
      <c r="BB111" s="3">
        <v>3</v>
      </c>
      <c r="BC111" s="3">
        <v>100</v>
      </c>
      <c r="BD111" s="3">
        <v>0</v>
      </c>
      <c r="BE111" s="8">
        <v>100</v>
      </c>
      <c r="BF111" s="221"/>
      <c r="BG111" s="221"/>
      <c r="BH111" s="4"/>
      <c r="BI111" s="4"/>
      <c r="BK111" s="276"/>
      <c r="BL111" s="276"/>
      <c r="BN111" s="242">
        <v>333</v>
      </c>
      <c r="BO111" s="242">
        <v>0</v>
      </c>
      <c r="BP111" s="242">
        <v>175</v>
      </c>
      <c r="BQ111" s="242">
        <v>508</v>
      </c>
      <c r="BR111" s="242">
        <v>0</v>
      </c>
      <c r="BS111" s="74">
        <v>0</v>
      </c>
      <c r="BT111" s="242">
        <v>3</v>
      </c>
      <c r="BU111" s="242">
        <v>31</v>
      </c>
      <c r="BV111" s="242">
        <v>34</v>
      </c>
      <c r="BW111" s="242">
        <v>0</v>
      </c>
      <c r="BX111" s="242">
        <v>0</v>
      </c>
      <c r="BY111" s="242">
        <v>0</v>
      </c>
      <c r="BZ111" s="242">
        <v>0</v>
      </c>
      <c r="CA111" s="12"/>
      <c r="CB111" s="242">
        <v>3</v>
      </c>
      <c r="CC111" s="74">
        <v>0.59055118110236215</v>
      </c>
      <c r="CD111" s="242">
        <v>3</v>
      </c>
      <c r="CE111" s="242">
        <v>31</v>
      </c>
      <c r="CF111" s="242">
        <v>34</v>
      </c>
      <c r="CG111" s="242">
        <v>0</v>
      </c>
      <c r="CH111" s="242">
        <v>0</v>
      </c>
      <c r="CI111" s="242">
        <v>0</v>
      </c>
      <c r="CJ111" s="242">
        <v>0</v>
      </c>
    </row>
    <row r="112" spans="1:88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10</v>
      </c>
      <c r="F112" s="4">
        <v>2</v>
      </c>
      <c r="H112" s="4">
        <v>6</v>
      </c>
      <c r="I112" s="4">
        <v>7</v>
      </c>
      <c r="J112" s="4">
        <v>2</v>
      </c>
      <c r="K112" s="221">
        <v>15</v>
      </c>
      <c r="L112" s="8">
        <v>40</v>
      </c>
      <c r="M112" s="8">
        <v>46.666666666666664</v>
      </c>
      <c r="N112" s="8">
        <v>13.333333333333334</v>
      </c>
      <c r="O112" s="8">
        <v>99.999999999999986</v>
      </c>
      <c r="P112" s="221"/>
      <c r="Q112" s="275"/>
      <c r="R112" s="3"/>
      <c r="S112" s="3"/>
      <c r="U112" s="4">
        <v>0</v>
      </c>
      <c r="V112" s="4">
        <v>0</v>
      </c>
      <c r="Z112" s="4">
        <v>0</v>
      </c>
      <c r="AA112" s="4">
        <v>0</v>
      </c>
      <c r="AB112" s="4">
        <v>0</v>
      </c>
      <c r="AC112" s="221">
        <v>0</v>
      </c>
      <c r="AD112" s="8">
        <v>0</v>
      </c>
      <c r="AE112" s="8">
        <v>0</v>
      </c>
      <c r="AF112" s="8">
        <v>0</v>
      </c>
      <c r="AG112" s="8">
        <v>0</v>
      </c>
      <c r="AH112" s="221"/>
      <c r="AI112" s="275"/>
      <c r="AJ112" s="3"/>
      <c r="AK112" s="3"/>
      <c r="AM112" s="4">
        <v>2</v>
      </c>
      <c r="AN112" s="4">
        <v>0</v>
      </c>
      <c r="AO112" s="4">
        <v>2</v>
      </c>
      <c r="AP112" s="3">
        <v>0.42826552462526768</v>
      </c>
      <c r="AQ112" s="3">
        <v>0</v>
      </c>
      <c r="AR112" s="8">
        <v>2</v>
      </c>
      <c r="AS112" s="8">
        <v>100</v>
      </c>
      <c r="AT112" s="8">
        <v>0</v>
      </c>
      <c r="AU112" s="8">
        <v>100</v>
      </c>
      <c r="AW112" s="4">
        <v>4</v>
      </c>
      <c r="AX112" s="4">
        <v>1</v>
      </c>
      <c r="AY112" s="4">
        <v>5</v>
      </c>
      <c r="AZ112" s="3">
        <v>0.85653104925053536</v>
      </c>
      <c r="BA112" s="3">
        <v>3.5714285714285712</v>
      </c>
      <c r="BB112" s="3">
        <v>5</v>
      </c>
      <c r="BC112" s="3">
        <v>80</v>
      </c>
      <c r="BD112" s="3">
        <v>20</v>
      </c>
      <c r="BE112" s="8">
        <v>100</v>
      </c>
      <c r="BF112" s="221"/>
      <c r="BG112" s="221"/>
      <c r="BH112" s="4"/>
      <c r="BI112" s="4"/>
      <c r="BK112" s="276"/>
      <c r="BL112" s="276"/>
      <c r="BN112" s="242">
        <v>330</v>
      </c>
      <c r="BO112" s="242">
        <v>0</v>
      </c>
      <c r="BP112" s="242">
        <v>137</v>
      </c>
      <c r="BQ112" s="242">
        <v>467</v>
      </c>
      <c r="BR112" s="242">
        <v>2</v>
      </c>
      <c r="BS112" s="74">
        <v>0.42826552462526768</v>
      </c>
      <c r="BT112" s="242">
        <v>0</v>
      </c>
      <c r="BU112" s="242">
        <v>28</v>
      </c>
      <c r="BV112" s="242">
        <v>28</v>
      </c>
      <c r="BW112" s="242">
        <v>0</v>
      </c>
      <c r="BX112" s="242" t="e">
        <v>#DIV/0!</v>
      </c>
      <c r="BY112" s="242">
        <v>0</v>
      </c>
      <c r="BZ112" s="242">
        <v>0</v>
      </c>
      <c r="CA112" s="12"/>
      <c r="CB112" s="242">
        <v>4</v>
      </c>
      <c r="CC112" s="74">
        <v>0.85653104925053536</v>
      </c>
      <c r="CD112" s="242">
        <v>0</v>
      </c>
      <c r="CE112" s="242">
        <v>28</v>
      </c>
      <c r="CF112" s="242">
        <v>28</v>
      </c>
      <c r="CG112" s="242">
        <v>1</v>
      </c>
      <c r="CH112" s="242" t="e">
        <v>#DIV/0!</v>
      </c>
      <c r="CI112" s="242">
        <v>3.5714285714285716</v>
      </c>
      <c r="CJ112" s="242">
        <v>3.5714285714285716</v>
      </c>
    </row>
    <row r="113" spans="1:88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6</v>
      </c>
      <c r="F113" s="4">
        <v>2</v>
      </c>
      <c r="H113" s="4">
        <v>1</v>
      </c>
      <c r="I113" s="4">
        <v>4</v>
      </c>
      <c r="J113" s="4">
        <v>1</v>
      </c>
      <c r="K113" s="221">
        <v>6</v>
      </c>
      <c r="L113" s="8">
        <v>16.666666666666664</v>
      </c>
      <c r="M113" s="8">
        <v>66.666666666666657</v>
      </c>
      <c r="N113" s="8">
        <v>16.666666666666664</v>
      </c>
      <c r="O113" s="8">
        <v>99.999999999999972</v>
      </c>
      <c r="P113" s="221"/>
      <c r="Q113" s="275"/>
      <c r="R113" s="3"/>
      <c r="S113" s="3"/>
      <c r="U113" s="4">
        <v>0</v>
      </c>
      <c r="V113" s="4">
        <v>0</v>
      </c>
      <c r="Z113" s="4">
        <v>0</v>
      </c>
      <c r="AA113" s="4">
        <v>0</v>
      </c>
      <c r="AB113" s="4">
        <v>0</v>
      </c>
      <c r="AC113" s="221">
        <v>0</v>
      </c>
      <c r="AD113" s="8">
        <v>0</v>
      </c>
      <c r="AE113" s="8">
        <v>0</v>
      </c>
      <c r="AF113" s="8">
        <v>0</v>
      </c>
      <c r="AG113" s="8">
        <v>0</v>
      </c>
      <c r="AH113" s="221"/>
      <c r="AI113" s="275"/>
      <c r="AJ113" s="3"/>
      <c r="AK113" s="3"/>
      <c r="AM113" s="4">
        <v>0</v>
      </c>
      <c r="AN113" s="4">
        <v>0</v>
      </c>
      <c r="AO113" s="4">
        <v>0</v>
      </c>
      <c r="AP113" s="3">
        <v>0</v>
      </c>
      <c r="AQ113" s="3">
        <v>0</v>
      </c>
      <c r="AR113" s="8">
        <v>0</v>
      </c>
      <c r="AS113" s="8" t="e">
        <v>#DIV/0!</v>
      </c>
      <c r="AT113" s="8" t="e">
        <v>#DIV/0!</v>
      </c>
      <c r="AU113" s="8" t="e">
        <v>#DIV/0!</v>
      </c>
      <c r="AW113" s="4">
        <v>9</v>
      </c>
      <c r="AX113" s="4">
        <v>0</v>
      </c>
      <c r="AY113" s="4">
        <v>9</v>
      </c>
      <c r="AZ113" s="3">
        <v>3.8626609442060089</v>
      </c>
      <c r="BA113" s="3">
        <v>0</v>
      </c>
      <c r="BB113" s="3">
        <v>9</v>
      </c>
      <c r="BC113" s="3">
        <v>100</v>
      </c>
      <c r="BD113" s="3">
        <v>0</v>
      </c>
      <c r="BE113" s="8">
        <v>100</v>
      </c>
      <c r="BF113" s="221"/>
      <c r="BG113" s="221"/>
      <c r="BH113" s="4"/>
      <c r="BI113" s="4"/>
      <c r="BK113" s="276"/>
      <c r="BL113" s="276"/>
      <c r="BN113" s="242">
        <v>233</v>
      </c>
      <c r="BO113" s="242">
        <v>0</v>
      </c>
      <c r="BP113" s="242">
        <v>0</v>
      </c>
      <c r="BQ113" s="242">
        <v>233</v>
      </c>
      <c r="BR113" s="242">
        <v>0</v>
      </c>
      <c r="BS113" s="74">
        <v>0</v>
      </c>
      <c r="BT113" s="242">
        <v>9</v>
      </c>
      <c r="BU113" s="242">
        <v>13</v>
      </c>
      <c r="BV113" s="242">
        <v>22</v>
      </c>
      <c r="BW113" s="242">
        <v>0</v>
      </c>
      <c r="BX113" s="242">
        <v>0</v>
      </c>
      <c r="BY113" s="242">
        <v>0</v>
      </c>
      <c r="BZ113" s="242">
        <v>0</v>
      </c>
      <c r="CA113" s="12"/>
      <c r="CB113" s="242">
        <v>9</v>
      </c>
      <c r="CC113" s="74">
        <v>3.8626609442060085</v>
      </c>
      <c r="CD113" s="242">
        <v>9</v>
      </c>
      <c r="CE113" s="242">
        <v>13</v>
      </c>
      <c r="CF113" s="242">
        <v>22</v>
      </c>
      <c r="CG113" s="242">
        <v>0</v>
      </c>
      <c r="CH113" s="242">
        <v>0</v>
      </c>
      <c r="CI113" s="242">
        <v>0</v>
      </c>
      <c r="CJ113" s="242">
        <v>0</v>
      </c>
    </row>
    <row r="114" spans="1:88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79">
        <v>0</v>
      </c>
      <c r="F114" s="79">
        <v>0</v>
      </c>
      <c r="H114" s="79">
        <v>0</v>
      </c>
      <c r="I114" s="79">
        <v>0</v>
      </c>
      <c r="J114" s="79">
        <v>0</v>
      </c>
      <c r="K114" s="221">
        <v>0</v>
      </c>
      <c r="L114" s="8">
        <v>0</v>
      </c>
      <c r="M114" s="8">
        <v>0</v>
      </c>
      <c r="N114" s="8">
        <v>0</v>
      </c>
      <c r="O114" s="8">
        <v>0</v>
      </c>
      <c r="P114" s="221"/>
      <c r="Q114" s="275"/>
      <c r="R114" s="3"/>
      <c r="S114" s="3"/>
      <c r="U114" s="79">
        <v>0</v>
      </c>
      <c r="V114" s="79">
        <v>0</v>
      </c>
      <c r="Z114" s="79">
        <v>0</v>
      </c>
      <c r="AA114" s="79">
        <v>0</v>
      </c>
      <c r="AB114" s="79">
        <v>0</v>
      </c>
      <c r="AC114" s="221">
        <v>0</v>
      </c>
      <c r="AD114" s="8">
        <v>0</v>
      </c>
      <c r="AE114" s="8">
        <v>0</v>
      </c>
      <c r="AF114" s="8">
        <v>0</v>
      </c>
      <c r="AG114" s="8">
        <v>0</v>
      </c>
      <c r="AH114" s="221"/>
      <c r="AI114" s="275"/>
      <c r="AJ114" s="3"/>
      <c r="AK114" s="3"/>
      <c r="AM114" s="79">
        <v>0</v>
      </c>
      <c r="AN114" s="79">
        <v>0</v>
      </c>
      <c r="AO114" s="79">
        <v>0</v>
      </c>
      <c r="AP114" s="79">
        <v>0</v>
      </c>
      <c r="AQ114" s="79">
        <v>0</v>
      </c>
      <c r="AR114" s="8">
        <v>0</v>
      </c>
      <c r="AS114" s="8" t="e">
        <v>#DIV/0!</v>
      </c>
      <c r="AT114" s="8" t="e">
        <v>#DIV/0!</v>
      </c>
      <c r="AU114" s="8" t="e">
        <v>#DIV/0!</v>
      </c>
      <c r="AW114" s="79">
        <v>0</v>
      </c>
      <c r="AX114" s="79">
        <v>0</v>
      </c>
      <c r="AZ114" s="79">
        <v>0</v>
      </c>
      <c r="BA114" s="79">
        <v>0</v>
      </c>
      <c r="BB114" s="3">
        <v>0</v>
      </c>
      <c r="BC114" s="3" t="e">
        <v>#DIV/0!</v>
      </c>
      <c r="BD114" s="3" t="e">
        <v>#DIV/0!</v>
      </c>
      <c r="BE114" s="8" t="e">
        <v>#DIV/0!</v>
      </c>
      <c r="BF114" s="221"/>
      <c r="BG114" s="221"/>
      <c r="BH114" s="4"/>
      <c r="BI114" s="4"/>
      <c r="BK114" s="276"/>
      <c r="BL114" s="276"/>
      <c r="BN114" s="242">
        <v>196</v>
      </c>
      <c r="BO114" s="242">
        <v>0</v>
      </c>
      <c r="BP114" s="242">
        <v>0</v>
      </c>
      <c r="BQ114" s="242">
        <v>196</v>
      </c>
      <c r="BR114" s="242">
        <v>0</v>
      </c>
      <c r="BS114" s="74">
        <v>0</v>
      </c>
      <c r="BT114" s="242">
        <v>0</v>
      </c>
      <c r="BU114" s="242">
        <v>0</v>
      </c>
      <c r="BV114" s="242">
        <v>0</v>
      </c>
      <c r="BW114" s="242">
        <v>0</v>
      </c>
      <c r="BX114" s="242" t="e">
        <v>#DIV/0!</v>
      </c>
      <c r="BY114" s="242" t="e">
        <v>#DIV/0!</v>
      </c>
      <c r="BZ114" s="242" t="e">
        <v>#DIV/0!</v>
      </c>
      <c r="CA114" s="12"/>
      <c r="CB114" s="242">
        <v>0</v>
      </c>
      <c r="CC114" s="74">
        <v>0</v>
      </c>
      <c r="CD114" s="242">
        <v>0</v>
      </c>
      <c r="CE114" s="242">
        <v>0</v>
      </c>
      <c r="CF114" s="242">
        <v>0</v>
      </c>
      <c r="CG114" s="242">
        <v>0</v>
      </c>
      <c r="CH114" s="242" t="e">
        <v>#DIV/0!</v>
      </c>
      <c r="CI114" s="242" t="e">
        <v>#DIV/0!</v>
      </c>
      <c r="CJ114" s="242" t="e">
        <v>#DIV/0!</v>
      </c>
    </row>
    <row r="115" spans="1:88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12</v>
      </c>
      <c r="F115" s="4">
        <v>1</v>
      </c>
      <c r="H115" s="4">
        <v>3</v>
      </c>
      <c r="I115" s="4">
        <v>5</v>
      </c>
      <c r="J115" s="4">
        <v>5</v>
      </c>
      <c r="K115" s="221">
        <v>13</v>
      </c>
      <c r="L115" s="8">
        <v>23.076923076923077</v>
      </c>
      <c r="M115" s="8">
        <v>38.461538461538467</v>
      </c>
      <c r="N115" s="8">
        <v>38.461538461538467</v>
      </c>
      <c r="O115" s="8">
        <v>100.00000000000001</v>
      </c>
      <c r="P115" s="221"/>
      <c r="Q115" s="275"/>
      <c r="R115" s="3"/>
      <c r="S115" s="3"/>
      <c r="U115" s="4">
        <v>1</v>
      </c>
      <c r="V115" s="4">
        <v>1</v>
      </c>
      <c r="Z115" s="4">
        <v>0</v>
      </c>
      <c r="AA115" s="4">
        <v>1</v>
      </c>
      <c r="AB115" s="4">
        <v>0</v>
      </c>
      <c r="AC115" s="221">
        <v>1</v>
      </c>
      <c r="AD115" s="8">
        <v>0</v>
      </c>
      <c r="AE115" s="8">
        <v>100</v>
      </c>
      <c r="AF115" s="8">
        <v>0</v>
      </c>
      <c r="AG115" s="8">
        <v>100</v>
      </c>
      <c r="AH115" s="221"/>
      <c r="AI115" s="275"/>
      <c r="AJ115" s="3"/>
      <c r="AK115" s="3"/>
      <c r="AM115" s="4">
        <v>0</v>
      </c>
      <c r="AN115" s="4">
        <v>0</v>
      </c>
      <c r="AO115" s="4">
        <v>0</v>
      </c>
      <c r="AP115" s="3">
        <v>0</v>
      </c>
      <c r="AQ115" s="3">
        <v>0</v>
      </c>
      <c r="AR115" s="8">
        <v>0</v>
      </c>
      <c r="AS115" s="8" t="e">
        <v>#DIV/0!</v>
      </c>
      <c r="AT115" s="8" t="e">
        <v>#DIV/0!</v>
      </c>
      <c r="AU115" s="8" t="e">
        <v>#DIV/0!</v>
      </c>
      <c r="AW115" s="4">
        <v>0</v>
      </c>
      <c r="AX115" s="4">
        <v>0</v>
      </c>
      <c r="AY115" s="4">
        <v>0</v>
      </c>
      <c r="AZ115" s="3">
        <v>0</v>
      </c>
      <c r="BA115" s="3">
        <v>0</v>
      </c>
      <c r="BB115" s="3">
        <v>0</v>
      </c>
      <c r="BC115" s="3" t="e">
        <v>#DIV/0!</v>
      </c>
      <c r="BD115" s="3" t="e">
        <v>#DIV/0!</v>
      </c>
      <c r="BE115" s="8" t="e">
        <v>#DIV/0!</v>
      </c>
      <c r="BF115" s="221"/>
      <c r="BG115" s="221"/>
      <c r="BH115" s="4"/>
      <c r="BI115" s="4"/>
      <c r="BK115" s="276"/>
      <c r="BL115" s="276"/>
      <c r="BN115" s="242">
        <v>68</v>
      </c>
      <c r="BO115" s="242">
        <v>0</v>
      </c>
      <c r="BP115" s="242">
        <v>0</v>
      </c>
      <c r="BQ115" s="242">
        <v>68</v>
      </c>
      <c r="BR115" s="242">
        <v>0</v>
      </c>
      <c r="BS115" s="74">
        <v>0</v>
      </c>
      <c r="BT115" s="242">
        <v>0</v>
      </c>
      <c r="BU115" s="242">
        <v>12</v>
      </c>
      <c r="BV115" s="242">
        <v>12</v>
      </c>
      <c r="BW115" s="242">
        <v>0</v>
      </c>
      <c r="BX115" s="242" t="e">
        <v>#DIV/0!</v>
      </c>
      <c r="BY115" s="242">
        <v>0</v>
      </c>
      <c r="BZ115" s="242">
        <v>0</v>
      </c>
      <c r="CA115" s="12"/>
      <c r="CB115" s="242">
        <v>0</v>
      </c>
      <c r="CC115" s="74">
        <v>0</v>
      </c>
      <c r="CD115" s="242">
        <v>0</v>
      </c>
      <c r="CE115" s="242">
        <v>12</v>
      </c>
      <c r="CF115" s="242">
        <v>12</v>
      </c>
      <c r="CG115" s="242">
        <v>0</v>
      </c>
      <c r="CH115" s="242" t="e">
        <v>#DIV/0!</v>
      </c>
      <c r="CI115" s="242">
        <v>0</v>
      </c>
      <c r="CJ115" s="242">
        <v>0</v>
      </c>
    </row>
    <row r="116" spans="1:88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76</v>
      </c>
      <c r="F116" s="4">
        <v>9</v>
      </c>
      <c r="H116" s="4">
        <v>25</v>
      </c>
      <c r="I116" s="4">
        <v>51</v>
      </c>
      <c r="J116" s="4">
        <v>0</v>
      </c>
      <c r="K116" s="221">
        <v>76</v>
      </c>
      <c r="L116" s="8">
        <v>32.894736842105267</v>
      </c>
      <c r="M116" s="8">
        <v>67.10526315789474</v>
      </c>
      <c r="N116" s="8">
        <v>0</v>
      </c>
      <c r="O116" s="8">
        <v>100</v>
      </c>
      <c r="P116" s="221"/>
      <c r="Q116" s="275"/>
      <c r="R116" s="3"/>
      <c r="S116" s="3"/>
      <c r="T116" s="221"/>
      <c r="U116" s="4">
        <v>76</v>
      </c>
      <c r="V116" s="4">
        <v>9</v>
      </c>
      <c r="W116" s="221"/>
      <c r="X116" s="221"/>
      <c r="Y116" s="221"/>
      <c r="Z116" s="4">
        <v>0</v>
      </c>
      <c r="AA116" s="4">
        <v>2</v>
      </c>
      <c r="AB116" s="4">
        <v>0</v>
      </c>
      <c r="AC116" s="221">
        <v>2</v>
      </c>
      <c r="AD116" s="8">
        <v>0</v>
      </c>
      <c r="AE116" s="8">
        <v>100</v>
      </c>
      <c r="AF116" s="8">
        <v>0</v>
      </c>
      <c r="AG116" s="8">
        <v>100</v>
      </c>
      <c r="AH116" s="6"/>
      <c r="AI116" s="275"/>
      <c r="AJ116" s="3"/>
      <c r="AK116" s="3"/>
      <c r="AM116" s="4">
        <v>0</v>
      </c>
      <c r="AN116" s="4">
        <v>0</v>
      </c>
      <c r="AO116" s="4">
        <v>0</v>
      </c>
      <c r="AP116" s="3">
        <v>0</v>
      </c>
      <c r="AQ116" s="3">
        <v>0</v>
      </c>
      <c r="AR116" s="8">
        <v>0</v>
      </c>
      <c r="AS116" s="8" t="e">
        <v>#DIV/0!</v>
      </c>
      <c r="AT116" s="8" t="e">
        <v>#DIV/0!</v>
      </c>
      <c r="AU116" s="8" t="e">
        <v>#DIV/0!</v>
      </c>
      <c r="AW116" s="4">
        <v>5</v>
      </c>
      <c r="AX116" s="4">
        <v>0</v>
      </c>
      <c r="AY116" s="4">
        <v>5</v>
      </c>
      <c r="AZ116" s="3">
        <v>1.3227513227513228</v>
      </c>
      <c r="BA116" s="3">
        <v>0</v>
      </c>
      <c r="BB116" s="3">
        <v>5</v>
      </c>
      <c r="BC116" s="3">
        <v>100</v>
      </c>
      <c r="BD116" s="3">
        <v>0</v>
      </c>
      <c r="BE116" s="8">
        <v>100</v>
      </c>
      <c r="BH116" s="4"/>
      <c r="BI116" s="4"/>
      <c r="BK116" s="276"/>
      <c r="BL116" s="276"/>
      <c r="BN116" s="242">
        <v>231</v>
      </c>
      <c r="BO116" s="242">
        <v>0</v>
      </c>
      <c r="BP116" s="242">
        <v>147</v>
      </c>
      <c r="BQ116" s="242">
        <v>378</v>
      </c>
      <c r="BR116" s="242">
        <v>0</v>
      </c>
      <c r="BS116" s="74">
        <v>0</v>
      </c>
      <c r="BT116" s="242">
        <v>2</v>
      </c>
      <c r="BU116" s="242">
        <v>37</v>
      </c>
      <c r="BV116" s="242">
        <v>39</v>
      </c>
      <c r="BW116" s="242">
        <v>0</v>
      </c>
      <c r="BX116" s="242">
        <v>0</v>
      </c>
      <c r="BY116" s="242">
        <v>0</v>
      </c>
      <c r="BZ116" s="242">
        <v>0</v>
      </c>
      <c r="CA116" s="12"/>
      <c r="CB116" s="242">
        <v>5</v>
      </c>
      <c r="CC116" s="74">
        <v>1.3227513227513228</v>
      </c>
      <c r="CD116" s="242">
        <v>2</v>
      </c>
      <c r="CE116" s="242">
        <v>37</v>
      </c>
      <c r="CF116" s="242">
        <v>39</v>
      </c>
      <c r="CG116" s="242">
        <v>0</v>
      </c>
      <c r="CH116" s="242">
        <v>0</v>
      </c>
      <c r="CI116" s="242">
        <v>0</v>
      </c>
      <c r="CJ116" s="242">
        <v>0</v>
      </c>
    </row>
    <row r="117" spans="1:88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7</v>
      </c>
      <c r="F117" s="4">
        <v>7</v>
      </c>
      <c r="H117" s="4">
        <v>34</v>
      </c>
      <c r="I117" s="4">
        <v>28</v>
      </c>
      <c r="J117" s="4">
        <v>17</v>
      </c>
      <c r="K117" s="221">
        <v>79</v>
      </c>
      <c r="L117" s="8">
        <v>43.037974683544306</v>
      </c>
      <c r="M117" s="8">
        <v>35.443037974683541</v>
      </c>
      <c r="N117" s="8">
        <v>21.518987341772153</v>
      </c>
      <c r="O117" s="8">
        <v>100</v>
      </c>
      <c r="P117" s="221"/>
      <c r="Q117" s="275"/>
      <c r="R117" s="3"/>
      <c r="S117" s="3"/>
      <c r="T117" s="221"/>
      <c r="U117" s="4">
        <v>0</v>
      </c>
      <c r="V117" s="4">
        <v>0</v>
      </c>
      <c r="W117" s="221"/>
      <c r="X117" s="221"/>
      <c r="Y117" s="221"/>
      <c r="Z117" s="4">
        <v>19</v>
      </c>
      <c r="AA117" s="4">
        <v>21</v>
      </c>
      <c r="AB117" s="4">
        <v>17</v>
      </c>
      <c r="AC117" s="221">
        <v>57</v>
      </c>
      <c r="AD117" s="8">
        <v>33.333333333333336</v>
      </c>
      <c r="AE117" s="8">
        <v>36.842105263157897</v>
      </c>
      <c r="AF117" s="8">
        <v>29.82456140350877</v>
      </c>
      <c r="AG117" s="8">
        <v>100</v>
      </c>
      <c r="AH117" s="6"/>
      <c r="AI117" s="275"/>
      <c r="AJ117" s="3"/>
      <c r="AK117" s="3"/>
      <c r="AM117" s="4">
        <v>2</v>
      </c>
      <c r="AN117" s="4">
        <v>0</v>
      </c>
      <c r="AO117" s="4">
        <v>2</v>
      </c>
      <c r="AP117" s="3">
        <v>0.49382716049382713</v>
      </c>
      <c r="AQ117" s="3">
        <v>0</v>
      </c>
      <c r="AR117" s="8">
        <v>2</v>
      </c>
      <c r="AS117" s="8">
        <v>100</v>
      </c>
      <c r="AT117" s="8">
        <v>0</v>
      </c>
      <c r="AU117" s="8">
        <v>100</v>
      </c>
      <c r="AW117" s="4">
        <v>8</v>
      </c>
      <c r="AX117" s="4">
        <v>1</v>
      </c>
      <c r="AY117" s="4">
        <v>9</v>
      </c>
      <c r="AZ117" s="3">
        <v>1.9753086419753085</v>
      </c>
      <c r="BA117" s="3">
        <v>5</v>
      </c>
      <c r="BB117" s="3">
        <v>9</v>
      </c>
      <c r="BC117" s="3">
        <v>88.888888888888886</v>
      </c>
      <c r="BD117" s="3">
        <v>11.111111111111111</v>
      </c>
      <c r="BE117" s="8">
        <v>100</v>
      </c>
      <c r="BH117" s="4"/>
      <c r="BI117" s="4"/>
      <c r="BK117" s="276"/>
      <c r="BL117" s="276"/>
      <c r="BN117" s="242">
        <v>405</v>
      </c>
      <c r="BO117" s="242">
        <v>0</v>
      </c>
      <c r="BP117" s="242">
        <v>0</v>
      </c>
      <c r="BQ117" s="242">
        <v>405</v>
      </c>
      <c r="BR117" s="242">
        <v>2</v>
      </c>
      <c r="BS117" s="74">
        <v>0.49382716049382713</v>
      </c>
      <c r="BT117" s="242">
        <v>1</v>
      </c>
      <c r="BU117" s="242">
        <v>19</v>
      </c>
      <c r="BV117" s="242">
        <v>20</v>
      </c>
      <c r="BW117" s="242">
        <v>0</v>
      </c>
      <c r="BX117" s="242">
        <v>0</v>
      </c>
      <c r="BY117" s="242">
        <v>0</v>
      </c>
      <c r="BZ117" s="242">
        <v>0</v>
      </c>
      <c r="CA117" s="12"/>
      <c r="CB117" s="242">
        <v>8</v>
      </c>
      <c r="CC117" s="74">
        <v>1.9753086419753085</v>
      </c>
      <c r="CD117" s="242">
        <v>1</v>
      </c>
      <c r="CE117" s="242">
        <v>19</v>
      </c>
      <c r="CF117" s="242">
        <v>20</v>
      </c>
      <c r="CG117" s="242">
        <v>1</v>
      </c>
      <c r="CH117" s="242">
        <v>100</v>
      </c>
      <c r="CI117" s="242">
        <v>5.2631578947368425</v>
      </c>
      <c r="CJ117" s="242">
        <v>5</v>
      </c>
    </row>
    <row r="118" spans="1:88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5</v>
      </c>
      <c r="F118" s="4">
        <v>2</v>
      </c>
      <c r="H118" s="4">
        <v>7</v>
      </c>
      <c r="I118" s="4">
        <v>85</v>
      </c>
      <c r="J118" s="4">
        <v>0</v>
      </c>
      <c r="K118" s="221">
        <v>92</v>
      </c>
      <c r="L118" s="8">
        <v>7.608695652173914</v>
      </c>
      <c r="M118" s="8">
        <v>92.391304347826093</v>
      </c>
      <c r="N118" s="8">
        <v>0</v>
      </c>
      <c r="O118" s="8">
        <v>100</v>
      </c>
      <c r="P118" s="221"/>
      <c r="Q118" s="275"/>
      <c r="R118" s="3"/>
      <c r="S118" s="3"/>
      <c r="T118" s="221"/>
      <c r="U118" s="4">
        <v>0</v>
      </c>
      <c r="V118" s="4">
        <v>0</v>
      </c>
      <c r="W118" s="221"/>
      <c r="X118" s="221"/>
      <c r="Y118" s="221"/>
      <c r="Z118" s="4">
        <v>0</v>
      </c>
      <c r="AA118" s="4">
        <v>0</v>
      </c>
      <c r="AB118" s="4">
        <v>0</v>
      </c>
      <c r="AC118" s="221">
        <v>0</v>
      </c>
      <c r="AD118" s="8">
        <v>0</v>
      </c>
      <c r="AE118" s="8">
        <v>0</v>
      </c>
      <c r="AF118" s="8">
        <v>0</v>
      </c>
      <c r="AG118" s="8">
        <v>0</v>
      </c>
      <c r="AH118" s="6"/>
      <c r="AI118" s="275"/>
      <c r="AJ118" s="3"/>
      <c r="AK118" s="3"/>
      <c r="AM118" s="4">
        <v>0</v>
      </c>
      <c r="AN118" s="4">
        <v>0</v>
      </c>
      <c r="AO118" s="4">
        <v>0</v>
      </c>
      <c r="AP118" s="3">
        <v>0</v>
      </c>
      <c r="AQ118" s="3">
        <v>0</v>
      </c>
      <c r="AR118" s="8">
        <v>0</v>
      </c>
      <c r="AS118" s="8" t="e">
        <v>#DIV/0!</v>
      </c>
      <c r="AT118" s="8" t="e">
        <v>#DIV/0!</v>
      </c>
      <c r="AU118" s="8" t="e">
        <v>#DIV/0!</v>
      </c>
      <c r="AW118" s="4">
        <v>0</v>
      </c>
      <c r="AX118" s="4">
        <v>0</v>
      </c>
      <c r="AY118" s="4">
        <v>0</v>
      </c>
      <c r="AZ118" s="3">
        <v>0</v>
      </c>
      <c r="BA118" s="3">
        <v>0</v>
      </c>
      <c r="BB118" s="3">
        <v>0</v>
      </c>
      <c r="BC118" s="3" t="e">
        <v>#DIV/0!</v>
      </c>
      <c r="BD118" s="3" t="e">
        <v>#DIV/0!</v>
      </c>
      <c r="BE118" s="8" t="e">
        <v>#DIV/0!</v>
      </c>
      <c r="BH118" s="4"/>
      <c r="BI118" s="4"/>
      <c r="BK118" s="276"/>
      <c r="BL118" s="276"/>
      <c r="BN118" s="242">
        <v>264</v>
      </c>
      <c r="BO118" s="242">
        <v>0</v>
      </c>
      <c r="BP118" s="242">
        <v>86</v>
      </c>
      <c r="BQ118" s="242">
        <v>350</v>
      </c>
      <c r="BR118" s="242">
        <v>0</v>
      </c>
      <c r="BS118" s="74">
        <v>0</v>
      </c>
      <c r="BT118" s="242">
        <v>0</v>
      </c>
      <c r="BU118" s="242">
        <v>20</v>
      </c>
      <c r="BV118" s="242">
        <v>20</v>
      </c>
      <c r="BW118" s="242">
        <v>0</v>
      </c>
      <c r="BX118" s="242" t="e">
        <v>#DIV/0!</v>
      </c>
      <c r="BY118" s="242">
        <v>0</v>
      </c>
      <c r="BZ118" s="242">
        <v>0</v>
      </c>
      <c r="CA118" s="12"/>
      <c r="CB118" s="242">
        <v>0</v>
      </c>
      <c r="CC118" s="74">
        <v>0</v>
      </c>
      <c r="CD118" s="242">
        <v>0</v>
      </c>
      <c r="CE118" s="242">
        <v>20</v>
      </c>
      <c r="CF118" s="242">
        <v>20</v>
      </c>
      <c r="CG118" s="242">
        <v>0</v>
      </c>
      <c r="CH118" s="242" t="e">
        <v>#DIV/0!</v>
      </c>
      <c r="CI118" s="242">
        <v>0</v>
      </c>
      <c r="CJ118" s="242">
        <v>0</v>
      </c>
    </row>
    <row r="119" spans="1:88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6</v>
      </c>
      <c r="F119" s="4">
        <v>1</v>
      </c>
      <c r="H119" s="4">
        <v>1</v>
      </c>
      <c r="I119" s="4">
        <v>6</v>
      </c>
      <c r="J119" s="4">
        <v>0</v>
      </c>
      <c r="K119" s="221">
        <v>7</v>
      </c>
      <c r="L119" s="8">
        <v>14.285714285714285</v>
      </c>
      <c r="M119" s="8">
        <v>85.714285714285708</v>
      </c>
      <c r="N119" s="8">
        <v>0</v>
      </c>
      <c r="O119" s="8">
        <v>100</v>
      </c>
      <c r="P119" s="221"/>
      <c r="Q119" s="275"/>
      <c r="R119" s="3"/>
      <c r="S119" s="3"/>
      <c r="T119" s="221"/>
      <c r="U119" s="4">
        <v>0</v>
      </c>
      <c r="V119" s="4">
        <v>1</v>
      </c>
      <c r="W119" s="221"/>
      <c r="X119" s="221"/>
      <c r="Y119" s="221"/>
      <c r="Z119" s="4">
        <v>0</v>
      </c>
      <c r="AA119" s="4">
        <v>1</v>
      </c>
      <c r="AB119" s="4">
        <v>0</v>
      </c>
      <c r="AC119" s="221">
        <v>1</v>
      </c>
      <c r="AD119" s="8">
        <v>0</v>
      </c>
      <c r="AE119" s="8">
        <v>100</v>
      </c>
      <c r="AF119" s="8">
        <v>0</v>
      </c>
      <c r="AG119" s="8">
        <v>100</v>
      </c>
      <c r="AH119" s="6"/>
      <c r="AI119" s="275"/>
      <c r="AJ119" s="3"/>
      <c r="AK119" s="3"/>
      <c r="AM119" s="4">
        <v>0</v>
      </c>
      <c r="AN119" s="4">
        <v>0</v>
      </c>
      <c r="AO119" s="4">
        <v>0</v>
      </c>
      <c r="AP119" s="3">
        <v>0</v>
      </c>
      <c r="AQ119" s="3">
        <v>0</v>
      </c>
      <c r="AR119" s="8">
        <v>0</v>
      </c>
      <c r="AS119" s="8" t="e">
        <v>#DIV/0!</v>
      </c>
      <c r="AT119" s="8" t="e">
        <v>#DIV/0!</v>
      </c>
      <c r="AU119" s="8" t="e">
        <v>#DIV/0!</v>
      </c>
      <c r="AW119" s="4">
        <v>0</v>
      </c>
      <c r="AX119" s="4">
        <v>0</v>
      </c>
      <c r="AY119" s="4">
        <v>0</v>
      </c>
      <c r="AZ119" s="3">
        <v>0</v>
      </c>
      <c r="BA119" s="3">
        <v>0</v>
      </c>
      <c r="BB119" s="3">
        <v>0</v>
      </c>
      <c r="BC119" s="3" t="e">
        <v>#DIV/0!</v>
      </c>
      <c r="BD119" s="3" t="e">
        <v>#DIV/0!</v>
      </c>
      <c r="BE119" s="8" t="e">
        <v>#DIV/0!</v>
      </c>
      <c r="BH119" s="221"/>
      <c r="BI119" s="221"/>
      <c r="BK119" s="278"/>
      <c r="BL119" s="278"/>
      <c r="BN119" s="242">
        <v>233</v>
      </c>
      <c r="BO119" s="242">
        <v>0</v>
      </c>
      <c r="BP119" s="242">
        <v>0</v>
      </c>
      <c r="BQ119" s="242">
        <v>233</v>
      </c>
      <c r="BR119" s="242">
        <v>0</v>
      </c>
      <c r="BS119" s="74">
        <v>0</v>
      </c>
      <c r="BT119" s="242">
        <v>0</v>
      </c>
      <c r="BU119" s="242">
        <v>25</v>
      </c>
      <c r="BV119" s="242">
        <v>25</v>
      </c>
      <c r="BW119" s="242">
        <v>0</v>
      </c>
      <c r="BX119" s="242" t="e">
        <v>#DIV/0!</v>
      </c>
      <c r="BY119" s="242">
        <v>0</v>
      </c>
      <c r="BZ119" s="242">
        <v>0</v>
      </c>
      <c r="CA119" s="12"/>
      <c r="CB119" s="242">
        <v>0</v>
      </c>
      <c r="CC119" s="74">
        <v>0</v>
      </c>
      <c r="CD119" s="242">
        <v>0</v>
      </c>
      <c r="CE119" s="242">
        <v>25</v>
      </c>
      <c r="CF119" s="242">
        <v>25</v>
      </c>
      <c r="CG119" s="242">
        <v>0</v>
      </c>
      <c r="CH119" s="242" t="e">
        <v>#DIV/0!</v>
      </c>
      <c r="CI119" s="242">
        <v>0</v>
      </c>
      <c r="CJ119" s="242">
        <v>0</v>
      </c>
    </row>
    <row r="120" spans="1:88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12</v>
      </c>
      <c r="F120" s="4">
        <v>1</v>
      </c>
      <c r="H120" s="4">
        <v>6</v>
      </c>
      <c r="I120" s="4">
        <v>6</v>
      </c>
      <c r="J120" s="4">
        <v>0</v>
      </c>
      <c r="K120" s="221">
        <v>12</v>
      </c>
      <c r="L120" s="8">
        <v>50</v>
      </c>
      <c r="M120" s="8">
        <v>50</v>
      </c>
      <c r="N120" s="8">
        <v>0</v>
      </c>
      <c r="O120" s="8">
        <v>100</v>
      </c>
      <c r="P120" s="221"/>
      <c r="Q120" s="275"/>
      <c r="R120" s="3"/>
      <c r="S120" s="3"/>
      <c r="T120" s="221"/>
      <c r="U120" s="4">
        <v>2</v>
      </c>
      <c r="V120" s="4">
        <v>2</v>
      </c>
      <c r="W120" s="221"/>
      <c r="X120" s="221"/>
      <c r="Y120" s="221"/>
      <c r="Z120" s="4">
        <v>0</v>
      </c>
      <c r="AA120" s="4">
        <v>2</v>
      </c>
      <c r="AB120" s="4">
        <v>0</v>
      </c>
      <c r="AC120" s="221">
        <v>2</v>
      </c>
      <c r="AD120" s="8">
        <v>0</v>
      </c>
      <c r="AE120" s="8">
        <v>100</v>
      </c>
      <c r="AF120" s="8">
        <v>0</v>
      </c>
      <c r="AG120" s="8">
        <v>100</v>
      </c>
      <c r="AH120" s="6"/>
      <c r="AI120" s="275"/>
      <c r="AJ120" s="3"/>
      <c r="AK120" s="3"/>
      <c r="AM120" s="4">
        <v>0</v>
      </c>
      <c r="AN120" s="4">
        <v>0</v>
      </c>
      <c r="AO120" s="4">
        <v>0</v>
      </c>
      <c r="AP120" s="3">
        <v>0</v>
      </c>
      <c r="AQ120" s="3">
        <v>0</v>
      </c>
      <c r="AR120" s="8">
        <v>0</v>
      </c>
      <c r="AS120" s="8" t="e">
        <v>#DIV/0!</v>
      </c>
      <c r="AT120" s="8" t="e">
        <v>#DIV/0!</v>
      </c>
      <c r="AU120" s="8" t="e">
        <v>#DIV/0!</v>
      </c>
      <c r="AW120" s="4">
        <v>0</v>
      </c>
      <c r="AX120" s="4">
        <v>0</v>
      </c>
      <c r="AY120" s="4">
        <v>0</v>
      </c>
      <c r="AZ120" s="3">
        <v>0</v>
      </c>
      <c r="BA120" s="3">
        <v>0</v>
      </c>
      <c r="BB120" s="3">
        <v>0</v>
      </c>
      <c r="BC120" s="3" t="e">
        <v>#DIV/0!</v>
      </c>
      <c r="BD120" s="3" t="e">
        <v>#DIV/0!</v>
      </c>
      <c r="BE120" s="8" t="e">
        <v>#DIV/0!</v>
      </c>
      <c r="BH120" s="221"/>
      <c r="BI120" s="221"/>
      <c r="BK120" s="278"/>
      <c r="BL120" s="278"/>
      <c r="BN120" s="242">
        <v>253</v>
      </c>
      <c r="BO120" s="242">
        <v>0</v>
      </c>
      <c r="BP120" s="242">
        <v>0</v>
      </c>
      <c r="BQ120" s="242">
        <v>253</v>
      </c>
      <c r="BR120" s="242">
        <v>0</v>
      </c>
      <c r="BS120" s="74">
        <v>0</v>
      </c>
      <c r="BT120" s="242">
        <v>3</v>
      </c>
      <c r="BU120" s="242">
        <v>11</v>
      </c>
      <c r="BV120" s="242">
        <v>14</v>
      </c>
      <c r="BW120" s="242">
        <v>0</v>
      </c>
      <c r="BX120" s="242">
        <v>0</v>
      </c>
      <c r="BY120" s="242">
        <v>0</v>
      </c>
      <c r="BZ120" s="242">
        <v>0</v>
      </c>
      <c r="CA120" s="12"/>
      <c r="CB120" s="242">
        <v>0</v>
      </c>
      <c r="CC120" s="74">
        <v>0</v>
      </c>
      <c r="CD120" s="242">
        <v>3</v>
      </c>
      <c r="CE120" s="242">
        <v>11</v>
      </c>
      <c r="CF120" s="242">
        <v>14</v>
      </c>
      <c r="CG120" s="242">
        <v>0</v>
      </c>
      <c r="CH120" s="242">
        <v>0</v>
      </c>
      <c r="CI120" s="242">
        <v>0</v>
      </c>
      <c r="CJ120" s="242">
        <v>0</v>
      </c>
    </row>
    <row r="121" spans="1:88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2</v>
      </c>
      <c r="F121" s="4">
        <v>1</v>
      </c>
      <c r="H121" s="4">
        <v>1</v>
      </c>
      <c r="I121" s="4">
        <v>1</v>
      </c>
      <c r="J121" s="4">
        <v>0</v>
      </c>
      <c r="K121" s="221">
        <v>2</v>
      </c>
      <c r="L121" s="8">
        <v>50</v>
      </c>
      <c r="M121" s="8">
        <v>50</v>
      </c>
      <c r="N121" s="8">
        <v>0</v>
      </c>
      <c r="O121" s="8">
        <v>100</v>
      </c>
      <c r="P121" s="221"/>
      <c r="Q121" s="275"/>
      <c r="R121" s="3"/>
      <c r="S121" s="3"/>
      <c r="T121" s="221"/>
      <c r="U121" s="4">
        <v>0</v>
      </c>
      <c r="V121" s="4">
        <v>0</v>
      </c>
      <c r="W121" s="221"/>
      <c r="X121" s="221"/>
      <c r="Y121" s="221"/>
      <c r="Z121" s="4">
        <v>0</v>
      </c>
      <c r="AA121" s="4">
        <v>1</v>
      </c>
      <c r="AB121" s="4">
        <v>0</v>
      </c>
      <c r="AC121" s="221">
        <v>1</v>
      </c>
      <c r="AD121" s="8">
        <v>0</v>
      </c>
      <c r="AE121" s="8">
        <v>100</v>
      </c>
      <c r="AF121" s="8">
        <v>0</v>
      </c>
      <c r="AG121" s="8">
        <v>100</v>
      </c>
      <c r="AH121" s="6"/>
      <c r="AI121" s="275"/>
      <c r="AJ121" s="3"/>
      <c r="AK121" s="3"/>
      <c r="AM121" s="4">
        <v>0</v>
      </c>
      <c r="AN121" s="4">
        <v>0</v>
      </c>
      <c r="AO121" s="4">
        <v>0</v>
      </c>
      <c r="AP121" s="3">
        <v>0</v>
      </c>
      <c r="AQ121" s="3">
        <v>0</v>
      </c>
      <c r="AR121" s="8">
        <v>0</v>
      </c>
      <c r="AS121" s="8" t="e">
        <v>#DIV/0!</v>
      </c>
      <c r="AT121" s="8" t="e">
        <v>#DIV/0!</v>
      </c>
      <c r="AU121" s="8" t="e">
        <v>#DIV/0!</v>
      </c>
      <c r="AW121" s="4">
        <v>18</v>
      </c>
      <c r="AX121" s="4">
        <v>0</v>
      </c>
      <c r="AY121" s="4">
        <v>18</v>
      </c>
      <c r="AZ121" s="3">
        <v>15</v>
      </c>
      <c r="BA121" s="3">
        <v>0</v>
      </c>
      <c r="BB121" s="3">
        <v>18</v>
      </c>
      <c r="BC121" s="3">
        <v>100</v>
      </c>
      <c r="BD121" s="3">
        <v>0</v>
      </c>
      <c r="BE121" s="8">
        <v>100</v>
      </c>
      <c r="BH121" s="221"/>
      <c r="BI121" s="221"/>
      <c r="BK121" s="278"/>
      <c r="BL121" s="278"/>
      <c r="BN121" s="242">
        <v>120</v>
      </c>
      <c r="BO121" s="242">
        <v>0</v>
      </c>
      <c r="BP121" s="242">
        <v>0</v>
      </c>
      <c r="BQ121" s="242">
        <v>120</v>
      </c>
      <c r="BR121" s="242">
        <v>0</v>
      </c>
      <c r="BS121" s="74">
        <v>0</v>
      </c>
      <c r="BT121" s="242">
        <v>0</v>
      </c>
      <c r="BU121" s="242">
        <v>15</v>
      </c>
      <c r="BV121" s="242">
        <v>15</v>
      </c>
      <c r="BW121" s="242">
        <v>0</v>
      </c>
      <c r="BX121" s="242" t="e">
        <v>#DIV/0!</v>
      </c>
      <c r="BY121" s="242">
        <v>0</v>
      </c>
      <c r="BZ121" s="242">
        <v>0</v>
      </c>
      <c r="CA121" s="12"/>
      <c r="CB121" s="242">
        <v>18</v>
      </c>
      <c r="CC121" s="74">
        <v>15</v>
      </c>
      <c r="CD121" s="242">
        <v>0</v>
      </c>
      <c r="CE121" s="242">
        <v>15</v>
      </c>
      <c r="CF121" s="242">
        <v>15</v>
      </c>
      <c r="CG121" s="242">
        <v>0</v>
      </c>
      <c r="CH121" s="242" t="e">
        <v>#DIV/0!</v>
      </c>
      <c r="CI121" s="242">
        <v>0</v>
      </c>
      <c r="CJ121" s="242">
        <v>0</v>
      </c>
    </row>
    <row r="122" spans="1:88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H122" s="4">
        <v>0</v>
      </c>
      <c r="I122" s="4">
        <v>0</v>
      </c>
      <c r="J122" s="4">
        <v>0</v>
      </c>
      <c r="K122" s="221">
        <v>0</v>
      </c>
      <c r="L122" s="8">
        <v>0</v>
      </c>
      <c r="M122" s="8">
        <v>0</v>
      </c>
      <c r="N122" s="8">
        <v>0</v>
      </c>
      <c r="O122" s="8">
        <v>0</v>
      </c>
      <c r="P122" s="221"/>
      <c r="Q122" s="275"/>
      <c r="R122" s="3"/>
      <c r="S122" s="3"/>
      <c r="T122" s="221"/>
      <c r="U122" s="4">
        <v>0</v>
      </c>
      <c r="V122" s="4">
        <v>0</v>
      </c>
      <c r="W122" s="221"/>
      <c r="X122" s="221"/>
      <c r="Y122" s="221"/>
      <c r="Z122" s="4">
        <v>0</v>
      </c>
      <c r="AA122" s="4">
        <v>0</v>
      </c>
      <c r="AB122" s="4">
        <v>0</v>
      </c>
      <c r="AC122" s="221">
        <v>0</v>
      </c>
      <c r="AD122" s="8">
        <v>0</v>
      </c>
      <c r="AE122" s="8">
        <v>0</v>
      </c>
      <c r="AF122" s="8">
        <v>0</v>
      </c>
      <c r="AG122" s="8">
        <v>0</v>
      </c>
      <c r="AH122" s="6"/>
      <c r="AI122" s="275"/>
      <c r="AJ122" s="3"/>
      <c r="AK122" s="3"/>
      <c r="AM122" s="4">
        <v>0</v>
      </c>
      <c r="AN122" s="4">
        <v>0</v>
      </c>
      <c r="AO122" s="4">
        <v>0</v>
      </c>
      <c r="AP122" s="3">
        <v>0</v>
      </c>
      <c r="AQ122" s="3">
        <v>0</v>
      </c>
      <c r="AR122" s="8">
        <v>0</v>
      </c>
      <c r="AS122" s="8" t="e">
        <v>#DIV/0!</v>
      </c>
      <c r="AT122" s="8" t="e">
        <v>#DIV/0!</v>
      </c>
      <c r="AU122" s="8" t="e">
        <v>#DIV/0!</v>
      </c>
      <c r="AW122" s="4">
        <v>0</v>
      </c>
      <c r="AX122" s="4">
        <v>0</v>
      </c>
      <c r="AY122" s="4">
        <v>0</v>
      </c>
      <c r="AZ122" s="3">
        <v>0</v>
      </c>
      <c r="BA122" s="3">
        <v>0</v>
      </c>
      <c r="BB122" s="3">
        <v>0</v>
      </c>
      <c r="BC122" s="3" t="e">
        <v>#DIV/0!</v>
      </c>
      <c r="BD122" s="3" t="e">
        <v>#DIV/0!</v>
      </c>
      <c r="BE122" s="8" t="e">
        <v>#DIV/0!</v>
      </c>
      <c r="BH122" s="221"/>
      <c r="BI122" s="221"/>
      <c r="BK122" s="278"/>
      <c r="BL122" s="278"/>
      <c r="BN122" s="242">
        <v>7</v>
      </c>
      <c r="BO122" s="242">
        <v>0</v>
      </c>
      <c r="BP122" s="242">
        <v>0</v>
      </c>
      <c r="BQ122" s="242">
        <v>7</v>
      </c>
      <c r="BR122" s="242">
        <v>0</v>
      </c>
      <c r="BS122" s="74">
        <v>0</v>
      </c>
      <c r="BT122" s="242">
        <v>0</v>
      </c>
      <c r="BU122" s="242">
        <v>6</v>
      </c>
      <c r="BV122" s="242">
        <v>6</v>
      </c>
      <c r="BW122" s="242">
        <v>0</v>
      </c>
      <c r="BX122" s="242" t="e">
        <v>#DIV/0!</v>
      </c>
      <c r="BY122" s="242">
        <v>0</v>
      </c>
      <c r="BZ122" s="242">
        <v>0</v>
      </c>
      <c r="CA122" s="12"/>
      <c r="CB122" s="242">
        <v>0</v>
      </c>
      <c r="CC122" s="74">
        <v>0</v>
      </c>
      <c r="CD122" s="242">
        <v>0</v>
      </c>
      <c r="CE122" s="242">
        <v>6</v>
      </c>
      <c r="CF122" s="242">
        <v>6</v>
      </c>
      <c r="CG122" s="242">
        <v>0</v>
      </c>
      <c r="CH122" s="242" t="e">
        <v>#DIV/0!</v>
      </c>
      <c r="CI122" s="242">
        <v>0</v>
      </c>
      <c r="CJ122" s="242">
        <v>0</v>
      </c>
    </row>
    <row r="123" spans="1:88" ht="16.5" thickTop="1" thickBot="1" x14ac:dyDescent="0.3">
      <c r="C123" s="236" t="s">
        <v>226</v>
      </c>
      <c r="D123" s="236"/>
      <c r="E123" s="13">
        <v>15751</v>
      </c>
      <c r="F123" s="13">
        <v>2222</v>
      </c>
      <c r="G123" s="13"/>
      <c r="H123" s="13">
        <v>8137</v>
      </c>
      <c r="I123" s="13">
        <v>37911</v>
      </c>
      <c r="J123" s="13">
        <v>1108</v>
      </c>
      <c r="K123" s="279">
        <v>47156</v>
      </c>
      <c r="L123" s="245">
        <v>17.255492408177115</v>
      </c>
      <c r="M123" s="245">
        <v>80.394859614895239</v>
      </c>
      <c r="N123" s="245">
        <v>2.3496479769276446</v>
      </c>
      <c r="O123" s="72">
        <v>100</v>
      </c>
      <c r="P123" s="11"/>
      <c r="Q123" s="13">
        <v>0</v>
      </c>
      <c r="R123" s="13">
        <v>0</v>
      </c>
      <c r="S123" s="13">
        <v>0</v>
      </c>
      <c r="T123" s="13"/>
      <c r="U123" s="13">
        <v>976</v>
      </c>
      <c r="V123" s="13">
        <v>500</v>
      </c>
      <c r="Z123" s="13">
        <v>539</v>
      </c>
      <c r="AA123" s="13">
        <v>1576</v>
      </c>
      <c r="AB123" s="13">
        <v>97</v>
      </c>
      <c r="AC123" s="72">
        <v>2212</v>
      </c>
      <c r="AD123" s="245">
        <v>24.367088607594937</v>
      </c>
      <c r="AE123" s="245">
        <v>71.247739602169986</v>
      </c>
      <c r="AF123" s="245">
        <v>4.3851717902350815</v>
      </c>
      <c r="AG123" s="72">
        <v>100</v>
      </c>
      <c r="AH123" s="11"/>
      <c r="AI123" s="280">
        <v>0</v>
      </c>
      <c r="AJ123" s="280">
        <v>0</v>
      </c>
      <c r="AK123" s="280">
        <v>0</v>
      </c>
      <c r="AM123" s="13">
        <v>1539</v>
      </c>
      <c r="AN123" s="13">
        <v>51</v>
      </c>
      <c r="AO123" s="13">
        <v>1590</v>
      </c>
      <c r="AP123" s="13">
        <v>129.24529404468296</v>
      </c>
      <c r="AQ123" s="13">
        <v>33.135973640029931</v>
      </c>
      <c r="AR123" s="13">
        <v>1590</v>
      </c>
      <c r="AS123" s="5">
        <v>96.79245283018868</v>
      </c>
      <c r="AT123" s="5">
        <v>3.2075471698113209</v>
      </c>
      <c r="AU123" s="13">
        <v>100</v>
      </c>
      <c r="AW123" s="13">
        <v>2006</v>
      </c>
      <c r="AX123" s="13">
        <v>155</v>
      </c>
      <c r="AY123" s="13">
        <v>2161</v>
      </c>
      <c r="AZ123" s="13">
        <v>104.23406132521951</v>
      </c>
      <c r="BA123" s="13">
        <v>111.80983957538794</v>
      </c>
      <c r="BB123" s="13">
        <v>2161</v>
      </c>
      <c r="BC123" s="5">
        <v>92.827394724664501</v>
      </c>
      <c r="BD123" s="5">
        <v>7.172605275335493</v>
      </c>
      <c r="BE123" s="13">
        <v>100</v>
      </c>
      <c r="BF123" s="11"/>
      <c r="BG123" s="11"/>
      <c r="BH123" s="5">
        <v>0</v>
      </c>
      <c r="BI123" s="5">
        <v>0</v>
      </c>
      <c r="BK123" s="5">
        <v>0</v>
      </c>
      <c r="BL123" s="5">
        <v>0</v>
      </c>
      <c r="BN123" s="252">
        <v>160117</v>
      </c>
      <c r="BO123" s="252">
        <v>154</v>
      </c>
      <c r="BP123" s="252">
        <v>86655</v>
      </c>
      <c r="BQ123" s="252">
        <v>246926</v>
      </c>
      <c r="BR123" s="252">
        <v>1539</v>
      </c>
      <c r="BS123" s="271">
        <v>0.62326364983841309</v>
      </c>
      <c r="BT123" s="252">
        <v>4324</v>
      </c>
      <c r="BU123" s="252">
        <v>11006</v>
      </c>
      <c r="BV123" s="252">
        <v>15330</v>
      </c>
      <c r="BW123" s="252">
        <v>51</v>
      </c>
      <c r="BX123" s="281">
        <v>1.179463459759482</v>
      </c>
      <c r="BY123" s="281">
        <v>0.46338360894057784</v>
      </c>
      <c r="BZ123" s="281">
        <v>0.33268101761252444</v>
      </c>
      <c r="CA123" s="12"/>
      <c r="CB123" s="252">
        <v>2006</v>
      </c>
      <c r="CC123" s="271">
        <v>0.81238913682641767</v>
      </c>
      <c r="CD123" s="252">
        <v>4324</v>
      </c>
      <c r="CE123" s="252">
        <v>11006</v>
      </c>
      <c r="CF123" s="252">
        <v>15330</v>
      </c>
      <c r="CG123" s="252">
        <v>155</v>
      </c>
      <c r="CH123" s="281">
        <v>3.5846438482886218</v>
      </c>
      <c r="CI123" s="281">
        <v>1.4083227330546975</v>
      </c>
      <c r="CJ123" s="281">
        <v>1.0110893672537509</v>
      </c>
    </row>
    <row r="124" spans="1:88" ht="15.75" thickTop="1" x14ac:dyDescent="0.25">
      <c r="AC124" s="58"/>
      <c r="AD124" s="58"/>
      <c r="AE124" s="58"/>
      <c r="AF124" s="58"/>
      <c r="AG124" s="58"/>
      <c r="AR124" s="59"/>
      <c r="BB124" s="59"/>
      <c r="BK124" s="55"/>
      <c r="BL124" s="55"/>
    </row>
  </sheetData>
  <mergeCells count="18">
    <mergeCell ref="BK1:BL1"/>
    <mergeCell ref="Q1:S1"/>
    <mergeCell ref="AI1:AK1"/>
    <mergeCell ref="BH1:BI1"/>
    <mergeCell ref="AW1:AX1"/>
    <mergeCell ref="U1:V1"/>
    <mergeCell ref="Z1:AB1"/>
    <mergeCell ref="AM1:AN1"/>
    <mergeCell ref="BB2:BD2"/>
    <mergeCell ref="E1:F1"/>
    <mergeCell ref="H1:J1"/>
    <mergeCell ref="AW2:AX2"/>
    <mergeCell ref="AM2:AN2"/>
    <mergeCell ref="K1:M1"/>
    <mergeCell ref="AC1:AE1"/>
    <mergeCell ref="E2:F2"/>
    <mergeCell ref="H2:J2"/>
    <mergeCell ref="AR2:AT2"/>
  </mergeCells>
  <conditionalFormatting sqref="E4:E122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D123"/>
  <sheetViews>
    <sheetView zoomScaleNormal="100"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D89" sqref="D89"/>
    </sheetView>
  </sheetViews>
  <sheetFormatPr baseColWidth="10" defaultColWidth="9.140625" defaultRowHeight="15" x14ac:dyDescent="0.25"/>
  <cols>
    <col min="1" max="1" width="7.42578125" style="6" customWidth="1"/>
    <col min="2" max="2" width="10.140625" style="56" customWidth="1"/>
    <col min="3" max="3" width="49.140625" style="57" customWidth="1"/>
    <col min="4" max="4" width="22.42578125" style="57" customWidth="1"/>
    <col min="5" max="7" width="16.5703125" style="6" customWidth="1"/>
    <col min="8" max="8" width="19" style="6" customWidth="1"/>
    <col min="9" max="9" width="19.5703125" style="6" customWidth="1"/>
    <col min="10" max="11" width="12.28515625" style="6" customWidth="1"/>
    <col min="12" max="12" width="13.5703125" style="6" customWidth="1"/>
    <col min="13" max="13" width="10.5703125" style="6" customWidth="1"/>
    <col min="14" max="14" width="16.5703125" style="6" customWidth="1"/>
    <col min="15" max="15" width="12" style="6" customWidth="1"/>
    <col min="16" max="16" width="11.85546875" style="6" customWidth="1"/>
    <col min="17" max="17" width="12.140625" style="6" customWidth="1"/>
    <col min="18" max="18" width="10.42578125" style="6" customWidth="1"/>
    <col min="19" max="16384" width="9.140625" style="6"/>
  </cols>
  <sheetData>
    <row r="1" spans="1:18" ht="30" customHeight="1" thickTop="1" thickBot="1" x14ac:dyDescent="0.3">
      <c r="A1" s="1" t="s">
        <v>0</v>
      </c>
      <c r="B1" s="1" t="s">
        <v>760</v>
      </c>
      <c r="C1" s="1" t="s">
        <v>1</v>
      </c>
      <c r="D1" s="1"/>
      <c r="E1" s="472" t="s">
        <v>616</v>
      </c>
      <c r="F1" s="472" t="s">
        <v>616</v>
      </c>
      <c r="G1" s="472" t="s">
        <v>616</v>
      </c>
      <c r="H1" s="472" t="s">
        <v>616</v>
      </c>
      <c r="I1" s="333"/>
      <c r="J1" s="502" t="s">
        <v>616</v>
      </c>
      <c r="K1" s="503"/>
      <c r="L1" s="503"/>
      <c r="M1" s="503"/>
      <c r="O1" s="473" t="s">
        <v>616</v>
      </c>
      <c r="P1" s="475"/>
      <c r="Q1" s="474"/>
    </row>
    <row r="2" spans="1:18" ht="79.5" customHeight="1" thickTop="1" thickBot="1" x14ac:dyDescent="0.3">
      <c r="A2" s="1" t="s">
        <v>0</v>
      </c>
      <c r="B2" s="311" t="s">
        <v>760</v>
      </c>
      <c r="C2" s="1" t="s">
        <v>1</v>
      </c>
      <c r="D2" s="314" t="s">
        <v>1047</v>
      </c>
      <c r="E2" s="2" t="s">
        <v>617</v>
      </c>
      <c r="F2" s="2" t="s">
        <v>618</v>
      </c>
      <c r="G2" s="2" t="s">
        <v>619</v>
      </c>
      <c r="H2" s="2" t="s">
        <v>620</v>
      </c>
      <c r="I2" s="352" t="s">
        <v>1003</v>
      </c>
      <c r="J2" s="395" t="s">
        <v>746</v>
      </c>
      <c r="K2" s="395" t="s">
        <v>747</v>
      </c>
      <c r="L2" s="395" t="s">
        <v>748</v>
      </c>
      <c r="M2" s="395" t="s">
        <v>1040</v>
      </c>
      <c r="O2" s="2" t="s">
        <v>743</v>
      </c>
      <c r="P2" s="2" t="s">
        <v>744</v>
      </c>
      <c r="Q2" s="2" t="s">
        <v>745</v>
      </c>
      <c r="R2" s="2" t="s">
        <v>982</v>
      </c>
    </row>
    <row r="3" spans="1:18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112657665</v>
      </c>
      <c r="F3" s="3">
        <v>443233</v>
      </c>
      <c r="G3" s="3">
        <v>29039767</v>
      </c>
      <c r="H3" s="3">
        <v>0</v>
      </c>
      <c r="I3" s="282">
        <v>29483000</v>
      </c>
      <c r="J3" s="3">
        <v>0.39343350494615698</v>
      </c>
      <c r="K3" s="3">
        <v>25.77700061509352</v>
      </c>
      <c r="L3" s="3">
        <v>0</v>
      </c>
      <c r="M3" s="3">
        <v>26.170434120039683</v>
      </c>
      <c r="N3" s="59"/>
      <c r="O3" s="3">
        <v>0.39343350494615698</v>
      </c>
      <c r="P3" s="3">
        <v>25.77700061509352</v>
      </c>
      <c r="Q3" s="3">
        <v>0</v>
      </c>
      <c r="R3" s="3">
        <v>26.170434120039683</v>
      </c>
    </row>
    <row r="4" spans="1:18" ht="16.5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226299417.72999999</v>
      </c>
      <c r="F4" s="3">
        <v>0</v>
      </c>
      <c r="G4" s="3">
        <v>18199841</v>
      </c>
      <c r="H4" s="3">
        <v>547601</v>
      </c>
      <c r="I4" s="282">
        <v>18747442</v>
      </c>
      <c r="J4" s="3">
        <v>0</v>
      </c>
      <c r="K4" s="3">
        <v>8.0423719966060201</v>
      </c>
      <c r="L4" s="3">
        <v>0.2419807375082812</v>
      </c>
      <c r="M4" s="3">
        <v>8.284352734114302</v>
      </c>
      <c r="N4" s="59"/>
      <c r="O4" s="3">
        <v>0</v>
      </c>
      <c r="P4" s="3">
        <v>8.0423719966060201</v>
      </c>
      <c r="Q4" s="3">
        <v>0.2419807375082812</v>
      </c>
      <c r="R4" s="3">
        <v>8.284352734114302</v>
      </c>
    </row>
    <row r="5" spans="1:18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119808803</v>
      </c>
      <c r="F5" s="3">
        <v>4366821</v>
      </c>
      <c r="G5" s="3">
        <v>20140100</v>
      </c>
      <c r="H5" s="3">
        <v>364861</v>
      </c>
      <c r="I5" s="282">
        <v>24871782</v>
      </c>
      <c r="J5" s="3">
        <v>3.6448248297748203</v>
      </c>
      <c r="K5" s="3">
        <v>16.810200499207056</v>
      </c>
      <c r="L5" s="3">
        <v>0.304536053164641</v>
      </c>
      <c r="M5" s="3">
        <v>20.759561382146519</v>
      </c>
      <c r="N5" s="59"/>
      <c r="O5" s="3">
        <v>3.6448248297748203</v>
      </c>
      <c r="P5" s="3">
        <v>16.810200499207056</v>
      </c>
      <c r="Q5" s="3">
        <v>0.304536053164641</v>
      </c>
      <c r="R5" s="3">
        <v>20.759561382146519</v>
      </c>
    </row>
    <row r="6" spans="1:18" ht="16.5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184331767</v>
      </c>
      <c r="F6" s="3">
        <v>999890</v>
      </c>
      <c r="G6" s="3">
        <v>33450870</v>
      </c>
      <c r="H6" s="3">
        <v>7868838</v>
      </c>
      <c r="I6" s="282">
        <v>42319598</v>
      </c>
      <c r="J6" s="3">
        <v>0.54244041397378884</v>
      </c>
      <c r="K6" s="3">
        <v>18.14709995157807</v>
      </c>
      <c r="L6" s="3">
        <v>4.2688453151973524</v>
      </c>
      <c r="M6" s="3">
        <v>22.95838568074921</v>
      </c>
      <c r="N6" s="59"/>
      <c r="O6" s="3">
        <v>0.54244041397378884</v>
      </c>
      <c r="P6" s="3">
        <v>18.14709995157807</v>
      </c>
      <c r="Q6" s="3">
        <v>4.2688453151973524</v>
      </c>
      <c r="R6" s="3">
        <v>22.95838568074921</v>
      </c>
    </row>
    <row r="7" spans="1:18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92103128</v>
      </c>
      <c r="F7" s="3">
        <v>2257147</v>
      </c>
      <c r="G7" s="3">
        <v>5383166</v>
      </c>
      <c r="H7" s="3">
        <v>884336</v>
      </c>
      <c r="I7" s="282">
        <v>8524649</v>
      </c>
      <c r="J7" s="3">
        <v>2.4506735536712716</v>
      </c>
      <c r="K7" s="3">
        <v>5.8447157191013099</v>
      </c>
      <c r="L7" s="3">
        <v>0.96015848669113601</v>
      </c>
      <c r="M7" s="3">
        <v>9.2555477594637168</v>
      </c>
      <c r="N7" s="59"/>
      <c r="O7" s="3">
        <v>2.4506735536712716</v>
      </c>
      <c r="P7" s="3">
        <v>5.8447157191013099</v>
      </c>
      <c r="Q7" s="3">
        <v>0.96015848669113601</v>
      </c>
      <c r="R7" s="3">
        <v>9.2555477594637168</v>
      </c>
    </row>
    <row r="8" spans="1:18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172737242</v>
      </c>
      <c r="F8" s="3">
        <v>763068</v>
      </c>
      <c r="G8" s="3">
        <v>45497126</v>
      </c>
      <c r="H8" s="3">
        <v>0</v>
      </c>
      <c r="I8" s="282">
        <v>46260194</v>
      </c>
      <c r="J8" s="3">
        <v>0.44175071407010186</v>
      </c>
      <c r="K8" s="3">
        <v>26.338921169066715</v>
      </c>
      <c r="L8" s="3">
        <v>0</v>
      </c>
      <c r="M8" s="3">
        <v>26.780671883136815</v>
      </c>
      <c r="N8" s="59"/>
      <c r="O8" s="3">
        <v>0.44175071407010186</v>
      </c>
      <c r="P8" s="3">
        <v>26.338921169066715</v>
      </c>
      <c r="Q8" s="3">
        <v>0</v>
      </c>
      <c r="R8" s="3">
        <v>26.780671883136815</v>
      </c>
    </row>
    <row r="9" spans="1:18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262651469</v>
      </c>
      <c r="F9" s="3">
        <v>11446838</v>
      </c>
      <c r="G9" s="3">
        <v>60206195</v>
      </c>
      <c r="H9" s="3">
        <v>5251799</v>
      </c>
      <c r="I9" s="282">
        <v>76904832</v>
      </c>
      <c r="J9" s="3">
        <v>4.3581854095778922</v>
      </c>
      <c r="K9" s="3">
        <v>22.922466502557427</v>
      </c>
      <c r="L9" s="3">
        <v>1.9995315541143994</v>
      </c>
      <c r="M9" s="3">
        <v>29.280183466249714</v>
      </c>
      <c r="N9" s="59"/>
      <c r="O9" s="3">
        <v>4.3581854095778922</v>
      </c>
      <c r="P9" s="3">
        <v>22.922466502557427</v>
      </c>
      <c r="Q9" s="3">
        <v>1.9995315541143994</v>
      </c>
      <c r="R9" s="3">
        <v>29.280183466249714</v>
      </c>
    </row>
    <row r="10" spans="1:18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106226526</v>
      </c>
      <c r="F10" s="3">
        <v>191650</v>
      </c>
      <c r="G10" s="3">
        <v>27115118</v>
      </c>
      <c r="H10" s="3">
        <v>1185834</v>
      </c>
      <c r="I10" s="282">
        <v>28492602</v>
      </c>
      <c r="J10" s="3">
        <v>0.18041633028646725</v>
      </c>
      <c r="K10" s="3">
        <v>25.525750507928691</v>
      </c>
      <c r="L10" s="3">
        <v>1.1163256906283465</v>
      </c>
      <c r="M10" s="3">
        <v>26.822492528843501</v>
      </c>
      <c r="N10" s="59"/>
      <c r="O10" s="3">
        <v>0.18041633028646725</v>
      </c>
      <c r="P10" s="3">
        <v>25.525750507928691</v>
      </c>
      <c r="Q10" s="3">
        <v>1.1163256906283465</v>
      </c>
      <c r="R10" s="3">
        <v>26.822492528843501</v>
      </c>
    </row>
    <row r="11" spans="1:18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169606426.91999999</v>
      </c>
      <c r="F11" s="3">
        <v>2570910</v>
      </c>
      <c r="G11" s="3">
        <v>39899149</v>
      </c>
      <c r="H11" s="3">
        <v>3445803</v>
      </c>
      <c r="I11" s="282">
        <v>45915862</v>
      </c>
      <c r="J11" s="3">
        <v>1.5158093043329353</v>
      </c>
      <c r="K11" s="3">
        <v>23.524550174516467</v>
      </c>
      <c r="L11" s="3">
        <v>2.031646478600317</v>
      </c>
      <c r="M11" s="3">
        <v>27.072005957449718</v>
      </c>
      <c r="N11" s="59"/>
      <c r="O11" s="3">
        <v>1.5158093043329353</v>
      </c>
      <c r="P11" s="3">
        <v>23.524550174516467</v>
      </c>
      <c r="Q11" s="3">
        <v>2.031646478600317</v>
      </c>
      <c r="R11" s="3">
        <v>27.072005957449718</v>
      </c>
    </row>
    <row r="12" spans="1:18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57725468</v>
      </c>
      <c r="F12" s="3">
        <v>0</v>
      </c>
      <c r="G12" s="3">
        <v>0</v>
      </c>
      <c r="H12" s="3">
        <v>0</v>
      </c>
      <c r="I12" s="282">
        <v>0</v>
      </c>
      <c r="J12" s="3">
        <v>0</v>
      </c>
      <c r="K12" s="3">
        <v>0</v>
      </c>
      <c r="L12" s="3">
        <v>0</v>
      </c>
      <c r="M12" s="3">
        <v>0</v>
      </c>
      <c r="N12" s="59"/>
      <c r="O12" s="3">
        <v>0</v>
      </c>
      <c r="P12" s="3">
        <v>0</v>
      </c>
      <c r="Q12" s="3">
        <v>0</v>
      </c>
      <c r="R12" s="3">
        <v>0</v>
      </c>
    </row>
    <row r="13" spans="1:18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81109381</v>
      </c>
      <c r="F13" s="3">
        <v>309301</v>
      </c>
      <c r="G13" s="3">
        <v>17498930</v>
      </c>
      <c r="H13" s="3">
        <v>81000</v>
      </c>
      <c r="I13" s="282">
        <v>17889231</v>
      </c>
      <c r="J13" s="3">
        <v>0.38133813399463623</v>
      </c>
      <c r="K13" s="3">
        <v>21.574483474359148</v>
      </c>
      <c r="L13" s="3">
        <v>9.9865143835828313E-2</v>
      </c>
      <c r="M13" s="3">
        <v>22.055686752189615</v>
      </c>
      <c r="N13" s="59"/>
      <c r="O13" s="3">
        <v>0.38133813399463623</v>
      </c>
      <c r="P13" s="3">
        <v>21.574483474359148</v>
      </c>
      <c r="Q13" s="3">
        <v>9.9865143835828313E-2</v>
      </c>
      <c r="R13" s="3">
        <v>22.055686752189615</v>
      </c>
    </row>
    <row r="14" spans="1:18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131655556</v>
      </c>
      <c r="F14" s="3">
        <v>1042105</v>
      </c>
      <c r="G14" s="3">
        <v>6086808</v>
      </c>
      <c r="H14" s="3">
        <v>0</v>
      </c>
      <c r="I14" s="282">
        <v>7128913</v>
      </c>
      <c r="J14" s="3">
        <v>0.79153894576238015</v>
      </c>
      <c r="K14" s="3">
        <v>4.623282286696659</v>
      </c>
      <c r="L14" s="3">
        <v>0</v>
      </c>
      <c r="M14" s="3">
        <v>5.4148212324590395</v>
      </c>
      <c r="N14" s="59"/>
      <c r="O14" s="3">
        <v>0.79153894576238015</v>
      </c>
      <c r="P14" s="3">
        <v>4.623282286696659</v>
      </c>
      <c r="Q14" s="3">
        <v>0</v>
      </c>
      <c r="R14" s="3">
        <v>5.4148212324590395</v>
      </c>
    </row>
    <row r="15" spans="1:18" ht="16.5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200855867</v>
      </c>
      <c r="F15" s="3">
        <v>38251</v>
      </c>
      <c r="G15" s="3">
        <v>0</v>
      </c>
      <c r="H15" s="3">
        <v>0</v>
      </c>
      <c r="I15" s="282">
        <v>38251</v>
      </c>
      <c r="J15" s="3">
        <v>1.9044004325748674E-2</v>
      </c>
      <c r="K15" s="3">
        <v>0</v>
      </c>
      <c r="L15" s="3">
        <v>0</v>
      </c>
      <c r="M15" s="3">
        <v>1.9044004325748674E-2</v>
      </c>
      <c r="N15" s="59"/>
      <c r="O15" s="3">
        <v>1.9044004325748674E-2</v>
      </c>
      <c r="P15" s="3">
        <v>0</v>
      </c>
      <c r="Q15" s="3">
        <v>0</v>
      </c>
      <c r="R15" s="3">
        <v>1.9044004325748674E-2</v>
      </c>
    </row>
    <row r="16" spans="1:18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85690958</v>
      </c>
      <c r="F16" s="3">
        <v>46350</v>
      </c>
      <c r="G16" s="3">
        <v>12265239</v>
      </c>
      <c r="H16" s="3">
        <v>595052</v>
      </c>
      <c r="I16" s="282">
        <v>12906641</v>
      </c>
      <c r="J16" s="3">
        <v>5.4089720878135121E-2</v>
      </c>
      <c r="K16" s="3">
        <v>14.313340971167577</v>
      </c>
      <c r="L16" s="3">
        <v>0.69441632336517933</v>
      </c>
      <c r="M16" s="3">
        <v>15.061847015410891</v>
      </c>
      <c r="N16" s="59"/>
      <c r="O16" s="3">
        <v>5.4089720878135121E-2</v>
      </c>
      <c r="P16" s="3">
        <v>14.313340971167577</v>
      </c>
      <c r="Q16" s="3">
        <v>0.69441632336517933</v>
      </c>
      <c r="R16" s="3">
        <v>15.061847015410891</v>
      </c>
    </row>
    <row r="17" spans="1:18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58869682</v>
      </c>
      <c r="F17" s="3">
        <v>321450</v>
      </c>
      <c r="G17" s="3">
        <v>11442897</v>
      </c>
      <c r="H17" s="3">
        <v>0</v>
      </c>
      <c r="I17" s="282">
        <v>11764347</v>
      </c>
      <c r="J17" s="3">
        <v>0.54603658297321878</v>
      </c>
      <c r="K17" s="3">
        <v>19.437674217435045</v>
      </c>
      <c r="L17" s="3">
        <v>0</v>
      </c>
      <c r="M17" s="3">
        <v>19.983710800408264</v>
      </c>
      <c r="N17" s="59"/>
      <c r="O17" s="3">
        <v>0.54603658297321878</v>
      </c>
      <c r="P17" s="3">
        <v>19.437674217435045</v>
      </c>
      <c r="Q17" s="3">
        <v>0</v>
      </c>
      <c r="R17" s="3">
        <v>19.983710800408264</v>
      </c>
    </row>
    <row r="18" spans="1:18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77576538.239999995</v>
      </c>
      <c r="F18" s="3">
        <v>406273</v>
      </c>
      <c r="G18" s="3">
        <v>7640058</v>
      </c>
      <c r="H18" s="3">
        <v>487785</v>
      </c>
      <c r="I18" s="282">
        <v>8534116</v>
      </c>
      <c r="J18" s="3">
        <v>0.52370601887790558</v>
      </c>
      <c r="K18" s="3">
        <v>9.848413158581284</v>
      </c>
      <c r="L18" s="3">
        <v>0.62877902400198671</v>
      </c>
      <c r="M18" s="3">
        <v>11.000898201461174</v>
      </c>
      <c r="N18" s="59"/>
      <c r="O18" s="3">
        <v>0.52370601887790558</v>
      </c>
      <c r="P18" s="3">
        <v>9.848413158581284</v>
      </c>
      <c r="Q18" s="3">
        <v>0.62877902400198671</v>
      </c>
      <c r="R18" s="3">
        <v>11.000898201461174</v>
      </c>
    </row>
    <row r="19" spans="1:18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77688406</v>
      </c>
      <c r="F19" s="3">
        <v>3994561</v>
      </c>
      <c r="G19" s="3">
        <v>4764702</v>
      </c>
      <c r="H19" s="3">
        <v>0</v>
      </c>
      <c r="I19" s="282">
        <v>8759263</v>
      </c>
      <c r="J19" s="3">
        <v>5.1417723772064523</v>
      </c>
      <c r="K19" s="3">
        <v>6.1330927551789385</v>
      </c>
      <c r="L19" s="3">
        <v>0</v>
      </c>
      <c r="M19" s="3">
        <v>11.27486513238539</v>
      </c>
      <c r="N19" s="59"/>
      <c r="O19" s="3">
        <v>5.1417723772064523</v>
      </c>
      <c r="P19" s="3">
        <v>6.1330927551789385</v>
      </c>
      <c r="Q19" s="3">
        <v>0</v>
      </c>
      <c r="R19" s="3">
        <v>11.27486513238539</v>
      </c>
    </row>
    <row r="20" spans="1:18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112491580</v>
      </c>
      <c r="F20" s="3">
        <v>1213305</v>
      </c>
      <c r="G20" s="3">
        <v>20912068</v>
      </c>
      <c r="H20" s="3">
        <v>367283</v>
      </c>
      <c r="I20" s="282">
        <v>22492656</v>
      </c>
      <c r="J20" s="3">
        <v>1.078574058609542</v>
      </c>
      <c r="K20" s="3">
        <v>18.589896239345201</v>
      </c>
      <c r="L20" s="3">
        <v>0.32649821435524329</v>
      </c>
      <c r="M20" s="3">
        <v>19.994968512309988</v>
      </c>
      <c r="N20" s="59"/>
      <c r="O20" s="3">
        <v>1.078574058609542</v>
      </c>
      <c r="P20" s="3">
        <v>18.589896239345201</v>
      </c>
      <c r="Q20" s="3">
        <v>0.32649821435524329</v>
      </c>
      <c r="R20" s="3">
        <v>19.994968512309988</v>
      </c>
    </row>
    <row r="21" spans="1:18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83127951.340000004</v>
      </c>
      <c r="F21" s="3">
        <v>554020</v>
      </c>
      <c r="G21" s="3">
        <v>0</v>
      </c>
      <c r="H21" s="3">
        <v>0</v>
      </c>
      <c r="I21" s="282">
        <v>554020</v>
      </c>
      <c r="J21" s="3">
        <v>0.66646656277382998</v>
      </c>
      <c r="K21" s="3">
        <v>0</v>
      </c>
      <c r="L21" s="3">
        <v>0</v>
      </c>
      <c r="M21" s="3">
        <v>0.66646656277382998</v>
      </c>
      <c r="N21" s="59"/>
      <c r="O21" s="3">
        <v>0.66646656277382998</v>
      </c>
      <c r="P21" s="3">
        <v>0</v>
      </c>
      <c r="Q21" s="3">
        <v>0</v>
      </c>
      <c r="R21" s="3">
        <v>0.66646656277382998</v>
      </c>
    </row>
    <row r="22" spans="1:18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61565176</v>
      </c>
      <c r="F22" s="3">
        <v>4451</v>
      </c>
      <c r="G22" s="3">
        <v>5723698</v>
      </c>
      <c r="H22" s="3">
        <v>126604054</v>
      </c>
      <c r="I22" s="282">
        <v>132332203</v>
      </c>
      <c r="J22" s="3">
        <v>7.2297364990883805E-3</v>
      </c>
      <c r="K22" s="3">
        <v>9.29697334090298</v>
      </c>
      <c r="L22" s="3">
        <v>205.64231636404321</v>
      </c>
      <c r="M22" s="3">
        <v>214.94651944144528</v>
      </c>
      <c r="N22" s="59"/>
      <c r="O22" s="3">
        <v>7.2297364990883805E-3</v>
      </c>
      <c r="P22" s="3">
        <v>9.29697334090298</v>
      </c>
      <c r="Q22" s="3">
        <v>205.64231636404321</v>
      </c>
      <c r="R22" s="3">
        <v>214.94651944144528</v>
      </c>
    </row>
    <row r="23" spans="1:18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59375116</v>
      </c>
      <c r="F23" s="3">
        <v>3575631</v>
      </c>
      <c r="G23" s="3">
        <v>29595982</v>
      </c>
      <c r="H23" s="3">
        <v>1825726</v>
      </c>
      <c r="I23" s="282">
        <v>34997339</v>
      </c>
      <c r="J23" s="3">
        <v>6.0221036031323294</v>
      </c>
      <c r="K23" s="3">
        <v>49.84576703816461</v>
      </c>
      <c r="L23" s="3">
        <v>3.0749009399830056</v>
      </c>
      <c r="M23" s="3">
        <v>58.942771581279942</v>
      </c>
      <c r="N23" s="59"/>
      <c r="O23" s="3">
        <v>6.0221036031323294</v>
      </c>
      <c r="P23" s="3">
        <v>49.84576703816461</v>
      </c>
      <c r="Q23" s="3">
        <v>3.0749009399830056</v>
      </c>
      <c r="R23" s="3">
        <v>58.942771581279942</v>
      </c>
    </row>
    <row r="24" spans="1:18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113415741.11</v>
      </c>
      <c r="F24" s="3">
        <v>3500</v>
      </c>
      <c r="G24" s="3">
        <v>4881028</v>
      </c>
      <c r="H24" s="3">
        <v>354853</v>
      </c>
      <c r="I24" s="282">
        <v>5239381</v>
      </c>
      <c r="J24" s="3">
        <v>3.0859913850983076E-3</v>
      </c>
      <c r="K24" s="3">
        <v>4.3036601024067496</v>
      </c>
      <c r="L24" s="3">
        <v>0.3128780859932257</v>
      </c>
      <c r="M24" s="3">
        <v>4.6196241797850739</v>
      </c>
      <c r="N24" s="59"/>
      <c r="O24" s="3">
        <v>3.0859913850983076E-3</v>
      </c>
      <c r="P24" s="3">
        <v>4.3036601024067496</v>
      </c>
      <c r="Q24" s="3">
        <v>0.3128780859932257</v>
      </c>
      <c r="R24" s="3">
        <v>4.6196241797850739</v>
      </c>
    </row>
    <row r="25" spans="1:18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61046246</v>
      </c>
      <c r="F25" s="3">
        <v>28567</v>
      </c>
      <c r="G25" s="3">
        <v>3527684</v>
      </c>
      <c r="H25" s="3">
        <v>2260271</v>
      </c>
      <c r="I25" s="282">
        <v>5816522</v>
      </c>
      <c r="J25" s="3">
        <v>4.6795670285769905E-2</v>
      </c>
      <c r="K25" s="3">
        <v>5.778707506437005</v>
      </c>
      <c r="L25" s="3">
        <v>3.7025552726043141</v>
      </c>
      <c r="M25" s="3">
        <v>9.528058449327089</v>
      </c>
      <c r="N25" s="59"/>
      <c r="O25" s="3">
        <v>4.6795670285769905E-2</v>
      </c>
      <c r="P25" s="3">
        <v>5.778707506437005</v>
      </c>
      <c r="Q25" s="3">
        <v>3.7025552726043141</v>
      </c>
      <c r="R25" s="3">
        <v>9.528058449327089</v>
      </c>
    </row>
    <row r="26" spans="1:18" ht="16.5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72362617</v>
      </c>
      <c r="F26" s="3">
        <v>0</v>
      </c>
      <c r="G26" s="3">
        <v>8579187</v>
      </c>
      <c r="H26" s="3">
        <v>2065</v>
      </c>
      <c r="I26" s="282">
        <v>8581252</v>
      </c>
      <c r="J26" s="3">
        <v>0</v>
      </c>
      <c r="K26" s="3">
        <v>11.855827436423423</v>
      </c>
      <c r="L26" s="3">
        <v>2.8536834150152419E-3</v>
      </c>
      <c r="M26" s="3">
        <v>11.858681119838439</v>
      </c>
      <c r="N26" s="59"/>
      <c r="O26" s="3">
        <v>0</v>
      </c>
      <c r="P26" s="3">
        <v>11.855827436423423</v>
      </c>
      <c r="Q26" s="3">
        <v>2.8536834150152419E-3</v>
      </c>
      <c r="R26" s="3">
        <v>11.858681119838439</v>
      </c>
    </row>
    <row r="27" spans="1:18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82807990</v>
      </c>
      <c r="F27" s="3">
        <v>1481087</v>
      </c>
      <c r="G27" s="3">
        <v>5417376</v>
      </c>
      <c r="H27" s="3">
        <v>2378264</v>
      </c>
      <c r="I27" s="282">
        <v>9276727</v>
      </c>
      <c r="J27" s="3">
        <v>1.7885798218263722</v>
      </c>
      <c r="K27" s="3">
        <v>6.5420933414758649</v>
      </c>
      <c r="L27" s="3">
        <v>2.8720223736864039</v>
      </c>
      <c r="M27" s="3">
        <v>11.202695536988641</v>
      </c>
      <c r="N27" s="59"/>
      <c r="O27" s="3">
        <v>1.7885798218263722</v>
      </c>
      <c r="P27" s="3">
        <v>6.5420933414758649</v>
      </c>
      <c r="Q27" s="3">
        <v>2.8720223736864039</v>
      </c>
      <c r="R27" s="3">
        <v>11.202695536988641</v>
      </c>
    </row>
    <row r="28" spans="1:18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82307100</v>
      </c>
      <c r="F28" s="3">
        <v>1555704</v>
      </c>
      <c r="G28" s="3">
        <v>31337134</v>
      </c>
      <c r="H28" s="3">
        <v>0</v>
      </c>
      <c r="I28" s="282">
        <v>32892838</v>
      </c>
      <c r="J28" s="3">
        <v>1.8901212653586388</v>
      </c>
      <c r="K28" s="3">
        <v>38.073427444290949</v>
      </c>
      <c r="L28" s="3">
        <v>0</v>
      </c>
      <c r="M28" s="3">
        <v>39.963548709649594</v>
      </c>
      <c r="N28" s="59"/>
      <c r="O28" s="3">
        <v>1.8901212653586388</v>
      </c>
      <c r="P28" s="3">
        <v>38.073427444290949</v>
      </c>
      <c r="Q28" s="3">
        <v>0</v>
      </c>
      <c r="R28" s="3">
        <v>39.963548709649594</v>
      </c>
    </row>
    <row r="29" spans="1:18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134668563</v>
      </c>
      <c r="F29" s="3">
        <v>1269400</v>
      </c>
      <c r="G29" s="3">
        <v>16825550</v>
      </c>
      <c r="H29" s="3">
        <v>263000</v>
      </c>
      <c r="I29" s="282">
        <v>18357950</v>
      </c>
      <c r="J29" s="3">
        <v>0.9426104888339828</v>
      </c>
      <c r="K29" s="3">
        <v>12.494044359855536</v>
      </c>
      <c r="L29" s="3">
        <v>0.19529427963079996</v>
      </c>
      <c r="M29" s="3">
        <v>13.63194912832032</v>
      </c>
      <c r="N29" s="59"/>
      <c r="O29" s="3">
        <v>0.9426104888339828</v>
      </c>
      <c r="P29" s="3">
        <v>12.494044359855536</v>
      </c>
      <c r="Q29" s="3">
        <v>0.19529427963079996</v>
      </c>
      <c r="R29" s="3">
        <v>13.63194912832032</v>
      </c>
    </row>
    <row r="30" spans="1:18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94934890</v>
      </c>
      <c r="F30" s="3">
        <v>2473065</v>
      </c>
      <c r="G30" s="3">
        <v>14929161</v>
      </c>
      <c r="H30" s="3">
        <v>3341941</v>
      </c>
      <c r="I30" s="282">
        <v>20744167</v>
      </c>
      <c r="J30" s="3">
        <v>2.605011708550987</v>
      </c>
      <c r="K30" s="3">
        <v>15.725684203141753</v>
      </c>
      <c r="L30" s="3">
        <v>3.5202452965395543</v>
      </c>
      <c r="M30" s="3">
        <v>21.850941208232292</v>
      </c>
      <c r="N30" s="59"/>
      <c r="O30" s="3">
        <v>2.605011708550987</v>
      </c>
      <c r="P30" s="3">
        <v>15.725684203141753</v>
      </c>
      <c r="Q30" s="3">
        <v>3.5202452965395543</v>
      </c>
      <c r="R30" s="3">
        <v>21.850941208232292</v>
      </c>
    </row>
    <row r="31" spans="1:18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157053480</v>
      </c>
      <c r="F31" s="3">
        <v>0</v>
      </c>
      <c r="G31" s="3">
        <v>21686483</v>
      </c>
      <c r="H31" s="3">
        <v>55741593</v>
      </c>
      <c r="I31" s="282">
        <v>77428076</v>
      </c>
      <c r="J31" s="3">
        <v>0</v>
      </c>
      <c r="K31" s="3">
        <v>13.808342865118304</v>
      </c>
      <c r="L31" s="3">
        <v>35.492109439408793</v>
      </c>
      <c r="M31" s="3">
        <v>49.300452304527091</v>
      </c>
      <c r="N31" s="59"/>
      <c r="O31" s="3">
        <v>0</v>
      </c>
      <c r="P31" s="3">
        <v>13.808342865118304</v>
      </c>
      <c r="Q31" s="3">
        <v>35.492109439408793</v>
      </c>
      <c r="R31" s="3">
        <v>49.300452304527091</v>
      </c>
    </row>
    <row r="32" spans="1:18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81010095.739999995</v>
      </c>
      <c r="F32" s="3">
        <v>416000</v>
      </c>
      <c r="G32" s="3">
        <v>8640750</v>
      </c>
      <c r="H32" s="3">
        <v>323213</v>
      </c>
      <c r="I32" s="282">
        <v>9379963</v>
      </c>
      <c r="J32" s="3">
        <v>0.5135162428830381</v>
      </c>
      <c r="K32" s="3">
        <v>10.666263162720217</v>
      </c>
      <c r="L32" s="3">
        <v>0.39897866685325811</v>
      </c>
      <c r="M32" s="3">
        <v>11.578758072456514</v>
      </c>
      <c r="N32" s="59"/>
      <c r="O32" s="3">
        <v>0.5135162428830381</v>
      </c>
      <c r="P32" s="3">
        <v>10.666263162720217</v>
      </c>
      <c r="Q32" s="3">
        <v>0.39897866685325811</v>
      </c>
      <c r="R32" s="3">
        <v>11.578758072456514</v>
      </c>
    </row>
    <row r="33" spans="1:18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58154626</v>
      </c>
      <c r="F33" s="3">
        <v>765868</v>
      </c>
      <c r="G33" s="3">
        <v>13046403</v>
      </c>
      <c r="H33" s="3">
        <v>3021551</v>
      </c>
      <c r="I33" s="282">
        <v>16833822</v>
      </c>
      <c r="J33" s="3">
        <v>1.3169511226845481</v>
      </c>
      <c r="K33" s="3">
        <v>22.43399003202256</v>
      </c>
      <c r="L33" s="3">
        <v>5.1957190817459651</v>
      </c>
      <c r="M33" s="3">
        <v>28.94666023645307</v>
      </c>
      <c r="N33" s="59"/>
      <c r="O33" s="3">
        <v>1.3169511226845481</v>
      </c>
      <c r="P33" s="3">
        <v>22.43399003202256</v>
      </c>
      <c r="Q33" s="3">
        <v>5.1957190817459651</v>
      </c>
      <c r="R33" s="3">
        <v>28.94666023645307</v>
      </c>
    </row>
    <row r="34" spans="1:18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134444669</v>
      </c>
      <c r="F34" s="3">
        <v>1250640</v>
      </c>
      <c r="G34" s="3">
        <v>19993946</v>
      </c>
      <c r="H34" s="3">
        <v>4333844</v>
      </c>
      <c r="I34" s="282">
        <v>25578430</v>
      </c>
      <c r="J34" s="3">
        <v>0.93022654546458805</v>
      </c>
      <c r="K34" s="3">
        <v>14.871505243543719</v>
      </c>
      <c r="L34" s="3">
        <v>3.2235149465093329</v>
      </c>
      <c r="M34" s="3">
        <v>19.025246735517641</v>
      </c>
      <c r="N34" s="59"/>
      <c r="O34" s="3">
        <v>0.93022654546458805</v>
      </c>
      <c r="P34" s="3">
        <v>14.871505243543719</v>
      </c>
      <c r="Q34" s="3">
        <v>3.2235149465093329</v>
      </c>
      <c r="R34" s="3">
        <v>19.025246735517641</v>
      </c>
    </row>
    <row r="35" spans="1:18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78304527</v>
      </c>
      <c r="F35" s="3">
        <v>380794</v>
      </c>
      <c r="G35" s="3">
        <v>24986011</v>
      </c>
      <c r="H35" s="3">
        <v>8531933</v>
      </c>
      <c r="I35" s="282">
        <v>33898738</v>
      </c>
      <c r="J35" s="3">
        <v>0.48629883173931948</v>
      </c>
      <c r="K35" s="3">
        <v>31.908769463609683</v>
      </c>
      <c r="L35" s="3">
        <v>10.895836201143263</v>
      </c>
      <c r="M35" s="3">
        <v>43.290904496492267</v>
      </c>
      <c r="N35" s="59"/>
      <c r="O35" s="3">
        <v>0.48629883173931948</v>
      </c>
      <c r="P35" s="3">
        <v>31.908769463609683</v>
      </c>
      <c r="Q35" s="3">
        <v>10.895836201143263</v>
      </c>
      <c r="R35" s="3">
        <v>43.290904496492267</v>
      </c>
    </row>
    <row r="36" spans="1:18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59252434.079999998</v>
      </c>
      <c r="F36" s="3">
        <v>1080798</v>
      </c>
      <c r="G36" s="3">
        <v>7127641</v>
      </c>
      <c r="H36" s="3">
        <v>2682455</v>
      </c>
      <c r="I36" s="282">
        <v>10890894</v>
      </c>
      <c r="J36" s="3">
        <v>1.8240567105492318</v>
      </c>
      <c r="K36" s="3">
        <v>12.02927965858175</v>
      </c>
      <c r="L36" s="3">
        <v>4.5271642281872655</v>
      </c>
      <c r="M36" s="3">
        <v>18.380500597318246</v>
      </c>
      <c r="N36" s="59"/>
      <c r="O36" s="3">
        <v>1.8240567105492318</v>
      </c>
      <c r="P36" s="3">
        <v>12.02927965858175</v>
      </c>
      <c r="Q36" s="3">
        <v>4.5271642281872655</v>
      </c>
      <c r="R36" s="3">
        <v>18.380500597318246</v>
      </c>
    </row>
    <row r="37" spans="1:18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115025775.84999999</v>
      </c>
      <c r="F37" s="3">
        <v>9868368</v>
      </c>
      <c r="G37" s="3">
        <v>32070688</v>
      </c>
      <c r="H37" s="3">
        <v>6814649</v>
      </c>
      <c r="I37" s="282">
        <v>48753705</v>
      </c>
      <c r="J37" s="3">
        <v>8.5792666270461844</v>
      </c>
      <c r="K37" s="3">
        <v>27.88130552739932</v>
      </c>
      <c r="L37" s="3">
        <v>5.9244538449248809</v>
      </c>
      <c r="M37" s="3">
        <v>42.385025999370384</v>
      </c>
      <c r="N37" s="59"/>
      <c r="O37" s="3">
        <v>8.5792666270461844</v>
      </c>
      <c r="P37" s="3">
        <v>27.88130552739932</v>
      </c>
      <c r="Q37" s="3">
        <v>5.9244538449248809</v>
      </c>
      <c r="R37" s="3">
        <v>42.385025999370384</v>
      </c>
    </row>
    <row r="38" spans="1:18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87694148</v>
      </c>
      <c r="F38" s="3">
        <v>1719147</v>
      </c>
      <c r="G38" s="3">
        <v>20443268</v>
      </c>
      <c r="H38" s="3">
        <v>705050</v>
      </c>
      <c r="I38" s="282">
        <v>22867465</v>
      </c>
      <c r="J38" s="3">
        <v>1.9603896488053001</v>
      </c>
      <c r="K38" s="3">
        <v>23.312009371480524</v>
      </c>
      <c r="L38" s="3">
        <v>0.80398751351116393</v>
      </c>
      <c r="M38" s="3">
        <v>26.076386533796985</v>
      </c>
      <c r="N38" s="59"/>
      <c r="O38" s="3">
        <v>1.9603896488053001</v>
      </c>
      <c r="P38" s="3">
        <v>23.312009371480524</v>
      </c>
      <c r="Q38" s="3">
        <v>0.80398751351116393</v>
      </c>
      <c r="R38" s="3">
        <v>26.076386533796985</v>
      </c>
    </row>
    <row r="39" spans="1:18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202338673.74000001</v>
      </c>
      <c r="F39" s="3">
        <v>1354716</v>
      </c>
      <c r="G39" s="3">
        <v>67865591</v>
      </c>
      <c r="H39" s="3">
        <v>4948087</v>
      </c>
      <c r="I39" s="282">
        <v>74168394</v>
      </c>
      <c r="J39" s="3">
        <v>0.66952895111923849</v>
      </c>
      <c r="K39" s="3">
        <v>33.54059297986975</v>
      </c>
      <c r="L39" s="3">
        <v>2.4454479751894413</v>
      </c>
      <c r="M39" s="3">
        <v>36.655569906178428</v>
      </c>
      <c r="N39" s="59"/>
      <c r="O39" s="3">
        <v>0.66952895111923849</v>
      </c>
      <c r="P39" s="3">
        <v>33.54059297986975</v>
      </c>
      <c r="Q39" s="3">
        <v>2.4454479751894413</v>
      </c>
      <c r="R39" s="3">
        <v>36.655569906178428</v>
      </c>
    </row>
    <row r="40" spans="1:18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106494596</v>
      </c>
      <c r="F40" s="3">
        <v>1200304</v>
      </c>
      <c r="G40" s="3">
        <v>15004683</v>
      </c>
      <c r="H40" s="3">
        <v>3298230</v>
      </c>
      <c r="I40" s="282">
        <v>19503217</v>
      </c>
      <c r="J40" s="3">
        <v>1.1271032006168651</v>
      </c>
      <c r="K40" s="3">
        <v>14.089619157764588</v>
      </c>
      <c r="L40" s="3">
        <v>3.097086729170746</v>
      </c>
      <c r="M40" s="3">
        <v>18.313809087552197</v>
      </c>
      <c r="N40" s="59"/>
      <c r="O40" s="3">
        <v>1.1271032006168651</v>
      </c>
      <c r="P40" s="3">
        <v>14.089619157764588</v>
      </c>
      <c r="Q40" s="3">
        <v>3.097086729170746</v>
      </c>
      <c r="R40" s="3">
        <v>18.313809087552197</v>
      </c>
    </row>
    <row r="41" spans="1:18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115245777.16</v>
      </c>
      <c r="F41" s="3">
        <v>1937590</v>
      </c>
      <c r="G41" s="3">
        <v>36681202</v>
      </c>
      <c r="H41" s="3">
        <v>6615357</v>
      </c>
      <c r="I41" s="282">
        <v>45234149</v>
      </c>
      <c r="J41" s="3">
        <v>1.6812676765674213</v>
      </c>
      <c r="K41" s="3">
        <v>31.82867338303782</v>
      </c>
      <c r="L41" s="3">
        <v>5.7402163992661128</v>
      </c>
      <c r="M41" s="3">
        <v>39.250157458871357</v>
      </c>
      <c r="N41" s="59"/>
      <c r="O41" s="3">
        <v>1.6812676765674213</v>
      </c>
      <c r="P41" s="3">
        <v>31.82867338303782</v>
      </c>
      <c r="Q41" s="3">
        <v>5.7402163992661128</v>
      </c>
      <c r="R41" s="3">
        <v>39.250157458871357</v>
      </c>
    </row>
    <row r="42" spans="1:18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89116768</v>
      </c>
      <c r="F42" s="3">
        <v>6046637</v>
      </c>
      <c r="G42" s="3">
        <v>19273065</v>
      </c>
      <c r="H42" s="3">
        <v>4233569</v>
      </c>
      <c r="I42" s="282">
        <v>29553271</v>
      </c>
      <c r="J42" s="3">
        <v>6.7850721426522114</v>
      </c>
      <c r="K42" s="3">
        <v>21.62675491103986</v>
      </c>
      <c r="L42" s="3">
        <v>4.7505863318561996</v>
      </c>
      <c r="M42" s="3">
        <v>33.16241338554827</v>
      </c>
      <c r="N42" s="59"/>
      <c r="O42" s="3">
        <v>6.7850721426522114</v>
      </c>
      <c r="P42" s="3">
        <v>21.62675491103986</v>
      </c>
      <c r="Q42" s="3">
        <v>4.7505863318561996</v>
      </c>
      <c r="R42" s="3">
        <v>33.16241338554827</v>
      </c>
    </row>
    <row r="43" spans="1:18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65046051.909999996</v>
      </c>
      <c r="F43" s="3">
        <v>161234</v>
      </c>
      <c r="G43" s="3">
        <v>3461852</v>
      </c>
      <c r="H43" s="3">
        <v>28215</v>
      </c>
      <c r="I43" s="282">
        <v>3651301</v>
      </c>
      <c r="J43" s="3">
        <v>0.24787668930789072</v>
      </c>
      <c r="K43" s="3">
        <v>5.3221554550150714</v>
      </c>
      <c r="L43" s="3">
        <v>4.3376960125172954E-2</v>
      </c>
      <c r="M43" s="3">
        <v>5.6134091044481353</v>
      </c>
      <c r="N43" s="59"/>
      <c r="O43" s="3">
        <v>0.24787668930789072</v>
      </c>
      <c r="P43" s="3">
        <v>5.3221554550150714</v>
      </c>
      <c r="Q43" s="3">
        <v>4.3376960125172954E-2</v>
      </c>
      <c r="R43" s="3">
        <v>5.6134091044481353</v>
      </c>
    </row>
    <row r="44" spans="1:18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70441477</v>
      </c>
      <c r="F44" s="3">
        <v>445740</v>
      </c>
      <c r="G44" s="3">
        <v>23322299</v>
      </c>
      <c r="H44" s="3">
        <v>9473815</v>
      </c>
      <c r="I44" s="282">
        <v>33241854</v>
      </c>
      <c r="J44" s="3">
        <v>0.63278059885087301</v>
      </c>
      <c r="K44" s="3">
        <v>33.108759204466992</v>
      </c>
      <c r="L44" s="3">
        <v>13.449199822996331</v>
      </c>
      <c r="M44" s="3">
        <v>47.190739626314191</v>
      </c>
      <c r="N44" s="59"/>
      <c r="O44" s="3">
        <v>0.63278059885087301</v>
      </c>
      <c r="P44" s="3">
        <v>33.108759204466992</v>
      </c>
      <c r="Q44" s="3">
        <v>13.449199822996331</v>
      </c>
      <c r="R44" s="3">
        <v>47.190739626314191</v>
      </c>
    </row>
    <row r="45" spans="1:18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30126328.859999999</v>
      </c>
      <c r="F45" s="3">
        <v>36102</v>
      </c>
      <c r="G45" s="3">
        <v>1429020</v>
      </c>
      <c r="H45" s="3">
        <v>433737</v>
      </c>
      <c r="I45" s="282">
        <v>1898859</v>
      </c>
      <c r="J45" s="3">
        <v>0.11983537777792153</v>
      </c>
      <c r="K45" s="3">
        <v>4.7434256149854699</v>
      </c>
      <c r="L45" s="3">
        <v>1.4397273627849525</v>
      </c>
      <c r="M45" s="3">
        <v>6.3029883555483428</v>
      </c>
      <c r="N45" s="59"/>
      <c r="O45" s="3">
        <v>0.11983537777792153</v>
      </c>
      <c r="P45" s="3">
        <v>4.7434256149854699</v>
      </c>
      <c r="Q45" s="3">
        <v>1.4397273627849525</v>
      </c>
      <c r="R45" s="3">
        <v>6.3029883555483428</v>
      </c>
    </row>
    <row r="46" spans="1:18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80236277</v>
      </c>
      <c r="F46" s="3">
        <v>660958</v>
      </c>
      <c r="G46" s="3">
        <v>19453828</v>
      </c>
      <c r="H46" s="3">
        <v>0</v>
      </c>
      <c r="I46" s="282">
        <v>20114786</v>
      </c>
      <c r="J46" s="3">
        <v>0.82376454231544161</v>
      </c>
      <c r="K46" s="3">
        <v>24.245676304248263</v>
      </c>
      <c r="L46" s="3">
        <v>0</v>
      </c>
      <c r="M46" s="3">
        <v>25.069440846563708</v>
      </c>
      <c r="N46" s="59"/>
      <c r="O46" s="3">
        <v>0.82376454231544161</v>
      </c>
      <c r="P46" s="3">
        <v>24.245676304248263</v>
      </c>
      <c r="Q46" s="3">
        <v>0</v>
      </c>
      <c r="R46" s="3">
        <v>25.069440846563708</v>
      </c>
    </row>
    <row r="47" spans="1:18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71166278.739999995</v>
      </c>
      <c r="F47" s="3">
        <v>0</v>
      </c>
      <c r="G47" s="3">
        <v>27161977</v>
      </c>
      <c r="H47" s="3">
        <v>0</v>
      </c>
      <c r="I47" s="282">
        <v>27161977</v>
      </c>
      <c r="J47" s="3">
        <v>0</v>
      </c>
      <c r="K47" s="3">
        <v>38.166920458541881</v>
      </c>
      <c r="L47" s="3">
        <v>0</v>
      </c>
      <c r="M47" s="3">
        <v>38.166920458541881</v>
      </c>
      <c r="N47" s="59"/>
      <c r="O47" s="3">
        <v>0</v>
      </c>
      <c r="P47" s="3">
        <v>38.166920458541881</v>
      </c>
      <c r="Q47" s="3">
        <v>0</v>
      </c>
      <c r="R47" s="3">
        <v>38.166920458541881</v>
      </c>
    </row>
    <row r="48" spans="1:18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98812185.439999998</v>
      </c>
      <c r="F48" s="3">
        <v>678222</v>
      </c>
      <c r="G48" s="3">
        <v>25907298</v>
      </c>
      <c r="H48" s="3">
        <v>188645</v>
      </c>
      <c r="I48" s="282">
        <v>26774165</v>
      </c>
      <c r="J48" s="3">
        <v>0.68637486052954966</v>
      </c>
      <c r="K48" s="3">
        <v>26.218727867051616</v>
      </c>
      <c r="L48" s="3">
        <v>0.19091268871342554</v>
      </c>
      <c r="M48" s="3">
        <v>27.096015416294595</v>
      </c>
      <c r="N48" s="59"/>
      <c r="O48" s="3">
        <v>0.68637486052954966</v>
      </c>
      <c r="P48" s="3">
        <v>26.218727867051616</v>
      </c>
      <c r="Q48" s="3">
        <v>0.19091268871342554</v>
      </c>
      <c r="R48" s="3">
        <v>27.096015416294595</v>
      </c>
    </row>
    <row r="49" spans="1:18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75342376</v>
      </c>
      <c r="F49" s="3">
        <v>221290</v>
      </c>
      <c r="G49" s="3">
        <v>14366931</v>
      </c>
      <c r="H49" s="3">
        <v>0</v>
      </c>
      <c r="I49" s="282">
        <v>14588221</v>
      </c>
      <c r="J49" s="3">
        <v>0.29371253170991046</v>
      </c>
      <c r="K49" s="3">
        <v>19.06885840712005</v>
      </c>
      <c r="L49" s="3">
        <v>0</v>
      </c>
      <c r="M49" s="3">
        <v>19.362570938829961</v>
      </c>
      <c r="N49" s="59"/>
      <c r="O49" s="3">
        <v>0.29371253170991046</v>
      </c>
      <c r="P49" s="3">
        <v>19.06885840712005</v>
      </c>
      <c r="Q49" s="3">
        <v>0</v>
      </c>
      <c r="R49" s="3">
        <v>19.362570938829961</v>
      </c>
    </row>
    <row r="50" spans="1:18" ht="16.5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112079235</v>
      </c>
      <c r="F50" s="3">
        <v>20000</v>
      </c>
      <c r="G50" s="3">
        <v>29821716</v>
      </c>
      <c r="H50" s="3">
        <v>0</v>
      </c>
      <c r="I50" s="282">
        <v>29841716</v>
      </c>
      <c r="J50" s="3">
        <v>1.7844518656823453E-2</v>
      </c>
      <c r="K50" s="3">
        <v>26.607708377024519</v>
      </c>
      <c r="L50" s="3">
        <v>0</v>
      </c>
      <c r="M50" s="3">
        <v>26.625552895681349</v>
      </c>
      <c r="N50" s="59"/>
      <c r="O50" s="3">
        <v>1.7844518656823453E-2</v>
      </c>
      <c r="P50" s="3">
        <v>26.607708377024519</v>
      </c>
      <c r="Q50" s="3">
        <v>0</v>
      </c>
      <c r="R50" s="3">
        <v>26.625552895681349</v>
      </c>
    </row>
    <row r="51" spans="1:18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69449464.760000005</v>
      </c>
      <c r="F51" s="3">
        <v>99817</v>
      </c>
      <c r="G51" s="3">
        <v>16206820</v>
      </c>
      <c r="H51" s="3">
        <v>2431626</v>
      </c>
      <c r="I51" s="282">
        <v>18738263</v>
      </c>
      <c r="J51" s="3">
        <v>0.1437260896753382</v>
      </c>
      <c r="K51" s="3">
        <v>23.33613377152253</v>
      </c>
      <c r="L51" s="3">
        <v>3.5012883229598559</v>
      </c>
      <c r="M51" s="3">
        <v>26.981148184157721</v>
      </c>
      <c r="N51" s="59"/>
      <c r="O51" s="3">
        <v>0.1437260896753382</v>
      </c>
      <c r="P51" s="3">
        <v>23.33613377152253</v>
      </c>
      <c r="Q51" s="3">
        <v>3.5012883229598559</v>
      </c>
      <c r="R51" s="3">
        <v>26.981148184157721</v>
      </c>
    </row>
    <row r="52" spans="1:18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43835404.049999997</v>
      </c>
      <c r="F52" s="3">
        <v>980477</v>
      </c>
      <c r="G52" s="3">
        <v>3445321</v>
      </c>
      <c r="H52" s="3">
        <v>609647</v>
      </c>
      <c r="I52" s="282">
        <v>5035445</v>
      </c>
      <c r="J52" s="3">
        <v>2.2367239934223901</v>
      </c>
      <c r="K52" s="3">
        <v>7.8596766122428381</v>
      </c>
      <c r="L52" s="3">
        <v>1.3907639571534873</v>
      </c>
      <c r="M52" s="3">
        <v>11.487164562818716</v>
      </c>
      <c r="N52" s="59"/>
      <c r="O52" s="3">
        <v>2.2367239934223901</v>
      </c>
      <c r="P52" s="3">
        <v>7.8596766122428381</v>
      </c>
      <c r="Q52" s="3">
        <v>1.3907639571534873</v>
      </c>
      <c r="R52" s="3">
        <v>11.487164562818716</v>
      </c>
    </row>
    <row r="53" spans="1:18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61115197</v>
      </c>
      <c r="F53" s="3">
        <v>573693</v>
      </c>
      <c r="G53" s="3">
        <v>13294534</v>
      </c>
      <c r="H53" s="3">
        <v>0</v>
      </c>
      <c r="I53" s="282">
        <v>13868227</v>
      </c>
      <c r="J53" s="3">
        <v>0.93870760164611755</v>
      </c>
      <c r="K53" s="3">
        <v>21.753237578535501</v>
      </c>
      <c r="L53" s="3">
        <v>0</v>
      </c>
      <c r="M53" s="3">
        <v>22.691945180181616</v>
      </c>
      <c r="N53" s="59"/>
      <c r="O53" s="3">
        <v>0.93870760164611755</v>
      </c>
      <c r="P53" s="3">
        <v>21.753237578535501</v>
      </c>
      <c r="Q53" s="3">
        <v>0</v>
      </c>
      <c r="R53" s="3">
        <v>22.691945180181616</v>
      </c>
    </row>
    <row r="54" spans="1:18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65485556</v>
      </c>
      <c r="F54" s="3">
        <v>128525</v>
      </c>
      <c r="G54" s="3">
        <v>8147948</v>
      </c>
      <c r="H54" s="3">
        <v>128525</v>
      </c>
      <c r="I54" s="282">
        <v>8404998</v>
      </c>
      <c r="J54" s="3">
        <v>0.19626465414754973</v>
      </c>
      <c r="K54" s="3">
        <v>12.44235904479455</v>
      </c>
      <c r="L54" s="3">
        <v>0.19626465414754973</v>
      </c>
      <c r="M54" s="3">
        <v>12.834888353089649</v>
      </c>
      <c r="N54" s="59"/>
      <c r="O54" s="3">
        <v>0.19626465414754973</v>
      </c>
      <c r="P54" s="3">
        <v>12.44235904479455</v>
      </c>
      <c r="Q54" s="3">
        <v>0.19626465414754973</v>
      </c>
      <c r="R54" s="3">
        <v>12.834888353089649</v>
      </c>
    </row>
    <row r="55" spans="1:18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77448406</v>
      </c>
      <c r="F55" s="3">
        <v>1240255</v>
      </c>
      <c r="G55" s="3">
        <v>39805</v>
      </c>
      <c r="H55" s="3">
        <v>180910</v>
      </c>
      <c r="I55" s="282">
        <v>1460970</v>
      </c>
      <c r="J55" s="3">
        <v>1.601395127486549</v>
      </c>
      <c r="K55" s="3">
        <v>5.1395505802921237E-2</v>
      </c>
      <c r="L55" s="3">
        <v>0.23358776422073813</v>
      </c>
      <c r="M55" s="3">
        <v>1.8863783975102084</v>
      </c>
      <c r="N55" s="59"/>
      <c r="O55" s="3">
        <v>1.601395127486549</v>
      </c>
      <c r="P55" s="3">
        <v>5.1395505802921237E-2</v>
      </c>
      <c r="Q55" s="3">
        <v>0.23358776422073813</v>
      </c>
      <c r="R55" s="3">
        <v>1.8863783975102084</v>
      </c>
    </row>
    <row r="56" spans="1:18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51372800</v>
      </c>
      <c r="F56" s="3">
        <v>0</v>
      </c>
      <c r="G56" s="3">
        <v>704126</v>
      </c>
      <c r="H56" s="3">
        <v>0</v>
      </c>
      <c r="I56" s="282">
        <v>704126</v>
      </c>
      <c r="J56" s="3">
        <v>0</v>
      </c>
      <c r="K56" s="3">
        <v>1.3706202504048834</v>
      </c>
      <c r="L56" s="3">
        <v>0</v>
      </c>
      <c r="M56" s="3">
        <v>1.3706202504048834</v>
      </c>
      <c r="N56" s="59"/>
      <c r="O56" s="3">
        <v>0</v>
      </c>
      <c r="P56" s="3">
        <v>1.3706202504048834</v>
      </c>
      <c r="Q56" s="3">
        <v>0</v>
      </c>
      <c r="R56" s="3">
        <v>1.3706202504048834</v>
      </c>
    </row>
    <row r="57" spans="1:18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65488398.659999996</v>
      </c>
      <c r="F57" s="3">
        <v>528905</v>
      </c>
      <c r="G57" s="3">
        <v>4854406</v>
      </c>
      <c r="H57" s="3">
        <v>2863830</v>
      </c>
      <c r="I57" s="282">
        <v>8247141</v>
      </c>
      <c r="J57" s="3">
        <v>0.8076315970801905</v>
      </c>
      <c r="K57" s="3">
        <v>7.4126197911830269</v>
      </c>
      <c r="L57" s="3">
        <v>4.3730340924479094</v>
      </c>
      <c r="M57" s="3">
        <v>12.593285480711128</v>
      </c>
      <c r="N57" s="59"/>
      <c r="O57" s="3">
        <v>0.8076315970801905</v>
      </c>
      <c r="P57" s="3">
        <v>7.4126197911830269</v>
      </c>
      <c r="Q57" s="3">
        <v>4.3730340924479094</v>
      </c>
      <c r="R57" s="3">
        <v>12.593285480711128</v>
      </c>
    </row>
    <row r="58" spans="1:18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82150294</v>
      </c>
      <c r="F58" s="3">
        <v>154487</v>
      </c>
      <c r="G58" s="3">
        <v>7958999</v>
      </c>
      <c r="H58" s="3">
        <v>0</v>
      </c>
      <c r="I58" s="282">
        <v>8113486</v>
      </c>
      <c r="J58" s="3">
        <v>0.18805410483375751</v>
      </c>
      <c r="K58" s="3">
        <v>9.6883390338201334</v>
      </c>
      <c r="L58" s="3">
        <v>0</v>
      </c>
      <c r="M58" s="3">
        <v>9.8763931386538921</v>
      </c>
      <c r="N58" s="59"/>
      <c r="O58" s="3">
        <v>0.18805410483375751</v>
      </c>
      <c r="P58" s="3">
        <v>9.6883390338201334</v>
      </c>
      <c r="Q58" s="3">
        <v>0</v>
      </c>
      <c r="R58" s="3">
        <v>9.8763931386538921</v>
      </c>
    </row>
    <row r="59" spans="1:18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35980659.450000003</v>
      </c>
      <c r="F59" s="3">
        <v>13096</v>
      </c>
      <c r="G59" s="3">
        <v>2471475</v>
      </c>
      <c r="H59" s="3">
        <v>230390</v>
      </c>
      <c r="I59" s="282">
        <v>2714961</v>
      </c>
      <c r="J59" s="3">
        <v>3.6397331789314938E-2</v>
      </c>
      <c r="K59" s="3">
        <v>6.8688985632251942</v>
      </c>
      <c r="L59" s="3">
        <v>0.64031622410967226</v>
      </c>
      <c r="M59" s="3">
        <v>7.5456121191241801</v>
      </c>
      <c r="N59" s="59"/>
      <c r="O59" s="3">
        <v>3.6397331789314938E-2</v>
      </c>
      <c r="P59" s="3">
        <v>6.8688985632251942</v>
      </c>
      <c r="Q59" s="3">
        <v>0.64031622410967226</v>
      </c>
      <c r="R59" s="3">
        <v>7.5456121191241801</v>
      </c>
    </row>
    <row r="60" spans="1:18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47065384.850000001</v>
      </c>
      <c r="F60" s="3">
        <v>1349523</v>
      </c>
      <c r="G60" s="3">
        <v>11429767</v>
      </c>
      <c r="H60" s="3">
        <v>341492</v>
      </c>
      <c r="I60" s="282">
        <v>13120782</v>
      </c>
      <c r="J60" s="3">
        <v>2.8673365878150259</v>
      </c>
      <c r="K60" s="3">
        <v>24.284868882783606</v>
      </c>
      <c r="L60" s="3">
        <v>0.72556933527337342</v>
      </c>
      <c r="M60" s="3">
        <v>27.877774805872008</v>
      </c>
      <c r="N60" s="59"/>
      <c r="O60" s="3">
        <v>2.8673365878150259</v>
      </c>
      <c r="P60" s="3">
        <v>24.284868882783606</v>
      </c>
      <c r="Q60" s="3">
        <v>0.72556933527337342</v>
      </c>
      <c r="R60" s="3">
        <v>27.877774805872008</v>
      </c>
    </row>
    <row r="61" spans="1:18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110419856</v>
      </c>
      <c r="F61" s="3">
        <v>2624037</v>
      </c>
      <c r="G61" s="3">
        <v>32871429</v>
      </c>
      <c r="H61" s="3">
        <v>3424406</v>
      </c>
      <c r="I61" s="282">
        <v>38919872</v>
      </c>
      <c r="J61" s="3">
        <v>2.3764176979183889</v>
      </c>
      <c r="K61" s="3">
        <v>29.769490914749969</v>
      </c>
      <c r="L61" s="3">
        <v>3.1012592517780497</v>
      </c>
      <c r="M61" s="3">
        <v>35.247167864446411</v>
      </c>
      <c r="N61" s="59"/>
      <c r="O61" s="3">
        <v>2.3764176979183889</v>
      </c>
      <c r="P61" s="3">
        <v>29.769490914749969</v>
      </c>
      <c r="Q61" s="3">
        <v>3.1012592517780497</v>
      </c>
      <c r="R61" s="3">
        <v>35.247167864446411</v>
      </c>
    </row>
    <row r="62" spans="1:18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49808888</v>
      </c>
      <c r="F62" s="3">
        <v>0</v>
      </c>
      <c r="G62" s="3">
        <v>4900000</v>
      </c>
      <c r="H62" s="3">
        <v>0</v>
      </c>
      <c r="I62" s="282">
        <v>4900000</v>
      </c>
      <c r="J62" s="3">
        <v>0</v>
      </c>
      <c r="K62" s="3">
        <v>9.8376016746248176</v>
      </c>
      <c r="L62" s="3">
        <v>0</v>
      </c>
      <c r="M62" s="3">
        <v>9.8376016746248176</v>
      </c>
      <c r="N62" s="59"/>
      <c r="O62" s="3">
        <v>0</v>
      </c>
      <c r="P62" s="3">
        <v>9.8376016746248176</v>
      </c>
      <c r="Q62" s="3">
        <v>0</v>
      </c>
      <c r="R62" s="3">
        <v>9.8376016746248176</v>
      </c>
    </row>
    <row r="63" spans="1:18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70463050</v>
      </c>
      <c r="F63" s="3">
        <v>0</v>
      </c>
      <c r="G63" s="3">
        <v>10090514</v>
      </c>
      <c r="H63" s="3">
        <v>0</v>
      </c>
      <c r="I63" s="282">
        <v>10090514</v>
      </c>
      <c r="J63" s="3">
        <v>0</v>
      </c>
      <c r="K63" s="3">
        <v>14.3202912732276</v>
      </c>
      <c r="L63" s="3">
        <v>0</v>
      </c>
      <c r="M63" s="3">
        <v>14.3202912732276</v>
      </c>
      <c r="N63" s="59"/>
      <c r="O63" s="3">
        <v>0</v>
      </c>
      <c r="P63" s="3">
        <v>14.3202912732276</v>
      </c>
      <c r="Q63" s="3">
        <v>0</v>
      </c>
      <c r="R63" s="3">
        <v>14.3202912732276</v>
      </c>
    </row>
    <row r="64" spans="1:18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19208166.93</v>
      </c>
      <c r="F64" s="3">
        <v>0</v>
      </c>
      <c r="G64" s="3">
        <v>1646305</v>
      </c>
      <c r="H64" s="3">
        <v>212305</v>
      </c>
      <c r="I64" s="282">
        <v>1858610</v>
      </c>
      <c r="J64" s="3">
        <v>0</v>
      </c>
      <c r="K64" s="3">
        <v>8.5708594995014451</v>
      </c>
      <c r="L64" s="3">
        <v>1.1052850632426277</v>
      </c>
      <c r="M64" s="3">
        <v>9.6761445627440725</v>
      </c>
      <c r="N64" s="59"/>
      <c r="O64" s="3">
        <v>0</v>
      </c>
      <c r="P64" s="3">
        <v>8.5708594995014451</v>
      </c>
      <c r="Q64" s="3">
        <v>1.1052850632426277</v>
      </c>
      <c r="R64" s="3">
        <v>9.6761445627440725</v>
      </c>
    </row>
    <row r="65" spans="1:18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121024910.72</v>
      </c>
      <c r="F65" s="3">
        <v>36054280</v>
      </c>
      <c r="G65" s="3">
        <v>18528413</v>
      </c>
      <c r="H65" s="3">
        <v>3275719</v>
      </c>
      <c r="I65" s="282">
        <v>57858412</v>
      </c>
      <c r="J65" s="3">
        <v>29.790792478594941</v>
      </c>
      <c r="K65" s="3">
        <v>15.309586175086585</v>
      </c>
      <c r="L65" s="3">
        <v>2.7066485573194234</v>
      </c>
      <c r="M65" s="3">
        <v>47.80702721100095</v>
      </c>
      <c r="N65" s="59"/>
      <c r="O65" s="3">
        <v>29.790792478594941</v>
      </c>
      <c r="P65" s="3">
        <v>15.309586175086585</v>
      </c>
      <c r="Q65" s="3">
        <v>2.7066485573194234</v>
      </c>
      <c r="R65" s="3">
        <v>47.80702721100095</v>
      </c>
    </row>
    <row r="66" spans="1:18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42168412</v>
      </c>
      <c r="F66" s="3">
        <v>0</v>
      </c>
      <c r="G66" s="3">
        <v>8979226</v>
      </c>
      <c r="H66" s="3">
        <v>0</v>
      </c>
      <c r="I66" s="282">
        <v>8979226</v>
      </c>
      <c r="J66" s="3">
        <v>0</v>
      </c>
      <c r="K66" s="3">
        <v>21.293725739541721</v>
      </c>
      <c r="L66" s="3">
        <v>0</v>
      </c>
      <c r="M66" s="3">
        <v>21.293725739541721</v>
      </c>
      <c r="N66" s="59"/>
      <c r="O66" s="3">
        <v>0</v>
      </c>
      <c r="P66" s="3">
        <v>21.293725739541721</v>
      </c>
      <c r="Q66" s="3">
        <v>0</v>
      </c>
      <c r="R66" s="3">
        <v>21.293725739541721</v>
      </c>
    </row>
    <row r="67" spans="1:18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37621685</v>
      </c>
      <c r="F67" s="3">
        <v>1699882</v>
      </c>
      <c r="G67" s="3">
        <v>4703029</v>
      </c>
      <c r="H67" s="3">
        <v>0</v>
      </c>
      <c r="I67" s="282">
        <v>6402911</v>
      </c>
      <c r="J67" s="3">
        <v>4.5183568997507688</v>
      </c>
      <c r="K67" s="3">
        <v>12.500846253962308</v>
      </c>
      <c r="L67" s="3">
        <v>0</v>
      </c>
      <c r="M67" s="3">
        <v>17.019203153713079</v>
      </c>
      <c r="N67" s="59"/>
      <c r="O67" s="3">
        <v>4.5183568997507688</v>
      </c>
      <c r="P67" s="3">
        <v>12.500846253962308</v>
      </c>
      <c r="Q67" s="3">
        <v>0</v>
      </c>
      <c r="R67" s="3">
        <v>17.019203153713079</v>
      </c>
    </row>
    <row r="68" spans="1:18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54032037.630000003</v>
      </c>
      <c r="F68" s="3">
        <v>32300</v>
      </c>
      <c r="G68" s="3">
        <v>10444481</v>
      </c>
      <c r="H68" s="3">
        <v>1391817</v>
      </c>
      <c r="I68" s="282">
        <v>11868598</v>
      </c>
      <c r="J68" s="3">
        <v>5.9779348358437977E-2</v>
      </c>
      <c r="K68" s="3">
        <v>19.330163099755008</v>
      </c>
      <c r="L68" s="3">
        <v>2.575910628303284</v>
      </c>
      <c r="M68" s="3">
        <v>21.965853076416728</v>
      </c>
      <c r="N68" s="59"/>
      <c r="O68" s="3">
        <v>5.9779348358437977E-2</v>
      </c>
      <c r="P68" s="3">
        <v>19.330163099755008</v>
      </c>
      <c r="Q68" s="3">
        <v>2.575910628303284</v>
      </c>
      <c r="R68" s="3">
        <v>21.965853076416728</v>
      </c>
    </row>
    <row r="69" spans="1:18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41589068</v>
      </c>
      <c r="F69" s="3">
        <v>43800</v>
      </c>
      <c r="G69" s="3">
        <v>4959231</v>
      </c>
      <c r="H69" s="3">
        <v>791844</v>
      </c>
      <c r="I69" s="282">
        <v>5794875</v>
      </c>
      <c r="J69" s="3">
        <v>0.10531613740418515</v>
      </c>
      <c r="K69" s="3">
        <v>11.924361950116316</v>
      </c>
      <c r="L69" s="3">
        <v>1.9039714955862919</v>
      </c>
      <c r="M69" s="3">
        <v>13.933649583106792</v>
      </c>
      <c r="N69" s="59"/>
      <c r="O69" s="3">
        <v>0.10531613740418515</v>
      </c>
      <c r="P69" s="3">
        <v>11.924361950116316</v>
      </c>
      <c r="Q69" s="3">
        <v>1.9039714955862919</v>
      </c>
      <c r="R69" s="3">
        <v>13.933649583106792</v>
      </c>
    </row>
    <row r="70" spans="1:18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38071944</v>
      </c>
      <c r="F70" s="3">
        <v>2232476</v>
      </c>
      <c r="G70" s="3">
        <v>5615206</v>
      </c>
      <c r="H70" s="3">
        <v>2615412</v>
      </c>
      <c r="I70" s="282">
        <v>10463094</v>
      </c>
      <c r="J70" s="3">
        <v>5.8638350592236632</v>
      </c>
      <c r="K70" s="3">
        <v>14.748934280844708</v>
      </c>
      <c r="L70" s="3">
        <v>6.8696570892203459</v>
      </c>
      <c r="M70" s="3">
        <v>27.482426429288719</v>
      </c>
      <c r="N70" s="59"/>
      <c r="O70" s="3">
        <v>5.8638350592236632</v>
      </c>
      <c r="P70" s="3">
        <v>14.748934280844708</v>
      </c>
      <c r="Q70" s="3">
        <v>6.8696570892203459</v>
      </c>
      <c r="R70" s="3">
        <v>27.482426429288719</v>
      </c>
    </row>
    <row r="71" spans="1:18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27459839.760000002</v>
      </c>
      <c r="F71" s="3">
        <v>83600</v>
      </c>
      <c r="G71" s="3">
        <v>3474572</v>
      </c>
      <c r="H71" s="3">
        <v>492825</v>
      </c>
      <c r="I71" s="282">
        <v>4050997</v>
      </c>
      <c r="J71" s="3">
        <v>0.30444460248372546</v>
      </c>
      <c r="K71" s="3">
        <v>12.653285781591903</v>
      </c>
      <c r="L71" s="3">
        <v>1.7947118566871054</v>
      </c>
      <c r="M71" s="3">
        <v>14.752442240762734</v>
      </c>
      <c r="N71" s="59"/>
      <c r="O71" s="3">
        <v>0.30444460248372546</v>
      </c>
      <c r="P71" s="3">
        <v>12.653285781591903</v>
      </c>
      <c r="Q71" s="3">
        <v>1.7947118566871054</v>
      </c>
      <c r="R71" s="3">
        <v>14.752442240762734</v>
      </c>
    </row>
    <row r="72" spans="1:18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9454487</v>
      </c>
      <c r="F72" s="3">
        <v>0</v>
      </c>
      <c r="G72" s="3">
        <v>21041</v>
      </c>
      <c r="H72" s="3">
        <v>0</v>
      </c>
      <c r="I72" s="282">
        <v>21041</v>
      </c>
      <c r="J72" s="3">
        <v>0</v>
      </c>
      <c r="K72" s="3">
        <v>0.2225504144222738</v>
      </c>
      <c r="L72" s="3">
        <v>0</v>
      </c>
      <c r="M72" s="3">
        <v>0.2225504144222738</v>
      </c>
      <c r="N72" s="59"/>
      <c r="O72" s="3">
        <v>0</v>
      </c>
      <c r="P72" s="3">
        <v>0.2225504144222738</v>
      </c>
      <c r="Q72" s="3">
        <v>0</v>
      </c>
      <c r="R72" s="3">
        <v>0.2225504144222738</v>
      </c>
    </row>
    <row r="73" spans="1:18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42076142</v>
      </c>
      <c r="F73" s="3">
        <v>317362</v>
      </c>
      <c r="G73" s="3">
        <v>4389760</v>
      </c>
      <c r="H73" s="3">
        <v>870962</v>
      </c>
      <c r="I73" s="282">
        <v>5578084</v>
      </c>
      <c r="J73" s="3">
        <v>0.7542564144783046</v>
      </c>
      <c r="K73" s="3">
        <v>10.432895677555228</v>
      </c>
      <c r="L73" s="3">
        <v>2.0699663956833305</v>
      </c>
      <c r="M73" s="3">
        <v>13.257118487716863</v>
      </c>
      <c r="N73" s="59"/>
      <c r="O73" s="3">
        <v>0.7542564144783046</v>
      </c>
      <c r="P73" s="3">
        <v>10.432895677555228</v>
      </c>
      <c r="Q73" s="3">
        <v>2.0699663956833305</v>
      </c>
      <c r="R73" s="3">
        <v>13.257118487716863</v>
      </c>
    </row>
    <row r="74" spans="1:18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19565082</v>
      </c>
      <c r="F74" s="4">
        <v>0</v>
      </c>
      <c r="G74" s="4">
        <v>0</v>
      </c>
      <c r="H74" s="4">
        <v>0</v>
      </c>
      <c r="I74" s="282">
        <v>0</v>
      </c>
      <c r="J74" s="3">
        <v>0</v>
      </c>
      <c r="K74" s="3">
        <v>0</v>
      </c>
      <c r="L74" s="3">
        <v>0</v>
      </c>
      <c r="M74" s="3">
        <v>0</v>
      </c>
      <c r="N74" s="59"/>
      <c r="O74" s="3">
        <v>0</v>
      </c>
      <c r="P74" s="3">
        <v>0</v>
      </c>
      <c r="Q74" s="3">
        <v>0</v>
      </c>
      <c r="R74" s="3">
        <v>0</v>
      </c>
    </row>
    <row r="75" spans="1:18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62224246</v>
      </c>
      <c r="F75" s="3">
        <v>27630</v>
      </c>
      <c r="G75" s="3">
        <v>8090204</v>
      </c>
      <c r="H75" s="3">
        <v>959885</v>
      </c>
      <c r="I75" s="282">
        <v>9077719</v>
      </c>
      <c r="J75" s="3">
        <v>4.4403912905589892E-2</v>
      </c>
      <c r="K75" s="3">
        <v>13.001690691438833</v>
      </c>
      <c r="L75" s="3">
        <v>1.5426221476432194</v>
      </c>
      <c r="M75" s="3">
        <v>14.58871675198764</v>
      </c>
      <c r="N75" s="59"/>
      <c r="O75" s="3">
        <v>4.4403912905589892E-2</v>
      </c>
      <c r="P75" s="3">
        <v>13.001690691438833</v>
      </c>
      <c r="Q75" s="3">
        <v>1.5426221476432194</v>
      </c>
      <c r="R75" s="3">
        <v>14.58871675198764</v>
      </c>
    </row>
    <row r="76" spans="1:18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42112251</v>
      </c>
      <c r="F76" s="3">
        <v>0</v>
      </c>
      <c r="G76" s="3">
        <v>6760116</v>
      </c>
      <c r="H76" s="3">
        <v>0</v>
      </c>
      <c r="I76" s="282">
        <v>6760116</v>
      </c>
      <c r="J76" s="3">
        <v>0</v>
      </c>
      <c r="K76" s="3">
        <v>16.052611388548193</v>
      </c>
      <c r="L76" s="3">
        <v>0</v>
      </c>
      <c r="M76" s="3">
        <v>16.052611388548193</v>
      </c>
      <c r="N76" s="59"/>
      <c r="O76" s="3">
        <v>0</v>
      </c>
      <c r="P76" s="3">
        <v>16.052611388548193</v>
      </c>
      <c r="Q76" s="3">
        <v>0</v>
      </c>
      <c r="R76" s="3">
        <v>16.052611388548193</v>
      </c>
    </row>
    <row r="77" spans="1:18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17982201.550000001</v>
      </c>
      <c r="F77" s="3">
        <v>0</v>
      </c>
      <c r="G77" s="3">
        <v>2067925</v>
      </c>
      <c r="H77" s="3">
        <v>0</v>
      </c>
      <c r="I77" s="282">
        <v>2067925</v>
      </c>
      <c r="J77" s="3">
        <v>0</v>
      </c>
      <c r="K77" s="3">
        <v>11.499843299220499</v>
      </c>
      <c r="L77" s="3">
        <v>0</v>
      </c>
      <c r="M77" s="3">
        <v>11.499843299220499</v>
      </c>
      <c r="N77" s="59"/>
      <c r="O77" s="3">
        <v>0</v>
      </c>
      <c r="P77" s="3">
        <v>11.499843299220499</v>
      </c>
      <c r="Q77" s="3">
        <v>0</v>
      </c>
      <c r="R77" s="3">
        <v>11.499843299220499</v>
      </c>
    </row>
    <row r="78" spans="1:18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17895381.359999999</v>
      </c>
      <c r="F78" s="3">
        <v>3356115</v>
      </c>
      <c r="G78" s="3">
        <v>500000</v>
      </c>
      <c r="H78" s="3">
        <v>203843</v>
      </c>
      <c r="I78" s="282">
        <v>4059958</v>
      </c>
      <c r="J78" s="3">
        <v>18.754084824934964</v>
      </c>
      <c r="K78" s="3">
        <v>2.7940170144549521</v>
      </c>
      <c r="L78" s="3">
        <v>1.1390816205550816</v>
      </c>
      <c r="M78" s="3">
        <v>22.687183459944997</v>
      </c>
      <c r="N78" s="59"/>
      <c r="O78" s="3">
        <v>18.754084824934964</v>
      </c>
      <c r="P78" s="3">
        <v>2.7940170144549521</v>
      </c>
      <c r="Q78" s="3">
        <v>1.1390816205550816</v>
      </c>
      <c r="R78" s="3">
        <v>22.687183459944997</v>
      </c>
    </row>
    <row r="79" spans="1:18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19123907</v>
      </c>
      <c r="F79" s="3">
        <v>0</v>
      </c>
      <c r="G79" s="3">
        <v>179912916</v>
      </c>
      <c r="H79" s="3">
        <v>0</v>
      </c>
      <c r="I79" s="282">
        <v>179912916</v>
      </c>
      <c r="J79" s="3">
        <v>0</v>
      </c>
      <c r="K79" s="3">
        <v>940.77489500445688</v>
      </c>
      <c r="L79" s="3">
        <v>0</v>
      </c>
      <c r="M79" s="3">
        <v>940.77489500445688</v>
      </c>
      <c r="N79" s="59"/>
      <c r="O79" s="3">
        <v>0</v>
      </c>
      <c r="P79" s="3">
        <v>940.77489500445688</v>
      </c>
      <c r="Q79" s="3">
        <v>0</v>
      </c>
      <c r="R79" s="3">
        <v>940.77489500445688</v>
      </c>
    </row>
    <row r="80" spans="1:18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34606019.439999998</v>
      </c>
      <c r="F80" s="3">
        <v>771580</v>
      </c>
      <c r="G80" s="3">
        <v>4538260</v>
      </c>
      <c r="H80" s="3">
        <v>0</v>
      </c>
      <c r="I80" s="282">
        <v>5309840</v>
      </c>
      <c r="J80" s="3">
        <v>2.2296121093550423</v>
      </c>
      <c r="K80" s="3">
        <v>13.114076895981771</v>
      </c>
      <c r="L80" s="3">
        <v>0</v>
      </c>
      <c r="M80" s="3">
        <v>15.343689005336813</v>
      </c>
      <c r="N80" s="59"/>
      <c r="O80" s="3">
        <v>2.2296121093550423</v>
      </c>
      <c r="P80" s="3">
        <v>13.114076895981771</v>
      </c>
      <c r="Q80" s="3">
        <v>0</v>
      </c>
      <c r="R80" s="3">
        <v>15.343689005336813</v>
      </c>
    </row>
    <row r="81" spans="1:18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22471678</v>
      </c>
      <c r="F81" s="3">
        <v>0</v>
      </c>
      <c r="G81" s="3">
        <v>0</v>
      </c>
      <c r="H81" s="3">
        <v>0</v>
      </c>
      <c r="I81" s="282">
        <v>0</v>
      </c>
      <c r="J81" s="3">
        <v>0</v>
      </c>
      <c r="K81" s="3">
        <v>0</v>
      </c>
      <c r="L81" s="3">
        <v>0</v>
      </c>
      <c r="M81" s="3">
        <v>0</v>
      </c>
      <c r="N81" s="59"/>
      <c r="O81" s="3">
        <v>0</v>
      </c>
      <c r="P81" s="3">
        <v>0</v>
      </c>
      <c r="Q81" s="3">
        <v>0</v>
      </c>
      <c r="R81" s="3">
        <v>0</v>
      </c>
    </row>
    <row r="82" spans="1:18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32257925</v>
      </c>
      <c r="F82" s="3">
        <v>9130653</v>
      </c>
      <c r="G82" s="3">
        <v>7718315</v>
      </c>
      <c r="H82" s="3">
        <v>2163350</v>
      </c>
      <c r="I82" s="282">
        <v>19012318</v>
      </c>
      <c r="J82" s="3">
        <v>28.305146719759559</v>
      </c>
      <c r="K82" s="3">
        <v>23.926879983755931</v>
      </c>
      <c r="L82" s="3">
        <v>6.706414005240573</v>
      </c>
      <c r="M82" s="3">
        <v>58.938440708756069</v>
      </c>
      <c r="N82" s="59"/>
      <c r="O82" s="3">
        <v>28.305146719759559</v>
      </c>
      <c r="P82" s="3">
        <v>23.926879983755931</v>
      </c>
      <c r="Q82" s="3">
        <v>6.706414005240573</v>
      </c>
      <c r="R82" s="3">
        <v>58.938440708756069</v>
      </c>
    </row>
    <row r="83" spans="1:18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15901472</v>
      </c>
      <c r="F83" s="3">
        <v>0</v>
      </c>
      <c r="G83" s="3">
        <v>159930</v>
      </c>
      <c r="H83" s="3">
        <v>0</v>
      </c>
      <c r="I83" s="282">
        <v>159930</v>
      </c>
      <c r="J83" s="3">
        <v>0</v>
      </c>
      <c r="K83" s="3">
        <v>1.0057559451099873</v>
      </c>
      <c r="L83" s="3">
        <v>0</v>
      </c>
      <c r="M83" s="3">
        <v>1.0057559451099873</v>
      </c>
      <c r="N83" s="59"/>
      <c r="O83" s="3">
        <v>0</v>
      </c>
      <c r="P83" s="3">
        <v>1.0057559451099873</v>
      </c>
      <c r="Q83" s="3">
        <v>0</v>
      </c>
      <c r="R83" s="3">
        <v>1.0057559451099873</v>
      </c>
    </row>
    <row r="84" spans="1:18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25511782</v>
      </c>
      <c r="F84" s="3">
        <v>167125</v>
      </c>
      <c r="G84" s="3">
        <v>6017609</v>
      </c>
      <c r="H84" s="3">
        <v>530599</v>
      </c>
      <c r="I84" s="282">
        <v>6715333</v>
      </c>
      <c r="J84" s="3">
        <v>0.65508947983327859</v>
      </c>
      <c r="K84" s="3">
        <v>23.587568285116266</v>
      </c>
      <c r="L84" s="3">
        <v>2.0798194340168004</v>
      </c>
      <c r="M84" s="3">
        <v>26.322477198966343</v>
      </c>
      <c r="N84" s="59"/>
      <c r="O84" s="3">
        <v>0.65508947983327859</v>
      </c>
      <c r="P84" s="3">
        <v>23.587568285116266</v>
      </c>
      <c r="Q84" s="3">
        <v>2.0798194340168004</v>
      </c>
      <c r="R84" s="3">
        <v>26.322477198966343</v>
      </c>
    </row>
    <row r="85" spans="1:18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17012537.469999999</v>
      </c>
      <c r="F85" s="3">
        <v>69730</v>
      </c>
      <c r="G85" s="3">
        <v>2200659</v>
      </c>
      <c r="H85" s="3">
        <v>120848</v>
      </c>
      <c r="I85" s="282">
        <v>2391237</v>
      </c>
      <c r="J85" s="3">
        <v>0.40987418909708367</v>
      </c>
      <c r="K85" s="3">
        <v>12.935513023149275</v>
      </c>
      <c r="L85" s="3">
        <v>0.71034670879111372</v>
      </c>
      <c r="M85" s="3">
        <v>14.055733921037472</v>
      </c>
      <c r="N85" s="59"/>
      <c r="O85" s="3">
        <v>0.40987418909708367</v>
      </c>
      <c r="P85" s="3">
        <v>12.935513023149275</v>
      </c>
      <c r="Q85" s="3">
        <v>0.71034670879111372</v>
      </c>
      <c r="R85" s="3">
        <v>14.055733921037472</v>
      </c>
    </row>
    <row r="86" spans="1:18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14828035</v>
      </c>
      <c r="F86" s="3">
        <v>5500</v>
      </c>
      <c r="G86" s="3">
        <v>837816</v>
      </c>
      <c r="H86" s="3">
        <v>0</v>
      </c>
      <c r="I86" s="282">
        <v>843316</v>
      </c>
      <c r="J86" s="3">
        <v>3.7091900578869685E-2</v>
      </c>
      <c r="K86" s="3">
        <v>5.6502159591611427</v>
      </c>
      <c r="L86" s="3">
        <v>0</v>
      </c>
      <c r="M86" s="3">
        <v>5.6873078597400131</v>
      </c>
      <c r="N86" s="59"/>
      <c r="O86" s="3">
        <v>3.7091900578869685E-2</v>
      </c>
      <c r="P86" s="3">
        <v>5.6502159591611427</v>
      </c>
      <c r="Q86" s="3">
        <v>0</v>
      </c>
      <c r="R86" s="3">
        <v>5.6873078597400131</v>
      </c>
    </row>
    <row r="87" spans="1:18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30368256</v>
      </c>
      <c r="F87" s="3">
        <v>0</v>
      </c>
      <c r="G87" s="3">
        <v>1443043</v>
      </c>
      <c r="H87" s="3">
        <v>257767</v>
      </c>
      <c r="I87" s="282">
        <v>1700810</v>
      </c>
      <c r="J87" s="3">
        <v>0</v>
      </c>
      <c r="K87" s="3">
        <v>4.7518138677440023</v>
      </c>
      <c r="L87" s="3">
        <v>0.84880409332692663</v>
      </c>
      <c r="M87" s="3">
        <v>5.6006179610709284</v>
      </c>
      <c r="N87" s="59"/>
      <c r="O87" s="3">
        <v>0</v>
      </c>
      <c r="P87" s="3">
        <v>4.7518138677440023</v>
      </c>
      <c r="Q87" s="3">
        <v>0.84880409332692663</v>
      </c>
      <c r="R87" s="3">
        <v>5.6006179610709284</v>
      </c>
    </row>
    <row r="88" spans="1:18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13577586</v>
      </c>
      <c r="F88" s="3">
        <v>0</v>
      </c>
      <c r="G88" s="3">
        <v>997742</v>
      </c>
      <c r="H88" s="3">
        <v>0</v>
      </c>
      <c r="I88" s="282">
        <v>997742</v>
      </c>
      <c r="J88" s="3">
        <v>0</v>
      </c>
      <c r="K88" s="3">
        <v>7.348449127849384</v>
      </c>
      <c r="L88" s="3">
        <v>0</v>
      </c>
      <c r="M88" s="3">
        <v>7.348449127849384</v>
      </c>
      <c r="N88" s="59"/>
      <c r="O88" s="3">
        <v>0</v>
      </c>
      <c r="P88" s="3">
        <v>7.348449127849384</v>
      </c>
      <c r="Q88" s="3">
        <v>0</v>
      </c>
      <c r="R88" s="3">
        <v>7.348449127849384</v>
      </c>
    </row>
    <row r="89" spans="1:18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26584066</v>
      </c>
      <c r="F89" s="3">
        <v>19400</v>
      </c>
      <c r="G89" s="3">
        <v>5654554</v>
      </c>
      <c r="H89" s="3">
        <v>66150</v>
      </c>
      <c r="I89" s="282">
        <v>5740104</v>
      </c>
      <c r="J89" s="3">
        <v>7.2976045124173258E-2</v>
      </c>
      <c r="K89" s="3">
        <v>21.270463291807957</v>
      </c>
      <c r="L89" s="3">
        <v>0.24883326726618868</v>
      </c>
      <c r="M89" s="3">
        <v>21.592272604198321</v>
      </c>
      <c r="N89" s="59"/>
      <c r="O89" s="3">
        <v>7.2976045124173258E-2</v>
      </c>
      <c r="P89" s="3">
        <v>21.270463291807957</v>
      </c>
      <c r="Q89" s="3">
        <v>0.24883326726618868</v>
      </c>
      <c r="R89" s="3">
        <v>21.592272604198321</v>
      </c>
    </row>
    <row r="90" spans="1:18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19414154.800000001</v>
      </c>
      <c r="F90" s="3">
        <v>23966</v>
      </c>
      <c r="G90" s="3">
        <v>453220</v>
      </c>
      <c r="H90" s="3">
        <v>454793</v>
      </c>
      <c r="I90" s="282">
        <v>931979</v>
      </c>
      <c r="J90" s="3">
        <v>0.12344601269997084</v>
      </c>
      <c r="K90" s="3">
        <v>2.3344822613653</v>
      </c>
      <c r="L90" s="3">
        <v>2.3425845970899544</v>
      </c>
      <c r="M90" s="3">
        <v>4.8005128711552247</v>
      </c>
      <c r="N90" s="59"/>
      <c r="O90" s="3">
        <v>0.12344601269997084</v>
      </c>
      <c r="P90" s="3">
        <v>2.3344822613653</v>
      </c>
      <c r="Q90" s="3">
        <v>2.3425845970899544</v>
      </c>
      <c r="R90" s="3">
        <v>4.8005128711552247</v>
      </c>
    </row>
    <row r="91" spans="1:18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17444324.199999999</v>
      </c>
      <c r="F91" s="3">
        <v>0</v>
      </c>
      <c r="G91" s="3">
        <v>546092</v>
      </c>
      <c r="H91" s="3">
        <v>0</v>
      </c>
      <c r="I91" s="282">
        <v>546092</v>
      </c>
      <c r="J91" s="3">
        <v>0</v>
      </c>
      <c r="K91" s="3">
        <v>3.1304852726825616</v>
      </c>
      <c r="L91" s="3">
        <v>0</v>
      </c>
      <c r="M91" s="3">
        <v>3.1304852726825616</v>
      </c>
      <c r="N91" s="59"/>
      <c r="O91" s="3">
        <v>0</v>
      </c>
      <c r="P91" s="3">
        <v>3.1304852726825616</v>
      </c>
      <c r="Q91" s="3">
        <v>0</v>
      </c>
      <c r="R91" s="3">
        <v>3.1304852726825616</v>
      </c>
    </row>
    <row r="92" spans="1:18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16776574</v>
      </c>
      <c r="F92" s="3">
        <v>108000</v>
      </c>
      <c r="G92" s="3">
        <v>3028596</v>
      </c>
      <c r="H92" s="3">
        <v>457896</v>
      </c>
      <c r="I92" s="282">
        <v>3594492</v>
      </c>
      <c r="J92" s="3">
        <v>0.64375479761243259</v>
      </c>
      <c r="K92" s="3">
        <v>18.052529676202067</v>
      </c>
      <c r="L92" s="3">
        <v>2.7293772852550231</v>
      </c>
      <c r="M92" s="3">
        <v>21.425661759069524</v>
      </c>
      <c r="N92" s="59"/>
      <c r="O92" s="3">
        <v>0.64375479761243259</v>
      </c>
      <c r="P92" s="3">
        <v>18.052529676202067</v>
      </c>
      <c r="Q92" s="3">
        <v>2.7293772852550231</v>
      </c>
      <c r="R92" s="3">
        <v>21.425661759069524</v>
      </c>
    </row>
    <row r="93" spans="1:18" ht="16.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20738296</v>
      </c>
      <c r="F93" s="3">
        <v>3712</v>
      </c>
      <c r="G93" s="3">
        <v>1679800</v>
      </c>
      <c r="H93" s="3">
        <v>864493</v>
      </c>
      <c r="I93" s="282">
        <v>2548005</v>
      </c>
      <c r="J93" s="3">
        <v>1.7899252667625151E-2</v>
      </c>
      <c r="K93" s="3">
        <v>8.0999904717340332</v>
      </c>
      <c r="L93" s="3">
        <v>4.1685826067869804</v>
      </c>
      <c r="M93" s="3">
        <v>12.286472331188637</v>
      </c>
      <c r="N93" s="59"/>
      <c r="O93" s="3">
        <v>1.7899252667625151E-2</v>
      </c>
      <c r="P93" s="3">
        <v>8.0999904717340332</v>
      </c>
      <c r="Q93" s="3">
        <v>4.1685826067869804</v>
      </c>
      <c r="R93" s="3">
        <v>12.286472331188637</v>
      </c>
    </row>
    <row r="94" spans="1:18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16634991.130000001</v>
      </c>
      <c r="F94" s="3">
        <v>0</v>
      </c>
      <c r="G94" s="3">
        <v>2955436</v>
      </c>
      <c r="H94" s="3">
        <v>0</v>
      </c>
      <c r="I94" s="282">
        <v>2955436</v>
      </c>
      <c r="J94" s="3">
        <v>0</v>
      </c>
      <c r="K94" s="3">
        <v>17.766381580270789</v>
      </c>
      <c r="L94" s="3">
        <v>0</v>
      </c>
      <c r="M94" s="3">
        <v>17.766381580270789</v>
      </c>
      <c r="N94" s="59"/>
      <c r="O94" s="3">
        <v>0</v>
      </c>
      <c r="P94" s="3">
        <v>17.766381580270789</v>
      </c>
      <c r="Q94" s="3">
        <v>0</v>
      </c>
      <c r="R94" s="3">
        <v>17.766381580270789</v>
      </c>
    </row>
    <row r="95" spans="1:18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28770404</v>
      </c>
      <c r="F95" s="3">
        <v>0</v>
      </c>
      <c r="G95" s="3">
        <v>4840936</v>
      </c>
      <c r="H95" s="3">
        <v>840</v>
      </c>
      <c r="I95" s="282">
        <v>4841776</v>
      </c>
      <c r="J95" s="3">
        <v>0</v>
      </c>
      <c r="K95" s="3">
        <v>16.826096706879749</v>
      </c>
      <c r="L95" s="3">
        <v>2.9196670300493523E-3</v>
      </c>
      <c r="M95" s="3">
        <v>16.829016373909798</v>
      </c>
      <c r="N95" s="59"/>
      <c r="O95" s="3">
        <v>0</v>
      </c>
      <c r="P95" s="3">
        <v>16.826096706879749</v>
      </c>
      <c r="Q95" s="3">
        <v>2.9196670300493523E-3</v>
      </c>
      <c r="R95" s="3">
        <v>16.829016373909798</v>
      </c>
    </row>
    <row r="96" spans="1:18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26026888.510000002</v>
      </c>
      <c r="F96" s="3">
        <v>57589</v>
      </c>
      <c r="G96" s="3">
        <v>2844065</v>
      </c>
      <c r="H96" s="3">
        <v>188499</v>
      </c>
      <c r="I96" s="282">
        <v>3090153</v>
      </c>
      <c r="J96" s="3">
        <v>0.22126732505068081</v>
      </c>
      <c r="K96" s="3">
        <v>10.927410700311944</v>
      </c>
      <c r="L96" s="3">
        <v>0.72424715665714423</v>
      </c>
      <c r="M96" s="3">
        <v>11.87292518201977</v>
      </c>
      <c r="N96" s="59"/>
      <c r="O96" s="3">
        <v>0.22126732505068081</v>
      </c>
      <c r="P96" s="3">
        <v>10.927410700311944</v>
      </c>
      <c r="Q96" s="3">
        <v>0.72424715665714423</v>
      </c>
      <c r="R96" s="3">
        <v>11.87292518201977</v>
      </c>
    </row>
    <row r="97" spans="1:18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21745248</v>
      </c>
      <c r="F97" s="3">
        <v>137329</v>
      </c>
      <c r="G97" s="3">
        <v>6832280</v>
      </c>
      <c r="H97" s="3">
        <v>852897</v>
      </c>
      <c r="I97" s="282">
        <v>7822506</v>
      </c>
      <c r="J97" s="3">
        <v>0.6315356808071354</v>
      </c>
      <c r="K97" s="3">
        <v>31.419646260185214</v>
      </c>
      <c r="L97" s="3">
        <v>3.9222224552233205</v>
      </c>
      <c r="M97" s="3">
        <v>35.97340439621567</v>
      </c>
      <c r="N97" s="59"/>
      <c r="O97" s="3">
        <v>0.6315356808071354</v>
      </c>
      <c r="P97" s="3">
        <v>31.419646260185214</v>
      </c>
      <c r="Q97" s="3">
        <v>3.9222224552233205</v>
      </c>
      <c r="R97" s="3">
        <v>35.97340439621567</v>
      </c>
    </row>
    <row r="98" spans="1:18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23619954</v>
      </c>
      <c r="F98" s="3">
        <v>0</v>
      </c>
      <c r="G98" s="3">
        <v>7459112</v>
      </c>
      <c r="H98" s="3">
        <v>1081239</v>
      </c>
      <c r="I98" s="282">
        <v>8540351</v>
      </c>
      <c r="J98" s="3">
        <v>0</v>
      </c>
      <c r="K98" s="3">
        <v>31.579705870722698</v>
      </c>
      <c r="L98" s="3">
        <v>4.5776507439430238</v>
      </c>
      <c r="M98" s="3">
        <v>36.157356614665723</v>
      </c>
      <c r="N98" s="59"/>
      <c r="O98" s="3">
        <v>0</v>
      </c>
      <c r="P98" s="3">
        <v>31.579705870722698</v>
      </c>
      <c r="Q98" s="3">
        <v>4.5776507439430238</v>
      </c>
      <c r="R98" s="3">
        <v>36.157356614665723</v>
      </c>
    </row>
    <row r="99" spans="1:18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12065274</v>
      </c>
      <c r="F99" s="3">
        <v>0</v>
      </c>
      <c r="G99" s="3">
        <v>1035184</v>
      </c>
      <c r="H99" s="3">
        <v>377975</v>
      </c>
      <c r="I99" s="282">
        <v>1413159</v>
      </c>
      <c r="J99" s="3">
        <v>0</v>
      </c>
      <c r="K99" s="3">
        <v>8.5798631676329933</v>
      </c>
      <c r="L99" s="3">
        <v>3.132751067236434</v>
      </c>
      <c r="M99" s="3">
        <v>11.712614234869429</v>
      </c>
      <c r="N99" s="59"/>
      <c r="O99" s="3">
        <v>0</v>
      </c>
      <c r="P99" s="3">
        <v>8.5798631676329933</v>
      </c>
      <c r="Q99" s="3">
        <v>3.132751067236434</v>
      </c>
      <c r="R99" s="3">
        <v>11.712614234869429</v>
      </c>
    </row>
    <row r="100" spans="1:18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28275701.859999999</v>
      </c>
      <c r="F100" s="3">
        <v>0</v>
      </c>
      <c r="G100" s="3">
        <v>11036921</v>
      </c>
      <c r="H100" s="3">
        <v>0</v>
      </c>
      <c r="I100" s="282">
        <v>11036921</v>
      </c>
      <c r="J100" s="3">
        <v>0</v>
      </c>
      <c r="K100" s="3">
        <v>39.033234452133243</v>
      </c>
      <c r="L100" s="3">
        <v>0</v>
      </c>
      <c r="M100" s="3">
        <v>39.033234452133243</v>
      </c>
      <c r="N100" s="59"/>
      <c r="O100" s="3">
        <v>0</v>
      </c>
      <c r="P100" s="3">
        <v>39.033234452133243</v>
      </c>
      <c r="Q100" s="3">
        <v>0</v>
      </c>
      <c r="R100" s="3">
        <v>39.033234452133243</v>
      </c>
    </row>
    <row r="101" spans="1:18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23394164</v>
      </c>
      <c r="F101" s="3">
        <v>231580</v>
      </c>
      <c r="G101" s="3">
        <v>2494188</v>
      </c>
      <c r="H101" s="3">
        <v>16971</v>
      </c>
      <c r="I101" s="282">
        <v>2742739</v>
      </c>
      <c r="J101" s="3">
        <v>0.98990500365817735</v>
      </c>
      <c r="K101" s="3">
        <v>10.661582093722178</v>
      </c>
      <c r="L101" s="3">
        <v>7.2543733556796469E-2</v>
      </c>
      <c r="M101" s="3">
        <v>11.724030830937151</v>
      </c>
      <c r="N101" s="59"/>
      <c r="O101" s="3">
        <v>0.98990500365817735</v>
      </c>
      <c r="P101" s="3">
        <v>10.661582093722178</v>
      </c>
      <c r="Q101" s="3">
        <v>7.2543733556796469E-2</v>
      </c>
      <c r="R101" s="3">
        <v>11.724030830937151</v>
      </c>
    </row>
    <row r="102" spans="1:18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20767208</v>
      </c>
      <c r="F102" s="3">
        <v>312172</v>
      </c>
      <c r="G102" s="3">
        <v>4040752</v>
      </c>
      <c r="H102" s="3">
        <v>680622</v>
      </c>
      <c r="I102" s="282">
        <v>5033546</v>
      </c>
      <c r="J102" s="3">
        <v>1.5031967706010361</v>
      </c>
      <c r="K102" s="3">
        <v>19.457367596067801</v>
      </c>
      <c r="L102" s="3">
        <v>3.2773880822111474</v>
      </c>
      <c r="M102" s="3">
        <v>24.237952448879984</v>
      </c>
      <c r="N102" s="59"/>
      <c r="O102" s="3">
        <v>1.5031967706010361</v>
      </c>
      <c r="P102" s="3">
        <v>19.457367596067801</v>
      </c>
      <c r="Q102" s="3">
        <v>3.2773880822111474</v>
      </c>
      <c r="R102" s="3">
        <v>24.237952448879984</v>
      </c>
    </row>
    <row r="103" spans="1:18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21638462</v>
      </c>
      <c r="F103" s="3">
        <v>0</v>
      </c>
      <c r="G103" s="3">
        <v>3559928</v>
      </c>
      <c r="H103" s="3">
        <v>0</v>
      </c>
      <c r="I103" s="282">
        <v>3559928</v>
      </c>
      <c r="J103" s="3">
        <v>0</v>
      </c>
      <c r="K103" s="3">
        <v>16.45185318623847</v>
      </c>
      <c r="L103" s="3">
        <v>0</v>
      </c>
      <c r="M103" s="3">
        <v>16.45185318623847</v>
      </c>
      <c r="N103" s="59"/>
      <c r="O103" s="3">
        <v>0</v>
      </c>
      <c r="P103" s="3">
        <v>16.45185318623847</v>
      </c>
      <c r="Q103" s="3">
        <v>0</v>
      </c>
      <c r="R103" s="3">
        <v>16.45185318623847</v>
      </c>
    </row>
    <row r="104" spans="1:18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21548660</v>
      </c>
      <c r="F104" s="3">
        <v>159820</v>
      </c>
      <c r="G104" s="3">
        <v>3390020</v>
      </c>
      <c r="H104" s="3">
        <v>1657260</v>
      </c>
      <c r="I104" s="282">
        <v>5207100</v>
      </c>
      <c r="J104" s="3">
        <v>0.74167024770913825</v>
      </c>
      <c r="K104" s="3">
        <v>15.731929502808992</v>
      </c>
      <c r="L104" s="3">
        <v>7.6907798443151458</v>
      </c>
      <c r="M104" s="3">
        <v>24.164379594833274</v>
      </c>
      <c r="N104" s="59"/>
      <c r="O104" s="3">
        <v>0.74167024770913825</v>
      </c>
      <c r="P104" s="3">
        <v>15.731929502808992</v>
      </c>
      <c r="Q104" s="3">
        <v>7.6907798443151458</v>
      </c>
      <c r="R104" s="3">
        <v>24.164379594833274</v>
      </c>
    </row>
    <row r="105" spans="1:18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26682322</v>
      </c>
      <c r="F105" s="3">
        <v>390450</v>
      </c>
      <c r="G105" s="3">
        <v>2037343</v>
      </c>
      <c r="H105" s="3">
        <v>213141</v>
      </c>
      <c r="I105" s="282">
        <v>2640934</v>
      </c>
      <c r="J105" s="3">
        <v>1.463328416469901</v>
      </c>
      <c r="K105" s="3">
        <v>7.6355536073659556</v>
      </c>
      <c r="L105" s="3">
        <v>0.79880978874327357</v>
      </c>
      <c r="M105" s="3">
        <v>9.8976918125791311</v>
      </c>
      <c r="N105" s="59"/>
      <c r="O105" s="3">
        <v>1.463328416469901</v>
      </c>
      <c r="P105" s="3">
        <v>7.6355536073659556</v>
      </c>
      <c r="Q105" s="3">
        <v>0.79880978874327357</v>
      </c>
      <c r="R105" s="3">
        <v>9.8976918125791311</v>
      </c>
    </row>
    <row r="106" spans="1:18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20053694</v>
      </c>
      <c r="F106" s="3">
        <v>73300</v>
      </c>
      <c r="G106" s="3">
        <v>1450978</v>
      </c>
      <c r="H106" s="3">
        <v>516851</v>
      </c>
      <c r="I106" s="282">
        <v>2041129</v>
      </c>
      <c r="J106" s="3">
        <v>0.36551869196767439</v>
      </c>
      <c r="K106" s="3">
        <v>7.2354649472561015</v>
      </c>
      <c r="L106" s="3">
        <v>2.5773356270420802</v>
      </c>
      <c r="M106" s="3">
        <v>10.178319266265856</v>
      </c>
      <c r="N106" s="59"/>
      <c r="O106" s="3">
        <v>0.36551869196767439</v>
      </c>
      <c r="P106" s="3">
        <v>7.2354649472561015</v>
      </c>
      <c r="Q106" s="3">
        <v>2.5773356270420802</v>
      </c>
      <c r="R106" s="3">
        <v>10.178319266265856</v>
      </c>
    </row>
    <row r="107" spans="1:18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20166000</v>
      </c>
      <c r="F107" s="3">
        <v>0</v>
      </c>
      <c r="G107" s="3">
        <v>3085900</v>
      </c>
      <c r="H107" s="3">
        <v>0</v>
      </c>
      <c r="I107" s="282">
        <v>3085900</v>
      </c>
      <c r="J107" s="3">
        <v>0</v>
      </c>
      <c r="K107" s="3">
        <v>15.302489338490529</v>
      </c>
      <c r="L107" s="3">
        <v>0</v>
      </c>
      <c r="M107" s="3">
        <v>15.302489338490529</v>
      </c>
      <c r="N107" s="59"/>
      <c r="O107" s="3">
        <v>0</v>
      </c>
      <c r="P107" s="3">
        <v>15.302489338490529</v>
      </c>
      <c r="Q107" s="3">
        <v>0</v>
      </c>
      <c r="R107" s="3">
        <v>15.302489338490529</v>
      </c>
    </row>
    <row r="108" spans="1:18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10829984.58</v>
      </c>
      <c r="F108" s="3">
        <v>0</v>
      </c>
      <c r="G108" s="3">
        <v>710000</v>
      </c>
      <c r="H108" s="3">
        <v>0</v>
      </c>
      <c r="I108" s="282">
        <v>710000</v>
      </c>
      <c r="J108" s="3">
        <v>0</v>
      </c>
      <c r="K108" s="3">
        <v>6.5558726769673754</v>
      </c>
      <c r="L108" s="3">
        <v>0</v>
      </c>
      <c r="M108" s="3">
        <v>6.5558726769673754</v>
      </c>
      <c r="N108" s="59"/>
      <c r="O108" s="3">
        <v>0</v>
      </c>
      <c r="P108" s="3">
        <v>6.5558726769673754</v>
      </c>
      <c r="Q108" s="3">
        <v>0</v>
      </c>
      <c r="R108" s="3">
        <v>6.5558726769673754</v>
      </c>
    </row>
    <row r="109" spans="1:18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12412444.67</v>
      </c>
      <c r="F109" s="3">
        <v>0</v>
      </c>
      <c r="G109" s="3">
        <v>1191189</v>
      </c>
      <c r="H109" s="3">
        <v>0</v>
      </c>
      <c r="I109" s="282">
        <v>1191189</v>
      </c>
      <c r="J109" s="3">
        <v>0</v>
      </c>
      <c r="K109" s="3">
        <v>9.5967316001739729</v>
      </c>
      <c r="L109" s="3">
        <v>0</v>
      </c>
      <c r="M109" s="3">
        <v>9.5967316001739729</v>
      </c>
      <c r="N109" s="59"/>
      <c r="O109" s="3">
        <v>0</v>
      </c>
      <c r="P109" s="3">
        <v>9.5967316001739729</v>
      </c>
      <c r="Q109" s="3">
        <v>0</v>
      </c>
      <c r="R109" s="3">
        <v>9.5967316001739729</v>
      </c>
    </row>
    <row r="110" spans="1:18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11443464</v>
      </c>
      <c r="F110" s="3">
        <v>38450</v>
      </c>
      <c r="G110" s="3">
        <v>1848922</v>
      </c>
      <c r="H110" s="3">
        <v>19800</v>
      </c>
      <c r="I110" s="282">
        <v>1907172</v>
      </c>
      <c r="J110" s="3">
        <v>0.33599965884455968</v>
      </c>
      <c r="K110" s="3">
        <v>16.157013295974014</v>
      </c>
      <c r="L110" s="3">
        <v>0.17302453173269911</v>
      </c>
      <c r="M110" s="3">
        <v>16.666037486551275</v>
      </c>
      <c r="N110" s="59"/>
      <c r="O110" s="3">
        <v>0.33599965884455968</v>
      </c>
      <c r="P110" s="3">
        <v>16.157013295974014</v>
      </c>
      <c r="Q110" s="3">
        <v>0.17302453173269911</v>
      </c>
      <c r="R110" s="3">
        <v>16.666037486551275</v>
      </c>
    </row>
    <row r="111" spans="1:18" ht="16.5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15730615</v>
      </c>
      <c r="F111" s="3">
        <v>0</v>
      </c>
      <c r="G111" s="3">
        <v>0</v>
      </c>
      <c r="H111" s="3">
        <v>0</v>
      </c>
      <c r="I111" s="282">
        <v>0</v>
      </c>
      <c r="J111" s="3">
        <v>0</v>
      </c>
      <c r="K111" s="3">
        <v>0</v>
      </c>
      <c r="L111" s="3">
        <v>0</v>
      </c>
      <c r="M111" s="3">
        <v>0</v>
      </c>
      <c r="N111" s="59"/>
      <c r="O111" s="3">
        <v>0</v>
      </c>
      <c r="P111" s="3">
        <v>0</v>
      </c>
      <c r="Q111" s="3">
        <v>0</v>
      </c>
      <c r="R111" s="3">
        <v>0</v>
      </c>
    </row>
    <row r="112" spans="1:18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14848970.08</v>
      </c>
      <c r="F112" s="3">
        <v>0</v>
      </c>
      <c r="G112" s="3">
        <v>936939</v>
      </c>
      <c r="H112" s="3">
        <v>190225</v>
      </c>
      <c r="I112" s="282">
        <v>1127164</v>
      </c>
      <c r="J112" s="3">
        <v>0</v>
      </c>
      <c r="K112" s="3">
        <v>6.3097911501751769</v>
      </c>
      <c r="L112" s="3">
        <v>1.2810652791078962</v>
      </c>
      <c r="M112" s="3">
        <v>7.5908564292830745</v>
      </c>
      <c r="N112" s="59"/>
      <c r="O112" s="3">
        <v>0</v>
      </c>
      <c r="P112" s="3">
        <v>6.3097911501751769</v>
      </c>
      <c r="Q112" s="3">
        <v>1.2810652791078962</v>
      </c>
      <c r="R112" s="3">
        <v>7.5908564292830745</v>
      </c>
    </row>
    <row r="113" spans="1:30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10276705.289999999</v>
      </c>
      <c r="F113" s="4">
        <v>0</v>
      </c>
      <c r="G113" s="4">
        <v>0</v>
      </c>
      <c r="H113" s="4">
        <v>0</v>
      </c>
      <c r="I113" s="282">
        <v>0</v>
      </c>
      <c r="J113" s="3">
        <v>0</v>
      </c>
      <c r="K113" s="3">
        <v>0</v>
      </c>
      <c r="L113" s="3">
        <v>0</v>
      </c>
      <c r="M113" s="3">
        <v>0</v>
      </c>
      <c r="N113" s="59"/>
      <c r="O113" s="3">
        <v>0</v>
      </c>
      <c r="P113" s="3">
        <v>0</v>
      </c>
      <c r="Q113" s="3">
        <v>0</v>
      </c>
      <c r="R113" s="3">
        <v>0</v>
      </c>
    </row>
    <row r="114" spans="1:30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8599132</v>
      </c>
      <c r="F114" s="3">
        <v>0</v>
      </c>
      <c r="G114" s="3">
        <v>124100</v>
      </c>
      <c r="H114" s="3">
        <v>590222</v>
      </c>
      <c r="I114" s="282">
        <v>714322</v>
      </c>
      <c r="J114" s="3">
        <v>0</v>
      </c>
      <c r="K114" s="3">
        <v>1.4431689151881841</v>
      </c>
      <c r="L114" s="3">
        <v>6.8637392704286899</v>
      </c>
      <c r="M114" s="3">
        <v>8.3069081856168729</v>
      </c>
      <c r="N114" s="59"/>
      <c r="O114" s="3">
        <v>0</v>
      </c>
      <c r="P114" s="3">
        <v>1.4431689151881841</v>
      </c>
      <c r="Q114" s="3">
        <v>6.8637392704286899</v>
      </c>
      <c r="R114" s="3">
        <v>8.3069081856168729</v>
      </c>
    </row>
    <row r="115" spans="1:30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15155089.32</v>
      </c>
      <c r="F115" s="3">
        <v>0</v>
      </c>
      <c r="G115" s="3">
        <v>0</v>
      </c>
      <c r="H115" s="3">
        <v>0</v>
      </c>
      <c r="I115" s="282">
        <v>0</v>
      </c>
      <c r="J115" s="3">
        <v>0</v>
      </c>
      <c r="K115" s="3">
        <v>0</v>
      </c>
      <c r="L115" s="3">
        <v>0</v>
      </c>
      <c r="M115" s="3">
        <v>0</v>
      </c>
      <c r="N115" s="59"/>
      <c r="O115" s="3">
        <v>0</v>
      </c>
      <c r="P115" s="3">
        <v>0</v>
      </c>
      <c r="Q115" s="3">
        <v>0</v>
      </c>
      <c r="R115" s="3">
        <v>0</v>
      </c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</row>
    <row r="116" spans="1:30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11544442</v>
      </c>
      <c r="F116" s="3">
        <v>0</v>
      </c>
      <c r="G116" s="3">
        <v>2623286</v>
      </c>
      <c r="H116" s="3">
        <v>1363798.55</v>
      </c>
      <c r="I116" s="282">
        <v>3987084.55</v>
      </c>
      <c r="J116" s="3">
        <v>0</v>
      </c>
      <c r="K116" s="3">
        <v>22.723367660385836</v>
      </c>
      <c r="L116" s="3">
        <v>11.813464435959746</v>
      </c>
      <c r="M116" s="3">
        <v>34.536832096345584</v>
      </c>
      <c r="N116" s="59"/>
      <c r="O116" s="3">
        <v>0</v>
      </c>
      <c r="P116" s="3">
        <v>22.723367660385836</v>
      </c>
      <c r="Q116" s="3">
        <v>11.813464435959746</v>
      </c>
      <c r="R116" s="3">
        <v>34.536832096345584</v>
      </c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</row>
    <row r="117" spans="1:30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8078835</v>
      </c>
      <c r="F117" s="3">
        <v>0</v>
      </c>
      <c r="G117" s="3">
        <v>171900</v>
      </c>
      <c r="H117" s="3">
        <v>807006</v>
      </c>
      <c r="I117" s="282">
        <v>978906</v>
      </c>
      <c r="J117" s="3">
        <v>0</v>
      </c>
      <c r="K117" s="3">
        <v>2.1277820378804617</v>
      </c>
      <c r="L117" s="3">
        <v>9.9891382854087265</v>
      </c>
      <c r="M117" s="3">
        <v>12.116920323289188</v>
      </c>
      <c r="N117" s="59"/>
      <c r="O117" s="3">
        <v>0</v>
      </c>
      <c r="P117" s="3">
        <v>2.1277820378804617</v>
      </c>
      <c r="Q117" s="3">
        <v>9.9891382854087265</v>
      </c>
      <c r="R117" s="3">
        <v>12.116920323289188</v>
      </c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</row>
    <row r="118" spans="1:30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10248540.5</v>
      </c>
      <c r="F118" s="3">
        <v>0</v>
      </c>
      <c r="G118" s="3">
        <v>0</v>
      </c>
      <c r="H118" s="3">
        <v>0</v>
      </c>
      <c r="I118" s="282">
        <v>0</v>
      </c>
      <c r="J118" s="3">
        <v>0</v>
      </c>
      <c r="K118" s="3">
        <v>0</v>
      </c>
      <c r="L118" s="3">
        <v>0</v>
      </c>
      <c r="M118" s="3">
        <v>0</v>
      </c>
      <c r="N118" s="59"/>
      <c r="O118" s="3">
        <v>0</v>
      </c>
      <c r="P118" s="3">
        <v>0</v>
      </c>
      <c r="Q118" s="3">
        <v>0</v>
      </c>
      <c r="R118" s="3">
        <v>0</v>
      </c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</row>
    <row r="119" spans="1:30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11394940</v>
      </c>
      <c r="F119" s="3">
        <v>6435</v>
      </c>
      <c r="G119" s="3">
        <v>2267976</v>
      </c>
      <c r="H119" s="3">
        <v>0</v>
      </c>
      <c r="I119" s="282">
        <v>2274411</v>
      </c>
      <c r="J119" s="3">
        <v>5.6472434255906569E-2</v>
      </c>
      <c r="K119" s="3">
        <v>19.903360614448168</v>
      </c>
      <c r="L119" s="3">
        <v>0</v>
      </c>
      <c r="M119" s="3">
        <v>19.959833048704073</v>
      </c>
      <c r="N119" s="59"/>
      <c r="O119" s="3">
        <v>5.6472434255906569E-2</v>
      </c>
      <c r="P119" s="3">
        <v>19.903360614448168</v>
      </c>
      <c r="Q119" s="3">
        <v>0</v>
      </c>
      <c r="R119" s="3">
        <v>19.959833048704073</v>
      </c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</row>
    <row r="120" spans="1:30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8618504</v>
      </c>
      <c r="F120" s="3">
        <v>0</v>
      </c>
      <c r="G120" s="3">
        <v>142000</v>
      </c>
      <c r="H120" s="3">
        <v>0</v>
      </c>
      <c r="I120" s="282">
        <v>142000</v>
      </c>
      <c r="J120" s="3">
        <v>0</v>
      </c>
      <c r="K120" s="3">
        <v>1.647617730408897</v>
      </c>
      <c r="L120" s="3">
        <v>0</v>
      </c>
      <c r="M120" s="3">
        <v>1.647617730408897</v>
      </c>
      <c r="N120" s="59"/>
      <c r="O120" s="3">
        <v>0</v>
      </c>
      <c r="P120" s="3">
        <v>1.647617730408897</v>
      </c>
      <c r="Q120" s="3">
        <v>0</v>
      </c>
      <c r="R120" s="3">
        <v>1.647617730408897</v>
      </c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</row>
    <row r="121" spans="1:30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4">
        <v>5772573.8399999999</v>
      </c>
      <c r="F121" s="3">
        <v>0</v>
      </c>
      <c r="G121" s="3">
        <v>0</v>
      </c>
      <c r="H121" s="3">
        <v>0</v>
      </c>
      <c r="I121" s="282">
        <v>0</v>
      </c>
      <c r="J121" s="3">
        <v>0</v>
      </c>
      <c r="K121" s="3">
        <v>0</v>
      </c>
      <c r="L121" s="3">
        <v>0</v>
      </c>
      <c r="M121" s="3">
        <v>0</v>
      </c>
      <c r="N121" s="59"/>
      <c r="O121" s="3">
        <v>0</v>
      </c>
      <c r="P121" s="3">
        <v>0</v>
      </c>
      <c r="Q121" s="3">
        <v>0</v>
      </c>
      <c r="R121" s="3">
        <v>0</v>
      </c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</row>
    <row r="122" spans="1:30" ht="16.5" thickTop="1" thickBot="1" x14ac:dyDescent="0.3">
      <c r="C122" s="13" t="s">
        <v>689</v>
      </c>
      <c r="D122" s="13"/>
      <c r="E122" s="283">
        <v>7278612090.2699995</v>
      </c>
      <c r="F122" s="283">
        <v>132848037</v>
      </c>
      <c r="G122" s="283">
        <v>1390966046</v>
      </c>
      <c r="H122" s="283">
        <v>303982989.55000001</v>
      </c>
      <c r="I122" s="283">
        <v>1827797072.55</v>
      </c>
      <c r="J122" s="272">
        <v>1.8251836387542946</v>
      </c>
      <c r="K122" s="272">
        <v>19.110319780050293</v>
      </c>
      <c r="L122" s="272">
        <v>4.1763867311511556</v>
      </c>
      <c r="M122" s="272">
        <v>25.111890149955745</v>
      </c>
      <c r="O122" s="5">
        <v>1.8251836387542946</v>
      </c>
      <c r="P122" s="5">
        <v>19.110319780050293</v>
      </c>
      <c r="Q122" s="5">
        <v>4.1763867311511556</v>
      </c>
      <c r="R122" s="5">
        <v>25.111890149955745</v>
      </c>
    </row>
    <row r="123" spans="1:30" ht="15.75" thickTop="1" x14ac:dyDescent="0.25">
      <c r="I123" s="230"/>
    </row>
  </sheetData>
  <mergeCells count="3">
    <mergeCell ref="E1:H1"/>
    <mergeCell ref="O1:Q1"/>
    <mergeCell ref="J1:M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V124"/>
  <sheetViews>
    <sheetView zoomScaleNormal="100" workbookViewId="0">
      <pane xSplit="3" ySplit="3" topLeftCell="D109" activePane="bottomRight" state="frozen"/>
      <selection activeCell="A7" sqref="A7"/>
      <selection pane="topRight" activeCell="A7" sqref="A7"/>
      <selection pane="bottomLeft" activeCell="A7" sqref="A7"/>
      <selection pane="bottomRight" activeCell="C125" sqref="C125"/>
    </sheetView>
  </sheetViews>
  <sheetFormatPr baseColWidth="10" defaultColWidth="9.140625" defaultRowHeight="15" x14ac:dyDescent="0.25"/>
  <cols>
    <col min="1" max="1" width="6.42578125" style="6" customWidth="1"/>
    <col min="2" max="2" width="10.140625" style="56" customWidth="1"/>
    <col min="3" max="3" width="46.5703125" style="57" customWidth="1"/>
    <col min="4" max="4" width="23.28515625" style="57" customWidth="1"/>
    <col min="5" max="25" width="10.7109375" style="6" customWidth="1"/>
    <col min="26" max="26" width="12.5703125" style="6" customWidth="1"/>
    <col min="27" max="28" width="9.140625" style="6"/>
    <col min="29" max="29" width="11.42578125" style="329" customWidth="1"/>
    <col min="30" max="31" width="9.5703125" style="6" bestFit="1" customWidth="1"/>
    <col min="32" max="32" width="9.28515625" style="6" bestFit="1" customWidth="1"/>
    <col min="33" max="40" width="9.140625" style="6"/>
    <col min="41" max="42" width="9.5703125" style="6" bestFit="1" customWidth="1"/>
    <col min="43" max="43" width="10.5703125" style="6" bestFit="1" customWidth="1"/>
    <col min="44" max="45" width="9.5703125" style="6" bestFit="1" customWidth="1"/>
    <col min="46" max="46" width="10.5703125" style="6" bestFit="1" customWidth="1"/>
    <col min="47" max="47" width="9.5703125" style="6" bestFit="1" customWidth="1"/>
    <col min="48" max="16384" width="9.140625" style="6"/>
  </cols>
  <sheetData>
    <row r="1" spans="1:48" ht="30" customHeight="1" thickTop="1" thickBot="1" x14ac:dyDescent="0.3">
      <c r="A1" s="1" t="s">
        <v>0</v>
      </c>
      <c r="B1" s="1" t="s">
        <v>760</v>
      </c>
      <c r="C1" s="1" t="s">
        <v>1</v>
      </c>
      <c r="D1" s="1"/>
      <c r="E1" s="472" t="s">
        <v>621</v>
      </c>
      <c r="F1" s="472" t="s">
        <v>621</v>
      </c>
      <c r="G1" s="472" t="s">
        <v>621</v>
      </c>
      <c r="H1" s="472" t="s">
        <v>621</v>
      </c>
      <c r="I1" s="472" t="s">
        <v>621</v>
      </c>
      <c r="J1" s="472" t="s">
        <v>621</v>
      </c>
      <c r="K1" s="472" t="s">
        <v>621</v>
      </c>
      <c r="L1" s="472" t="s">
        <v>621</v>
      </c>
      <c r="M1" s="472" t="s">
        <v>621</v>
      </c>
      <c r="N1" s="472" t="s">
        <v>621</v>
      </c>
      <c r="O1" s="472" t="s">
        <v>621</v>
      </c>
      <c r="P1" s="472" t="s">
        <v>621</v>
      </c>
      <c r="Q1" s="472" t="s">
        <v>621</v>
      </c>
      <c r="R1" s="472" t="s">
        <v>621</v>
      </c>
      <c r="S1" s="472" t="s">
        <v>621</v>
      </c>
      <c r="T1" s="472" t="s">
        <v>621</v>
      </c>
      <c r="U1" s="472" t="s">
        <v>621</v>
      </c>
      <c r="V1" s="472" t="s">
        <v>621</v>
      </c>
      <c r="W1" s="472" t="s">
        <v>621</v>
      </c>
      <c r="X1" s="472" t="s">
        <v>621</v>
      </c>
      <c r="Y1" s="472" t="s">
        <v>621</v>
      </c>
    </row>
    <row r="2" spans="1:48" ht="39.950000000000003" customHeight="1" thickTop="1" thickBot="1" x14ac:dyDescent="0.3">
      <c r="A2" s="1" t="s">
        <v>0</v>
      </c>
      <c r="B2" s="1" t="s">
        <v>760</v>
      </c>
      <c r="C2" s="1" t="s">
        <v>1</v>
      </c>
      <c r="D2" s="1"/>
      <c r="E2" s="504" t="s">
        <v>622</v>
      </c>
      <c r="F2" s="504" t="s">
        <v>622</v>
      </c>
      <c r="G2" s="504" t="s">
        <v>622</v>
      </c>
      <c r="H2" s="504" t="s">
        <v>626</v>
      </c>
      <c r="I2" s="504" t="s">
        <v>626</v>
      </c>
      <c r="J2" s="504" t="s">
        <v>626</v>
      </c>
      <c r="K2" s="504" t="s">
        <v>627</v>
      </c>
      <c r="L2" s="504" t="s">
        <v>627</v>
      </c>
      <c r="M2" s="504" t="s">
        <v>627</v>
      </c>
      <c r="N2" s="504" t="s">
        <v>628</v>
      </c>
      <c r="O2" s="504" t="s">
        <v>628</v>
      </c>
      <c r="P2" s="504" t="s">
        <v>628</v>
      </c>
      <c r="Q2" s="504" t="s">
        <v>629</v>
      </c>
      <c r="R2" s="504" t="s">
        <v>629</v>
      </c>
      <c r="S2" s="504" t="s">
        <v>629</v>
      </c>
      <c r="T2" s="504" t="s">
        <v>630</v>
      </c>
      <c r="U2" s="504" t="s">
        <v>630</v>
      </c>
      <c r="V2" s="504" t="s">
        <v>630</v>
      </c>
      <c r="W2" s="504" t="s">
        <v>631</v>
      </c>
      <c r="X2" s="504" t="s">
        <v>631</v>
      </c>
      <c r="Y2" s="504" t="s">
        <v>631</v>
      </c>
      <c r="Z2" s="2" t="s">
        <v>226</v>
      </c>
      <c r="AA2" s="2" t="s">
        <v>226</v>
      </c>
      <c r="AB2" s="2" t="s">
        <v>226</v>
      </c>
      <c r="AC2" s="2" t="s">
        <v>226</v>
      </c>
      <c r="AD2" s="2" t="s">
        <v>1041</v>
      </c>
      <c r="AE2" s="2" t="s">
        <v>1041</v>
      </c>
      <c r="AF2" s="2" t="s">
        <v>1041</v>
      </c>
      <c r="AG2" s="2" t="s">
        <v>1041</v>
      </c>
      <c r="AH2" s="2" t="s">
        <v>226</v>
      </c>
      <c r="AI2" s="2" t="s">
        <v>226</v>
      </c>
      <c r="AJ2" s="2" t="s">
        <v>226</v>
      </c>
      <c r="AK2" s="2" t="s">
        <v>226</v>
      </c>
      <c r="AL2" s="2" t="s">
        <v>226</v>
      </c>
      <c r="AM2" s="2" t="s">
        <v>226</v>
      </c>
      <c r="AN2" s="2" t="s">
        <v>226</v>
      </c>
      <c r="AO2" s="2" t="s">
        <v>1041</v>
      </c>
      <c r="AP2" s="2" t="s">
        <v>1041</v>
      </c>
      <c r="AQ2" s="2" t="s">
        <v>1041</v>
      </c>
      <c r="AR2" s="2" t="s">
        <v>1041</v>
      </c>
      <c r="AS2" s="2" t="s">
        <v>1041</v>
      </c>
      <c r="AT2" s="2" t="s">
        <v>1041</v>
      </c>
      <c r="AU2" s="2" t="s">
        <v>1041</v>
      </c>
      <c r="AV2" s="2" t="s">
        <v>1041</v>
      </c>
    </row>
    <row r="3" spans="1:48" ht="55.5" thickTop="1" thickBot="1" x14ac:dyDescent="0.3">
      <c r="A3" s="1" t="s">
        <v>0</v>
      </c>
      <c r="B3" s="1" t="s">
        <v>760</v>
      </c>
      <c r="C3" s="1" t="s">
        <v>1</v>
      </c>
      <c r="D3" s="314" t="s">
        <v>1047</v>
      </c>
      <c r="E3" s="2" t="s">
        <v>623</v>
      </c>
      <c r="F3" s="2" t="s">
        <v>624</v>
      </c>
      <c r="G3" s="2" t="s">
        <v>625</v>
      </c>
      <c r="H3" s="2" t="s">
        <v>623</v>
      </c>
      <c r="I3" s="2" t="s">
        <v>624</v>
      </c>
      <c r="J3" s="2" t="s">
        <v>625</v>
      </c>
      <c r="K3" s="2" t="s">
        <v>623</v>
      </c>
      <c r="L3" s="2" t="s">
        <v>624</v>
      </c>
      <c r="M3" s="2" t="s">
        <v>625</v>
      </c>
      <c r="N3" s="2" t="s">
        <v>623</v>
      </c>
      <c r="O3" s="2" t="s">
        <v>624</v>
      </c>
      <c r="P3" s="2" t="s">
        <v>625</v>
      </c>
      <c r="Q3" s="2" t="s">
        <v>623</v>
      </c>
      <c r="R3" s="2" t="s">
        <v>624</v>
      </c>
      <c r="S3" s="2" t="s">
        <v>625</v>
      </c>
      <c r="T3" s="2" t="s">
        <v>623</v>
      </c>
      <c r="U3" s="2" t="s">
        <v>624</v>
      </c>
      <c r="V3" s="2" t="s">
        <v>625</v>
      </c>
      <c r="W3" s="2" t="s">
        <v>623</v>
      </c>
      <c r="X3" s="2" t="s">
        <v>624</v>
      </c>
      <c r="Y3" s="2" t="s">
        <v>625</v>
      </c>
      <c r="Z3" s="2" t="s">
        <v>623</v>
      </c>
      <c r="AA3" s="2" t="s">
        <v>624</v>
      </c>
      <c r="AB3" s="2" t="s">
        <v>625</v>
      </c>
      <c r="AC3" s="2" t="s">
        <v>1004</v>
      </c>
      <c r="AD3" s="327" t="s">
        <v>623</v>
      </c>
      <c r="AE3" s="327" t="s">
        <v>624</v>
      </c>
      <c r="AF3" s="327" t="s">
        <v>625</v>
      </c>
      <c r="AG3" s="327" t="s">
        <v>1004</v>
      </c>
      <c r="AH3" s="327" t="s">
        <v>622</v>
      </c>
      <c r="AI3" s="327" t="s">
        <v>626</v>
      </c>
      <c r="AJ3" s="327" t="s">
        <v>627</v>
      </c>
      <c r="AK3" s="327" t="s">
        <v>628</v>
      </c>
      <c r="AL3" s="398" t="s">
        <v>629</v>
      </c>
      <c r="AM3" s="398" t="s">
        <v>630</v>
      </c>
      <c r="AN3" s="398" t="s">
        <v>631</v>
      </c>
      <c r="AO3" s="327" t="s">
        <v>622</v>
      </c>
      <c r="AP3" s="327" t="s">
        <v>626</v>
      </c>
      <c r="AQ3" s="327" t="s">
        <v>627</v>
      </c>
      <c r="AR3" s="327" t="s">
        <v>628</v>
      </c>
      <c r="AS3" s="398" t="s">
        <v>629</v>
      </c>
      <c r="AT3" s="398" t="s">
        <v>630</v>
      </c>
      <c r="AU3" s="398" t="s">
        <v>631</v>
      </c>
      <c r="AV3" s="398" t="s">
        <v>1042</v>
      </c>
    </row>
    <row r="4" spans="1:48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4</v>
      </c>
      <c r="L4" s="4">
        <v>4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29</v>
      </c>
      <c r="V4" s="4">
        <v>0</v>
      </c>
      <c r="W4" s="4">
        <v>0</v>
      </c>
      <c r="X4" s="4">
        <v>0</v>
      </c>
      <c r="Y4" s="4">
        <v>0</v>
      </c>
      <c r="Z4" s="4">
        <v>4</v>
      </c>
      <c r="AA4" s="4">
        <v>33</v>
      </c>
      <c r="AB4" s="105">
        <v>0</v>
      </c>
      <c r="AC4" s="284">
        <v>37</v>
      </c>
      <c r="AD4" s="131">
        <v>10.810810810810811</v>
      </c>
      <c r="AE4" s="131">
        <v>89.189189189189193</v>
      </c>
      <c r="AF4" s="131">
        <v>0</v>
      </c>
      <c r="AG4" s="131">
        <v>100</v>
      </c>
      <c r="AH4" s="242">
        <v>0</v>
      </c>
      <c r="AI4" s="242">
        <v>0</v>
      </c>
      <c r="AJ4" s="242">
        <v>8</v>
      </c>
      <c r="AK4" s="242">
        <v>0</v>
      </c>
      <c r="AL4" s="242">
        <v>0</v>
      </c>
      <c r="AM4" s="242">
        <v>29</v>
      </c>
      <c r="AN4" s="242">
        <v>0</v>
      </c>
      <c r="AO4" s="131">
        <v>0</v>
      </c>
      <c r="AP4" s="131">
        <v>0</v>
      </c>
      <c r="AQ4" s="131">
        <v>21.621621621621621</v>
      </c>
      <c r="AR4" s="131">
        <v>0</v>
      </c>
      <c r="AS4" s="131">
        <v>0</v>
      </c>
      <c r="AT4" s="131">
        <v>78.378378378378372</v>
      </c>
      <c r="AU4" s="131">
        <v>0</v>
      </c>
      <c r="AV4" s="131">
        <v>100</v>
      </c>
    </row>
    <row r="5" spans="1:48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629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5</v>
      </c>
      <c r="V5" s="4">
        <v>0</v>
      </c>
      <c r="W5" s="4">
        <v>0</v>
      </c>
      <c r="X5" s="4">
        <v>0</v>
      </c>
      <c r="Y5" s="4">
        <v>0</v>
      </c>
      <c r="Z5" s="4">
        <v>629</v>
      </c>
      <c r="AA5" s="4">
        <v>5</v>
      </c>
      <c r="AB5" s="105">
        <v>0</v>
      </c>
      <c r="AC5" s="284">
        <v>634</v>
      </c>
      <c r="AD5" s="131">
        <v>99.211356466876978</v>
      </c>
      <c r="AE5" s="131">
        <v>0.78864353312302837</v>
      </c>
      <c r="AF5" s="131">
        <v>0</v>
      </c>
      <c r="AG5" s="131">
        <v>100</v>
      </c>
      <c r="AH5" s="242">
        <v>0</v>
      </c>
      <c r="AI5" s="242">
        <v>0</v>
      </c>
      <c r="AJ5" s="242">
        <v>629</v>
      </c>
      <c r="AK5" s="242">
        <v>0</v>
      </c>
      <c r="AL5" s="242">
        <v>0</v>
      </c>
      <c r="AM5" s="242">
        <v>5</v>
      </c>
      <c r="AN5" s="242">
        <v>0</v>
      </c>
      <c r="AO5" s="131">
        <v>0</v>
      </c>
      <c r="AP5" s="131">
        <v>0</v>
      </c>
      <c r="AQ5" s="131">
        <v>99.211356466876978</v>
      </c>
      <c r="AR5" s="131">
        <v>0</v>
      </c>
      <c r="AS5" s="131">
        <v>0</v>
      </c>
      <c r="AT5" s="131">
        <v>0.78864353312302837</v>
      </c>
      <c r="AU5" s="131">
        <v>0</v>
      </c>
      <c r="AV5" s="131">
        <v>100</v>
      </c>
    </row>
    <row r="6" spans="1:48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2</v>
      </c>
      <c r="F6" s="4">
        <v>253</v>
      </c>
      <c r="G6" s="4">
        <v>10</v>
      </c>
      <c r="H6" s="4">
        <v>0</v>
      </c>
      <c r="I6" s="4">
        <v>0</v>
      </c>
      <c r="J6" s="4">
        <v>0</v>
      </c>
      <c r="K6" s="4">
        <v>673</v>
      </c>
      <c r="L6" s="4">
        <v>0</v>
      </c>
      <c r="M6" s="4">
        <v>0</v>
      </c>
      <c r="N6" s="4">
        <v>9</v>
      </c>
      <c r="O6" s="4">
        <v>64</v>
      </c>
      <c r="P6" s="4">
        <v>30</v>
      </c>
      <c r="Q6" s="4">
        <v>0</v>
      </c>
      <c r="R6" s="4">
        <v>0</v>
      </c>
      <c r="S6" s="4">
        <v>0</v>
      </c>
      <c r="T6" s="4">
        <v>0</v>
      </c>
      <c r="U6" s="4">
        <v>32</v>
      </c>
      <c r="V6" s="4">
        <v>24</v>
      </c>
      <c r="W6" s="4">
        <v>0</v>
      </c>
      <c r="X6" s="4">
        <v>0</v>
      </c>
      <c r="Y6" s="4">
        <v>965</v>
      </c>
      <c r="Z6" s="4">
        <v>684</v>
      </c>
      <c r="AA6" s="4">
        <v>349</v>
      </c>
      <c r="AB6" s="105">
        <v>1029</v>
      </c>
      <c r="AC6" s="284">
        <v>2062</v>
      </c>
      <c r="AD6" s="131">
        <v>33.171677982541219</v>
      </c>
      <c r="AE6" s="131">
        <v>16.925315227934046</v>
      </c>
      <c r="AF6" s="131">
        <v>49.903006789524731</v>
      </c>
      <c r="AG6" s="131">
        <v>100</v>
      </c>
      <c r="AH6" s="242">
        <v>265</v>
      </c>
      <c r="AI6" s="242">
        <v>0</v>
      </c>
      <c r="AJ6" s="242">
        <v>673</v>
      </c>
      <c r="AK6" s="242">
        <v>103</v>
      </c>
      <c r="AL6" s="242">
        <v>0</v>
      </c>
      <c r="AM6" s="242">
        <v>56</v>
      </c>
      <c r="AN6" s="242">
        <v>965</v>
      </c>
      <c r="AO6" s="131">
        <v>12.851600387972843</v>
      </c>
      <c r="AP6" s="131">
        <v>0</v>
      </c>
      <c r="AQ6" s="131">
        <v>32.638215324927259</v>
      </c>
      <c r="AR6" s="131">
        <v>4.9951503394762371</v>
      </c>
      <c r="AS6" s="131">
        <v>0</v>
      </c>
      <c r="AT6" s="131">
        <v>2.7158098933074686</v>
      </c>
      <c r="AU6" s="131">
        <v>46.799224054316198</v>
      </c>
      <c r="AV6" s="131">
        <v>100</v>
      </c>
    </row>
    <row r="7" spans="1:48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25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30</v>
      </c>
      <c r="O7" s="4">
        <v>3521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55</v>
      </c>
      <c r="AA7" s="4">
        <v>3521</v>
      </c>
      <c r="AB7" s="105">
        <v>0</v>
      </c>
      <c r="AC7" s="284">
        <v>3576</v>
      </c>
      <c r="AD7" s="131">
        <v>1.5380313199105144</v>
      </c>
      <c r="AE7" s="131">
        <v>98.461968680089484</v>
      </c>
      <c r="AF7" s="131">
        <v>0</v>
      </c>
      <c r="AG7" s="131">
        <v>100</v>
      </c>
      <c r="AH7" s="242">
        <v>25</v>
      </c>
      <c r="AI7" s="242">
        <v>0</v>
      </c>
      <c r="AJ7" s="242">
        <v>0</v>
      </c>
      <c r="AK7" s="242">
        <v>3551</v>
      </c>
      <c r="AL7" s="242">
        <v>0</v>
      </c>
      <c r="AM7" s="242">
        <v>0</v>
      </c>
      <c r="AN7" s="242">
        <v>0</v>
      </c>
      <c r="AO7" s="131">
        <v>0.69910514541387025</v>
      </c>
      <c r="AP7" s="131">
        <v>0</v>
      </c>
      <c r="AQ7" s="131">
        <v>0</v>
      </c>
      <c r="AR7" s="131">
        <v>99.300894854586133</v>
      </c>
      <c r="AS7" s="131">
        <v>0</v>
      </c>
      <c r="AT7" s="131">
        <v>0</v>
      </c>
      <c r="AU7" s="131">
        <v>0</v>
      </c>
      <c r="AV7" s="131">
        <v>100</v>
      </c>
    </row>
    <row r="8" spans="1:48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41</v>
      </c>
      <c r="L8" s="4">
        <v>4</v>
      </c>
      <c r="M8" s="4">
        <v>59</v>
      </c>
      <c r="N8" s="4">
        <v>6</v>
      </c>
      <c r="O8" s="4">
        <v>1</v>
      </c>
      <c r="P8" s="4">
        <v>0</v>
      </c>
      <c r="Q8" s="4">
        <v>1</v>
      </c>
      <c r="R8" s="4">
        <v>0</v>
      </c>
      <c r="S8" s="4">
        <v>0</v>
      </c>
      <c r="T8" s="4">
        <v>9</v>
      </c>
      <c r="U8" s="4">
        <v>0</v>
      </c>
      <c r="V8" s="4">
        <v>0</v>
      </c>
      <c r="W8" s="4">
        <v>1</v>
      </c>
      <c r="X8" s="4">
        <v>0</v>
      </c>
      <c r="Y8" s="4">
        <v>0</v>
      </c>
      <c r="Z8" s="4">
        <v>59</v>
      </c>
      <c r="AA8" s="4">
        <v>5</v>
      </c>
      <c r="AB8" s="105">
        <v>59</v>
      </c>
      <c r="AC8" s="284">
        <v>123</v>
      </c>
      <c r="AD8" s="131">
        <v>47.967479674796749</v>
      </c>
      <c r="AE8" s="131">
        <v>4.0650406504065035</v>
      </c>
      <c r="AF8" s="131">
        <v>47.967479674796749</v>
      </c>
      <c r="AG8" s="131">
        <v>100</v>
      </c>
      <c r="AH8" s="242">
        <v>1</v>
      </c>
      <c r="AI8" s="242">
        <v>0</v>
      </c>
      <c r="AJ8" s="242">
        <v>104</v>
      </c>
      <c r="AK8" s="242">
        <v>7</v>
      </c>
      <c r="AL8" s="242">
        <v>1</v>
      </c>
      <c r="AM8" s="242">
        <v>9</v>
      </c>
      <c r="AN8" s="242">
        <v>1</v>
      </c>
      <c r="AO8" s="131">
        <v>0.81300813008130091</v>
      </c>
      <c r="AP8" s="131">
        <v>0</v>
      </c>
      <c r="AQ8" s="131">
        <v>84.552845528455293</v>
      </c>
      <c r="AR8" s="131">
        <v>5.6910569105691051</v>
      </c>
      <c r="AS8" s="131">
        <v>0.81300813008130091</v>
      </c>
      <c r="AT8" s="131">
        <v>7.3170731707317067</v>
      </c>
      <c r="AU8" s="131">
        <v>0.81300813008130091</v>
      </c>
      <c r="AV8" s="131">
        <v>100</v>
      </c>
    </row>
    <row r="9" spans="1:48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0</v>
      </c>
      <c r="F9" s="4">
        <v>4</v>
      </c>
      <c r="G9" s="4">
        <v>0</v>
      </c>
      <c r="H9" s="4">
        <v>0</v>
      </c>
      <c r="I9" s="4">
        <v>1</v>
      </c>
      <c r="J9" s="4">
        <v>0</v>
      </c>
      <c r="K9" s="4">
        <v>5</v>
      </c>
      <c r="L9" s="4">
        <v>18</v>
      </c>
      <c r="M9" s="4">
        <v>2</v>
      </c>
      <c r="N9" s="4">
        <v>0</v>
      </c>
      <c r="O9" s="4">
        <v>8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16</v>
      </c>
      <c r="V9" s="4">
        <v>0</v>
      </c>
      <c r="W9" s="4">
        <v>0</v>
      </c>
      <c r="X9" s="4">
        <v>0</v>
      </c>
      <c r="Y9" s="4">
        <v>0</v>
      </c>
      <c r="Z9" s="4">
        <v>6</v>
      </c>
      <c r="AA9" s="4">
        <v>47</v>
      </c>
      <c r="AB9" s="105">
        <v>2</v>
      </c>
      <c r="AC9" s="284">
        <v>55</v>
      </c>
      <c r="AD9" s="131">
        <v>10.909090909090908</v>
      </c>
      <c r="AE9" s="131">
        <v>85.454545454545453</v>
      </c>
      <c r="AF9" s="131">
        <v>3.6363636363636362</v>
      </c>
      <c r="AG9" s="131">
        <v>100</v>
      </c>
      <c r="AH9" s="242">
        <v>4</v>
      </c>
      <c r="AI9" s="242">
        <v>1</v>
      </c>
      <c r="AJ9" s="242">
        <v>25</v>
      </c>
      <c r="AK9" s="242">
        <v>8</v>
      </c>
      <c r="AL9" s="242">
        <v>0</v>
      </c>
      <c r="AM9" s="242">
        <v>17</v>
      </c>
      <c r="AN9" s="242">
        <v>0</v>
      </c>
      <c r="AO9" s="131">
        <v>7.2727272727272725</v>
      </c>
      <c r="AP9" s="131">
        <v>1.8181818181818181</v>
      </c>
      <c r="AQ9" s="131">
        <v>45.454545454545453</v>
      </c>
      <c r="AR9" s="131">
        <v>14.545454545454545</v>
      </c>
      <c r="AS9" s="131">
        <v>0</v>
      </c>
      <c r="AT9" s="131">
        <v>30.909090909090907</v>
      </c>
      <c r="AU9" s="131">
        <v>0</v>
      </c>
      <c r="AV9" s="131">
        <v>100</v>
      </c>
    </row>
    <row r="10" spans="1:48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10</v>
      </c>
      <c r="F10" s="4">
        <v>214</v>
      </c>
      <c r="G10" s="4">
        <v>0</v>
      </c>
      <c r="H10" s="4">
        <v>0</v>
      </c>
      <c r="I10" s="4">
        <v>0</v>
      </c>
      <c r="J10" s="4">
        <v>0</v>
      </c>
      <c r="K10" s="4">
        <v>9</v>
      </c>
      <c r="L10" s="4">
        <v>1</v>
      </c>
      <c r="M10" s="4">
        <v>2</v>
      </c>
      <c r="N10" s="4">
        <v>13</v>
      </c>
      <c r="O10" s="4">
        <v>87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32</v>
      </c>
      <c r="X10" s="4">
        <v>182</v>
      </c>
      <c r="Y10" s="4">
        <v>0</v>
      </c>
      <c r="Z10" s="4">
        <v>64</v>
      </c>
      <c r="AA10" s="4">
        <v>484</v>
      </c>
      <c r="AB10" s="105">
        <v>2</v>
      </c>
      <c r="AC10" s="284">
        <v>550</v>
      </c>
      <c r="AD10" s="131">
        <v>11.636363636363637</v>
      </c>
      <c r="AE10" s="131">
        <v>88</v>
      </c>
      <c r="AF10" s="131">
        <v>0.36363636363636365</v>
      </c>
      <c r="AG10" s="131">
        <v>100</v>
      </c>
      <c r="AH10" s="242">
        <v>224</v>
      </c>
      <c r="AI10" s="242">
        <v>0</v>
      </c>
      <c r="AJ10" s="242">
        <v>12</v>
      </c>
      <c r="AK10" s="242">
        <v>100</v>
      </c>
      <c r="AL10" s="242">
        <v>0</v>
      </c>
      <c r="AM10" s="242">
        <v>0</v>
      </c>
      <c r="AN10" s="242">
        <v>214</v>
      </c>
      <c r="AO10" s="131">
        <v>40.727272727272727</v>
      </c>
      <c r="AP10" s="131">
        <v>0</v>
      </c>
      <c r="AQ10" s="131">
        <v>2.1818181818181821</v>
      </c>
      <c r="AR10" s="131">
        <v>18.181818181818183</v>
      </c>
      <c r="AS10" s="131">
        <v>0</v>
      </c>
      <c r="AT10" s="131">
        <v>0</v>
      </c>
      <c r="AU10" s="131">
        <v>38.909090909090907</v>
      </c>
      <c r="AV10" s="131">
        <v>100</v>
      </c>
    </row>
    <row r="11" spans="1:48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5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5</v>
      </c>
      <c r="AA11" s="4">
        <v>1</v>
      </c>
      <c r="AB11" s="105">
        <v>0</v>
      </c>
      <c r="AC11" s="284">
        <v>6</v>
      </c>
      <c r="AD11" s="131">
        <v>83.333333333333343</v>
      </c>
      <c r="AE11" s="131">
        <v>16.666666666666664</v>
      </c>
      <c r="AF11" s="131">
        <v>0</v>
      </c>
      <c r="AG11" s="131">
        <v>100</v>
      </c>
      <c r="AH11" s="242">
        <v>6</v>
      </c>
      <c r="AI11" s="242">
        <v>0</v>
      </c>
      <c r="AJ11" s="242">
        <v>0</v>
      </c>
      <c r="AK11" s="242">
        <v>0</v>
      </c>
      <c r="AL11" s="242">
        <v>0</v>
      </c>
      <c r="AM11" s="242">
        <v>0</v>
      </c>
      <c r="AN11" s="242">
        <v>0</v>
      </c>
      <c r="AO11" s="131">
        <v>100</v>
      </c>
      <c r="AP11" s="131">
        <v>0</v>
      </c>
      <c r="AQ11" s="131">
        <v>0</v>
      </c>
      <c r="AR11" s="131">
        <v>0</v>
      </c>
      <c r="AS11" s="131">
        <v>0</v>
      </c>
      <c r="AT11" s="131">
        <v>0</v>
      </c>
      <c r="AU11" s="131">
        <v>0</v>
      </c>
      <c r="AV11" s="131">
        <v>100</v>
      </c>
    </row>
    <row r="12" spans="1:48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6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10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3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20</v>
      </c>
      <c r="AA12" s="4">
        <v>1</v>
      </c>
      <c r="AB12" s="105">
        <v>0</v>
      </c>
      <c r="AC12" s="284">
        <v>21</v>
      </c>
      <c r="AD12" s="131">
        <v>95.238095238095227</v>
      </c>
      <c r="AE12" s="131">
        <v>4.7619047619047619</v>
      </c>
      <c r="AF12" s="131">
        <v>0</v>
      </c>
      <c r="AG12" s="131">
        <v>99.999999999999986</v>
      </c>
      <c r="AH12" s="242">
        <v>7</v>
      </c>
      <c r="AI12" s="242">
        <v>0</v>
      </c>
      <c r="AJ12" s="242">
        <v>10</v>
      </c>
      <c r="AK12" s="242">
        <v>0</v>
      </c>
      <c r="AL12" s="242">
        <v>0</v>
      </c>
      <c r="AM12" s="242">
        <v>3</v>
      </c>
      <c r="AN12" s="242">
        <v>1</v>
      </c>
      <c r="AO12" s="131">
        <v>33.333333333333329</v>
      </c>
      <c r="AP12" s="131">
        <v>0</v>
      </c>
      <c r="AQ12" s="131">
        <v>47.619047619047613</v>
      </c>
      <c r="AR12" s="131">
        <v>0</v>
      </c>
      <c r="AS12" s="131">
        <v>0</v>
      </c>
      <c r="AT12" s="131">
        <v>14.285714285714285</v>
      </c>
      <c r="AU12" s="131">
        <v>4.7619047619047619</v>
      </c>
      <c r="AV12" s="131">
        <v>99.999999999999972</v>
      </c>
    </row>
    <row r="13" spans="1:48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2</v>
      </c>
      <c r="L13" s="4">
        <v>5</v>
      </c>
      <c r="M13" s="4">
        <v>0</v>
      </c>
      <c r="N13" s="4">
        <v>6</v>
      </c>
      <c r="O13" s="4">
        <v>6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8</v>
      </c>
      <c r="AA13" s="4">
        <v>13</v>
      </c>
      <c r="AB13" s="105">
        <v>0</v>
      </c>
      <c r="AC13" s="284">
        <v>21</v>
      </c>
      <c r="AD13" s="131">
        <v>38.095238095238095</v>
      </c>
      <c r="AE13" s="131">
        <v>61.904761904761905</v>
      </c>
      <c r="AF13" s="131">
        <v>0</v>
      </c>
      <c r="AG13" s="131">
        <v>100</v>
      </c>
      <c r="AH13" s="242">
        <v>1</v>
      </c>
      <c r="AI13" s="242">
        <v>0</v>
      </c>
      <c r="AJ13" s="242">
        <v>7</v>
      </c>
      <c r="AK13" s="242">
        <v>12</v>
      </c>
      <c r="AL13" s="242">
        <v>0</v>
      </c>
      <c r="AM13" s="242">
        <v>0</v>
      </c>
      <c r="AN13" s="242">
        <v>1</v>
      </c>
      <c r="AO13" s="131">
        <v>4.7619047619047619</v>
      </c>
      <c r="AP13" s="131">
        <v>0</v>
      </c>
      <c r="AQ13" s="131">
        <v>33.333333333333329</v>
      </c>
      <c r="AR13" s="131">
        <v>57.142857142857139</v>
      </c>
      <c r="AS13" s="131">
        <v>0</v>
      </c>
      <c r="AT13" s="131">
        <v>0</v>
      </c>
      <c r="AU13" s="131">
        <v>4.7619047619047619</v>
      </c>
      <c r="AV13" s="131">
        <v>99.999999999999986</v>
      </c>
    </row>
    <row r="14" spans="1:48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15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106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121</v>
      </c>
      <c r="AA14" s="4">
        <v>0</v>
      </c>
      <c r="AB14" s="105">
        <v>0</v>
      </c>
      <c r="AC14" s="284">
        <v>121</v>
      </c>
      <c r="AD14" s="131">
        <v>100</v>
      </c>
      <c r="AE14" s="131">
        <v>0</v>
      </c>
      <c r="AF14" s="131">
        <v>0</v>
      </c>
      <c r="AG14" s="131">
        <v>100</v>
      </c>
      <c r="AH14" s="242">
        <v>0</v>
      </c>
      <c r="AI14" s="242">
        <v>0</v>
      </c>
      <c r="AJ14" s="242">
        <v>15</v>
      </c>
      <c r="AK14" s="242">
        <v>0</v>
      </c>
      <c r="AL14" s="242">
        <v>0</v>
      </c>
      <c r="AM14" s="242">
        <v>106</v>
      </c>
      <c r="AN14" s="242">
        <v>0</v>
      </c>
      <c r="AO14" s="131">
        <v>0</v>
      </c>
      <c r="AP14" s="131">
        <v>0</v>
      </c>
      <c r="AQ14" s="131">
        <v>12.396694214876034</v>
      </c>
      <c r="AR14" s="131">
        <v>0</v>
      </c>
      <c r="AS14" s="131">
        <v>0</v>
      </c>
      <c r="AT14" s="131">
        <v>87.603305785123965</v>
      </c>
      <c r="AU14" s="131">
        <v>0</v>
      </c>
      <c r="AV14" s="131">
        <v>100</v>
      </c>
    </row>
    <row r="15" spans="1:48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41</v>
      </c>
      <c r="F15" s="4">
        <v>2</v>
      </c>
      <c r="G15" s="4">
        <v>0</v>
      </c>
      <c r="H15" s="4">
        <v>0</v>
      </c>
      <c r="I15" s="4">
        <v>14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93</v>
      </c>
      <c r="V15" s="4">
        <v>0</v>
      </c>
      <c r="W15" s="4">
        <v>0</v>
      </c>
      <c r="X15" s="4">
        <v>0</v>
      </c>
      <c r="Y15" s="4">
        <v>0</v>
      </c>
      <c r="Z15" s="4">
        <v>41</v>
      </c>
      <c r="AA15" s="4">
        <v>109</v>
      </c>
      <c r="AB15" s="105">
        <v>0</v>
      </c>
      <c r="AC15" s="284">
        <v>150</v>
      </c>
      <c r="AD15" s="131">
        <v>27.333333333333332</v>
      </c>
      <c r="AE15" s="131">
        <v>72.666666666666671</v>
      </c>
      <c r="AF15" s="131">
        <v>0</v>
      </c>
      <c r="AG15" s="131">
        <v>100</v>
      </c>
      <c r="AH15" s="242">
        <v>43</v>
      </c>
      <c r="AI15" s="242">
        <v>14</v>
      </c>
      <c r="AJ15" s="242">
        <v>0</v>
      </c>
      <c r="AK15" s="242">
        <v>0</v>
      </c>
      <c r="AL15" s="242">
        <v>0</v>
      </c>
      <c r="AM15" s="242">
        <v>93</v>
      </c>
      <c r="AN15" s="242">
        <v>0</v>
      </c>
      <c r="AO15" s="131">
        <v>28.666666666666668</v>
      </c>
      <c r="AP15" s="131">
        <v>9.3333333333333339</v>
      </c>
      <c r="AQ15" s="131">
        <v>0</v>
      </c>
      <c r="AR15" s="131">
        <v>0</v>
      </c>
      <c r="AS15" s="131">
        <v>0</v>
      </c>
      <c r="AT15" s="131">
        <v>62</v>
      </c>
      <c r="AU15" s="131">
        <v>0</v>
      </c>
      <c r="AV15" s="131">
        <v>100</v>
      </c>
    </row>
    <row r="16" spans="1:48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3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2</v>
      </c>
      <c r="V16" s="4">
        <v>0</v>
      </c>
      <c r="W16" s="4">
        <v>0</v>
      </c>
      <c r="X16" s="4">
        <v>0</v>
      </c>
      <c r="Y16" s="4">
        <v>0</v>
      </c>
      <c r="Z16" s="4">
        <v>3</v>
      </c>
      <c r="AA16" s="4">
        <v>2</v>
      </c>
      <c r="AB16" s="105">
        <v>0</v>
      </c>
      <c r="AC16" s="284">
        <v>5</v>
      </c>
      <c r="AD16" s="131">
        <v>60</v>
      </c>
      <c r="AE16" s="131">
        <v>40</v>
      </c>
      <c r="AF16" s="131">
        <v>0</v>
      </c>
      <c r="AG16" s="131">
        <v>100</v>
      </c>
      <c r="AH16" s="242">
        <v>0</v>
      </c>
      <c r="AI16" s="242">
        <v>0</v>
      </c>
      <c r="AJ16" s="242">
        <v>0</v>
      </c>
      <c r="AK16" s="242">
        <v>3</v>
      </c>
      <c r="AL16" s="242">
        <v>0</v>
      </c>
      <c r="AM16" s="242">
        <v>2</v>
      </c>
      <c r="AN16" s="242">
        <v>0</v>
      </c>
      <c r="AO16" s="131">
        <v>0</v>
      </c>
      <c r="AP16" s="131">
        <v>0</v>
      </c>
      <c r="AQ16" s="131">
        <v>0</v>
      </c>
      <c r="AR16" s="131">
        <v>60</v>
      </c>
      <c r="AS16" s="131">
        <v>0</v>
      </c>
      <c r="AT16" s="131">
        <v>40</v>
      </c>
      <c r="AU16" s="131">
        <v>0</v>
      </c>
      <c r="AV16" s="131">
        <v>100</v>
      </c>
    </row>
    <row r="17" spans="1:48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2</v>
      </c>
      <c r="N17" s="4">
        <v>0</v>
      </c>
      <c r="O17" s="4">
        <v>0</v>
      </c>
      <c r="P17" s="4">
        <v>0</v>
      </c>
      <c r="Q17" s="4">
        <v>6</v>
      </c>
      <c r="R17" s="4">
        <v>0</v>
      </c>
      <c r="S17" s="4">
        <v>0</v>
      </c>
      <c r="T17" s="4">
        <v>0</v>
      </c>
      <c r="U17" s="4">
        <v>7</v>
      </c>
      <c r="V17" s="4">
        <v>0</v>
      </c>
      <c r="W17" s="4">
        <v>0</v>
      </c>
      <c r="X17" s="4">
        <v>0</v>
      </c>
      <c r="Y17" s="4">
        <v>0</v>
      </c>
      <c r="Z17" s="4">
        <v>6</v>
      </c>
      <c r="AA17" s="4">
        <v>7</v>
      </c>
      <c r="AB17" s="105">
        <v>3</v>
      </c>
      <c r="AC17" s="284">
        <v>16</v>
      </c>
      <c r="AD17" s="131">
        <v>37.5</v>
      </c>
      <c r="AE17" s="131">
        <v>43.75</v>
      </c>
      <c r="AF17" s="131">
        <v>18.75</v>
      </c>
      <c r="AG17" s="131">
        <v>100</v>
      </c>
      <c r="AH17" s="242">
        <v>1</v>
      </c>
      <c r="AI17" s="242">
        <v>0</v>
      </c>
      <c r="AJ17" s="242">
        <v>2</v>
      </c>
      <c r="AK17" s="242">
        <v>0</v>
      </c>
      <c r="AL17" s="242">
        <v>6</v>
      </c>
      <c r="AM17" s="242">
        <v>7</v>
      </c>
      <c r="AN17" s="242">
        <v>0</v>
      </c>
      <c r="AO17" s="131">
        <v>6.25</v>
      </c>
      <c r="AP17" s="131">
        <v>0</v>
      </c>
      <c r="AQ17" s="131">
        <v>12.5</v>
      </c>
      <c r="AR17" s="131">
        <v>0</v>
      </c>
      <c r="AS17" s="131">
        <v>37.5</v>
      </c>
      <c r="AT17" s="131">
        <v>43.75</v>
      </c>
      <c r="AU17" s="131">
        <v>0</v>
      </c>
      <c r="AV17" s="131">
        <v>100</v>
      </c>
    </row>
    <row r="18" spans="1:48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0</v>
      </c>
      <c r="F18" s="4">
        <v>6</v>
      </c>
      <c r="G18" s="4">
        <v>0</v>
      </c>
      <c r="H18" s="4">
        <v>0</v>
      </c>
      <c r="I18" s="4">
        <v>20</v>
      </c>
      <c r="J18" s="4">
        <v>0</v>
      </c>
      <c r="K18" s="4">
        <v>0</v>
      </c>
      <c r="L18" s="4">
        <v>8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35</v>
      </c>
      <c r="AB18" s="105">
        <v>0</v>
      </c>
      <c r="AC18" s="284">
        <v>35</v>
      </c>
      <c r="AD18" s="131">
        <v>0</v>
      </c>
      <c r="AE18" s="131">
        <v>100</v>
      </c>
      <c r="AF18" s="131">
        <v>0</v>
      </c>
      <c r="AG18" s="131">
        <v>100</v>
      </c>
      <c r="AH18" s="242">
        <v>6</v>
      </c>
      <c r="AI18" s="242">
        <v>20</v>
      </c>
      <c r="AJ18" s="242">
        <v>8</v>
      </c>
      <c r="AK18" s="242">
        <v>1</v>
      </c>
      <c r="AL18" s="242">
        <v>0</v>
      </c>
      <c r="AM18" s="242">
        <v>0</v>
      </c>
      <c r="AN18" s="242">
        <v>0</v>
      </c>
      <c r="AO18" s="131">
        <v>17.142857142857142</v>
      </c>
      <c r="AP18" s="131">
        <v>57.142857142857139</v>
      </c>
      <c r="AQ18" s="131">
        <v>22.857142857142858</v>
      </c>
      <c r="AR18" s="131">
        <v>2.8571428571428572</v>
      </c>
      <c r="AS18" s="131">
        <v>0</v>
      </c>
      <c r="AT18" s="131">
        <v>0</v>
      </c>
      <c r="AU18" s="131">
        <v>0</v>
      </c>
      <c r="AV18" s="131">
        <v>100</v>
      </c>
    </row>
    <row r="19" spans="1:48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68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16</v>
      </c>
      <c r="V19" s="4">
        <v>0</v>
      </c>
      <c r="W19" s="4">
        <v>0</v>
      </c>
      <c r="X19" s="4">
        <v>0</v>
      </c>
      <c r="Y19" s="4">
        <v>0</v>
      </c>
      <c r="Z19" s="4">
        <v>68</v>
      </c>
      <c r="AA19" s="4">
        <v>17</v>
      </c>
      <c r="AB19" s="105">
        <v>0</v>
      </c>
      <c r="AC19" s="284">
        <v>85</v>
      </c>
      <c r="AD19" s="131">
        <v>80</v>
      </c>
      <c r="AE19" s="131">
        <v>20</v>
      </c>
      <c r="AF19" s="131">
        <v>0</v>
      </c>
      <c r="AG19" s="131">
        <v>100</v>
      </c>
      <c r="AH19" s="242">
        <v>0</v>
      </c>
      <c r="AI19" s="242">
        <v>0</v>
      </c>
      <c r="AJ19" s="242">
        <v>69</v>
      </c>
      <c r="AK19" s="242">
        <v>0</v>
      </c>
      <c r="AL19" s="242">
        <v>0</v>
      </c>
      <c r="AM19" s="242">
        <v>16</v>
      </c>
      <c r="AN19" s="242">
        <v>0</v>
      </c>
      <c r="AO19" s="131">
        <v>0</v>
      </c>
      <c r="AP19" s="131">
        <v>0</v>
      </c>
      <c r="AQ19" s="131">
        <v>81.17647058823529</v>
      </c>
      <c r="AR19" s="131">
        <v>0</v>
      </c>
      <c r="AS19" s="131">
        <v>0</v>
      </c>
      <c r="AT19" s="131">
        <v>18.823529411764707</v>
      </c>
      <c r="AU19" s="131">
        <v>0</v>
      </c>
      <c r="AV19" s="131">
        <v>100</v>
      </c>
    </row>
    <row r="20" spans="1:48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4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4</v>
      </c>
      <c r="AA20" s="4">
        <v>0</v>
      </c>
      <c r="AB20" s="105">
        <v>0</v>
      </c>
      <c r="AC20" s="284">
        <v>4</v>
      </c>
      <c r="AD20" s="131">
        <v>100</v>
      </c>
      <c r="AE20" s="131">
        <v>0</v>
      </c>
      <c r="AF20" s="131">
        <v>0</v>
      </c>
      <c r="AG20" s="131">
        <v>100</v>
      </c>
      <c r="AH20" s="242">
        <v>0</v>
      </c>
      <c r="AI20" s="242">
        <v>0</v>
      </c>
      <c r="AJ20" s="242">
        <v>0</v>
      </c>
      <c r="AK20" s="242">
        <v>0</v>
      </c>
      <c r="AL20" s="242">
        <v>0</v>
      </c>
      <c r="AM20" s="242">
        <v>4</v>
      </c>
      <c r="AN20" s="242">
        <v>0</v>
      </c>
      <c r="AO20" s="131">
        <v>0</v>
      </c>
      <c r="AP20" s="131">
        <v>0</v>
      </c>
      <c r="AQ20" s="131">
        <v>0</v>
      </c>
      <c r="AR20" s="131">
        <v>0</v>
      </c>
      <c r="AS20" s="131">
        <v>0</v>
      </c>
      <c r="AT20" s="131">
        <v>100</v>
      </c>
      <c r="AU20" s="131">
        <v>0</v>
      </c>
      <c r="AV20" s="131">
        <v>100</v>
      </c>
    </row>
    <row r="21" spans="1:48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6</v>
      </c>
      <c r="F21" s="4">
        <v>2</v>
      </c>
      <c r="G21" s="4">
        <v>0</v>
      </c>
      <c r="H21" s="4">
        <v>0</v>
      </c>
      <c r="I21" s="4">
        <v>0</v>
      </c>
      <c r="J21" s="4">
        <v>0</v>
      </c>
      <c r="K21" s="4">
        <v>5</v>
      </c>
      <c r="L21" s="4">
        <v>1</v>
      </c>
      <c r="M21" s="4">
        <v>3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</v>
      </c>
      <c r="X21" s="4">
        <v>1</v>
      </c>
      <c r="Y21" s="4">
        <v>0</v>
      </c>
      <c r="Z21" s="4">
        <v>13</v>
      </c>
      <c r="AA21" s="4">
        <v>4</v>
      </c>
      <c r="AB21" s="105">
        <v>3</v>
      </c>
      <c r="AC21" s="284">
        <v>20</v>
      </c>
      <c r="AD21" s="131">
        <v>65</v>
      </c>
      <c r="AE21" s="131">
        <v>20</v>
      </c>
      <c r="AF21" s="131">
        <v>15</v>
      </c>
      <c r="AG21" s="131">
        <v>100</v>
      </c>
      <c r="AH21" s="242">
        <v>8</v>
      </c>
      <c r="AI21" s="242">
        <v>0</v>
      </c>
      <c r="AJ21" s="242">
        <v>9</v>
      </c>
      <c r="AK21" s="242">
        <v>0</v>
      </c>
      <c r="AL21" s="242">
        <v>0</v>
      </c>
      <c r="AM21" s="242">
        <v>0</v>
      </c>
      <c r="AN21" s="242">
        <v>3</v>
      </c>
      <c r="AO21" s="131">
        <v>40</v>
      </c>
      <c r="AP21" s="131">
        <v>0</v>
      </c>
      <c r="AQ21" s="131">
        <v>45</v>
      </c>
      <c r="AR21" s="131">
        <v>0</v>
      </c>
      <c r="AS21" s="131">
        <v>0</v>
      </c>
      <c r="AT21" s="131">
        <v>0</v>
      </c>
      <c r="AU21" s="131">
        <v>15</v>
      </c>
      <c r="AV21" s="131">
        <v>100</v>
      </c>
    </row>
    <row r="22" spans="1:48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2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5</v>
      </c>
      <c r="L22" s="4">
        <v>0</v>
      </c>
      <c r="M22" s="4">
        <v>0</v>
      </c>
      <c r="N22" s="4">
        <v>0</v>
      </c>
      <c r="O22" s="4">
        <v>231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14</v>
      </c>
      <c r="Y22" s="4">
        <v>0</v>
      </c>
      <c r="Z22" s="4">
        <v>7</v>
      </c>
      <c r="AA22" s="4">
        <v>245</v>
      </c>
      <c r="AB22" s="105">
        <v>0</v>
      </c>
      <c r="AC22" s="284">
        <v>252</v>
      </c>
      <c r="AD22" s="131">
        <v>2.7777777777777777</v>
      </c>
      <c r="AE22" s="131">
        <v>97.222222222222214</v>
      </c>
      <c r="AF22" s="131">
        <v>0</v>
      </c>
      <c r="AG22" s="131">
        <v>99.999999999999986</v>
      </c>
      <c r="AH22" s="242">
        <v>2</v>
      </c>
      <c r="AI22" s="242">
        <v>0</v>
      </c>
      <c r="AJ22" s="242">
        <v>5</v>
      </c>
      <c r="AK22" s="242">
        <v>231</v>
      </c>
      <c r="AL22" s="242">
        <v>0</v>
      </c>
      <c r="AM22" s="242">
        <v>0</v>
      </c>
      <c r="AN22" s="242">
        <v>14</v>
      </c>
      <c r="AO22" s="131">
        <v>0.79365079365079361</v>
      </c>
      <c r="AP22" s="131">
        <v>0</v>
      </c>
      <c r="AQ22" s="131">
        <v>1.984126984126984</v>
      </c>
      <c r="AR22" s="131">
        <v>91.666666666666657</v>
      </c>
      <c r="AS22" s="131">
        <v>0</v>
      </c>
      <c r="AT22" s="131">
        <v>0</v>
      </c>
      <c r="AU22" s="131">
        <v>5.5555555555555554</v>
      </c>
      <c r="AV22" s="131">
        <v>99.999999999999986</v>
      </c>
    </row>
    <row r="23" spans="1:48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2</v>
      </c>
      <c r="U23" s="4">
        <v>22</v>
      </c>
      <c r="V23" s="4">
        <v>0</v>
      </c>
      <c r="W23" s="4">
        <v>0</v>
      </c>
      <c r="X23" s="4">
        <v>0</v>
      </c>
      <c r="Y23" s="4">
        <v>0</v>
      </c>
      <c r="Z23" s="4">
        <v>2</v>
      </c>
      <c r="AA23" s="4">
        <v>22</v>
      </c>
      <c r="AB23" s="105">
        <v>0</v>
      </c>
      <c r="AC23" s="284">
        <v>24</v>
      </c>
      <c r="AD23" s="131">
        <v>8.3333333333333321</v>
      </c>
      <c r="AE23" s="131">
        <v>91.666666666666657</v>
      </c>
      <c r="AF23" s="131">
        <v>0</v>
      </c>
      <c r="AG23" s="131">
        <v>99.999999999999986</v>
      </c>
      <c r="AH23" s="242">
        <v>0</v>
      </c>
      <c r="AI23" s="242">
        <v>0</v>
      </c>
      <c r="AJ23" s="242">
        <v>0</v>
      </c>
      <c r="AK23" s="242">
        <v>0</v>
      </c>
      <c r="AL23" s="242">
        <v>0</v>
      </c>
      <c r="AM23" s="242">
        <v>24</v>
      </c>
      <c r="AN23" s="242">
        <v>0</v>
      </c>
      <c r="AO23" s="131">
        <v>0</v>
      </c>
      <c r="AP23" s="131">
        <v>0</v>
      </c>
      <c r="AQ23" s="131">
        <v>0</v>
      </c>
      <c r="AR23" s="131">
        <v>0</v>
      </c>
      <c r="AS23" s="131">
        <v>0</v>
      </c>
      <c r="AT23" s="131">
        <v>100</v>
      </c>
      <c r="AU23" s="131">
        <v>0</v>
      </c>
      <c r="AV23" s="131">
        <v>100</v>
      </c>
    </row>
    <row r="24" spans="1:48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0</v>
      </c>
      <c r="F24" s="4">
        <v>74</v>
      </c>
      <c r="G24" s="4">
        <v>0</v>
      </c>
      <c r="H24" s="4">
        <v>0</v>
      </c>
      <c r="I24" s="4">
        <v>0</v>
      </c>
      <c r="J24" s="4">
        <v>0</v>
      </c>
      <c r="K24" s="4">
        <v>10</v>
      </c>
      <c r="L24" s="4">
        <v>0</v>
      </c>
      <c r="M24" s="4">
        <v>5</v>
      </c>
      <c r="N24" s="4">
        <v>0</v>
      </c>
      <c r="O24" s="4">
        <v>682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11</v>
      </c>
      <c r="Y24" s="4">
        <v>0</v>
      </c>
      <c r="Z24" s="4">
        <v>10</v>
      </c>
      <c r="AA24" s="4">
        <v>767</v>
      </c>
      <c r="AB24" s="105">
        <v>5</v>
      </c>
      <c r="AC24" s="284">
        <v>782</v>
      </c>
      <c r="AD24" s="131">
        <v>1.2787723785166241</v>
      </c>
      <c r="AE24" s="131">
        <v>98.081841432225062</v>
      </c>
      <c r="AF24" s="131">
        <v>0.63938618925831203</v>
      </c>
      <c r="AG24" s="131">
        <v>100</v>
      </c>
      <c r="AH24" s="242">
        <v>74</v>
      </c>
      <c r="AI24" s="242">
        <v>0</v>
      </c>
      <c r="AJ24" s="242">
        <v>15</v>
      </c>
      <c r="AK24" s="242">
        <v>682</v>
      </c>
      <c r="AL24" s="242">
        <v>0</v>
      </c>
      <c r="AM24" s="242">
        <v>0</v>
      </c>
      <c r="AN24" s="242">
        <v>11</v>
      </c>
      <c r="AO24" s="131">
        <v>9.4629156010230187</v>
      </c>
      <c r="AP24" s="131">
        <v>0</v>
      </c>
      <c r="AQ24" s="131">
        <v>1.9181585677749362</v>
      </c>
      <c r="AR24" s="131">
        <v>87.212276214833764</v>
      </c>
      <c r="AS24" s="131">
        <v>0</v>
      </c>
      <c r="AT24" s="131">
        <v>0</v>
      </c>
      <c r="AU24" s="131">
        <v>1.4066496163682864</v>
      </c>
      <c r="AV24" s="131">
        <v>100</v>
      </c>
    </row>
    <row r="25" spans="1:48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2</v>
      </c>
      <c r="Y25" s="4">
        <v>0</v>
      </c>
      <c r="Z25" s="4">
        <v>0</v>
      </c>
      <c r="AA25" s="4">
        <v>2</v>
      </c>
      <c r="AB25" s="105">
        <v>0</v>
      </c>
      <c r="AC25" s="284">
        <v>2</v>
      </c>
      <c r="AD25" s="131">
        <v>0</v>
      </c>
      <c r="AE25" s="131">
        <v>100</v>
      </c>
      <c r="AF25" s="131">
        <v>0</v>
      </c>
      <c r="AG25" s="131">
        <v>100</v>
      </c>
      <c r="AH25" s="242">
        <v>0</v>
      </c>
      <c r="AI25" s="242">
        <v>0</v>
      </c>
      <c r="AJ25" s="242">
        <v>0</v>
      </c>
      <c r="AK25" s="242">
        <v>0</v>
      </c>
      <c r="AL25" s="242">
        <v>0</v>
      </c>
      <c r="AM25" s="242">
        <v>0</v>
      </c>
      <c r="AN25" s="242">
        <v>2</v>
      </c>
      <c r="AO25" s="131">
        <v>0</v>
      </c>
      <c r="AP25" s="131">
        <v>0</v>
      </c>
      <c r="AQ25" s="131">
        <v>0</v>
      </c>
      <c r="AR25" s="131">
        <v>0</v>
      </c>
      <c r="AS25" s="131">
        <v>0</v>
      </c>
      <c r="AT25" s="131">
        <v>0</v>
      </c>
      <c r="AU25" s="131">
        <v>100</v>
      </c>
      <c r="AV25" s="131">
        <v>100</v>
      </c>
    </row>
    <row r="26" spans="1:48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58</v>
      </c>
      <c r="X26" s="4">
        <v>0</v>
      </c>
      <c r="Y26" s="4">
        <v>0</v>
      </c>
      <c r="Z26" s="4">
        <v>63</v>
      </c>
      <c r="AA26" s="4">
        <v>0</v>
      </c>
      <c r="AB26" s="105">
        <v>0</v>
      </c>
      <c r="AC26" s="284">
        <v>63</v>
      </c>
      <c r="AD26" s="131">
        <v>100</v>
      </c>
      <c r="AE26" s="131">
        <v>0</v>
      </c>
      <c r="AF26" s="131">
        <v>0</v>
      </c>
      <c r="AG26" s="131">
        <v>100</v>
      </c>
      <c r="AH26" s="242">
        <v>0</v>
      </c>
      <c r="AI26" s="242">
        <v>0</v>
      </c>
      <c r="AJ26" s="242">
        <v>5</v>
      </c>
      <c r="AK26" s="242">
        <v>0</v>
      </c>
      <c r="AL26" s="242">
        <v>0</v>
      </c>
      <c r="AM26" s="242">
        <v>0</v>
      </c>
      <c r="AN26" s="242">
        <v>58</v>
      </c>
      <c r="AO26" s="131">
        <v>0</v>
      </c>
      <c r="AP26" s="131">
        <v>0</v>
      </c>
      <c r="AQ26" s="131">
        <v>7.9365079365079358</v>
      </c>
      <c r="AR26" s="131">
        <v>0</v>
      </c>
      <c r="AS26" s="131">
        <v>0</v>
      </c>
      <c r="AT26" s="131">
        <v>0</v>
      </c>
      <c r="AU26" s="131">
        <v>92.063492063492063</v>
      </c>
      <c r="AV26" s="131">
        <v>100</v>
      </c>
    </row>
    <row r="27" spans="1:48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105">
        <v>0</v>
      </c>
      <c r="AC27" s="284">
        <v>0</v>
      </c>
      <c r="AD27" s="131" t="e">
        <v>#DIV/0!</v>
      </c>
      <c r="AE27" s="131" t="e">
        <v>#DIV/0!</v>
      </c>
      <c r="AF27" s="131" t="e">
        <v>#DIV/0!</v>
      </c>
      <c r="AG27" s="131" t="e">
        <v>#DIV/0!</v>
      </c>
      <c r="AH27" s="242">
        <v>0</v>
      </c>
      <c r="AI27" s="242">
        <v>0</v>
      </c>
      <c r="AJ27" s="242">
        <v>0</v>
      </c>
      <c r="AK27" s="242">
        <v>0</v>
      </c>
      <c r="AL27" s="242">
        <v>0</v>
      </c>
      <c r="AM27" s="242">
        <v>0</v>
      </c>
      <c r="AN27" s="242">
        <v>0</v>
      </c>
      <c r="AO27" s="131" t="e">
        <v>#DIV/0!</v>
      </c>
      <c r="AP27" s="131" t="e">
        <v>#DIV/0!</v>
      </c>
      <c r="AQ27" s="131" t="e">
        <v>#DIV/0!</v>
      </c>
      <c r="AR27" s="131" t="e">
        <v>#DIV/0!</v>
      </c>
      <c r="AS27" s="131" t="e">
        <v>#DIV/0!</v>
      </c>
      <c r="AT27" s="131" t="e">
        <v>#DIV/0!</v>
      </c>
      <c r="AU27" s="131" t="e">
        <v>#DIV/0!</v>
      </c>
      <c r="AV27" s="131" t="e">
        <v>#DIV/0!</v>
      </c>
    </row>
    <row r="28" spans="1:48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8</v>
      </c>
      <c r="F28" s="4">
        <v>200</v>
      </c>
      <c r="G28" s="4">
        <v>0</v>
      </c>
      <c r="H28" s="4">
        <v>0</v>
      </c>
      <c r="I28" s="4">
        <v>0</v>
      </c>
      <c r="J28" s="4">
        <v>0</v>
      </c>
      <c r="K28" s="4">
        <v>3</v>
      </c>
      <c r="L28" s="4">
        <v>38</v>
      </c>
      <c r="M28" s="4">
        <v>0</v>
      </c>
      <c r="N28" s="4">
        <v>1</v>
      </c>
      <c r="O28" s="4">
        <v>161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5</v>
      </c>
      <c r="X28" s="4">
        <v>0</v>
      </c>
      <c r="Y28" s="4">
        <v>0</v>
      </c>
      <c r="Z28" s="4">
        <v>17</v>
      </c>
      <c r="AA28" s="4">
        <v>399</v>
      </c>
      <c r="AB28" s="105">
        <v>0</v>
      </c>
      <c r="AC28" s="284">
        <v>416</v>
      </c>
      <c r="AD28" s="131">
        <v>4.0865384615384617</v>
      </c>
      <c r="AE28" s="131">
        <v>95.913461538461547</v>
      </c>
      <c r="AF28" s="131">
        <v>0</v>
      </c>
      <c r="AG28" s="131">
        <v>100.00000000000001</v>
      </c>
      <c r="AH28" s="242">
        <v>208</v>
      </c>
      <c r="AI28" s="242">
        <v>0</v>
      </c>
      <c r="AJ28" s="242">
        <v>41</v>
      </c>
      <c r="AK28" s="242">
        <v>162</v>
      </c>
      <c r="AL28" s="242">
        <v>0</v>
      </c>
      <c r="AM28" s="242">
        <v>0</v>
      </c>
      <c r="AN28" s="242">
        <v>5</v>
      </c>
      <c r="AO28" s="131">
        <v>50</v>
      </c>
      <c r="AP28" s="131">
        <v>0</v>
      </c>
      <c r="AQ28" s="131">
        <v>9.8557692307692299</v>
      </c>
      <c r="AR28" s="131">
        <v>38.942307692307693</v>
      </c>
      <c r="AS28" s="131">
        <v>0</v>
      </c>
      <c r="AT28" s="131">
        <v>0</v>
      </c>
      <c r="AU28" s="131">
        <v>1.2019230769230771</v>
      </c>
      <c r="AV28" s="131">
        <v>100</v>
      </c>
    </row>
    <row r="29" spans="1:48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2</v>
      </c>
      <c r="U29" s="4">
        <v>1</v>
      </c>
      <c r="V29" s="4">
        <v>0</v>
      </c>
      <c r="W29" s="4">
        <v>0</v>
      </c>
      <c r="X29" s="4">
        <v>0</v>
      </c>
      <c r="Y29" s="4">
        <v>0</v>
      </c>
      <c r="Z29" s="4">
        <v>14</v>
      </c>
      <c r="AA29" s="4">
        <v>1</v>
      </c>
      <c r="AB29" s="105">
        <v>0</v>
      </c>
      <c r="AC29" s="284">
        <v>15</v>
      </c>
      <c r="AD29" s="131">
        <v>93.333333333333329</v>
      </c>
      <c r="AE29" s="131">
        <v>6.666666666666667</v>
      </c>
      <c r="AF29" s="131">
        <v>0</v>
      </c>
      <c r="AG29" s="131">
        <v>100</v>
      </c>
      <c r="AH29" s="242">
        <v>2</v>
      </c>
      <c r="AI29" s="242">
        <v>0</v>
      </c>
      <c r="AJ29" s="242">
        <v>10</v>
      </c>
      <c r="AK29" s="242">
        <v>0</v>
      </c>
      <c r="AL29" s="242">
        <v>0</v>
      </c>
      <c r="AM29" s="242">
        <v>3</v>
      </c>
      <c r="AN29" s="242">
        <v>0</v>
      </c>
      <c r="AO29" s="131">
        <v>13.333333333333334</v>
      </c>
      <c r="AP29" s="131">
        <v>0</v>
      </c>
      <c r="AQ29" s="131">
        <v>66.666666666666657</v>
      </c>
      <c r="AR29" s="131">
        <v>0</v>
      </c>
      <c r="AS29" s="131">
        <v>0</v>
      </c>
      <c r="AT29" s="131">
        <v>20</v>
      </c>
      <c r="AU29" s="131">
        <v>0</v>
      </c>
      <c r="AV29" s="131">
        <v>99.999999999999986</v>
      </c>
    </row>
    <row r="30" spans="1:48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0</v>
      </c>
      <c r="N30" s="4">
        <v>16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</v>
      </c>
      <c r="X30" s="4">
        <v>0</v>
      </c>
      <c r="Y30" s="4">
        <v>0</v>
      </c>
      <c r="Z30" s="4">
        <v>21</v>
      </c>
      <c r="AA30" s="4">
        <v>0</v>
      </c>
      <c r="AB30" s="105">
        <v>0</v>
      </c>
      <c r="AC30" s="284">
        <v>21</v>
      </c>
      <c r="AD30" s="131">
        <v>100</v>
      </c>
      <c r="AE30" s="131">
        <v>0</v>
      </c>
      <c r="AF30" s="131">
        <v>0</v>
      </c>
      <c r="AG30" s="131">
        <v>100</v>
      </c>
      <c r="AH30" s="242">
        <v>3</v>
      </c>
      <c r="AI30" s="242">
        <v>0</v>
      </c>
      <c r="AJ30" s="242">
        <v>1</v>
      </c>
      <c r="AK30" s="242">
        <v>16</v>
      </c>
      <c r="AL30" s="242">
        <v>0</v>
      </c>
      <c r="AM30" s="242">
        <v>0</v>
      </c>
      <c r="AN30" s="242">
        <v>1</v>
      </c>
      <c r="AO30" s="131">
        <v>14.285714285714285</v>
      </c>
      <c r="AP30" s="131">
        <v>0</v>
      </c>
      <c r="AQ30" s="131">
        <v>4.7619047619047619</v>
      </c>
      <c r="AR30" s="131">
        <v>76.19047619047619</v>
      </c>
      <c r="AS30" s="131">
        <v>0</v>
      </c>
      <c r="AT30" s="131">
        <v>0</v>
      </c>
      <c r="AU30" s="131">
        <v>4.7619047619047619</v>
      </c>
      <c r="AV30" s="131">
        <v>100</v>
      </c>
    </row>
    <row r="31" spans="1:48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0</v>
      </c>
      <c r="F31" s="4">
        <v>118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6</v>
      </c>
      <c r="Y31" s="4">
        <v>0</v>
      </c>
      <c r="Z31" s="4">
        <v>1</v>
      </c>
      <c r="AA31" s="4">
        <v>124</v>
      </c>
      <c r="AB31" s="105">
        <v>0</v>
      </c>
      <c r="AC31" s="284">
        <v>125</v>
      </c>
      <c r="AD31" s="131">
        <v>0.8</v>
      </c>
      <c r="AE31" s="131">
        <v>99.2</v>
      </c>
      <c r="AF31" s="131">
        <v>0</v>
      </c>
      <c r="AG31" s="131">
        <v>100</v>
      </c>
      <c r="AH31" s="242">
        <v>118</v>
      </c>
      <c r="AI31" s="242">
        <v>0</v>
      </c>
      <c r="AJ31" s="242">
        <v>1</v>
      </c>
      <c r="AK31" s="242">
        <v>0</v>
      </c>
      <c r="AL31" s="242">
        <v>0</v>
      </c>
      <c r="AM31" s="242">
        <v>0</v>
      </c>
      <c r="AN31" s="242">
        <v>6</v>
      </c>
      <c r="AO31" s="131">
        <v>94.399999999999991</v>
      </c>
      <c r="AP31" s="131">
        <v>0</v>
      </c>
      <c r="AQ31" s="131">
        <v>0.8</v>
      </c>
      <c r="AR31" s="131">
        <v>0</v>
      </c>
      <c r="AS31" s="131">
        <v>0</v>
      </c>
      <c r="AT31" s="131">
        <v>0</v>
      </c>
      <c r="AU31" s="131">
        <v>4.8</v>
      </c>
      <c r="AV31" s="131">
        <v>99.999999999999986</v>
      </c>
    </row>
    <row r="32" spans="1:48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105">
        <v>0</v>
      </c>
      <c r="AC32" s="284">
        <v>0</v>
      </c>
      <c r="AD32" s="131" t="e">
        <v>#DIV/0!</v>
      </c>
      <c r="AE32" s="131" t="e">
        <v>#DIV/0!</v>
      </c>
      <c r="AF32" s="131" t="e">
        <v>#DIV/0!</v>
      </c>
      <c r="AG32" s="131" t="e">
        <v>#DIV/0!</v>
      </c>
      <c r="AH32" s="242">
        <v>0</v>
      </c>
      <c r="AI32" s="242">
        <v>0</v>
      </c>
      <c r="AJ32" s="242">
        <v>0</v>
      </c>
      <c r="AK32" s="242">
        <v>0</v>
      </c>
      <c r="AL32" s="242">
        <v>0</v>
      </c>
      <c r="AM32" s="242">
        <v>0</v>
      </c>
      <c r="AN32" s="242">
        <v>0</v>
      </c>
      <c r="AO32" s="131" t="e">
        <v>#DIV/0!</v>
      </c>
      <c r="AP32" s="131" t="e">
        <v>#DIV/0!</v>
      </c>
      <c r="AQ32" s="131" t="e">
        <v>#DIV/0!</v>
      </c>
      <c r="AR32" s="131" t="e">
        <v>#DIV/0!</v>
      </c>
      <c r="AS32" s="131" t="e">
        <v>#DIV/0!</v>
      </c>
      <c r="AT32" s="131" t="e">
        <v>#DIV/0!</v>
      </c>
      <c r="AU32" s="131" t="e">
        <v>#DIV/0!</v>
      </c>
      <c r="AV32" s="131" t="e">
        <v>#DIV/0!</v>
      </c>
    </row>
    <row r="33" spans="1:48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2</v>
      </c>
      <c r="F33" s="4">
        <v>22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23</v>
      </c>
      <c r="O33" s="4">
        <v>2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25</v>
      </c>
      <c r="AA33" s="4">
        <v>24</v>
      </c>
      <c r="AB33" s="105">
        <v>0</v>
      </c>
      <c r="AC33" s="284">
        <v>49</v>
      </c>
      <c r="AD33" s="131">
        <v>51.020408163265309</v>
      </c>
      <c r="AE33" s="131">
        <v>48.979591836734691</v>
      </c>
      <c r="AF33" s="131">
        <v>0</v>
      </c>
      <c r="AG33" s="131">
        <v>100</v>
      </c>
      <c r="AH33" s="242">
        <v>24</v>
      </c>
      <c r="AI33" s="242">
        <v>0</v>
      </c>
      <c r="AJ33" s="242">
        <v>0</v>
      </c>
      <c r="AK33" s="242">
        <v>25</v>
      </c>
      <c r="AL33" s="242">
        <v>0</v>
      </c>
      <c r="AM33" s="242">
        <v>0</v>
      </c>
      <c r="AN33" s="242">
        <v>0</v>
      </c>
      <c r="AO33" s="131">
        <v>48.979591836734691</v>
      </c>
      <c r="AP33" s="131">
        <v>0</v>
      </c>
      <c r="AQ33" s="131">
        <v>0</v>
      </c>
      <c r="AR33" s="131">
        <v>51.020408163265309</v>
      </c>
      <c r="AS33" s="131">
        <v>0</v>
      </c>
      <c r="AT33" s="131">
        <v>0</v>
      </c>
      <c r="AU33" s="131">
        <v>0</v>
      </c>
      <c r="AV33" s="131">
        <v>100</v>
      </c>
    </row>
    <row r="34" spans="1:48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0</v>
      </c>
      <c r="F34" s="4">
        <v>20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21</v>
      </c>
      <c r="AB34" s="105">
        <v>0</v>
      </c>
      <c r="AC34" s="284">
        <v>21</v>
      </c>
      <c r="AD34" s="131">
        <v>0</v>
      </c>
      <c r="AE34" s="131">
        <v>100</v>
      </c>
      <c r="AF34" s="131">
        <v>0</v>
      </c>
      <c r="AG34" s="131">
        <v>100</v>
      </c>
      <c r="AH34" s="242">
        <v>20</v>
      </c>
      <c r="AI34" s="242">
        <v>0</v>
      </c>
      <c r="AJ34" s="242">
        <v>0</v>
      </c>
      <c r="AK34" s="242">
        <v>0</v>
      </c>
      <c r="AL34" s="242">
        <v>0</v>
      </c>
      <c r="AM34" s="242">
        <v>0</v>
      </c>
      <c r="AN34" s="242">
        <v>1</v>
      </c>
      <c r="AO34" s="131">
        <v>95.238095238095227</v>
      </c>
      <c r="AP34" s="131">
        <v>0</v>
      </c>
      <c r="AQ34" s="131">
        <v>0</v>
      </c>
      <c r="AR34" s="131">
        <v>0</v>
      </c>
      <c r="AS34" s="131">
        <v>0</v>
      </c>
      <c r="AT34" s="131">
        <v>0</v>
      </c>
      <c r="AU34" s="131">
        <v>4.7619047619047619</v>
      </c>
      <c r="AV34" s="131">
        <v>99.999999999999986</v>
      </c>
    </row>
    <row r="35" spans="1:48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1</v>
      </c>
      <c r="F35" s="4">
        <v>18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2</v>
      </c>
      <c r="O35" s="4">
        <v>30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22</v>
      </c>
      <c r="V35" s="4">
        <v>0</v>
      </c>
      <c r="W35" s="4">
        <v>0</v>
      </c>
      <c r="X35" s="4">
        <v>4</v>
      </c>
      <c r="Y35" s="4">
        <v>0</v>
      </c>
      <c r="Z35" s="4">
        <v>4</v>
      </c>
      <c r="AA35" s="4">
        <v>74</v>
      </c>
      <c r="AB35" s="105">
        <v>0</v>
      </c>
      <c r="AC35" s="284">
        <v>78</v>
      </c>
      <c r="AD35" s="131">
        <v>5.1282051282051277</v>
      </c>
      <c r="AE35" s="131">
        <v>94.871794871794862</v>
      </c>
      <c r="AF35" s="131">
        <v>0</v>
      </c>
      <c r="AG35" s="131">
        <v>99.999999999999986</v>
      </c>
      <c r="AH35" s="242">
        <v>19</v>
      </c>
      <c r="AI35" s="242">
        <v>0</v>
      </c>
      <c r="AJ35" s="242">
        <v>0</v>
      </c>
      <c r="AK35" s="242">
        <v>32</v>
      </c>
      <c r="AL35" s="242">
        <v>0</v>
      </c>
      <c r="AM35" s="242">
        <v>23</v>
      </c>
      <c r="AN35" s="242">
        <v>4</v>
      </c>
      <c r="AO35" s="131">
        <v>24.358974358974358</v>
      </c>
      <c r="AP35" s="131">
        <v>0</v>
      </c>
      <c r="AQ35" s="131">
        <v>0</v>
      </c>
      <c r="AR35" s="131">
        <v>41.025641025641022</v>
      </c>
      <c r="AS35" s="131">
        <v>0</v>
      </c>
      <c r="AT35" s="131">
        <v>29.487179487179489</v>
      </c>
      <c r="AU35" s="131">
        <v>5.1282051282051277</v>
      </c>
      <c r="AV35" s="131">
        <v>100</v>
      </c>
    </row>
    <row r="36" spans="1:48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0</v>
      </c>
      <c r="F36" s="4">
        <v>15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13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4</v>
      </c>
      <c r="V36" s="4">
        <v>0</v>
      </c>
      <c r="W36" s="4">
        <v>7</v>
      </c>
      <c r="X36" s="4">
        <v>2</v>
      </c>
      <c r="Y36" s="4">
        <v>0</v>
      </c>
      <c r="Z36" s="4">
        <v>7</v>
      </c>
      <c r="AA36" s="4">
        <v>34</v>
      </c>
      <c r="AB36" s="105">
        <v>0</v>
      </c>
      <c r="AC36" s="284">
        <v>41</v>
      </c>
      <c r="AD36" s="131">
        <v>17.073170731707318</v>
      </c>
      <c r="AE36" s="131">
        <v>82.926829268292678</v>
      </c>
      <c r="AF36" s="131">
        <v>0</v>
      </c>
      <c r="AG36" s="131">
        <v>100</v>
      </c>
      <c r="AH36" s="242">
        <v>15</v>
      </c>
      <c r="AI36" s="242">
        <v>0</v>
      </c>
      <c r="AJ36" s="242">
        <v>13</v>
      </c>
      <c r="AK36" s="242">
        <v>0</v>
      </c>
      <c r="AL36" s="242">
        <v>0</v>
      </c>
      <c r="AM36" s="242">
        <v>4</v>
      </c>
      <c r="AN36" s="242">
        <v>9</v>
      </c>
      <c r="AO36" s="131">
        <v>36.585365853658537</v>
      </c>
      <c r="AP36" s="131">
        <v>0</v>
      </c>
      <c r="AQ36" s="131">
        <v>31.707317073170731</v>
      </c>
      <c r="AR36" s="131">
        <v>0</v>
      </c>
      <c r="AS36" s="131">
        <v>0</v>
      </c>
      <c r="AT36" s="131">
        <v>9.7560975609756095</v>
      </c>
      <c r="AU36" s="131">
        <v>21.951219512195124</v>
      </c>
      <c r="AV36" s="131">
        <v>100</v>
      </c>
    </row>
    <row r="37" spans="1:48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11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5</v>
      </c>
      <c r="U37" s="4">
        <v>44</v>
      </c>
      <c r="V37" s="4">
        <v>0</v>
      </c>
      <c r="W37" s="4">
        <v>0</v>
      </c>
      <c r="X37" s="4">
        <v>0</v>
      </c>
      <c r="Y37" s="4">
        <v>0</v>
      </c>
      <c r="Z37" s="4">
        <v>5</v>
      </c>
      <c r="AA37" s="4">
        <v>55</v>
      </c>
      <c r="AB37" s="105">
        <v>0</v>
      </c>
      <c r="AC37" s="284">
        <v>60</v>
      </c>
      <c r="AD37" s="131">
        <v>8.3333333333333321</v>
      </c>
      <c r="AE37" s="131">
        <v>91.666666666666657</v>
      </c>
      <c r="AF37" s="131">
        <v>0</v>
      </c>
      <c r="AG37" s="131">
        <v>99.999999999999986</v>
      </c>
      <c r="AH37" s="242">
        <v>0</v>
      </c>
      <c r="AI37" s="242">
        <v>0</v>
      </c>
      <c r="AJ37" s="242">
        <v>11</v>
      </c>
      <c r="AK37" s="242">
        <v>0</v>
      </c>
      <c r="AL37" s="242">
        <v>0</v>
      </c>
      <c r="AM37" s="242">
        <v>49</v>
      </c>
      <c r="AN37" s="242">
        <v>0</v>
      </c>
      <c r="AO37" s="131">
        <v>0</v>
      </c>
      <c r="AP37" s="131">
        <v>0</v>
      </c>
      <c r="AQ37" s="131">
        <v>18.333333333333332</v>
      </c>
      <c r="AR37" s="131">
        <v>0</v>
      </c>
      <c r="AS37" s="131">
        <v>0</v>
      </c>
      <c r="AT37" s="131">
        <v>81.666666666666671</v>
      </c>
      <c r="AU37" s="131">
        <v>0</v>
      </c>
      <c r="AV37" s="131">
        <v>100</v>
      </c>
    </row>
    <row r="38" spans="1:48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19</v>
      </c>
      <c r="F38" s="4">
        <v>0</v>
      </c>
      <c r="G38" s="4">
        <v>2</v>
      </c>
      <c r="H38" s="4">
        <v>0</v>
      </c>
      <c r="I38" s="4">
        <v>0</v>
      </c>
      <c r="J38" s="4">
        <v>0</v>
      </c>
      <c r="K38" s="4">
        <v>0</v>
      </c>
      <c r="L38" s="4">
        <v>23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19</v>
      </c>
      <c r="AA38" s="4">
        <v>23</v>
      </c>
      <c r="AB38" s="105">
        <v>2</v>
      </c>
      <c r="AC38" s="284">
        <v>44</v>
      </c>
      <c r="AD38" s="131">
        <v>43.18181818181818</v>
      </c>
      <c r="AE38" s="131">
        <v>52.272727272727273</v>
      </c>
      <c r="AF38" s="131">
        <v>4.5454545454545459</v>
      </c>
      <c r="AG38" s="131">
        <v>100</v>
      </c>
      <c r="AH38" s="242">
        <v>21</v>
      </c>
      <c r="AI38" s="242">
        <v>0</v>
      </c>
      <c r="AJ38" s="242">
        <v>23</v>
      </c>
      <c r="AK38" s="242">
        <v>0</v>
      </c>
      <c r="AL38" s="242">
        <v>0</v>
      </c>
      <c r="AM38" s="242">
        <v>0</v>
      </c>
      <c r="AN38" s="242">
        <v>0</v>
      </c>
      <c r="AO38" s="131">
        <v>47.727272727272727</v>
      </c>
      <c r="AP38" s="131">
        <v>0</v>
      </c>
      <c r="AQ38" s="131">
        <v>52.272727272727273</v>
      </c>
      <c r="AR38" s="131">
        <v>0</v>
      </c>
      <c r="AS38" s="131">
        <v>0</v>
      </c>
      <c r="AT38" s="131">
        <v>0</v>
      </c>
      <c r="AU38" s="131">
        <v>0</v>
      </c>
      <c r="AV38" s="131">
        <v>100</v>
      </c>
    </row>
    <row r="39" spans="1:48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4</v>
      </c>
      <c r="F39" s="4">
        <v>24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3</v>
      </c>
      <c r="P39" s="4">
        <v>0</v>
      </c>
      <c r="Q39" s="4">
        <v>0</v>
      </c>
      <c r="R39" s="4">
        <v>0</v>
      </c>
      <c r="S39" s="4">
        <v>0</v>
      </c>
      <c r="T39" s="4">
        <v>2</v>
      </c>
      <c r="U39" s="4">
        <v>0</v>
      </c>
      <c r="V39" s="4">
        <v>0</v>
      </c>
      <c r="W39" s="4">
        <v>1</v>
      </c>
      <c r="X39" s="4">
        <v>2</v>
      </c>
      <c r="Y39" s="4">
        <v>0</v>
      </c>
      <c r="Z39" s="4">
        <v>7</v>
      </c>
      <c r="AA39" s="4">
        <v>29</v>
      </c>
      <c r="AB39" s="105">
        <v>0</v>
      </c>
      <c r="AC39" s="284">
        <v>36</v>
      </c>
      <c r="AD39" s="131">
        <v>19.444444444444446</v>
      </c>
      <c r="AE39" s="131">
        <v>80.555555555555557</v>
      </c>
      <c r="AF39" s="131">
        <v>0</v>
      </c>
      <c r="AG39" s="131">
        <v>100</v>
      </c>
      <c r="AH39" s="242">
        <v>28</v>
      </c>
      <c r="AI39" s="242">
        <v>0</v>
      </c>
      <c r="AJ39" s="242">
        <v>0</v>
      </c>
      <c r="AK39" s="242">
        <v>3</v>
      </c>
      <c r="AL39" s="242">
        <v>0</v>
      </c>
      <c r="AM39" s="242">
        <v>2</v>
      </c>
      <c r="AN39" s="242">
        <v>3</v>
      </c>
      <c r="AO39" s="131">
        <v>77.777777777777786</v>
      </c>
      <c r="AP39" s="131">
        <v>0</v>
      </c>
      <c r="AQ39" s="131">
        <v>0</v>
      </c>
      <c r="AR39" s="131">
        <v>8.3333333333333321</v>
      </c>
      <c r="AS39" s="131">
        <v>0</v>
      </c>
      <c r="AT39" s="131">
        <v>5.5555555555555554</v>
      </c>
      <c r="AU39" s="131">
        <v>8.3333333333333321</v>
      </c>
      <c r="AV39" s="131">
        <v>100</v>
      </c>
    </row>
    <row r="40" spans="1:48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0</v>
      </c>
      <c r="F40" s="4">
        <v>26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14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16</v>
      </c>
      <c r="V40" s="4">
        <v>0</v>
      </c>
      <c r="W40" s="4">
        <v>0</v>
      </c>
      <c r="X40" s="4">
        <v>0</v>
      </c>
      <c r="Y40" s="4">
        <v>4728</v>
      </c>
      <c r="Z40" s="4">
        <v>0</v>
      </c>
      <c r="AA40" s="4">
        <v>56</v>
      </c>
      <c r="AB40" s="105">
        <v>4728</v>
      </c>
      <c r="AC40" s="284">
        <v>4784</v>
      </c>
      <c r="AD40" s="131">
        <v>0</v>
      </c>
      <c r="AE40" s="131">
        <v>1.1705685618729096</v>
      </c>
      <c r="AF40" s="131">
        <v>98.829431438127088</v>
      </c>
      <c r="AG40" s="131">
        <v>100</v>
      </c>
      <c r="AH40" s="242">
        <v>26</v>
      </c>
      <c r="AI40" s="242">
        <v>0</v>
      </c>
      <c r="AJ40" s="242">
        <v>0</v>
      </c>
      <c r="AK40" s="242">
        <v>14</v>
      </c>
      <c r="AL40" s="242">
        <v>0</v>
      </c>
      <c r="AM40" s="242">
        <v>16</v>
      </c>
      <c r="AN40" s="242">
        <v>4728</v>
      </c>
      <c r="AO40" s="131">
        <v>0.54347826086956519</v>
      </c>
      <c r="AP40" s="131">
        <v>0</v>
      </c>
      <c r="AQ40" s="131">
        <v>0</v>
      </c>
      <c r="AR40" s="131">
        <v>0.2926421404682274</v>
      </c>
      <c r="AS40" s="131">
        <v>0</v>
      </c>
      <c r="AT40" s="131">
        <v>0.33444816053511706</v>
      </c>
      <c r="AU40" s="131">
        <v>98.829431438127088</v>
      </c>
      <c r="AV40" s="131">
        <v>100</v>
      </c>
    </row>
    <row r="41" spans="1:48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1</v>
      </c>
      <c r="F41" s="4">
        <v>11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1</v>
      </c>
      <c r="O41" s="4">
        <v>39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23</v>
      </c>
      <c r="V41" s="4">
        <v>0</v>
      </c>
      <c r="W41" s="4">
        <v>0</v>
      </c>
      <c r="X41" s="4">
        <v>6</v>
      </c>
      <c r="Y41" s="4">
        <v>0</v>
      </c>
      <c r="Z41" s="4">
        <v>3</v>
      </c>
      <c r="AA41" s="4">
        <v>79</v>
      </c>
      <c r="AB41" s="105">
        <v>0</v>
      </c>
      <c r="AC41" s="284">
        <v>82</v>
      </c>
      <c r="AD41" s="131">
        <v>3.6585365853658534</v>
      </c>
      <c r="AE41" s="131">
        <v>96.341463414634148</v>
      </c>
      <c r="AF41" s="131">
        <v>0</v>
      </c>
      <c r="AG41" s="131">
        <v>100</v>
      </c>
      <c r="AH41" s="242">
        <v>12</v>
      </c>
      <c r="AI41" s="242">
        <v>0</v>
      </c>
      <c r="AJ41" s="242">
        <v>0</v>
      </c>
      <c r="AK41" s="242">
        <v>40</v>
      </c>
      <c r="AL41" s="242">
        <v>0</v>
      </c>
      <c r="AM41" s="242">
        <v>24</v>
      </c>
      <c r="AN41" s="242">
        <v>6</v>
      </c>
      <c r="AO41" s="131">
        <v>14.634146341463413</v>
      </c>
      <c r="AP41" s="131">
        <v>0</v>
      </c>
      <c r="AQ41" s="131">
        <v>0</v>
      </c>
      <c r="AR41" s="131">
        <v>48.780487804878049</v>
      </c>
      <c r="AS41" s="131">
        <v>0</v>
      </c>
      <c r="AT41" s="131">
        <v>29.268292682926827</v>
      </c>
      <c r="AU41" s="131">
        <v>7.3170731707317067</v>
      </c>
      <c r="AV41" s="131">
        <v>100</v>
      </c>
    </row>
    <row r="42" spans="1:48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67</v>
      </c>
      <c r="L42" s="4">
        <v>46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67</v>
      </c>
      <c r="AA42" s="4">
        <v>46</v>
      </c>
      <c r="AB42" s="105">
        <v>0</v>
      </c>
      <c r="AC42" s="284">
        <v>113</v>
      </c>
      <c r="AD42" s="131">
        <v>59.292035398230091</v>
      </c>
      <c r="AE42" s="131">
        <v>40.707964601769916</v>
      </c>
      <c r="AF42" s="131">
        <v>0</v>
      </c>
      <c r="AG42" s="131">
        <v>100</v>
      </c>
      <c r="AH42" s="242">
        <v>0</v>
      </c>
      <c r="AI42" s="242">
        <v>0</v>
      </c>
      <c r="AJ42" s="242">
        <v>113</v>
      </c>
      <c r="AK42" s="242">
        <v>0</v>
      </c>
      <c r="AL42" s="242">
        <v>0</v>
      </c>
      <c r="AM42" s="242">
        <v>0</v>
      </c>
      <c r="AN42" s="242">
        <v>0</v>
      </c>
      <c r="AO42" s="131">
        <v>0</v>
      </c>
      <c r="AP42" s="131">
        <v>0</v>
      </c>
      <c r="AQ42" s="131">
        <v>100</v>
      </c>
      <c r="AR42" s="131">
        <v>0</v>
      </c>
      <c r="AS42" s="131">
        <v>0</v>
      </c>
      <c r="AT42" s="131">
        <v>0</v>
      </c>
      <c r="AU42" s="131">
        <v>0</v>
      </c>
      <c r="AV42" s="131">
        <v>100</v>
      </c>
    </row>
    <row r="43" spans="1:48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6</v>
      </c>
      <c r="F43" s="4">
        <v>46</v>
      </c>
      <c r="G43" s="4">
        <v>3</v>
      </c>
      <c r="H43" s="4">
        <v>1</v>
      </c>
      <c r="I43" s="4">
        <v>0</v>
      </c>
      <c r="J43" s="4">
        <v>0</v>
      </c>
      <c r="K43" s="4">
        <v>4</v>
      </c>
      <c r="L43" s="4">
        <v>1</v>
      </c>
      <c r="M43" s="4">
        <v>34</v>
      </c>
      <c r="N43" s="4">
        <v>0</v>
      </c>
      <c r="O43" s="4">
        <v>0</v>
      </c>
      <c r="P43" s="4">
        <v>0</v>
      </c>
      <c r="Q43" s="4">
        <v>1</v>
      </c>
      <c r="R43" s="4">
        <v>0</v>
      </c>
      <c r="S43" s="4">
        <v>0</v>
      </c>
      <c r="T43" s="4">
        <v>5</v>
      </c>
      <c r="U43" s="4">
        <v>0</v>
      </c>
      <c r="V43" s="4">
        <v>0</v>
      </c>
      <c r="W43" s="4">
        <v>1</v>
      </c>
      <c r="X43" s="4">
        <v>0</v>
      </c>
      <c r="Y43" s="4">
        <v>1</v>
      </c>
      <c r="Z43" s="4">
        <v>18</v>
      </c>
      <c r="AA43" s="4">
        <v>47</v>
      </c>
      <c r="AB43" s="105">
        <v>38</v>
      </c>
      <c r="AC43" s="284">
        <v>103</v>
      </c>
      <c r="AD43" s="131">
        <v>17.475728155339805</v>
      </c>
      <c r="AE43" s="131">
        <v>45.631067961165051</v>
      </c>
      <c r="AF43" s="131">
        <v>36.893203883495147</v>
      </c>
      <c r="AG43" s="131">
        <v>100</v>
      </c>
      <c r="AH43" s="242">
        <v>55</v>
      </c>
      <c r="AI43" s="242">
        <v>1</v>
      </c>
      <c r="AJ43" s="242">
        <v>39</v>
      </c>
      <c r="AK43" s="242">
        <v>0</v>
      </c>
      <c r="AL43" s="242">
        <v>1</v>
      </c>
      <c r="AM43" s="242">
        <v>5</v>
      </c>
      <c r="AN43" s="242">
        <v>2</v>
      </c>
      <c r="AO43" s="131">
        <v>53.398058252427184</v>
      </c>
      <c r="AP43" s="131">
        <v>0.97087378640776689</v>
      </c>
      <c r="AQ43" s="131">
        <v>37.864077669902912</v>
      </c>
      <c r="AR43" s="131">
        <v>0</v>
      </c>
      <c r="AS43" s="131">
        <v>0.97087378640776689</v>
      </c>
      <c r="AT43" s="131">
        <v>4.8543689320388346</v>
      </c>
      <c r="AU43" s="131">
        <v>1.9417475728155338</v>
      </c>
      <c r="AV43" s="131">
        <v>99.999999999999986</v>
      </c>
    </row>
    <row r="44" spans="1:48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5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5</v>
      </c>
      <c r="AA44" s="4">
        <v>0</v>
      </c>
      <c r="AB44" s="105">
        <v>0</v>
      </c>
      <c r="AC44" s="284">
        <v>5</v>
      </c>
      <c r="AD44" s="131">
        <v>100</v>
      </c>
      <c r="AE44" s="131">
        <v>0</v>
      </c>
      <c r="AF44" s="131">
        <v>0</v>
      </c>
      <c r="AG44" s="131">
        <v>100</v>
      </c>
      <c r="AH44" s="242">
        <v>0</v>
      </c>
      <c r="AI44" s="242">
        <v>0</v>
      </c>
      <c r="AJ44" s="242">
        <v>5</v>
      </c>
      <c r="AK44" s="242">
        <v>0</v>
      </c>
      <c r="AL44" s="242">
        <v>0</v>
      </c>
      <c r="AM44" s="242">
        <v>0</v>
      </c>
      <c r="AN44" s="242">
        <v>0</v>
      </c>
      <c r="AO44" s="131">
        <v>0</v>
      </c>
      <c r="AP44" s="131">
        <v>0</v>
      </c>
      <c r="AQ44" s="131">
        <v>100</v>
      </c>
      <c r="AR44" s="131">
        <v>0</v>
      </c>
      <c r="AS44" s="131">
        <v>0</v>
      </c>
      <c r="AT44" s="131">
        <v>0</v>
      </c>
      <c r="AU44" s="131">
        <v>0</v>
      </c>
      <c r="AV44" s="131">
        <v>100</v>
      </c>
    </row>
    <row r="45" spans="1:48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10</v>
      </c>
      <c r="AA45" s="4">
        <v>0</v>
      </c>
      <c r="AB45" s="105">
        <v>0</v>
      </c>
      <c r="AC45" s="284">
        <v>10</v>
      </c>
      <c r="AD45" s="131">
        <v>100</v>
      </c>
      <c r="AE45" s="131">
        <v>0</v>
      </c>
      <c r="AF45" s="131">
        <v>0</v>
      </c>
      <c r="AG45" s="131">
        <v>100</v>
      </c>
      <c r="AH45" s="242">
        <v>0</v>
      </c>
      <c r="AI45" s="242">
        <v>0</v>
      </c>
      <c r="AJ45" s="242">
        <v>10</v>
      </c>
      <c r="AK45" s="242">
        <v>0</v>
      </c>
      <c r="AL45" s="242">
        <v>0</v>
      </c>
      <c r="AM45" s="242">
        <v>0</v>
      </c>
      <c r="AN45" s="242">
        <v>0</v>
      </c>
      <c r="AO45" s="131">
        <v>0</v>
      </c>
      <c r="AP45" s="131">
        <v>0</v>
      </c>
      <c r="AQ45" s="131">
        <v>100</v>
      </c>
      <c r="AR45" s="131">
        <v>0</v>
      </c>
      <c r="AS45" s="131">
        <v>0</v>
      </c>
      <c r="AT45" s="131">
        <v>0</v>
      </c>
      <c r="AU45" s="131">
        <v>0</v>
      </c>
      <c r="AV45" s="131">
        <v>100</v>
      </c>
    </row>
    <row r="46" spans="1:48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7</v>
      </c>
      <c r="R46" s="4">
        <v>0</v>
      </c>
      <c r="S46" s="4">
        <v>7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7</v>
      </c>
      <c r="AA46" s="4">
        <v>0</v>
      </c>
      <c r="AB46" s="105">
        <v>7</v>
      </c>
      <c r="AC46" s="284">
        <v>14</v>
      </c>
      <c r="AD46" s="131">
        <v>50</v>
      </c>
      <c r="AE46" s="131">
        <v>0</v>
      </c>
      <c r="AF46" s="131">
        <v>50</v>
      </c>
      <c r="AG46" s="131">
        <v>100</v>
      </c>
      <c r="AH46" s="242">
        <v>0</v>
      </c>
      <c r="AI46" s="242">
        <v>0</v>
      </c>
      <c r="AJ46" s="242">
        <v>0</v>
      </c>
      <c r="AK46" s="242">
        <v>0</v>
      </c>
      <c r="AL46" s="242">
        <v>14</v>
      </c>
      <c r="AM46" s="242">
        <v>0</v>
      </c>
      <c r="AN46" s="242">
        <v>0</v>
      </c>
      <c r="AO46" s="131">
        <v>0</v>
      </c>
      <c r="AP46" s="131">
        <v>0</v>
      </c>
      <c r="AQ46" s="131">
        <v>0</v>
      </c>
      <c r="AR46" s="131">
        <v>0</v>
      </c>
      <c r="AS46" s="131">
        <v>100</v>
      </c>
      <c r="AT46" s="131">
        <v>0</v>
      </c>
      <c r="AU46" s="131">
        <v>0</v>
      </c>
      <c r="AV46" s="131">
        <v>100</v>
      </c>
    </row>
    <row r="47" spans="1:48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0</v>
      </c>
      <c r="F47" s="4">
        <v>19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9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28</v>
      </c>
      <c r="AB47" s="105">
        <v>0</v>
      </c>
      <c r="AC47" s="284">
        <v>28</v>
      </c>
      <c r="AD47" s="131">
        <v>0</v>
      </c>
      <c r="AE47" s="131">
        <v>100</v>
      </c>
      <c r="AF47" s="131">
        <v>0</v>
      </c>
      <c r="AG47" s="131">
        <v>100</v>
      </c>
      <c r="AH47" s="242">
        <v>19</v>
      </c>
      <c r="AI47" s="242">
        <v>0</v>
      </c>
      <c r="AJ47" s="242">
        <v>9</v>
      </c>
      <c r="AK47" s="242">
        <v>0</v>
      </c>
      <c r="AL47" s="242">
        <v>0</v>
      </c>
      <c r="AM47" s="242">
        <v>0</v>
      </c>
      <c r="AN47" s="242">
        <v>0</v>
      </c>
      <c r="AO47" s="131">
        <v>67.857142857142861</v>
      </c>
      <c r="AP47" s="131">
        <v>0</v>
      </c>
      <c r="AQ47" s="131">
        <v>32.142857142857146</v>
      </c>
      <c r="AR47" s="131">
        <v>0</v>
      </c>
      <c r="AS47" s="131">
        <v>0</v>
      </c>
      <c r="AT47" s="131">
        <v>0</v>
      </c>
      <c r="AU47" s="131">
        <v>0</v>
      </c>
      <c r="AV47" s="131">
        <v>100</v>
      </c>
    </row>
    <row r="48" spans="1:48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105">
        <v>0</v>
      </c>
      <c r="AC48" s="284">
        <v>0</v>
      </c>
      <c r="AD48" s="131" t="e">
        <v>#DIV/0!</v>
      </c>
      <c r="AE48" s="131" t="e">
        <v>#DIV/0!</v>
      </c>
      <c r="AF48" s="131" t="e">
        <v>#DIV/0!</v>
      </c>
      <c r="AG48" s="131" t="e">
        <v>#DIV/0!</v>
      </c>
      <c r="AH48" s="242">
        <v>0</v>
      </c>
      <c r="AI48" s="242">
        <v>0</v>
      </c>
      <c r="AJ48" s="242">
        <v>0</v>
      </c>
      <c r="AK48" s="242">
        <v>0</v>
      </c>
      <c r="AL48" s="242">
        <v>0</v>
      </c>
      <c r="AM48" s="242">
        <v>0</v>
      </c>
      <c r="AN48" s="242">
        <v>0</v>
      </c>
      <c r="AO48" s="131" t="e">
        <v>#DIV/0!</v>
      </c>
      <c r="AP48" s="131" t="e">
        <v>#DIV/0!</v>
      </c>
      <c r="AQ48" s="131" t="e">
        <v>#DIV/0!</v>
      </c>
      <c r="AR48" s="131" t="e">
        <v>#DIV/0!</v>
      </c>
      <c r="AS48" s="131" t="e">
        <v>#DIV/0!</v>
      </c>
      <c r="AT48" s="131" t="e">
        <v>#DIV/0!</v>
      </c>
      <c r="AU48" s="131" t="e">
        <v>#DIV/0!</v>
      </c>
      <c r="AV48" s="131" t="e">
        <v>#DIV/0!</v>
      </c>
    </row>
    <row r="49" spans="1:48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11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32</v>
      </c>
      <c r="S49" s="4">
        <v>0</v>
      </c>
      <c r="T49" s="4">
        <v>76</v>
      </c>
      <c r="U49" s="4">
        <v>0</v>
      </c>
      <c r="V49" s="4">
        <v>0</v>
      </c>
      <c r="W49" s="4">
        <v>6</v>
      </c>
      <c r="X49" s="4">
        <v>5</v>
      </c>
      <c r="Y49" s="4">
        <v>0</v>
      </c>
      <c r="Z49" s="4">
        <v>83</v>
      </c>
      <c r="AA49" s="4">
        <v>48</v>
      </c>
      <c r="AB49" s="105">
        <v>0</v>
      </c>
      <c r="AC49" s="284">
        <v>131</v>
      </c>
      <c r="AD49" s="131">
        <v>63.358778625954194</v>
      </c>
      <c r="AE49" s="131">
        <v>36.641221374045799</v>
      </c>
      <c r="AF49" s="131">
        <v>0</v>
      </c>
      <c r="AG49" s="131">
        <v>100</v>
      </c>
      <c r="AH49" s="242">
        <v>0</v>
      </c>
      <c r="AI49" s="242">
        <v>0</v>
      </c>
      <c r="AJ49" s="242">
        <v>12</v>
      </c>
      <c r="AK49" s="242">
        <v>0</v>
      </c>
      <c r="AL49" s="242">
        <v>32</v>
      </c>
      <c r="AM49" s="242">
        <v>76</v>
      </c>
      <c r="AN49" s="242">
        <v>11</v>
      </c>
      <c r="AO49" s="131">
        <v>0</v>
      </c>
      <c r="AP49" s="131">
        <v>0</v>
      </c>
      <c r="AQ49" s="131">
        <v>9.1603053435114496</v>
      </c>
      <c r="AR49" s="131">
        <v>0</v>
      </c>
      <c r="AS49" s="131">
        <v>24.427480916030532</v>
      </c>
      <c r="AT49" s="131">
        <v>58.015267175572518</v>
      </c>
      <c r="AU49" s="131">
        <v>8.3969465648854964</v>
      </c>
      <c r="AV49" s="131">
        <v>100</v>
      </c>
    </row>
    <row r="50" spans="1:48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1</v>
      </c>
      <c r="F50" s="4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5</v>
      </c>
      <c r="V50" s="4">
        <v>0</v>
      </c>
      <c r="W50" s="4">
        <v>0</v>
      </c>
      <c r="X50" s="4">
        <v>2</v>
      </c>
      <c r="Y50" s="4">
        <v>0</v>
      </c>
      <c r="Z50" s="4">
        <v>1</v>
      </c>
      <c r="AA50" s="4">
        <v>8</v>
      </c>
      <c r="AB50" s="105">
        <v>0</v>
      </c>
      <c r="AC50" s="284">
        <v>9</v>
      </c>
      <c r="AD50" s="131">
        <v>11.111111111111111</v>
      </c>
      <c r="AE50" s="131">
        <v>88.888888888888886</v>
      </c>
      <c r="AF50" s="131">
        <v>0</v>
      </c>
      <c r="AG50" s="131">
        <v>100</v>
      </c>
      <c r="AH50" s="242">
        <v>2</v>
      </c>
      <c r="AI50" s="242">
        <v>0</v>
      </c>
      <c r="AJ50" s="242">
        <v>0</v>
      </c>
      <c r="AK50" s="242">
        <v>0</v>
      </c>
      <c r="AL50" s="242">
        <v>0</v>
      </c>
      <c r="AM50" s="242">
        <v>5</v>
      </c>
      <c r="AN50" s="242">
        <v>2</v>
      </c>
      <c r="AO50" s="131">
        <v>22.222222222222221</v>
      </c>
      <c r="AP50" s="131">
        <v>0</v>
      </c>
      <c r="AQ50" s="131">
        <v>0</v>
      </c>
      <c r="AR50" s="131">
        <v>0</v>
      </c>
      <c r="AS50" s="131">
        <v>0</v>
      </c>
      <c r="AT50" s="131">
        <v>55.555555555555557</v>
      </c>
      <c r="AU50" s="131">
        <v>22.222222222222221</v>
      </c>
      <c r="AV50" s="131">
        <v>100</v>
      </c>
    </row>
    <row r="51" spans="1:48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544</v>
      </c>
      <c r="R51" s="4">
        <v>2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544</v>
      </c>
      <c r="AA51" s="4">
        <v>2</v>
      </c>
      <c r="AB51" s="105">
        <v>0</v>
      </c>
      <c r="AC51" s="284">
        <v>546</v>
      </c>
      <c r="AD51" s="131">
        <v>99.633699633699635</v>
      </c>
      <c r="AE51" s="131">
        <v>0.36630036630036628</v>
      </c>
      <c r="AF51" s="131">
        <v>0</v>
      </c>
      <c r="AG51" s="131">
        <v>100</v>
      </c>
      <c r="AH51" s="242">
        <v>0</v>
      </c>
      <c r="AI51" s="242">
        <v>0</v>
      </c>
      <c r="AJ51" s="242">
        <v>0</v>
      </c>
      <c r="AK51" s="242">
        <v>0</v>
      </c>
      <c r="AL51" s="242">
        <v>546</v>
      </c>
      <c r="AM51" s="242">
        <v>0</v>
      </c>
      <c r="AN51" s="242">
        <v>0</v>
      </c>
      <c r="AO51" s="131">
        <v>0</v>
      </c>
      <c r="AP51" s="131">
        <v>0</v>
      </c>
      <c r="AQ51" s="131">
        <v>0</v>
      </c>
      <c r="AR51" s="131">
        <v>0</v>
      </c>
      <c r="AS51" s="131">
        <v>100</v>
      </c>
      <c r="AT51" s="131">
        <v>0</v>
      </c>
      <c r="AU51" s="131">
        <v>0</v>
      </c>
      <c r="AV51" s="131">
        <v>100</v>
      </c>
    </row>
    <row r="52" spans="1:48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114</v>
      </c>
      <c r="P52" s="4">
        <v>0</v>
      </c>
      <c r="Q52" s="4">
        <v>0</v>
      </c>
      <c r="R52" s="4">
        <v>1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116</v>
      </c>
      <c r="AB52" s="105">
        <v>0</v>
      </c>
      <c r="AC52" s="284">
        <v>116</v>
      </c>
      <c r="AD52" s="131">
        <v>0</v>
      </c>
      <c r="AE52" s="131">
        <v>100</v>
      </c>
      <c r="AF52" s="131">
        <v>0</v>
      </c>
      <c r="AG52" s="131">
        <v>100</v>
      </c>
      <c r="AH52" s="242">
        <v>1</v>
      </c>
      <c r="AI52" s="242">
        <v>0</v>
      </c>
      <c r="AJ52" s="242">
        <v>0</v>
      </c>
      <c r="AK52" s="242">
        <v>114</v>
      </c>
      <c r="AL52" s="242">
        <v>1</v>
      </c>
      <c r="AM52" s="242">
        <v>0</v>
      </c>
      <c r="AN52" s="242">
        <v>0</v>
      </c>
      <c r="AO52" s="131">
        <v>0.86206896551724133</v>
      </c>
      <c r="AP52" s="131">
        <v>0</v>
      </c>
      <c r="AQ52" s="131">
        <v>0</v>
      </c>
      <c r="AR52" s="131">
        <v>98.275862068965509</v>
      </c>
      <c r="AS52" s="131">
        <v>0.86206896551724133</v>
      </c>
      <c r="AT52" s="131">
        <v>0</v>
      </c>
      <c r="AU52" s="131">
        <v>0</v>
      </c>
      <c r="AV52" s="131">
        <v>99.999999999999986</v>
      </c>
    </row>
    <row r="53" spans="1:48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0</v>
      </c>
      <c r="F53" s="4">
        <v>1</v>
      </c>
      <c r="G53" s="4">
        <v>0</v>
      </c>
      <c r="H53" s="4">
        <v>0</v>
      </c>
      <c r="I53" s="4">
        <v>0</v>
      </c>
      <c r="J53" s="4">
        <v>0</v>
      </c>
      <c r="K53" s="4">
        <v>12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9</v>
      </c>
      <c r="U53" s="4">
        <v>6</v>
      </c>
      <c r="V53" s="4">
        <v>1</v>
      </c>
      <c r="W53" s="4">
        <v>3</v>
      </c>
      <c r="X53" s="4">
        <v>0</v>
      </c>
      <c r="Y53" s="4">
        <v>0</v>
      </c>
      <c r="Z53" s="4">
        <v>24</v>
      </c>
      <c r="AA53" s="4">
        <v>7</v>
      </c>
      <c r="AB53" s="105">
        <v>1</v>
      </c>
      <c r="AC53" s="284">
        <v>32</v>
      </c>
      <c r="AD53" s="131">
        <v>75</v>
      </c>
      <c r="AE53" s="131">
        <v>21.875</v>
      </c>
      <c r="AF53" s="131">
        <v>3.125</v>
      </c>
      <c r="AG53" s="131">
        <v>100</v>
      </c>
      <c r="AH53" s="242">
        <v>1</v>
      </c>
      <c r="AI53" s="242">
        <v>0</v>
      </c>
      <c r="AJ53" s="242">
        <v>12</v>
      </c>
      <c r="AK53" s="242">
        <v>0</v>
      </c>
      <c r="AL53" s="242">
        <v>0</v>
      </c>
      <c r="AM53" s="242">
        <v>16</v>
      </c>
      <c r="AN53" s="242">
        <v>3</v>
      </c>
      <c r="AO53" s="131">
        <v>3.125</v>
      </c>
      <c r="AP53" s="131">
        <v>0</v>
      </c>
      <c r="AQ53" s="131">
        <v>37.5</v>
      </c>
      <c r="AR53" s="131">
        <v>0</v>
      </c>
      <c r="AS53" s="131">
        <v>0</v>
      </c>
      <c r="AT53" s="131">
        <v>50</v>
      </c>
      <c r="AU53" s="131">
        <v>9.375</v>
      </c>
      <c r="AV53" s="131">
        <v>100</v>
      </c>
    </row>
    <row r="54" spans="1:48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0</v>
      </c>
      <c r="F54" s="4">
        <v>6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6</v>
      </c>
      <c r="AB54" s="105">
        <v>0</v>
      </c>
      <c r="AC54" s="284">
        <v>6</v>
      </c>
      <c r="AD54" s="131">
        <v>0</v>
      </c>
      <c r="AE54" s="131">
        <v>100</v>
      </c>
      <c r="AF54" s="131">
        <v>0</v>
      </c>
      <c r="AG54" s="131">
        <v>100</v>
      </c>
      <c r="AH54" s="242">
        <v>6</v>
      </c>
      <c r="AI54" s="242">
        <v>0</v>
      </c>
      <c r="AJ54" s="242">
        <v>0</v>
      </c>
      <c r="AK54" s="242">
        <v>0</v>
      </c>
      <c r="AL54" s="242">
        <v>0</v>
      </c>
      <c r="AM54" s="242">
        <v>0</v>
      </c>
      <c r="AN54" s="242">
        <v>0</v>
      </c>
      <c r="AO54" s="131">
        <v>100</v>
      </c>
      <c r="AP54" s="131">
        <v>0</v>
      </c>
      <c r="AQ54" s="131">
        <v>0</v>
      </c>
      <c r="AR54" s="131">
        <v>0</v>
      </c>
      <c r="AS54" s="131">
        <v>0</v>
      </c>
      <c r="AT54" s="131">
        <v>0</v>
      </c>
      <c r="AU54" s="131">
        <v>0</v>
      </c>
      <c r="AV54" s="131">
        <v>100</v>
      </c>
    </row>
    <row r="55" spans="1:48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128525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128525</v>
      </c>
      <c r="AB55" s="105">
        <v>0</v>
      </c>
      <c r="AC55" s="284">
        <v>128525</v>
      </c>
      <c r="AD55" s="131">
        <v>0</v>
      </c>
      <c r="AE55" s="131">
        <v>100</v>
      </c>
      <c r="AF55" s="131">
        <v>0</v>
      </c>
      <c r="AG55" s="131">
        <v>100</v>
      </c>
      <c r="AH55" s="242">
        <v>0</v>
      </c>
      <c r="AI55" s="242">
        <v>0</v>
      </c>
      <c r="AJ55" s="242">
        <v>128525</v>
      </c>
      <c r="AK55" s="242">
        <v>0</v>
      </c>
      <c r="AL55" s="242">
        <v>0</v>
      </c>
      <c r="AM55" s="242">
        <v>0</v>
      </c>
      <c r="AN55" s="242">
        <v>0</v>
      </c>
      <c r="AO55" s="131">
        <v>0</v>
      </c>
      <c r="AP55" s="131">
        <v>0</v>
      </c>
      <c r="AQ55" s="131">
        <v>100</v>
      </c>
      <c r="AR55" s="131">
        <v>0</v>
      </c>
      <c r="AS55" s="131">
        <v>0</v>
      </c>
      <c r="AT55" s="131">
        <v>0</v>
      </c>
      <c r="AU55" s="131">
        <v>0</v>
      </c>
      <c r="AV55" s="131">
        <v>100</v>
      </c>
    </row>
    <row r="56" spans="1:48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16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0</v>
      </c>
      <c r="N56" s="4">
        <v>1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</v>
      </c>
      <c r="U56" s="4">
        <v>1</v>
      </c>
      <c r="V56" s="4">
        <v>0</v>
      </c>
      <c r="W56" s="4">
        <v>0</v>
      </c>
      <c r="X56" s="4">
        <v>0</v>
      </c>
      <c r="Y56" s="4">
        <v>0</v>
      </c>
      <c r="Z56" s="4">
        <v>19</v>
      </c>
      <c r="AA56" s="4">
        <v>1</v>
      </c>
      <c r="AB56" s="105">
        <v>0</v>
      </c>
      <c r="AC56" s="284">
        <v>20</v>
      </c>
      <c r="AD56" s="131">
        <v>95</v>
      </c>
      <c r="AE56" s="131">
        <v>5</v>
      </c>
      <c r="AF56" s="131">
        <v>0</v>
      </c>
      <c r="AG56" s="131">
        <v>100</v>
      </c>
      <c r="AH56" s="242">
        <v>16</v>
      </c>
      <c r="AI56" s="242">
        <v>0</v>
      </c>
      <c r="AJ56" s="242">
        <v>1</v>
      </c>
      <c r="AK56" s="242">
        <v>1</v>
      </c>
      <c r="AL56" s="242">
        <v>0</v>
      </c>
      <c r="AM56" s="242">
        <v>2</v>
      </c>
      <c r="AN56" s="242">
        <v>0</v>
      </c>
      <c r="AO56" s="131">
        <v>80</v>
      </c>
      <c r="AP56" s="131">
        <v>0</v>
      </c>
      <c r="AQ56" s="131">
        <v>5</v>
      </c>
      <c r="AR56" s="131">
        <v>5</v>
      </c>
      <c r="AS56" s="131">
        <v>0</v>
      </c>
      <c r="AT56" s="131">
        <v>10</v>
      </c>
      <c r="AU56" s="131">
        <v>0</v>
      </c>
      <c r="AV56" s="131">
        <v>100</v>
      </c>
    </row>
    <row r="57" spans="1:48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105">
        <v>0</v>
      </c>
      <c r="AC57" s="284">
        <v>0</v>
      </c>
      <c r="AD57" s="131" t="e">
        <v>#DIV/0!</v>
      </c>
      <c r="AE57" s="131" t="e">
        <v>#DIV/0!</v>
      </c>
      <c r="AF57" s="131" t="e">
        <v>#DIV/0!</v>
      </c>
      <c r="AG57" s="131" t="e">
        <v>#DIV/0!</v>
      </c>
      <c r="AH57" s="242">
        <v>0</v>
      </c>
      <c r="AI57" s="242">
        <v>0</v>
      </c>
      <c r="AJ57" s="242">
        <v>0</v>
      </c>
      <c r="AK57" s="242">
        <v>0</v>
      </c>
      <c r="AL57" s="242">
        <v>0</v>
      </c>
      <c r="AM57" s="242">
        <v>0</v>
      </c>
      <c r="AN57" s="242">
        <v>0</v>
      </c>
      <c r="AO57" s="131" t="e">
        <v>#DIV/0!</v>
      </c>
      <c r="AP57" s="131" t="e">
        <v>#DIV/0!</v>
      </c>
      <c r="AQ57" s="131" t="e">
        <v>#DIV/0!</v>
      </c>
      <c r="AR57" s="131" t="e">
        <v>#DIV/0!</v>
      </c>
      <c r="AS57" s="131" t="e">
        <v>#DIV/0!</v>
      </c>
      <c r="AT57" s="131" t="e">
        <v>#DIV/0!</v>
      </c>
      <c r="AU57" s="131" t="e">
        <v>#DIV/0!</v>
      </c>
      <c r="AV57" s="131" t="e">
        <v>#DIV/0!</v>
      </c>
    </row>
    <row r="58" spans="1:48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17</v>
      </c>
      <c r="L58" s="4">
        <v>6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17</v>
      </c>
      <c r="AA58" s="4">
        <v>6</v>
      </c>
      <c r="AB58" s="105">
        <v>0</v>
      </c>
      <c r="AC58" s="284">
        <v>23</v>
      </c>
      <c r="AD58" s="131">
        <v>73.91304347826086</v>
      </c>
      <c r="AE58" s="131">
        <v>26.086956521739129</v>
      </c>
      <c r="AF58" s="131">
        <v>0</v>
      </c>
      <c r="AG58" s="131">
        <v>99.999999999999986</v>
      </c>
      <c r="AH58" s="242">
        <v>0</v>
      </c>
      <c r="AI58" s="242">
        <v>0</v>
      </c>
      <c r="AJ58" s="242">
        <v>23</v>
      </c>
      <c r="AK58" s="242">
        <v>0</v>
      </c>
      <c r="AL58" s="242">
        <v>0</v>
      </c>
      <c r="AM58" s="242">
        <v>0</v>
      </c>
      <c r="AN58" s="242">
        <v>0</v>
      </c>
      <c r="AO58" s="131">
        <v>0</v>
      </c>
      <c r="AP58" s="131">
        <v>0</v>
      </c>
      <c r="AQ58" s="131">
        <v>100</v>
      </c>
      <c r="AR58" s="131">
        <v>0</v>
      </c>
      <c r="AS58" s="131">
        <v>0</v>
      </c>
      <c r="AT58" s="131">
        <v>0</v>
      </c>
      <c r="AU58" s="131">
        <v>0</v>
      </c>
      <c r="AV58" s="131">
        <v>100</v>
      </c>
    </row>
    <row r="59" spans="1:48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25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25</v>
      </c>
      <c r="AB59" s="105">
        <v>0</v>
      </c>
      <c r="AC59" s="284">
        <v>25</v>
      </c>
      <c r="AD59" s="131">
        <v>0</v>
      </c>
      <c r="AE59" s="131">
        <v>100</v>
      </c>
      <c r="AF59" s="131">
        <v>0</v>
      </c>
      <c r="AG59" s="131">
        <v>100</v>
      </c>
      <c r="AH59" s="242">
        <v>0</v>
      </c>
      <c r="AI59" s="242">
        <v>0</v>
      </c>
      <c r="AJ59" s="242">
        <v>25</v>
      </c>
      <c r="AK59" s="242">
        <v>0</v>
      </c>
      <c r="AL59" s="242">
        <v>0</v>
      </c>
      <c r="AM59" s="242">
        <v>0</v>
      </c>
      <c r="AN59" s="242">
        <v>0</v>
      </c>
      <c r="AO59" s="131">
        <v>0</v>
      </c>
      <c r="AP59" s="131">
        <v>0</v>
      </c>
      <c r="AQ59" s="131">
        <v>100</v>
      </c>
      <c r="AR59" s="131">
        <v>0</v>
      </c>
      <c r="AS59" s="131">
        <v>0</v>
      </c>
      <c r="AT59" s="131">
        <v>0</v>
      </c>
      <c r="AU59" s="131">
        <v>0</v>
      </c>
      <c r="AV59" s="131">
        <v>100</v>
      </c>
    </row>
    <row r="60" spans="1:48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0</v>
      </c>
      <c r="F60" s="4">
        <v>2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1</v>
      </c>
      <c r="Z60" s="4">
        <v>0</v>
      </c>
      <c r="AA60" s="4">
        <v>2</v>
      </c>
      <c r="AB60" s="105">
        <v>1</v>
      </c>
      <c r="AC60" s="284">
        <v>3</v>
      </c>
      <c r="AD60" s="131">
        <v>0</v>
      </c>
      <c r="AE60" s="131">
        <v>66.666666666666657</v>
      </c>
      <c r="AF60" s="131">
        <v>33.333333333333329</v>
      </c>
      <c r="AG60" s="131">
        <v>99.999999999999986</v>
      </c>
      <c r="AH60" s="242">
        <v>2</v>
      </c>
      <c r="AI60" s="242">
        <v>0</v>
      </c>
      <c r="AJ60" s="242">
        <v>0</v>
      </c>
      <c r="AK60" s="242">
        <v>0</v>
      </c>
      <c r="AL60" s="242">
        <v>0</v>
      </c>
      <c r="AM60" s="242">
        <v>0</v>
      </c>
      <c r="AN60" s="242">
        <v>1</v>
      </c>
      <c r="AO60" s="131">
        <v>66.666666666666657</v>
      </c>
      <c r="AP60" s="131">
        <v>0</v>
      </c>
      <c r="AQ60" s="131">
        <v>0</v>
      </c>
      <c r="AR60" s="131">
        <v>0</v>
      </c>
      <c r="AS60" s="131">
        <v>0</v>
      </c>
      <c r="AT60" s="131">
        <v>0</v>
      </c>
      <c r="AU60" s="131">
        <v>33.333333333333329</v>
      </c>
      <c r="AV60" s="131">
        <v>99.999999999999986</v>
      </c>
    </row>
    <row r="61" spans="1:48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9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62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43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114</v>
      </c>
      <c r="AA61" s="4">
        <v>0</v>
      </c>
      <c r="AB61" s="105">
        <v>0</v>
      </c>
      <c r="AC61" s="284">
        <v>114</v>
      </c>
      <c r="AD61" s="131">
        <v>100</v>
      </c>
      <c r="AE61" s="131">
        <v>0</v>
      </c>
      <c r="AF61" s="131">
        <v>0</v>
      </c>
      <c r="AG61" s="131">
        <v>100</v>
      </c>
      <c r="AH61" s="242">
        <v>9</v>
      </c>
      <c r="AI61" s="242">
        <v>0</v>
      </c>
      <c r="AJ61" s="242">
        <v>0</v>
      </c>
      <c r="AK61" s="242">
        <v>62</v>
      </c>
      <c r="AL61" s="242">
        <v>0</v>
      </c>
      <c r="AM61" s="242">
        <v>43</v>
      </c>
      <c r="AN61" s="242">
        <v>0</v>
      </c>
      <c r="AO61" s="131">
        <v>7.8947368421052628</v>
      </c>
      <c r="AP61" s="131">
        <v>0</v>
      </c>
      <c r="AQ61" s="131">
        <v>0</v>
      </c>
      <c r="AR61" s="131">
        <v>54.385964912280706</v>
      </c>
      <c r="AS61" s="131">
        <v>0</v>
      </c>
      <c r="AT61" s="131">
        <v>37.719298245614034</v>
      </c>
      <c r="AU61" s="131">
        <v>0</v>
      </c>
      <c r="AV61" s="131">
        <v>100</v>
      </c>
    </row>
    <row r="62" spans="1:48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5</v>
      </c>
      <c r="F62" s="4">
        <v>3</v>
      </c>
      <c r="G62" s="4">
        <v>2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31</v>
      </c>
      <c r="O62" s="4">
        <v>19</v>
      </c>
      <c r="P62" s="4">
        <v>0</v>
      </c>
      <c r="Q62" s="4">
        <v>1</v>
      </c>
      <c r="R62" s="4">
        <v>1</v>
      </c>
      <c r="S62" s="4">
        <v>1</v>
      </c>
      <c r="T62" s="4">
        <v>1</v>
      </c>
      <c r="U62" s="4">
        <v>9</v>
      </c>
      <c r="V62" s="4">
        <v>0</v>
      </c>
      <c r="W62" s="4">
        <v>0</v>
      </c>
      <c r="X62" s="4">
        <v>0</v>
      </c>
      <c r="Y62" s="4">
        <v>0</v>
      </c>
      <c r="Z62" s="4">
        <v>38</v>
      </c>
      <c r="AA62" s="4">
        <v>32</v>
      </c>
      <c r="AB62" s="105">
        <v>3</v>
      </c>
      <c r="AC62" s="284">
        <v>73</v>
      </c>
      <c r="AD62" s="131">
        <v>52.054794520547944</v>
      </c>
      <c r="AE62" s="131">
        <v>43.835616438356162</v>
      </c>
      <c r="AF62" s="131">
        <v>4.10958904109589</v>
      </c>
      <c r="AG62" s="131">
        <v>100</v>
      </c>
      <c r="AH62" s="242">
        <v>10</v>
      </c>
      <c r="AI62" s="242">
        <v>0</v>
      </c>
      <c r="AJ62" s="242">
        <v>0</v>
      </c>
      <c r="AK62" s="242">
        <v>50</v>
      </c>
      <c r="AL62" s="242">
        <v>3</v>
      </c>
      <c r="AM62" s="242">
        <v>10</v>
      </c>
      <c r="AN62" s="242">
        <v>0</v>
      </c>
      <c r="AO62" s="131">
        <v>13.698630136986301</v>
      </c>
      <c r="AP62" s="131">
        <v>0</v>
      </c>
      <c r="AQ62" s="131">
        <v>0</v>
      </c>
      <c r="AR62" s="131">
        <v>68.493150684931507</v>
      </c>
      <c r="AS62" s="131">
        <v>4.10958904109589</v>
      </c>
      <c r="AT62" s="131">
        <v>13.698630136986301</v>
      </c>
      <c r="AU62" s="131">
        <v>0</v>
      </c>
      <c r="AV62" s="131">
        <v>99.999999999999986</v>
      </c>
    </row>
    <row r="63" spans="1:48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19</v>
      </c>
      <c r="F63" s="4">
        <v>237</v>
      </c>
      <c r="G63" s="4">
        <v>9</v>
      </c>
      <c r="H63" s="4">
        <v>0</v>
      </c>
      <c r="I63" s="4">
        <v>0</v>
      </c>
      <c r="J63" s="4">
        <v>0</v>
      </c>
      <c r="K63" s="4">
        <v>1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20</v>
      </c>
      <c r="AA63" s="4">
        <v>237</v>
      </c>
      <c r="AB63" s="105">
        <v>9</v>
      </c>
      <c r="AC63" s="284">
        <v>266</v>
      </c>
      <c r="AD63" s="131">
        <v>7.518796992481203</v>
      </c>
      <c r="AE63" s="131">
        <v>89.097744360902254</v>
      </c>
      <c r="AF63" s="131">
        <v>3.3834586466165413</v>
      </c>
      <c r="AG63" s="131">
        <v>100</v>
      </c>
      <c r="AH63" s="242">
        <v>265</v>
      </c>
      <c r="AI63" s="242">
        <v>0</v>
      </c>
      <c r="AJ63" s="242">
        <v>1</v>
      </c>
      <c r="AK63" s="242">
        <v>0</v>
      </c>
      <c r="AL63" s="242">
        <v>0</v>
      </c>
      <c r="AM63" s="242">
        <v>0</v>
      </c>
      <c r="AN63" s="242">
        <v>0</v>
      </c>
      <c r="AO63" s="131">
        <v>99.624060150375939</v>
      </c>
      <c r="AP63" s="131">
        <v>0</v>
      </c>
      <c r="AQ63" s="131">
        <v>0.37593984962406013</v>
      </c>
      <c r="AR63" s="131">
        <v>0</v>
      </c>
      <c r="AS63" s="131">
        <v>0</v>
      </c>
      <c r="AT63" s="131">
        <v>0</v>
      </c>
      <c r="AU63" s="131">
        <v>0</v>
      </c>
      <c r="AV63" s="131">
        <v>100</v>
      </c>
    </row>
    <row r="64" spans="1:48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9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</v>
      </c>
      <c r="P64" s="4">
        <v>0</v>
      </c>
      <c r="Q64" s="4">
        <v>0</v>
      </c>
      <c r="R64" s="4">
        <v>0</v>
      </c>
      <c r="S64" s="4">
        <v>0</v>
      </c>
      <c r="T64" s="4">
        <v>5</v>
      </c>
      <c r="U64" s="4">
        <v>3</v>
      </c>
      <c r="V64" s="4">
        <v>0</v>
      </c>
      <c r="W64" s="4">
        <v>0</v>
      </c>
      <c r="X64" s="4">
        <v>0</v>
      </c>
      <c r="Y64" s="4">
        <v>0</v>
      </c>
      <c r="Z64" s="4">
        <v>14</v>
      </c>
      <c r="AA64" s="4">
        <v>4</v>
      </c>
      <c r="AB64" s="105">
        <v>0</v>
      </c>
      <c r="AC64" s="284">
        <v>18</v>
      </c>
      <c r="AD64" s="131">
        <v>77.777777777777786</v>
      </c>
      <c r="AE64" s="131">
        <v>22.222222222222221</v>
      </c>
      <c r="AF64" s="131">
        <v>0</v>
      </c>
      <c r="AG64" s="131">
        <v>100</v>
      </c>
      <c r="AH64" s="242">
        <v>9</v>
      </c>
      <c r="AI64" s="242">
        <v>0</v>
      </c>
      <c r="AJ64" s="242">
        <v>0</v>
      </c>
      <c r="AK64" s="242">
        <v>1</v>
      </c>
      <c r="AL64" s="242">
        <v>0</v>
      </c>
      <c r="AM64" s="242">
        <v>8</v>
      </c>
      <c r="AN64" s="242">
        <v>0</v>
      </c>
      <c r="AO64" s="131">
        <v>50</v>
      </c>
      <c r="AP64" s="131">
        <v>0</v>
      </c>
      <c r="AQ64" s="131">
        <v>0</v>
      </c>
      <c r="AR64" s="131">
        <v>5.5555555555555554</v>
      </c>
      <c r="AS64" s="131">
        <v>0</v>
      </c>
      <c r="AT64" s="131">
        <v>44.444444444444443</v>
      </c>
      <c r="AU64" s="131">
        <v>0</v>
      </c>
      <c r="AV64" s="131">
        <v>100</v>
      </c>
    </row>
    <row r="65" spans="1:48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105">
        <v>0</v>
      </c>
      <c r="AC65" s="284">
        <v>0</v>
      </c>
      <c r="AD65" s="131" t="e">
        <v>#DIV/0!</v>
      </c>
      <c r="AE65" s="131" t="e">
        <v>#DIV/0!</v>
      </c>
      <c r="AF65" s="131" t="e">
        <v>#DIV/0!</v>
      </c>
      <c r="AG65" s="131" t="e">
        <v>#DIV/0!</v>
      </c>
      <c r="AH65" s="242">
        <v>0</v>
      </c>
      <c r="AI65" s="242">
        <v>0</v>
      </c>
      <c r="AJ65" s="242">
        <v>0</v>
      </c>
      <c r="AK65" s="242">
        <v>0</v>
      </c>
      <c r="AL65" s="242">
        <v>0</v>
      </c>
      <c r="AM65" s="242">
        <v>0</v>
      </c>
      <c r="AN65" s="242">
        <v>0</v>
      </c>
      <c r="AO65" s="131" t="e">
        <v>#DIV/0!</v>
      </c>
      <c r="AP65" s="131" t="e">
        <v>#DIV/0!</v>
      </c>
      <c r="AQ65" s="131" t="e">
        <v>#DIV/0!</v>
      </c>
      <c r="AR65" s="131" t="e">
        <v>#DIV/0!</v>
      </c>
      <c r="AS65" s="131" t="e">
        <v>#DIV/0!</v>
      </c>
      <c r="AT65" s="131" t="e">
        <v>#DIV/0!</v>
      </c>
      <c r="AU65" s="131" t="e">
        <v>#DIV/0!</v>
      </c>
      <c r="AV65" s="131" t="e">
        <v>#DIV/0!</v>
      </c>
    </row>
    <row r="66" spans="1:48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0</v>
      </c>
      <c r="F66" s="4">
        <v>0</v>
      </c>
      <c r="G66" s="4">
        <v>0</v>
      </c>
      <c r="H66" s="4">
        <v>0</v>
      </c>
      <c r="I66" s="4">
        <v>9</v>
      </c>
      <c r="J66" s="4">
        <v>0</v>
      </c>
      <c r="K66" s="4">
        <v>29</v>
      </c>
      <c r="L66" s="4">
        <v>194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5</v>
      </c>
      <c r="S66" s="4">
        <v>0</v>
      </c>
      <c r="T66" s="4">
        <v>0</v>
      </c>
      <c r="U66" s="4">
        <v>15</v>
      </c>
      <c r="V66" s="4">
        <v>0</v>
      </c>
      <c r="W66" s="4">
        <v>0</v>
      </c>
      <c r="X66" s="4">
        <v>0</v>
      </c>
      <c r="Y66" s="4">
        <v>0</v>
      </c>
      <c r="Z66" s="4">
        <v>29</v>
      </c>
      <c r="AA66" s="4">
        <v>223</v>
      </c>
      <c r="AB66" s="105">
        <v>0</v>
      </c>
      <c r="AC66" s="284">
        <v>252</v>
      </c>
      <c r="AD66" s="131">
        <v>11.507936507936508</v>
      </c>
      <c r="AE66" s="131">
        <v>88.492063492063494</v>
      </c>
      <c r="AF66" s="131">
        <v>0</v>
      </c>
      <c r="AG66" s="131">
        <v>100</v>
      </c>
      <c r="AH66" s="242">
        <v>0</v>
      </c>
      <c r="AI66" s="242">
        <v>9</v>
      </c>
      <c r="AJ66" s="242">
        <v>223</v>
      </c>
      <c r="AK66" s="242">
        <v>0</v>
      </c>
      <c r="AL66" s="242">
        <v>5</v>
      </c>
      <c r="AM66" s="242">
        <v>15</v>
      </c>
      <c r="AN66" s="242">
        <v>0</v>
      </c>
      <c r="AO66" s="131">
        <v>0</v>
      </c>
      <c r="AP66" s="131">
        <v>3.5714285714285712</v>
      </c>
      <c r="AQ66" s="131">
        <v>88.492063492063494</v>
      </c>
      <c r="AR66" s="131">
        <v>0</v>
      </c>
      <c r="AS66" s="131">
        <v>1.984126984126984</v>
      </c>
      <c r="AT66" s="131">
        <v>5.9523809523809517</v>
      </c>
      <c r="AU66" s="131">
        <v>0</v>
      </c>
      <c r="AV66" s="131">
        <v>100</v>
      </c>
    </row>
    <row r="67" spans="1:48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105">
        <v>0</v>
      </c>
      <c r="AC67" s="284">
        <v>0</v>
      </c>
      <c r="AD67" s="131" t="e">
        <v>#DIV/0!</v>
      </c>
      <c r="AE67" s="131" t="e">
        <v>#DIV/0!</v>
      </c>
      <c r="AF67" s="131" t="e">
        <v>#DIV/0!</v>
      </c>
      <c r="AG67" s="131" t="e">
        <v>#DIV/0!</v>
      </c>
      <c r="AH67" s="242">
        <v>0</v>
      </c>
      <c r="AI67" s="242">
        <v>0</v>
      </c>
      <c r="AJ67" s="242">
        <v>0</v>
      </c>
      <c r="AK67" s="242">
        <v>0</v>
      </c>
      <c r="AL67" s="242">
        <v>0</v>
      </c>
      <c r="AM67" s="242">
        <v>0</v>
      </c>
      <c r="AN67" s="242">
        <v>0</v>
      </c>
      <c r="AO67" s="131" t="e">
        <v>#DIV/0!</v>
      </c>
      <c r="AP67" s="131" t="e">
        <v>#DIV/0!</v>
      </c>
      <c r="AQ67" s="131" t="e">
        <v>#DIV/0!</v>
      </c>
      <c r="AR67" s="131" t="e">
        <v>#DIV/0!</v>
      </c>
      <c r="AS67" s="131" t="e">
        <v>#DIV/0!</v>
      </c>
      <c r="AT67" s="131" t="e">
        <v>#DIV/0!</v>
      </c>
      <c r="AU67" s="131" t="e">
        <v>#DIV/0!</v>
      </c>
      <c r="AV67" s="131" t="e">
        <v>#DIV/0!</v>
      </c>
    </row>
    <row r="68" spans="1:48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2</v>
      </c>
      <c r="F68" s="4">
        <v>2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3</v>
      </c>
      <c r="AA68" s="4">
        <v>2</v>
      </c>
      <c r="AB68" s="105">
        <v>0</v>
      </c>
      <c r="AC68" s="284">
        <v>5</v>
      </c>
      <c r="AD68" s="131">
        <v>60</v>
      </c>
      <c r="AE68" s="131">
        <v>40</v>
      </c>
      <c r="AF68" s="131">
        <v>0</v>
      </c>
      <c r="AG68" s="131">
        <v>100</v>
      </c>
      <c r="AH68" s="242">
        <v>4</v>
      </c>
      <c r="AI68" s="242">
        <v>0</v>
      </c>
      <c r="AJ68" s="242">
        <v>1</v>
      </c>
      <c r="AK68" s="242">
        <v>0</v>
      </c>
      <c r="AL68" s="242">
        <v>0</v>
      </c>
      <c r="AM68" s="242">
        <v>0</v>
      </c>
      <c r="AN68" s="242">
        <v>0</v>
      </c>
      <c r="AO68" s="131">
        <v>80</v>
      </c>
      <c r="AP68" s="131">
        <v>0</v>
      </c>
      <c r="AQ68" s="131">
        <v>20</v>
      </c>
      <c r="AR68" s="131">
        <v>0</v>
      </c>
      <c r="AS68" s="131">
        <v>0</v>
      </c>
      <c r="AT68" s="131">
        <v>0</v>
      </c>
      <c r="AU68" s="131">
        <v>0</v>
      </c>
      <c r="AV68" s="131">
        <v>100</v>
      </c>
    </row>
    <row r="69" spans="1:48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6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6</v>
      </c>
      <c r="AA69" s="4">
        <v>0</v>
      </c>
      <c r="AB69" s="105">
        <v>0</v>
      </c>
      <c r="AC69" s="284">
        <v>6</v>
      </c>
      <c r="AD69" s="131">
        <v>100</v>
      </c>
      <c r="AE69" s="131">
        <v>0</v>
      </c>
      <c r="AF69" s="131">
        <v>0</v>
      </c>
      <c r="AG69" s="131">
        <v>100</v>
      </c>
      <c r="AH69" s="242">
        <v>6</v>
      </c>
      <c r="AI69" s="242">
        <v>0</v>
      </c>
      <c r="AJ69" s="242">
        <v>0</v>
      </c>
      <c r="AK69" s="242">
        <v>0</v>
      </c>
      <c r="AL69" s="242">
        <v>0</v>
      </c>
      <c r="AM69" s="242">
        <v>0</v>
      </c>
      <c r="AN69" s="242">
        <v>0</v>
      </c>
      <c r="AO69" s="131">
        <v>100</v>
      </c>
      <c r="AP69" s="131">
        <v>0</v>
      </c>
      <c r="AQ69" s="131">
        <v>0</v>
      </c>
      <c r="AR69" s="131">
        <v>0</v>
      </c>
      <c r="AS69" s="131">
        <v>0</v>
      </c>
      <c r="AT69" s="131">
        <v>0</v>
      </c>
      <c r="AU69" s="131">
        <v>0</v>
      </c>
      <c r="AV69" s="131">
        <v>100</v>
      </c>
    </row>
    <row r="70" spans="1:48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105">
        <v>2</v>
      </c>
      <c r="AC70" s="284">
        <v>2</v>
      </c>
      <c r="AD70" s="131">
        <v>0</v>
      </c>
      <c r="AE70" s="131">
        <v>0</v>
      </c>
      <c r="AF70" s="131">
        <v>100</v>
      </c>
      <c r="AG70" s="131">
        <v>100</v>
      </c>
      <c r="AH70" s="242">
        <v>1</v>
      </c>
      <c r="AI70" s="242">
        <v>1</v>
      </c>
      <c r="AJ70" s="242">
        <v>0</v>
      </c>
      <c r="AK70" s="242">
        <v>0</v>
      </c>
      <c r="AL70" s="242">
        <v>0</v>
      </c>
      <c r="AM70" s="242">
        <v>0</v>
      </c>
      <c r="AN70" s="242">
        <v>0</v>
      </c>
      <c r="AO70" s="131">
        <v>50</v>
      </c>
      <c r="AP70" s="131">
        <v>50</v>
      </c>
      <c r="AQ70" s="131">
        <v>0</v>
      </c>
      <c r="AR70" s="131">
        <v>0</v>
      </c>
      <c r="AS70" s="131">
        <v>0</v>
      </c>
      <c r="AT70" s="131">
        <v>0</v>
      </c>
      <c r="AU70" s="131">
        <v>0</v>
      </c>
      <c r="AV70" s="131">
        <v>100</v>
      </c>
    </row>
    <row r="71" spans="1:48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12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3</v>
      </c>
      <c r="X71" s="4">
        <v>3</v>
      </c>
      <c r="Y71" s="4">
        <v>0</v>
      </c>
      <c r="Z71" s="4">
        <v>3</v>
      </c>
      <c r="AA71" s="4">
        <v>15</v>
      </c>
      <c r="AB71" s="105">
        <v>0</v>
      </c>
      <c r="AC71" s="284">
        <v>18</v>
      </c>
      <c r="AD71" s="131">
        <v>16.666666666666664</v>
      </c>
      <c r="AE71" s="131">
        <v>83.333333333333343</v>
      </c>
      <c r="AF71" s="131">
        <v>0</v>
      </c>
      <c r="AG71" s="131">
        <v>100</v>
      </c>
      <c r="AH71" s="242">
        <v>0</v>
      </c>
      <c r="AI71" s="242">
        <v>0</v>
      </c>
      <c r="AJ71" s="242">
        <v>12</v>
      </c>
      <c r="AK71" s="242">
        <v>0</v>
      </c>
      <c r="AL71" s="242">
        <v>0</v>
      </c>
      <c r="AM71" s="242">
        <v>0</v>
      </c>
      <c r="AN71" s="242">
        <v>6</v>
      </c>
      <c r="AO71" s="131">
        <v>0</v>
      </c>
      <c r="AP71" s="131">
        <v>0</v>
      </c>
      <c r="AQ71" s="131">
        <v>66.666666666666657</v>
      </c>
      <c r="AR71" s="131">
        <v>0</v>
      </c>
      <c r="AS71" s="131">
        <v>0</v>
      </c>
      <c r="AT71" s="131">
        <v>0</v>
      </c>
      <c r="AU71" s="131">
        <v>33.333333333333329</v>
      </c>
      <c r="AV71" s="131">
        <v>99.999999999999986</v>
      </c>
    </row>
    <row r="72" spans="1:48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0</v>
      </c>
      <c r="F72" s="4">
        <v>6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3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9</v>
      </c>
      <c r="AB72" s="105">
        <v>0</v>
      </c>
      <c r="AC72" s="284">
        <v>9</v>
      </c>
      <c r="AD72" s="131">
        <v>0</v>
      </c>
      <c r="AE72" s="131">
        <v>100</v>
      </c>
      <c r="AF72" s="131">
        <v>0</v>
      </c>
      <c r="AG72" s="131">
        <v>100</v>
      </c>
      <c r="AH72" s="242">
        <v>6</v>
      </c>
      <c r="AI72" s="242">
        <v>0</v>
      </c>
      <c r="AJ72" s="242">
        <v>0</v>
      </c>
      <c r="AK72" s="242">
        <v>3</v>
      </c>
      <c r="AL72" s="242">
        <v>0</v>
      </c>
      <c r="AM72" s="242">
        <v>0</v>
      </c>
      <c r="AN72" s="242">
        <v>0</v>
      </c>
      <c r="AO72" s="131">
        <v>66.666666666666657</v>
      </c>
      <c r="AP72" s="131">
        <v>0</v>
      </c>
      <c r="AQ72" s="131">
        <v>0</v>
      </c>
      <c r="AR72" s="131">
        <v>33.333333333333329</v>
      </c>
      <c r="AS72" s="131">
        <v>0</v>
      </c>
      <c r="AT72" s="131">
        <v>0</v>
      </c>
      <c r="AU72" s="131">
        <v>0</v>
      </c>
      <c r="AV72" s="131">
        <v>99.999999999999986</v>
      </c>
    </row>
    <row r="73" spans="1:48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105">
        <v>0</v>
      </c>
      <c r="AC73" s="284">
        <v>0</v>
      </c>
      <c r="AD73" s="131" t="e">
        <v>#DIV/0!</v>
      </c>
      <c r="AE73" s="131" t="e">
        <v>#DIV/0!</v>
      </c>
      <c r="AF73" s="131" t="e">
        <v>#DIV/0!</v>
      </c>
      <c r="AG73" s="131" t="e">
        <v>#DIV/0!</v>
      </c>
      <c r="AH73" s="242">
        <v>0</v>
      </c>
      <c r="AI73" s="242">
        <v>0</v>
      </c>
      <c r="AJ73" s="242">
        <v>0</v>
      </c>
      <c r="AK73" s="242">
        <v>0</v>
      </c>
      <c r="AL73" s="242">
        <v>0</v>
      </c>
      <c r="AM73" s="242">
        <v>0</v>
      </c>
      <c r="AN73" s="242">
        <v>0</v>
      </c>
      <c r="AO73" s="131" t="e">
        <v>#DIV/0!</v>
      </c>
      <c r="AP73" s="131" t="e">
        <v>#DIV/0!</v>
      </c>
      <c r="AQ73" s="131" t="e">
        <v>#DIV/0!</v>
      </c>
      <c r="AR73" s="131" t="e">
        <v>#DIV/0!</v>
      </c>
      <c r="AS73" s="131" t="e">
        <v>#DIV/0!</v>
      </c>
      <c r="AT73" s="131" t="e">
        <v>#DIV/0!</v>
      </c>
      <c r="AU73" s="131" t="e">
        <v>#DIV/0!</v>
      </c>
      <c r="AV73" s="131" t="e">
        <v>#DIV/0!</v>
      </c>
    </row>
    <row r="74" spans="1:48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0</v>
      </c>
      <c r="F74" s="4">
        <v>1</v>
      </c>
      <c r="G74" s="4">
        <v>0</v>
      </c>
      <c r="H74" s="4">
        <v>0</v>
      </c>
      <c r="I74" s="4">
        <v>0</v>
      </c>
      <c r="J74" s="4">
        <v>0</v>
      </c>
      <c r="K74" s="4">
        <v>10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10</v>
      </c>
      <c r="AA74" s="4">
        <v>1</v>
      </c>
      <c r="AB74" s="105">
        <v>0</v>
      </c>
      <c r="AC74" s="284">
        <v>11</v>
      </c>
      <c r="AD74" s="131">
        <v>90.909090909090907</v>
      </c>
      <c r="AE74" s="131">
        <v>9.0909090909090917</v>
      </c>
      <c r="AF74" s="131">
        <v>0</v>
      </c>
      <c r="AG74" s="131">
        <v>100</v>
      </c>
      <c r="AH74" s="242">
        <v>1</v>
      </c>
      <c r="AI74" s="242">
        <v>0</v>
      </c>
      <c r="AJ74" s="242">
        <v>10</v>
      </c>
      <c r="AK74" s="242">
        <v>0</v>
      </c>
      <c r="AL74" s="242">
        <v>0</v>
      </c>
      <c r="AM74" s="242">
        <v>0</v>
      </c>
      <c r="AN74" s="242">
        <v>0</v>
      </c>
      <c r="AO74" s="131">
        <v>9.0909090909090917</v>
      </c>
      <c r="AP74" s="131">
        <v>0</v>
      </c>
      <c r="AQ74" s="131">
        <v>90.909090909090907</v>
      </c>
      <c r="AR74" s="131">
        <v>0</v>
      </c>
      <c r="AS74" s="131">
        <v>0</v>
      </c>
      <c r="AT74" s="131">
        <v>0</v>
      </c>
      <c r="AU74" s="131">
        <v>0</v>
      </c>
      <c r="AV74" s="131">
        <v>100</v>
      </c>
    </row>
    <row r="75" spans="1:48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105">
        <v>0</v>
      </c>
      <c r="AC75" s="284">
        <v>0</v>
      </c>
      <c r="AD75" s="131" t="e">
        <v>#DIV/0!</v>
      </c>
      <c r="AE75" s="131" t="e">
        <v>#DIV/0!</v>
      </c>
      <c r="AF75" s="131" t="e">
        <v>#DIV/0!</v>
      </c>
      <c r="AG75" s="131" t="e">
        <v>#DIV/0!</v>
      </c>
      <c r="AH75" s="242">
        <v>0</v>
      </c>
      <c r="AI75" s="242">
        <v>0</v>
      </c>
      <c r="AJ75" s="242">
        <v>0</v>
      </c>
      <c r="AK75" s="242">
        <v>0</v>
      </c>
      <c r="AL75" s="242">
        <v>0</v>
      </c>
      <c r="AM75" s="242">
        <v>0</v>
      </c>
      <c r="AN75" s="242">
        <v>0</v>
      </c>
      <c r="AO75" s="131" t="e">
        <v>#DIV/0!</v>
      </c>
      <c r="AP75" s="131" t="e">
        <v>#DIV/0!</v>
      </c>
      <c r="AQ75" s="131" t="e">
        <v>#DIV/0!</v>
      </c>
      <c r="AR75" s="131" t="e">
        <v>#DIV/0!</v>
      </c>
      <c r="AS75" s="131" t="e">
        <v>#DIV/0!</v>
      </c>
      <c r="AT75" s="131" t="e">
        <v>#DIV/0!</v>
      </c>
      <c r="AU75" s="131" t="e">
        <v>#DIV/0!</v>
      </c>
      <c r="AV75" s="131" t="e">
        <v>#DIV/0!</v>
      </c>
    </row>
    <row r="76" spans="1:48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9</v>
      </c>
      <c r="L76" s="4">
        <v>14</v>
      </c>
      <c r="M76" s="4">
        <v>0</v>
      </c>
      <c r="N76" s="4">
        <v>0</v>
      </c>
      <c r="O76" s="4">
        <v>0</v>
      </c>
      <c r="P76" s="4">
        <v>0</v>
      </c>
      <c r="Q76" s="4">
        <v>19</v>
      </c>
      <c r="R76" s="4">
        <v>34</v>
      </c>
      <c r="S76" s="4">
        <v>0</v>
      </c>
      <c r="T76" s="4">
        <v>9</v>
      </c>
      <c r="U76" s="4">
        <v>4</v>
      </c>
      <c r="V76" s="4">
        <v>0</v>
      </c>
      <c r="W76" s="4">
        <v>0</v>
      </c>
      <c r="X76" s="4">
        <v>0</v>
      </c>
      <c r="Y76" s="4">
        <v>0</v>
      </c>
      <c r="Z76" s="4">
        <v>37</v>
      </c>
      <c r="AA76" s="4">
        <v>52</v>
      </c>
      <c r="AB76" s="105">
        <v>0</v>
      </c>
      <c r="AC76" s="284">
        <v>89</v>
      </c>
      <c r="AD76" s="131">
        <v>41.573033707865171</v>
      </c>
      <c r="AE76" s="131">
        <v>58.426966292134829</v>
      </c>
      <c r="AF76" s="131">
        <v>0</v>
      </c>
      <c r="AG76" s="131">
        <v>100</v>
      </c>
      <c r="AH76" s="242">
        <v>0</v>
      </c>
      <c r="AI76" s="242">
        <v>0</v>
      </c>
      <c r="AJ76" s="242">
        <v>23</v>
      </c>
      <c r="AK76" s="242">
        <v>0</v>
      </c>
      <c r="AL76" s="242">
        <v>53</v>
      </c>
      <c r="AM76" s="242">
        <v>13</v>
      </c>
      <c r="AN76" s="242">
        <v>0</v>
      </c>
      <c r="AO76" s="131">
        <v>0</v>
      </c>
      <c r="AP76" s="131">
        <v>0</v>
      </c>
      <c r="AQ76" s="131">
        <v>25.842696629213485</v>
      </c>
      <c r="AR76" s="131">
        <v>0</v>
      </c>
      <c r="AS76" s="131">
        <v>59.550561797752813</v>
      </c>
      <c r="AT76" s="131">
        <v>14.606741573033707</v>
      </c>
      <c r="AU76" s="131">
        <v>0</v>
      </c>
      <c r="AV76" s="131">
        <v>100</v>
      </c>
    </row>
    <row r="77" spans="1:48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105">
        <v>0</v>
      </c>
      <c r="AC77" s="284">
        <v>0</v>
      </c>
      <c r="AD77" s="131" t="e">
        <v>#DIV/0!</v>
      </c>
      <c r="AE77" s="131" t="e">
        <v>#DIV/0!</v>
      </c>
      <c r="AF77" s="131" t="e">
        <v>#DIV/0!</v>
      </c>
      <c r="AG77" s="131" t="e">
        <v>#DIV/0!</v>
      </c>
      <c r="AH77" s="242">
        <v>0</v>
      </c>
      <c r="AI77" s="242">
        <v>0</v>
      </c>
      <c r="AJ77" s="242">
        <v>0</v>
      </c>
      <c r="AK77" s="242">
        <v>0</v>
      </c>
      <c r="AL77" s="242">
        <v>0</v>
      </c>
      <c r="AM77" s="242">
        <v>0</v>
      </c>
      <c r="AN77" s="242">
        <v>0</v>
      </c>
      <c r="AO77" s="131" t="e">
        <v>#DIV/0!</v>
      </c>
      <c r="AP77" s="131" t="e">
        <v>#DIV/0!</v>
      </c>
      <c r="AQ77" s="131" t="e">
        <v>#DIV/0!</v>
      </c>
      <c r="AR77" s="131" t="e">
        <v>#DIV/0!</v>
      </c>
      <c r="AS77" s="131" t="e">
        <v>#DIV/0!</v>
      </c>
      <c r="AT77" s="131" t="e">
        <v>#DIV/0!</v>
      </c>
      <c r="AU77" s="131" t="e">
        <v>#DIV/0!</v>
      </c>
      <c r="AV77" s="131" t="e">
        <v>#DIV/0!</v>
      </c>
    </row>
    <row r="78" spans="1:48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8</v>
      </c>
      <c r="F78" s="4">
        <v>2</v>
      </c>
      <c r="G78" s="4">
        <v>3</v>
      </c>
      <c r="H78" s="4">
        <v>0</v>
      </c>
      <c r="I78" s="4">
        <v>2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8</v>
      </c>
      <c r="AA78" s="4">
        <v>4</v>
      </c>
      <c r="AB78" s="105">
        <v>3</v>
      </c>
      <c r="AC78" s="284">
        <v>15</v>
      </c>
      <c r="AD78" s="131">
        <v>53.333333333333336</v>
      </c>
      <c r="AE78" s="131">
        <v>26.666666666666668</v>
      </c>
      <c r="AF78" s="131">
        <v>20</v>
      </c>
      <c r="AG78" s="131">
        <v>100</v>
      </c>
      <c r="AH78" s="242">
        <v>13</v>
      </c>
      <c r="AI78" s="242">
        <v>2</v>
      </c>
      <c r="AJ78" s="242">
        <v>0</v>
      </c>
      <c r="AK78" s="242">
        <v>0</v>
      </c>
      <c r="AL78" s="242">
        <v>0</v>
      </c>
      <c r="AM78" s="242">
        <v>0</v>
      </c>
      <c r="AN78" s="242">
        <v>0</v>
      </c>
      <c r="AO78" s="131">
        <v>86.666666666666671</v>
      </c>
      <c r="AP78" s="131">
        <v>13.333333333333334</v>
      </c>
      <c r="AQ78" s="131">
        <v>0</v>
      </c>
      <c r="AR78" s="131">
        <v>0</v>
      </c>
      <c r="AS78" s="131">
        <v>0</v>
      </c>
      <c r="AT78" s="131">
        <v>0</v>
      </c>
      <c r="AU78" s="131">
        <v>0</v>
      </c>
      <c r="AV78" s="131">
        <v>100</v>
      </c>
    </row>
    <row r="79" spans="1:48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3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3</v>
      </c>
      <c r="AA79" s="4">
        <v>0</v>
      </c>
      <c r="AB79" s="105">
        <v>0</v>
      </c>
      <c r="AC79" s="284">
        <v>3</v>
      </c>
      <c r="AD79" s="131">
        <v>100</v>
      </c>
      <c r="AE79" s="131">
        <v>0</v>
      </c>
      <c r="AF79" s="131">
        <v>0</v>
      </c>
      <c r="AG79" s="131">
        <v>100</v>
      </c>
      <c r="AH79" s="242">
        <v>0</v>
      </c>
      <c r="AI79" s="242">
        <v>0</v>
      </c>
      <c r="AJ79" s="242">
        <v>0</v>
      </c>
      <c r="AK79" s="242">
        <v>0</v>
      </c>
      <c r="AL79" s="242">
        <v>3</v>
      </c>
      <c r="AM79" s="242">
        <v>0</v>
      </c>
      <c r="AN79" s="242">
        <v>0</v>
      </c>
      <c r="AO79" s="131">
        <v>0</v>
      </c>
      <c r="AP79" s="131">
        <v>0</v>
      </c>
      <c r="AQ79" s="131">
        <v>0</v>
      </c>
      <c r="AR79" s="131">
        <v>0</v>
      </c>
      <c r="AS79" s="131">
        <v>100</v>
      </c>
      <c r="AT79" s="131">
        <v>0</v>
      </c>
      <c r="AU79" s="131">
        <v>0</v>
      </c>
      <c r="AV79" s="131">
        <v>100</v>
      </c>
    </row>
    <row r="80" spans="1:48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105">
        <v>0</v>
      </c>
      <c r="AC80" s="284">
        <v>0</v>
      </c>
      <c r="AD80" s="131" t="e">
        <v>#DIV/0!</v>
      </c>
      <c r="AE80" s="131" t="e">
        <v>#DIV/0!</v>
      </c>
      <c r="AF80" s="131" t="e">
        <v>#DIV/0!</v>
      </c>
      <c r="AG80" s="131" t="e">
        <v>#DIV/0!</v>
      </c>
      <c r="AH80" s="242">
        <v>0</v>
      </c>
      <c r="AI80" s="242">
        <v>0</v>
      </c>
      <c r="AJ80" s="242">
        <v>0</v>
      </c>
      <c r="AK80" s="242">
        <v>0</v>
      </c>
      <c r="AL80" s="242">
        <v>0</v>
      </c>
      <c r="AM80" s="242">
        <v>0</v>
      </c>
      <c r="AN80" s="242">
        <v>0</v>
      </c>
      <c r="AO80" s="131" t="e">
        <v>#DIV/0!</v>
      </c>
      <c r="AP80" s="131" t="e">
        <v>#DIV/0!</v>
      </c>
      <c r="AQ80" s="131" t="e">
        <v>#DIV/0!</v>
      </c>
      <c r="AR80" s="131" t="e">
        <v>#DIV/0!</v>
      </c>
      <c r="AS80" s="131" t="e">
        <v>#DIV/0!</v>
      </c>
      <c r="AT80" s="131" t="e">
        <v>#DIV/0!</v>
      </c>
      <c r="AU80" s="131" t="e">
        <v>#DIV/0!</v>
      </c>
      <c r="AV80" s="131" t="e">
        <v>#DIV/0!</v>
      </c>
    </row>
    <row r="81" spans="1:48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0</v>
      </c>
      <c r="F81" s="4">
        <v>5</v>
      </c>
      <c r="G81" s="4">
        <v>1</v>
      </c>
      <c r="H81" s="4">
        <v>0</v>
      </c>
      <c r="I81" s="4">
        <v>0</v>
      </c>
      <c r="J81" s="4">
        <v>0</v>
      </c>
      <c r="K81" s="4">
        <v>0</v>
      </c>
      <c r="L81" s="4">
        <v>3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1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9</v>
      </c>
      <c r="AB81" s="105">
        <v>1</v>
      </c>
      <c r="AC81" s="284">
        <v>10</v>
      </c>
      <c r="AD81" s="131">
        <v>0</v>
      </c>
      <c r="AE81" s="131">
        <v>90</v>
      </c>
      <c r="AF81" s="131">
        <v>10</v>
      </c>
      <c r="AG81" s="131">
        <v>100</v>
      </c>
      <c r="AH81" s="242">
        <v>6</v>
      </c>
      <c r="AI81" s="242">
        <v>0</v>
      </c>
      <c r="AJ81" s="242">
        <v>3</v>
      </c>
      <c r="AK81" s="242">
        <v>0</v>
      </c>
      <c r="AL81" s="242">
        <v>0</v>
      </c>
      <c r="AM81" s="242">
        <v>1</v>
      </c>
      <c r="AN81" s="242">
        <v>0</v>
      </c>
      <c r="AO81" s="131">
        <v>60</v>
      </c>
      <c r="AP81" s="131">
        <v>0</v>
      </c>
      <c r="AQ81" s="131">
        <v>30</v>
      </c>
      <c r="AR81" s="131">
        <v>0</v>
      </c>
      <c r="AS81" s="131">
        <v>0</v>
      </c>
      <c r="AT81" s="131">
        <v>10</v>
      </c>
      <c r="AU81" s="131">
        <v>0</v>
      </c>
      <c r="AV81" s="131">
        <v>100</v>
      </c>
    </row>
    <row r="82" spans="1:48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105">
        <v>0</v>
      </c>
      <c r="AC82" s="284">
        <v>0</v>
      </c>
      <c r="AD82" s="131" t="e">
        <v>#DIV/0!</v>
      </c>
      <c r="AE82" s="131" t="e">
        <v>#DIV/0!</v>
      </c>
      <c r="AF82" s="131" t="e">
        <v>#DIV/0!</v>
      </c>
      <c r="AG82" s="131" t="e">
        <v>#DIV/0!</v>
      </c>
      <c r="AH82" s="242">
        <v>0</v>
      </c>
      <c r="AI82" s="242">
        <v>0</v>
      </c>
      <c r="AJ82" s="242">
        <v>0</v>
      </c>
      <c r="AK82" s="242">
        <v>0</v>
      </c>
      <c r="AL82" s="242">
        <v>0</v>
      </c>
      <c r="AM82" s="242">
        <v>0</v>
      </c>
      <c r="AN82" s="242">
        <v>0</v>
      </c>
      <c r="AO82" s="131" t="e">
        <v>#DIV/0!</v>
      </c>
      <c r="AP82" s="131" t="e">
        <v>#DIV/0!</v>
      </c>
      <c r="AQ82" s="131" t="e">
        <v>#DIV/0!</v>
      </c>
      <c r="AR82" s="131" t="e">
        <v>#DIV/0!</v>
      </c>
      <c r="AS82" s="131" t="e">
        <v>#DIV/0!</v>
      </c>
      <c r="AT82" s="131" t="e">
        <v>#DIV/0!</v>
      </c>
      <c r="AU82" s="131" t="e">
        <v>#DIV/0!</v>
      </c>
      <c r="AV82" s="131" t="e">
        <v>#DIV/0!</v>
      </c>
    </row>
    <row r="83" spans="1:48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2</v>
      </c>
      <c r="F83" s="4">
        <v>2</v>
      </c>
      <c r="G83" s="4">
        <v>2</v>
      </c>
      <c r="H83" s="4">
        <v>0</v>
      </c>
      <c r="I83" s="4">
        <v>0</v>
      </c>
      <c r="J83" s="4">
        <v>0</v>
      </c>
      <c r="K83" s="4">
        <v>1</v>
      </c>
      <c r="L83" s="4">
        <v>1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3</v>
      </c>
      <c r="AA83" s="4">
        <v>3</v>
      </c>
      <c r="AB83" s="105">
        <v>2</v>
      </c>
      <c r="AC83" s="284">
        <v>8</v>
      </c>
      <c r="AD83" s="131">
        <v>37.5</v>
      </c>
      <c r="AE83" s="131">
        <v>37.5</v>
      </c>
      <c r="AF83" s="131">
        <v>25</v>
      </c>
      <c r="AG83" s="131">
        <v>100</v>
      </c>
      <c r="AH83" s="242">
        <v>6</v>
      </c>
      <c r="AI83" s="242">
        <v>0</v>
      </c>
      <c r="AJ83" s="242">
        <v>2</v>
      </c>
      <c r="AK83" s="242">
        <v>0</v>
      </c>
      <c r="AL83" s="242">
        <v>0</v>
      </c>
      <c r="AM83" s="242">
        <v>0</v>
      </c>
      <c r="AN83" s="242">
        <v>0</v>
      </c>
      <c r="AO83" s="131">
        <v>75</v>
      </c>
      <c r="AP83" s="131">
        <v>0</v>
      </c>
      <c r="AQ83" s="131">
        <v>25</v>
      </c>
      <c r="AR83" s="131">
        <v>0</v>
      </c>
      <c r="AS83" s="131">
        <v>0</v>
      </c>
      <c r="AT83" s="131">
        <v>0</v>
      </c>
      <c r="AU83" s="131">
        <v>0</v>
      </c>
      <c r="AV83" s="131">
        <v>100</v>
      </c>
    </row>
    <row r="84" spans="1:48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6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6</v>
      </c>
      <c r="AA84" s="4">
        <v>0</v>
      </c>
      <c r="AB84" s="105">
        <v>0</v>
      </c>
      <c r="AC84" s="284">
        <v>6</v>
      </c>
      <c r="AD84" s="131">
        <v>100</v>
      </c>
      <c r="AE84" s="131">
        <v>0</v>
      </c>
      <c r="AF84" s="131">
        <v>0</v>
      </c>
      <c r="AG84" s="131">
        <v>100</v>
      </c>
      <c r="AH84" s="242">
        <v>6</v>
      </c>
      <c r="AI84" s="242">
        <v>0</v>
      </c>
      <c r="AJ84" s="242">
        <v>0</v>
      </c>
      <c r="AK84" s="242">
        <v>0</v>
      </c>
      <c r="AL84" s="242">
        <v>0</v>
      </c>
      <c r="AM84" s="242">
        <v>0</v>
      </c>
      <c r="AN84" s="242">
        <v>0</v>
      </c>
      <c r="AO84" s="131">
        <v>100</v>
      </c>
      <c r="AP84" s="131">
        <v>0</v>
      </c>
      <c r="AQ84" s="131">
        <v>0</v>
      </c>
      <c r="AR84" s="131">
        <v>0</v>
      </c>
      <c r="AS84" s="131">
        <v>0</v>
      </c>
      <c r="AT84" s="131">
        <v>0</v>
      </c>
      <c r="AU84" s="131">
        <v>0</v>
      </c>
      <c r="AV84" s="131">
        <v>100</v>
      </c>
    </row>
    <row r="85" spans="1:48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3</v>
      </c>
      <c r="F85" s="4">
        <v>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1</v>
      </c>
      <c r="Z85" s="4">
        <v>3</v>
      </c>
      <c r="AA85" s="4">
        <v>2</v>
      </c>
      <c r="AB85" s="105">
        <v>1</v>
      </c>
      <c r="AC85" s="284">
        <v>6</v>
      </c>
      <c r="AD85" s="131">
        <v>50</v>
      </c>
      <c r="AE85" s="131">
        <v>33.333333333333329</v>
      </c>
      <c r="AF85" s="131">
        <v>16.666666666666664</v>
      </c>
      <c r="AG85" s="131">
        <v>100</v>
      </c>
      <c r="AH85" s="242">
        <v>5</v>
      </c>
      <c r="AI85" s="242">
        <v>0</v>
      </c>
      <c r="AJ85" s="242">
        <v>0</v>
      </c>
      <c r="AK85" s="242">
        <v>0</v>
      </c>
      <c r="AL85" s="242">
        <v>0</v>
      </c>
      <c r="AM85" s="242">
        <v>0</v>
      </c>
      <c r="AN85" s="242">
        <v>1</v>
      </c>
      <c r="AO85" s="131">
        <v>83.333333333333343</v>
      </c>
      <c r="AP85" s="131">
        <v>0</v>
      </c>
      <c r="AQ85" s="131">
        <v>0</v>
      </c>
      <c r="AR85" s="131">
        <v>0</v>
      </c>
      <c r="AS85" s="131">
        <v>0</v>
      </c>
      <c r="AT85" s="131">
        <v>0</v>
      </c>
      <c r="AU85" s="131">
        <v>16.666666666666664</v>
      </c>
      <c r="AV85" s="131">
        <v>100</v>
      </c>
    </row>
    <row r="86" spans="1:48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5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4</v>
      </c>
      <c r="Y86" s="4">
        <v>0</v>
      </c>
      <c r="Z86" s="4">
        <v>0</v>
      </c>
      <c r="AA86" s="4">
        <v>9</v>
      </c>
      <c r="AB86" s="105">
        <v>0</v>
      </c>
      <c r="AC86" s="284">
        <v>9</v>
      </c>
      <c r="AD86" s="131">
        <v>0</v>
      </c>
      <c r="AE86" s="131">
        <v>100</v>
      </c>
      <c r="AF86" s="131">
        <v>0</v>
      </c>
      <c r="AG86" s="131">
        <v>100</v>
      </c>
      <c r="AH86" s="242">
        <v>0</v>
      </c>
      <c r="AI86" s="242">
        <v>0</v>
      </c>
      <c r="AJ86" s="242">
        <v>5</v>
      </c>
      <c r="AK86" s="242">
        <v>0</v>
      </c>
      <c r="AL86" s="242">
        <v>0</v>
      </c>
      <c r="AM86" s="242">
        <v>0</v>
      </c>
      <c r="AN86" s="242">
        <v>4</v>
      </c>
      <c r="AO86" s="131">
        <v>0</v>
      </c>
      <c r="AP86" s="131">
        <v>0</v>
      </c>
      <c r="AQ86" s="131">
        <v>55.555555555555557</v>
      </c>
      <c r="AR86" s="131">
        <v>0</v>
      </c>
      <c r="AS86" s="131">
        <v>0</v>
      </c>
      <c r="AT86" s="131">
        <v>0</v>
      </c>
      <c r="AU86" s="131">
        <v>44.444444444444443</v>
      </c>
      <c r="AV86" s="131">
        <v>100</v>
      </c>
    </row>
    <row r="87" spans="1:48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11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11</v>
      </c>
      <c r="AA87" s="4">
        <v>0</v>
      </c>
      <c r="AB87" s="105">
        <v>0</v>
      </c>
      <c r="AC87" s="284">
        <v>11</v>
      </c>
      <c r="AD87" s="131">
        <v>100</v>
      </c>
      <c r="AE87" s="131">
        <v>0</v>
      </c>
      <c r="AF87" s="131">
        <v>0</v>
      </c>
      <c r="AG87" s="131">
        <v>100</v>
      </c>
      <c r="AH87" s="242">
        <v>0</v>
      </c>
      <c r="AI87" s="242">
        <v>0</v>
      </c>
      <c r="AJ87" s="242">
        <v>0</v>
      </c>
      <c r="AK87" s="242">
        <v>0</v>
      </c>
      <c r="AL87" s="242">
        <v>0</v>
      </c>
      <c r="AM87" s="242">
        <v>11</v>
      </c>
      <c r="AN87" s="242">
        <v>0</v>
      </c>
      <c r="AO87" s="131">
        <v>0</v>
      </c>
      <c r="AP87" s="131">
        <v>0</v>
      </c>
      <c r="AQ87" s="131">
        <v>0</v>
      </c>
      <c r="AR87" s="131">
        <v>0</v>
      </c>
      <c r="AS87" s="131">
        <v>0</v>
      </c>
      <c r="AT87" s="131">
        <v>100</v>
      </c>
      <c r="AU87" s="131">
        <v>0</v>
      </c>
      <c r="AV87" s="131">
        <v>100</v>
      </c>
    </row>
    <row r="88" spans="1:48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105">
        <v>0</v>
      </c>
      <c r="AC88" s="284">
        <v>0</v>
      </c>
      <c r="AD88" s="131" t="e">
        <v>#DIV/0!</v>
      </c>
      <c r="AE88" s="131" t="e">
        <v>#DIV/0!</v>
      </c>
      <c r="AF88" s="131" t="e">
        <v>#DIV/0!</v>
      </c>
      <c r="AG88" s="131" t="e">
        <v>#DIV/0!</v>
      </c>
      <c r="AH88" s="242">
        <v>0</v>
      </c>
      <c r="AI88" s="242">
        <v>0</v>
      </c>
      <c r="AJ88" s="242">
        <v>0</v>
      </c>
      <c r="AK88" s="242">
        <v>0</v>
      </c>
      <c r="AL88" s="242">
        <v>0</v>
      </c>
      <c r="AM88" s="242">
        <v>0</v>
      </c>
      <c r="AN88" s="242">
        <v>0</v>
      </c>
      <c r="AO88" s="131" t="e">
        <v>#DIV/0!</v>
      </c>
      <c r="AP88" s="131" t="e">
        <v>#DIV/0!</v>
      </c>
      <c r="AQ88" s="131" t="e">
        <v>#DIV/0!</v>
      </c>
      <c r="AR88" s="131" t="e">
        <v>#DIV/0!</v>
      </c>
      <c r="AS88" s="131" t="e">
        <v>#DIV/0!</v>
      </c>
      <c r="AT88" s="131" t="e">
        <v>#DIV/0!</v>
      </c>
      <c r="AU88" s="131" t="e">
        <v>#DIV/0!</v>
      </c>
      <c r="AV88" s="131" t="e">
        <v>#DIV/0!</v>
      </c>
    </row>
    <row r="89" spans="1:48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3</v>
      </c>
      <c r="F89" s="4">
        <v>1</v>
      </c>
      <c r="G89" s="4">
        <v>2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3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6</v>
      </c>
      <c r="AA89" s="4">
        <v>1</v>
      </c>
      <c r="AB89" s="105">
        <v>2</v>
      </c>
      <c r="AC89" s="284">
        <v>9</v>
      </c>
      <c r="AD89" s="131">
        <v>66.666666666666657</v>
      </c>
      <c r="AE89" s="131">
        <v>11.111111111111111</v>
      </c>
      <c r="AF89" s="131">
        <v>22.222222222222221</v>
      </c>
      <c r="AG89" s="131">
        <v>100</v>
      </c>
      <c r="AH89" s="242">
        <v>6</v>
      </c>
      <c r="AI89" s="242">
        <v>0</v>
      </c>
      <c r="AJ89" s="242">
        <v>0</v>
      </c>
      <c r="AK89" s="242">
        <v>3</v>
      </c>
      <c r="AL89" s="242">
        <v>0</v>
      </c>
      <c r="AM89" s="242">
        <v>0</v>
      </c>
      <c r="AN89" s="242">
        <v>0</v>
      </c>
      <c r="AO89" s="131">
        <v>66.666666666666657</v>
      </c>
      <c r="AP89" s="131">
        <v>0</v>
      </c>
      <c r="AQ89" s="131">
        <v>0</v>
      </c>
      <c r="AR89" s="131">
        <v>33.333333333333329</v>
      </c>
      <c r="AS89" s="131">
        <v>0</v>
      </c>
      <c r="AT89" s="131">
        <v>0</v>
      </c>
      <c r="AU89" s="131">
        <v>0</v>
      </c>
      <c r="AV89" s="131">
        <v>99.999999999999986</v>
      </c>
    </row>
    <row r="90" spans="1:48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0</v>
      </c>
      <c r="F90" s="4">
        <v>1</v>
      </c>
      <c r="G90" s="4">
        <v>0</v>
      </c>
      <c r="H90" s="4">
        <v>0</v>
      </c>
      <c r="I90" s="4">
        <v>0</v>
      </c>
      <c r="J90" s="4">
        <v>0</v>
      </c>
      <c r="K90" s="4">
        <v>2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2</v>
      </c>
      <c r="X90" s="4">
        <v>0</v>
      </c>
      <c r="Y90" s="4">
        <v>0</v>
      </c>
      <c r="Z90" s="4">
        <v>4</v>
      </c>
      <c r="AA90" s="4">
        <v>1</v>
      </c>
      <c r="AB90" s="105">
        <v>0</v>
      </c>
      <c r="AC90" s="284">
        <v>5</v>
      </c>
      <c r="AD90" s="131">
        <v>80</v>
      </c>
      <c r="AE90" s="131">
        <v>20</v>
      </c>
      <c r="AF90" s="131">
        <v>0</v>
      </c>
      <c r="AG90" s="131">
        <v>100</v>
      </c>
      <c r="AH90" s="242">
        <v>1</v>
      </c>
      <c r="AI90" s="242">
        <v>0</v>
      </c>
      <c r="AJ90" s="242">
        <v>2</v>
      </c>
      <c r="AK90" s="242">
        <v>0</v>
      </c>
      <c r="AL90" s="242">
        <v>0</v>
      </c>
      <c r="AM90" s="242">
        <v>0</v>
      </c>
      <c r="AN90" s="242">
        <v>2</v>
      </c>
      <c r="AO90" s="131">
        <v>20</v>
      </c>
      <c r="AP90" s="131">
        <v>0</v>
      </c>
      <c r="AQ90" s="131">
        <v>40</v>
      </c>
      <c r="AR90" s="131">
        <v>0</v>
      </c>
      <c r="AS90" s="131">
        <v>0</v>
      </c>
      <c r="AT90" s="131">
        <v>0</v>
      </c>
      <c r="AU90" s="131">
        <v>40</v>
      </c>
      <c r="AV90" s="131">
        <v>100</v>
      </c>
    </row>
    <row r="91" spans="1:48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</v>
      </c>
      <c r="R91" s="4">
        <v>0</v>
      </c>
      <c r="S91" s="4">
        <v>1</v>
      </c>
      <c r="T91" s="4">
        <v>0</v>
      </c>
      <c r="U91" s="4">
        <v>0</v>
      </c>
      <c r="V91" s="4">
        <v>0</v>
      </c>
      <c r="W91" s="4">
        <v>1</v>
      </c>
      <c r="X91" s="4">
        <v>17</v>
      </c>
      <c r="Y91" s="4">
        <v>0</v>
      </c>
      <c r="Z91" s="4">
        <v>2</v>
      </c>
      <c r="AA91" s="4">
        <v>17</v>
      </c>
      <c r="AB91" s="105">
        <v>1</v>
      </c>
      <c r="AC91" s="284">
        <v>20</v>
      </c>
      <c r="AD91" s="131">
        <v>10</v>
      </c>
      <c r="AE91" s="131">
        <v>85</v>
      </c>
      <c r="AF91" s="131">
        <v>5</v>
      </c>
      <c r="AG91" s="131">
        <v>100</v>
      </c>
      <c r="AH91" s="242">
        <v>0</v>
      </c>
      <c r="AI91" s="242">
        <v>0</v>
      </c>
      <c r="AJ91" s="242">
        <v>0</v>
      </c>
      <c r="AK91" s="242">
        <v>0</v>
      </c>
      <c r="AL91" s="242">
        <v>2</v>
      </c>
      <c r="AM91" s="242">
        <v>0</v>
      </c>
      <c r="AN91" s="242">
        <v>18</v>
      </c>
      <c r="AO91" s="131">
        <v>0</v>
      </c>
      <c r="AP91" s="131">
        <v>0</v>
      </c>
      <c r="AQ91" s="131">
        <v>0</v>
      </c>
      <c r="AR91" s="131">
        <v>0</v>
      </c>
      <c r="AS91" s="131">
        <v>10</v>
      </c>
      <c r="AT91" s="131">
        <v>0</v>
      </c>
      <c r="AU91" s="131">
        <v>90</v>
      </c>
      <c r="AV91" s="131">
        <v>100</v>
      </c>
    </row>
    <row r="92" spans="1:48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10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10</v>
      </c>
      <c r="AA92" s="4">
        <v>0</v>
      </c>
      <c r="AB92" s="105">
        <v>0</v>
      </c>
      <c r="AC92" s="284">
        <v>10</v>
      </c>
      <c r="AD92" s="131">
        <v>100</v>
      </c>
      <c r="AE92" s="131">
        <v>0</v>
      </c>
      <c r="AF92" s="131">
        <v>0</v>
      </c>
      <c r="AG92" s="131">
        <v>100</v>
      </c>
      <c r="AH92" s="242">
        <v>0</v>
      </c>
      <c r="AI92" s="242">
        <v>0</v>
      </c>
      <c r="AJ92" s="242">
        <v>10</v>
      </c>
      <c r="AK92" s="242">
        <v>0</v>
      </c>
      <c r="AL92" s="242">
        <v>0</v>
      </c>
      <c r="AM92" s="242">
        <v>0</v>
      </c>
      <c r="AN92" s="242">
        <v>0</v>
      </c>
      <c r="AO92" s="131">
        <v>0</v>
      </c>
      <c r="AP92" s="131">
        <v>0</v>
      </c>
      <c r="AQ92" s="131">
        <v>100</v>
      </c>
      <c r="AR92" s="131">
        <v>0</v>
      </c>
      <c r="AS92" s="131">
        <v>0</v>
      </c>
      <c r="AT92" s="131">
        <v>0</v>
      </c>
      <c r="AU92" s="131">
        <v>0</v>
      </c>
      <c r="AV92" s="131">
        <v>100</v>
      </c>
    </row>
    <row r="93" spans="1:48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1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1</v>
      </c>
      <c r="AA93" s="4">
        <v>0</v>
      </c>
      <c r="AB93" s="105">
        <v>1</v>
      </c>
      <c r="AC93" s="284">
        <v>2</v>
      </c>
      <c r="AD93" s="131">
        <v>50</v>
      </c>
      <c r="AE93" s="131">
        <v>0</v>
      </c>
      <c r="AF93" s="131">
        <v>50</v>
      </c>
      <c r="AG93" s="131">
        <v>100</v>
      </c>
      <c r="AH93" s="242">
        <v>1</v>
      </c>
      <c r="AI93" s="242">
        <v>0</v>
      </c>
      <c r="AJ93" s="242">
        <v>1</v>
      </c>
      <c r="AK93" s="242">
        <v>0</v>
      </c>
      <c r="AL93" s="242">
        <v>0</v>
      </c>
      <c r="AM93" s="242">
        <v>0</v>
      </c>
      <c r="AN93" s="242">
        <v>0</v>
      </c>
      <c r="AO93" s="131">
        <v>50</v>
      </c>
      <c r="AP93" s="131">
        <v>0</v>
      </c>
      <c r="AQ93" s="131">
        <v>50</v>
      </c>
      <c r="AR93" s="131">
        <v>0</v>
      </c>
      <c r="AS93" s="131">
        <v>0</v>
      </c>
      <c r="AT93" s="131">
        <v>0</v>
      </c>
      <c r="AU93" s="131">
        <v>0</v>
      </c>
      <c r="AV93" s="131">
        <v>100</v>
      </c>
    </row>
    <row r="94" spans="1:48" ht="16.5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0</v>
      </c>
      <c r="F94" s="4">
        <v>1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1</v>
      </c>
      <c r="AB94" s="105">
        <v>0</v>
      </c>
      <c r="AC94" s="284">
        <v>1</v>
      </c>
      <c r="AD94" s="131">
        <v>0</v>
      </c>
      <c r="AE94" s="131">
        <v>100</v>
      </c>
      <c r="AF94" s="131">
        <v>0</v>
      </c>
      <c r="AG94" s="131">
        <v>100</v>
      </c>
      <c r="AH94" s="242">
        <v>1</v>
      </c>
      <c r="AI94" s="242">
        <v>0</v>
      </c>
      <c r="AJ94" s="242">
        <v>0</v>
      </c>
      <c r="AK94" s="242">
        <v>0</v>
      </c>
      <c r="AL94" s="242">
        <v>0</v>
      </c>
      <c r="AM94" s="242">
        <v>0</v>
      </c>
      <c r="AN94" s="242">
        <v>0</v>
      </c>
      <c r="AO94" s="131">
        <v>100</v>
      </c>
      <c r="AP94" s="131">
        <v>0</v>
      </c>
      <c r="AQ94" s="131">
        <v>0</v>
      </c>
      <c r="AR94" s="131">
        <v>0</v>
      </c>
      <c r="AS94" s="131">
        <v>0</v>
      </c>
      <c r="AT94" s="131">
        <v>0</v>
      </c>
      <c r="AU94" s="131">
        <v>0</v>
      </c>
      <c r="AV94" s="131">
        <v>100</v>
      </c>
    </row>
    <row r="95" spans="1:48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105">
        <v>0</v>
      </c>
      <c r="AC95" s="284">
        <v>0</v>
      </c>
      <c r="AD95" s="131" t="e">
        <v>#DIV/0!</v>
      </c>
      <c r="AE95" s="131" t="e">
        <v>#DIV/0!</v>
      </c>
      <c r="AF95" s="131" t="e">
        <v>#DIV/0!</v>
      </c>
      <c r="AG95" s="131" t="e">
        <v>#DIV/0!</v>
      </c>
      <c r="AH95" s="242">
        <v>0</v>
      </c>
      <c r="AI95" s="242">
        <v>0</v>
      </c>
      <c r="AJ95" s="242">
        <v>0</v>
      </c>
      <c r="AK95" s="242">
        <v>0</v>
      </c>
      <c r="AL95" s="242">
        <v>0</v>
      </c>
      <c r="AM95" s="242">
        <v>0</v>
      </c>
      <c r="AN95" s="242">
        <v>0</v>
      </c>
      <c r="AO95" s="131" t="e">
        <v>#DIV/0!</v>
      </c>
      <c r="AP95" s="131" t="e">
        <v>#DIV/0!</v>
      </c>
      <c r="AQ95" s="131" t="e">
        <v>#DIV/0!</v>
      </c>
      <c r="AR95" s="131" t="e">
        <v>#DIV/0!</v>
      </c>
      <c r="AS95" s="131" t="e">
        <v>#DIV/0!</v>
      </c>
      <c r="AT95" s="131" t="e">
        <v>#DIV/0!</v>
      </c>
      <c r="AU95" s="131" t="e">
        <v>#DIV/0!</v>
      </c>
      <c r="AV95" s="131" t="e">
        <v>#DIV/0!</v>
      </c>
    </row>
    <row r="96" spans="1:48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105">
        <v>0</v>
      </c>
      <c r="AC96" s="284">
        <v>0</v>
      </c>
      <c r="AD96" s="131" t="e">
        <v>#DIV/0!</v>
      </c>
      <c r="AE96" s="131" t="e">
        <v>#DIV/0!</v>
      </c>
      <c r="AF96" s="131" t="e">
        <v>#DIV/0!</v>
      </c>
      <c r="AG96" s="131" t="e">
        <v>#DIV/0!</v>
      </c>
      <c r="AH96" s="242">
        <v>0</v>
      </c>
      <c r="AI96" s="242">
        <v>0</v>
      </c>
      <c r="AJ96" s="242">
        <v>0</v>
      </c>
      <c r="AK96" s="242">
        <v>0</v>
      </c>
      <c r="AL96" s="242">
        <v>0</v>
      </c>
      <c r="AM96" s="242">
        <v>0</v>
      </c>
      <c r="AN96" s="242">
        <v>0</v>
      </c>
      <c r="AO96" s="131" t="e">
        <v>#DIV/0!</v>
      </c>
      <c r="AP96" s="131" t="e">
        <v>#DIV/0!</v>
      </c>
      <c r="AQ96" s="131" t="e">
        <v>#DIV/0!</v>
      </c>
      <c r="AR96" s="131" t="e">
        <v>#DIV/0!</v>
      </c>
      <c r="AS96" s="131" t="e">
        <v>#DIV/0!</v>
      </c>
      <c r="AT96" s="131" t="e">
        <v>#DIV/0!</v>
      </c>
      <c r="AU96" s="131" t="e">
        <v>#DIV/0!</v>
      </c>
      <c r="AV96" s="131" t="e">
        <v>#DIV/0!</v>
      </c>
    </row>
    <row r="97" spans="1:48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1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7</v>
      </c>
      <c r="X97" s="4">
        <v>12</v>
      </c>
      <c r="Y97" s="4">
        <v>2</v>
      </c>
      <c r="Z97" s="4">
        <v>8</v>
      </c>
      <c r="AA97" s="4">
        <v>12</v>
      </c>
      <c r="AB97" s="105">
        <v>2</v>
      </c>
      <c r="AC97" s="284">
        <v>22</v>
      </c>
      <c r="AD97" s="131">
        <v>36.363636363636367</v>
      </c>
      <c r="AE97" s="131">
        <v>54.54545454545454</v>
      </c>
      <c r="AF97" s="131">
        <v>9.0909090909090917</v>
      </c>
      <c r="AG97" s="131">
        <v>100</v>
      </c>
      <c r="AH97" s="242">
        <v>0</v>
      </c>
      <c r="AI97" s="242">
        <v>0</v>
      </c>
      <c r="AJ97" s="242">
        <v>1</v>
      </c>
      <c r="AK97" s="242">
        <v>0</v>
      </c>
      <c r="AL97" s="242">
        <v>0</v>
      </c>
      <c r="AM97" s="242">
        <v>0</v>
      </c>
      <c r="AN97" s="242">
        <v>21</v>
      </c>
      <c r="AO97" s="131">
        <v>0</v>
      </c>
      <c r="AP97" s="131">
        <v>0</v>
      </c>
      <c r="AQ97" s="131">
        <v>4.5454545454545459</v>
      </c>
      <c r="AR97" s="131">
        <v>0</v>
      </c>
      <c r="AS97" s="131">
        <v>0</v>
      </c>
      <c r="AT97" s="131">
        <v>0</v>
      </c>
      <c r="AU97" s="131">
        <v>95.454545454545453</v>
      </c>
      <c r="AV97" s="131">
        <v>100</v>
      </c>
    </row>
    <row r="98" spans="1:48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0</v>
      </c>
      <c r="F98" s="4">
        <v>3</v>
      </c>
      <c r="G98" s="4">
        <v>0</v>
      </c>
      <c r="H98" s="4">
        <v>0</v>
      </c>
      <c r="I98" s="4">
        <v>1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</v>
      </c>
      <c r="W98" s="4">
        <v>1</v>
      </c>
      <c r="X98" s="4">
        <v>0</v>
      </c>
      <c r="Y98" s="4">
        <v>0</v>
      </c>
      <c r="Z98" s="4">
        <v>1</v>
      </c>
      <c r="AA98" s="4">
        <v>4</v>
      </c>
      <c r="AB98" s="105">
        <v>1</v>
      </c>
      <c r="AC98" s="284">
        <v>6</v>
      </c>
      <c r="AD98" s="131">
        <v>16.666666666666664</v>
      </c>
      <c r="AE98" s="131">
        <v>66.666666666666657</v>
      </c>
      <c r="AF98" s="131">
        <v>16.666666666666664</v>
      </c>
      <c r="AG98" s="131">
        <v>99.999999999999972</v>
      </c>
      <c r="AH98" s="242">
        <v>3</v>
      </c>
      <c r="AI98" s="242">
        <v>1</v>
      </c>
      <c r="AJ98" s="242">
        <v>0</v>
      </c>
      <c r="AK98" s="242">
        <v>0</v>
      </c>
      <c r="AL98" s="242">
        <v>0</v>
      </c>
      <c r="AM98" s="242">
        <v>1</v>
      </c>
      <c r="AN98" s="242">
        <v>1</v>
      </c>
      <c r="AO98" s="131">
        <v>50</v>
      </c>
      <c r="AP98" s="131">
        <v>16.666666666666664</v>
      </c>
      <c r="AQ98" s="131">
        <v>0</v>
      </c>
      <c r="AR98" s="131">
        <v>0</v>
      </c>
      <c r="AS98" s="131">
        <v>0</v>
      </c>
      <c r="AT98" s="131">
        <v>16.666666666666664</v>
      </c>
      <c r="AU98" s="131">
        <v>16.666666666666664</v>
      </c>
      <c r="AV98" s="131">
        <v>99.999999999999972</v>
      </c>
    </row>
    <row r="99" spans="1:48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105">
        <v>0</v>
      </c>
      <c r="AC99" s="284">
        <v>0</v>
      </c>
      <c r="AD99" s="131" t="e">
        <v>#DIV/0!</v>
      </c>
      <c r="AE99" s="131" t="e">
        <v>#DIV/0!</v>
      </c>
      <c r="AF99" s="131" t="e">
        <v>#DIV/0!</v>
      </c>
      <c r="AG99" s="131" t="e">
        <v>#DIV/0!</v>
      </c>
      <c r="AH99" s="242">
        <v>0</v>
      </c>
      <c r="AI99" s="242">
        <v>0</v>
      </c>
      <c r="AJ99" s="242">
        <v>0</v>
      </c>
      <c r="AK99" s="242">
        <v>0</v>
      </c>
      <c r="AL99" s="242">
        <v>0</v>
      </c>
      <c r="AM99" s="242">
        <v>0</v>
      </c>
      <c r="AN99" s="242">
        <v>0</v>
      </c>
      <c r="AO99" s="131" t="e">
        <v>#DIV/0!</v>
      </c>
      <c r="AP99" s="131" t="e">
        <v>#DIV/0!</v>
      </c>
      <c r="AQ99" s="131" t="e">
        <v>#DIV/0!</v>
      </c>
      <c r="AR99" s="131" t="e">
        <v>#DIV/0!</v>
      </c>
      <c r="AS99" s="131" t="e">
        <v>#DIV/0!</v>
      </c>
      <c r="AT99" s="131" t="e">
        <v>#DIV/0!</v>
      </c>
      <c r="AU99" s="131" t="e">
        <v>#DIV/0!</v>
      </c>
      <c r="AV99" s="131" t="e">
        <v>#DIV/0!</v>
      </c>
    </row>
    <row r="100" spans="1:48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2</v>
      </c>
      <c r="S100" s="4">
        <v>0</v>
      </c>
      <c r="T100" s="4">
        <v>0</v>
      </c>
      <c r="U100" s="4">
        <v>2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4</v>
      </c>
      <c r="AB100" s="105">
        <v>0</v>
      </c>
      <c r="AC100" s="284">
        <v>4</v>
      </c>
      <c r="AD100" s="131">
        <v>0</v>
      </c>
      <c r="AE100" s="131">
        <v>100</v>
      </c>
      <c r="AF100" s="131">
        <v>0</v>
      </c>
      <c r="AG100" s="131">
        <v>100</v>
      </c>
      <c r="AH100" s="242">
        <v>0</v>
      </c>
      <c r="AI100" s="242">
        <v>0</v>
      </c>
      <c r="AJ100" s="242">
        <v>0</v>
      </c>
      <c r="AK100" s="242">
        <v>0</v>
      </c>
      <c r="AL100" s="242">
        <v>2</v>
      </c>
      <c r="AM100" s="242">
        <v>2</v>
      </c>
      <c r="AN100" s="242">
        <v>0</v>
      </c>
      <c r="AO100" s="131">
        <v>0</v>
      </c>
      <c r="AP100" s="131">
        <v>0</v>
      </c>
      <c r="AQ100" s="131">
        <v>0</v>
      </c>
      <c r="AR100" s="131">
        <v>0</v>
      </c>
      <c r="AS100" s="131">
        <v>50</v>
      </c>
      <c r="AT100" s="131">
        <v>50</v>
      </c>
      <c r="AU100" s="131">
        <v>0</v>
      </c>
      <c r="AV100" s="131">
        <v>100</v>
      </c>
    </row>
    <row r="101" spans="1:48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105">
        <v>0</v>
      </c>
      <c r="AC101" s="284">
        <v>0</v>
      </c>
      <c r="AD101" s="131" t="e">
        <v>#DIV/0!</v>
      </c>
      <c r="AE101" s="131" t="e">
        <v>#DIV/0!</v>
      </c>
      <c r="AF101" s="131" t="e">
        <v>#DIV/0!</v>
      </c>
      <c r="AG101" s="131" t="e">
        <v>#DIV/0!</v>
      </c>
      <c r="AH101" s="242">
        <v>0</v>
      </c>
      <c r="AI101" s="242">
        <v>0</v>
      </c>
      <c r="AJ101" s="242">
        <v>0</v>
      </c>
      <c r="AK101" s="242">
        <v>0</v>
      </c>
      <c r="AL101" s="242">
        <v>0</v>
      </c>
      <c r="AM101" s="242">
        <v>0</v>
      </c>
      <c r="AN101" s="242">
        <v>0</v>
      </c>
      <c r="AO101" s="131" t="e">
        <v>#DIV/0!</v>
      </c>
      <c r="AP101" s="131" t="e">
        <v>#DIV/0!</v>
      </c>
      <c r="AQ101" s="131" t="e">
        <v>#DIV/0!</v>
      </c>
      <c r="AR101" s="131" t="e">
        <v>#DIV/0!</v>
      </c>
      <c r="AS101" s="131" t="e">
        <v>#DIV/0!</v>
      </c>
      <c r="AT101" s="131" t="e">
        <v>#DIV/0!</v>
      </c>
      <c r="AU101" s="131" t="e">
        <v>#DIV/0!</v>
      </c>
      <c r="AV101" s="131" t="e">
        <v>#DIV/0!</v>
      </c>
    </row>
    <row r="102" spans="1:48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8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8</v>
      </c>
      <c r="AA102" s="4">
        <v>0</v>
      </c>
      <c r="AB102" s="105">
        <v>0</v>
      </c>
      <c r="AC102" s="284">
        <v>8</v>
      </c>
      <c r="AD102" s="131">
        <v>100</v>
      </c>
      <c r="AE102" s="131">
        <v>0</v>
      </c>
      <c r="AF102" s="131">
        <v>0</v>
      </c>
      <c r="AG102" s="131">
        <v>100</v>
      </c>
      <c r="AH102" s="242">
        <v>0</v>
      </c>
      <c r="AI102" s="242">
        <v>0</v>
      </c>
      <c r="AJ102" s="242">
        <v>8</v>
      </c>
      <c r="AK102" s="242">
        <v>0</v>
      </c>
      <c r="AL102" s="242">
        <v>0</v>
      </c>
      <c r="AM102" s="242">
        <v>0</v>
      </c>
      <c r="AN102" s="242">
        <v>0</v>
      </c>
      <c r="AO102" s="131">
        <v>0</v>
      </c>
      <c r="AP102" s="131">
        <v>0</v>
      </c>
      <c r="AQ102" s="131">
        <v>100</v>
      </c>
      <c r="AR102" s="131">
        <v>0</v>
      </c>
      <c r="AS102" s="131">
        <v>0</v>
      </c>
      <c r="AT102" s="131">
        <v>0</v>
      </c>
      <c r="AU102" s="131">
        <v>0</v>
      </c>
      <c r="AV102" s="131">
        <v>100</v>
      </c>
    </row>
    <row r="103" spans="1:48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4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4</v>
      </c>
      <c r="AB103" s="105">
        <v>0</v>
      </c>
      <c r="AC103" s="284">
        <v>4</v>
      </c>
      <c r="AD103" s="131">
        <v>0</v>
      </c>
      <c r="AE103" s="131">
        <v>100</v>
      </c>
      <c r="AF103" s="131">
        <v>0</v>
      </c>
      <c r="AG103" s="131">
        <v>100</v>
      </c>
      <c r="AH103" s="242">
        <v>0</v>
      </c>
      <c r="AI103" s="242">
        <v>0</v>
      </c>
      <c r="AJ103" s="242">
        <v>4</v>
      </c>
      <c r="AK103" s="242">
        <v>0</v>
      </c>
      <c r="AL103" s="242">
        <v>0</v>
      </c>
      <c r="AM103" s="242">
        <v>0</v>
      </c>
      <c r="AN103" s="242">
        <v>0</v>
      </c>
      <c r="AO103" s="131">
        <v>0</v>
      </c>
      <c r="AP103" s="131">
        <v>0</v>
      </c>
      <c r="AQ103" s="131">
        <v>100</v>
      </c>
      <c r="AR103" s="131">
        <v>0</v>
      </c>
      <c r="AS103" s="131">
        <v>0</v>
      </c>
      <c r="AT103" s="131">
        <v>0</v>
      </c>
      <c r="AU103" s="131">
        <v>0</v>
      </c>
      <c r="AV103" s="131">
        <v>100</v>
      </c>
    </row>
    <row r="104" spans="1:48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105">
        <v>0</v>
      </c>
      <c r="AC104" s="284">
        <v>0</v>
      </c>
      <c r="AD104" s="131" t="e">
        <v>#DIV/0!</v>
      </c>
      <c r="AE104" s="131" t="e">
        <v>#DIV/0!</v>
      </c>
      <c r="AF104" s="131" t="e">
        <v>#DIV/0!</v>
      </c>
      <c r="AG104" s="131" t="e">
        <v>#DIV/0!</v>
      </c>
      <c r="AH104" s="242">
        <v>0</v>
      </c>
      <c r="AI104" s="242">
        <v>0</v>
      </c>
      <c r="AJ104" s="242">
        <v>0</v>
      </c>
      <c r="AK104" s="242">
        <v>0</v>
      </c>
      <c r="AL104" s="242">
        <v>0</v>
      </c>
      <c r="AM104" s="242">
        <v>0</v>
      </c>
      <c r="AN104" s="242">
        <v>0</v>
      </c>
      <c r="AO104" s="131" t="e">
        <v>#DIV/0!</v>
      </c>
      <c r="AP104" s="131" t="e">
        <v>#DIV/0!</v>
      </c>
      <c r="AQ104" s="131" t="e">
        <v>#DIV/0!</v>
      </c>
      <c r="AR104" s="131" t="e">
        <v>#DIV/0!</v>
      </c>
      <c r="AS104" s="131" t="e">
        <v>#DIV/0!</v>
      </c>
      <c r="AT104" s="131" t="e">
        <v>#DIV/0!</v>
      </c>
      <c r="AU104" s="131" t="e">
        <v>#DIV/0!</v>
      </c>
      <c r="AV104" s="131" t="e">
        <v>#DIV/0!</v>
      </c>
    </row>
    <row r="105" spans="1:48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2</v>
      </c>
      <c r="F105" s="4">
        <v>1</v>
      </c>
      <c r="G105" s="4">
        <v>2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2</v>
      </c>
      <c r="AA105" s="4">
        <v>1</v>
      </c>
      <c r="AB105" s="105">
        <v>2</v>
      </c>
      <c r="AC105" s="284">
        <v>5</v>
      </c>
      <c r="AD105" s="131">
        <v>40</v>
      </c>
      <c r="AE105" s="131">
        <v>20</v>
      </c>
      <c r="AF105" s="131">
        <v>40</v>
      </c>
      <c r="AG105" s="131">
        <v>100</v>
      </c>
      <c r="AH105" s="242">
        <v>5</v>
      </c>
      <c r="AI105" s="242">
        <v>0</v>
      </c>
      <c r="AJ105" s="242">
        <v>0</v>
      </c>
      <c r="AK105" s="242">
        <v>0</v>
      </c>
      <c r="AL105" s="242">
        <v>0</v>
      </c>
      <c r="AM105" s="242">
        <v>0</v>
      </c>
      <c r="AN105" s="242">
        <v>0</v>
      </c>
      <c r="AO105" s="131">
        <v>100</v>
      </c>
      <c r="AP105" s="131">
        <v>0</v>
      </c>
      <c r="AQ105" s="131">
        <v>0</v>
      </c>
      <c r="AR105" s="131">
        <v>0</v>
      </c>
      <c r="AS105" s="131">
        <v>0</v>
      </c>
      <c r="AT105" s="131">
        <v>0</v>
      </c>
      <c r="AU105" s="131">
        <v>0</v>
      </c>
      <c r="AV105" s="131">
        <v>100</v>
      </c>
    </row>
    <row r="106" spans="1:48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0</v>
      </c>
      <c r="F106" s="4">
        <v>4</v>
      </c>
      <c r="G106" s="4">
        <v>0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2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1</v>
      </c>
      <c r="Y106" s="4">
        <v>0</v>
      </c>
      <c r="Z106" s="4">
        <v>0</v>
      </c>
      <c r="AA106" s="4">
        <v>8</v>
      </c>
      <c r="AB106" s="105">
        <v>0</v>
      </c>
      <c r="AC106" s="284">
        <v>8</v>
      </c>
      <c r="AD106" s="131">
        <v>0</v>
      </c>
      <c r="AE106" s="131">
        <v>100</v>
      </c>
      <c r="AF106" s="131">
        <v>0</v>
      </c>
      <c r="AG106" s="131">
        <v>100</v>
      </c>
      <c r="AH106" s="242">
        <v>4</v>
      </c>
      <c r="AI106" s="242">
        <v>1</v>
      </c>
      <c r="AJ106" s="242">
        <v>0</v>
      </c>
      <c r="AK106" s="242">
        <v>2</v>
      </c>
      <c r="AL106" s="242">
        <v>0</v>
      </c>
      <c r="AM106" s="242">
        <v>0</v>
      </c>
      <c r="AN106" s="242">
        <v>1</v>
      </c>
      <c r="AO106" s="131">
        <v>50</v>
      </c>
      <c r="AP106" s="131">
        <v>12.5</v>
      </c>
      <c r="AQ106" s="131">
        <v>0</v>
      </c>
      <c r="AR106" s="131">
        <v>25</v>
      </c>
      <c r="AS106" s="131">
        <v>0</v>
      </c>
      <c r="AT106" s="131">
        <v>0</v>
      </c>
      <c r="AU106" s="131">
        <v>12.5</v>
      </c>
      <c r="AV106" s="131">
        <v>100</v>
      </c>
    </row>
    <row r="107" spans="1:48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0</v>
      </c>
      <c r="F107" s="4">
        <v>2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1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3</v>
      </c>
      <c r="AB107" s="105">
        <v>0</v>
      </c>
      <c r="AC107" s="284">
        <v>3</v>
      </c>
      <c r="AD107" s="131">
        <v>0</v>
      </c>
      <c r="AE107" s="131">
        <v>100</v>
      </c>
      <c r="AF107" s="131">
        <v>0</v>
      </c>
      <c r="AG107" s="131">
        <v>100</v>
      </c>
      <c r="AH107" s="242">
        <v>2</v>
      </c>
      <c r="AI107" s="242">
        <v>0</v>
      </c>
      <c r="AJ107" s="242">
        <v>0</v>
      </c>
      <c r="AK107" s="242">
        <v>0</v>
      </c>
      <c r="AL107" s="242">
        <v>1</v>
      </c>
      <c r="AM107" s="242">
        <v>0</v>
      </c>
      <c r="AN107" s="242">
        <v>0</v>
      </c>
      <c r="AO107" s="131">
        <v>66.666666666666657</v>
      </c>
      <c r="AP107" s="131">
        <v>0</v>
      </c>
      <c r="AQ107" s="131">
        <v>0</v>
      </c>
      <c r="AR107" s="131">
        <v>0</v>
      </c>
      <c r="AS107" s="131">
        <v>33.333333333333329</v>
      </c>
      <c r="AT107" s="131">
        <v>0</v>
      </c>
      <c r="AU107" s="131">
        <v>0</v>
      </c>
      <c r="AV107" s="131">
        <v>99.999999999999986</v>
      </c>
    </row>
    <row r="108" spans="1:48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0</v>
      </c>
      <c r="F108" s="4">
        <v>2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2</v>
      </c>
      <c r="AB108" s="105">
        <v>0</v>
      </c>
      <c r="AC108" s="284">
        <v>2</v>
      </c>
      <c r="AD108" s="131">
        <v>0</v>
      </c>
      <c r="AE108" s="131">
        <v>100</v>
      </c>
      <c r="AF108" s="131">
        <v>0</v>
      </c>
      <c r="AG108" s="131">
        <v>100</v>
      </c>
      <c r="AH108" s="242">
        <v>2</v>
      </c>
      <c r="AI108" s="242">
        <v>0</v>
      </c>
      <c r="AJ108" s="242">
        <v>0</v>
      </c>
      <c r="AK108" s="242">
        <v>0</v>
      </c>
      <c r="AL108" s="242">
        <v>0</v>
      </c>
      <c r="AM108" s="242">
        <v>0</v>
      </c>
      <c r="AN108" s="242">
        <v>0</v>
      </c>
      <c r="AO108" s="131">
        <v>100</v>
      </c>
      <c r="AP108" s="131">
        <v>0</v>
      </c>
      <c r="AQ108" s="131">
        <v>0</v>
      </c>
      <c r="AR108" s="131">
        <v>0</v>
      </c>
      <c r="AS108" s="131">
        <v>0</v>
      </c>
      <c r="AT108" s="131">
        <v>0</v>
      </c>
      <c r="AU108" s="131">
        <v>0</v>
      </c>
      <c r="AV108" s="131">
        <v>100</v>
      </c>
    </row>
    <row r="109" spans="1:48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105">
        <v>0</v>
      </c>
      <c r="AC109" s="284">
        <v>0</v>
      </c>
      <c r="AD109" s="131" t="e">
        <v>#DIV/0!</v>
      </c>
      <c r="AE109" s="131" t="e">
        <v>#DIV/0!</v>
      </c>
      <c r="AF109" s="131" t="e">
        <v>#DIV/0!</v>
      </c>
      <c r="AG109" s="131" t="e">
        <v>#DIV/0!</v>
      </c>
      <c r="AH109" s="242">
        <v>0</v>
      </c>
      <c r="AI109" s="242">
        <v>0</v>
      </c>
      <c r="AJ109" s="242">
        <v>0</v>
      </c>
      <c r="AK109" s="242">
        <v>0</v>
      </c>
      <c r="AL109" s="242">
        <v>0</v>
      </c>
      <c r="AM109" s="242">
        <v>0</v>
      </c>
      <c r="AN109" s="242">
        <v>0</v>
      </c>
      <c r="AO109" s="131" t="e">
        <v>#DIV/0!</v>
      </c>
      <c r="AP109" s="131" t="e">
        <v>#DIV/0!</v>
      </c>
      <c r="AQ109" s="131" t="e">
        <v>#DIV/0!</v>
      </c>
      <c r="AR109" s="131" t="e">
        <v>#DIV/0!</v>
      </c>
      <c r="AS109" s="131" t="e">
        <v>#DIV/0!</v>
      </c>
      <c r="AT109" s="131" t="e">
        <v>#DIV/0!</v>
      </c>
      <c r="AU109" s="131" t="e">
        <v>#DIV/0!</v>
      </c>
      <c r="AV109" s="131" t="e">
        <v>#DIV/0!</v>
      </c>
    </row>
    <row r="110" spans="1:48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105">
        <v>0</v>
      </c>
      <c r="AC110" s="284">
        <v>0</v>
      </c>
      <c r="AD110" s="131" t="e">
        <v>#DIV/0!</v>
      </c>
      <c r="AE110" s="131" t="e">
        <v>#DIV/0!</v>
      </c>
      <c r="AF110" s="131" t="e">
        <v>#DIV/0!</v>
      </c>
      <c r="AG110" s="131" t="e">
        <v>#DIV/0!</v>
      </c>
      <c r="AH110" s="242">
        <v>0</v>
      </c>
      <c r="AI110" s="242">
        <v>0</v>
      </c>
      <c r="AJ110" s="242">
        <v>0</v>
      </c>
      <c r="AK110" s="242">
        <v>0</v>
      </c>
      <c r="AL110" s="242">
        <v>0</v>
      </c>
      <c r="AM110" s="242">
        <v>0</v>
      </c>
      <c r="AN110" s="242">
        <v>0</v>
      </c>
      <c r="AO110" s="131" t="e">
        <v>#DIV/0!</v>
      </c>
      <c r="AP110" s="131" t="e">
        <v>#DIV/0!</v>
      </c>
      <c r="AQ110" s="131" t="e">
        <v>#DIV/0!</v>
      </c>
      <c r="AR110" s="131" t="e">
        <v>#DIV/0!</v>
      </c>
      <c r="AS110" s="131" t="e">
        <v>#DIV/0!</v>
      </c>
      <c r="AT110" s="131" t="e">
        <v>#DIV/0!</v>
      </c>
      <c r="AU110" s="131" t="e">
        <v>#DIV/0!</v>
      </c>
      <c r="AV110" s="131" t="e">
        <v>#DIV/0!</v>
      </c>
    </row>
    <row r="111" spans="1:48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193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193</v>
      </c>
      <c r="AA111" s="4">
        <v>0</v>
      </c>
      <c r="AB111" s="105">
        <v>0</v>
      </c>
      <c r="AC111" s="284">
        <v>193</v>
      </c>
      <c r="AD111" s="131">
        <v>100</v>
      </c>
      <c r="AE111" s="131">
        <v>0</v>
      </c>
      <c r="AF111" s="131">
        <v>0</v>
      </c>
      <c r="AG111" s="131">
        <v>100</v>
      </c>
      <c r="AH111" s="242">
        <v>0</v>
      </c>
      <c r="AI111" s="242">
        <v>0</v>
      </c>
      <c r="AJ111" s="242">
        <v>193</v>
      </c>
      <c r="AK111" s="242">
        <v>0</v>
      </c>
      <c r="AL111" s="242">
        <v>0</v>
      </c>
      <c r="AM111" s="242">
        <v>0</v>
      </c>
      <c r="AN111" s="242">
        <v>0</v>
      </c>
      <c r="AO111" s="131">
        <v>0</v>
      </c>
      <c r="AP111" s="131">
        <v>0</v>
      </c>
      <c r="AQ111" s="131">
        <v>100</v>
      </c>
      <c r="AR111" s="131">
        <v>0</v>
      </c>
      <c r="AS111" s="131">
        <v>0</v>
      </c>
      <c r="AT111" s="131">
        <v>0</v>
      </c>
      <c r="AU111" s="131">
        <v>0</v>
      </c>
      <c r="AV111" s="131">
        <v>100</v>
      </c>
    </row>
    <row r="112" spans="1:48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105">
        <v>0</v>
      </c>
      <c r="AC112" s="284">
        <v>0</v>
      </c>
      <c r="AD112" s="131" t="e">
        <v>#DIV/0!</v>
      </c>
      <c r="AE112" s="131" t="e">
        <v>#DIV/0!</v>
      </c>
      <c r="AF112" s="131" t="e">
        <v>#DIV/0!</v>
      </c>
      <c r="AG112" s="131" t="e">
        <v>#DIV/0!</v>
      </c>
      <c r="AH112" s="242">
        <v>0</v>
      </c>
      <c r="AI112" s="242">
        <v>0</v>
      </c>
      <c r="AJ112" s="242">
        <v>0</v>
      </c>
      <c r="AK112" s="242">
        <v>0</v>
      </c>
      <c r="AL112" s="242">
        <v>0</v>
      </c>
      <c r="AM112" s="242">
        <v>0</v>
      </c>
      <c r="AN112" s="242">
        <v>0</v>
      </c>
      <c r="AO112" s="131" t="e">
        <v>#DIV/0!</v>
      </c>
      <c r="AP112" s="131" t="e">
        <v>#DIV/0!</v>
      </c>
      <c r="AQ112" s="131" t="e">
        <v>#DIV/0!</v>
      </c>
      <c r="AR112" s="131" t="e">
        <v>#DIV/0!</v>
      </c>
      <c r="AS112" s="131" t="e">
        <v>#DIV/0!</v>
      </c>
      <c r="AT112" s="131" t="e">
        <v>#DIV/0!</v>
      </c>
      <c r="AU112" s="131" t="e">
        <v>#DIV/0!</v>
      </c>
      <c r="AV112" s="131" t="e">
        <v>#DIV/0!</v>
      </c>
    </row>
    <row r="113" spans="1:48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105">
        <v>0</v>
      </c>
      <c r="AC113" s="284">
        <v>0</v>
      </c>
      <c r="AD113" s="131" t="e">
        <v>#DIV/0!</v>
      </c>
      <c r="AE113" s="131" t="e">
        <v>#DIV/0!</v>
      </c>
      <c r="AF113" s="131" t="e">
        <v>#DIV/0!</v>
      </c>
      <c r="AG113" s="131" t="e">
        <v>#DIV/0!</v>
      </c>
      <c r="AH113" s="242">
        <v>0</v>
      </c>
      <c r="AI113" s="242">
        <v>0</v>
      </c>
      <c r="AJ113" s="242">
        <v>0</v>
      </c>
      <c r="AK113" s="242">
        <v>0</v>
      </c>
      <c r="AL113" s="242">
        <v>0</v>
      </c>
      <c r="AM113" s="242">
        <v>0</v>
      </c>
      <c r="AN113" s="242">
        <v>0</v>
      </c>
      <c r="AO113" s="131" t="e">
        <v>#DIV/0!</v>
      </c>
      <c r="AP113" s="131" t="e">
        <v>#DIV/0!</v>
      </c>
      <c r="AQ113" s="131" t="e">
        <v>#DIV/0!</v>
      </c>
      <c r="AR113" s="131" t="e">
        <v>#DIV/0!</v>
      </c>
      <c r="AS113" s="131" t="e">
        <v>#DIV/0!</v>
      </c>
      <c r="AT113" s="131" t="e">
        <v>#DIV/0!</v>
      </c>
      <c r="AU113" s="131" t="e">
        <v>#DIV/0!</v>
      </c>
      <c r="AV113" s="131" t="e">
        <v>#DIV/0!</v>
      </c>
    </row>
    <row r="114" spans="1:48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105">
        <v>0</v>
      </c>
      <c r="AC114" s="284">
        <v>0</v>
      </c>
      <c r="AD114" s="131" t="e">
        <v>#DIV/0!</v>
      </c>
      <c r="AE114" s="131" t="e">
        <v>#DIV/0!</v>
      </c>
      <c r="AF114" s="131" t="e">
        <v>#DIV/0!</v>
      </c>
      <c r="AG114" s="131" t="e">
        <v>#DIV/0!</v>
      </c>
      <c r="AH114" s="242">
        <v>0</v>
      </c>
      <c r="AI114" s="242">
        <v>0</v>
      </c>
      <c r="AJ114" s="242">
        <v>0</v>
      </c>
      <c r="AK114" s="242">
        <v>0</v>
      </c>
      <c r="AL114" s="242">
        <v>0</v>
      </c>
      <c r="AM114" s="242">
        <v>0</v>
      </c>
      <c r="AN114" s="242">
        <v>0</v>
      </c>
      <c r="AO114" s="131" t="e">
        <v>#DIV/0!</v>
      </c>
      <c r="AP114" s="131" t="e">
        <v>#DIV/0!</v>
      </c>
      <c r="AQ114" s="131" t="e">
        <v>#DIV/0!</v>
      </c>
      <c r="AR114" s="131" t="e">
        <v>#DIV/0!</v>
      </c>
      <c r="AS114" s="131" t="e">
        <v>#DIV/0!</v>
      </c>
      <c r="AT114" s="131" t="e">
        <v>#DIV/0!</v>
      </c>
      <c r="AU114" s="131" t="e">
        <v>#DIV/0!</v>
      </c>
      <c r="AV114" s="131" t="e">
        <v>#DIV/0!</v>
      </c>
    </row>
    <row r="115" spans="1:48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1</v>
      </c>
      <c r="X115" s="4">
        <v>0</v>
      </c>
      <c r="Y115" s="4">
        <v>0</v>
      </c>
      <c r="Z115" s="4">
        <v>2</v>
      </c>
      <c r="AA115" s="4">
        <v>0</v>
      </c>
      <c r="AB115" s="105">
        <v>0</v>
      </c>
      <c r="AC115" s="284">
        <v>2</v>
      </c>
      <c r="AD115" s="131">
        <v>100</v>
      </c>
      <c r="AE115" s="131">
        <v>0</v>
      </c>
      <c r="AF115" s="131">
        <v>0</v>
      </c>
      <c r="AG115" s="131">
        <v>100</v>
      </c>
      <c r="AH115" s="242">
        <v>0</v>
      </c>
      <c r="AI115" s="242">
        <v>0</v>
      </c>
      <c r="AJ115" s="242">
        <v>1</v>
      </c>
      <c r="AK115" s="242">
        <v>0</v>
      </c>
      <c r="AL115" s="242">
        <v>0</v>
      </c>
      <c r="AM115" s="242">
        <v>0</v>
      </c>
      <c r="AN115" s="242">
        <v>1</v>
      </c>
      <c r="AO115" s="131">
        <v>0</v>
      </c>
      <c r="AP115" s="131">
        <v>0</v>
      </c>
      <c r="AQ115" s="131">
        <v>50</v>
      </c>
      <c r="AR115" s="131">
        <v>0</v>
      </c>
      <c r="AS115" s="131">
        <v>0</v>
      </c>
      <c r="AT115" s="131">
        <v>0</v>
      </c>
      <c r="AU115" s="131">
        <v>50</v>
      </c>
      <c r="AV115" s="131">
        <v>100</v>
      </c>
    </row>
    <row r="116" spans="1:48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105">
        <v>0</v>
      </c>
      <c r="AC116" s="284">
        <v>0</v>
      </c>
      <c r="AD116" s="131" t="e">
        <v>#DIV/0!</v>
      </c>
      <c r="AE116" s="131" t="e">
        <v>#DIV/0!</v>
      </c>
      <c r="AF116" s="131" t="e">
        <v>#DIV/0!</v>
      </c>
      <c r="AG116" s="131" t="e">
        <v>#DIV/0!</v>
      </c>
      <c r="AH116" s="242">
        <v>0</v>
      </c>
      <c r="AI116" s="242">
        <v>0</v>
      </c>
      <c r="AJ116" s="242">
        <v>0</v>
      </c>
      <c r="AK116" s="242">
        <v>0</v>
      </c>
      <c r="AL116" s="242">
        <v>0</v>
      </c>
      <c r="AM116" s="242">
        <v>0</v>
      </c>
      <c r="AN116" s="242">
        <v>0</v>
      </c>
      <c r="AO116" s="131" t="e">
        <v>#DIV/0!</v>
      </c>
      <c r="AP116" s="131" t="e">
        <v>#DIV/0!</v>
      </c>
      <c r="AQ116" s="131" t="e">
        <v>#DIV/0!</v>
      </c>
      <c r="AR116" s="131" t="e">
        <v>#DIV/0!</v>
      </c>
      <c r="AS116" s="131" t="e">
        <v>#DIV/0!</v>
      </c>
      <c r="AT116" s="131" t="e">
        <v>#DIV/0!</v>
      </c>
      <c r="AU116" s="131" t="e">
        <v>#DIV/0!</v>
      </c>
      <c r="AV116" s="131" t="e">
        <v>#DIV/0!</v>
      </c>
    </row>
    <row r="117" spans="1:48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105">
        <v>0</v>
      </c>
      <c r="AC117" s="284">
        <v>0</v>
      </c>
      <c r="AD117" s="131" t="e">
        <v>#DIV/0!</v>
      </c>
      <c r="AE117" s="131" t="e">
        <v>#DIV/0!</v>
      </c>
      <c r="AF117" s="131" t="e">
        <v>#DIV/0!</v>
      </c>
      <c r="AG117" s="131" t="e">
        <v>#DIV/0!</v>
      </c>
      <c r="AH117" s="242">
        <v>0</v>
      </c>
      <c r="AI117" s="242">
        <v>0</v>
      </c>
      <c r="AJ117" s="242">
        <v>0</v>
      </c>
      <c r="AK117" s="242">
        <v>0</v>
      </c>
      <c r="AL117" s="242">
        <v>0</v>
      </c>
      <c r="AM117" s="242">
        <v>0</v>
      </c>
      <c r="AN117" s="242">
        <v>0</v>
      </c>
      <c r="AO117" s="131" t="e">
        <v>#DIV/0!</v>
      </c>
      <c r="AP117" s="131" t="e">
        <v>#DIV/0!</v>
      </c>
      <c r="AQ117" s="131" t="e">
        <v>#DIV/0!</v>
      </c>
      <c r="AR117" s="131" t="e">
        <v>#DIV/0!</v>
      </c>
      <c r="AS117" s="131" t="e">
        <v>#DIV/0!</v>
      </c>
      <c r="AT117" s="131" t="e">
        <v>#DIV/0!</v>
      </c>
      <c r="AU117" s="131" t="e">
        <v>#DIV/0!</v>
      </c>
      <c r="AV117" s="131" t="e">
        <v>#DIV/0!</v>
      </c>
    </row>
    <row r="118" spans="1:48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105">
        <v>0</v>
      </c>
      <c r="AC118" s="284">
        <v>0</v>
      </c>
      <c r="AD118" s="131" t="e">
        <v>#DIV/0!</v>
      </c>
      <c r="AE118" s="131" t="e">
        <v>#DIV/0!</v>
      </c>
      <c r="AF118" s="131" t="e">
        <v>#DIV/0!</v>
      </c>
      <c r="AG118" s="131" t="e">
        <v>#DIV/0!</v>
      </c>
      <c r="AH118" s="242">
        <v>0</v>
      </c>
      <c r="AI118" s="242">
        <v>0</v>
      </c>
      <c r="AJ118" s="242">
        <v>0</v>
      </c>
      <c r="AK118" s="242">
        <v>0</v>
      </c>
      <c r="AL118" s="242">
        <v>0</v>
      </c>
      <c r="AM118" s="242">
        <v>0</v>
      </c>
      <c r="AN118" s="242">
        <v>0</v>
      </c>
      <c r="AO118" s="131" t="e">
        <v>#DIV/0!</v>
      </c>
      <c r="AP118" s="131" t="e">
        <v>#DIV/0!</v>
      </c>
      <c r="AQ118" s="131" t="e">
        <v>#DIV/0!</v>
      </c>
      <c r="AR118" s="131" t="e">
        <v>#DIV/0!</v>
      </c>
      <c r="AS118" s="131" t="e">
        <v>#DIV/0!</v>
      </c>
      <c r="AT118" s="131" t="e">
        <v>#DIV/0!</v>
      </c>
      <c r="AU118" s="131" t="e">
        <v>#DIV/0!</v>
      </c>
      <c r="AV118" s="131" t="e">
        <v>#DIV/0!</v>
      </c>
    </row>
    <row r="119" spans="1:48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105">
        <v>0</v>
      </c>
      <c r="AC119" s="284">
        <v>0</v>
      </c>
      <c r="AD119" s="131" t="e">
        <v>#DIV/0!</v>
      </c>
      <c r="AE119" s="131" t="e">
        <v>#DIV/0!</v>
      </c>
      <c r="AF119" s="131" t="e">
        <v>#DIV/0!</v>
      </c>
      <c r="AG119" s="131" t="e">
        <v>#DIV/0!</v>
      </c>
      <c r="AH119" s="242">
        <v>0</v>
      </c>
      <c r="AI119" s="242">
        <v>0</v>
      </c>
      <c r="AJ119" s="242">
        <v>0</v>
      </c>
      <c r="AK119" s="242">
        <v>0</v>
      </c>
      <c r="AL119" s="242">
        <v>0</v>
      </c>
      <c r="AM119" s="242">
        <v>0</v>
      </c>
      <c r="AN119" s="242">
        <v>0</v>
      </c>
      <c r="AO119" s="131" t="e">
        <v>#DIV/0!</v>
      </c>
      <c r="AP119" s="131" t="e">
        <v>#DIV/0!</v>
      </c>
      <c r="AQ119" s="131" t="e">
        <v>#DIV/0!</v>
      </c>
      <c r="AR119" s="131" t="e">
        <v>#DIV/0!</v>
      </c>
      <c r="AS119" s="131" t="e">
        <v>#DIV/0!</v>
      </c>
      <c r="AT119" s="131" t="e">
        <v>#DIV/0!</v>
      </c>
      <c r="AU119" s="131" t="e">
        <v>#DIV/0!</v>
      </c>
      <c r="AV119" s="131" t="e">
        <v>#DIV/0!</v>
      </c>
    </row>
    <row r="120" spans="1:48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1</v>
      </c>
      <c r="X120" s="4">
        <v>0</v>
      </c>
      <c r="Y120" s="4">
        <v>0</v>
      </c>
      <c r="Z120" s="4">
        <v>2</v>
      </c>
      <c r="AA120" s="4">
        <v>0</v>
      </c>
      <c r="AB120" s="105">
        <v>0</v>
      </c>
      <c r="AC120" s="284">
        <v>2</v>
      </c>
      <c r="AD120" s="131">
        <v>100</v>
      </c>
      <c r="AE120" s="131">
        <v>0</v>
      </c>
      <c r="AF120" s="131">
        <v>0</v>
      </c>
      <c r="AG120" s="131">
        <v>100</v>
      </c>
      <c r="AH120" s="242">
        <v>1</v>
      </c>
      <c r="AI120" s="242">
        <v>0</v>
      </c>
      <c r="AJ120" s="242">
        <v>0</v>
      </c>
      <c r="AK120" s="242">
        <v>0</v>
      </c>
      <c r="AL120" s="242">
        <v>0</v>
      </c>
      <c r="AM120" s="242">
        <v>0</v>
      </c>
      <c r="AN120" s="242">
        <v>1</v>
      </c>
      <c r="AO120" s="131">
        <v>50</v>
      </c>
      <c r="AP120" s="131">
        <v>0</v>
      </c>
      <c r="AQ120" s="131">
        <v>0</v>
      </c>
      <c r="AR120" s="131">
        <v>0</v>
      </c>
      <c r="AS120" s="131">
        <v>0</v>
      </c>
      <c r="AT120" s="131">
        <v>0</v>
      </c>
      <c r="AU120" s="131">
        <v>50</v>
      </c>
      <c r="AV120" s="131">
        <v>100</v>
      </c>
    </row>
    <row r="121" spans="1:48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105">
        <v>0</v>
      </c>
      <c r="AC121" s="284">
        <v>0</v>
      </c>
      <c r="AD121" s="131" t="e">
        <v>#DIV/0!</v>
      </c>
      <c r="AE121" s="131" t="e">
        <v>#DIV/0!</v>
      </c>
      <c r="AF121" s="131" t="e">
        <v>#DIV/0!</v>
      </c>
      <c r="AG121" s="131" t="e">
        <v>#DIV/0!</v>
      </c>
      <c r="AH121" s="242">
        <v>0</v>
      </c>
      <c r="AI121" s="242">
        <v>0</v>
      </c>
      <c r="AJ121" s="242">
        <v>0</v>
      </c>
      <c r="AK121" s="242">
        <v>0</v>
      </c>
      <c r="AL121" s="242">
        <v>0</v>
      </c>
      <c r="AM121" s="242">
        <v>0</v>
      </c>
      <c r="AN121" s="242">
        <v>0</v>
      </c>
      <c r="AO121" s="131" t="e">
        <v>#DIV/0!</v>
      </c>
      <c r="AP121" s="131" t="e">
        <v>#DIV/0!</v>
      </c>
      <c r="AQ121" s="131" t="e">
        <v>#DIV/0!</v>
      </c>
      <c r="AR121" s="131" t="e">
        <v>#DIV/0!</v>
      </c>
      <c r="AS121" s="131" t="e">
        <v>#DIV/0!</v>
      </c>
      <c r="AT121" s="131" t="e">
        <v>#DIV/0!</v>
      </c>
      <c r="AU121" s="131" t="e">
        <v>#DIV/0!</v>
      </c>
      <c r="AV121" s="131" t="e">
        <v>#DIV/0!</v>
      </c>
    </row>
    <row r="122" spans="1:48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101">
        <v>0</v>
      </c>
      <c r="F122" s="101">
        <v>0</v>
      </c>
      <c r="G122" s="101">
        <v>0</v>
      </c>
      <c r="H122" s="101">
        <v>0</v>
      </c>
      <c r="I122" s="101">
        <v>0</v>
      </c>
      <c r="J122" s="101">
        <v>0</v>
      </c>
      <c r="K122" s="101">
        <v>0</v>
      </c>
      <c r="L122" s="101">
        <v>0</v>
      </c>
      <c r="M122" s="101">
        <v>0</v>
      </c>
      <c r="N122" s="101">
        <v>0</v>
      </c>
      <c r="O122" s="101">
        <v>0</v>
      </c>
      <c r="P122" s="101">
        <v>0</v>
      </c>
      <c r="Q122" s="4">
        <v>0</v>
      </c>
      <c r="R122" s="4">
        <v>0</v>
      </c>
      <c r="S122" s="4">
        <v>0</v>
      </c>
      <c r="T122" s="101">
        <v>0</v>
      </c>
      <c r="U122" s="101">
        <v>0</v>
      </c>
      <c r="V122" s="101">
        <v>0</v>
      </c>
      <c r="W122" s="101">
        <v>0</v>
      </c>
      <c r="X122" s="101">
        <v>0</v>
      </c>
      <c r="Y122" s="101">
        <v>0</v>
      </c>
      <c r="Z122" s="4">
        <v>0</v>
      </c>
      <c r="AA122" s="4">
        <v>0</v>
      </c>
      <c r="AB122" s="105">
        <v>0</v>
      </c>
      <c r="AC122" s="284">
        <v>0</v>
      </c>
      <c r="AD122" s="131" t="e">
        <v>#DIV/0!</v>
      </c>
      <c r="AE122" s="131" t="e">
        <v>#DIV/0!</v>
      </c>
      <c r="AF122" s="131" t="e">
        <v>#DIV/0!</v>
      </c>
      <c r="AG122" s="131" t="e">
        <v>#DIV/0!</v>
      </c>
      <c r="AH122" s="242">
        <v>0</v>
      </c>
      <c r="AI122" s="242">
        <v>0</v>
      </c>
      <c r="AJ122" s="242">
        <v>0</v>
      </c>
      <c r="AK122" s="242">
        <v>0</v>
      </c>
      <c r="AL122" s="242">
        <v>0</v>
      </c>
      <c r="AM122" s="242">
        <v>0</v>
      </c>
      <c r="AN122" s="242">
        <v>0</v>
      </c>
      <c r="AO122" s="131" t="e">
        <v>#DIV/0!</v>
      </c>
      <c r="AP122" s="131" t="e">
        <v>#DIV/0!</v>
      </c>
      <c r="AQ122" s="131" t="e">
        <v>#DIV/0!</v>
      </c>
      <c r="AR122" s="131" t="e">
        <v>#DIV/0!</v>
      </c>
      <c r="AS122" s="131" t="e">
        <v>#DIV/0!</v>
      </c>
      <c r="AT122" s="131" t="e">
        <v>#DIV/0!</v>
      </c>
      <c r="AU122" s="131" t="e">
        <v>#DIV/0!</v>
      </c>
      <c r="AV122" s="131" t="e">
        <v>#DIV/0!</v>
      </c>
    </row>
    <row r="123" spans="1:48" ht="17.25" thickTop="1" thickBot="1" x14ac:dyDescent="0.3">
      <c r="C123" s="13" t="s">
        <v>689</v>
      </c>
      <c r="D123" s="13"/>
      <c r="E123" s="13">
        <v>237</v>
      </c>
      <c r="F123" s="13">
        <v>1363</v>
      </c>
      <c r="G123" s="13">
        <v>38</v>
      </c>
      <c r="H123" s="13">
        <v>1</v>
      </c>
      <c r="I123" s="13">
        <v>48</v>
      </c>
      <c r="J123" s="13">
        <v>1</v>
      </c>
      <c r="K123" s="13">
        <v>1879</v>
      </c>
      <c r="L123" s="13">
        <v>128983</v>
      </c>
      <c r="M123" s="13">
        <v>108</v>
      </c>
      <c r="N123" s="13">
        <v>207</v>
      </c>
      <c r="O123" s="13">
        <v>4989</v>
      </c>
      <c r="P123" s="13">
        <v>30</v>
      </c>
      <c r="Q123" s="13">
        <v>583</v>
      </c>
      <c r="R123" s="13">
        <v>78</v>
      </c>
      <c r="S123" s="13">
        <v>9</v>
      </c>
      <c r="T123" s="13">
        <v>296</v>
      </c>
      <c r="U123" s="13">
        <v>378</v>
      </c>
      <c r="V123" s="13">
        <v>26</v>
      </c>
      <c r="W123" s="13">
        <v>134</v>
      </c>
      <c r="X123" s="13">
        <v>276</v>
      </c>
      <c r="Y123" s="13">
        <v>5698</v>
      </c>
      <c r="Z123" s="150">
        <v>3337</v>
      </c>
      <c r="AA123" s="150">
        <v>136115</v>
      </c>
      <c r="AB123" s="192">
        <v>5910</v>
      </c>
      <c r="AC123" s="284">
        <v>145362</v>
      </c>
      <c r="AD123" s="285">
        <v>2.2956481061075107</v>
      </c>
      <c r="AE123" s="285">
        <v>93.638640084753916</v>
      </c>
      <c r="AF123" s="285">
        <v>4.0657118091385644</v>
      </c>
      <c r="AG123" s="285">
        <v>99.999999999999986</v>
      </c>
      <c r="AH123" s="252">
        <v>1638</v>
      </c>
      <c r="AI123" s="252">
        <v>50</v>
      </c>
      <c r="AJ123" s="252">
        <v>130970</v>
      </c>
      <c r="AK123" s="252">
        <v>5226</v>
      </c>
      <c r="AL123" s="252">
        <v>670</v>
      </c>
      <c r="AM123" s="252">
        <v>700</v>
      </c>
      <c r="AN123" s="252">
        <v>6108</v>
      </c>
      <c r="AO123" s="225">
        <v>1.1268419531927187</v>
      </c>
      <c r="AP123" s="225">
        <v>3.4396885018092759E-2</v>
      </c>
      <c r="AQ123" s="225">
        <v>90.099200616392181</v>
      </c>
      <c r="AR123" s="225">
        <v>3.5951624220910556</v>
      </c>
      <c r="AS123" s="225">
        <v>0.46091825924244295</v>
      </c>
      <c r="AT123" s="225">
        <v>0.48155639025329866</v>
      </c>
      <c r="AU123" s="225">
        <v>4.2019234738102114</v>
      </c>
      <c r="AV123" s="225">
        <v>100</v>
      </c>
    </row>
    <row r="124" spans="1:48" ht="15.75" thickTop="1" x14ac:dyDescent="0.25"/>
  </sheetData>
  <mergeCells count="8">
    <mergeCell ref="E1:Y1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V124"/>
  <sheetViews>
    <sheetView zoomScaleNormal="100" workbookViewId="0">
      <pane xSplit="3" ySplit="3" topLeftCell="D112" activePane="bottomRight" state="frozen"/>
      <selection activeCell="A7" sqref="A7"/>
      <selection pane="topRight" activeCell="A7" sqref="A7"/>
      <selection pane="bottomLeft" activeCell="A7" sqref="A7"/>
      <selection pane="bottomRight" activeCell="AX107" sqref="AX107"/>
    </sheetView>
  </sheetViews>
  <sheetFormatPr baseColWidth="10" defaultColWidth="9.140625" defaultRowHeight="15" x14ac:dyDescent="0.25"/>
  <cols>
    <col min="1" max="1" width="6.42578125" style="6" customWidth="1"/>
    <col min="2" max="2" width="10.140625" style="56" customWidth="1"/>
    <col min="3" max="3" width="49.7109375" style="57" customWidth="1"/>
    <col min="4" max="4" width="22" style="57" customWidth="1"/>
    <col min="5" max="5" width="12.42578125" style="6" customWidth="1"/>
    <col min="6" max="6" width="13.28515625" style="6" customWidth="1"/>
    <col min="7" max="7" width="11.5703125" style="6" customWidth="1"/>
    <col min="8" max="8" width="11.42578125" style="6" customWidth="1"/>
    <col min="9" max="9" width="14" style="6" customWidth="1"/>
    <col min="10" max="10" width="10.7109375" style="6" customWidth="1"/>
    <col min="11" max="11" width="12.42578125" style="6" customWidth="1"/>
    <col min="12" max="12" width="13.140625" style="6" customWidth="1"/>
    <col min="13" max="13" width="14.28515625" style="6" customWidth="1"/>
    <col min="14" max="14" width="12.85546875" style="6" customWidth="1"/>
    <col min="15" max="15" width="13.28515625" style="6" customWidth="1"/>
    <col min="16" max="16" width="10.7109375" style="6" customWidth="1"/>
    <col min="17" max="17" width="13.28515625" style="6" customWidth="1"/>
    <col min="18" max="18" width="13.7109375" style="6" customWidth="1"/>
    <col min="19" max="19" width="10.7109375" style="6" customWidth="1"/>
    <col min="20" max="20" width="15.42578125" style="6" customWidth="1"/>
    <col min="21" max="22" width="13.140625" style="6" customWidth="1"/>
    <col min="23" max="23" width="13.28515625" style="6" customWidth="1"/>
    <col min="24" max="24" width="13" style="6" customWidth="1"/>
    <col min="25" max="25" width="12.7109375" style="6" customWidth="1"/>
    <col min="26" max="26" width="16.5703125" style="6" customWidth="1"/>
    <col min="27" max="27" width="13.5703125" style="6" customWidth="1"/>
    <col min="28" max="28" width="12.42578125" style="6" customWidth="1"/>
    <col min="29" max="29" width="15" style="329" customWidth="1"/>
    <col min="30" max="31" width="9.5703125" style="6" bestFit="1" customWidth="1"/>
    <col min="32" max="32" width="9.28515625" style="6" bestFit="1" customWidth="1"/>
    <col min="33" max="33" width="9.140625" style="6"/>
    <col min="34" max="34" width="10.85546875" style="6" customWidth="1"/>
    <col min="35" max="35" width="9.140625" style="6"/>
    <col min="36" max="36" width="11.42578125" style="6" customWidth="1"/>
    <col min="37" max="37" width="10.42578125" style="6" customWidth="1"/>
    <col min="38" max="38" width="11.85546875" style="6" customWidth="1"/>
    <col min="39" max="39" width="10.5703125" style="6" customWidth="1"/>
    <col min="40" max="40" width="11.28515625" style="6" customWidth="1"/>
    <col min="41" max="42" width="9.5703125" style="6" bestFit="1" customWidth="1"/>
    <col min="43" max="43" width="10.5703125" style="6" bestFit="1" customWidth="1"/>
    <col min="44" max="45" width="9.5703125" style="6" bestFit="1" customWidth="1"/>
    <col min="46" max="46" width="10.5703125" style="6" bestFit="1" customWidth="1"/>
    <col min="47" max="47" width="9.5703125" style="6" bestFit="1" customWidth="1"/>
    <col min="48" max="16384" width="9.140625" style="6"/>
  </cols>
  <sheetData>
    <row r="1" spans="1:48" ht="30" customHeight="1" thickTop="1" thickBot="1" x14ac:dyDescent="0.3">
      <c r="A1" s="1" t="s">
        <v>0</v>
      </c>
      <c r="B1" s="1" t="s">
        <v>760</v>
      </c>
      <c r="C1" s="1" t="s">
        <v>1</v>
      </c>
      <c r="D1" s="1"/>
      <c r="E1" s="472" t="s">
        <v>632</v>
      </c>
      <c r="F1" s="472" t="s">
        <v>632</v>
      </c>
      <c r="G1" s="472" t="s">
        <v>632</v>
      </c>
      <c r="H1" s="472" t="s">
        <v>632</v>
      </c>
      <c r="I1" s="472" t="s">
        <v>632</v>
      </c>
      <c r="J1" s="472" t="s">
        <v>632</v>
      </c>
      <c r="K1" s="472" t="s">
        <v>632</v>
      </c>
      <c r="L1" s="472" t="s">
        <v>632</v>
      </c>
      <c r="M1" s="472" t="s">
        <v>632</v>
      </c>
      <c r="N1" s="472" t="s">
        <v>632</v>
      </c>
      <c r="O1" s="472" t="s">
        <v>632</v>
      </c>
      <c r="P1" s="472" t="s">
        <v>632</v>
      </c>
      <c r="Q1" s="472" t="s">
        <v>632</v>
      </c>
      <c r="R1" s="472" t="s">
        <v>632</v>
      </c>
      <c r="S1" s="472" t="s">
        <v>632</v>
      </c>
      <c r="T1" s="472" t="s">
        <v>632</v>
      </c>
      <c r="U1" s="472" t="s">
        <v>632</v>
      </c>
      <c r="V1" s="472" t="s">
        <v>632</v>
      </c>
      <c r="W1" s="472" t="s">
        <v>632</v>
      </c>
      <c r="X1" s="472" t="s">
        <v>632</v>
      </c>
      <c r="Y1" s="472" t="s">
        <v>632</v>
      </c>
    </row>
    <row r="2" spans="1:48" ht="39.950000000000003" customHeight="1" thickTop="1" thickBot="1" x14ac:dyDescent="0.3">
      <c r="A2" s="1" t="s">
        <v>0</v>
      </c>
      <c r="B2" s="1" t="s">
        <v>760</v>
      </c>
      <c r="C2" s="1" t="s">
        <v>1</v>
      </c>
      <c r="D2" s="1"/>
      <c r="E2" s="504" t="s">
        <v>622</v>
      </c>
      <c r="F2" s="504" t="s">
        <v>622</v>
      </c>
      <c r="G2" s="504" t="s">
        <v>622</v>
      </c>
      <c r="H2" s="504" t="s">
        <v>626</v>
      </c>
      <c r="I2" s="504" t="s">
        <v>626</v>
      </c>
      <c r="J2" s="504" t="s">
        <v>626</v>
      </c>
      <c r="K2" s="504" t="s">
        <v>627</v>
      </c>
      <c r="L2" s="504" t="s">
        <v>627</v>
      </c>
      <c r="M2" s="504" t="s">
        <v>627</v>
      </c>
      <c r="N2" s="504" t="s">
        <v>628</v>
      </c>
      <c r="O2" s="504" t="s">
        <v>628</v>
      </c>
      <c r="P2" s="504" t="s">
        <v>628</v>
      </c>
      <c r="Q2" s="504" t="s">
        <v>629</v>
      </c>
      <c r="R2" s="504" t="s">
        <v>629</v>
      </c>
      <c r="S2" s="504" t="s">
        <v>629</v>
      </c>
      <c r="T2" s="504" t="s">
        <v>630</v>
      </c>
      <c r="U2" s="504" t="s">
        <v>630</v>
      </c>
      <c r="V2" s="504" t="s">
        <v>630</v>
      </c>
      <c r="W2" s="504" t="s">
        <v>631</v>
      </c>
      <c r="X2" s="504" t="s">
        <v>631</v>
      </c>
      <c r="Y2" s="504" t="s">
        <v>631</v>
      </c>
      <c r="Z2" s="352" t="s">
        <v>226</v>
      </c>
      <c r="AA2" s="352" t="s">
        <v>226</v>
      </c>
      <c r="AB2" s="352" t="s">
        <v>226</v>
      </c>
      <c r="AC2" s="352" t="s">
        <v>226</v>
      </c>
      <c r="AD2" s="2" t="s">
        <v>1041</v>
      </c>
      <c r="AE2" s="2" t="s">
        <v>1041</v>
      </c>
      <c r="AF2" s="2" t="s">
        <v>1041</v>
      </c>
      <c r="AG2" s="2" t="s">
        <v>1041</v>
      </c>
      <c r="AH2" s="2" t="s">
        <v>226</v>
      </c>
      <c r="AI2" s="2" t="s">
        <v>226</v>
      </c>
      <c r="AJ2" s="2" t="s">
        <v>226</v>
      </c>
      <c r="AK2" s="2" t="s">
        <v>226</v>
      </c>
      <c r="AL2" s="2" t="s">
        <v>226</v>
      </c>
      <c r="AM2" s="2" t="s">
        <v>226</v>
      </c>
      <c r="AN2" s="2" t="s">
        <v>226</v>
      </c>
      <c r="AO2" s="2" t="s">
        <v>1041</v>
      </c>
      <c r="AP2" s="2" t="s">
        <v>1041</v>
      </c>
      <c r="AQ2" s="2" t="s">
        <v>1041</v>
      </c>
      <c r="AR2" s="2" t="s">
        <v>1041</v>
      </c>
      <c r="AS2" s="2" t="s">
        <v>1041</v>
      </c>
      <c r="AT2" s="2" t="s">
        <v>1041</v>
      </c>
      <c r="AU2" s="2" t="s">
        <v>1041</v>
      </c>
      <c r="AV2" s="2" t="s">
        <v>1041</v>
      </c>
    </row>
    <row r="3" spans="1:48" ht="55.5" thickTop="1" thickBot="1" x14ac:dyDescent="0.3">
      <c r="A3" s="1" t="s">
        <v>0</v>
      </c>
      <c r="B3" s="1" t="s">
        <v>760</v>
      </c>
      <c r="C3" s="1" t="s">
        <v>1</v>
      </c>
      <c r="D3" s="314" t="s">
        <v>1047</v>
      </c>
      <c r="E3" s="2" t="s">
        <v>623</v>
      </c>
      <c r="F3" s="2" t="s">
        <v>624</v>
      </c>
      <c r="G3" s="2" t="s">
        <v>625</v>
      </c>
      <c r="H3" s="2" t="s">
        <v>623</v>
      </c>
      <c r="I3" s="2" t="s">
        <v>624</v>
      </c>
      <c r="J3" s="2" t="s">
        <v>625</v>
      </c>
      <c r="K3" s="2" t="s">
        <v>623</v>
      </c>
      <c r="L3" s="2" t="s">
        <v>624</v>
      </c>
      <c r="M3" s="2" t="s">
        <v>625</v>
      </c>
      <c r="N3" s="2" t="s">
        <v>623</v>
      </c>
      <c r="O3" s="2" t="s">
        <v>624</v>
      </c>
      <c r="P3" s="2" t="s">
        <v>625</v>
      </c>
      <c r="Q3" s="2" t="s">
        <v>623</v>
      </c>
      <c r="R3" s="2" t="s">
        <v>624</v>
      </c>
      <c r="S3" s="2" t="s">
        <v>625</v>
      </c>
      <c r="T3" s="2" t="s">
        <v>623</v>
      </c>
      <c r="U3" s="2" t="s">
        <v>624</v>
      </c>
      <c r="V3" s="2" t="s">
        <v>625</v>
      </c>
      <c r="W3" s="2" t="s">
        <v>623</v>
      </c>
      <c r="X3" s="2" t="s">
        <v>624</v>
      </c>
      <c r="Y3" s="2" t="s">
        <v>625</v>
      </c>
      <c r="Z3" s="431" t="s">
        <v>623</v>
      </c>
      <c r="AA3" s="431" t="s">
        <v>624</v>
      </c>
      <c r="AB3" s="431" t="s">
        <v>625</v>
      </c>
      <c r="AC3" s="398" t="s">
        <v>226</v>
      </c>
      <c r="AD3" s="327" t="s">
        <v>623</v>
      </c>
      <c r="AE3" s="327" t="s">
        <v>624</v>
      </c>
      <c r="AF3" s="327" t="s">
        <v>625</v>
      </c>
      <c r="AG3" s="327" t="s">
        <v>1004</v>
      </c>
      <c r="AH3" s="327" t="s">
        <v>622</v>
      </c>
      <c r="AI3" s="327" t="s">
        <v>626</v>
      </c>
      <c r="AJ3" s="327" t="s">
        <v>627</v>
      </c>
      <c r="AK3" s="327" t="s">
        <v>628</v>
      </c>
      <c r="AL3" s="398" t="s">
        <v>629</v>
      </c>
      <c r="AM3" s="398" t="s">
        <v>630</v>
      </c>
      <c r="AN3" s="398" t="s">
        <v>631</v>
      </c>
      <c r="AO3" s="327" t="s">
        <v>622</v>
      </c>
      <c r="AP3" s="327" t="s">
        <v>626</v>
      </c>
      <c r="AQ3" s="327" t="s">
        <v>627</v>
      </c>
      <c r="AR3" s="327" t="s">
        <v>628</v>
      </c>
      <c r="AS3" s="398" t="s">
        <v>629</v>
      </c>
      <c r="AT3" s="398" t="s">
        <v>630</v>
      </c>
      <c r="AU3" s="398" t="s">
        <v>631</v>
      </c>
      <c r="AV3" s="398" t="s">
        <v>1042</v>
      </c>
    </row>
    <row r="4" spans="1:48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241733</v>
      </c>
      <c r="L4" s="3">
        <v>75000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126500</v>
      </c>
      <c r="V4" s="3">
        <v>0</v>
      </c>
      <c r="W4" s="3">
        <v>0</v>
      </c>
      <c r="X4" s="3">
        <v>0</v>
      </c>
      <c r="Y4" s="3">
        <v>0</v>
      </c>
      <c r="Z4" s="4">
        <v>241733</v>
      </c>
      <c r="AA4" s="4">
        <v>201500</v>
      </c>
      <c r="AB4" s="105">
        <v>0</v>
      </c>
      <c r="AC4" s="286">
        <v>443233</v>
      </c>
      <c r="AD4" s="131">
        <v>54.538583544095317</v>
      </c>
      <c r="AE4" s="131">
        <v>45.461416455904683</v>
      </c>
      <c r="AF4" s="131">
        <v>0</v>
      </c>
      <c r="AG4" s="131">
        <v>100</v>
      </c>
      <c r="AH4" s="242">
        <v>0</v>
      </c>
      <c r="AI4" s="242">
        <v>0</v>
      </c>
      <c r="AJ4" s="242">
        <v>316733</v>
      </c>
      <c r="AK4" s="242">
        <v>0</v>
      </c>
      <c r="AL4" s="242">
        <v>0</v>
      </c>
      <c r="AM4" s="242">
        <v>126500</v>
      </c>
      <c r="AN4" s="242">
        <v>0</v>
      </c>
      <c r="AO4" s="131">
        <v>0</v>
      </c>
      <c r="AP4" s="131">
        <v>0</v>
      </c>
      <c r="AQ4" s="131">
        <v>71.459706294432053</v>
      </c>
      <c r="AR4" s="131">
        <v>0</v>
      </c>
      <c r="AS4" s="131">
        <v>0</v>
      </c>
      <c r="AT4" s="131">
        <v>28.540293705567954</v>
      </c>
      <c r="AU4" s="131">
        <v>0</v>
      </c>
      <c r="AV4" s="131">
        <v>100</v>
      </c>
    </row>
    <row r="5" spans="1:48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4">
        <v>0</v>
      </c>
      <c r="AB5" s="105">
        <v>0</v>
      </c>
      <c r="AC5" s="287">
        <v>0</v>
      </c>
      <c r="AD5" s="131" t="e">
        <v>#DIV/0!</v>
      </c>
      <c r="AE5" s="131" t="e">
        <v>#DIV/0!</v>
      </c>
      <c r="AF5" s="131" t="e">
        <v>#DIV/0!</v>
      </c>
      <c r="AG5" s="131" t="e">
        <v>#DIV/0!</v>
      </c>
      <c r="AH5" s="242">
        <v>0</v>
      </c>
      <c r="AI5" s="242">
        <v>0</v>
      </c>
      <c r="AJ5" s="242">
        <v>0</v>
      </c>
      <c r="AK5" s="242">
        <v>0</v>
      </c>
      <c r="AL5" s="242">
        <v>0</v>
      </c>
      <c r="AM5" s="242">
        <v>0</v>
      </c>
      <c r="AN5" s="242">
        <v>0</v>
      </c>
      <c r="AO5" s="131" t="e">
        <v>#DIV/0!</v>
      </c>
      <c r="AP5" s="131" t="e">
        <v>#DIV/0!</v>
      </c>
      <c r="AQ5" s="131" t="e">
        <v>#DIV/0!</v>
      </c>
      <c r="AR5" s="131" t="e">
        <v>#DIV/0!</v>
      </c>
      <c r="AS5" s="131" t="e">
        <v>#DIV/0!</v>
      </c>
      <c r="AT5" s="131" t="e">
        <v>#DIV/0!</v>
      </c>
      <c r="AU5" s="131" t="e">
        <v>#DIV/0!</v>
      </c>
      <c r="AV5" s="131" t="e">
        <v>#DIV/0!</v>
      </c>
    </row>
    <row r="6" spans="1:48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3">
        <v>8464</v>
      </c>
      <c r="F6" s="3">
        <v>318248</v>
      </c>
      <c r="G6" s="3">
        <v>0</v>
      </c>
      <c r="H6" s="3">
        <v>0</v>
      </c>
      <c r="I6" s="3">
        <v>0</v>
      </c>
      <c r="J6" s="3">
        <v>0</v>
      </c>
      <c r="K6" s="3">
        <v>3618851</v>
      </c>
      <c r="L6" s="3">
        <v>0</v>
      </c>
      <c r="M6" s="3">
        <v>0</v>
      </c>
      <c r="N6" s="3">
        <v>19220</v>
      </c>
      <c r="O6" s="3">
        <v>104903</v>
      </c>
      <c r="P6" s="3">
        <v>2680</v>
      </c>
      <c r="Q6" s="3">
        <v>0</v>
      </c>
      <c r="R6" s="3">
        <v>0</v>
      </c>
      <c r="S6" s="3">
        <v>0</v>
      </c>
      <c r="T6" s="3">
        <v>0</v>
      </c>
      <c r="U6" s="3">
        <v>237557</v>
      </c>
      <c r="V6" s="3">
        <v>16808</v>
      </c>
      <c r="W6" s="3">
        <v>0</v>
      </c>
      <c r="X6" s="3">
        <v>0</v>
      </c>
      <c r="Y6" s="3">
        <v>40090</v>
      </c>
      <c r="Z6" s="4">
        <v>3646535</v>
      </c>
      <c r="AA6" s="4">
        <v>660708</v>
      </c>
      <c r="AB6" s="105">
        <v>59578</v>
      </c>
      <c r="AC6" s="287">
        <v>4366821</v>
      </c>
      <c r="AD6" s="131">
        <v>83.505483737483161</v>
      </c>
      <c r="AE6" s="131">
        <v>15.130182803462747</v>
      </c>
      <c r="AF6" s="131">
        <v>1.3643334590540808</v>
      </c>
      <c r="AG6" s="131">
        <v>99.999999999999986</v>
      </c>
      <c r="AH6" s="242">
        <v>326712</v>
      </c>
      <c r="AI6" s="242">
        <v>0</v>
      </c>
      <c r="AJ6" s="242">
        <v>3618851</v>
      </c>
      <c r="AK6" s="242">
        <v>126803</v>
      </c>
      <c r="AL6" s="242">
        <v>0</v>
      </c>
      <c r="AM6" s="242">
        <v>254365</v>
      </c>
      <c r="AN6" s="242">
        <v>40090</v>
      </c>
      <c r="AO6" s="131">
        <v>7.4816897692852535</v>
      </c>
      <c r="AP6" s="131">
        <v>0</v>
      </c>
      <c r="AQ6" s="131">
        <v>82.871521411113477</v>
      </c>
      <c r="AR6" s="131">
        <v>2.9037828663002219</v>
      </c>
      <c r="AS6" s="131">
        <v>0</v>
      </c>
      <c r="AT6" s="131">
        <v>5.8249467976818829</v>
      </c>
      <c r="AU6" s="131">
        <v>0.9180591556191563</v>
      </c>
      <c r="AV6" s="131">
        <v>100</v>
      </c>
    </row>
    <row r="7" spans="1:48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3">
        <v>75346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7560</v>
      </c>
      <c r="O7" s="3">
        <v>916984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82906</v>
      </c>
      <c r="AA7" s="4">
        <v>916984</v>
      </c>
      <c r="AB7" s="105">
        <v>0</v>
      </c>
      <c r="AC7" s="287">
        <v>999890</v>
      </c>
      <c r="AD7" s="131">
        <v>8.2915120663272965</v>
      </c>
      <c r="AE7" s="131">
        <v>91.7084879336727</v>
      </c>
      <c r="AF7" s="131">
        <v>0</v>
      </c>
      <c r="AG7" s="131">
        <v>100</v>
      </c>
      <c r="AH7" s="242">
        <v>75346</v>
      </c>
      <c r="AI7" s="242">
        <v>0</v>
      </c>
      <c r="AJ7" s="242">
        <v>0</v>
      </c>
      <c r="AK7" s="242">
        <v>924544</v>
      </c>
      <c r="AL7" s="242">
        <v>0</v>
      </c>
      <c r="AM7" s="242">
        <v>0</v>
      </c>
      <c r="AN7" s="242">
        <v>0</v>
      </c>
      <c r="AO7" s="131">
        <v>7.5354288971786891</v>
      </c>
      <c r="AP7" s="131">
        <v>0</v>
      </c>
      <c r="AQ7" s="131">
        <v>0</v>
      </c>
      <c r="AR7" s="131">
        <v>92.46457110282131</v>
      </c>
      <c r="AS7" s="131">
        <v>0</v>
      </c>
      <c r="AT7" s="131">
        <v>0</v>
      </c>
      <c r="AU7" s="131">
        <v>0</v>
      </c>
      <c r="AV7" s="131">
        <v>100</v>
      </c>
    </row>
    <row r="8" spans="1:48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3">
        <v>162098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460029</v>
      </c>
      <c r="L8" s="3">
        <v>48400</v>
      </c>
      <c r="M8" s="3">
        <v>820893</v>
      </c>
      <c r="N8" s="3">
        <v>104206</v>
      </c>
      <c r="O8" s="3">
        <v>10440</v>
      </c>
      <c r="P8" s="3">
        <v>0</v>
      </c>
      <c r="Q8" s="3">
        <v>29750</v>
      </c>
      <c r="R8" s="3">
        <v>0</v>
      </c>
      <c r="S8" s="3">
        <v>0</v>
      </c>
      <c r="T8" s="3">
        <v>593741</v>
      </c>
      <c r="U8" s="3">
        <v>0</v>
      </c>
      <c r="V8" s="3">
        <v>0</v>
      </c>
      <c r="W8" s="3">
        <v>27590</v>
      </c>
      <c r="X8" s="3">
        <v>0</v>
      </c>
      <c r="Y8" s="3">
        <v>0</v>
      </c>
      <c r="Z8" s="4">
        <v>1377414</v>
      </c>
      <c r="AA8" s="4">
        <v>58840</v>
      </c>
      <c r="AB8" s="105">
        <v>820893</v>
      </c>
      <c r="AC8" s="287">
        <v>2257147</v>
      </c>
      <c r="AD8" s="131">
        <v>61.024558878974211</v>
      </c>
      <c r="AE8" s="131">
        <v>2.6068306583487919</v>
      </c>
      <c r="AF8" s="131">
        <v>36.368610462676997</v>
      </c>
      <c r="AG8" s="131">
        <v>100</v>
      </c>
      <c r="AH8" s="242">
        <v>162098</v>
      </c>
      <c r="AI8" s="242">
        <v>0</v>
      </c>
      <c r="AJ8" s="242">
        <v>1329322</v>
      </c>
      <c r="AK8" s="242">
        <v>114646</v>
      </c>
      <c r="AL8" s="242">
        <v>29750</v>
      </c>
      <c r="AM8" s="242">
        <v>593741</v>
      </c>
      <c r="AN8" s="242">
        <v>27590</v>
      </c>
      <c r="AO8" s="131">
        <v>7.1815437807107818</v>
      </c>
      <c r="AP8" s="131">
        <v>0</v>
      </c>
      <c r="AQ8" s="131">
        <v>58.89390456182074</v>
      </c>
      <c r="AR8" s="131">
        <v>5.0792438418942139</v>
      </c>
      <c r="AS8" s="131">
        <v>1.3180355555043601</v>
      </c>
      <c r="AT8" s="131">
        <v>26.304932731452581</v>
      </c>
      <c r="AU8" s="131">
        <v>1.2223395286173209</v>
      </c>
      <c r="AV8" s="131">
        <v>100</v>
      </c>
    </row>
    <row r="9" spans="1:48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3">
        <v>0</v>
      </c>
      <c r="F9" s="3">
        <v>88630</v>
      </c>
      <c r="G9" s="3">
        <v>0</v>
      </c>
      <c r="H9" s="3">
        <v>0</v>
      </c>
      <c r="I9" s="3">
        <v>118375</v>
      </c>
      <c r="J9" s="3">
        <v>0</v>
      </c>
      <c r="K9" s="3">
        <v>22630</v>
      </c>
      <c r="L9" s="3">
        <v>122325</v>
      </c>
      <c r="M9" s="3">
        <v>39725</v>
      </c>
      <c r="N9" s="3">
        <v>0</v>
      </c>
      <c r="O9" s="3">
        <v>92564</v>
      </c>
      <c r="P9" s="3">
        <v>0</v>
      </c>
      <c r="Q9" s="3">
        <v>0</v>
      </c>
      <c r="R9" s="3">
        <v>0</v>
      </c>
      <c r="S9" s="3">
        <v>0</v>
      </c>
      <c r="T9" s="3">
        <v>26580</v>
      </c>
      <c r="U9" s="3">
        <v>252239</v>
      </c>
      <c r="V9" s="3">
        <v>0</v>
      </c>
      <c r="W9" s="3">
        <v>0</v>
      </c>
      <c r="X9" s="3">
        <v>0</v>
      </c>
      <c r="Y9" s="3">
        <v>0</v>
      </c>
      <c r="Z9" s="4">
        <v>49210</v>
      </c>
      <c r="AA9" s="4">
        <v>674133</v>
      </c>
      <c r="AB9" s="105">
        <v>39725</v>
      </c>
      <c r="AC9" s="287">
        <v>763068</v>
      </c>
      <c r="AD9" s="131">
        <v>6.4489665403345438</v>
      </c>
      <c r="AE9" s="131">
        <v>88.345075406123698</v>
      </c>
      <c r="AF9" s="131">
        <v>5.2059580535417549</v>
      </c>
      <c r="AG9" s="131">
        <v>99.999999999999986</v>
      </c>
      <c r="AH9" s="242">
        <v>88630</v>
      </c>
      <c r="AI9" s="242">
        <v>118375</v>
      </c>
      <c r="AJ9" s="242">
        <v>184680</v>
      </c>
      <c r="AK9" s="242">
        <v>92564</v>
      </c>
      <c r="AL9" s="242">
        <v>0</v>
      </c>
      <c r="AM9" s="242">
        <v>278819</v>
      </c>
      <c r="AN9" s="242">
        <v>0</v>
      </c>
      <c r="AO9" s="131">
        <v>11.614954368418019</v>
      </c>
      <c r="AP9" s="131">
        <v>15.513034224996986</v>
      </c>
      <c r="AQ9" s="131">
        <v>24.202299139788327</v>
      </c>
      <c r="AR9" s="131">
        <v>12.130504751870081</v>
      </c>
      <c r="AS9" s="131">
        <v>0</v>
      </c>
      <c r="AT9" s="131">
        <v>36.539207514926588</v>
      </c>
      <c r="AU9" s="131">
        <v>0</v>
      </c>
      <c r="AV9" s="131">
        <v>100</v>
      </c>
    </row>
    <row r="10" spans="1:48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3">
        <v>365000</v>
      </c>
      <c r="F10" s="3">
        <v>1826499</v>
      </c>
      <c r="G10" s="3">
        <v>0</v>
      </c>
      <c r="H10" s="3">
        <v>0</v>
      </c>
      <c r="I10" s="3">
        <v>0</v>
      </c>
      <c r="J10" s="3">
        <v>0</v>
      </c>
      <c r="K10" s="3">
        <v>15345</v>
      </c>
      <c r="L10" s="3">
        <v>342742</v>
      </c>
      <c r="M10" s="3">
        <v>107814</v>
      </c>
      <c r="N10" s="3">
        <v>85801</v>
      </c>
      <c r="O10" s="3">
        <v>70200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288500</v>
      </c>
      <c r="X10" s="3">
        <v>8344937</v>
      </c>
      <c r="Y10" s="3">
        <v>0</v>
      </c>
      <c r="Z10" s="4">
        <v>754646</v>
      </c>
      <c r="AA10" s="4">
        <v>10584378</v>
      </c>
      <c r="AB10" s="105">
        <v>107814</v>
      </c>
      <c r="AC10" s="287">
        <v>11446838</v>
      </c>
      <c r="AD10" s="131">
        <v>6.5926153580578326</v>
      </c>
      <c r="AE10" s="131">
        <v>92.465517551659246</v>
      </c>
      <c r="AF10" s="131">
        <v>0.94186709028292359</v>
      </c>
      <c r="AG10" s="131">
        <v>100</v>
      </c>
      <c r="AH10" s="242">
        <v>2191499</v>
      </c>
      <c r="AI10" s="242">
        <v>0</v>
      </c>
      <c r="AJ10" s="242">
        <v>465901</v>
      </c>
      <c r="AK10" s="242">
        <v>156001</v>
      </c>
      <c r="AL10" s="242">
        <v>0</v>
      </c>
      <c r="AM10" s="242">
        <v>0</v>
      </c>
      <c r="AN10" s="242">
        <v>8633437</v>
      </c>
      <c r="AO10" s="131">
        <v>19.145016291835351</v>
      </c>
      <c r="AP10" s="131">
        <v>0</v>
      </c>
      <c r="AQ10" s="131">
        <v>4.0701283620856694</v>
      </c>
      <c r="AR10" s="131">
        <v>1.3628305039347983</v>
      </c>
      <c r="AS10" s="131">
        <v>0</v>
      </c>
      <c r="AT10" s="131">
        <v>0</v>
      </c>
      <c r="AU10" s="131">
        <v>75.422024842144168</v>
      </c>
      <c r="AV10" s="131">
        <v>99.999999999999986</v>
      </c>
    </row>
    <row r="11" spans="1:48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3">
        <v>189150</v>
      </c>
      <c r="F11" s="3">
        <v>2500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4">
        <v>189150</v>
      </c>
      <c r="AA11" s="4">
        <v>2500</v>
      </c>
      <c r="AB11" s="105">
        <v>0</v>
      </c>
      <c r="AC11" s="287">
        <v>191650</v>
      </c>
      <c r="AD11" s="131">
        <v>98.695538742499338</v>
      </c>
      <c r="AE11" s="131">
        <v>1.3044612575006522</v>
      </c>
      <c r="AF11" s="131">
        <v>0</v>
      </c>
      <c r="AG11" s="131">
        <v>99.999999999999986</v>
      </c>
      <c r="AH11" s="242">
        <v>191650</v>
      </c>
      <c r="AI11" s="242">
        <v>0</v>
      </c>
      <c r="AJ11" s="242">
        <v>0</v>
      </c>
      <c r="AK11" s="242">
        <v>0</v>
      </c>
      <c r="AL11" s="242">
        <v>0</v>
      </c>
      <c r="AM11" s="242">
        <v>0</v>
      </c>
      <c r="AN11" s="242">
        <v>0</v>
      </c>
      <c r="AO11" s="131">
        <v>100</v>
      </c>
      <c r="AP11" s="131">
        <v>0</v>
      </c>
      <c r="AQ11" s="131">
        <v>0</v>
      </c>
      <c r="AR11" s="131">
        <v>0</v>
      </c>
      <c r="AS11" s="131">
        <v>0</v>
      </c>
      <c r="AT11" s="131">
        <v>0</v>
      </c>
      <c r="AU11" s="131">
        <v>0</v>
      </c>
      <c r="AV11" s="131">
        <v>100</v>
      </c>
    </row>
    <row r="12" spans="1:48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3">
        <v>33000</v>
      </c>
      <c r="F12" s="3">
        <v>59850</v>
      </c>
      <c r="G12" s="3">
        <v>0</v>
      </c>
      <c r="H12" s="3">
        <v>0</v>
      </c>
      <c r="I12" s="3">
        <v>0</v>
      </c>
      <c r="J12" s="3">
        <v>0</v>
      </c>
      <c r="K12" s="3">
        <v>2164979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72780</v>
      </c>
      <c r="U12" s="3">
        <v>0</v>
      </c>
      <c r="V12" s="3">
        <v>0</v>
      </c>
      <c r="W12" s="3">
        <v>240301</v>
      </c>
      <c r="X12" s="3">
        <v>0</v>
      </c>
      <c r="Y12" s="3">
        <v>0</v>
      </c>
      <c r="Z12" s="4">
        <v>2511060</v>
      </c>
      <c r="AA12" s="4">
        <v>59850</v>
      </c>
      <c r="AB12" s="105">
        <v>0</v>
      </c>
      <c r="AC12" s="287">
        <v>2570910</v>
      </c>
      <c r="AD12" s="131">
        <v>97.672030526156107</v>
      </c>
      <c r="AE12" s="131">
        <v>2.3279694738438916</v>
      </c>
      <c r="AF12" s="131">
        <v>0</v>
      </c>
      <c r="AG12" s="131">
        <v>100</v>
      </c>
      <c r="AH12" s="242">
        <v>92850</v>
      </c>
      <c r="AI12" s="242">
        <v>0</v>
      </c>
      <c r="AJ12" s="242">
        <v>2164979</v>
      </c>
      <c r="AK12" s="242">
        <v>0</v>
      </c>
      <c r="AL12" s="242">
        <v>0</v>
      </c>
      <c r="AM12" s="242">
        <v>72780</v>
      </c>
      <c r="AN12" s="242">
        <v>240301</v>
      </c>
      <c r="AO12" s="131">
        <v>3.611561664935762</v>
      </c>
      <c r="AP12" s="131">
        <v>0</v>
      </c>
      <c r="AQ12" s="131">
        <v>84.210610250845036</v>
      </c>
      <c r="AR12" s="131">
        <v>0</v>
      </c>
      <c r="AS12" s="131">
        <v>0</v>
      </c>
      <c r="AT12" s="131">
        <v>2.8309042323535247</v>
      </c>
      <c r="AU12" s="131">
        <v>9.3469238518656823</v>
      </c>
      <c r="AV12" s="131">
        <v>100</v>
      </c>
    </row>
    <row r="13" spans="1:48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4">
        <v>0</v>
      </c>
      <c r="AA13" s="4">
        <v>0</v>
      </c>
      <c r="AB13" s="105">
        <v>0</v>
      </c>
      <c r="AC13" s="287">
        <v>0</v>
      </c>
      <c r="AD13" s="131" t="e">
        <v>#DIV/0!</v>
      </c>
      <c r="AE13" s="131" t="e">
        <v>#DIV/0!</v>
      </c>
      <c r="AF13" s="131" t="e">
        <v>#DIV/0!</v>
      </c>
      <c r="AG13" s="131" t="e">
        <v>#DIV/0!</v>
      </c>
      <c r="AH13" s="242">
        <v>0</v>
      </c>
      <c r="AI13" s="242">
        <v>0</v>
      </c>
      <c r="AJ13" s="242">
        <v>0</v>
      </c>
      <c r="AK13" s="242">
        <v>0</v>
      </c>
      <c r="AL13" s="242">
        <v>0</v>
      </c>
      <c r="AM13" s="242">
        <v>0</v>
      </c>
      <c r="AN13" s="242">
        <v>0</v>
      </c>
      <c r="AO13" s="131" t="e">
        <v>#DIV/0!</v>
      </c>
      <c r="AP13" s="131" t="e">
        <v>#DIV/0!</v>
      </c>
      <c r="AQ13" s="131" t="e">
        <v>#DIV/0!</v>
      </c>
      <c r="AR13" s="131" t="e">
        <v>#DIV/0!</v>
      </c>
      <c r="AS13" s="131" t="e">
        <v>#DIV/0!</v>
      </c>
      <c r="AT13" s="131" t="e">
        <v>#DIV/0!</v>
      </c>
      <c r="AU13" s="131" t="e">
        <v>#DIV/0!</v>
      </c>
      <c r="AV13" s="131" t="e">
        <v>#DIV/0!</v>
      </c>
    </row>
    <row r="14" spans="1:48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259760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49541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4">
        <v>309301</v>
      </c>
      <c r="AA14" s="4">
        <v>0</v>
      </c>
      <c r="AB14" s="105">
        <v>0</v>
      </c>
      <c r="AC14" s="287">
        <v>309301</v>
      </c>
      <c r="AD14" s="131">
        <v>100</v>
      </c>
      <c r="AE14" s="131">
        <v>0</v>
      </c>
      <c r="AF14" s="131">
        <v>0</v>
      </c>
      <c r="AG14" s="131">
        <v>100</v>
      </c>
      <c r="AH14" s="242">
        <v>0</v>
      </c>
      <c r="AI14" s="242">
        <v>0</v>
      </c>
      <c r="AJ14" s="242">
        <v>259760</v>
      </c>
      <c r="AK14" s="242">
        <v>0</v>
      </c>
      <c r="AL14" s="242">
        <v>0</v>
      </c>
      <c r="AM14" s="242">
        <v>49541</v>
      </c>
      <c r="AN14" s="242">
        <v>0</v>
      </c>
      <c r="AO14" s="131">
        <v>0</v>
      </c>
      <c r="AP14" s="131">
        <v>0</v>
      </c>
      <c r="AQ14" s="131">
        <v>83.982916317761664</v>
      </c>
      <c r="AR14" s="131">
        <v>0</v>
      </c>
      <c r="AS14" s="131">
        <v>0</v>
      </c>
      <c r="AT14" s="131">
        <v>16.017083682238336</v>
      </c>
      <c r="AU14" s="131">
        <v>0</v>
      </c>
      <c r="AV14" s="131">
        <v>100</v>
      </c>
    </row>
    <row r="15" spans="1:48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3">
        <v>583466</v>
      </c>
      <c r="F15" s="3">
        <v>3480</v>
      </c>
      <c r="G15" s="3">
        <v>0</v>
      </c>
      <c r="H15" s="3">
        <v>0</v>
      </c>
      <c r="I15" s="3">
        <v>175889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279270</v>
      </c>
      <c r="V15" s="3">
        <v>0</v>
      </c>
      <c r="W15" s="3">
        <v>0</v>
      </c>
      <c r="X15" s="3">
        <v>0</v>
      </c>
      <c r="Y15" s="3">
        <v>0</v>
      </c>
      <c r="Z15" s="4">
        <v>583466</v>
      </c>
      <c r="AA15" s="4">
        <v>458639</v>
      </c>
      <c r="AB15" s="105">
        <v>0</v>
      </c>
      <c r="AC15" s="287">
        <v>1042105</v>
      </c>
      <c r="AD15" s="131">
        <v>55.989175754842357</v>
      </c>
      <c r="AE15" s="131">
        <v>44.010824245157636</v>
      </c>
      <c r="AF15" s="131">
        <v>0</v>
      </c>
      <c r="AG15" s="131">
        <v>100</v>
      </c>
      <c r="AH15" s="242">
        <v>586946</v>
      </c>
      <c r="AI15" s="242">
        <v>175889</v>
      </c>
      <c r="AJ15" s="242">
        <v>0</v>
      </c>
      <c r="AK15" s="242">
        <v>0</v>
      </c>
      <c r="AL15" s="242">
        <v>0</v>
      </c>
      <c r="AM15" s="242">
        <v>279270</v>
      </c>
      <c r="AN15" s="242">
        <v>0</v>
      </c>
      <c r="AO15" s="131">
        <v>56.32311523310991</v>
      </c>
      <c r="AP15" s="131">
        <v>16.878241635919604</v>
      </c>
      <c r="AQ15" s="131">
        <v>0</v>
      </c>
      <c r="AR15" s="131">
        <v>0</v>
      </c>
      <c r="AS15" s="131">
        <v>0</v>
      </c>
      <c r="AT15" s="131">
        <v>26.79864313097049</v>
      </c>
      <c r="AU15" s="131">
        <v>0</v>
      </c>
      <c r="AV15" s="131">
        <v>100</v>
      </c>
    </row>
    <row r="16" spans="1:48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6807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31444</v>
      </c>
      <c r="V16" s="3">
        <v>0</v>
      </c>
      <c r="W16" s="3">
        <v>0</v>
      </c>
      <c r="X16" s="3">
        <v>0</v>
      </c>
      <c r="Y16" s="3">
        <v>0</v>
      </c>
      <c r="Z16" s="4">
        <v>6807</v>
      </c>
      <c r="AA16" s="4">
        <v>31444</v>
      </c>
      <c r="AB16" s="105">
        <v>0</v>
      </c>
      <c r="AC16" s="287">
        <v>38251</v>
      </c>
      <c r="AD16" s="131">
        <v>17.795613186583356</v>
      </c>
      <c r="AE16" s="131">
        <v>82.204386813416647</v>
      </c>
      <c r="AF16" s="131">
        <v>0</v>
      </c>
      <c r="AG16" s="131">
        <v>100</v>
      </c>
      <c r="AH16" s="242">
        <v>0</v>
      </c>
      <c r="AI16" s="242">
        <v>0</v>
      </c>
      <c r="AJ16" s="242">
        <v>0</v>
      </c>
      <c r="AK16" s="242">
        <v>6807</v>
      </c>
      <c r="AL16" s="242">
        <v>0</v>
      </c>
      <c r="AM16" s="242">
        <v>31444</v>
      </c>
      <c r="AN16" s="242">
        <v>0</v>
      </c>
      <c r="AO16" s="131">
        <v>0</v>
      </c>
      <c r="AP16" s="131">
        <v>0</v>
      </c>
      <c r="AQ16" s="131">
        <v>0</v>
      </c>
      <c r="AR16" s="131">
        <v>17.795613186583356</v>
      </c>
      <c r="AS16" s="131">
        <v>0</v>
      </c>
      <c r="AT16" s="131">
        <v>82.204386813416647</v>
      </c>
      <c r="AU16" s="131">
        <v>0</v>
      </c>
      <c r="AV16" s="131">
        <v>100</v>
      </c>
    </row>
    <row r="17" spans="1:48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3">
        <v>0</v>
      </c>
      <c r="F17" s="3">
        <v>0</v>
      </c>
      <c r="G17" s="3">
        <v>6350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6000</v>
      </c>
      <c r="N17" s="3">
        <v>0</v>
      </c>
      <c r="O17" s="3">
        <v>0</v>
      </c>
      <c r="P17" s="3">
        <v>0</v>
      </c>
      <c r="Q17" s="3">
        <v>8250</v>
      </c>
      <c r="R17" s="3">
        <v>0</v>
      </c>
      <c r="S17" s="3">
        <v>0</v>
      </c>
      <c r="T17" s="3">
        <v>0</v>
      </c>
      <c r="U17" s="3">
        <v>25750</v>
      </c>
      <c r="V17" s="3">
        <v>0</v>
      </c>
      <c r="W17" s="3">
        <v>0</v>
      </c>
      <c r="X17" s="3">
        <v>0</v>
      </c>
      <c r="Y17" s="3">
        <v>0</v>
      </c>
      <c r="Z17" s="4">
        <v>8250</v>
      </c>
      <c r="AA17" s="4">
        <v>25750</v>
      </c>
      <c r="AB17" s="105">
        <v>12350</v>
      </c>
      <c r="AC17" s="287">
        <v>46350</v>
      </c>
      <c r="AD17" s="131">
        <v>17.79935275080906</v>
      </c>
      <c r="AE17" s="131">
        <v>55.555555555555557</v>
      </c>
      <c r="AF17" s="131">
        <v>26.645091693635379</v>
      </c>
      <c r="AG17" s="131">
        <v>100</v>
      </c>
      <c r="AH17" s="242">
        <v>6350</v>
      </c>
      <c r="AI17" s="242">
        <v>0</v>
      </c>
      <c r="AJ17" s="242">
        <v>6000</v>
      </c>
      <c r="AK17" s="242">
        <v>0</v>
      </c>
      <c r="AL17" s="242">
        <v>8250</v>
      </c>
      <c r="AM17" s="242">
        <v>25750</v>
      </c>
      <c r="AN17" s="242">
        <v>0</v>
      </c>
      <c r="AO17" s="131">
        <v>13.700107874865155</v>
      </c>
      <c r="AP17" s="131">
        <v>0</v>
      </c>
      <c r="AQ17" s="131">
        <v>12.944983818770226</v>
      </c>
      <c r="AR17" s="131">
        <v>0</v>
      </c>
      <c r="AS17" s="131">
        <v>17.79935275080906</v>
      </c>
      <c r="AT17" s="131">
        <v>55.555555555555557</v>
      </c>
      <c r="AU17" s="131">
        <v>0</v>
      </c>
      <c r="AV17" s="131">
        <v>100</v>
      </c>
    </row>
    <row r="18" spans="1:48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3">
        <v>0</v>
      </c>
      <c r="F18" s="3">
        <v>142300</v>
      </c>
      <c r="G18" s="3">
        <v>0</v>
      </c>
      <c r="H18" s="3">
        <v>0</v>
      </c>
      <c r="I18" s="3">
        <v>102600</v>
      </c>
      <c r="J18" s="3">
        <v>0</v>
      </c>
      <c r="K18" s="3">
        <v>0</v>
      </c>
      <c r="L18" s="3">
        <v>44550</v>
      </c>
      <c r="M18" s="3">
        <v>0</v>
      </c>
      <c r="N18" s="3">
        <v>0</v>
      </c>
      <c r="O18" s="3">
        <v>32000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4">
        <v>321450</v>
      </c>
      <c r="AB18" s="105">
        <v>0</v>
      </c>
      <c r="AC18" s="287">
        <v>321450</v>
      </c>
      <c r="AD18" s="131">
        <v>0</v>
      </c>
      <c r="AE18" s="131">
        <v>100</v>
      </c>
      <c r="AF18" s="131">
        <v>0</v>
      </c>
      <c r="AG18" s="131">
        <v>100</v>
      </c>
      <c r="AH18" s="242">
        <v>142300</v>
      </c>
      <c r="AI18" s="242">
        <v>102600</v>
      </c>
      <c r="AJ18" s="242">
        <v>44550</v>
      </c>
      <c r="AK18" s="242">
        <v>32000</v>
      </c>
      <c r="AL18" s="242">
        <v>0</v>
      </c>
      <c r="AM18" s="242">
        <v>0</v>
      </c>
      <c r="AN18" s="242">
        <v>0</v>
      </c>
      <c r="AO18" s="131">
        <v>44.268159900451082</v>
      </c>
      <c r="AP18" s="131">
        <v>31.917872141857213</v>
      </c>
      <c r="AQ18" s="131">
        <v>13.859076061595893</v>
      </c>
      <c r="AR18" s="131">
        <v>9.9548918960958162</v>
      </c>
      <c r="AS18" s="131">
        <v>0</v>
      </c>
      <c r="AT18" s="131">
        <v>0</v>
      </c>
      <c r="AU18" s="131">
        <v>0</v>
      </c>
      <c r="AV18" s="131">
        <v>100.00000000000001</v>
      </c>
    </row>
    <row r="19" spans="1:48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401698</v>
      </c>
      <c r="L19" s="3">
        <v>2793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1782</v>
      </c>
      <c r="V19" s="3">
        <v>0</v>
      </c>
      <c r="W19" s="3">
        <v>0</v>
      </c>
      <c r="X19" s="3">
        <v>0</v>
      </c>
      <c r="Y19" s="3">
        <v>0</v>
      </c>
      <c r="Z19" s="4">
        <v>401698</v>
      </c>
      <c r="AA19" s="4">
        <v>4575</v>
      </c>
      <c r="AB19" s="105">
        <v>0</v>
      </c>
      <c r="AC19" s="287">
        <v>406273</v>
      </c>
      <c r="AD19" s="131">
        <v>98.87390990786983</v>
      </c>
      <c r="AE19" s="131">
        <v>1.1260900921301686</v>
      </c>
      <c r="AF19" s="131">
        <v>0</v>
      </c>
      <c r="AG19" s="131">
        <v>100</v>
      </c>
      <c r="AH19" s="242">
        <v>0</v>
      </c>
      <c r="AI19" s="242">
        <v>0</v>
      </c>
      <c r="AJ19" s="242">
        <v>404491</v>
      </c>
      <c r="AK19" s="242">
        <v>0</v>
      </c>
      <c r="AL19" s="242">
        <v>0</v>
      </c>
      <c r="AM19" s="242">
        <v>1782</v>
      </c>
      <c r="AN19" s="242">
        <v>0</v>
      </c>
      <c r="AO19" s="131">
        <v>0</v>
      </c>
      <c r="AP19" s="131">
        <v>0</v>
      </c>
      <c r="AQ19" s="131">
        <v>99.561378678868635</v>
      </c>
      <c r="AR19" s="131">
        <v>0</v>
      </c>
      <c r="AS19" s="131">
        <v>0</v>
      </c>
      <c r="AT19" s="131">
        <v>0.43862132113135749</v>
      </c>
      <c r="AU19" s="131">
        <v>0</v>
      </c>
      <c r="AV19" s="131">
        <v>100</v>
      </c>
    </row>
    <row r="20" spans="1:48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3994561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4">
        <v>3994561</v>
      </c>
      <c r="AA20" s="4">
        <v>0</v>
      </c>
      <c r="AB20" s="105">
        <v>0</v>
      </c>
      <c r="AC20" s="287">
        <v>3994561</v>
      </c>
      <c r="AD20" s="131">
        <v>100</v>
      </c>
      <c r="AE20" s="131">
        <v>0</v>
      </c>
      <c r="AF20" s="131">
        <v>0</v>
      </c>
      <c r="AG20" s="131">
        <v>100</v>
      </c>
      <c r="AH20" s="242">
        <v>0</v>
      </c>
      <c r="AI20" s="242">
        <v>0</v>
      </c>
      <c r="AJ20" s="242">
        <v>0</v>
      </c>
      <c r="AK20" s="242">
        <v>0</v>
      </c>
      <c r="AL20" s="242">
        <v>0</v>
      </c>
      <c r="AM20" s="242">
        <v>3994561</v>
      </c>
      <c r="AN20" s="242">
        <v>0</v>
      </c>
      <c r="AO20" s="131">
        <v>0</v>
      </c>
      <c r="AP20" s="131">
        <v>0</v>
      </c>
      <c r="AQ20" s="131">
        <v>0</v>
      </c>
      <c r="AR20" s="131">
        <v>0</v>
      </c>
      <c r="AS20" s="131">
        <v>0</v>
      </c>
      <c r="AT20" s="131">
        <v>100</v>
      </c>
      <c r="AU20" s="131">
        <v>0</v>
      </c>
      <c r="AV20" s="131">
        <v>100</v>
      </c>
    </row>
    <row r="21" spans="1:48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3">
        <v>227914</v>
      </c>
      <c r="F21" s="3">
        <v>61160</v>
      </c>
      <c r="G21" s="3">
        <v>0</v>
      </c>
      <c r="H21" s="3">
        <v>0</v>
      </c>
      <c r="I21" s="3">
        <v>0</v>
      </c>
      <c r="J21" s="3">
        <v>0</v>
      </c>
      <c r="K21" s="3">
        <v>653981</v>
      </c>
      <c r="L21" s="3">
        <v>134650</v>
      </c>
      <c r="M21" s="3">
        <v>50850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39525</v>
      </c>
      <c r="X21" s="3">
        <v>45225</v>
      </c>
      <c r="Y21" s="3">
        <v>0</v>
      </c>
      <c r="Z21" s="4">
        <v>921420</v>
      </c>
      <c r="AA21" s="4">
        <v>241035</v>
      </c>
      <c r="AB21" s="105">
        <v>50850</v>
      </c>
      <c r="AC21" s="287">
        <v>1213305</v>
      </c>
      <c r="AD21" s="131">
        <v>75.942982185023553</v>
      </c>
      <c r="AE21" s="131">
        <v>19.865985881538442</v>
      </c>
      <c r="AF21" s="131">
        <v>4.1910319334380057</v>
      </c>
      <c r="AG21" s="131">
        <v>100</v>
      </c>
      <c r="AH21" s="242">
        <v>289074</v>
      </c>
      <c r="AI21" s="242">
        <v>0</v>
      </c>
      <c r="AJ21" s="242">
        <v>839481</v>
      </c>
      <c r="AK21" s="242">
        <v>0</v>
      </c>
      <c r="AL21" s="242">
        <v>0</v>
      </c>
      <c r="AM21" s="242">
        <v>0</v>
      </c>
      <c r="AN21" s="242">
        <v>84750</v>
      </c>
      <c r="AO21" s="131">
        <v>23.825336580661912</v>
      </c>
      <c r="AP21" s="131">
        <v>0</v>
      </c>
      <c r="AQ21" s="131">
        <v>69.189610196941402</v>
      </c>
      <c r="AR21" s="131">
        <v>0</v>
      </c>
      <c r="AS21" s="131">
        <v>0</v>
      </c>
      <c r="AT21" s="131">
        <v>0</v>
      </c>
      <c r="AU21" s="131">
        <v>6.9850532223966768</v>
      </c>
      <c r="AV21" s="131">
        <v>99.999999999999986</v>
      </c>
    </row>
    <row r="22" spans="1:48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3">
        <v>32500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130700</v>
      </c>
      <c r="L22" s="3">
        <v>0</v>
      </c>
      <c r="M22" s="3">
        <v>0</v>
      </c>
      <c r="N22" s="3">
        <v>0</v>
      </c>
      <c r="O22" s="3">
        <v>383440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7380</v>
      </c>
      <c r="Y22" s="3">
        <v>0</v>
      </c>
      <c r="Z22" s="4">
        <v>163200</v>
      </c>
      <c r="AA22" s="4">
        <v>390820</v>
      </c>
      <c r="AB22" s="105">
        <v>0</v>
      </c>
      <c r="AC22" s="287">
        <v>554020</v>
      </c>
      <c r="AD22" s="131">
        <v>29.457420309736111</v>
      </c>
      <c r="AE22" s="131">
        <v>70.542579690263878</v>
      </c>
      <c r="AF22" s="131">
        <v>0</v>
      </c>
      <c r="AG22" s="131">
        <v>99.999999999999986</v>
      </c>
      <c r="AH22" s="242">
        <v>32500</v>
      </c>
      <c r="AI22" s="242">
        <v>0</v>
      </c>
      <c r="AJ22" s="242">
        <v>130700</v>
      </c>
      <c r="AK22" s="242">
        <v>383440</v>
      </c>
      <c r="AL22" s="242">
        <v>0</v>
      </c>
      <c r="AM22" s="242">
        <v>0</v>
      </c>
      <c r="AN22" s="242">
        <v>7380</v>
      </c>
      <c r="AO22" s="131">
        <v>5.8662142160932813</v>
      </c>
      <c r="AP22" s="131">
        <v>0</v>
      </c>
      <c r="AQ22" s="131">
        <v>23.591206093642828</v>
      </c>
      <c r="AR22" s="131">
        <v>69.210497815963322</v>
      </c>
      <c r="AS22" s="131">
        <v>0</v>
      </c>
      <c r="AT22" s="131">
        <v>0</v>
      </c>
      <c r="AU22" s="131">
        <v>1.3320818743005667</v>
      </c>
      <c r="AV22" s="131">
        <v>100</v>
      </c>
    </row>
    <row r="23" spans="1:48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4451</v>
      </c>
      <c r="V23" s="3">
        <v>0</v>
      </c>
      <c r="W23" s="3">
        <v>0</v>
      </c>
      <c r="X23" s="3">
        <v>0</v>
      </c>
      <c r="Y23" s="3">
        <v>0</v>
      </c>
      <c r="Z23" s="4">
        <v>0</v>
      </c>
      <c r="AA23" s="4">
        <v>4451</v>
      </c>
      <c r="AB23" s="105">
        <v>0</v>
      </c>
      <c r="AC23" s="287">
        <v>4451</v>
      </c>
      <c r="AD23" s="131">
        <v>0</v>
      </c>
      <c r="AE23" s="131">
        <v>100</v>
      </c>
      <c r="AF23" s="131">
        <v>0</v>
      </c>
      <c r="AG23" s="131">
        <v>100</v>
      </c>
      <c r="AH23" s="242">
        <v>0</v>
      </c>
      <c r="AI23" s="242">
        <v>0</v>
      </c>
      <c r="AJ23" s="242">
        <v>0</v>
      </c>
      <c r="AK23" s="242">
        <v>0</v>
      </c>
      <c r="AL23" s="242">
        <v>0</v>
      </c>
      <c r="AM23" s="242">
        <v>4451</v>
      </c>
      <c r="AN23" s="242">
        <v>0</v>
      </c>
      <c r="AO23" s="131">
        <v>0</v>
      </c>
      <c r="AP23" s="131">
        <v>0</v>
      </c>
      <c r="AQ23" s="131">
        <v>0</v>
      </c>
      <c r="AR23" s="131">
        <v>0</v>
      </c>
      <c r="AS23" s="131">
        <v>0</v>
      </c>
      <c r="AT23" s="131">
        <v>100</v>
      </c>
      <c r="AU23" s="131">
        <v>0</v>
      </c>
      <c r="AV23" s="131">
        <v>100</v>
      </c>
    </row>
    <row r="24" spans="1:48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3">
        <v>0</v>
      </c>
      <c r="F24" s="3">
        <v>1435971</v>
      </c>
      <c r="G24" s="3">
        <v>0</v>
      </c>
      <c r="H24" s="3">
        <v>0</v>
      </c>
      <c r="I24" s="3">
        <v>0</v>
      </c>
      <c r="J24" s="3">
        <v>0</v>
      </c>
      <c r="K24" s="3">
        <v>105000</v>
      </c>
      <c r="L24" s="3">
        <v>0</v>
      </c>
      <c r="M24" s="3">
        <v>5000</v>
      </c>
      <c r="N24" s="3">
        <v>0</v>
      </c>
      <c r="O24" s="3">
        <v>1740291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289369</v>
      </c>
      <c r="Y24" s="3">
        <v>0</v>
      </c>
      <c r="Z24" s="4">
        <v>105000</v>
      </c>
      <c r="AA24" s="4">
        <v>3465631</v>
      </c>
      <c r="AB24" s="105">
        <v>5000</v>
      </c>
      <c r="AC24" s="287">
        <v>3575631</v>
      </c>
      <c r="AD24" s="131">
        <v>2.9365446266686916</v>
      </c>
      <c r="AE24" s="131">
        <v>96.923619914918518</v>
      </c>
      <c r="AF24" s="131">
        <v>0.13983545841279482</v>
      </c>
      <c r="AG24" s="131">
        <v>100</v>
      </c>
      <c r="AH24" s="242">
        <v>1435971</v>
      </c>
      <c r="AI24" s="242">
        <v>0</v>
      </c>
      <c r="AJ24" s="242">
        <v>110000</v>
      </c>
      <c r="AK24" s="242">
        <v>1740291</v>
      </c>
      <c r="AL24" s="242">
        <v>0</v>
      </c>
      <c r="AM24" s="242">
        <v>0</v>
      </c>
      <c r="AN24" s="242">
        <v>289369</v>
      </c>
      <c r="AO24" s="131">
        <v>40.159932610495879</v>
      </c>
      <c r="AP24" s="131">
        <v>0</v>
      </c>
      <c r="AQ24" s="131">
        <v>3.0763800850814862</v>
      </c>
      <c r="AR24" s="131">
        <v>48.670877951332223</v>
      </c>
      <c r="AS24" s="131">
        <v>0</v>
      </c>
      <c r="AT24" s="131">
        <v>0</v>
      </c>
      <c r="AU24" s="131">
        <v>8.0928093530904057</v>
      </c>
      <c r="AV24" s="131">
        <v>99.999999999999986</v>
      </c>
    </row>
    <row r="25" spans="1:48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3500</v>
      </c>
      <c r="Y25" s="3">
        <v>0</v>
      </c>
      <c r="Z25" s="4">
        <v>0</v>
      </c>
      <c r="AA25" s="4">
        <v>3500</v>
      </c>
      <c r="AB25" s="105">
        <v>0</v>
      </c>
      <c r="AC25" s="287">
        <v>3500</v>
      </c>
      <c r="AD25" s="131">
        <v>0</v>
      </c>
      <c r="AE25" s="131">
        <v>100</v>
      </c>
      <c r="AF25" s="131">
        <v>0</v>
      </c>
      <c r="AG25" s="131">
        <v>100</v>
      </c>
      <c r="AH25" s="242">
        <v>0</v>
      </c>
      <c r="AI25" s="242">
        <v>0</v>
      </c>
      <c r="AJ25" s="242">
        <v>0</v>
      </c>
      <c r="AK25" s="242">
        <v>0</v>
      </c>
      <c r="AL25" s="242">
        <v>0</v>
      </c>
      <c r="AM25" s="242">
        <v>0</v>
      </c>
      <c r="AN25" s="242">
        <v>3500</v>
      </c>
      <c r="AO25" s="131">
        <v>0</v>
      </c>
      <c r="AP25" s="131">
        <v>0</v>
      </c>
      <c r="AQ25" s="131">
        <v>0</v>
      </c>
      <c r="AR25" s="131">
        <v>0</v>
      </c>
      <c r="AS25" s="131">
        <v>0</v>
      </c>
      <c r="AT25" s="131">
        <v>0</v>
      </c>
      <c r="AU25" s="131">
        <v>100</v>
      </c>
      <c r="AV25" s="131">
        <v>100</v>
      </c>
    </row>
    <row r="26" spans="1:48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25043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3524</v>
      </c>
      <c r="X26" s="3">
        <v>0</v>
      </c>
      <c r="Y26" s="3">
        <v>0</v>
      </c>
      <c r="Z26" s="4">
        <v>28567</v>
      </c>
      <c r="AA26" s="4">
        <v>0</v>
      </c>
      <c r="AB26" s="105">
        <v>0</v>
      </c>
      <c r="AC26" s="287">
        <v>28567</v>
      </c>
      <c r="AD26" s="131">
        <v>100</v>
      </c>
      <c r="AE26" s="131">
        <v>0</v>
      </c>
      <c r="AF26" s="131">
        <v>0</v>
      </c>
      <c r="AG26" s="131">
        <v>100</v>
      </c>
      <c r="AH26" s="242">
        <v>0</v>
      </c>
      <c r="AI26" s="242">
        <v>0</v>
      </c>
      <c r="AJ26" s="242">
        <v>25043</v>
      </c>
      <c r="AK26" s="242">
        <v>0</v>
      </c>
      <c r="AL26" s="242">
        <v>0</v>
      </c>
      <c r="AM26" s="242">
        <v>0</v>
      </c>
      <c r="AN26" s="242">
        <v>3524</v>
      </c>
      <c r="AO26" s="131">
        <v>0</v>
      </c>
      <c r="AP26" s="131">
        <v>0</v>
      </c>
      <c r="AQ26" s="131">
        <v>87.664087933629702</v>
      </c>
      <c r="AR26" s="131">
        <v>0</v>
      </c>
      <c r="AS26" s="131">
        <v>0</v>
      </c>
      <c r="AT26" s="131">
        <v>0</v>
      </c>
      <c r="AU26" s="131">
        <v>12.335912066370287</v>
      </c>
      <c r="AV26" s="131">
        <v>99.999999999999986</v>
      </c>
    </row>
    <row r="27" spans="1:48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4">
        <v>0</v>
      </c>
      <c r="AB27" s="105">
        <v>0</v>
      </c>
      <c r="AC27" s="287">
        <v>0</v>
      </c>
      <c r="AD27" s="131" t="e">
        <v>#DIV/0!</v>
      </c>
      <c r="AE27" s="131" t="e">
        <v>#DIV/0!</v>
      </c>
      <c r="AF27" s="131" t="e">
        <v>#DIV/0!</v>
      </c>
      <c r="AG27" s="131" t="e">
        <v>#DIV/0!</v>
      </c>
      <c r="AH27" s="242">
        <v>0</v>
      </c>
      <c r="AI27" s="242">
        <v>0</v>
      </c>
      <c r="AJ27" s="242">
        <v>0</v>
      </c>
      <c r="AK27" s="242">
        <v>0</v>
      </c>
      <c r="AL27" s="242">
        <v>0</v>
      </c>
      <c r="AM27" s="242">
        <v>0</v>
      </c>
      <c r="AN27" s="242">
        <v>0</v>
      </c>
      <c r="AO27" s="131" t="e">
        <v>#DIV/0!</v>
      </c>
      <c r="AP27" s="131" t="e">
        <v>#DIV/0!</v>
      </c>
      <c r="AQ27" s="131" t="e">
        <v>#DIV/0!</v>
      </c>
      <c r="AR27" s="131" t="e">
        <v>#DIV/0!</v>
      </c>
      <c r="AS27" s="131" t="e">
        <v>#DIV/0!</v>
      </c>
      <c r="AT27" s="131" t="e">
        <v>#DIV/0!</v>
      </c>
      <c r="AU27" s="131" t="e">
        <v>#DIV/0!</v>
      </c>
      <c r="AV27" s="131" t="e">
        <v>#DIV/0!</v>
      </c>
    </row>
    <row r="28" spans="1:48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3">
        <v>44038</v>
      </c>
      <c r="F28" s="3">
        <v>768572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12640</v>
      </c>
      <c r="O28" s="3">
        <v>583016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72821</v>
      </c>
      <c r="X28" s="3">
        <v>0</v>
      </c>
      <c r="Y28" s="3">
        <v>0</v>
      </c>
      <c r="Z28" s="4">
        <v>129499</v>
      </c>
      <c r="AA28" s="4">
        <v>1351588</v>
      </c>
      <c r="AB28" s="105">
        <v>0</v>
      </c>
      <c r="AC28" s="287">
        <v>1481087</v>
      </c>
      <c r="AD28" s="131">
        <v>8.7435106783058654</v>
      </c>
      <c r="AE28" s="131">
        <v>91.256489321694133</v>
      </c>
      <c r="AF28" s="131">
        <v>0</v>
      </c>
      <c r="AG28" s="131">
        <v>100</v>
      </c>
      <c r="AH28" s="242">
        <v>812610</v>
      </c>
      <c r="AI28" s="242">
        <v>0</v>
      </c>
      <c r="AJ28" s="242">
        <v>0</v>
      </c>
      <c r="AK28" s="242">
        <v>595656</v>
      </c>
      <c r="AL28" s="242">
        <v>0</v>
      </c>
      <c r="AM28" s="242">
        <v>0</v>
      </c>
      <c r="AN28" s="242">
        <v>72821</v>
      </c>
      <c r="AO28" s="131">
        <v>54.86578438673758</v>
      </c>
      <c r="AP28" s="131">
        <v>0</v>
      </c>
      <c r="AQ28" s="131">
        <v>0</v>
      </c>
      <c r="AR28" s="131">
        <v>40.217488911860002</v>
      </c>
      <c r="AS28" s="131">
        <v>0</v>
      </c>
      <c r="AT28" s="131">
        <v>0</v>
      </c>
      <c r="AU28" s="131">
        <v>4.9167267014024159</v>
      </c>
      <c r="AV28" s="131">
        <v>100</v>
      </c>
    </row>
    <row r="29" spans="1:48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3">
        <v>469725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727310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341475</v>
      </c>
      <c r="U29" s="3">
        <v>17194</v>
      </c>
      <c r="V29" s="3">
        <v>0</v>
      </c>
      <c r="W29" s="3">
        <v>0</v>
      </c>
      <c r="X29" s="3">
        <v>0</v>
      </c>
      <c r="Y29" s="3">
        <v>0</v>
      </c>
      <c r="Z29" s="4">
        <v>1538510</v>
      </c>
      <c r="AA29" s="4">
        <v>17194</v>
      </c>
      <c r="AB29" s="105">
        <v>0</v>
      </c>
      <c r="AC29" s="287">
        <v>1555704</v>
      </c>
      <c r="AD29" s="131">
        <v>98.894776898433122</v>
      </c>
      <c r="AE29" s="131">
        <v>1.105223101566879</v>
      </c>
      <c r="AF29" s="131">
        <v>0</v>
      </c>
      <c r="AG29" s="131">
        <v>100</v>
      </c>
      <c r="AH29" s="242">
        <v>469725</v>
      </c>
      <c r="AI29" s="242">
        <v>0</v>
      </c>
      <c r="AJ29" s="242">
        <v>727310</v>
      </c>
      <c r="AK29" s="242">
        <v>0</v>
      </c>
      <c r="AL29" s="242">
        <v>0</v>
      </c>
      <c r="AM29" s="242">
        <v>358669</v>
      </c>
      <c r="AN29" s="242">
        <v>0</v>
      </c>
      <c r="AO29" s="131">
        <v>30.193725798738065</v>
      </c>
      <c r="AP29" s="131">
        <v>0</v>
      </c>
      <c r="AQ29" s="131">
        <v>46.751181458683654</v>
      </c>
      <c r="AR29" s="131">
        <v>0</v>
      </c>
      <c r="AS29" s="131">
        <v>0</v>
      </c>
      <c r="AT29" s="131">
        <v>23.055092742578278</v>
      </c>
      <c r="AU29" s="131">
        <v>0</v>
      </c>
      <c r="AV29" s="131">
        <v>100</v>
      </c>
    </row>
    <row r="30" spans="1:48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3">
        <v>14400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1118000</v>
      </c>
      <c r="L30" s="3">
        <v>0</v>
      </c>
      <c r="M30" s="3">
        <v>0</v>
      </c>
      <c r="N30" s="3">
        <v>134000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3000</v>
      </c>
      <c r="X30" s="3">
        <v>0</v>
      </c>
      <c r="Y30" s="3">
        <v>0</v>
      </c>
      <c r="Z30" s="4">
        <v>1269400</v>
      </c>
      <c r="AA30" s="4">
        <v>0</v>
      </c>
      <c r="AB30" s="105">
        <v>0</v>
      </c>
      <c r="AC30" s="287">
        <v>1269400</v>
      </c>
      <c r="AD30" s="131">
        <v>100</v>
      </c>
      <c r="AE30" s="131">
        <v>0</v>
      </c>
      <c r="AF30" s="131">
        <v>0</v>
      </c>
      <c r="AG30" s="131">
        <v>100</v>
      </c>
      <c r="AH30" s="242">
        <v>14400</v>
      </c>
      <c r="AI30" s="242">
        <v>0</v>
      </c>
      <c r="AJ30" s="242">
        <v>1118000</v>
      </c>
      <c r="AK30" s="242">
        <v>134000</v>
      </c>
      <c r="AL30" s="242">
        <v>0</v>
      </c>
      <c r="AM30" s="242">
        <v>0</v>
      </c>
      <c r="AN30" s="242">
        <v>3000</v>
      </c>
      <c r="AO30" s="131">
        <v>1.1343942019851898</v>
      </c>
      <c r="AP30" s="131">
        <v>0</v>
      </c>
      <c r="AQ30" s="131">
        <v>88.073105404127944</v>
      </c>
      <c r="AR30" s="131">
        <v>10.556168268473295</v>
      </c>
      <c r="AS30" s="131">
        <v>0</v>
      </c>
      <c r="AT30" s="131">
        <v>0</v>
      </c>
      <c r="AU30" s="131">
        <v>0.2363321254135812</v>
      </c>
      <c r="AV30" s="131">
        <v>100.00000000000001</v>
      </c>
    </row>
    <row r="31" spans="1:48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3">
        <v>0</v>
      </c>
      <c r="F31" s="3">
        <v>2169715</v>
      </c>
      <c r="G31" s="3">
        <v>0</v>
      </c>
      <c r="H31" s="3">
        <v>0</v>
      </c>
      <c r="I31" s="3">
        <v>0</v>
      </c>
      <c r="J31" s="3">
        <v>0</v>
      </c>
      <c r="K31" s="3">
        <v>18200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285150</v>
      </c>
      <c r="Y31" s="3">
        <v>0</v>
      </c>
      <c r="Z31" s="4">
        <v>18200</v>
      </c>
      <c r="AA31" s="4">
        <v>2454865</v>
      </c>
      <c r="AB31" s="105">
        <v>0</v>
      </c>
      <c r="AC31" s="287">
        <v>2473065</v>
      </c>
      <c r="AD31" s="131">
        <v>0.73592889794647531</v>
      </c>
      <c r="AE31" s="131">
        <v>99.264071102053521</v>
      </c>
      <c r="AF31" s="131">
        <v>0</v>
      </c>
      <c r="AG31" s="131">
        <v>100</v>
      </c>
      <c r="AH31" s="242">
        <v>2169715</v>
      </c>
      <c r="AI31" s="242">
        <v>0</v>
      </c>
      <c r="AJ31" s="242">
        <v>18200</v>
      </c>
      <c r="AK31" s="242">
        <v>0</v>
      </c>
      <c r="AL31" s="242">
        <v>0</v>
      </c>
      <c r="AM31" s="242">
        <v>0</v>
      </c>
      <c r="AN31" s="242">
        <v>285150</v>
      </c>
      <c r="AO31" s="131">
        <v>87.733844439996517</v>
      </c>
      <c r="AP31" s="131">
        <v>0</v>
      </c>
      <c r="AQ31" s="131">
        <v>0.73592889794647531</v>
      </c>
      <c r="AR31" s="131">
        <v>0</v>
      </c>
      <c r="AS31" s="131">
        <v>0</v>
      </c>
      <c r="AT31" s="131">
        <v>0</v>
      </c>
      <c r="AU31" s="131">
        <v>11.530226662057002</v>
      </c>
      <c r="AV31" s="131">
        <v>100</v>
      </c>
    </row>
    <row r="32" spans="1:48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4">
        <v>0</v>
      </c>
      <c r="AB32" s="105">
        <v>0</v>
      </c>
      <c r="AC32" s="287">
        <v>0</v>
      </c>
      <c r="AD32" s="131" t="e">
        <v>#DIV/0!</v>
      </c>
      <c r="AE32" s="131" t="e">
        <v>#DIV/0!</v>
      </c>
      <c r="AF32" s="131" t="e">
        <v>#DIV/0!</v>
      </c>
      <c r="AG32" s="131" t="e">
        <v>#DIV/0!</v>
      </c>
      <c r="AH32" s="242">
        <v>0</v>
      </c>
      <c r="AI32" s="242">
        <v>0</v>
      </c>
      <c r="AJ32" s="242">
        <v>0</v>
      </c>
      <c r="AK32" s="242">
        <v>0</v>
      </c>
      <c r="AL32" s="242">
        <v>0</v>
      </c>
      <c r="AM32" s="242">
        <v>0</v>
      </c>
      <c r="AN32" s="242">
        <v>0</v>
      </c>
      <c r="AO32" s="131" t="e">
        <v>#DIV/0!</v>
      </c>
      <c r="AP32" s="131" t="e">
        <v>#DIV/0!</v>
      </c>
      <c r="AQ32" s="131" t="e">
        <v>#DIV/0!</v>
      </c>
      <c r="AR32" s="131" t="e">
        <v>#DIV/0!</v>
      </c>
      <c r="AS32" s="131" t="e">
        <v>#DIV/0!</v>
      </c>
      <c r="AT32" s="131" t="e">
        <v>#DIV/0!</v>
      </c>
      <c r="AU32" s="131" t="e">
        <v>#DIV/0!</v>
      </c>
      <c r="AV32" s="131" t="e">
        <v>#DIV/0!</v>
      </c>
    </row>
    <row r="33" spans="1:48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3">
        <v>30000</v>
      </c>
      <c r="F33" s="3">
        <v>371150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11100</v>
      </c>
      <c r="O33" s="3">
        <v>3750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4">
        <v>41100</v>
      </c>
      <c r="AA33" s="4">
        <v>374900</v>
      </c>
      <c r="AB33" s="105">
        <v>0</v>
      </c>
      <c r="AC33" s="287">
        <v>416000</v>
      </c>
      <c r="AD33" s="131">
        <v>9.8798076923076916</v>
      </c>
      <c r="AE33" s="131">
        <v>90.120192307692307</v>
      </c>
      <c r="AF33" s="131">
        <v>0</v>
      </c>
      <c r="AG33" s="131">
        <v>100</v>
      </c>
      <c r="AH33" s="242">
        <v>401150</v>
      </c>
      <c r="AI33" s="242">
        <v>0</v>
      </c>
      <c r="AJ33" s="242">
        <v>0</v>
      </c>
      <c r="AK33" s="242">
        <v>14850</v>
      </c>
      <c r="AL33" s="242">
        <v>0</v>
      </c>
      <c r="AM33" s="242">
        <v>0</v>
      </c>
      <c r="AN33" s="242">
        <v>0</v>
      </c>
      <c r="AO33" s="131">
        <v>96.430288461538467</v>
      </c>
      <c r="AP33" s="131">
        <v>0</v>
      </c>
      <c r="AQ33" s="131">
        <v>0</v>
      </c>
      <c r="AR33" s="131">
        <v>3.5697115384615383</v>
      </c>
      <c r="AS33" s="131">
        <v>0</v>
      </c>
      <c r="AT33" s="131">
        <v>0</v>
      </c>
      <c r="AU33" s="131">
        <v>0</v>
      </c>
      <c r="AV33" s="131">
        <v>100</v>
      </c>
    </row>
    <row r="34" spans="1:48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3">
        <v>0</v>
      </c>
      <c r="F34" s="3">
        <v>738868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27000</v>
      </c>
      <c r="Y34" s="3">
        <v>0</v>
      </c>
      <c r="Z34" s="4">
        <v>0</v>
      </c>
      <c r="AA34" s="4">
        <v>765868</v>
      </c>
      <c r="AB34" s="105">
        <v>0</v>
      </c>
      <c r="AC34" s="287">
        <v>765868</v>
      </c>
      <c r="AD34" s="131">
        <v>0</v>
      </c>
      <c r="AE34" s="131">
        <v>100</v>
      </c>
      <c r="AF34" s="131">
        <v>0</v>
      </c>
      <c r="AG34" s="131">
        <v>100</v>
      </c>
      <c r="AH34" s="242">
        <v>738868</v>
      </c>
      <c r="AI34" s="242">
        <v>0</v>
      </c>
      <c r="AJ34" s="242">
        <v>0</v>
      </c>
      <c r="AK34" s="242">
        <v>0</v>
      </c>
      <c r="AL34" s="242">
        <v>0</v>
      </c>
      <c r="AM34" s="242">
        <v>0</v>
      </c>
      <c r="AN34" s="242">
        <v>27000</v>
      </c>
      <c r="AO34" s="131">
        <v>96.474588310257133</v>
      </c>
      <c r="AP34" s="131">
        <v>0</v>
      </c>
      <c r="AQ34" s="131">
        <v>0</v>
      </c>
      <c r="AR34" s="131">
        <v>0</v>
      </c>
      <c r="AS34" s="131">
        <v>0</v>
      </c>
      <c r="AT34" s="131">
        <v>0</v>
      </c>
      <c r="AU34" s="131">
        <v>3.5254116897428798</v>
      </c>
      <c r="AV34" s="131">
        <v>100.00000000000001</v>
      </c>
    </row>
    <row r="35" spans="1:48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3">
        <v>18450</v>
      </c>
      <c r="F35" s="3">
        <v>603858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14165</v>
      </c>
      <c r="O35" s="3">
        <v>315705</v>
      </c>
      <c r="P35" s="3">
        <v>0</v>
      </c>
      <c r="Q35" s="3">
        <v>0</v>
      </c>
      <c r="R35" s="3">
        <v>0</v>
      </c>
      <c r="S35" s="3">
        <v>0</v>
      </c>
      <c r="T35" s="3">
        <v>20000</v>
      </c>
      <c r="U35" s="3">
        <v>116968</v>
      </c>
      <c r="V35" s="3">
        <v>0</v>
      </c>
      <c r="W35" s="3">
        <v>0</v>
      </c>
      <c r="X35" s="3">
        <v>161494</v>
      </c>
      <c r="Y35" s="3">
        <v>0</v>
      </c>
      <c r="Z35" s="4">
        <v>52615</v>
      </c>
      <c r="AA35" s="4">
        <v>1198025</v>
      </c>
      <c r="AB35" s="105">
        <v>0</v>
      </c>
      <c r="AC35" s="287">
        <v>1250640</v>
      </c>
      <c r="AD35" s="131">
        <v>4.2070459924518646</v>
      </c>
      <c r="AE35" s="131">
        <v>95.792954007548133</v>
      </c>
      <c r="AF35" s="131">
        <v>0</v>
      </c>
      <c r="AG35" s="131">
        <v>100</v>
      </c>
      <c r="AH35" s="242">
        <v>622308</v>
      </c>
      <c r="AI35" s="242">
        <v>0</v>
      </c>
      <c r="AJ35" s="242">
        <v>0</v>
      </c>
      <c r="AK35" s="242">
        <v>329870</v>
      </c>
      <c r="AL35" s="242">
        <v>0</v>
      </c>
      <c r="AM35" s="242">
        <v>136968</v>
      </c>
      <c r="AN35" s="242">
        <v>161494</v>
      </c>
      <c r="AO35" s="131">
        <v>49.759163308386107</v>
      </c>
      <c r="AP35" s="131">
        <v>0</v>
      </c>
      <c r="AQ35" s="131">
        <v>0</v>
      </c>
      <c r="AR35" s="131">
        <v>26.37609543913516</v>
      </c>
      <c r="AS35" s="131">
        <v>0</v>
      </c>
      <c r="AT35" s="131">
        <v>10.951832661677221</v>
      </c>
      <c r="AU35" s="131">
        <v>12.912908590801509</v>
      </c>
      <c r="AV35" s="131">
        <v>99.999999999999986</v>
      </c>
    </row>
    <row r="36" spans="1:48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3">
        <v>0</v>
      </c>
      <c r="F36" s="3">
        <v>180134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114050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38850</v>
      </c>
      <c r="V36" s="3">
        <v>0</v>
      </c>
      <c r="W36" s="3">
        <v>10560</v>
      </c>
      <c r="X36" s="3">
        <v>37200</v>
      </c>
      <c r="Y36" s="3">
        <v>0</v>
      </c>
      <c r="Z36" s="4">
        <v>10560</v>
      </c>
      <c r="AA36" s="4">
        <v>370234</v>
      </c>
      <c r="AB36" s="105">
        <v>0</v>
      </c>
      <c r="AC36" s="287">
        <v>380794</v>
      </c>
      <c r="AD36" s="131">
        <v>2.7731529383341122</v>
      </c>
      <c r="AE36" s="131">
        <v>97.226847061665893</v>
      </c>
      <c r="AF36" s="131">
        <v>0</v>
      </c>
      <c r="AG36" s="131">
        <v>100</v>
      </c>
      <c r="AH36" s="242">
        <v>180134</v>
      </c>
      <c r="AI36" s="242">
        <v>0</v>
      </c>
      <c r="AJ36" s="242">
        <v>114050</v>
      </c>
      <c r="AK36" s="242">
        <v>0</v>
      </c>
      <c r="AL36" s="242">
        <v>0</v>
      </c>
      <c r="AM36" s="242">
        <v>38850</v>
      </c>
      <c r="AN36" s="242">
        <v>47760</v>
      </c>
      <c r="AO36" s="131">
        <v>47.304841988056538</v>
      </c>
      <c r="AP36" s="131">
        <v>0</v>
      </c>
      <c r="AQ36" s="131">
        <v>29.950576952367946</v>
      </c>
      <c r="AR36" s="131">
        <v>0</v>
      </c>
      <c r="AS36" s="131">
        <v>0</v>
      </c>
      <c r="AT36" s="131">
        <v>10.202366633928056</v>
      </c>
      <c r="AU36" s="131">
        <v>12.542214425647463</v>
      </c>
      <c r="AV36" s="131">
        <v>99.999999999999986</v>
      </c>
    </row>
    <row r="37" spans="1:48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201300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7800</v>
      </c>
      <c r="U37" s="3">
        <v>871698</v>
      </c>
      <c r="V37" s="3">
        <v>0</v>
      </c>
      <c r="W37" s="3">
        <v>0</v>
      </c>
      <c r="X37" s="3">
        <v>0</v>
      </c>
      <c r="Y37" s="3">
        <v>0</v>
      </c>
      <c r="Z37" s="4">
        <v>7800</v>
      </c>
      <c r="AA37" s="4">
        <v>1072998</v>
      </c>
      <c r="AB37" s="105">
        <v>0</v>
      </c>
      <c r="AC37" s="287">
        <v>1080798</v>
      </c>
      <c r="AD37" s="131">
        <v>0.72168897425790945</v>
      </c>
      <c r="AE37" s="131">
        <v>99.278311025742099</v>
      </c>
      <c r="AF37" s="131">
        <v>0</v>
      </c>
      <c r="AG37" s="131">
        <v>100.00000000000001</v>
      </c>
      <c r="AH37" s="242">
        <v>0</v>
      </c>
      <c r="AI37" s="242">
        <v>0</v>
      </c>
      <c r="AJ37" s="242">
        <v>201300</v>
      </c>
      <c r="AK37" s="242">
        <v>0</v>
      </c>
      <c r="AL37" s="242">
        <v>0</v>
      </c>
      <c r="AM37" s="242">
        <v>879498</v>
      </c>
      <c r="AN37" s="242">
        <v>0</v>
      </c>
      <c r="AO37" s="131">
        <v>0</v>
      </c>
      <c r="AP37" s="131">
        <v>0</v>
      </c>
      <c r="AQ37" s="131">
        <v>18.625126989502199</v>
      </c>
      <c r="AR37" s="131">
        <v>0</v>
      </c>
      <c r="AS37" s="131">
        <v>0</v>
      </c>
      <c r="AT37" s="131">
        <v>81.374873010497794</v>
      </c>
      <c r="AU37" s="131">
        <v>0</v>
      </c>
      <c r="AV37" s="131">
        <v>100</v>
      </c>
    </row>
    <row r="38" spans="1:48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3">
        <v>2326876</v>
      </c>
      <c r="F38" s="3">
        <v>0</v>
      </c>
      <c r="G38" s="3">
        <v>255686</v>
      </c>
      <c r="H38" s="3">
        <v>0</v>
      </c>
      <c r="I38" s="3">
        <v>0</v>
      </c>
      <c r="J38" s="3">
        <v>0</v>
      </c>
      <c r="K38" s="3">
        <v>0</v>
      </c>
      <c r="L38" s="3">
        <v>7285806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2326876</v>
      </c>
      <c r="AA38" s="4">
        <v>7285806</v>
      </c>
      <c r="AB38" s="105">
        <v>255686</v>
      </c>
      <c r="AC38" s="287">
        <v>9868368</v>
      </c>
      <c r="AD38" s="131">
        <v>23.579136894773281</v>
      </c>
      <c r="AE38" s="131">
        <v>73.829897709530087</v>
      </c>
      <c r="AF38" s="131">
        <v>2.5909653956966339</v>
      </c>
      <c r="AG38" s="131">
        <v>100</v>
      </c>
      <c r="AH38" s="242">
        <v>2582562</v>
      </c>
      <c r="AI38" s="242">
        <v>0</v>
      </c>
      <c r="AJ38" s="242">
        <v>7285806</v>
      </c>
      <c r="AK38" s="242">
        <v>0</v>
      </c>
      <c r="AL38" s="242">
        <v>0</v>
      </c>
      <c r="AM38" s="242">
        <v>0</v>
      </c>
      <c r="AN38" s="242">
        <v>0</v>
      </c>
      <c r="AO38" s="131">
        <v>26.170102290469917</v>
      </c>
      <c r="AP38" s="131">
        <v>0</v>
      </c>
      <c r="AQ38" s="131">
        <v>73.829897709530087</v>
      </c>
      <c r="AR38" s="131">
        <v>0</v>
      </c>
      <c r="AS38" s="131">
        <v>0</v>
      </c>
      <c r="AT38" s="131">
        <v>0</v>
      </c>
      <c r="AU38" s="131">
        <v>0</v>
      </c>
      <c r="AV38" s="131">
        <v>100</v>
      </c>
    </row>
    <row r="39" spans="1:48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3">
        <v>211365</v>
      </c>
      <c r="F39" s="3">
        <v>669812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141716</v>
      </c>
      <c r="P39" s="3">
        <v>0</v>
      </c>
      <c r="Q39" s="3">
        <v>0</v>
      </c>
      <c r="R39" s="3">
        <v>0</v>
      </c>
      <c r="S39" s="3">
        <v>0</v>
      </c>
      <c r="T39" s="3">
        <v>690000</v>
      </c>
      <c r="U39" s="3">
        <v>0</v>
      </c>
      <c r="V39" s="3">
        <v>0</v>
      </c>
      <c r="W39" s="3">
        <v>3870</v>
      </c>
      <c r="X39" s="3">
        <v>2384</v>
      </c>
      <c r="Y39" s="3">
        <v>0</v>
      </c>
      <c r="Z39" s="4">
        <v>905235</v>
      </c>
      <c r="AA39" s="4">
        <v>813912</v>
      </c>
      <c r="AB39" s="105">
        <v>0</v>
      </c>
      <c r="AC39" s="287">
        <v>1719147</v>
      </c>
      <c r="AD39" s="131">
        <v>52.656055590359642</v>
      </c>
      <c r="AE39" s="131">
        <v>47.343944409640365</v>
      </c>
      <c r="AF39" s="131">
        <v>0</v>
      </c>
      <c r="AG39" s="131">
        <v>100</v>
      </c>
      <c r="AH39" s="242">
        <v>881177</v>
      </c>
      <c r="AI39" s="242">
        <v>0</v>
      </c>
      <c r="AJ39" s="242">
        <v>0</v>
      </c>
      <c r="AK39" s="242">
        <v>141716</v>
      </c>
      <c r="AL39" s="242">
        <v>0</v>
      </c>
      <c r="AM39" s="242">
        <v>690000</v>
      </c>
      <c r="AN39" s="242">
        <v>6254</v>
      </c>
      <c r="AO39" s="131">
        <v>51.256640647949247</v>
      </c>
      <c r="AP39" s="131">
        <v>0</v>
      </c>
      <c r="AQ39" s="131">
        <v>0</v>
      </c>
      <c r="AR39" s="131">
        <v>8.2433904721353084</v>
      </c>
      <c r="AS39" s="131">
        <v>0</v>
      </c>
      <c r="AT39" s="131">
        <v>40.136183816741678</v>
      </c>
      <c r="AU39" s="131">
        <v>0.36378506317377168</v>
      </c>
      <c r="AV39" s="131">
        <v>100</v>
      </c>
    </row>
    <row r="40" spans="1:48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3">
        <v>0</v>
      </c>
      <c r="F40" s="3">
        <v>447630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377918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28881</v>
      </c>
      <c r="V40" s="3">
        <v>0</v>
      </c>
      <c r="W40" s="3">
        <v>0</v>
      </c>
      <c r="X40" s="3">
        <v>0</v>
      </c>
      <c r="Y40" s="3">
        <v>500287</v>
      </c>
      <c r="Z40" s="4">
        <v>0</v>
      </c>
      <c r="AA40" s="4">
        <v>854429</v>
      </c>
      <c r="AB40" s="105">
        <v>500287</v>
      </c>
      <c r="AC40" s="287">
        <v>1354716</v>
      </c>
      <c r="AD40" s="131">
        <v>0</v>
      </c>
      <c r="AE40" s="131">
        <v>63.070710023355446</v>
      </c>
      <c r="AF40" s="131">
        <v>36.929289976644554</v>
      </c>
      <c r="AG40" s="131">
        <v>100</v>
      </c>
      <c r="AH40" s="242">
        <v>447630</v>
      </c>
      <c r="AI40" s="242">
        <v>0</v>
      </c>
      <c r="AJ40" s="242">
        <v>0</v>
      </c>
      <c r="AK40" s="242">
        <v>377918</v>
      </c>
      <c r="AL40" s="242">
        <v>0</v>
      </c>
      <c r="AM40" s="242">
        <v>28881</v>
      </c>
      <c r="AN40" s="242">
        <v>500287</v>
      </c>
      <c r="AO40" s="131">
        <v>33.042349835685123</v>
      </c>
      <c r="AP40" s="131">
        <v>0</v>
      </c>
      <c r="AQ40" s="131">
        <v>0</v>
      </c>
      <c r="AR40" s="131">
        <v>27.896474242571873</v>
      </c>
      <c r="AS40" s="131">
        <v>0</v>
      </c>
      <c r="AT40" s="131">
        <v>2.131885945098456</v>
      </c>
      <c r="AU40" s="131">
        <v>36.929289976644554</v>
      </c>
      <c r="AV40" s="131">
        <v>100</v>
      </c>
    </row>
    <row r="41" spans="1:48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3">
        <v>22000</v>
      </c>
      <c r="F41" s="3">
        <v>244257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51949</v>
      </c>
      <c r="O41" s="3">
        <v>233333</v>
      </c>
      <c r="P41" s="3">
        <v>0</v>
      </c>
      <c r="Q41" s="3">
        <v>0</v>
      </c>
      <c r="R41" s="3">
        <v>0</v>
      </c>
      <c r="S41" s="3">
        <v>0</v>
      </c>
      <c r="T41" s="3">
        <v>395606</v>
      </c>
      <c r="U41" s="3">
        <v>201232</v>
      </c>
      <c r="V41" s="3">
        <v>0</v>
      </c>
      <c r="W41" s="3">
        <v>0</v>
      </c>
      <c r="X41" s="3">
        <v>51927</v>
      </c>
      <c r="Y41" s="3">
        <v>0</v>
      </c>
      <c r="Z41" s="4">
        <v>469555</v>
      </c>
      <c r="AA41" s="4">
        <v>730749</v>
      </c>
      <c r="AB41" s="105">
        <v>0</v>
      </c>
      <c r="AC41" s="287">
        <v>1200304</v>
      </c>
      <c r="AD41" s="131">
        <v>39.119673016169237</v>
      </c>
      <c r="AE41" s="131">
        <v>60.88032698383077</v>
      </c>
      <c r="AF41" s="131">
        <v>0</v>
      </c>
      <c r="AG41" s="131">
        <v>100</v>
      </c>
      <c r="AH41" s="242">
        <v>266257</v>
      </c>
      <c r="AI41" s="242">
        <v>0</v>
      </c>
      <c r="AJ41" s="242">
        <v>0</v>
      </c>
      <c r="AK41" s="242">
        <v>285282</v>
      </c>
      <c r="AL41" s="242">
        <v>0</v>
      </c>
      <c r="AM41" s="242">
        <v>596838</v>
      </c>
      <c r="AN41" s="242">
        <v>51927</v>
      </c>
      <c r="AO41" s="131">
        <v>22.182463775843452</v>
      </c>
      <c r="AP41" s="131">
        <v>0</v>
      </c>
      <c r="AQ41" s="131">
        <v>0</v>
      </c>
      <c r="AR41" s="131">
        <v>23.767478905343982</v>
      </c>
      <c r="AS41" s="131">
        <v>0</v>
      </c>
      <c r="AT41" s="131">
        <v>49.723903277836278</v>
      </c>
      <c r="AU41" s="131">
        <v>4.3261540409762853</v>
      </c>
      <c r="AV41" s="131">
        <v>100</v>
      </c>
    </row>
    <row r="42" spans="1:48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772751</v>
      </c>
      <c r="L42" s="3">
        <v>1164839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772751</v>
      </c>
      <c r="AA42" s="4">
        <v>1164839</v>
      </c>
      <c r="AB42" s="105">
        <v>0</v>
      </c>
      <c r="AC42" s="287">
        <v>1937590</v>
      </c>
      <c r="AD42" s="131">
        <v>39.882069994168013</v>
      </c>
      <c r="AE42" s="131">
        <v>60.117930005831987</v>
      </c>
      <c r="AF42" s="131">
        <v>0</v>
      </c>
      <c r="AG42" s="131">
        <v>100</v>
      </c>
      <c r="AH42" s="242">
        <v>0</v>
      </c>
      <c r="AI42" s="242">
        <v>0</v>
      </c>
      <c r="AJ42" s="242">
        <v>1937590</v>
      </c>
      <c r="AK42" s="242">
        <v>0</v>
      </c>
      <c r="AL42" s="242">
        <v>0</v>
      </c>
      <c r="AM42" s="242">
        <v>0</v>
      </c>
      <c r="AN42" s="242">
        <v>0</v>
      </c>
      <c r="AO42" s="131">
        <v>0</v>
      </c>
      <c r="AP42" s="131">
        <v>0</v>
      </c>
      <c r="AQ42" s="131">
        <v>100</v>
      </c>
      <c r="AR42" s="131">
        <v>0</v>
      </c>
      <c r="AS42" s="131">
        <v>0</v>
      </c>
      <c r="AT42" s="131">
        <v>0</v>
      </c>
      <c r="AU42" s="131">
        <v>0</v>
      </c>
      <c r="AV42" s="131">
        <v>100</v>
      </c>
    </row>
    <row r="43" spans="1:48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3">
        <v>137400</v>
      </c>
      <c r="F43" s="3">
        <v>1163900</v>
      </c>
      <c r="G43" s="3">
        <v>154200</v>
      </c>
      <c r="H43" s="3">
        <v>14500</v>
      </c>
      <c r="I43" s="3">
        <v>0</v>
      </c>
      <c r="J43" s="3">
        <v>0</v>
      </c>
      <c r="K43" s="3">
        <v>65400</v>
      </c>
      <c r="L43" s="3">
        <v>1250</v>
      </c>
      <c r="M43" s="3">
        <v>1319035</v>
      </c>
      <c r="N43" s="3">
        <v>0</v>
      </c>
      <c r="O43" s="3">
        <v>0</v>
      </c>
      <c r="P43" s="3">
        <v>0</v>
      </c>
      <c r="Q43" s="3">
        <v>1440000</v>
      </c>
      <c r="R43" s="3">
        <v>0</v>
      </c>
      <c r="S43" s="3">
        <v>0</v>
      </c>
      <c r="T43" s="3">
        <v>1159100</v>
      </c>
      <c r="U43" s="3">
        <v>0</v>
      </c>
      <c r="V43" s="3">
        <v>0</v>
      </c>
      <c r="W43" s="3">
        <v>295452</v>
      </c>
      <c r="X43" s="3">
        <v>0</v>
      </c>
      <c r="Y43" s="3">
        <v>296400</v>
      </c>
      <c r="Z43" s="4">
        <v>3111852</v>
      </c>
      <c r="AA43" s="4">
        <v>1165150</v>
      </c>
      <c r="AB43" s="105">
        <v>1769635</v>
      </c>
      <c r="AC43" s="287">
        <v>6046637</v>
      </c>
      <c r="AD43" s="131">
        <v>51.464177525457544</v>
      </c>
      <c r="AE43" s="131">
        <v>19.269388918170545</v>
      </c>
      <c r="AF43" s="131">
        <v>29.266433556371911</v>
      </c>
      <c r="AG43" s="131">
        <v>100</v>
      </c>
      <c r="AH43" s="242">
        <v>1455500</v>
      </c>
      <c r="AI43" s="242">
        <v>14500</v>
      </c>
      <c r="AJ43" s="242">
        <v>1385685</v>
      </c>
      <c r="AK43" s="242">
        <v>0</v>
      </c>
      <c r="AL43" s="242">
        <v>1440000</v>
      </c>
      <c r="AM43" s="242">
        <v>1159100</v>
      </c>
      <c r="AN43" s="242">
        <v>591852</v>
      </c>
      <c r="AO43" s="131">
        <v>24.071231661500434</v>
      </c>
      <c r="AP43" s="131">
        <v>0.23980272009052306</v>
      </c>
      <c r="AQ43" s="131">
        <v>22.916622909561131</v>
      </c>
      <c r="AR43" s="131">
        <v>0</v>
      </c>
      <c r="AS43" s="131">
        <v>23.814890822782978</v>
      </c>
      <c r="AT43" s="131">
        <v>19.169333300477604</v>
      </c>
      <c r="AU43" s="131">
        <v>9.7881185855873269</v>
      </c>
      <c r="AV43" s="131">
        <v>99.999999999999986</v>
      </c>
    </row>
    <row r="44" spans="1:48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161234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4">
        <v>161234</v>
      </c>
      <c r="AA44" s="4">
        <v>0</v>
      </c>
      <c r="AB44" s="105">
        <v>0</v>
      </c>
      <c r="AC44" s="287">
        <v>161234</v>
      </c>
      <c r="AD44" s="131">
        <v>100</v>
      </c>
      <c r="AE44" s="131">
        <v>0</v>
      </c>
      <c r="AF44" s="131">
        <v>0</v>
      </c>
      <c r="AG44" s="131">
        <v>100</v>
      </c>
      <c r="AH44" s="242">
        <v>0</v>
      </c>
      <c r="AI44" s="242">
        <v>0</v>
      </c>
      <c r="AJ44" s="242">
        <v>161234</v>
      </c>
      <c r="AK44" s="242">
        <v>0</v>
      </c>
      <c r="AL44" s="242">
        <v>0</v>
      </c>
      <c r="AM44" s="242">
        <v>0</v>
      </c>
      <c r="AN44" s="242">
        <v>0</v>
      </c>
      <c r="AO44" s="131">
        <v>0</v>
      </c>
      <c r="AP44" s="131">
        <v>0</v>
      </c>
      <c r="AQ44" s="131">
        <v>100</v>
      </c>
      <c r="AR44" s="131">
        <v>0</v>
      </c>
      <c r="AS44" s="131">
        <v>0</v>
      </c>
      <c r="AT44" s="131">
        <v>0</v>
      </c>
      <c r="AU44" s="131">
        <v>0</v>
      </c>
      <c r="AV44" s="131">
        <v>100</v>
      </c>
    </row>
    <row r="45" spans="1:48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445740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445740</v>
      </c>
      <c r="AA45" s="4">
        <v>0</v>
      </c>
      <c r="AB45" s="105">
        <v>0</v>
      </c>
      <c r="AC45" s="287">
        <v>445740</v>
      </c>
      <c r="AD45" s="131">
        <v>100</v>
      </c>
      <c r="AE45" s="131">
        <v>0</v>
      </c>
      <c r="AF45" s="131">
        <v>0</v>
      </c>
      <c r="AG45" s="131">
        <v>100</v>
      </c>
      <c r="AH45" s="242">
        <v>0</v>
      </c>
      <c r="AI45" s="242">
        <v>0</v>
      </c>
      <c r="AJ45" s="242">
        <v>445740</v>
      </c>
      <c r="AK45" s="242">
        <v>0</v>
      </c>
      <c r="AL45" s="242">
        <v>0</v>
      </c>
      <c r="AM45" s="242">
        <v>0</v>
      </c>
      <c r="AN45" s="242">
        <v>0</v>
      </c>
      <c r="AO45" s="131">
        <v>0</v>
      </c>
      <c r="AP45" s="131">
        <v>0</v>
      </c>
      <c r="AQ45" s="131">
        <v>100</v>
      </c>
      <c r="AR45" s="131">
        <v>0</v>
      </c>
      <c r="AS45" s="131">
        <v>0</v>
      </c>
      <c r="AT45" s="131">
        <v>0</v>
      </c>
      <c r="AU45" s="131">
        <v>0</v>
      </c>
      <c r="AV45" s="131">
        <v>100</v>
      </c>
    </row>
    <row r="46" spans="1:48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27000</v>
      </c>
      <c r="R46" s="3">
        <v>0</v>
      </c>
      <c r="S46" s="3">
        <v>9102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4">
        <v>27000</v>
      </c>
      <c r="AA46" s="4">
        <v>0</v>
      </c>
      <c r="AB46" s="105">
        <v>9102</v>
      </c>
      <c r="AC46" s="287">
        <v>36102</v>
      </c>
      <c r="AD46" s="131">
        <v>74.788100382250292</v>
      </c>
      <c r="AE46" s="131">
        <v>0</v>
      </c>
      <c r="AF46" s="131">
        <v>25.211899617749712</v>
      </c>
      <c r="AG46" s="131">
        <v>100</v>
      </c>
      <c r="AH46" s="242">
        <v>0</v>
      </c>
      <c r="AI46" s="242">
        <v>0</v>
      </c>
      <c r="AJ46" s="242">
        <v>0</v>
      </c>
      <c r="AK46" s="242">
        <v>0</v>
      </c>
      <c r="AL46" s="242">
        <v>36102</v>
      </c>
      <c r="AM46" s="242">
        <v>0</v>
      </c>
      <c r="AN46" s="242">
        <v>0</v>
      </c>
      <c r="AO46" s="131">
        <v>0</v>
      </c>
      <c r="AP46" s="131">
        <v>0</v>
      </c>
      <c r="AQ46" s="131">
        <v>0</v>
      </c>
      <c r="AR46" s="131">
        <v>0</v>
      </c>
      <c r="AS46" s="131">
        <v>100</v>
      </c>
      <c r="AT46" s="131">
        <v>0</v>
      </c>
      <c r="AU46" s="131">
        <v>0</v>
      </c>
      <c r="AV46" s="131">
        <v>100</v>
      </c>
    </row>
    <row r="47" spans="1:48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3">
        <v>0</v>
      </c>
      <c r="F47" s="3">
        <v>494820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166138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4">
        <v>0</v>
      </c>
      <c r="AA47" s="4">
        <v>660958</v>
      </c>
      <c r="AB47" s="105">
        <v>0</v>
      </c>
      <c r="AC47" s="287">
        <v>660958</v>
      </c>
      <c r="AD47" s="131">
        <v>0</v>
      </c>
      <c r="AE47" s="131">
        <v>100</v>
      </c>
      <c r="AF47" s="131">
        <v>0</v>
      </c>
      <c r="AG47" s="131">
        <v>100</v>
      </c>
      <c r="AH47" s="242">
        <v>494820</v>
      </c>
      <c r="AI47" s="242">
        <v>0</v>
      </c>
      <c r="AJ47" s="242">
        <v>166138</v>
      </c>
      <c r="AK47" s="242">
        <v>0</v>
      </c>
      <c r="AL47" s="242">
        <v>0</v>
      </c>
      <c r="AM47" s="242">
        <v>0</v>
      </c>
      <c r="AN47" s="242">
        <v>0</v>
      </c>
      <c r="AO47" s="131">
        <v>74.864060953948666</v>
      </c>
      <c r="AP47" s="131">
        <v>0</v>
      </c>
      <c r="AQ47" s="131">
        <v>25.135939046051337</v>
      </c>
      <c r="AR47" s="131">
        <v>0</v>
      </c>
      <c r="AS47" s="131">
        <v>0</v>
      </c>
      <c r="AT47" s="131">
        <v>0</v>
      </c>
      <c r="AU47" s="131">
        <v>0</v>
      </c>
      <c r="AV47" s="131">
        <v>100</v>
      </c>
    </row>
    <row r="48" spans="1:48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4">
        <v>0</v>
      </c>
      <c r="AA48" s="4">
        <v>0</v>
      </c>
      <c r="AB48" s="105">
        <v>0</v>
      </c>
      <c r="AC48" s="287">
        <v>0</v>
      </c>
      <c r="AD48" s="131" t="e">
        <v>#DIV/0!</v>
      </c>
      <c r="AE48" s="131" t="e">
        <v>#DIV/0!</v>
      </c>
      <c r="AF48" s="131" t="e">
        <v>#DIV/0!</v>
      </c>
      <c r="AG48" s="131" t="e">
        <v>#DIV/0!</v>
      </c>
      <c r="AH48" s="242">
        <v>0</v>
      </c>
      <c r="AI48" s="242">
        <v>0</v>
      </c>
      <c r="AJ48" s="242">
        <v>0</v>
      </c>
      <c r="AK48" s="242">
        <v>0</v>
      </c>
      <c r="AL48" s="242">
        <v>0</v>
      </c>
      <c r="AM48" s="242">
        <v>0</v>
      </c>
      <c r="AN48" s="242">
        <v>0</v>
      </c>
      <c r="AO48" s="131" t="e">
        <v>#DIV/0!</v>
      </c>
      <c r="AP48" s="131" t="e">
        <v>#DIV/0!</v>
      </c>
      <c r="AQ48" s="131" t="e">
        <v>#DIV/0!</v>
      </c>
      <c r="AR48" s="131" t="e">
        <v>#DIV/0!</v>
      </c>
      <c r="AS48" s="131" t="e">
        <v>#DIV/0!</v>
      </c>
      <c r="AT48" s="131" t="e">
        <v>#DIV/0!</v>
      </c>
      <c r="AU48" s="131" t="e">
        <v>#DIV/0!</v>
      </c>
      <c r="AV48" s="131" t="e">
        <v>#DIV/0!</v>
      </c>
    </row>
    <row r="49" spans="1:48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12000</v>
      </c>
      <c r="L49" s="3">
        <v>281436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38816</v>
      </c>
      <c r="S49" s="3">
        <v>0</v>
      </c>
      <c r="T49" s="3">
        <v>216280</v>
      </c>
      <c r="U49" s="3">
        <v>0</v>
      </c>
      <c r="V49" s="3">
        <v>0</v>
      </c>
      <c r="W49" s="3">
        <v>39950</v>
      </c>
      <c r="X49" s="3">
        <v>89740</v>
      </c>
      <c r="Y49" s="3">
        <v>0</v>
      </c>
      <c r="Z49" s="4">
        <v>268230</v>
      </c>
      <c r="AA49" s="4">
        <v>409992</v>
      </c>
      <c r="AB49" s="105">
        <v>0</v>
      </c>
      <c r="AC49" s="287">
        <v>678222</v>
      </c>
      <c r="AD49" s="131">
        <v>39.548997230995155</v>
      </c>
      <c r="AE49" s="131">
        <v>60.451002769004837</v>
      </c>
      <c r="AF49" s="131">
        <v>0</v>
      </c>
      <c r="AG49" s="131">
        <v>100</v>
      </c>
      <c r="AH49" s="242">
        <v>0</v>
      </c>
      <c r="AI49" s="242">
        <v>0</v>
      </c>
      <c r="AJ49" s="242">
        <v>293436</v>
      </c>
      <c r="AK49" s="242">
        <v>0</v>
      </c>
      <c r="AL49" s="242">
        <v>38816</v>
      </c>
      <c r="AM49" s="242">
        <v>216280</v>
      </c>
      <c r="AN49" s="242">
        <v>129690</v>
      </c>
      <c r="AO49" s="131">
        <v>0</v>
      </c>
      <c r="AP49" s="131">
        <v>0</v>
      </c>
      <c r="AQ49" s="131">
        <v>43.265479444783566</v>
      </c>
      <c r="AR49" s="131">
        <v>0</v>
      </c>
      <c r="AS49" s="131">
        <v>5.7231997782437016</v>
      </c>
      <c r="AT49" s="131">
        <v>31.889263397530605</v>
      </c>
      <c r="AU49" s="131">
        <v>19.122057379442129</v>
      </c>
      <c r="AV49" s="131">
        <v>100</v>
      </c>
    </row>
    <row r="50" spans="1:48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3">
        <v>161350</v>
      </c>
      <c r="F50" s="3">
        <v>1100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45340</v>
      </c>
      <c r="V50" s="3">
        <v>0</v>
      </c>
      <c r="W50" s="3">
        <v>0</v>
      </c>
      <c r="X50" s="3">
        <v>13500</v>
      </c>
      <c r="Y50" s="3">
        <v>0</v>
      </c>
      <c r="Z50" s="4">
        <v>161350</v>
      </c>
      <c r="AA50" s="4">
        <v>59940</v>
      </c>
      <c r="AB50" s="105">
        <v>0</v>
      </c>
      <c r="AC50" s="287">
        <v>221290</v>
      </c>
      <c r="AD50" s="131">
        <v>72.913371593836146</v>
      </c>
      <c r="AE50" s="131">
        <v>27.086628406163861</v>
      </c>
      <c r="AF50" s="131">
        <v>0</v>
      </c>
      <c r="AG50" s="131">
        <v>100</v>
      </c>
      <c r="AH50" s="242">
        <v>162450</v>
      </c>
      <c r="AI50" s="242">
        <v>0</v>
      </c>
      <c r="AJ50" s="242">
        <v>0</v>
      </c>
      <c r="AK50" s="242">
        <v>0</v>
      </c>
      <c r="AL50" s="242">
        <v>0</v>
      </c>
      <c r="AM50" s="242">
        <v>45340</v>
      </c>
      <c r="AN50" s="242">
        <v>13500</v>
      </c>
      <c r="AO50" s="131">
        <v>73.410456866555194</v>
      </c>
      <c r="AP50" s="131">
        <v>0</v>
      </c>
      <c r="AQ50" s="131">
        <v>0</v>
      </c>
      <c r="AR50" s="131">
        <v>0</v>
      </c>
      <c r="AS50" s="131">
        <v>0</v>
      </c>
      <c r="AT50" s="131">
        <v>20.488951150074563</v>
      </c>
      <c r="AU50" s="131">
        <v>6.1005919833702382</v>
      </c>
      <c r="AV50" s="131">
        <v>100</v>
      </c>
    </row>
    <row r="51" spans="1:48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16992</v>
      </c>
      <c r="R51" s="3">
        <v>3008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4">
        <v>16992</v>
      </c>
      <c r="AA51" s="4">
        <v>3008</v>
      </c>
      <c r="AB51" s="105">
        <v>0</v>
      </c>
      <c r="AC51" s="287">
        <v>20000</v>
      </c>
      <c r="AD51" s="131">
        <v>84.960000000000008</v>
      </c>
      <c r="AE51" s="131">
        <v>15.040000000000001</v>
      </c>
      <c r="AF51" s="131">
        <v>0</v>
      </c>
      <c r="AG51" s="131">
        <v>100.00000000000001</v>
      </c>
      <c r="AH51" s="242">
        <v>0</v>
      </c>
      <c r="AI51" s="242">
        <v>0</v>
      </c>
      <c r="AJ51" s="242">
        <v>0</v>
      </c>
      <c r="AK51" s="242">
        <v>0</v>
      </c>
      <c r="AL51" s="242">
        <v>20000</v>
      </c>
      <c r="AM51" s="242">
        <v>0</v>
      </c>
      <c r="AN51" s="242">
        <v>0</v>
      </c>
      <c r="AO51" s="131">
        <v>0</v>
      </c>
      <c r="AP51" s="131">
        <v>0</v>
      </c>
      <c r="AQ51" s="131">
        <v>0</v>
      </c>
      <c r="AR51" s="131">
        <v>0</v>
      </c>
      <c r="AS51" s="131">
        <v>100</v>
      </c>
      <c r="AT51" s="131">
        <v>0</v>
      </c>
      <c r="AU51" s="131">
        <v>0</v>
      </c>
      <c r="AV51" s="131">
        <v>100</v>
      </c>
    </row>
    <row r="52" spans="1:48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3">
        <v>0</v>
      </c>
      <c r="F52" s="3">
        <v>22822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76995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4">
        <v>0</v>
      </c>
      <c r="AA52" s="4">
        <v>99817</v>
      </c>
      <c r="AB52" s="105">
        <v>0</v>
      </c>
      <c r="AC52" s="287">
        <v>99817</v>
      </c>
      <c r="AD52" s="131">
        <v>0</v>
      </c>
      <c r="AE52" s="131">
        <v>100</v>
      </c>
      <c r="AF52" s="131">
        <v>0</v>
      </c>
      <c r="AG52" s="131">
        <v>100</v>
      </c>
      <c r="AH52" s="242">
        <v>22822</v>
      </c>
      <c r="AI52" s="242">
        <v>0</v>
      </c>
      <c r="AJ52" s="242">
        <v>0</v>
      </c>
      <c r="AK52" s="242">
        <v>76995</v>
      </c>
      <c r="AL52" s="242">
        <v>0</v>
      </c>
      <c r="AM52" s="242">
        <v>0</v>
      </c>
      <c r="AN52" s="242">
        <v>0</v>
      </c>
      <c r="AO52" s="131">
        <v>22.863840828716551</v>
      </c>
      <c r="AP52" s="131">
        <v>0</v>
      </c>
      <c r="AQ52" s="131">
        <v>0</v>
      </c>
      <c r="AR52" s="131">
        <v>77.136159171283452</v>
      </c>
      <c r="AS52" s="131">
        <v>0</v>
      </c>
      <c r="AT52" s="131">
        <v>0</v>
      </c>
      <c r="AU52" s="131">
        <v>0</v>
      </c>
      <c r="AV52" s="131">
        <v>100</v>
      </c>
    </row>
    <row r="53" spans="1:48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3">
        <v>0</v>
      </c>
      <c r="F53" s="3">
        <v>41000</v>
      </c>
      <c r="G53" s="3">
        <v>0</v>
      </c>
      <c r="H53" s="3">
        <v>0</v>
      </c>
      <c r="I53" s="3">
        <v>0</v>
      </c>
      <c r="J53" s="3">
        <v>0</v>
      </c>
      <c r="K53" s="3">
        <v>879152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12525</v>
      </c>
      <c r="U53" s="3">
        <v>9700</v>
      </c>
      <c r="V53" s="3">
        <v>600</v>
      </c>
      <c r="W53" s="3">
        <v>37500</v>
      </c>
      <c r="X53" s="3">
        <v>0</v>
      </c>
      <c r="Y53" s="3">
        <v>0</v>
      </c>
      <c r="Z53" s="4">
        <v>929177</v>
      </c>
      <c r="AA53" s="4">
        <v>50700</v>
      </c>
      <c r="AB53" s="105">
        <v>600</v>
      </c>
      <c r="AC53" s="287">
        <v>980477</v>
      </c>
      <c r="AD53" s="131">
        <v>94.767852790019546</v>
      </c>
      <c r="AE53" s="131">
        <v>5.1709525057701509</v>
      </c>
      <c r="AF53" s="131">
        <v>6.1194704210297643E-2</v>
      </c>
      <c r="AG53" s="131">
        <v>99.999999999999986</v>
      </c>
      <c r="AH53" s="242">
        <v>41000</v>
      </c>
      <c r="AI53" s="242">
        <v>0</v>
      </c>
      <c r="AJ53" s="242">
        <v>879152</v>
      </c>
      <c r="AK53" s="242">
        <v>0</v>
      </c>
      <c r="AL53" s="242">
        <v>0</v>
      </c>
      <c r="AM53" s="242">
        <v>22825</v>
      </c>
      <c r="AN53" s="242">
        <v>37500</v>
      </c>
      <c r="AO53" s="131">
        <v>4.1816381210370057</v>
      </c>
      <c r="AP53" s="131">
        <v>0</v>
      </c>
      <c r="AQ53" s="131">
        <v>89.665744326485992</v>
      </c>
      <c r="AR53" s="131">
        <v>0</v>
      </c>
      <c r="AS53" s="131">
        <v>0</v>
      </c>
      <c r="AT53" s="131">
        <v>2.3279485393334061</v>
      </c>
      <c r="AU53" s="131">
        <v>3.8246690131436027</v>
      </c>
      <c r="AV53" s="131">
        <v>100.00000000000001</v>
      </c>
    </row>
    <row r="54" spans="1:48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3">
        <v>0</v>
      </c>
      <c r="F54" s="3">
        <v>573693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4">
        <v>0</v>
      </c>
      <c r="AA54" s="4">
        <v>573693</v>
      </c>
      <c r="AB54" s="105">
        <v>0</v>
      </c>
      <c r="AC54" s="287">
        <v>573693</v>
      </c>
      <c r="AD54" s="131">
        <v>0</v>
      </c>
      <c r="AE54" s="131">
        <v>100</v>
      </c>
      <c r="AF54" s="131">
        <v>0</v>
      </c>
      <c r="AG54" s="131">
        <v>100</v>
      </c>
      <c r="AH54" s="242">
        <v>573693</v>
      </c>
      <c r="AI54" s="242">
        <v>0</v>
      </c>
      <c r="AJ54" s="242">
        <v>0</v>
      </c>
      <c r="AK54" s="242">
        <v>0</v>
      </c>
      <c r="AL54" s="242">
        <v>0</v>
      </c>
      <c r="AM54" s="242">
        <v>0</v>
      </c>
      <c r="AN54" s="242">
        <v>0</v>
      </c>
      <c r="AO54" s="131">
        <v>100</v>
      </c>
      <c r="AP54" s="131">
        <v>0</v>
      </c>
      <c r="AQ54" s="131">
        <v>0</v>
      </c>
      <c r="AR54" s="131">
        <v>0</v>
      </c>
      <c r="AS54" s="131">
        <v>0</v>
      </c>
      <c r="AT54" s="131">
        <v>0</v>
      </c>
      <c r="AU54" s="131">
        <v>0</v>
      </c>
      <c r="AV54" s="131">
        <v>100</v>
      </c>
    </row>
    <row r="55" spans="1:48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128525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4">
        <v>0</v>
      </c>
      <c r="AA55" s="4">
        <v>128525</v>
      </c>
      <c r="AB55" s="105">
        <v>0</v>
      </c>
      <c r="AC55" s="287">
        <v>128525</v>
      </c>
      <c r="AD55" s="131">
        <v>0</v>
      </c>
      <c r="AE55" s="131">
        <v>100</v>
      </c>
      <c r="AF55" s="131">
        <v>0</v>
      </c>
      <c r="AG55" s="131">
        <v>100</v>
      </c>
      <c r="AH55" s="242">
        <v>0</v>
      </c>
      <c r="AI55" s="242">
        <v>0</v>
      </c>
      <c r="AJ55" s="242">
        <v>128525</v>
      </c>
      <c r="AK55" s="242">
        <v>0</v>
      </c>
      <c r="AL55" s="242">
        <v>0</v>
      </c>
      <c r="AM55" s="242">
        <v>0</v>
      </c>
      <c r="AN55" s="242">
        <v>0</v>
      </c>
      <c r="AO55" s="131">
        <v>0</v>
      </c>
      <c r="AP55" s="131">
        <v>0</v>
      </c>
      <c r="AQ55" s="131">
        <v>100</v>
      </c>
      <c r="AR55" s="131">
        <v>0</v>
      </c>
      <c r="AS55" s="131">
        <v>0</v>
      </c>
      <c r="AT55" s="131">
        <v>0</v>
      </c>
      <c r="AU55" s="131">
        <v>0</v>
      </c>
      <c r="AV55" s="131">
        <v>100</v>
      </c>
    </row>
    <row r="56" spans="1:48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3">
        <v>97050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363559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620596</v>
      </c>
      <c r="U56" s="3">
        <v>159050</v>
      </c>
      <c r="V56" s="3">
        <v>0</v>
      </c>
      <c r="W56" s="3">
        <v>0</v>
      </c>
      <c r="X56" s="3">
        <v>0</v>
      </c>
      <c r="Y56" s="3">
        <v>0</v>
      </c>
      <c r="Z56" s="4">
        <v>1081205</v>
      </c>
      <c r="AA56" s="4">
        <v>159050</v>
      </c>
      <c r="AB56" s="105">
        <v>0</v>
      </c>
      <c r="AC56" s="287">
        <v>1240255</v>
      </c>
      <c r="AD56" s="131">
        <v>87.176024285328424</v>
      </c>
      <c r="AE56" s="131">
        <v>12.82397571467158</v>
      </c>
      <c r="AF56" s="131">
        <v>0</v>
      </c>
      <c r="AG56" s="131">
        <v>100</v>
      </c>
      <c r="AH56" s="242">
        <v>97050</v>
      </c>
      <c r="AI56" s="242">
        <v>0</v>
      </c>
      <c r="AJ56" s="242">
        <v>0</v>
      </c>
      <c r="AK56" s="242">
        <v>363559</v>
      </c>
      <c r="AL56" s="242">
        <v>0</v>
      </c>
      <c r="AM56" s="242">
        <v>779646</v>
      </c>
      <c r="AN56" s="242">
        <v>0</v>
      </c>
      <c r="AO56" s="131">
        <v>7.8250037290718444</v>
      </c>
      <c r="AP56" s="131">
        <v>0</v>
      </c>
      <c r="AQ56" s="131">
        <v>0</v>
      </c>
      <c r="AR56" s="131">
        <v>29.313246066333132</v>
      </c>
      <c r="AS56" s="131">
        <v>0</v>
      </c>
      <c r="AT56" s="131">
        <v>62.861750204595026</v>
      </c>
      <c r="AU56" s="131">
        <v>0</v>
      </c>
      <c r="AV56" s="131">
        <v>100</v>
      </c>
    </row>
    <row r="57" spans="1:48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4">
        <v>0</v>
      </c>
      <c r="AA57" s="4">
        <v>0</v>
      </c>
      <c r="AB57" s="105">
        <v>0</v>
      </c>
      <c r="AC57" s="287">
        <v>0</v>
      </c>
      <c r="AD57" s="131" t="e">
        <v>#DIV/0!</v>
      </c>
      <c r="AE57" s="131" t="e">
        <v>#DIV/0!</v>
      </c>
      <c r="AF57" s="131" t="e">
        <v>#DIV/0!</v>
      </c>
      <c r="AG57" s="131" t="e">
        <v>#DIV/0!</v>
      </c>
      <c r="AH57" s="242">
        <v>0</v>
      </c>
      <c r="AI57" s="242">
        <v>0</v>
      </c>
      <c r="AJ57" s="242">
        <v>0</v>
      </c>
      <c r="AK57" s="242">
        <v>0</v>
      </c>
      <c r="AL57" s="242">
        <v>0</v>
      </c>
      <c r="AM57" s="242">
        <v>0</v>
      </c>
      <c r="AN57" s="242">
        <v>0</v>
      </c>
      <c r="AO57" s="131" t="e">
        <v>#DIV/0!</v>
      </c>
      <c r="AP57" s="131" t="e">
        <v>#DIV/0!</v>
      </c>
      <c r="AQ57" s="131" t="e">
        <v>#DIV/0!</v>
      </c>
      <c r="AR57" s="131" t="e">
        <v>#DIV/0!</v>
      </c>
      <c r="AS57" s="131" t="e">
        <v>#DIV/0!</v>
      </c>
      <c r="AT57" s="131" t="e">
        <v>#DIV/0!</v>
      </c>
      <c r="AU57" s="131" t="e">
        <v>#DIV/0!</v>
      </c>
      <c r="AV57" s="131" t="e">
        <v>#DIV/0!</v>
      </c>
    </row>
    <row r="58" spans="1:48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231540</v>
      </c>
      <c r="L58" s="3">
        <v>297365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4">
        <v>231540</v>
      </c>
      <c r="AA58" s="4">
        <v>297365</v>
      </c>
      <c r="AB58" s="105">
        <v>0</v>
      </c>
      <c r="AC58" s="287">
        <v>528905</v>
      </c>
      <c r="AD58" s="131">
        <v>43.777237878257907</v>
      </c>
      <c r="AE58" s="131">
        <v>56.222762121742086</v>
      </c>
      <c r="AF58" s="131">
        <v>0</v>
      </c>
      <c r="AG58" s="131">
        <v>100</v>
      </c>
      <c r="AH58" s="242">
        <v>0</v>
      </c>
      <c r="AI58" s="242">
        <v>0</v>
      </c>
      <c r="AJ58" s="242">
        <v>528905</v>
      </c>
      <c r="AK58" s="242">
        <v>0</v>
      </c>
      <c r="AL58" s="242">
        <v>0</v>
      </c>
      <c r="AM58" s="242">
        <v>0</v>
      </c>
      <c r="AN58" s="242">
        <v>0</v>
      </c>
      <c r="AO58" s="131">
        <v>0</v>
      </c>
      <c r="AP58" s="131">
        <v>0</v>
      </c>
      <c r="AQ58" s="131">
        <v>100</v>
      </c>
      <c r="AR58" s="131">
        <v>0</v>
      </c>
      <c r="AS58" s="131">
        <v>0</v>
      </c>
      <c r="AT58" s="131">
        <v>0</v>
      </c>
      <c r="AU58" s="131">
        <v>0</v>
      </c>
      <c r="AV58" s="131">
        <v>100</v>
      </c>
    </row>
    <row r="59" spans="1:48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154487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4">
        <v>0</v>
      </c>
      <c r="AA59" s="4">
        <v>154487</v>
      </c>
      <c r="AB59" s="105">
        <v>0</v>
      </c>
      <c r="AC59" s="287">
        <v>154487</v>
      </c>
      <c r="AD59" s="131">
        <v>0</v>
      </c>
      <c r="AE59" s="131">
        <v>100</v>
      </c>
      <c r="AF59" s="131">
        <v>0</v>
      </c>
      <c r="AG59" s="131">
        <v>100</v>
      </c>
      <c r="AH59" s="242">
        <v>0</v>
      </c>
      <c r="AI59" s="242">
        <v>0</v>
      </c>
      <c r="AJ59" s="242">
        <v>154487</v>
      </c>
      <c r="AK59" s="242">
        <v>0</v>
      </c>
      <c r="AL59" s="242">
        <v>0</v>
      </c>
      <c r="AM59" s="242">
        <v>0</v>
      </c>
      <c r="AN59" s="242">
        <v>0</v>
      </c>
      <c r="AO59" s="131">
        <v>0</v>
      </c>
      <c r="AP59" s="131">
        <v>0</v>
      </c>
      <c r="AQ59" s="131">
        <v>100</v>
      </c>
      <c r="AR59" s="131">
        <v>0</v>
      </c>
      <c r="AS59" s="131">
        <v>0</v>
      </c>
      <c r="AT59" s="131">
        <v>0</v>
      </c>
      <c r="AU59" s="131">
        <v>0</v>
      </c>
      <c r="AV59" s="131">
        <v>100</v>
      </c>
    </row>
    <row r="60" spans="1:48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3">
        <v>0</v>
      </c>
      <c r="F60" s="3">
        <v>4000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9096</v>
      </c>
      <c r="Z60" s="4">
        <v>0</v>
      </c>
      <c r="AA60" s="4">
        <v>4000</v>
      </c>
      <c r="AB60" s="105">
        <v>9096</v>
      </c>
      <c r="AC60" s="287">
        <v>13096</v>
      </c>
      <c r="AD60" s="131">
        <v>0</v>
      </c>
      <c r="AE60" s="131">
        <v>30.543677458766034</v>
      </c>
      <c r="AF60" s="131">
        <v>69.456322541233959</v>
      </c>
      <c r="AG60" s="131">
        <v>100</v>
      </c>
      <c r="AH60" s="242">
        <v>4000</v>
      </c>
      <c r="AI60" s="242">
        <v>0</v>
      </c>
      <c r="AJ60" s="242">
        <v>0</v>
      </c>
      <c r="AK60" s="242">
        <v>0</v>
      </c>
      <c r="AL60" s="242">
        <v>0</v>
      </c>
      <c r="AM60" s="242">
        <v>0</v>
      </c>
      <c r="AN60" s="242">
        <v>9096</v>
      </c>
      <c r="AO60" s="131">
        <v>30.543677458766034</v>
      </c>
      <c r="AP60" s="131">
        <v>0</v>
      </c>
      <c r="AQ60" s="131">
        <v>0</v>
      </c>
      <c r="AR60" s="131">
        <v>0</v>
      </c>
      <c r="AS60" s="131">
        <v>0</v>
      </c>
      <c r="AT60" s="131">
        <v>0</v>
      </c>
      <c r="AU60" s="131">
        <v>69.456322541233959</v>
      </c>
      <c r="AV60" s="131">
        <v>100</v>
      </c>
    </row>
    <row r="61" spans="1:48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3">
        <v>214560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91350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1043613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4">
        <v>1349523</v>
      </c>
      <c r="AA61" s="4">
        <v>0</v>
      </c>
      <c r="AB61" s="105">
        <v>0</v>
      </c>
      <c r="AC61" s="287">
        <v>1349523</v>
      </c>
      <c r="AD61" s="131">
        <v>100</v>
      </c>
      <c r="AE61" s="131">
        <v>0</v>
      </c>
      <c r="AF61" s="131">
        <v>0</v>
      </c>
      <c r="AG61" s="131">
        <v>100</v>
      </c>
      <c r="AH61" s="242">
        <v>214560</v>
      </c>
      <c r="AI61" s="242">
        <v>0</v>
      </c>
      <c r="AJ61" s="242">
        <v>0</v>
      </c>
      <c r="AK61" s="242">
        <v>91350</v>
      </c>
      <c r="AL61" s="242">
        <v>0</v>
      </c>
      <c r="AM61" s="242">
        <v>1043613</v>
      </c>
      <c r="AN61" s="242">
        <v>0</v>
      </c>
      <c r="AO61" s="131">
        <v>15.898950962673478</v>
      </c>
      <c r="AP61" s="131">
        <v>0</v>
      </c>
      <c r="AQ61" s="131">
        <v>0</v>
      </c>
      <c r="AR61" s="131">
        <v>6.7690584006348908</v>
      </c>
      <c r="AS61" s="131">
        <v>0</v>
      </c>
      <c r="AT61" s="131">
        <v>77.331990636691629</v>
      </c>
      <c r="AU61" s="131">
        <v>0</v>
      </c>
      <c r="AV61" s="131">
        <v>100</v>
      </c>
    </row>
    <row r="62" spans="1:48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3">
        <v>124110</v>
      </c>
      <c r="F62" s="3">
        <v>212500</v>
      </c>
      <c r="G62" s="3">
        <v>123085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229050</v>
      </c>
      <c r="O62" s="3">
        <v>87334</v>
      </c>
      <c r="P62" s="3">
        <v>0</v>
      </c>
      <c r="Q62" s="3">
        <v>228000</v>
      </c>
      <c r="R62" s="3">
        <v>668500</v>
      </c>
      <c r="S62" s="3">
        <v>175000</v>
      </c>
      <c r="T62" s="3">
        <v>682400</v>
      </c>
      <c r="U62" s="3">
        <v>94058</v>
      </c>
      <c r="V62" s="3">
        <v>0</v>
      </c>
      <c r="W62" s="3">
        <v>0</v>
      </c>
      <c r="X62" s="3">
        <v>0</v>
      </c>
      <c r="Y62" s="3">
        <v>0</v>
      </c>
      <c r="Z62" s="4">
        <v>1263560</v>
      </c>
      <c r="AA62" s="4">
        <v>1062392</v>
      </c>
      <c r="AB62" s="105">
        <v>298085</v>
      </c>
      <c r="AC62" s="287">
        <v>2624037</v>
      </c>
      <c r="AD62" s="131">
        <v>48.153284423962013</v>
      </c>
      <c r="AE62" s="131">
        <v>40.486929109612404</v>
      </c>
      <c r="AF62" s="131">
        <v>11.359786466425588</v>
      </c>
      <c r="AG62" s="131">
        <v>100</v>
      </c>
      <c r="AH62" s="242">
        <v>459695</v>
      </c>
      <c r="AI62" s="242">
        <v>0</v>
      </c>
      <c r="AJ62" s="242">
        <v>0</v>
      </c>
      <c r="AK62" s="242">
        <v>316384</v>
      </c>
      <c r="AL62" s="242">
        <v>1071500</v>
      </c>
      <c r="AM62" s="242">
        <v>776458</v>
      </c>
      <c r="AN62" s="242">
        <v>0</v>
      </c>
      <c r="AO62" s="131">
        <v>17.518617306082191</v>
      </c>
      <c r="AP62" s="131">
        <v>0</v>
      </c>
      <c r="AQ62" s="131">
        <v>0</v>
      </c>
      <c r="AR62" s="131">
        <v>12.057147060045265</v>
      </c>
      <c r="AS62" s="131">
        <v>40.834027873844768</v>
      </c>
      <c r="AT62" s="131">
        <v>29.590207760027777</v>
      </c>
      <c r="AU62" s="131">
        <v>0</v>
      </c>
      <c r="AV62" s="131">
        <v>100.00000000000001</v>
      </c>
    </row>
    <row r="63" spans="1:48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4">
        <v>0</v>
      </c>
      <c r="AA63" s="4">
        <v>0</v>
      </c>
      <c r="AB63" s="105">
        <v>0</v>
      </c>
      <c r="AC63" s="287">
        <v>0</v>
      </c>
      <c r="AD63" s="131" t="e">
        <v>#DIV/0!</v>
      </c>
      <c r="AE63" s="131" t="e">
        <v>#DIV/0!</v>
      </c>
      <c r="AF63" s="131" t="e">
        <v>#DIV/0!</v>
      </c>
      <c r="AG63" s="131" t="e">
        <v>#DIV/0!</v>
      </c>
      <c r="AH63" s="242">
        <v>0</v>
      </c>
      <c r="AI63" s="242">
        <v>0</v>
      </c>
      <c r="AJ63" s="242">
        <v>0</v>
      </c>
      <c r="AK63" s="242">
        <v>0</v>
      </c>
      <c r="AL63" s="242">
        <v>0</v>
      </c>
      <c r="AM63" s="242">
        <v>0</v>
      </c>
      <c r="AN63" s="242">
        <v>0</v>
      </c>
      <c r="AO63" s="131" t="e">
        <v>#DIV/0!</v>
      </c>
      <c r="AP63" s="131" t="e">
        <v>#DIV/0!</v>
      </c>
      <c r="AQ63" s="131" t="e">
        <v>#DIV/0!</v>
      </c>
      <c r="AR63" s="131" t="e">
        <v>#DIV/0!</v>
      </c>
      <c r="AS63" s="131" t="e">
        <v>#DIV/0!</v>
      </c>
      <c r="AT63" s="131" t="e">
        <v>#DIV/0!</v>
      </c>
      <c r="AU63" s="131" t="e">
        <v>#DIV/0!</v>
      </c>
      <c r="AV63" s="131" t="e">
        <v>#DIV/0!</v>
      </c>
    </row>
    <row r="64" spans="1:48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4">
        <v>0</v>
      </c>
      <c r="AA64" s="4">
        <v>0</v>
      </c>
      <c r="AB64" s="105">
        <v>0</v>
      </c>
      <c r="AC64" s="287">
        <v>0</v>
      </c>
      <c r="AD64" s="131" t="e">
        <v>#DIV/0!</v>
      </c>
      <c r="AE64" s="131" t="e">
        <v>#DIV/0!</v>
      </c>
      <c r="AF64" s="131" t="e">
        <v>#DIV/0!</v>
      </c>
      <c r="AG64" s="131" t="e">
        <v>#DIV/0!</v>
      </c>
      <c r="AH64" s="242">
        <v>0</v>
      </c>
      <c r="AI64" s="242">
        <v>0</v>
      </c>
      <c r="AJ64" s="242">
        <v>0</v>
      </c>
      <c r="AK64" s="242">
        <v>0</v>
      </c>
      <c r="AL64" s="242">
        <v>0</v>
      </c>
      <c r="AM64" s="242">
        <v>0</v>
      </c>
      <c r="AN64" s="242">
        <v>0</v>
      </c>
      <c r="AO64" s="131" t="e">
        <v>#DIV/0!</v>
      </c>
      <c r="AP64" s="131" t="e">
        <v>#DIV/0!</v>
      </c>
      <c r="AQ64" s="131" t="e">
        <v>#DIV/0!</v>
      </c>
      <c r="AR64" s="131" t="e">
        <v>#DIV/0!</v>
      </c>
      <c r="AS64" s="131" t="e">
        <v>#DIV/0!</v>
      </c>
      <c r="AT64" s="131" t="e">
        <v>#DIV/0!</v>
      </c>
      <c r="AU64" s="131" t="e">
        <v>#DIV/0!</v>
      </c>
      <c r="AV64" s="131" t="e">
        <v>#DIV/0!</v>
      </c>
    </row>
    <row r="65" spans="1:48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4">
        <v>0</v>
      </c>
      <c r="AA65" s="4">
        <v>0</v>
      </c>
      <c r="AB65" s="105">
        <v>0</v>
      </c>
      <c r="AC65" s="287">
        <v>0</v>
      </c>
      <c r="AD65" s="131" t="e">
        <v>#DIV/0!</v>
      </c>
      <c r="AE65" s="131" t="e">
        <v>#DIV/0!</v>
      </c>
      <c r="AF65" s="131" t="e">
        <v>#DIV/0!</v>
      </c>
      <c r="AG65" s="131" t="e">
        <v>#DIV/0!</v>
      </c>
      <c r="AH65" s="242">
        <v>0</v>
      </c>
      <c r="AI65" s="242">
        <v>0</v>
      </c>
      <c r="AJ65" s="242">
        <v>0</v>
      </c>
      <c r="AK65" s="242">
        <v>0</v>
      </c>
      <c r="AL65" s="242">
        <v>0</v>
      </c>
      <c r="AM65" s="242">
        <v>0</v>
      </c>
      <c r="AN65" s="242">
        <v>0</v>
      </c>
      <c r="AO65" s="131" t="e">
        <v>#DIV/0!</v>
      </c>
      <c r="AP65" s="131" t="e">
        <v>#DIV/0!</v>
      </c>
      <c r="AQ65" s="131" t="e">
        <v>#DIV/0!</v>
      </c>
      <c r="AR65" s="131" t="e">
        <v>#DIV/0!</v>
      </c>
      <c r="AS65" s="131" t="e">
        <v>#DIV/0!</v>
      </c>
      <c r="AT65" s="131" t="e">
        <v>#DIV/0!</v>
      </c>
      <c r="AU65" s="131" t="e">
        <v>#DIV/0!</v>
      </c>
      <c r="AV65" s="131" t="e">
        <v>#DIV/0!</v>
      </c>
    </row>
    <row r="66" spans="1:48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3">
        <v>0</v>
      </c>
      <c r="F66" s="3">
        <v>0</v>
      </c>
      <c r="G66" s="3">
        <v>0</v>
      </c>
      <c r="H66" s="3">
        <v>0</v>
      </c>
      <c r="I66" s="3">
        <v>1479512</v>
      </c>
      <c r="J66" s="3">
        <v>0</v>
      </c>
      <c r="K66" s="3">
        <v>11208117</v>
      </c>
      <c r="L66" s="3">
        <v>22608381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737630</v>
      </c>
      <c r="S66" s="3">
        <v>0</v>
      </c>
      <c r="T66" s="3">
        <v>0</v>
      </c>
      <c r="U66" s="3">
        <v>20640</v>
      </c>
      <c r="V66" s="3">
        <v>0</v>
      </c>
      <c r="W66" s="3">
        <v>0</v>
      </c>
      <c r="X66" s="3">
        <v>0</v>
      </c>
      <c r="Y66" s="3">
        <v>0</v>
      </c>
      <c r="Z66" s="4">
        <v>11208117</v>
      </c>
      <c r="AA66" s="4">
        <v>24846163</v>
      </c>
      <c r="AB66" s="105">
        <v>0</v>
      </c>
      <c r="AC66" s="287">
        <v>36054280</v>
      </c>
      <c r="AD66" s="131">
        <v>31.086786367665642</v>
      </c>
      <c r="AE66" s="131">
        <v>68.913213632334362</v>
      </c>
      <c r="AF66" s="131">
        <v>0</v>
      </c>
      <c r="AG66" s="131">
        <v>100</v>
      </c>
      <c r="AH66" s="242">
        <v>0</v>
      </c>
      <c r="AI66" s="242">
        <v>1479512</v>
      </c>
      <c r="AJ66" s="242">
        <v>33816498</v>
      </c>
      <c r="AK66" s="242">
        <v>0</v>
      </c>
      <c r="AL66" s="242">
        <v>737630</v>
      </c>
      <c r="AM66" s="242">
        <v>20640</v>
      </c>
      <c r="AN66" s="242">
        <v>0</v>
      </c>
      <c r="AO66" s="131">
        <v>0</v>
      </c>
      <c r="AP66" s="131">
        <v>4.1035682864836023</v>
      </c>
      <c r="AQ66" s="131">
        <v>93.793297217417731</v>
      </c>
      <c r="AR66" s="131">
        <v>0</v>
      </c>
      <c r="AS66" s="131">
        <v>2.0458874785462364</v>
      </c>
      <c r="AT66" s="131">
        <v>5.7247017552423736E-2</v>
      </c>
      <c r="AU66" s="131">
        <v>0</v>
      </c>
      <c r="AV66" s="131">
        <v>100</v>
      </c>
    </row>
    <row r="67" spans="1:48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4">
        <v>0</v>
      </c>
      <c r="AA67" s="4">
        <v>0</v>
      </c>
      <c r="AB67" s="105">
        <v>0</v>
      </c>
      <c r="AC67" s="287">
        <v>0</v>
      </c>
      <c r="AD67" s="131" t="e">
        <v>#DIV/0!</v>
      </c>
      <c r="AE67" s="131" t="e">
        <v>#DIV/0!</v>
      </c>
      <c r="AF67" s="131" t="e">
        <v>#DIV/0!</v>
      </c>
      <c r="AG67" s="131" t="e">
        <v>#DIV/0!</v>
      </c>
      <c r="AH67" s="242">
        <v>0</v>
      </c>
      <c r="AI67" s="242">
        <v>0</v>
      </c>
      <c r="AJ67" s="242">
        <v>0</v>
      </c>
      <c r="AK67" s="242">
        <v>0</v>
      </c>
      <c r="AL67" s="242">
        <v>0</v>
      </c>
      <c r="AM67" s="242">
        <v>0</v>
      </c>
      <c r="AN67" s="242">
        <v>0</v>
      </c>
      <c r="AO67" s="131" t="e">
        <v>#DIV/0!</v>
      </c>
      <c r="AP67" s="131" t="e">
        <v>#DIV/0!</v>
      </c>
      <c r="AQ67" s="131" t="e">
        <v>#DIV/0!</v>
      </c>
      <c r="AR67" s="131" t="e">
        <v>#DIV/0!</v>
      </c>
      <c r="AS67" s="131" t="e">
        <v>#DIV/0!</v>
      </c>
      <c r="AT67" s="131" t="e">
        <v>#DIV/0!</v>
      </c>
      <c r="AU67" s="131" t="e">
        <v>#DIV/0!</v>
      </c>
      <c r="AV67" s="131" t="e">
        <v>#DIV/0!</v>
      </c>
    </row>
    <row r="68" spans="1:48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3">
        <v>934786</v>
      </c>
      <c r="F68" s="3">
        <v>171246</v>
      </c>
      <c r="G68" s="3">
        <v>0</v>
      </c>
      <c r="H68" s="3">
        <v>0</v>
      </c>
      <c r="I68" s="3">
        <v>0</v>
      </c>
      <c r="J68" s="3">
        <v>0</v>
      </c>
      <c r="K68" s="3">
        <v>593850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4">
        <v>1528636</v>
      </c>
      <c r="AA68" s="4">
        <v>171246</v>
      </c>
      <c r="AB68" s="105">
        <v>0</v>
      </c>
      <c r="AC68" s="287">
        <v>1699882</v>
      </c>
      <c r="AD68" s="131">
        <v>89.926006628695404</v>
      </c>
      <c r="AE68" s="131">
        <v>10.073993371304596</v>
      </c>
      <c r="AF68" s="131">
        <v>0</v>
      </c>
      <c r="AG68" s="131">
        <v>100</v>
      </c>
      <c r="AH68" s="242">
        <v>1106032</v>
      </c>
      <c r="AI68" s="242">
        <v>0</v>
      </c>
      <c r="AJ68" s="242">
        <v>593850</v>
      </c>
      <c r="AK68" s="242">
        <v>0</v>
      </c>
      <c r="AL68" s="242">
        <v>0</v>
      </c>
      <c r="AM68" s="242">
        <v>0</v>
      </c>
      <c r="AN68" s="242">
        <v>0</v>
      </c>
      <c r="AO68" s="131">
        <v>65.065222174245037</v>
      </c>
      <c r="AP68" s="131">
        <v>0</v>
      </c>
      <c r="AQ68" s="131">
        <v>34.934777825754963</v>
      </c>
      <c r="AR68" s="131">
        <v>0</v>
      </c>
      <c r="AS68" s="131">
        <v>0</v>
      </c>
      <c r="AT68" s="131">
        <v>0</v>
      </c>
      <c r="AU68" s="131">
        <v>0</v>
      </c>
      <c r="AV68" s="131">
        <v>100</v>
      </c>
    </row>
    <row r="69" spans="1:48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3">
        <v>32300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4">
        <v>32300</v>
      </c>
      <c r="AA69" s="4">
        <v>0</v>
      </c>
      <c r="AB69" s="105">
        <v>0</v>
      </c>
      <c r="AC69" s="287">
        <v>32300</v>
      </c>
      <c r="AD69" s="131">
        <v>100</v>
      </c>
      <c r="AE69" s="131">
        <v>0</v>
      </c>
      <c r="AF69" s="131">
        <v>0</v>
      </c>
      <c r="AG69" s="131">
        <v>100</v>
      </c>
      <c r="AH69" s="242">
        <v>32300</v>
      </c>
      <c r="AI69" s="242">
        <v>0</v>
      </c>
      <c r="AJ69" s="242">
        <v>0</v>
      </c>
      <c r="AK69" s="242">
        <v>0</v>
      </c>
      <c r="AL69" s="242">
        <v>0</v>
      </c>
      <c r="AM69" s="242">
        <v>0</v>
      </c>
      <c r="AN69" s="242">
        <v>0</v>
      </c>
      <c r="AO69" s="131">
        <v>100</v>
      </c>
      <c r="AP69" s="131">
        <v>0</v>
      </c>
      <c r="AQ69" s="131">
        <v>0</v>
      </c>
      <c r="AR69" s="131">
        <v>0</v>
      </c>
      <c r="AS69" s="131">
        <v>0</v>
      </c>
      <c r="AT69" s="131">
        <v>0</v>
      </c>
      <c r="AU69" s="131">
        <v>0</v>
      </c>
      <c r="AV69" s="131">
        <v>100</v>
      </c>
    </row>
    <row r="70" spans="1:48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3">
        <v>0</v>
      </c>
      <c r="F70" s="3">
        <v>0</v>
      </c>
      <c r="G70" s="3">
        <v>41000</v>
      </c>
      <c r="H70" s="3">
        <v>0</v>
      </c>
      <c r="I70" s="3">
        <v>0</v>
      </c>
      <c r="J70" s="3">
        <v>2800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4">
        <v>0</v>
      </c>
      <c r="AA70" s="4">
        <v>0</v>
      </c>
      <c r="AB70" s="105">
        <v>43800</v>
      </c>
      <c r="AC70" s="287">
        <v>43800</v>
      </c>
      <c r="AD70" s="131">
        <v>0</v>
      </c>
      <c r="AE70" s="131">
        <v>0</v>
      </c>
      <c r="AF70" s="131">
        <v>100</v>
      </c>
      <c r="AG70" s="131">
        <v>100</v>
      </c>
      <c r="AH70" s="242">
        <v>41000</v>
      </c>
      <c r="AI70" s="242">
        <v>2800</v>
      </c>
      <c r="AJ70" s="242">
        <v>0</v>
      </c>
      <c r="AK70" s="242">
        <v>0</v>
      </c>
      <c r="AL70" s="242">
        <v>0</v>
      </c>
      <c r="AM70" s="242">
        <v>0</v>
      </c>
      <c r="AN70" s="242">
        <v>0</v>
      </c>
      <c r="AO70" s="131">
        <v>93.607305936073061</v>
      </c>
      <c r="AP70" s="131">
        <v>6.3926940639269407</v>
      </c>
      <c r="AQ70" s="131">
        <v>0</v>
      </c>
      <c r="AR70" s="131">
        <v>0</v>
      </c>
      <c r="AS70" s="131">
        <v>0</v>
      </c>
      <c r="AT70" s="131">
        <v>0</v>
      </c>
      <c r="AU70" s="131">
        <v>0</v>
      </c>
      <c r="AV70" s="131">
        <v>100</v>
      </c>
    </row>
    <row r="71" spans="1:48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1562733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223298</v>
      </c>
      <c r="X71" s="3">
        <v>446445</v>
      </c>
      <c r="Y71" s="3">
        <v>0</v>
      </c>
      <c r="Z71" s="4">
        <v>223298</v>
      </c>
      <c r="AA71" s="4">
        <v>2009178</v>
      </c>
      <c r="AB71" s="105">
        <v>0</v>
      </c>
      <c r="AC71" s="287">
        <v>2232476</v>
      </c>
      <c r="AD71" s="131">
        <v>10.002257583060244</v>
      </c>
      <c r="AE71" s="131">
        <v>89.997742416939758</v>
      </c>
      <c r="AF71" s="131">
        <v>0</v>
      </c>
      <c r="AG71" s="131">
        <v>100</v>
      </c>
      <c r="AH71" s="242">
        <v>0</v>
      </c>
      <c r="AI71" s="242">
        <v>0</v>
      </c>
      <c r="AJ71" s="242">
        <v>1562733</v>
      </c>
      <c r="AK71" s="242">
        <v>0</v>
      </c>
      <c r="AL71" s="242">
        <v>0</v>
      </c>
      <c r="AM71" s="242">
        <v>0</v>
      </c>
      <c r="AN71" s="242">
        <v>669743</v>
      </c>
      <c r="AO71" s="131">
        <v>0</v>
      </c>
      <c r="AP71" s="131">
        <v>0</v>
      </c>
      <c r="AQ71" s="131">
        <v>69.999991041337069</v>
      </c>
      <c r="AR71" s="131">
        <v>0</v>
      </c>
      <c r="AS71" s="131">
        <v>0</v>
      </c>
      <c r="AT71" s="131">
        <v>0</v>
      </c>
      <c r="AU71" s="131">
        <v>30.000008958662939</v>
      </c>
      <c r="AV71" s="131">
        <v>100</v>
      </c>
    </row>
    <row r="72" spans="1:48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3">
        <v>0</v>
      </c>
      <c r="F72" s="3">
        <v>83600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4">
        <v>0</v>
      </c>
      <c r="AA72" s="4">
        <v>83600</v>
      </c>
      <c r="AB72" s="105">
        <v>0</v>
      </c>
      <c r="AC72" s="287">
        <v>83600</v>
      </c>
      <c r="AD72" s="131">
        <v>0</v>
      </c>
      <c r="AE72" s="131">
        <v>100</v>
      </c>
      <c r="AF72" s="131">
        <v>0</v>
      </c>
      <c r="AG72" s="131">
        <v>100</v>
      </c>
      <c r="AH72" s="242">
        <v>83600</v>
      </c>
      <c r="AI72" s="242">
        <v>0</v>
      </c>
      <c r="AJ72" s="242">
        <v>0</v>
      </c>
      <c r="AK72" s="242">
        <v>0</v>
      </c>
      <c r="AL72" s="242">
        <v>0</v>
      </c>
      <c r="AM72" s="242">
        <v>0</v>
      </c>
      <c r="AN72" s="242">
        <v>0</v>
      </c>
      <c r="AO72" s="131">
        <v>100</v>
      </c>
      <c r="AP72" s="131">
        <v>0</v>
      </c>
      <c r="AQ72" s="131">
        <v>0</v>
      </c>
      <c r="AR72" s="131">
        <v>0</v>
      </c>
      <c r="AS72" s="131">
        <v>0</v>
      </c>
      <c r="AT72" s="131">
        <v>0</v>
      </c>
      <c r="AU72" s="131">
        <v>0</v>
      </c>
      <c r="AV72" s="131">
        <v>100</v>
      </c>
    </row>
    <row r="73" spans="1:48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4">
        <v>0</v>
      </c>
      <c r="AA73" s="4">
        <v>0</v>
      </c>
      <c r="AB73" s="105">
        <v>0</v>
      </c>
      <c r="AC73" s="287">
        <v>0</v>
      </c>
      <c r="AD73" s="131" t="e">
        <v>#DIV/0!</v>
      </c>
      <c r="AE73" s="131" t="e">
        <v>#DIV/0!</v>
      </c>
      <c r="AF73" s="131" t="e">
        <v>#DIV/0!</v>
      </c>
      <c r="AG73" s="131" t="e">
        <v>#DIV/0!</v>
      </c>
      <c r="AH73" s="242">
        <v>0</v>
      </c>
      <c r="AI73" s="242">
        <v>0</v>
      </c>
      <c r="AJ73" s="242">
        <v>0</v>
      </c>
      <c r="AK73" s="242">
        <v>0</v>
      </c>
      <c r="AL73" s="242">
        <v>0</v>
      </c>
      <c r="AM73" s="242">
        <v>0</v>
      </c>
      <c r="AN73" s="242">
        <v>0</v>
      </c>
      <c r="AO73" s="131" t="e">
        <v>#DIV/0!</v>
      </c>
      <c r="AP73" s="131" t="e">
        <v>#DIV/0!</v>
      </c>
      <c r="AQ73" s="131" t="e">
        <v>#DIV/0!</v>
      </c>
      <c r="AR73" s="131" t="e">
        <v>#DIV/0!</v>
      </c>
      <c r="AS73" s="131" t="e">
        <v>#DIV/0!</v>
      </c>
      <c r="AT73" s="131" t="e">
        <v>#DIV/0!</v>
      </c>
      <c r="AU73" s="131" t="e">
        <v>#DIV/0!</v>
      </c>
      <c r="AV73" s="131" t="e">
        <v>#DIV/0!</v>
      </c>
    </row>
    <row r="74" spans="1:48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3">
        <v>0</v>
      </c>
      <c r="F74" s="3">
        <v>17311</v>
      </c>
      <c r="G74" s="3">
        <v>0</v>
      </c>
      <c r="H74" s="3">
        <v>0</v>
      </c>
      <c r="I74" s="3">
        <v>0</v>
      </c>
      <c r="J74" s="3">
        <v>0</v>
      </c>
      <c r="K74" s="3">
        <v>300051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4">
        <v>300051</v>
      </c>
      <c r="AA74" s="4">
        <v>17311</v>
      </c>
      <c r="AB74" s="105">
        <v>0</v>
      </c>
      <c r="AC74" s="287">
        <v>317362</v>
      </c>
      <c r="AD74" s="131">
        <v>94.545345693561302</v>
      </c>
      <c r="AE74" s="131">
        <v>5.4546543064387043</v>
      </c>
      <c r="AF74" s="131">
        <v>0</v>
      </c>
      <c r="AG74" s="131">
        <v>100</v>
      </c>
      <c r="AH74" s="242">
        <v>17311</v>
      </c>
      <c r="AI74" s="242">
        <v>0</v>
      </c>
      <c r="AJ74" s="242">
        <v>300051</v>
      </c>
      <c r="AK74" s="242">
        <v>0</v>
      </c>
      <c r="AL74" s="242">
        <v>0</v>
      </c>
      <c r="AM74" s="242">
        <v>0</v>
      </c>
      <c r="AN74" s="242">
        <v>0</v>
      </c>
      <c r="AO74" s="131">
        <v>5.4546543064387043</v>
      </c>
      <c r="AP74" s="131">
        <v>0</v>
      </c>
      <c r="AQ74" s="131">
        <v>94.545345693561302</v>
      </c>
      <c r="AR74" s="131">
        <v>0</v>
      </c>
      <c r="AS74" s="131">
        <v>0</v>
      </c>
      <c r="AT74" s="131">
        <v>0</v>
      </c>
      <c r="AU74" s="131">
        <v>0</v>
      </c>
      <c r="AV74" s="131">
        <v>100</v>
      </c>
    </row>
    <row r="75" spans="1:48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105">
        <v>0</v>
      </c>
      <c r="AC75" s="287">
        <v>0</v>
      </c>
      <c r="AD75" s="131" t="e">
        <v>#DIV/0!</v>
      </c>
      <c r="AE75" s="131" t="e">
        <v>#DIV/0!</v>
      </c>
      <c r="AF75" s="131" t="e">
        <v>#DIV/0!</v>
      </c>
      <c r="AG75" s="131" t="e">
        <v>#DIV/0!</v>
      </c>
      <c r="AH75" s="242">
        <v>0</v>
      </c>
      <c r="AI75" s="242">
        <v>0</v>
      </c>
      <c r="AJ75" s="242">
        <v>0</v>
      </c>
      <c r="AK75" s="242">
        <v>0</v>
      </c>
      <c r="AL75" s="242">
        <v>0</v>
      </c>
      <c r="AM75" s="242">
        <v>0</v>
      </c>
      <c r="AN75" s="242">
        <v>0</v>
      </c>
      <c r="AO75" s="131" t="e">
        <v>#DIV/0!</v>
      </c>
      <c r="AP75" s="131" t="e">
        <v>#DIV/0!</v>
      </c>
      <c r="AQ75" s="131" t="e">
        <v>#DIV/0!</v>
      </c>
      <c r="AR75" s="131" t="e">
        <v>#DIV/0!</v>
      </c>
      <c r="AS75" s="131" t="e">
        <v>#DIV/0!</v>
      </c>
      <c r="AT75" s="131" t="e">
        <v>#DIV/0!</v>
      </c>
      <c r="AU75" s="131" t="e">
        <v>#DIV/0!</v>
      </c>
      <c r="AV75" s="131" t="e">
        <v>#DIV/0!</v>
      </c>
    </row>
    <row r="76" spans="1:48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3130</v>
      </c>
      <c r="L76" s="3">
        <v>24500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4">
        <v>3130</v>
      </c>
      <c r="AA76" s="4">
        <v>24500</v>
      </c>
      <c r="AB76" s="105">
        <v>0</v>
      </c>
      <c r="AC76" s="287">
        <v>27630</v>
      </c>
      <c r="AD76" s="131">
        <v>11.328266377126312</v>
      </c>
      <c r="AE76" s="131">
        <v>88.671733622873688</v>
      </c>
      <c r="AF76" s="131">
        <v>0</v>
      </c>
      <c r="AG76" s="131">
        <v>100</v>
      </c>
      <c r="AH76" s="242">
        <v>0</v>
      </c>
      <c r="AI76" s="242">
        <v>0</v>
      </c>
      <c r="AJ76" s="242">
        <v>27630</v>
      </c>
      <c r="AK76" s="242">
        <v>0</v>
      </c>
      <c r="AL76" s="242">
        <v>0</v>
      </c>
      <c r="AM76" s="242">
        <v>0</v>
      </c>
      <c r="AN76" s="242">
        <v>0</v>
      </c>
      <c r="AO76" s="131">
        <v>0</v>
      </c>
      <c r="AP76" s="131">
        <v>0</v>
      </c>
      <c r="AQ76" s="131">
        <v>100</v>
      </c>
      <c r="AR76" s="131">
        <v>0</v>
      </c>
      <c r="AS76" s="131">
        <v>0</v>
      </c>
      <c r="AT76" s="131">
        <v>0</v>
      </c>
      <c r="AU76" s="131">
        <v>0</v>
      </c>
      <c r="AV76" s="131">
        <v>100</v>
      </c>
    </row>
    <row r="77" spans="1:48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4">
        <v>0</v>
      </c>
      <c r="AA77" s="4">
        <v>0</v>
      </c>
      <c r="AB77" s="105">
        <v>0</v>
      </c>
      <c r="AC77" s="287">
        <v>0</v>
      </c>
      <c r="AD77" s="131" t="e">
        <v>#DIV/0!</v>
      </c>
      <c r="AE77" s="131" t="e">
        <v>#DIV/0!</v>
      </c>
      <c r="AF77" s="131" t="e">
        <v>#DIV/0!</v>
      </c>
      <c r="AG77" s="131" t="e">
        <v>#DIV/0!</v>
      </c>
      <c r="AH77" s="242">
        <v>0</v>
      </c>
      <c r="AI77" s="242">
        <v>0</v>
      </c>
      <c r="AJ77" s="242">
        <v>0</v>
      </c>
      <c r="AK77" s="242">
        <v>0</v>
      </c>
      <c r="AL77" s="242">
        <v>0</v>
      </c>
      <c r="AM77" s="242">
        <v>0</v>
      </c>
      <c r="AN77" s="242">
        <v>0</v>
      </c>
      <c r="AO77" s="131" t="e">
        <v>#DIV/0!</v>
      </c>
      <c r="AP77" s="131" t="e">
        <v>#DIV/0!</v>
      </c>
      <c r="AQ77" s="131" t="e">
        <v>#DIV/0!</v>
      </c>
      <c r="AR77" s="131" t="e">
        <v>#DIV/0!</v>
      </c>
      <c r="AS77" s="131" t="e">
        <v>#DIV/0!</v>
      </c>
      <c r="AT77" s="131" t="e">
        <v>#DIV/0!</v>
      </c>
      <c r="AU77" s="131" t="e">
        <v>#DIV/0!</v>
      </c>
      <c r="AV77" s="131" t="e">
        <v>#DIV/0!</v>
      </c>
    </row>
    <row r="78" spans="1:48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4">
        <v>0</v>
      </c>
      <c r="AA78" s="4">
        <v>0</v>
      </c>
      <c r="AB78" s="105">
        <v>0</v>
      </c>
      <c r="AC78" s="287">
        <v>0</v>
      </c>
      <c r="AD78" s="131" t="e">
        <v>#DIV/0!</v>
      </c>
      <c r="AE78" s="131" t="e">
        <v>#DIV/0!</v>
      </c>
      <c r="AF78" s="131" t="e">
        <v>#DIV/0!</v>
      </c>
      <c r="AG78" s="131" t="e">
        <v>#DIV/0!</v>
      </c>
      <c r="AH78" s="242">
        <v>0</v>
      </c>
      <c r="AI78" s="242">
        <v>0</v>
      </c>
      <c r="AJ78" s="242">
        <v>0</v>
      </c>
      <c r="AK78" s="242">
        <v>0</v>
      </c>
      <c r="AL78" s="242">
        <v>0</v>
      </c>
      <c r="AM78" s="242">
        <v>0</v>
      </c>
      <c r="AN78" s="242">
        <v>0</v>
      </c>
      <c r="AO78" s="131" t="e">
        <v>#DIV/0!</v>
      </c>
      <c r="AP78" s="131" t="e">
        <v>#DIV/0!</v>
      </c>
      <c r="AQ78" s="131" t="e">
        <v>#DIV/0!</v>
      </c>
      <c r="AR78" s="131" t="e">
        <v>#DIV/0!</v>
      </c>
      <c r="AS78" s="131" t="e">
        <v>#DIV/0!</v>
      </c>
      <c r="AT78" s="131" t="e">
        <v>#DIV/0!</v>
      </c>
      <c r="AU78" s="131" t="e">
        <v>#DIV/0!</v>
      </c>
      <c r="AV78" s="131" t="e">
        <v>#DIV/0!</v>
      </c>
    </row>
    <row r="79" spans="1:48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3356115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4">
        <v>3356115</v>
      </c>
      <c r="AA79" s="4">
        <v>0</v>
      </c>
      <c r="AB79" s="105">
        <v>0</v>
      </c>
      <c r="AC79" s="287">
        <v>3356115</v>
      </c>
      <c r="AD79" s="131">
        <v>100</v>
      </c>
      <c r="AE79" s="131">
        <v>0</v>
      </c>
      <c r="AF79" s="131">
        <v>0</v>
      </c>
      <c r="AG79" s="131">
        <v>100</v>
      </c>
      <c r="AH79" s="242">
        <v>0</v>
      </c>
      <c r="AI79" s="242">
        <v>0</v>
      </c>
      <c r="AJ79" s="242">
        <v>0</v>
      </c>
      <c r="AK79" s="242">
        <v>0</v>
      </c>
      <c r="AL79" s="242">
        <v>3356115</v>
      </c>
      <c r="AM79" s="242">
        <v>0</v>
      </c>
      <c r="AN79" s="242">
        <v>0</v>
      </c>
      <c r="AO79" s="131">
        <v>0</v>
      </c>
      <c r="AP79" s="131">
        <v>0</v>
      </c>
      <c r="AQ79" s="131">
        <v>0</v>
      </c>
      <c r="AR79" s="131">
        <v>0</v>
      </c>
      <c r="AS79" s="131">
        <v>100</v>
      </c>
      <c r="AT79" s="131">
        <v>0</v>
      </c>
      <c r="AU79" s="131">
        <v>0</v>
      </c>
      <c r="AV79" s="131">
        <v>100</v>
      </c>
    </row>
    <row r="80" spans="1:48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4">
        <v>0</v>
      </c>
      <c r="AA80" s="4">
        <v>0</v>
      </c>
      <c r="AB80" s="105">
        <v>0</v>
      </c>
      <c r="AC80" s="287">
        <v>0</v>
      </c>
      <c r="AD80" s="131" t="e">
        <v>#DIV/0!</v>
      </c>
      <c r="AE80" s="131" t="e">
        <v>#DIV/0!</v>
      </c>
      <c r="AF80" s="131" t="e">
        <v>#DIV/0!</v>
      </c>
      <c r="AG80" s="131" t="e">
        <v>#DIV/0!</v>
      </c>
      <c r="AH80" s="242">
        <v>0</v>
      </c>
      <c r="AI80" s="242">
        <v>0</v>
      </c>
      <c r="AJ80" s="242">
        <v>0</v>
      </c>
      <c r="AK80" s="242">
        <v>0</v>
      </c>
      <c r="AL80" s="242">
        <v>0</v>
      </c>
      <c r="AM80" s="242">
        <v>0</v>
      </c>
      <c r="AN80" s="242">
        <v>0</v>
      </c>
      <c r="AO80" s="131" t="e">
        <v>#DIV/0!</v>
      </c>
      <c r="AP80" s="131" t="e">
        <v>#DIV/0!</v>
      </c>
      <c r="AQ80" s="131" t="e">
        <v>#DIV/0!</v>
      </c>
      <c r="AR80" s="131" t="e">
        <v>#DIV/0!</v>
      </c>
      <c r="AS80" s="131" t="e">
        <v>#DIV/0!</v>
      </c>
      <c r="AT80" s="131" t="e">
        <v>#DIV/0!</v>
      </c>
      <c r="AU80" s="131" t="e">
        <v>#DIV/0!</v>
      </c>
      <c r="AV80" s="131" t="e">
        <v>#DIV/0!</v>
      </c>
    </row>
    <row r="81" spans="1:48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3">
        <v>0</v>
      </c>
      <c r="F81" s="3">
        <v>577380</v>
      </c>
      <c r="G81" s="3">
        <v>16000</v>
      </c>
      <c r="H81" s="3">
        <v>0</v>
      </c>
      <c r="I81" s="3">
        <v>0</v>
      </c>
      <c r="J81" s="3">
        <v>0</v>
      </c>
      <c r="K81" s="3">
        <v>0</v>
      </c>
      <c r="L81" s="3">
        <v>150450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27750</v>
      </c>
      <c r="V81" s="3">
        <v>0</v>
      </c>
      <c r="W81" s="3">
        <v>0</v>
      </c>
      <c r="X81" s="3">
        <v>0</v>
      </c>
      <c r="Y81" s="3">
        <v>0</v>
      </c>
      <c r="Z81" s="4">
        <v>0</v>
      </c>
      <c r="AA81" s="4">
        <v>755580</v>
      </c>
      <c r="AB81" s="105">
        <v>16000</v>
      </c>
      <c r="AC81" s="287">
        <v>771580</v>
      </c>
      <c r="AD81" s="131">
        <v>0</v>
      </c>
      <c r="AE81" s="131">
        <v>97.926332979081891</v>
      </c>
      <c r="AF81" s="131">
        <v>2.0736670209181161</v>
      </c>
      <c r="AG81" s="131">
        <v>100.00000000000001</v>
      </c>
      <c r="AH81" s="242">
        <v>593380</v>
      </c>
      <c r="AI81" s="242">
        <v>0</v>
      </c>
      <c r="AJ81" s="242">
        <v>150450</v>
      </c>
      <c r="AK81" s="242">
        <v>0</v>
      </c>
      <c r="AL81" s="242">
        <v>0</v>
      </c>
      <c r="AM81" s="242">
        <v>27750</v>
      </c>
      <c r="AN81" s="242">
        <v>0</v>
      </c>
      <c r="AO81" s="131">
        <v>76.904533554524477</v>
      </c>
      <c r="AP81" s="131">
        <v>0</v>
      </c>
      <c r="AQ81" s="131">
        <v>19.49895020607066</v>
      </c>
      <c r="AR81" s="131">
        <v>0</v>
      </c>
      <c r="AS81" s="131">
        <v>0</v>
      </c>
      <c r="AT81" s="131">
        <v>3.5965162394048575</v>
      </c>
      <c r="AU81" s="131">
        <v>0</v>
      </c>
      <c r="AV81" s="131">
        <v>100</v>
      </c>
    </row>
    <row r="82" spans="1:48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4">
        <v>0</v>
      </c>
      <c r="AA82" s="4">
        <v>0</v>
      </c>
      <c r="AB82" s="105">
        <v>0</v>
      </c>
      <c r="AC82" s="287">
        <v>0</v>
      </c>
      <c r="AD82" s="131" t="e">
        <v>#DIV/0!</v>
      </c>
      <c r="AE82" s="131" t="e">
        <v>#DIV/0!</v>
      </c>
      <c r="AF82" s="131" t="e">
        <v>#DIV/0!</v>
      </c>
      <c r="AG82" s="131" t="e">
        <v>#DIV/0!</v>
      </c>
      <c r="AH82" s="242">
        <v>0</v>
      </c>
      <c r="AI82" s="242">
        <v>0</v>
      </c>
      <c r="AJ82" s="242">
        <v>0</v>
      </c>
      <c r="AK82" s="242">
        <v>0</v>
      </c>
      <c r="AL82" s="242">
        <v>0</v>
      </c>
      <c r="AM82" s="242">
        <v>0</v>
      </c>
      <c r="AN82" s="242">
        <v>0</v>
      </c>
      <c r="AO82" s="131" t="e">
        <v>#DIV/0!</v>
      </c>
      <c r="AP82" s="131" t="e">
        <v>#DIV/0!</v>
      </c>
      <c r="AQ82" s="131" t="e">
        <v>#DIV/0!</v>
      </c>
      <c r="AR82" s="131" t="e">
        <v>#DIV/0!</v>
      </c>
      <c r="AS82" s="131" t="e">
        <v>#DIV/0!</v>
      </c>
      <c r="AT82" s="131" t="e">
        <v>#DIV/0!</v>
      </c>
      <c r="AU82" s="131" t="e">
        <v>#DIV/0!</v>
      </c>
      <c r="AV82" s="131" t="e">
        <v>#DIV/0!</v>
      </c>
    </row>
    <row r="83" spans="1:48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3">
        <v>2140569</v>
      </c>
      <c r="F83" s="3">
        <v>619329</v>
      </c>
      <c r="G83" s="3">
        <v>373150</v>
      </c>
      <c r="H83" s="3">
        <v>0</v>
      </c>
      <c r="I83" s="3">
        <v>0</v>
      </c>
      <c r="J83" s="3">
        <v>0</v>
      </c>
      <c r="K83" s="3">
        <v>3000000</v>
      </c>
      <c r="L83" s="3">
        <v>2997605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4">
        <v>5140569</v>
      </c>
      <c r="AA83" s="4">
        <v>3616934</v>
      </c>
      <c r="AB83" s="105">
        <v>373150</v>
      </c>
      <c r="AC83" s="287">
        <v>9130653</v>
      </c>
      <c r="AD83" s="131">
        <v>56.300124427026198</v>
      </c>
      <c r="AE83" s="131">
        <v>39.613092294713205</v>
      </c>
      <c r="AF83" s="131">
        <v>4.0867832782606017</v>
      </c>
      <c r="AG83" s="131">
        <v>100</v>
      </c>
      <c r="AH83" s="242">
        <v>3133048</v>
      </c>
      <c r="AI83" s="242">
        <v>0</v>
      </c>
      <c r="AJ83" s="242">
        <v>5997605</v>
      </c>
      <c r="AK83" s="242">
        <v>0</v>
      </c>
      <c r="AL83" s="242">
        <v>0</v>
      </c>
      <c r="AM83" s="242">
        <v>0</v>
      </c>
      <c r="AN83" s="242">
        <v>0</v>
      </c>
      <c r="AO83" s="131">
        <v>34.313515145083272</v>
      </c>
      <c r="AP83" s="131">
        <v>0</v>
      </c>
      <c r="AQ83" s="131">
        <v>65.686484854916728</v>
      </c>
      <c r="AR83" s="131">
        <v>0</v>
      </c>
      <c r="AS83" s="131">
        <v>0</v>
      </c>
      <c r="AT83" s="131">
        <v>0</v>
      </c>
      <c r="AU83" s="131">
        <v>0</v>
      </c>
      <c r="AV83" s="131">
        <v>100</v>
      </c>
    </row>
    <row r="84" spans="1:48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4">
        <v>0</v>
      </c>
      <c r="AA84" s="4">
        <v>0</v>
      </c>
      <c r="AB84" s="105">
        <v>0</v>
      </c>
      <c r="AC84" s="287">
        <v>0</v>
      </c>
      <c r="AD84" s="131" t="e">
        <v>#DIV/0!</v>
      </c>
      <c r="AE84" s="131" t="e">
        <v>#DIV/0!</v>
      </c>
      <c r="AF84" s="131" t="e">
        <v>#DIV/0!</v>
      </c>
      <c r="AG84" s="131" t="e">
        <v>#DIV/0!</v>
      </c>
      <c r="AH84" s="242">
        <v>0</v>
      </c>
      <c r="AI84" s="242">
        <v>0</v>
      </c>
      <c r="AJ84" s="242">
        <v>0</v>
      </c>
      <c r="AK84" s="242">
        <v>0</v>
      </c>
      <c r="AL84" s="242">
        <v>0</v>
      </c>
      <c r="AM84" s="242">
        <v>0</v>
      </c>
      <c r="AN84" s="242">
        <v>0</v>
      </c>
      <c r="AO84" s="131" t="e">
        <v>#DIV/0!</v>
      </c>
      <c r="AP84" s="131" t="e">
        <v>#DIV/0!</v>
      </c>
      <c r="AQ84" s="131" t="e">
        <v>#DIV/0!</v>
      </c>
      <c r="AR84" s="131" t="e">
        <v>#DIV/0!</v>
      </c>
      <c r="AS84" s="131" t="e">
        <v>#DIV/0!</v>
      </c>
      <c r="AT84" s="131" t="e">
        <v>#DIV/0!</v>
      </c>
      <c r="AU84" s="131" t="e">
        <v>#DIV/0!</v>
      </c>
      <c r="AV84" s="131" t="e">
        <v>#DIV/0!</v>
      </c>
    </row>
    <row r="85" spans="1:48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3">
        <v>13700</v>
      </c>
      <c r="F85" s="3">
        <v>39000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114425</v>
      </c>
      <c r="Z85" s="4">
        <v>13700</v>
      </c>
      <c r="AA85" s="4">
        <v>39000</v>
      </c>
      <c r="AB85" s="105">
        <v>114425</v>
      </c>
      <c r="AC85" s="287">
        <v>167125</v>
      </c>
      <c r="AD85" s="131">
        <v>8.1974569932685117</v>
      </c>
      <c r="AE85" s="131">
        <v>23.335826477187734</v>
      </c>
      <c r="AF85" s="131">
        <v>68.46671652954376</v>
      </c>
      <c r="AG85" s="131">
        <v>100</v>
      </c>
      <c r="AH85" s="242">
        <v>52700</v>
      </c>
      <c r="AI85" s="242">
        <v>0</v>
      </c>
      <c r="AJ85" s="242">
        <v>0</v>
      </c>
      <c r="AK85" s="242">
        <v>0</v>
      </c>
      <c r="AL85" s="242">
        <v>0</v>
      </c>
      <c r="AM85" s="242">
        <v>0</v>
      </c>
      <c r="AN85" s="242">
        <v>114425</v>
      </c>
      <c r="AO85" s="131">
        <v>31.533283470456247</v>
      </c>
      <c r="AP85" s="131">
        <v>0</v>
      </c>
      <c r="AQ85" s="131">
        <v>0</v>
      </c>
      <c r="AR85" s="131">
        <v>0</v>
      </c>
      <c r="AS85" s="131">
        <v>0</v>
      </c>
      <c r="AT85" s="131">
        <v>0</v>
      </c>
      <c r="AU85" s="131">
        <v>68.46671652954376</v>
      </c>
      <c r="AV85" s="131">
        <v>100</v>
      </c>
    </row>
    <row r="86" spans="1:48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69730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4">
        <v>0</v>
      </c>
      <c r="AA86" s="4">
        <v>69730</v>
      </c>
      <c r="AB86" s="105">
        <v>0</v>
      </c>
      <c r="AC86" s="287">
        <v>69730</v>
      </c>
      <c r="AD86" s="131">
        <v>0</v>
      </c>
      <c r="AE86" s="131">
        <v>100</v>
      </c>
      <c r="AF86" s="131">
        <v>0</v>
      </c>
      <c r="AG86" s="131">
        <v>100</v>
      </c>
      <c r="AH86" s="242">
        <v>0</v>
      </c>
      <c r="AI86" s="242">
        <v>0</v>
      </c>
      <c r="AJ86" s="242">
        <v>69730</v>
      </c>
      <c r="AK86" s="242">
        <v>0</v>
      </c>
      <c r="AL86" s="242">
        <v>0</v>
      </c>
      <c r="AM86" s="242">
        <v>0</v>
      </c>
      <c r="AN86" s="242">
        <v>0</v>
      </c>
      <c r="AO86" s="131">
        <v>0</v>
      </c>
      <c r="AP86" s="131">
        <v>0</v>
      </c>
      <c r="AQ86" s="131">
        <v>100</v>
      </c>
      <c r="AR86" s="131">
        <v>0</v>
      </c>
      <c r="AS86" s="131">
        <v>0</v>
      </c>
      <c r="AT86" s="131">
        <v>0</v>
      </c>
      <c r="AU86" s="131">
        <v>0</v>
      </c>
      <c r="AV86" s="131">
        <v>100</v>
      </c>
    </row>
    <row r="87" spans="1:48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5500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4">
        <v>5500</v>
      </c>
      <c r="AA87" s="4">
        <v>0</v>
      </c>
      <c r="AB87" s="105">
        <v>0</v>
      </c>
      <c r="AC87" s="287">
        <v>5500</v>
      </c>
      <c r="AD87" s="131">
        <v>100</v>
      </c>
      <c r="AE87" s="131">
        <v>0</v>
      </c>
      <c r="AF87" s="131">
        <v>0</v>
      </c>
      <c r="AG87" s="131">
        <v>100</v>
      </c>
      <c r="AH87" s="242">
        <v>0</v>
      </c>
      <c r="AI87" s="242">
        <v>0</v>
      </c>
      <c r="AJ87" s="242">
        <v>0</v>
      </c>
      <c r="AK87" s="242">
        <v>0</v>
      </c>
      <c r="AL87" s="242">
        <v>0</v>
      </c>
      <c r="AM87" s="242">
        <v>5500</v>
      </c>
      <c r="AN87" s="242">
        <v>0</v>
      </c>
      <c r="AO87" s="131">
        <v>0</v>
      </c>
      <c r="AP87" s="131">
        <v>0</v>
      </c>
      <c r="AQ87" s="131">
        <v>0</v>
      </c>
      <c r="AR87" s="131">
        <v>0</v>
      </c>
      <c r="AS87" s="131">
        <v>0</v>
      </c>
      <c r="AT87" s="131">
        <v>100</v>
      </c>
      <c r="AU87" s="131">
        <v>0</v>
      </c>
      <c r="AV87" s="131">
        <v>100</v>
      </c>
    </row>
    <row r="88" spans="1:48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4">
        <v>0</v>
      </c>
      <c r="AA88" s="4">
        <v>0</v>
      </c>
      <c r="AB88" s="105">
        <v>0</v>
      </c>
      <c r="AC88" s="287">
        <v>0</v>
      </c>
      <c r="AD88" s="131" t="e">
        <v>#DIV/0!</v>
      </c>
      <c r="AE88" s="131" t="e">
        <v>#DIV/0!</v>
      </c>
      <c r="AF88" s="131" t="e">
        <v>#DIV/0!</v>
      </c>
      <c r="AG88" s="131" t="e">
        <v>#DIV/0!</v>
      </c>
      <c r="AH88" s="242">
        <v>0</v>
      </c>
      <c r="AI88" s="242">
        <v>0</v>
      </c>
      <c r="AJ88" s="242">
        <v>0</v>
      </c>
      <c r="AK88" s="242">
        <v>0</v>
      </c>
      <c r="AL88" s="242">
        <v>0</v>
      </c>
      <c r="AM88" s="242">
        <v>0</v>
      </c>
      <c r="AN88" s="242">
        <v>0</v>
      </c>
      <c r="AO88" s="131" t="e">
        <v>#DIV/0!</v>
      </c>
      <c r="AP88" s="131" t="e">
        <v>#DIV/0!</v>
      </c>
      <c r="AQ88" s="131" t="e">
        <v>#DIV/0!</v>
      </c>
      <c r="AR88" s="131" t="e">
        <v>#DIV/0!</v>
      </c>
      <c r="AS88" s="131" t="e">
        <v>#DIV/0!</v>
      </c>
      <c r="AT88" s="131" t="e">
        <v>#DIV/0!</v>
      </c>
      <c r="AU88" s="131" t="e">
        <v>#DIV/0!</v>
      </c>
      <c r="AV88" s="131" t="e">
        <v>#DIV/0!</v>
      </c>
    </row>
    <row r="89" spans="1:48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4">
        <v>0</v>
      </c>
      <c r="AA89" s="4">
        <v>0</v>
      </c>
      <c r="AB89" s="105">
        <v>0</v>
      </c>
      <c r="AC89" s="287">
        <v>0</v>
      </c>
      <c r="AD89" s="131" t="e">
        <v>#DIV/0!</v>
      </c>
      <c r="AE89" s="131" t="e">
        <v>#DIV/0!</v>
      </c>
      <c r="AF89" s="131" t="e">
        <v>#DIV/0!</v>
      </c>
      <c r="AG89" s="131" t="e">
        <v>#DIV/0!</v>
      </c>
      <c r="AH89" s="242">
        <v>0</v>
      </c>
      <c r="AI89" s="242">
        <v>0</v>
      </c>
      <c r="AJ89" s="242">
        <v>0</v>
      </c>
      <c r="AK89" s="242">
        <v>0</v>
      </c>
      <c r="AL89" s="242">
        <v>0</v>
      </c>
      <c r="AM89" s="242">
        <v>0</v>
      </c>
      <c r="AN89" s="242">
        <v>0</v>
      </c>
      <c r="AO89" s="131" t="e">
        <v>#DIV/0!</v>
      </c>
      <c r="AP89" s="131" t="e">
        <v>#DIV/0!</v>
      </c>
      <c r="AQ89" s="131" t="e">
        <v>#DIV/0!</v>
      </c>
      <c r="AR89" s="131" t="e">
        <v>#DIV/0!</v>
      </c>
      <c r="AS89" s="131" t="e">
        <v>#DIV/0!</v>
      </c>
      <c r="AT89" s="131" t="e">
        <v>#DIV/0!</v>
      </c>
      <c r="AU89" s="131" t="e">
        <v>#DIV/0!</v>
      </c>
      <c r="AV89" s="131" t="e">
        <v>#DIV/0!</v>
      </c>
    </row>
    <row r="90" spans="1:48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3">
        <v>0</v>
      </c>
      <c r="F90" s="3">
        <v>5000</v>
      </c>
      <c r="G90" s="3">
        <v>0</v>
      </c>
      <c r="H90" s="3">
        <v>0</v>
      </c>
      <c r="I90" s="3">
        <v>0</v>
      </c>
      <c r="J90" s="3">
        <v>0</v>
      </c>
      <c r="K90" s="3">
        <v>14400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4">
        <v>14400</v>
      </c>
      <c r="AA90" s="4">
        <v>5000</v>
      </c>
      <c r="AB90" s="105">
        <v>0</v>
      </c>
      <c r="AC90" s="287">
        <v>19400</v>
      </c>
      <c r="AD90" s="131">
        <v>74.226804123711347</v>
      </c>
      <c r="AE90" s="131">
        <v>25.773195876288657</v>
      </c>
      <c r="AF90" s="131">
        <v>0</v>
      </c>
      <c r="AG90" s="131">
        <v>100</v>
      </c>
      <c r="AH90" s="242">
        <v>5000</v>
      </c>
      <c r="AI90" s="242">
        <v>0</v>
      </c>
      <c r="AJ90" s="242">
        <v>14400</v>
      </c>
      <c r="AK90" s="242">
        <v>0</v>
      </c>
      <c r="AL90" s="242">
        <v>0</v>
      </c>
      <c r="AM90" s="242">
        <v>0</v>
      </c>
      <c r="AN90" s="242">
        <v>0</v>
      </c>
      <c r="AO90" s="131">
        <v>25.773195876288657</v>
      </c>
      <c r="AP90" s="131">
        <v>0</v>
      </c>
      <c r="AQ90" s="131">
        <v>74.226804123711347</v>
      </c>
      <c r="AR90" s="131">
        <v>0</v>
      </c>
      <c r="AS90" s="131">
        <v>0</v>
      </c>
      <c r="AT90" s="131">
        <v>0</v>
      </c>
      <c r="AU90" s="131">
        <v>0</v>
      </c>
      <c r="AV90" s="131">
        <v>100</v>
      </c>
    </row>
    <row r="91" spans="1:48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23966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4">
        <v>23966</v>
      </c>
      <c r="AA91" s="4">
        <v>0</v>
      </c>
      <c r="AB91" s="105">
        <v>0</v>
      </c>
      <c r="AC91" s="287">
        <v>23966</v>
      </c>
      <c r="AD91" s="131">
        <v>100</v>
      </c>
      <c r="AE91" s="131">
        <v>0</v>
      </c>
      <c r="AF91" s="131">
        <v>0</v>
      </c>
      <c r="AG91" s="131">
        <v>100</v>
      </c>
      <c r="AH91" s="242">
        <v>0</v>
      </c>
      <c r="AI91" s="242">
        <v>0</v>
      </c>
      <c r="AJ91" s="242">
        <v>0</v>
      </c>
      <c r="AK91" s="242">
        <v>0</v>
      </c>
      <c r="AL91" s="242">
        <v>23966</v>
      </c>
      <c r="AM91" s="242">
        <v>0</v>
      </c>
      <c r="AN91" s="242">
        <v>0</v>
      </c>
      <c r="AO91" s="131">
        <v>0</v>
      </c>
      <c r="AP91" s="131">
        <v>0</v>
      </c>
      <c r="AQ91" s="131">
        <v>0</v>
      </c>
      <c r="AR91" s="131">
        <v>0</v>
      </c>
      <c r="AS91" s="131">
        <v>100</v>
      </c>
      <c r="AT91" s="131">
        <v>0</v>
      </c>
      <c r="AU91" s="131">
        <v>0</v>
      </c>
      <c r="AV91" s="131">
        <v>100</v>
      </c>
    </row>
    <row r="92" spans="1:48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4">
        <v>0</v>
      </c>
      <c r="AA92" s="4">
        <v>0</v>
      </c>
      <c r="AB92" s="105">
        <v>0</v>
      </c>
      <c r="AC92" s="287">
        <v>0</v>
      </c>
      <c r="AD92" s="131" t="e">
        <v>#DIV/0!</v>
      </c>
      <c r="AE92" s="131" t="e">
        <v>#DIV/0!</v>
      </c>
      <c r="AF92" s="131" t="e">
        <v>#DIV/0!</v>
      </c>
      <c r="AG92" s="131" t="e">
        <v>#DIV/0!</v>
      </c>
      <c r="AH92" s="242">
        <v>0</v>
      </c>
      <c r="AI92" s="242">
        <v>0</v>
      </c>
      <c r="AJ92" s="242">
        <v>0</v>
      </c>
      <c r="AK92" s="242">
        <v>0</v>
      </c>
      <c r="AL92" s="242">
        <v>0</v>
      </c>
      <c r="AM92" s="242">
        <v>0</v>
      </c>
      <c r="AN92" s="242">
        <v>0</v>
      </c>
      <c r="AO92" s="131" t="e">
        <v>#DIV/0!</v>
      </c>
      <c r="AP92" s="131" t="e">
        <v>#DIV/0!</v>
      </c>
      <c r="AQ92" s="131" t="e">
        <v>#DIV/0!</v>
      </c>
      <c r="AR92" s="131" t="e">
        <v>#DIV/0!</v>
      </c>
      <c r="AS92" s="131" t="e">
        <v>#DIV/0!</v>
      </c>
      <c r="AT92" s="131" t="e">
        <v>#DIV/0!</v>
      </c>
      <c r="AU92" s="131" t="e">
        <v>#DIV/0!</v>
      </c>
      <c r="AV92" s="131" t="e">
        <v>#DIV/0!</v>
      </c>
    </row>
    <row r="93" spans="1:48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3">
        <v>90000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18000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4">
        <v>90000</v>
      </c>
      <c r="AA93" s="4">
        <v>0</v>
      </c>
      <c r="AB93" s="105">
        <v>18000</v>
      </c>
      <c r="AC93" s="287">
        <v>108000</v>
      </c>
      <c r="AD93" s="131">
        <v>83.333333333333343</v>
      </c>
      <c r="AE93" s="131">
        <v>0</v>
      </c>
      <c r="AF93" s="131">
        <v>16.666666666666664</v>
      </c>
      <c r="AG93" s="131">
        <v>100</v>
      </c>
      <c r="AH93" s="242">
        <v>90000</v>
      </c>
      <c r="AI93" s="242">
        <v>0</v>
      </c>
      <c r="AJ93" s="242">
        <v>18000</v>
      </c>
      <c r="AK93" s="242">
        <v>0</v>
      </c>
      <c r="AL93" s="242">
        <v>0</v>
      </c>
      <c r="AM93" s="242">
        <v>0</v>
      </c>
      <c r="AN93" s="242">
        <v>0</v>
      </c>
      <c r="AO93" s="131">
        <v>83.333333333333343</v>
      </c>
      <c r="AP93" s="131">
        <v>0</v>
      </c>
      <c r="AQ93" s="131">
        <v>16.666666666666664</v>
      </c>
      <c r="AR93" s="131">
        <v>0</v>
      </c>
      <c r="AS93" s="131">
        <v>0</v>
      </c>
      <c r="AT93" s="131">
        <v>0</v>
      </c>
      <c r="AU93" s="131">
        <v>0</v>
      </c>
      <c r="AV93" s="131">
        <v>100</v>
      </c>
    </row>
    <row r="94" spans="1:48" ht="16.5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3">
        <v>0</v>
      </c>
      <c r="F94" s="3">
        <v>3712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4">
        <v>0</v>
      </c>
      <c r="AA94" s="4">
        <v>3712</v>
      </c>
      <c r="AB94" s="105">
        <v>0</v>
      </c>
      <c r="AC94" s="287">
        <v>3712</v>
      </c>
      <c r="AD94" s="131">
        <v>0</v>
      </c>
      <c r="AE94" s="131">
        <v>100</v>
      </c>
      <c r="AF94" s="131">
        <v>0</v>
      </c>
      <c r="AG94" s="131">
        <v>100</v>
      </c>
      <c r="AH94" s="242">
        <v>3712</v>
      </c>
      <c r="AI94" s="242">
        <v>0</v>
      </c>
      <c r="AJ94" s="242">
        <v>0</v>
      </c>
      <c r="AK94" s="242">
        <v>0</v>
      </c>
      <c r="AL94" s="242">
        <v>0</v>
      </c>
      <c r="AM94" s="242">
        <v>0</v>
      </c>
      <c r="AN94" s="242">
        <v>0</v>
      </c>
      <c r="AO94" s="131">
        <v>100</v>
      </c>
      <c r="AP94" s="131">
        <v>0</v>
      </c>
      <c r="AQ94" s="131">
        <v>0</v>
      </c>
      <c r="AR94" s="131">
        <v>0</v>
      </c>
      <c r="AS94" s="131">
        <v>0</v>
      </c>
      <c r="AT94" s="131">
        <v>0</v>
      </c>
      <c r="AU94" s="131">
        <v>0</v>
      </c>
      <c r="AV94" s="131">
        <v>100</v>
      </c>
    </row>
    <row r="95" spans="1:48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4">
        <v>0</v>
      </c>
      <c r="AA95" s="4">
        <v>0</v>
      </c>
      <c r="AB95" s="105">
        <v>0</v>
      </c>
      <c r="AC95" s="287">
        <v>0</v>
      </c>
      <c r="AD95" s="131" t="e">
        <v>#DIV/0!</v>
      </c>
      <c r="AE95" s="131" t="e">
        <v>#DIV/0!</v>
      </c>
      <c r="AF95" s="131" t="e">
        <v>#DIV/0!</v>
      </c>
      <c r="AG95" s="131" t="e">
        <v>#DIV/0!</v>
      </c>
      <c r="AH95" s="242">
        <v>0</v>
      </c>
      <c r="AI95" s="242">
        <v>0</v>
      </c>
      <c r="AJ95" s="242">
        <v>0</v>
      </c>
      <c r="AK95" s="242">
        <v>0</v>
      </c>
      <c r="AL95" s="242">
        <v>0</v>
      </c>
      <c r="AM95" s="242">
        <v>0</v>
      </c>
      <c r="AN95" s="242">
        <v>0</v>
      </c>
      <c r="AO95" s="131" t="e">
        <v>#DIV/0!</v>
      </c>
      <c r="AP95" s="131" t="e">
        <v>#DIV/0!</v>
      </c>
      <c r="AQ95" s="131" t="e">
        <v>#DIV/0!</v>
      </c>
      <c r="AR95" s="131" t="e">
        <v>#DIV/0!</v>
      </c>
      <c r="AS95" s="131" t="e">
        <v>#DIV/0!</v>
      </c>
      <c r="AT95" s="131" t="e">
        <v>#DIV/0!</v>
      </c>
      <c r="AU95" s="131" t="e">
        <v>#DIV/0!</v>
      </c>
      <c r="AV95" s="131" t="e">
        <v>#DIV/0!</v>
      </c>
    </row>
    <row r="96" spans="1:48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4">
        <v>0</v>
      </c>
      <c r="AA96" s="4">
        <v>0</v>
      </c>
      <c r="AB96" s="105">
        <v>0</v>
      </c>
      <c r="AC96" s="287">
        <v>0</v>
      </c>
      <c r="AD96" s="131" t="e">
        <v>#DIV/0!</v>
      </c>
      <c r="AE96" s="131" t="e">
        <v>#DIV/0!</v>
      </c>
      <c r="AF96" s="131" t="e">
        <v>#DIV/0!</v>
      </c>
      <c r="AG96" s="131" t="e">
        <v>#DIV/0!</v>
      </c>
      <c r="AH96" s="242">
        <v>0</v>
      </c>
      <c r="AI96" s="242">
        <v>0</v>
      </c>
      <c r="AJ96" s="242">
        <v>0</v>
      </c>
      <c r="AK96" s="242">
        <v>0</v>
      </c>
      <c r="AL96" s="242">
        <v>0</v>
      </c>
      <c r="AM96" s="242">
        <v>0</v>
      </c>
      <c r="AN96" s="242">
        <v>0</v>
      </c>
      <c r="AO96" s="131" t="e">
        <v>#DIV/0!</v>
      </c>
      <c r="AP96" s="131" t="e">
        <v>#DIV/0!</v>
      </c>
      <c r="AQ96" s="131" t="e">
        <v>#DIV/0!</v>
      </c>
      <c r="AR96" s="131" t="e">
        <v>#DIV/0!</v>
      </c>
      <c r="AS96" s="131" t="e">
        <v>#DIV/0!</v>
      </c>
      <c r="AT96" s="131" t="e">
        <v>#DIV/0!</v>
      </c>
      <c r="AU96" s="131" t="e">
        <v>#DIV/0!</v>
      </c>
      <c r="AV96" s="131" t="e">
        <v>#DIV/0!</v>
      </c>
    </row>
    <row r="97" spans="1:48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3800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22914</v>
      </c>
      <c r="X97" s="3">
        <v>22735</v>
      </c>
      <c r="Y97" s="3">
        <v>8140</v>
      </c>
      <c r="Z97" s="4">
        <v>26714</v>
      </c>
      <c r="AA97" s="4">
        <v>22735</v>
      </c>
      <c r="AB97" s="105">
        <v>8140</v>
      </c>
      <c r="AC97" s="287">
        <v>57589</v>
      </c>
      <c r="AD97" s="131">
        <v>46.387330913889805</v>
      </c>
      <c r="AE97" s="131">
        <v>39.478025317334911</v>
      </c>
      <c r="AF97" s="131">
        <v>14.134643768775287</v>
      </c>
      <c r="AG97" s="131">
        <v>100.00000000000001</v>
      </c>
      <c r="AH97" s="242">
        <v>0</v>
      </c>
      <c r="AI97" s="242">
        <v>0</v>
      </c>
      <c r="AJ97" s="242">
        <v>3800</v>
      </c>
      <c r="AK97" s="242">
        <v>0</v>
      </c>
      <c r="AL97" s="242">
        <v>0</v>
      </c>
      <c r="AM97" s="242">
        <v>0</v>
      </c>
      <c r="AN97" s="242">
        <v>53789</v>
      </c>
      <c r="AO97" s="131">
        <v>0</v>
      </c>
      <c r="AP97" s="131">
        <v>0</v>
      </c>
      <c r="AQ97" s="131">
        <v>6.598482349059716</v>
      </c>
      <c r="AR97" s="131">
        <v>0</v>
      </c>
      <c r="AS97" s="131">
        <v>0</v>
      </c>
      <c r="AT97" s="131">
        <v>0</v>
      </c>
      <c r="AU97" s="131">
        <v>93.401517650940278</v>
      </c>
      <c r="AV97" s="131">
        <v>100</v>
      </c>
    </row>
    <row r="98" spans="1:48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3">
        <v>0</v>
      </c>
      <c r="F98" s="3">
        <v>115369</v>
      </c>
      <c r="G98" s="3">
        <v>0</v>
      </c>
      <c r="H98" s="3">
        <v>0</v>
      </c>
      <c r="I98" s="3">
        <v>12200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2560</v>
      </c>
      <c r="W98" s="3">
        <v>7200</v>
      </c>
      <c r="X98" s="3">
        <v>0</v>
      </c>
      <c r="Y98" s="3">
        <v>0</v>
      </c>
      <c r="Z98" s="4">
        <v>7200</v>
      </c>
      <c r="AA98" s="4">
        <v>127569</v>
      </c>
      <c r="AB98" s="105">
        <v>2560</v>
      </c>
      <c r="AC98" s="287">
        <v>137329</v>
      </c>
      <c r="AD98" s="131">
        <v>5.2428838774038988</v>
      </c>
      <c r="AE98" s="131">
        <v>92.892979632852487</v>
      </c>
      <c r="AF98" s="131">
        <v>1.8641364897436083</v>
      </c>
      <c r="AG98" s="131">
        <v>100</v>
      </c>
      <c r="AH98" s="242">
        <v>115369</v>
      </c>
      <c r="AI98" s="242">
        <v>12200</v>
      </c>
      <c r="AJ98" s="242">
        <v>0</v>
      </c>
      <c r="AK98" s="242">
        <v>0</v>
      </c>
      <c r="AL98" s="242">
        <v>0</v>
      </c>
      <c r="AM98" s="242">
        <v>2560</v>
      </c>
      <c r="AN98" s="242">
        <v>7200</v>
      </c>
      <c r="AO98" s="131">
        <v>84.009204173918107</v>
      </c>
      <c r="AP98" s="131">
        <v>8.8837754589343838</v>
      </c>
      <c r="AQ98" s="131">
        <v>0</v>
      </c>
      <c r="AR98" s="131">
        <v>0</v>
      </c>
      <c r="AS98" s="131">
        <v>0</v>
      </c>
      <c r="AT98" s="131">
        <v>1.8641364897436083</v>
      </c>
      <c r="AU98" s="131">
        <v>5.2428838774038988</v>
      </c>
      <c r="AV98" s="131">
        <v>100</v>
      </c>
    </row>
    <row r="99" spans="1:48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4">
        <v>0</v>
      </c>
      <c r="AA99" s="4">
        <v>0</v>
      </c>
      <c r="AB99" s="105">
        <v>0</v>
      </c>
      <c r="AC99" s="287">
        <v>0</v>
      </c>
      <c r="AD99" s="131" t="e">
        <v>#DIV/0!</v>
      </c>
      <c r="AE99" s="131" t="e">
        <v>#DIV/0!</v>
      </c>
      <c r="AF99" s="131" t="e">
        <v>#DIV/0!</v>
      </c>
      <c r="AG99" s="131" t="e">
        <v>#DIV/0!</v>
      </c>
      <c r="AH99" s="242">
        <v>0</v>
      </c>
      <c r="AI99" s="242">
        <v>0</v>
      </c>
      <c r="AJ99" s="242">
        <v>0</v>
      </c>
      <c r="AK99" s="242">
        <v>0</v>
      </c>
      <c r="AL99" s="242">
        <v>0</v>
      </c>
      <c r="AM99" s="242">
        <v>0</v>
      </c>
      <c r="AN99" s="242">
        <v>0</v>
      </c>
      <c r="AO99" s="131" t="e">
        <v>#DIV/0!</v>
      </c>
      <c r="AP99" s="131" t="e">
        <v>#DIV/0!</v>
      </c>
      <c r="AQ99" s="131" t="e">
        <v>#DIV/0!</v>
      </c>
      <c r="AR99" s="131" t="e">
        <v>#DIV/0!</v>
      </c>
      <c r="AS99" s="131" t="e">
        <v>#DIV/0!</v>
      </c>
      <c r="AT99" s="131" t="e">
        <v>#DIV/0!</v>
      </c>
      <c r="AU99" s="131" t="e">
        <v>#DIV/0!</v>
      </c>
      <c r="AV99" s="131" t="e">
        <v>#DIV/0!</v>
      </c>
    </row>
    <row r="100" spans="1:48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4">
        <v>0</v>
      </c>
      <c r="AA100" s="4">
        <v>0</v>
      </c>
      <c r="AB100" s="105">
        <v>0</v>
      </c>
      <c r="AC100" s="287">
        <v>0</v>
      </c>
      <c r="AD100" s="131" t="e">
        <v>#DIV/0!</v>
      </c>
      <c r="AE100" s="131" t="e">
        <v>#DIV/0!</v>
      </c>
      <c r="AF100" s="131" t="e">
        <v>#DIV/0!</v>
      </c>
      <c r="AG100" s="131" t="e">
        <v>#DIV/0!</v>
      </c>
      <c r="AH100" s="242">
        <v>0</v>
      </c>
      <c r="AI100" s="242">
        <v>0</v>
      </c>
      <c r="AJ100" s="242">
        <v>0</v>
      </c>
      <c r="AK100" s="242">
        <v>0</v>
      </c>
      <c r="AL100" s="242">
        <v>0</v>
      </c>
      <c r="AM100" s="242">
        <v>0</v>
      </c>
      <c r="AN100" s="242">
        <v>0</v>
      </c>
      <c r="AO100" s="131" t="e">
        <v>#DIV/0!</v>
      </c>
      <c r="AP100" s="131" t="e">
        <v>#DIV/0!</v>
      </c>
      <c r="AQ100" s="131" t="e">
        <v>#DIV/0!</v>
      </c>
      <c r="AR100" s="131" t="e">
        <v>#DIV/0!</v>
      </c>
      <c r="AS100" s="131" t="e">
        <v>#DIV/0!</v>
      </c>
      <c r="AT100" s="131" t="e">
        <v>#DIV/0!</v>
      </c>
      <c r="AU100" s="131" t="e">
        <v>#DIV/0!</v>
      </c>
      <c r="AV100" s="131" t="e">
        <v>#DIV/0!</v>
      </c>
    </row>
    <row r="101" spans="1:48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4">
        <v>0</v>
      </c>
      <c r="AA101" s="4">
        <v>0</v>
      </c>
      <c r="AB101" s="105">
        <v>0</v>
      </c>
      <c r="AC101" s="287">
        <v>0</v>
      </c>
      <c r="AD101" s="131" t="e">
        <v>#DIV/0!</v>
      </c>
      <c r="AE101" s="131" t="e">
        <v>#DIV/0!</v>
      </c>
      <c r="AF101" s="131" t="e">
        <v>#DIV/0!</v>
      </c>
      <c r="AG101" s="131" t="e">
        <v>#DIV/0!</v>
      </c>
      <c r="AH101" s="242">
        <v>0</v>
      </c>
      <c r="AI101" s="242">
        <v>0</v>
      </c>
      <c r="AJ101" s="242">
        <v>0</v>
      </c>
      <c r="AK101" s="242">
        <v>0</v>
      </c>
      <c r="AL101" s="242">
        <v>0</v>
      </c>
      <c r="AM101" s="242">
        <v>0</v>
      </c>
      <c r="AN101" s="242">
        <v>0</v>
      </c>
      <c r="AO101" s="131" t="e">
        <v>#DIV/0!</v>
      </c>
      <c r="AP101" s="131" t="e">
        <v>#DIV/0!</v>
      </c>
      <c r="AQ101" s="131" t="e">
        <v>#DIV/0!</v>
      </c>
      <c r="AR101" s="131" t="e">
        <v>#DIV/0!</v>
      </c>
      <c r="AS101" s="131" t="e">
        <v>#DIV/0!</v>
      </c>
      <c r="AT101" s="131" t="e">
        <v>#DIV/0!</v>
      </c>
      <c r="AU101" s="131" t="e">
        <v>#DIV/0!</v>
      </c>
      <c r="AV101" s="131" t="e">
        <v>#DIV/0!</v>
      </c>
    </row>
    <row r="102" spans="1:48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231580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4">
        <v>231580</v>
      </c>
      <c r="AA102" s="4">
        <v>0</v>
      </c>
      <c r="AB102" s="105">
        <v>0</v>
      </c>
      <c r="AC102" s="287">
        <v>231580</v>
      </c>
      <c r="AD102" s="131">
        <v>100</v>
      </c>
      <c r="AE102" s="131">
        <v>0</v>
      </c>
      <c r="AF102" s="131">
        <v>0</v>
      </c>
      <c r="AG102" s="131">
        <v>100</v>
      </c>
      <c r="AH102" s="242">
        <v>0</v>
      </c>
      <c r="AI102" s="242">
        <v>0</v>
      </c>
      <c r="AJ102" s="242">
        <v>231580</v>
      </c>
      <c r="AK102" s="242">
        <v>0</v>
      </c>
      <c r="AL102" s="242">
        <v>0</v>
      </c>
      <c r="AM102" s="242">
        <v>0</v>
      </c>
      <c r="AN102" s="242">
        <v>0</v>
      </c>
      <c r="AO102" s="131">
        <v>0</v>
      </c>
      <c r="AP102" s="131">
        <v>0</v>
      </c>
      <c r="AQ102" s="131">
        <v>100</v>
      </c>
      <c r="AR102" s="131">
        <v>0</v>
      </c>
      <c r="AS102" s="131">
        <v>0</v>
      </c>
      <c r="AT102" s="131">
        <v>0</v>
      </c>
      <c r="AU102" s="131">
        <v>0</v>
      </c>
      <c r="AV102" s="131">
        <v>100</v>
      </c>
    </row>
    <row r="103" spans="1:48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312172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4">
        <v>0</v>
      </c>
      <c r="AA103" s="4">
        <v>312172</v>
      </c>
      <c r="AB103" s="105">
        <v>0</v>
      </c>
      <c r="AC103" s="287">
        <v>312172</v>
      </c>
      <c r="AD103" s="131">
        <v>0</v>
      </c>
      <c r="AE103" s="131">
        <v>100</v>
      </c>
      <c r="AF103" s="131">
        <v>0</v>
      </c>
      <c r="AG103" s="131">
        <v>100</v>
      </c>
      <c r="AH103" s="242">
        <v>0</v>
      </c>
      <c r="AI103" s="242">
        <v>0</v>
      </c>
      <c r="AJ103" s="242">
        <v>312172</v>
      </c>
      <c r="AK103" s="242">
        <v>0</v>
      </c>
      <c r="AL103" s="242">
        <v>0</v>
      </c>
      <c r="AM103" s="242">
        <v>0</v>
      </c>
      <c r="AN103" s="242">
        <v>0</v>
      </c>
      <c r="AO103" s="131">
        <v>0</v>
      </c>
      <c r="AP103" s="131">
        <v>0</v>
      </c>
      <c r="AQ103" s="131">
        <v>100</v>
      </c>
      <c r="AR103" s="131">
        <v>0</v>
      </c>
      <c r="AS103" s="131">
        <v>0</v>
      </c>
      <c r="AT103" s="131">
        <v>0</v>
      </c>
      <c r="AU103" s="131">
        <v>0</v>
      </c>
      <c r="AV103" s="131">
        <v>100</v>
      </c>
    </row>
    <row r="104" spans="1:48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4">
        <v>0</v>
      </c>
      <c r="AA104" s="4">
        <v>0</v>
      </c>
      <c r="AB104" s="105">
        <v>0</v>
      </c>
      <c r="AC104" s="287">
        <v>0</v>
      </c>
      <c r="AD104" s="131" t="e">
        <v>#DIV/0!</v>
      </c>
      <c r="AE104" s="131" t="e">
        <v>#DIV/0!</v>
      </c>
      <c r="AF104" s="131" t="e">
        <v>#DIV/0!</v>
      </c>
      <c r="AG104" s="131" t="e">
        <v>#DIV/0!</v>
      </c>
      <c r="AH104" s="242">
        <v>0</v>
      </c>
      <c r="AI104" s="242">
        <v>0</v>
      </c>
      <c r="AJ104" s="242">
        <v>0</v>
      </c>
      <c r="AK104" s="242">
        <v>0</v>
      </c>
      <c r="AL104" s="242">
        <v>0</v>
      </c>
      <c r="AM104" s="242">
        <v>0</v>
      </c>
      <c r="AN104" s="242">
        <v>0</v>
      </c>
      <c r="AO104" s="131" t="e">
        <v>#DIV/0!</v>
      </c>
      <c r="AP104" s="131" t="e">
        <v>#DIV/0!</v>
      </c>
      <c r="AQ104" s="131" t="e">
        <v>#DIV/0!</v>
      </c>
      <c r="AR104" s="131" t="e">
        <v>#DIV/0!</v>
      </c>
      <c r="AS104" s="131" t="e">
        <v>#DIV/0!</v>
      </c>
      <c r="AT104" s="131" t="e">
        <v>#DIV/0!</v>
      </c>
      <c r="AU104" s="131" t="e">
        <v>#DIV/0!</v>
      </c>
      <c r="AV104" s="131" t="e">
        <v>#DIV/0!</v>
      </c>
    </row>
    <row r="105" spans="1:48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3">
        <v>145820</v>
      </c>
      <c r="F105" s="3">
        <v>0</v>
      </c>
      <c r="G105" s="3">
        <v>14000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4">
        <v>145820</v>
      </c>
      <c r="AA105" s="4">
        <v>0</v>
      </c>
      <c r="AB105" s="105">
        <v>14000</v>
      </c>
      <c r="AC105" s="287">
        <v>159820</v>
      </c>
      <c r="AD105" s="131">
        <v>91.240145163308711</v>
      </c>
      <c r="AE105" s="131">
        <v>0</v>
      </c>
      <c r="AF105" s="131">
        <v>8.759854836691277</v>
      </c>
      <c r="AG105" s="131">
        <v>99.999999999999986</v>
      </c>
      <c r="AH105" s="242">
        <v>159820</v>
      </c>
      <c r="AI105" s="242">
        <v>0</v>
      </c>
      <c r="AJ105" s="242">
        <v>0</v>
      </c>
      <c r="AK105" s="242">
        <v>0</v>
      </c>
      <c r="AL105" s="242">
        <v>0</v>
      </c>
      <c r="AM105" s="242">
        <v>0</v>
      </c>
      <c r="AN105" s="242">
        <v>0</v>
      </c>
      <c r="AO105" s="131">
        <v>100</v>
      </c>
      <c r="AP105" s="131">
        <v>0</v>
      </c>
      <c r="AQ105" s="131">
        <v>0</v>
      </c>
      <c r="AR105" s="131">
        <v>0</v>
      </c>
      <c r="AS105" s="131">
        <v>0</v>
      </c>
      <c r="AT105" s="131">
        <v>0</v>
      </c>
      <c r="AU105" s="131">
        <v>0</v>
      </c>
      <c r="AV105" s="131">
        <v>100</v>
      </c>
    </row>
    <row r="106" spans="1:48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3">
        <v>0</v>
      </c>
      <c r="F106" s="3">
        <v>308000</v>
      </c>
      <c r="G106" s="3">
        <v>0</v>
      </c>
      <c r="H106" s="3">
        <v>0</v>
      </c>
      <c r="I106" s="3">
        <v>4400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65800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12250</v>
      </c>
      <c r="Y106" s="3">
        <v>0</v>
      </c>
      <c r="Z106" s="4">
        <v>0</v>
      </c>
      <c r="AA106" s="4">
        <v>390450</v>
      </c>
      <c r="AB106" s="105">
        <v>0</v>
      </c>
      <c r="AC106" s="287">
        <v>390450</v>
      </c>
      <c r="AD106" s="131">
        <v>0</v>
      </c>
      <c r="AE106" s="131">
        <v>100</v>
      </c>
      <c r="AF106" s="131">
        <v>0</v>
      </c>
      <c r="AG106" s="131">
        <v>100</v>
      </c>
      <c r="AH106" s="242">
        <v>308000</v>
      </c>
      <c r="AI106" s="242">
        <v>4400</v>
      </c>
      <c r="AJ106" s="242">
        <v>0</v>
      </c>
      <c r="AK106" s="242">
        <v>65800</v>
      </c>
      <c r="AL106" s="242">
        <v>0</v>
      </c>
      <c r="AM106" s="242">
        <v>0</v>
      </c>
      <c r="AN106" s="242">
        <v>12250</v>
      </c>
      <c r="AO106" s="131">
        <v>78.883339736201819</v>
      </c>
      <c r="AP106" s="131">
        <v>1.1269048533743118</v>
      </c>
      <c r="AQ106" s="131">
        <v>0</v>
      </c>
      <c r="AR106" s="131">
        <v>16.852349852734026</v>
      </c>
      <c r="AS106" s="131">
        <v>0</v>
      </c>
      <c r="AT106" s="131">
        <v>0</v>
      </c>
      <c r="AU106" s="131">
        <v>3.1374055576898452</v>
      </c>
      <c r="AV106" s="131">
        <v>100</v>
      </c>
    </row>
    <row r="107" spans="1:48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3">
        <v>0</v>
      </c>
      <c r="F107" s="3">
        <v>14500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58800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4">
        <v>0</v>
      </c>
      <c r="AA107" s="4">
        <v>73300</v>
      </c>
      <c r="AB107" s="105">
        <v>0</v>
      </c>
      <c r="AC107" s="287">
        <v>73300</v>
      </c>
      <c r="AD107" s="131">
        <v>0</v>
      </c>
      <c r="AE107" s="131">
        <v>100</v>
      </c>
      <c r="AF107" s="131">
        <v>0</v>
      </c>
      <c r="AG107" s="131">
        <v>100</v>
      </c>
      <c r="AH107" s="242">
        <v>14500</v>
      </c>
      <c r="AI107" s="242">
        <v>0</v>
      </c>
      <c r="AJ107" s="242">
        <v>0</v>
      </c>
      <c r="AK107" s="242">
        <v>0</v>
      </c>
      <c r="AL107" s="242">
        <v>58800</v>
      </c>
      <c r="AM107" s="242">
        <v>0</v>
      </c>
      <c r="AN107" s="242">
        <v>0</v>
      </c>
      <c r="AO107" s="131">
        <v>19.781718963165076</v>
      </c>
      <c r="AP107" s="131">
        <v>0</v>
      </c>
      <c r="AQ107" s="131">
        <v>0</v>
      </c>
      <c r="AR107" s="131">
        <v>0</v>
      </c>
      <c r="AS107" s="131">
        <v>80.218281036834924</v>
      </c>
      <c r="AT107" s="131">
        <v>0</v>
      </c>
      <c r="AU107" s="131">
        <v>0</v>
      </c>
      <c r="AV107" s="131">
        <v>100</v>
      </c>
    </row>
    <row r="108" spans="1:48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4">
        <v>0</v>
      </c>
      <c r="AA108" s="4">
        <v>0</v>
      </c>
      <c r="AB108" s="105">
        <v>0</v>
      </c>
      <c r="AC108" s="287">
        <v>0</v>
      </c>
      <c r="AD108" s="131" t="e">
        <v>#DIV/0!</v>
      </c>
      <c r="AE108" s="131" t="e">
        <v>#DIV/0!</v>
      </c>
      <c r="AF108" s="131" t="e">
        <v>#DIV/0!</v>
      </c>
      <c r="AG108" s="131" t="e">
        <v>#DIV/0!</v>
      </c>
      <c r="AH108" s="242">
        <v>0</v>
      </c>
      <c r="AI108" s="242">
        <v>0</v>
      </c>
      <c r="AJ108" s="242">
        <v>0</v>
      </c>
      <c r="AK108" s="242">
        <v>0</v>
      </c>
      <c r="AL108" s="242">
        <v>0</v>
      </c>
      <c r="AM108" s="242">
        <v>0</v>
      </c>
      <c r="AN108" s="242">
        <v>0</v>
      </c>
      <c r="AO108" s="131" t="e">
        <v>#DIV/0!</v>
      </c>
      <c r="AP108" s="131" t="e">
        <v>#DIV/0!</v>
      </c>
      <c r="AQ108" s="131" t="e">
        <v>#DIV/0!</v>
      </c>
      <c r="AR108" s="131" t="e">
        <v>#DIV/0!</v>
      </c>
      <c r="AS108" s="131" t="e">
        <v>#DIV/0!</v>
      </c>
      <c r="AT108" s="131" t="e">
        <v>#DIV/0!</v>
      </c>
      <c r="AU108" s="131" t="e">
        <v>#DIV/0!</v>
      </c>
      <c r="AV108" s="131" t="e">
        <v>#DIV/0!</v>
      </c>
    </row>
    <row r="109" spans="1:48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4">
        <v>0</v>
      </c>
      <c r="AA109" s="4">
        <v>0</v>
      </c>
      <c r="AB109" s="105">
        <v>0</v>
      </c>
      <c r="AC109" s="287">
        <v>0</v>
      </c>
      <c r="AD109" s="131" t="e">
        <v>#DIV/0!</v>
      </c>
      <c r="AE109" s="131" t="e">
        <v>#DIV/0!</v>
      </c>
      <c r="AF109" s="131" t="e">
        <v>#DIV/0!</v>
      </c>
      <c r="AG109" s="131" t="e">
        <v>#DIV/0!</v>
      </c>
      <c r="AH109" s="242">
        <v>0</v>
      </c>
      <c r="AI109" s="242">
        <v>0</v>
      </c>
      <c r="AJ109" s="242">
        <v>0</v>
      </c>
      <c r="AK109" s="242">
        <v>0</v>
      </c>
      <c r="AL109" s="242">
        <v>0</v>
      </c>
      <c r="AM109" s="242">
        <v>0</v>
      </c>
      <c r="AN109" s="242">
        <v>0</v>
      </c>
      <c r="AO109" s="131" t="e">
        <v>#DIV/0!</v>
      </c>
      <c r="AP109" s="131" t="e">
        <v>#DIV/0!</v>
      </c>
      <c r="AQ109" s="131" t="e">
        <v>#DIV/0!</v>
      </c>
      <c r="AR109" s="131" t="e">
        <v>#DIV/0!</v>
      </c>
      <c r="AS109" s="131" t="e">
        <v>#DIV/0!</v>
      </c>
      <c r="AT109" s="131" t="e">
        <v>#DIV/0!</v>
      </c>
      <c r="AU109" s="131" t="e">
        <v>#DIV/0!</v>
      </c>
      <c r="AV109" s="131" t="e">
        <v>#DIV/0!</v>
      </c>
    </row>
    <row r="110" spans="1:48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4">
        <v>0</v>
      </c>
      <c r="AA110" s="4">
        <v>0</v>
      </c>
      <c r="AB110" s="105">
        <v>0</v>
      </c>
      <c r="AC110" s="287">
        <v>0</v>
      </c>
      <c r="AD110" s="131" t="e">
        <v>#DIV/0!</v>
      </c>
      <c r="AE110" s="131" t="e">
        <v>#DIV/0!</v>
      </c>
      <c r="AF110" s="131" t="e">
        <v>#DIV/0!</v>
      </c>
      <c r="AG110" s="131" t="e">
        <v>#DIV/0!</v>
      </c>
      <c r="AH110" s="242">
        <v>0</v>
      </c>
      <c r="AI110" s="242">
        <v>0</v>
      </c>
      <c r="AJ110" s="242">
        <v>0</v>
      </c>
      <c r="AK110" s="242">
        <v>0</v>
      </c>
      <c r="AL110" s="242">
        <v>0</v>
      </c>
      <c r="AM110" s="242">
        <v>0</v>
      </c>
      <c r="AN110" s="242">
        <v>0</v>
      </c>
      <c r="AO110" s="131" t="e">
        <v>#DIV/0!</v>
      </c>
      <c r="AP110" s="131" t="e">
        <v>#DIV/0!</v>
      </c>
      <c r="AQ110" s="131" t="e">
        <v>#DIV/0!</v>
      </c>
      <c r="AR110" s="131" t="e">
        <v>#DIV/0!</v>
      </c>
      <c r="AS110" s="131" t="e">
        <v>#DIV/0!</v>
      </c>
      <c r="AT110" s="131" t="e">
        <v>#DIV/0!</v>
      </c>
      <c r="AU110" s="131" t="e">
        <v>#DIV/0!</v>
      </c>
      <c r="AV110" s="131" t="e">
        <v>#DIV/0!</v>
      </c>
    </row>
    <row r="111" spans="1:48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38450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4">
        <v>38450</v>
      </c>
      <c r="AA111" s="4">
        <v>0</v>
      </c>
      <c r="AB111" s="105">
        <v>0</v>
      </c>
      <c r="AC111" s="287">
        <v>38450</v>
      </c>
      <c r="AD111" s="131">
        <v>100</v>
      </c>
      <c r="AE111" s="131">
        <v>0</v>
      </c>
      <c r="AF111" s="131">
        <v>0</v>
      </c>
      <c r="AG111" s="131">
        <v>100</v>
      </c>
      <c r="AH111" s="242">
        <v>0</v>
      </c>
      <c r="AI111" s="242">
        <v>0</v>
      </c>
      <c r="AJ111" s="242">
        <v>38450</v>
      </c>
      <c r="AK111" s="242">
        <v>0</v>
      </c>
      <c r="AL111" s="242">
        <v>0</v>
      </c>
      <c r="AM111" s="242">
        <v>0</v>
      </c>
      <c r="AN111" s="242">
        <v>0</v>
      </c>
      <c r="AO111" s="131">
        <v>0</v>
      </c>
      <c r="AP111" s="131">
        <v>0</v>
      </c>
      <c r="AQ111" s="131">
        <v>100</v>
      </c>
      <c r="AR111" s="131">
        <v>0</v>
      </c>
      <c r="AS111" s="131">
        <v>0</v>
      </c>
      <c r="AT111" s="131">
        <v>0</v>
      </c>
      <c r="AU111" s="131">
        <v>0</v>
      </c>
      <c r="AV111" s="131">
        <v>100</v>
      </c>
    </row>
    <row r="112" spans="1:48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4">
        <v>0</v>
      </c>
      <c r="AA112" s="4">
        <v>0</v>
      </c>
      <c r="AB112" s="105">
        <v>0</v>
      </c>
      <c r="AC112" s="287">
        <v>0</v>
      </c>
      <c r="AD112" s="131" t="e">
        <v>#DIV/0!</v>
      </c>
      <c r="AE112" s="131" t="e">
        <v>#DIV/0!</v>
      </c>
      <c r="AF112" s="131" t="e">
        <v>#DIV/0!</v>
      </c>
      <c r="AG112" s="131" t="e">
        <v>#DIV/0!</v>
      </c>
      <c r="AH112" s="242">
        <v>0</v>
      </c>
      <c r="AI112" s="242">
        <v>0</v>
      </c>
      <c r="AJ112" s="242">
        <v>0</v>
      </c>
      <c r="AK112" s="242">
        <v>0</v>
      </c>
      <c r="AL112" s="242">
        <v>0</v>
      </c>
      <c r="AM112" s="242">
        <v>0</v>
      </c>
      <c r="AN112" s="242">
        <v>0</v>
      </c>
      <c r="AO112" s="131" t="e">
        <v>#DIV/0!</v>
      </c>
      <c r="AP112" s="131" t="e">
        <v>#DIV/0!</v>
      </c>
      <c r="AQ112" s="131" t="e">
        <v>#DIV/0!</v>
      </c>
      <c r="AR112" s="131" t="e">
        <v>#DIV/0!</v>
      </c>
      <c r="AS112" s="131" t="e">
        <v>#DIV/0!</v>
      </c>
      <c r="AT112" s="131" t="e">
        <v>#DIV/0!</v>
      </c>
      <c r="AU112" s="131" t="e">
        <v>#DIV/0!</v>
      </c>
      <c r="AV112" s="131" t="e">
        <v>#DIV/0!</v>
      </c>
    </row>
    <row r="113" spans="1:48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4">
        <v>0</v>
      </c>
      <c r="AA113" s="4">
        <v>0</v>
      </c>
      <c r="AB113" s="105">
        <v>0</v>
      </c>
      <c r="AC113" s="287">
        <v>0</v>
      </c>
      <c r="AD113" s="131" t="e">
        <v>#DIV/0!</v>
      </c>
      <c r="AE113" s="131" t="e">
        <v>#DIV/0!</v>
      </c>
      <c r="AF113" s="131" t="e">
        <v>#DIV/0!</v>
      </c>
      <c r="AG113" s="131" t="e">
        <v>#DIV/0!</v>
      </c>
      <c r="AH113" s="242">
        <v>0</v>
      </c>
      <c r="AI113" s="242">
        <v>0</v>
      </c>
      <c r="AJ113" s="242">
        <v>0</v>
      </c>
      <c r="AK113" s="242">
        <v>0</v>
      </c>
      <c r="AL113" s="242">
        <v>0</v>
      </c>
      <c r="AM113" s="242">
        <v>0</v>
      </c>
      <c r="AN113" s="242">
        <v>0</v>
      </c>
      <c r="AO113" s="131" t="e">
        <v>#DIV/0!</v>
      </c>
      <c r="AP113" s="131" t="e">
        <v>#DIV/0!</v>
      </c>
      <c r="AQ113" s="131" t="e">
        <v>#DIV/0!</v>
      </c>
      <c r="AR113" s="131" t="e">
        <v>#DIV/0!</v>
      </c>
      <c r="AS113" s="131" t="e">
        <v>#DIV/0!</v>
      </c>
      <c r="AT113" s="131" t="e">
        <v>#DIV/0!</v>
      </c>
      <c r="AU113" s="131" t="e">
        <v>#DIV/0!</v>
      </c>
      <c r="AV113" s="131" t="e">
        <v>#DIV/0!</v>
      </c>
    </row>
    <row r="114" spans="1:48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105">
        <v>0</v>
      </c>
      <c r="AC114" s="287">
        <v>0</v>
      </c>
      <c r="AD114" s="131" t="e">
        <v>#DIV/0!</v>
      </c>
      <c r="AE114" s="131" t="e">
        <v>#DIV/0!</v>
      </c>
      <c r="AF114" s="131" t="e">
        <v>#DIV/0!</v>
      </c>
      <c r="AG114" s="131" t="e">
        <v>#DIV/0!</v>
      </c>
      <c r="AH114" s="242">
        <v>0</v>
      </c>
      <c r="AI114" s="242">
        <v>0</v>
      </c>
      <c r="AJ114" s="242">
        <v>0</v>
      </c>
      <c r="AK114" s="242">
        <v>0</v>
      </c>
      <c r="AL114" s="242">
        <v>0</v>
      </c>
      <c r="AM114" s="242">
        <v>0</v>
      </c>
      <c r="AN114" s="242">
        <v>0</v>
      </c>
      <c r="AO114" s="131" t="e">
        <v>#DIV/0!</v>
      </c>
      <c r="AP114" s="131" t="e">
        <v>#DIV/0!</v>
      </c>
      <c r="AQ114" s="131" t="e">
        <v>#DIV/0!</v>
      </c>
      <c r="AR114" s="131" t="e">
        <v>#DIV/0!</v>
      </c>
      <c r="AS114" s="131" t="e">
        <v>#DIV/0!</v>
      </c>
      <c r="AT114" s="131" t="e">
        <v>#DIV/0!</v>
      </c>
      <c r="AU114" s="131" t="e">
        <v>#DIV/0!</v>
      </c>
      <c r="AV114" s="131" t="e">
        <v>#DIV/0!</v>
      </c>
    </row>
    <row r="115" spans="1:48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101">
        <v>0</v>
      </c>
      <c r="AA115" s="101">
        <v>0</v>
      </c>
      <c r="AB115" s="107">
        <v>0</v>
      </c>
      <c r="AC115" s="287">
        <v>0</v>
      </c>
      <c r="AD115" s="131" t="e">
        <v>#DIV/0!</v>
      </c>
      <c r="AE115" s="131" t="e">
        <v>#DIV/0!</v>
      </c>
      <c r="AF115" s="131" t="e">
        <v>#DIV/0!</v>
      </c>
      <c r="AG115" s="131" t="e">
        <v>#DIV/0!</v>
      </c>
      <c r="AH115" s="242">
        <v>0</v>
      </c>
      <c r="AI115" s="242">
        <v>0</v>
      </c>
      <c r="AJ115" s="242">
        <v>0</v>
      </c>
      <c r="AK115" s="242">
        <v>0</v>
      </c>
      <c r="AL115" s="242">
        <v>0</v>
      </c>
      <c r="AM115" s="242">
        <v>0</v>
      </c>
      <c r="AN115" s="242">
        <v>0</v>
      </c>
      <c r="AO115" s="131" t="e">
        <v>#DIV/0!</v>
      </c>
      <c r="AP115" s="131" t="e">
        <v>#DIV/0!</v>
      </c>
      <c r="AQ115" s="131" t="e">
        <v>#DIV/0!</v>
      </c>
      <c r="AR115" s="131" t="e">
        <v>#DIV/0!</v>
      </c>
      <c r="AS115" s="131" t="e">
        <v>#DIV/0!</v>
      </c>
      <c r="AT115" s="131" t="e">
        <v>#DIV/0!</v>
      </c>
      <c r="AU115" s="131" t="e">
        <v>#DIV/0!</v>
      </c>
      <c r="AV115" s="131" t="e">
        <v>#DIV/0!</v>
      </c>
    </row>
    <row r="116" spans="1:48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101">
        <v>0</v>
      </c>
      <c r="AA116" s="101">
        <v>0</v>
      </c>
      <c r="AB116" s="107">
        <v>0</v>
      </c>
      <c r="AC116" s="287">
        <v>0</v>
      </c>
      <c r="AD116" s="131" t="e">
        <v>#DIV/0!</v>
      </c>
      <c r="AE116" s="131" t="e">
        <v>#DIV/0!</v>
      </c>
      <c r="AF116" s="131" t="e">
        <v>#DIV/0!</v>
      </c>
      <c r="AG116" s="131" t="e">
        <v>#DIV/0!</v>
      </c>
      <c r="AH116" s="242">
        <v>0</v>
      </c>
      <c r="AI116" s="242">
        <v>0</v>
      </c>
      <c r="AJ116" s="242">
        <v>0</v>
      </c>
      <c r="AK116" s="242">
        <v>0</v>
      </c>
      <c r="AL116" s="242">
        <v>0</v>
      </c>
      <c r="AM116" s="242">
        <v>0</v>
      </c>
      <c r="AN116" s="242">
        <v>0</v>
      </c>
      <c r="AO116" s="131" t="e">
        <v>#DIV/0!</v>
      </c>
      <c r="AP116" s="131" t="e">
        <v>#DIV/0!</v>
      </c>
      <c r="AQ116" s="131" t="e">
        <v>#DIV/0!</v>
      </c>
      <c r="AR116" s="131" t="e">
        <v>#DIV/0!</v>
      </c>
      <c r="AS116" s="131" t="e">
        <v>#DIV/0!</v>
      </c>
      <c r="AT116" s="131" t="e">
        <v>#DIV/0!</v>
      </c>
      <c r="AU116" s="131" t="e">
        <v>#DIV/0!</v>
      </c>
      <c r="AV116" s="131" t="e">
        <v>#DIV/0!</v>
      </c>
    </row>
    <row r="117" spans="1:48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101">
        <v>0</v>
      </c>
      <c r="AA117" s="101">
        <v>0</v>
      </c>
      <c r="AB117" s="107">
        <v>0</v>
      </c>
      <c r="AC117" s="287">
        <v>0</v>
      </c>
      <c r="AD117" s="131" t="e">
        <v>#DIV/0!</v>
      </c>
      <c r="AE117" s="131" t="e">
        <v>#DIV/0!</v>
      </c>
      <c r="AF117" s="131" t="e">
        <v>#DIV/0!</v>
      </c>
      <c r="AG117" s="131" t="e">
        <v>#DIV/0!</v>
      </c>
      <c r="AH117" s="242">
        <v>0</v>
      </c>
      <c r="AI117" s="242">
        <v>0</v>
      </c>
      <c r="AJ117" s="242">
        <v>0</v>
      </c>
      <c r="AK117" s="242">
        <v>0</v>
      </c>
      <c r="AL117" s="242">
        <v>0</v>
      </c>
      <c r="AM117" s="242">
        <v>0</v>
      </c>
      <c r="AN117" s="242">
        <v>0</v>
      </c>
      <c r="AO117" s="131" t="e">
        <v>#DIV/0!</v>
      </c>
      <c r="AP117" s="131" t="e">
        <v>#DIV/0!</v>
      </c>
      <c r="AQ117" s="131" t="e">
        <v>#DIV/0!</v>
      </c>
      <c r="AR117" s="131" t="e">
        <v>#DIV/0!</v>
      </c>
      <c r="AS117" s="131" t="e">
        <v>#DIV/0!</v>
      </c>
      <c r="AT117" s="131" t="e">
        <v>#DIV/0!</v>
      </c>
      <c r="AU117" s="131" t="e">
        <v>#DIV/0!</v>
      </c>
      <c r="AV117" s="131" t="e">
        <v>#DIV/0!</v>
      </c>
    </row>
    <row r="118" spans="1:48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101">
        <v>0</v>
      </c>
      <c r="AA118" s="101">
        <v>0</v>
      </c>
      <c r="AB118" s="107">
        <v>0</v>
      </c>
      <c r="AC118" s="287">
        <v>0</v>
      </c>
      <c r="AD118" s="131" t="e">
        <v>#DIV/0!</v>
      </c>
      <c r="AE118" s="131" t="e">
        <v>#DIV/0!</v>
      </c>
      <c r="AF118" s="131" t="e">
        <v>#DIV/0!</v>
      </c>
      <c r="AG118" s="131" t="e">
        <v>#DIV/0!</v>
      </c>
      <c r="AH118" s="242">
        <v>0</v>
      </c>
      <c r="AI118" s="242">
        <v>0</v>
      </c>
      <c r="AJ118" s="242">
        <v>0</v>
      </c>
      <c r="AK118" s="242">
        <v>0</v>
      </c>
      <c r="AL118" s="242">
        <v>0</v>
      </c>
      <c r="AM118" s="242">
        <v>0</v>
      </c>
      <c r="AN118" s="242">
        <v>0</v>
      </c>
      <c r="AO118" s="131" t="e">
        <v>#DIV/0!</v>
      </c>
      <c r="AP118" s="131" t="e">
        <v>#DIV/0!</v>
      </c>
      <c r="AQ118" s="131" t="e">
        <v>#DIV/0!</v>
      </c>
      <c r="AR118" s="131" t="e">
        <v>#DIV/0!</v>
      </c>
      <c r="AS118" s="131" t="e">
        <v>#DIV/0!</v>
      </c>
      <c r="AT118" s="131" t="e">
        <v>#DIV/0!</v>
      </c>
      <c r="AU118" s="131" t="e">
        <v>#DIV/0!</v>
      </c>
      <c r="AV118" s="131" t="e">
        <v>#DIV/0!</v>
      </c>
    </row>
    <row r="119" spans="1:48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101">
        <v>0</v>
      </c>
      <c r="AA119" s="101">
        <v>0</v>
      </c>
      <c r="AB119" s="107">
        <v>0</v>
      </c>
      <c r="AC119" s="287">
        <v>0</v>
      </c>
      <c r="AD119" s="131" t="e">
        <v>#DIV/0!</v>
      </c>
      <c r="AE119" s="131" t="e">
        <v>#DIV/0!</v>
      </c>
      <c r="AF119" s="131" t="e">
        <v>#DIV/0!</v>
      </c>
      <c r="AG119" s="131" t="e">
        <v>#DIV/0!</v>
      </c>
      <c r="AH119" s="242">
        <v>0</v>
      </c>
      <c r="AI119" s="242">
        <v>0</v>
      </c>
      <c r="AJ119" s="242">
        <v>0</v>
      </c>
      <c r="AK119" s="242">
        <v>0</v>
      </c>
      <c r="AL119" s="242">
        <v>0</v>
      </c>
      <c r="AM119" s="242">
        <v>0</v>
      </c>
      <c r="AN119" s="242">
        <v>0</v>
      </c>
      <c r="AO119" s="131" t="e">
        <v>#DIV/0!</v>
      </c>
      <c r="AP119" s="131" t="e">
        <v>#DIV/0!</v>
      </c>
      <c r="AQ119" s="131" t="e">
        <v>#DIV/0!</v>
      </c>
      <c r="AR119" s="131" t="e">
        <v>#DIV/0!</v>
      </c>
      <c r="AS119" s="131" t="e">
        <v>#DIV/0!</v>
      </c>
      <c r="AT119" s="131" t="e">
        <v>#DIV/0!</v>
      </c>
      <c r="AU119" s="131" t="e">
        <v>#DIV/0!</v>
      </c>
      <c r="AV119" s="131" t="e">
        <v>#DIV/0!</v>
      </c>
    </row>
    <row r="120" spans="1:48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3">
        <v>6240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195</v>
      </c>
      <c r="X120" s="3">
        <v>0</v>
      </c>
      <c r="Y120" s="3">
        <v>0</v>
      </c>
      <c r="Z120" s="101">
        <v>6435</v>
      </c>
      <c r="AA120" s="101">
        <v>0</v>
      </c>
      <c r="AB120" s="107">
        <v>0</v>
      </c>
      <c r="AC120" s="287">
        <v>6435</v>
      </c>
      <c r="AD120" s="131">
        <v>100</v>
      </c>
      <c r="AE120" s="131">
        <v>0</v>
      </c>
      <c r="AF120" s="131">
        <v>0</v>
      </c>
      <c r="AG120" s="131">
        <v>100</v>
      </c>
      <c r="AH120" s="242">
        <v>6240</v>
      </c>
      <c r="AI120" s="242">
        <v>0</v>
      </c>
      <c r="AJ120" s="242">
        <v>0</v>
      </c>
      <c r="AK120" s="242">
        <v>0</v>
      </c>
      <c r="AL120" s="242">
        <v>0</v>
      </c>
      <c r="AM120" s="242">
        <v>0</v>
      </c>
      <c r="AN120" s="242">
        <v>195</v>
      </c>
      <c r="AO120" s="131">
        <v>96.969696969696969</v>
      </c>
      <c r="AP120" s="131">
        <v>0</v>
      </c>
      <c r="AQ120" s="131">
        <v>0</v>
      </c>
      <c r="AR120" s="131">
        <v>0</v>
      </c>
      <c r="AS120" s="131">
        <v>0</v>
      </c>
      <c r="AT120" s="131">
        <v>0</v>
      </c>
      <c r="AU120" s="131">
        <v>3.0303030303030303</v>
      </c>
      <c r="AV120" s="131">
        <v>100</v>
      </c>
    </row>
    <row r="121" spans="1:48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101">
        <v>0</v>
      </c>
      <c r="AA121" s="101">
        <v>0</v>
      </c>
      <c r="AB121" s="107">
        <v>0</v>
      </c>
      <c r="AC121" s="287">
        <v>0</v>
      </c>
      <c r="AD121" s="131" t="e">
        <v>#DIV/0!</v>
      </c>
      <c r="AE121" s="131" t="e">
        <v>#DIV/0!</v>
      </c>
      <c r="AF121" s="131" t="e">
        <v>#DIV/0!</v>
      </c>
      <c r="AG121" s="131" t="e">
        <v>#DIV/0!</v>
      </c>
      <c r="AH121" s="242">
        <v>0</v>
      </c>
      <c r="AI121" s="242">
        <v>0</v>
      </c>
      <c r="AJ121" s="242">
        <v>0</v>
      </c>
      <c r="AK121" s="242">
        <v>0</v>
      </c>
      <c r="AL121" s="242">
        <v>0</v>
      </c>
      <c r="AM121" s="242">
        <v>0</v>
      </c>
      <c r="AN121" s="242">
        <v>0</v>
      </c>
      <c r="AO121" s="131" t="e">
        <v>#DIV/0!</v>
      </c>
      <c r="AP121" s="131" t="e">
        <v>#DIV/0!</v>
      </c>
      <c r="AQ121" s="131" t="e">
        <v>#DIV/0!</v>
      </c>
      <c r="AR121" s="131" t="e">
        <v>#DIV/0!</v>
      </c>
      <c r="AS121" s="131" t="e">
        <v>#DIV/0!</v>
      </c>
      <c r="AT121" s="131" t="e">
        <v>#DIV/0!</v>
      </c>
      <c r="AU121" s="131" t="e">
        <v>#DIV/0!</v>
      </c>
      <c r="AV121" s="131" t="e">
        <v>#DIV/0!</v>
      </c>
    </row>
    <row r="122" spans="1:48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162">
        <v>0</v>
      </c>
      <c r="F122" s="162">
        <v>0</v>
      </c>
      <c r="G122" s="162">
        <v>0</v>
      </c>
      <c r="H122" s="162">
        <v>0</v>
      </c>
      <c r="I122" s="162">
        <v>0</v>
      </c>
      <c r="J122" s="162">
        <v>0</v>
      </c>
      <c r="K122" s="162">
        <v>0</v>
      </c>
      <c r="L122" s="162">
        <v>0</v>
      </c>
      <c r="M122" s="162">
        <v>0</v>
      </c>
      <c r="N122" s="162">
        <v>0</v>
      </c>
      <c r="O122" s="162">
        <v>0</v>
      </c>
      <c r="P122" s="162">
        <v>0</v>
      </c>
      <c r="Q122" s="162">
        <v>0</v>
      </c>
      <c r="R122" s="162">
        <v>0</v>
      </c>
      <c r="S122" s="162">
        <v>0</v>
      </c>
      <c r="T122" s="162">
        <v>0</v>
      </c>
      <c r="U122" s="162">
        <v>0</v>
      </c>
      <c r="V122" s="162">
        <v>0</v>
      </c>
      <c r="W122" s="162">
        <v>0</v>
      </c>
      <c r="X122" s="162">
        <v>0</v>
      </c>
      <c r="Y122" s="162">
        <v>0</v>
      </c>
      <c r="Z122" s="101">
        <v>0</v>
      </c>
      <c r="AA122" s="101">
        <v>0</v>
      </c>
      <c r="AB122" s="107">
        <v>0</v>
      </c>
      <c r="AC122" s="287">
        <v>0</v>
      </c>
      <c r="AD122" s="131" t="e">
        <v>#DIV/0!</v>
      </c>
      <c r="AE122" s="131" t="e">
        <v>#DIV/0!</v>
      </c>
      <c r="AF122" s="131" t="e">
        <v>#DIV/0!</v>
      </c>
      <c r="AG122" s="131" t="e">
        <v>#DIV/0!</v>
      </c>
      <c r="AH122" s="242">
        <v>0</v>
      </c>
      <c r="AI122" s="242">
        <v>0</v>
      </c>
      <c r="AJ122" s="242">
        <v>0</v>
      </c>
      <c r="AK122" s="242">
        <v>0</v>
      </c>
      <c r="AL122" s="242">
        <v>0</v>
      </c>
      <c r="AM122" s="242">
        <v>0</v>
      </c>
      <c r="AN122" s="242">
        <v>0</v>
      </c>
      <c r="AO122" s="131" t="e">
        <v>#DIV/0!</v>
      </c>
      <c r="AP122" s="131" t="e">
        <v>#DIV/0!</v>
      </c>
      <c r="AQ122" s="131" t="e">
        <v>#DIV/0!</v>
      </c>
      <c r="AR122" s="131" t="e">
        <v>#DIV/0!</v>
      </c>
      <c r="AS122" s="131" t="e">
        <v>#DIV/0!</v>
      </c>
      <c r="AT122" s="131" t="e">
        <v>#DIV/0!</v>
      </c>
      <c r="AU122" s="131" t="e">
        <v>#DIV/0!</v>
      </c>
      <c r="AV122" s="131" t="e">
        <v>#DIV/0!</v>
      </c>
    </row>
    <row r="123" spans="1:48" ht="17.25" thickTop="1" thickBot="1" x14ac:dyDescent="0.3">
      <c r="C123" s="13" t="s">
        <v>689</v>
      </c>
      <c r="D123" s="13"/>
      <c r="E123" s="5">
        <v>8911677</v>
      </c>
      <c r="F123" s="5">
        <v>14600916</v>
      </c>
      <c r="G123" s="5">
        <v>983471</v>
      </c>
      <c r="H123" s="5">
        <v>14500</v>
      </c>
      <c r="I123" s="5">
        <v>1892976</v>
      </c>
      <c r="J123" s="5">
        <v>2800</v>
      </c>
      <c r="K123" s="5">
        <v>27924454</v>
      </c>
      <c r="L123" s="5">
        <v>38291227</v>
      </c>
      <c r="M123" s="5">
        <v>2367317</v>
      </c>
      <c r="N123" s="5">
        <v>1131407</v>
      </c>
      <c r="O123" s="5">
        <v>5236389</v>
      </c>
      <c r="P123" s="5">
        <v>2680</v>
      </c>
      <c r="Q123" s="5">
        <v>5130073</v>
      </c>
      <c r="R123" s="5">
        <v>1506754</v>
      </c>
      <c r="S123" s="5">
        <v>184102</v>
      </c>
      <c r="T123" s="5">
        <v>9932098</v>
      </c>
      <c r="U123" s="5">
        <v>2590354</v>
      </c>
      <c r="V123" s="5">
        <v>19968</v>
      </c>
      <c r="W123" s="5">
        <v>1316200</v>
      </c>
      <c r="X123" s="5">
        <v>9840236</v>
      </c>
      <c r="Y123" s="5">
        <v>968438</v>
      </c>
      <c r="Z123" s="5">
        <v>54360409</v>
      </c>
      <c r="AA123" s="5">
        <v>73958852</v>
      </c>
      <c r="AB123" s="5">
        <v>4528776</v>
      </c>
      <c r="AC123" s="283">
        <v>132848037</v>
      </c>
      <c r="AD123" s="285">
        <v>40.919241433729276</v>
      </c>
      <c r="AE123" s="285">
        <v>55.671768789477859</v>
      </c>
      <c r="AF123" s="285">
        <v>3.408989776792863</v>
      </c>
      <c r="AG123" s="285">
        <v>100</v>
      </c>
      <c r="AH123" s="252">
        <v>24496064</v>
      </c>
      <c r="AI123" s="252">
        <v>1910276</v>
      </c>
      <c r="AJ123" s="252">
        <v>68582998</v>
      </c>
      <c r="AK123" s="252">
        <v>6370476</v>
      </c>
      <c r="AL123" s="252">
        <v>6820929</v>
      </c>
      <c r="AM123" s="252">
        <v>12542420</v>
      </c>
      <c r="AN123" s="252">
        <v>12124874</v>
      </c>
      <c r="AO123" s="225">
        <v>18.439161430740601</v>
      </c>
      <c r="AP123" s="225">
        <v>1.4379407051381572</v>
      </c>
      <c r="AQ123" s="225">
        <v>51.625149718998109</v>
      </c>
      <c r="AR123" s="225">
        <v>4.7953105998848899</v>
      </c>
      <c r="AS123" s="225">
        <v>5.1343844847327329</v>
      </c>
      <c r="AT123" s="225">
        <v>9.4411782689720898</v>
      </c>
      <c r="AU123" s="225">
        <v>9.1268747915334263</v>
      </c>
      <c r="AV123" s="225">
        <v>100.00000000000001</v>
      </c>
    </row>
    <row r="124" spans="1:48" ht="15.75" thickTop="1" x14ac:dyDescent="0.25"/>
  </sheetData>
  <mergeCells count="8">
    <mergeCell ref="E1:Y1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34"/>
  <sheetViews>
    <sheetView showGridLines="0" view="pageBreakPreview" zoomScaleNormal="90" zoomScaleSheetLayoutView="100"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C124" sqref="C124"/>
    </sheetView>
  </sheetViews>
  <sheetFormatPr baseColWidth="10" defaultRowHeight="12" x14ac:dyDescent="0.2"/>
  <cols>
    <col min="1" max="1" width="5.140625" style="345" customWidth="1"/>
    <col min="2" max="2" width="8.7109375" style="345" customWidth="1"/>
    <col min="3" max="3" width="66.5703125" style="345" customWidth="1"/>
    <col min="4" max="4" width="16.42578125" style="345" customWidth="1"/>
    <col min="5" max="6" width="13.7109375" style="345" customWidth="1"/>
    <col min="7" max="7" width="14.28515625" style="345" customWidth="1"/>
    <col min="8" max="9" width="18.42578125" style="345" bestFit="1" customWidth="1"/>
    <col min="10" max="16384" width="11.42578125" style="345"/>
  </cols>
  <sheetData>
    <row r="1" spans="1:11" ht="22.5" customHeight="1" thickBot="1" x14ac:dyDescent="0.25">
      <c r="A1" s="483" t="s">
        <v>1250</v>
      </c>
      <c r="B1" s="483"/>
      <c r="C1" s="483"/>
      <c r="D1" s="483"/>
      <c r="E1" s="483"/>
      <c r="F1" s="483"/>
      <c r="G1" s="483"/>
      <c r="H1" s="344"/>
      <c r="I1" s="344"/>
    </row>
    <row r="2" spans="1:11" ht="61.5" thickTop="1" thickBot="1" x14ac:dyDescent="0.25">
      <c r="A2" s="311" t="s">
        <v>767</v>
      </c>
      <c r="B2" s="311" t="s">
        <v>782</v>
      </c>
      <c r="C2" s="311" t="s">
        <v>768</v>
      </c>
      <c r="D2" s="330" t="s">
        <v>279</v>
      </c>
      <c r="E2" s="330" t="s">
        <v>281</v>
      </c>
      <c r="F2" s="330" t="s">
        <v>282</v>
      </c>
      <c r="G2" s="330" t="s">
        <v>783</v>
      </c>
    </row>
    <row r="3" spans="1:11" ht="12.75" thickTop="1" x14ac:dyDescent="0.2">
      <c r="A3" s="76">
        <v>118</v>
      </c>
      <c r="B3" s="77">
        <v>2018</v>
      </c>
      <c r="C3" s="52" t="s">
        <v>1239</v>
      </c>
      <c r="D3" s="46">
        <v>33.178959810874709</v>
      </c>
      <c r="E3" s="46">
        <v>0</v>
      </c>
      <c r="F3" s="46">
        <v>0</v>
      </c>
      <c r="G3" s="46">
        <v>33.178959810874709</v>
      </c>
      <c r="H3" s="346"/>
      <c r="I3" s="347"/>
      <c r="J3" s="346"/>
    </row>
    <row r="4" spans="1:11" x14ac:dyDescent="0.2">
      <c r="A4" s="76">
        <v>70</v>
      </c>
      <c r="B4" s="77">
        <v>2008</v>
      </c>
      <c r="C4" s="52" t="s">
        <v>141</v>
      </c>
      <c r="D4" s="46">
        <v>19.883814672547064</v>
      </c>
      <c r="E4" s="46">
        <v>0</v>
      </c>
      <c r="F4" s="46">
        <v>0</v>
      </c>
      <c r="G4" s="46">
        <v>19.883814672547064</v>
      </c>
      <c r="H4" s="347"/>
      <c r="J4" s="346"/>
    </row>
    <row r="5" spans="1:11" x14ac:dyDescent="0.2">
      <c r="A5" s="76">
        <v>110</v>
      </c>
      <c r="B5" s="77">
        <v>2014</v>
      </c>
      <c r="C5" s="52" t="s">
        <v>221</v>
      </c>
      <c r="D5" s="46">
        <v>5.9494893148881607</v>
      </c>
      <c r="E5" s="46">
        <v>0</v>
      </c>
      <c r="F5" s="46">
        <v>26.556776556776558</v>
      </c>
      <c r="G5" s="46">
        <v>16.253132935832358</v>
      </c>
      <c r="H5" s="348"/>
      <c r="I5" s="348"/>
      <c r="J5" s="346"/>
    </row>
    <row r="6" spans="1:11" x14ac:dyDescent="0.2">
      <c r="A6" s="76">
        <v>117</v>
      </c>
      <c r="B6" s="77">
        <v>2017</v>
      </c>
      <c r="C6" s="52" t="s">
        <v>1090</v>
      </c>
      <c r="D6" s="46">
        <v>15.392279641425864</v>
      </c>
      <c r="E6" s="46">
        <v>0</v>
      </c>
      <c r="F6" s="46">
        <v>0</v>
      </c>
      <c r="G6" s="46">
        <v>15.392279641425864</v>
      </c>
      <c r="H6" s="348"/>
      <c r="I6" s="348"/>
      <c r="J6" s="346"/>
    </row>
    <row r="7" spans="1:11" x14ac:dyDescent="0.2">
      <c r="A7" s="76">
        <v>114</v>
      </c>
      <c r="B7" s="77">
        <v>2016</v>
      </c>
      <c r="C7" s="52" t="s">
        <v>857</v>
      </c>
      <c r="D7" s="46">
        <v>14.88525142948774</v>
      </c>
      <c r="E7" s="46">
        <v>0</v>
      </c>
      <c r="F7" s="46">
        <v>0</v>
      </c>
      <c r="G7" s="46">
        <v>14.88525142948774</v>
      </c>
      <c r="H7" s="348"/>
      <c r="I7" s="348"/>
      <c r="J7" s="346"/>
    </row>
    <row r="8" spans="1:11" x14ac:dyDescent="0.2">
      <c r="A8" s="76">
        <v>85</v>
      </c>
      <c r="B8" s="77">
        <v>2011</v>
      </c>
      <c r="C8" s="52" t="s">
        <v>171</v>
      </c>
      <c r="D8" s="46">
        <v>17.034937638078446</v>
      </c>
      <c r="E8" s="46">
        <v>0</v>
      </c>
      <c r="F8" s="46">
        <v>12.552097188968697</v>
      </c>
      <c r="G8" s="46">
        <v>14.793517413523571</v>
      </c>
      <c r="J8" s="346"/>
    </row>
    <row r="9" spans="1:11" x14ac:dyDescent="0.2">
      <c r="A9" s="76">
        <v>112</v>
      </c>
      <c r="B9" s="77">
        <v>2014</v>
      </c>
      <c r="C9" s="52" t="s">
        <v>225</v>
      </c>
      <c r="D9" s="46">
        <v>14.332399626517272</v>
      </c>
      <c r="E9" s="46">
        <v>0</v>
      </c>
      <c r="F9" s="46">
        <v>0</v>
      </c>
      <c r="G9" s="46">
        <v>14.332399626517272</v>
      </c>
      <c r="J9" s="346"/>
    </row>
    <row r="10" spans="1:11" x14ac:dyDescent="0.2">
      <c r="A10" s="76">
        <v>37</v>
      </c>
      <c r="B10" s="77">
        <v>1999</v>
      </c>
      <c r="C10" s="52" t="s">
        <v>75</v>
      </c>
      <c r="D10" s="46">
        <v>17.536551119395153</v>
      </c>
      <c r="E10" s="46">
        <v>0</v>
      </c>
      <c r="F10" s="46">
        <v>7.7667101799295182</v>
      </c>
      <c r="G10" s="46">
        <v>12.651630649662335</v>
      </c>
      <c r="J10" s="346"/>
    </row>
    <row r="11" spans="1:11" x14ac:dyDescent="0.2">
      <c r="A11" s="76">
        <v>39</v>
      </c>
      <c r="B11" s="77">
        <v>2000</v>
      </c>
      <c r="C11" s="52" t="s">
        <v>79</v>
      </c>
      <c r="D11" s="46">
        <v>18.135397953417193</v>
      </c>
      <c r="E11" s="46">
        <v>0</v>
      </c>
      <c r="F11" s="46">
        <v>6.9027452941053795</v>
      </c>
      <c r="G11" s="46">
        <v>12.519071623761286</v>
      </c>
      <c r="J11" s="346"/>
    </row>
    <row r="12" spans="1:11" x14ac:dyDescent="0.2">
      <c r="A12" s="76">
        <v>61</v>
      </c>
      <c r="B12" s="77">
        <v>2006</v>
      </c>
      <c r="C12" s="52" t="s">
        <v>123</v>
      </c>
      <c r="D12" s="46">
        <v>13.980811774396656</v>
      </c>
      <c r="E12" s="46">
        <v>0</v>
      </c>
      <c r="F12" s="46">
        <v>10.464690989376123</v>
      </c>
      <c r="G12" s="46">
        <v>12.22275138188639</v>
      </c>
      <c r="I12" s="174"/>
      <c r="J12" s="174"/>
      <c r="K12" s="174"/>
    </row>
    <row r="13" spans="1:11" x14ac:dyDescent="0.2">
      <c r="A13" s="76">
        <v>80</v>
      </c>
      <c r="B13" s="77">
        <v>2011</v>
      </c>
      <c r="C13" s="52" t="s">
        <v>161</v>
      </c>
      <c r="D13" s="46">
        <v>19.885527834807139</v>
      </c>
      <c r="E13" s="46">
        <v>0</v>
      </c>
      <c r="F13" s="46">
        <v>3.9171728451460446</v>
      </c>
      <c r="G13" s="46">
        <v>11.901350339976592</v>
      </c>
      <c r="J13" s="346"/>
    </row>
    <row r="14" spans="1:11" x14ac:dyDescent="0.2">
      <c r="A14" s="76">
        <v>82</v>
      </c>
      <c r="B14" s="77">
        <v>2011</v>
      </c>
      <c r="C14" s="52" t="s">
        <v>165</v>
      </c>
      <c r="D14" s="46">
        <v>17.255974763374073</v>
      </c>
      <c r="E14" s="46">
        <v>0</v>
      </c>
      <c r="F14" s="46">
        <v>6.4648713693152944</v>
      </c>
      <c r="G14" s="46">
        <v>11.860423066344683</v>
      </c>
      <c r="J14" s="346"/>
    </row>
    <row r="15" spans="1:11" x14ac:dyDescent="0.2">
      <c r="A15" s="76">
        <v>30</v>
      </c>
      <c r="B15" s="77">
        <v>1998</v>
      </c>
      <c r="C15" s="52" t="s">
        <v>61</v>
      </c>
      <c r="D15" s="46">
        <v>16.046439422626133</v>
      </c>
      <c r="E15" s="46">
        <v>0</v>
      </c>
      <c r="F15" s="46">
        <v>7.3560963414884126</v>
      </c>
      <c r="G15" s="46">
        <v>11.701267882057273</v>
      </c>
      <c r="J15" s="346"/>
    </row>
    <row r="16" spans="1:11" x14ac:dyDescent="0.2">
      <c r="A16" s="76">
        <v>96</v>
      </c>
      <c r="B16" s="77">
        <v>2012</v>
      </c>
      <c r="C16" s="52" t="s">
        <v>193</v>
      </c>
      <c r="D16" s="46">
        <v>17.599809645055227</v>
      </c>
      <c r="E16" s="46">
        <v>0</v>
      </c>
      <c r="F16" s="46">
        <v>4.7735065840832149</v>
      </c>
      <c r="G16" s="46">
        <v>11.186658114569221</v>
      </c>
      <c r="J16" s="346"/>
    </row>
    <row r="17" spans="1:10" x14ac:dyDescent="0.2">
      <c r="A17" s="76">
        <v>36</v>
      </c>
      <c r="B17" s="77">
        <v>1998</v>
      </c>
      <c r="C17" s="52" t="s">
        <v>73</v>
      </c>
      <c r="D17" s="46">
        <v>15.268022640587951</v>
      </c>
      <c r="E17" s="46">
        <v>0</v>
      </c>
      <c r="F17" s="46">
        <v>6.2869639936462782</v>
      </c>
      <c r="G17" s="46">
        <v>10.777493317117115</v>
      </c>
      <c r="J17" s="346"/>
    </row>
    <row r="18" spans="1:10" x14ac:dyDescent="0.2">
      <c r="A18" s="76">
        <v>94</v>
      </c>
      <c r="B18" s="77">
        <v>2012</v>
      </c>
      <c r="C18" s="52" t="s">
        <v>189</v>
      </c>
      <c r="D18" s="46">
        <v>15.728954951041324</v>
      </c>
      <c r="E18" s="46">
        <v>0</v>
      </c>
      <c r="F18" s="46">
        <v>5.7320300819372507</v>
      </c>
      <c r="G18" s="46">
        <v>10.730492516489287</v>
      </c>
      <c r="J18" s="346"/>
    </row>
    <row r="19" spans="1:10" x14ac:dyDescent="0.2">
      <c r="A19" s="76">
        <v>60</v>
      </c>
      <c r="B19" s="77">
        <v>2004</v>
      </c>
      <c r="C19" s="52" t="s">
        <v>121</v>
      </c>
      <c r="D19" s="46">
        <v>17.082246020571823</v>
      </c>
      <c r="E19" s="46">
        <v>0</v>
      </c>
      <c r="F19" s="46">
        <v>4.0033193780465188</v>
      </c>
      <c r="G19" s="46">
        <v>10.542782699309171</v>
      </c>
      <c r="J19" s="346"/>
    </row>
    <row r="20" spans="1:10" x14ac:dyDescent="0.2">
      <c r="A20" s="76">
        <v>76</v>
      </c>
      <c r="B20" s="77">
        <v>2010</v>
      </c>
      <c r="C20" s="52" t="s">
        <v>153</v>
      </c>
      <c r="D20" s="46">
        <v>18.154612272259328</v>
      </c>
      <c r="E20" s="46">
        <v>0</v>
      </c>
      <c r="F20" s="46">
        <v>2.5573114170343154</v>
      </c>
      <c r="G20" s="46">
        <v>10.355961844646822</v>
      </c>
      <c r="J20" s="346"/>
    </row>
    <row r="21" spans="1:10" x14ac:dyDescent="0.2">
      <c r="A21" s="76">
        <v>3</v>
      </c>
      <c r="B21" s="77">
        <v>1991</v>
      </c>
      <c r="C21" s="52" t="s">
        <v>7</v>
      </c>
      <c r="D21" s="46">
        <v>14.689139358655446</v>
      </c>
      <c r="E21" s="46">
        <v>0</v>
      </c>
      <c r="F21" s="46">
        <v>5.6533263997405223</v>
      </c>
      <c r="G21" s="46">
        <v>10.171232879197984</v>
      </c>
      <c r="J21" s="346"/>
    </row>
    <row r="22" spans="1:10" x14ac:dyDescent="0.2">
      <c r="A22" s="76">
        <v>73</v>
      </c>
      <c r="B22" s="77">
        <v>2008</v>
      </c>
      <c r="C22" s="52" t="s">
        <v>147</v>
      </c>
      <c r="D22" s="46">
        <v>14.175321453984283</v>
      </c>
      <c r="E22" s="46">
        <v>0</v>
      </c>
      <c r="F22" s="46">
        <v>5.2678300140052698</v>
      </c>
      <c r="G22" s="46">
        <v>9.7215757339947757</v>
      </c>
      <c r="J22" s="346"/>
    </row>
    <row r="23" spans="1:10" x14ac:dyDescent="0.2">
      <c r="A23" s="76">
        <v>75</v>
      </c>
      <c r="B23" s="77">
        <v>2010</v>
      </c>
      <c r="C23" s="52" t="s">
        <v>151</v>
      </c>
      <c r="D23" s="46">
        <v>13.191888353893368</v>
      </c>
      <c r="E23" s="46">
        <v>0</v>
      </c>
      <c r="F23" s="46">
        <v>5.8375837258289751</v>
      </c>
      <c r="G23" s="46">
        <v>9.5147360398611713</v>
      </c>
      <c r="J23" s="346"/>
    </row>
    <row r="24" spans="1:10" x14ac:dyDescent="0.2">
      <c r="A24" s="76">
        <v>69</v>
      </c>
      <c r="B24" s="77">
        <v>2008</v>
      </c>
      <c r="C24" s="52" t="s">
        <v>139</v>
      </c>
      <c r="D24" s="46">
        <v>12.837000695835505</v>
      </c>
      <c r="E24" s="46">
        <v>0</v>
      </c>
      <c r="F24" s="46">
        <v>6.1853002070393375</v>
      </c>
      <c r="G24" s="46">
        <v>9.5111504514374214</v>
      </c>
      <c r="J24" s="346"/>
    </row>
    <row r="25" spans="1:10" x14ac:dyDescent="0.2">
      <c r="A25" s="76">
        <v>105</v>
      </c>
      <c r="B25" s="77">
        <v>2013</v>
      </c>
      <c r="C25" s="52" t="s">
        <v>211</v>
      </c>
      <c r="D25" s="46">
        <v>14.168119326998896</v>
      </c>
      <c r="E25" s="46">
        <v>0</v>
      </c>
      <c r="F25" s="46">
        <v>4.3859649122807012</v>
      </c>
      <c r="G25" s="46">
        <v>9.2770421196397983</v>
      </c>
      <c r="J25" s="346"/>
    </row>
    <row r="26" spans="1:10" x14ac:dyDescent="0.2">
      <c r="A26" s="76">
        <v>4</v>
      </c>
      <c r="B26" s="77">
        <v>1994</v>
      </c>
      <c r="C26" s="52" t="s">
        <v>9</v>
      </c>
      <c r="D26" s="46">
        <v>13.58305475762981</v>
      </c>
      <c r="E26" s="46">
        <v>0</v>
      </c>
      <c r="F26" s="46">
        <v>4.6196985870282674</v>
      </c>
      <c r="G26" s="46">
        <v>9.1013766723290388</v>
      </c>
      <c r="J26" s="346"/>
    </row>
    <row r="27" spans="1:10" x14ac:dyDescent="0.2">
      <c r="A27" s="76">
        <v>63</v>
      </c>
      <c r="B27" s="77">
        <v>2007</v>
      </c>
      <c r="C27" s="52" t="s">
        <v>127</v>
      </c>
      <c r="D27" s="46">
        <v>6.2562620431792091</v>
      </c>
      <c r="E27" s="46">
        <v>0</v>
      </c>
      <c r="F27" s="46">
        <v>11.623534477533008</v>
      </c>
      <c r="G27" s="46">
        <v>8.9398982603561095</v>
      </c>
      <c r="J27" s="346"/>
    </row>
    <row r="28" spans="1:10" x14ac:dyDescent="0.2">
      <c r="A28" s="76">
        <v>88</v>
      </c>
      <c r="B28" s="77">
        <v>2011</v>
      </c>
      <c r="C28" s="52" t="s">
        <v>177</v>
      </c>
      <c r="D28" s="46">
        <v>8.9196341666898409</v>
      </c>
      <c r="E28" s="46">
        <v>0</v>
      </c>
      <c r="F28" s="46">
        <v>0</v>
      </c>
      <c r="G28" s="46">
        <v>8.9196341666898409</v>
      </c>
      <c r="J28" s="346"/>
    </row>
    <row r="29" spans="1:10" x14ac:dyDescent="0.2">
      <c r="A29" s="76">
        <v>42</v>
      </c>
      <c r="B29" s="77">
        <v>2000</v>
      </c>
      <c r="C29" s="52" t="s">
        <v>85</v>
      </c>
      <c r="D29" s="46">
        <v>12.62882713691628</v>
      </c>
      <c r="E29" s="46">
        <v>0</v>
      </c>
      <c r="F29" s="46">
        <v>5.205493852277832</v>
      </c>
      <c r="G29" s="46">
        <v>8.9171604945970557</v>
      </c>
      <c r="J29" s="346"/>
    </row>
    <row r="30" spans="1:10" x14ac:dyDescent="0.2">
      <c r="A30" s="76">
        <v>26</v>
      </c>
      <c r="B30" s="77">
        <v>1998</v>
      </c>
      <c r="C30" s="52" t="s">
        <v>53</v>
      </c>
      <c r="D30" s="46">
        <v>11.87234669584223</v>
      </c>
      <c r="E30" s="46">
        <v>0</v>
      </c>
      <c r="F30" s="46">
        <v>5.8435234333952755</v>
      </c>
      <c r="G30" s="46">
        <v>8.8579350646187525</v>
      </c>
      <c r="J30" s="346"/>
    </row>
    <row r="31" spans="1:10" x14ac:dyDescent="0.2">
      <c r="A31" s="76">
        <v>116</v>
      </c>
      <c r="B31" s="77">
        <v>2017</v>
      </c>
      <c r="C31" s="52" t="s">
        <v>1089</v>
      </c>
      <c r="D31" s="46">
        <v>8.8408252390633226</v>
      </c>
      <c r="E31" s="46">
        <v>0</v>
      </c>
      <c r="F31" s="46">
        <v>0</v>
      </c>
      <c r="G31" s="46">
        <v>8.8408252390633226</v>
      </c>
      <c r="J31" s="346"/>
    </row>
    <row r="32" spans="1:10" x14ac:dyDescent="0.2">
      <c r="A32" s="76">
        <v>72</v>
      </c>
      <c r="B32" s="77">
        <v>2008</v>
      </c>
      <c r="C32" s="52" t="s">
        <v>145</v>
      </c>
      <c r="D32" s="46">
        <v>9.6557580730136667</v>
      </c>
      <c r="E32" s="46">
        <v>0</v>
      </c>
      <c r="F32" s="46">
        <v>7.7985739750445626</v>
      </c>
      <c r="G32" s="46">
        <v>8.7271660240291151</v>
      </c>
      <c r="J32" s="346"/>
    </row>
    <row r="33" spans="1:10" x14ac:dyDescent="0.2">
      <c r="A33" s="76">
        <v>1</v>
      </c>
      <c r="B33" s="77">
        <v>1991</v>
      </c>
      <c r="C33" s="52" t="s">
        <v>3</v>
      </c>
      <c r="D33" s="46">
        <v>13.990797505337461</v>
      </c>
      <c r="E33" s="46">
        <v>0</v>
      </c>
      <c r="F33" s="46">
        <v>3.4070613579015379</v>
      </c>
      <c r="G33" s="46">
        <v>8.6989294316194989</v>
      </c>
      <c r="J33" s="346"/>
    </row>
    <row r="34" spans="1:10" x14ac:dyDescent="0.2">
      <c r="A34" s="76">
        <v>15</v>
      </c>
      <c r="B34" s="77">
        <v>1996</v>
      </c>
      <c r="C34" s="52" t="s">
        <v>31</v>
      </c>
      <c r="D34" s="46">
        <v>10.511915805437546</v>
      </c>
      <c r="E34" s="46">
        <v>0</v>
      </c>
      <c r="F34" s="46">
        <v>6.6261906094775176</v>
      </c>
      <c r="G34" s="46">
        <v>8.5690532074575323</v>
      </c>
      <c r="J34" s="346"/>
    </row>
    <row r="35" spans="1:10" x14ac:dyDescent="0.2">
      <c r="A35" s="76">
        <v>90</v>
      </c>
      <c r="B35" s="77">
        <v>2012</v>
      </c>
      <c r="C35" s="52" t="s">
        <v>181</v>
      </c>
      <c r="D35" s="46">
        <v>9.8985890652557309</v>
      </c>
      <c r="E35" s="46">
        <v>0</v>
      </c>
      <c r="F35" s="46">
        <v>7.2289156626506017</v>
      </c>
      <c r="G35" s="46">
        <v>8.5637523639531672</v>
      </c>
      <c r="J35" s="346"/>
    </row>
    <row r="36" spans="1:10" x14ac:dyDescent="0.2">
      <c r="A36" s="76">
        <v>87</v>
      </c>
      <c r="B36" s="77">
        <v>2011</v>
      </c>
      <c r="C36" s="52" t="s">
        <v>175</v>
      </c>
      <c r="D36" s="46">
        <v>9.5095838559890851</v>
      </c>
      <c r="E36" s="46">
        <v>0</v>
      </c>
      <c r="F36" s="46">
        <v>7.5885087207315207</v>
      </c>
      <c r="G36" s="46">
        <v>8.5490462883603033</v>
      </c>
      <c r="J36" s="346"/>
    </row>
    <row r="37" spans="1:10" x14ac:dyDescent="0.2">
      <c r="A37" s="76">
        <v>24</v>
      </c>
      <c r="B37" s="77">
        <v>1997</v>
      </c>
      <c r="C37" s="52" t="s">
        <v>49</v>
      </c>
      <c r="D37" s="46">
        <v>10.747127459852964</v>
      </c>
      <c r="E37" s="46">
        <v>0</v>
      </c>
      <c r="F37" s="46">
        <v>5.9521615269538168</v>
      </c>
      <c r="G37" s="46">
        <v>8.3496444934033907</v>
      </c>
      <c r="J37" s="346"/>
    </row>
    <row r="38" spans="1:10" x14ac:dyDescent="0.2">
      <c r="A38" s="76">
        <v>64</v>
      </c>
      <c r="B38" s="77">
        <v>2008</v>
      </c>
      <c r="C38" s="52" t="s">
        <v>129</v>
      </c>
      <c r="D38" s="46">
        <v>12.780929506824252</v>
      </c>
      <c r="E38" s="46">
        <v>0</v>
      </c>
      <c r="F38" s="46">
        <v>3.907662441980392</v>
      </c>
      <c r="G38" s="46">
        <v>8.3442959744023213</v>
      </c>
      <c r="J38" s="346"/>
    </row>
    <row r="39" spans="1:10" x14ac:dyDescent="0.2">
      <c r="A39" s="76">
        <v>65</v>
      </c>
      <c r="B39" s="77">
        <v>2008</v>
      </c>
      <c r="C39" s="52" t="s">
        <v>131</v>
      </c>
      <c r="D39" s="46">
        <v>12.198142299144843</v>
      </c>
      <c r="E39" s="46">
        <v>0</v>
      </c>
      <c r="F39" s="46">
        <v>4.4574060304808425</v>
      </c>
      <c r="G39" s="46">
        <v>8.3277741648128423</v>
      </c>
      <c r="J39" s="346"/>
    </row>
    <row r="40" spans="1:10" x14ac:dyDescent="0.2">
      <c r="A40" s="76">
        <v>20</v>
      </c>
      <c r="B40" s="77">
        <v>1997</v>
      </c>
      <c r="C40" s="52" t="s">
        <v>41</v>
      </c>
      <c r="D40" s="46">
        <v>12.192626987813647</v>
      </c>
      <c r="E40" s="46">
        <v>0</v>
      </c>
      <c r="F40" s="46">
        <v>4.4411149594606805</v>
      </c>
      <c r="G40" s="46">
        <v>8.3168709736371635</v>
      </c>
      <c r="J40" s="346"/>
    </row>
    <row r="41" spans="1:10" x14ac:dyDescent="0.2">
      <c r="A41" s="76">
        <v>29</v>
      </c>
      <c r="B41" s="77">
        <v>1998</v>
      </c>
      <c r="C41" s="52" t="s">
        <v>59</v>
      </c>
      <c r="D41" s="46">
        <v>12.36226995056329</v>
      </c>
      <c r="E41" s="46">
        <v>0</v>
      </c>
      <c r="F41" s="46">
        <v>4.1084214968658843</v>
      </c>
      <c r="G41" s="46">
        <v>8.2353457237145875</v>
      </c>
      <c r="J41" s="346"/>
    </row>
    <row r="42" spans="1:10" x14ac:dyDescent="0.2">
      <c r="A42" s="76">
        <v>58</v>
      </c>
      <c r="B42" s="77">
        <v>2004</v>
      </c>
      <c r="C42" s="52" t="s">
        <v>117</v>
      </c>
      <c r="D42" s="46">
        <v>11.446059964501737</v>
      </c>
      <c r="E42" s="46">
        <v>0</v>
      </c>
      <c r="F42" s="46">
        <v>4.9589164571170086</v>
      </c>
      <c r="G42" s="46">
        <v>8.2024882108093724</v>
      </c>
      <c r="J42" s="346"/>
    </row>
    <row r="43" spans="1:10" x14ac:dyDescent="0.2">
      <c r="A43" s="76">
        <v>10</v>
      </c>
      <c r="B43" s="77">
        <v>1995</v>
      </c>
      <c r="C43" s="52" t="s">
        <v>21</v>
      </c>
      <c r="D43" s="46">
        <v>11.526679969585555</v>
      </c>
      <c r="E43" s="46">
        <v>0</v>
      </c>
      <c r="F43" s="46">
        <v>4.8718411525531486</v>
      </c>
      <c r="G43" s="46">
        <v>8.1992605610693516</v>
      </c>
      <c r="J43" s="346"/>
    </row>
    <row r="44" spans="1:10" x14ac:dyDescent="0.2">
      <c r="A44" s="76">
        <v>7</v>
      </c>
      <c r="B44" s="77">
        <v>1994</v>
      </c>
      <c r="C44" s="52" t="s">
        <v>15</v>
      </c>
      <c r="D44" s="46">
        <v>10.926263064489691</v>
      </c>
      <c r="E44" s="46">
        <v>0</v>
      </c>
      <c r="F44" s="46">
        <v>5.4284130836306455</v>
      </c>
      <c r="G44" s="46">
        <v>8.1773380740601684</v>
      </c>
      <c r="J44" s="346"/>
    </row>
    <row r="45" spans="1:10" x14ac:dyDescent="0.2">
      <c r="A45" s="76">
        <v>100</v>
      </c>
      <c r="B45" s="77">
        <v>2012</v>
      </c>
      <c r="C45" s="52" t="s">
        <v>201</v>
      </c>
      <c r="D45" s="46">
        <v>11.170793797988672</v>
      </c>
      <c r="E45" s="46">
        <v>0</v>
      </c>
      <c r="F45" s="46">
        <v>5.028128404163251</v>
      </c>
      <c r="G45" s="46">
        <v>8.0994611010759616</v>
      </c>
      <c r="J45" s="346"/>
    </row>
    <row r="46" spans="1:10" x14ac:dyDescent="0.2">
      <c r="A46" s="76">
        <v>93</v>
      </c>
      <c r="B46" s="77">
        <v>2012</v>
      </c>
      <c r="C46" s="52" t="s">
        <v>187</v>
      </c>
      <c r="D46" s="46">
        <v>10.69315841896487</v>
      </c>
      <c r="E46" s="46">
        <v>0</v>
      </c>
      <c r="F46" s="46">
        <v>5.290046637225065</v>
      </c>
      <c r="G46" s="46">
        <v>7.9916025280949672</v>
      </c>
      <c r="J46" s="346"/>
    </row>
    <row r="47" spans="1:10" x14ac:dyDescent="0.2">
      <c r="A47" s="76">
        <v>74</v>
      </c>
      <c r="B47" s="77">
        <v>2008</v>
      </c>
      <c r="C47" s="52" t="s">
        <v>149</v>
      </c>
      <c r="D47" s="46">
        <v>11.716503049311996</v>
      </c>
      <c r="E47" s="46">
        <v>0</v>
      </c>
      <c r="F47" s="46">
        <v>4.1685501844424975</v>
      </c>
      <c r="G47" s="46">
        <v>7.942526616877247</v>
      </c>
      <c r="J47" s="346"/>
    </row>
    <row r="48" spans="1:10" x14ac:dyDescent="0.2">
      <c r="A48" s="76">
        <v>8</v>
      </c>
      <c r="B48" s="77">
        <v>1995</v>
      </c>
      <c r="C48" s="52" t="s">
        <v>17</v>
      </c>
      <c r="D48" s="46">
        <v>12.235993525907638</v>
      </c>
      <c r="E48" s="46">
        <v>0</v>
      </c>
      <c r="F48" s="46">
        <v>3.5914849536715803</v>
      </c>
      <c r="G48" s="46">
        <v>7.9137392397896091</v>
      </c>
      <c r="J48" s="346"/>
    </row>
    <row r="49" spans="1:10" x14ac:dyDescent="0.2">
      <c r="A49" s="76">
        <v>48</v>
      </c>
      <c r="B49" s="77">
        <v>2001</v>
      </c>
      <c r="C49" s="52" t="s">
        <v>97</v>
      </c>
      <c r="D49" s="46">
        <v>10.82128154508662</v>
      </c>
      <c r="E49" s="46">
        <v>0</v>
      </c>
      <c r="F49" s="46">
        <v>4.8723613475688436</v>
      </c>
      <c r="G49" s="46">
        <v>7.8468214463277324</v>
      </c>
      <c r="J49" s="346"/>
    </row>
    <row r="50" spans="1:10" x14ac:dyDescent="0.2">
      <c r="A50" s="76">
        <v>16</v>
      </c>
      <c r="B50" s="77">
        <v>1996</v>
      </c>
      <c r="C50" s="52" t="s">
        <v>33</v>
      </c>
      <c r="D50" s="46">
        <v>12.916510124865487</v>
      </c>
      <c r="E50" s="46">
        <v>5.8823529411764701</v>
      </c>
      <c r="F50" s="46">
        <v>4.1780756178867904</v>
      </c>
      <c r="G50" s="46">
        <v>7.6589795613095824</v>
      </c>
      <c r="J50" s="346"/>
    </row>
    <row r="51" spans="1:10" x14ac:dyDescent="0.2">
      <c r="A51" s="76">
        <v>35</v>
      </c>
      <c r="B51" s="77">
        <v>1998</v>
      </c>
      <c r="C51" s="52" t="s">
        <v>71</v>
      </c>
      <c r="D51" s="46">
        <v>10.594558733315788</v>
      </c>
      <c r="E51" s="46">
        <v>0</v>
      </c>
      <c r="F51" s="46">
        <v>4.5416868820668457</v>
      </c>
      <c r="G51" s="46">
        <v>7.5681228076913172</v>
      </c>
      <c r="J51" s="346"/>
    </row>
    <row r="52" spans="1:10" x14ac:dyDescent="0.2">
      <c r="A52" s="76">
        <v>31</v>
      </c>
      <c r="B52" s="77">
        <v>1998</v>
      </c>
      <c r="C52" s="52" t="s">
        <v>63</v>
      </c>
      <c r="D52" s="46">
        <v>7.2624025346800352</v>
      </c>
      <c r="E52" s="46">
        <v>0</v>
      </c>
      <c r="F52" s="46">
        <v>7.8433340401072016</v>
      </c>
      <c r="G52" s="46">
        <v>7.5528682873936184</v>
      </c>
      <c r="J52" s="346"/>
    </row>
    <row r="53" spans="1:10" x14ac:dyDescent="0.2">
      <c r="A53" s="76">
        <v>50</v>
      </c>
      <c r="B53" s="77">
        <v>2002</v>
      </c>
      <c r="C53" s="52" t="s">
        <v>101</v>
      </c>
      <c r="D53" s="46">
        <v>10.416615316688182</v>
      </c>
      <c r="E53" s="46">
        <v>0</v>
      </c>
      <c r="F53" s="46">
        <v>4.6498065229408514</v>
      </c>
      <c r="G53" s="46">
        <v>7.5332109198145165</v>
      </c>
      <c r="J53" s="346"/>
    </row>
    <row r="54" spans="1:10" x14ac:dyDescent="0.2">
      <c r="A54" s="76">
        <v>47</v>
      </c>
      <c r="B54" s="77">
        <v>2001</v>
      </c>
      <c r="C54" s="52" t="s">
        <v>95</v>
      </c>
      <c r="D54" s="46">
        <v>9.7376511108141131</v>
      </c>
      <c r="E54" s="46">
        <v>0</v>
      </c>
      <c r="F54" s="46">
        <v>4.9108905837608594</v>
      </c>
      <c r="G54" s="46">
        <v>7.3242708472874867</v>
      </c>
      <c r="J54" s="346"/>
    </row>
    <row r="55" spans="1:10" x14ac:dyDescent="0.2">
      <c r="A55" s="76">
        <v>5</v>
      </c>
      <c r="B55" s="77">
        <v>1994</v>
      </c>
      <c r="C55" s="52" t="s">
        <v>11</v>
      </c>
      <c r="D55" s="46">
        <v>9.6570004920668211</v>
      </c>
      <c r="E55" s="46">
        <v>0</v>
      </c>
      <c r="F55" s="46">
        <v>4.8393577205797493</v>
      </c>
      <c r="G55" s="46">
        <v>7.2481791063232848</v>
      </c>
      <c r="J55" s="346"/>
    </row>
    <row r="56" spans="1:10" x14ac:dyDescent="0.2">
      <c r="A56" s="76">
        <v>28</v>
      </c>
      <c r="B56" s="77">
        <v>1998</v>
      </c>
      <c r="C56" s="52" t="s">
        <v>57</v>
      </c>
      <c r="D56" s="46">
        <v>11.107739641519517</v>
      </c>
      <c r="E56" s="46">
        <v>0</v>
      </c>
      <c r="F56" s="46">
        <v>3.320356776715105</v>
      </c>
      <c r="G56" s="46">
        <v>7.214048209117311</v>
      </c>
      <c r="J56" s="346"/>
    </row>
    <row r="57" spans="1:10" x14ac:dyDescent="0.2">
      <c r="A57" s="76">
        <v>44</v>
      </c>
      <c r="B57" s="77">
        <v>2000</v>
      </c>
      <c r="C57" s="52" t="s">
        <v>89</v>
      </c>
      <c r="D57" s="46">
        <v>8.9004715883302143</v>
      </c>
      <c r="E57" s="46">
        <v>0</v>
      </c>
      <c r="F57" s="46">
        <v>5.5117417616663653</v>
      </c>
      <c r="G57" s="46">
        <v>7.2061066749982903</v>
      </c>
      <c r="J57" s="346"/>
    </row>
    <row r="58" spans="1:10" x14ac:dyDescent="0.2">
      <c r="A58" s="76">
        <v>14</v>
      </c>
      <c r="B58" s="77">
        <v>1996</v>
      </c>
      <c r="C58" s="52" t="s">
        <v>29</v>
      </c>
      <c r="D58" s="46">
        <v>10.238833113280924</v>
      </c>
      <c r="E58" s="46">
        <v>0</v>
      </c>
      <c r="F58" s="46">
        <v>4.1360225198533733</v>
      </c>
      <c r="G58" s="46">
        <v>7.1874278165671486</v>
      </c>
      <c r="J58" s="346"/>
    </row>
    <row r="59" spans="1:10" x14ac:dyDescent="0.2">
      <c r="A59" s="76">
        <v>6</v>
      </c>
      <c r="B59" s="77">
        <v>1994</v>
      </c>
      <c r="C59" s="52" t="s">
        <v>13</v>
      </c>
      <c r="D59" s="46">
        <v>11.654930713280232</v>
      </c>
      <c r="E59" s="46">
        <v>0</v>
      </c>
      <c r="F59" s="46">
        <v>2.6815727723040612</v>
      </c>
      <c r="G59" s="46">
        <v>7.1682517427921466</v>
      </c>
      <c r="J59" s="346"/>
    </row>
    <row r="60" spans="1:10" x14ac:dyDescent="0.2">
      <c r="A60" s="76">
        <v>54</v>
      </c>
      <c r="B60" s="77">
        <v>2002</v>
      </c>
      <c r="C60" s="52" t="s">
        <v>109</v>
      </c>
      <c r="D60" s="46">
        <v>9.4306521017700842</v>
      </c>
      <c r="E60" s="46">
        <v>0</v>
      </c>
      <c r="F60" s="46">
        <v>4.8358487292913521</v>
      </c>
      <c r="G60" s="46">
        <v>7.1332504155307177</v>
      </c>
      <c r="J60" s="346"/>
    </row>
    <row r="61" spans="1:10" x14ac:dyDescent="0.2">
      <c r="A61" s="76">
        <v>12</v>
      </c>
      <c r="B61" s="77">
        <v>1996</v>
      </c>
      <c r="C61" s="52" t="s">
        <v>25</v>
      </c>
      <c r="D61" s="46">
        <v>10.957097222705904</v>
      </c>
      <c r="E61" s="46">
        <v>0</v>
      </c>
      <c r="F61" s="46">
        <v>3.3027034180872263</v>
      </c>
      <c r="G61" s="46">
        <v>7.1299003203965654</v>
      </c>
      <c r="J61" s="346"/>
    </row>
    <row r="62" spans="1:10" x14ac:dyDescent="0.2">
      <c r="A62" s="76">
        <v>103</v>
      </c>
      <c r="B62" s="77">
        <v>2012</v>
      </c>
      <c r="C62" s="52" t="s">
        <v>207</v>
      </c>
      <c r="D62" s="46">
        <v>7.0149010074835099</v>
      </c>
      <c r="E62" s="46">
        <v>0</v>
      </c>
      <c r="F62" s="46">
        <v>7.1217202604063923</v>
      </c>
      <c r="G62" s="46">
        <v>7.0683106339449511</v>
      </c>
      <c r="J62" s="346"/>
    </row>
    <row r="63" spans="1:10" x14ac:dyDescent="0.2">
      <c r="A63" s="76">
        <v>106</v>
      </c>
      <c r="B63" s="77">
        <v>2013</v>
      </c>
      <c r="C63" s="52" t="s">
        <v>213</v>
      </c>
      <c r="D63" s="46">
        <v>12.178767995464909</v>
      </c>
      <c r="E63" s="46">
        <v>0</v>
      </c>
      <c r="F63" s="46">
        <v>1.9341803461391891</v>
      </c>
      <c r="G63" s="46">
        <v>7.0564741708020495</v>
      </c>
      <c r="J63" s="346"/>
    </row>
    <row r="64" spans="1:10" x14ac:dyDescent="0.2">
      <c r="A64" s="76">
        <v>25</v>
      </c>
      <c r="B64" s="77">
        <v>1998</v>
      </c>
      <c r="C64" s="52" t="s">
        <v>51</v>
      </c>
      <c r="D64" s="46">
        <v>10.972184878251594</v>
      </c>
      <c r="E64" s="46">
        <v>0</v>
      </c>
      <c r="F64" s="46">
        <v>3.0889277712489132</v>
      </c>
      <c r="G64" s="46">
        <v>7.030556324750254</v>
      </c>
      <c r="J64" s="346"/>
    </row>
    <row r="65" spans="1:10" x14ac:dyDescent="0.2">
      <c r="A65" s="76">
        <v>99</v>
      </c>
      <c r="B65" s="77">
        <v>2012</v>
      </c>
      <c r="C65" s="52" t="s">
        <v>199</v>
      </c>
      <c r="D65" s="46">
        <v>10.290804313195357</v>
      </c>
      <c r="E65" s="46">
        <v>0</v>
      </c>
      <c r="F65" s="46">
        <v>3.7628169754302978</v>
      </c>
      <c r="G65" s="46">
        <v>7.0268106443128273</v>
      </c>
      <c r="J65" s="346"/>
    </row>
    <row r="66" spans="1:10" x14ac:dyDescent="0.2">
      <c r="A66" s="76">
        <v>33</v>
      </c>
      <c r="B66" s="77">
        <v>1998</v>
      </c>
      <c r="C66" s="52" t="s">
        <v>67</v>
      </c>
      <c r="D66" s="46">
        <v>9.9551215020553858</v>
      </c>
      <c r="E66" s="46">
        <v>0</v>
      </c>
      <c r="F66" s="46">
        <v>4.0900816784051122</v>
      </c>
      <c r="G66" s="46">
        <v>7.0226015902302485</v>
      </c>
      <c r="J66" s="346"/>
    </row>
    <row r="67" spans="1:10" x14ac:dyDescent="0.2">
      <c r="A67" s="76">
        <v>55</v>
      </c>
      <c r="B67" s="77" t="s">
        <v>761</v>
      </c>
      <c r="C67" s="52" t="s">
        <v>111</v>
      </c>
      <c r="D67" s="46">
        <v>9.7405480464373415</v>
      </c>
      <c r="E67" s="46">
        <v>0</v>
      </c>
      <c r="F67" s="46">
        <v>4.2423670197225318</v>
      </c>
      <c r="G67" s="46">
        <v>6.9914575330799362</v>
      </c>
      <c r="J67" s="346"/>
    </row>
    <row r="68" spans="1:10" x14ac:dyDescent="0.2">
      <c r="A68" s="76">
        <v>38</v>
      </c>
      <c r="B68" s="77">
        <v>1999</v>
      </c>
      <c r="C68" s="52" t="s">
        <v>77</v>
      </c>
      <c r="D68" s="46">
        <v>10.011754045677053</v>
      </c>
      <c r="E68" s="46">
        <v>0</v>
      </c>
      <c r="F68" s="46">
        <v>3.9573590113848041</v>
      </c>
      <c r="G68" s="46">
        <v>6.9845565285309288</v>
      </c>
      <c r="J68" s="346"/>
    </row>
    <row r="69" spans="1:10" x14ac:dyDescent="0.2">
      <c r="A69" s="76">
        <v>79</v>
      </c>
      <c r="B69" s="77">
        <v>2010</v>
      </c>
      <c r="C69" s="52" t="s">
        <v>159</v>
      </c>
      <c r="D69" s="46">
        <v>6.9546605214708661</v>
      </c>
      <c r="E69" s="46">
        <v>0</v>
      </c>
      <c r="F69" s="46">
        <v>0</v>
      </c>
      <c r="G69" s="46">
        <v>6.9546605214708661</v>
      </c>
      <c r="J69" s="346"/>
    </row>
    <row r="70" spans="1:10" x14ac:dyDescent="0.2">
      <c r="A70" s="76">
        <v>9</v>
      </c>
      <c r="B70" s="77">
        <v>1995</v>
      </c>
      <c r="C70" s="52" t="s">
        <v>19</v>
      </c>
      <c r="D70" s="46">
        <v>8.4045899092998404</v>
      </c>
      <c r="E70" s="46">
        <v>0</v>
      </c>
      <c r="F70" s="46">
        <v>4.9001307622068584</v>
      </c>
      <c r="G70" s="46">
        <v>6.6523603357533494</v>
      </c>
      <c r="J70" s="346"/>
    </row>
    <row r="71" spans="1:10" x14ac:dyDescent="0.2">
      <c r="A71" s="76">
        <v>98</v>
      </c>
      <c r="B71" s="77">
        <v>2012</v>
      </c>
      <c r="C71" s="52" t="s">
        <v>197</v>
      </c>
      <c r="D71" s="46">
        <v>8.1630543814868002</v>
      </c>
      <c r="E71" s="46">
        <v>0</v>
      </c>
      <c r="F71" s="46">
        <v>5.1411442955560602</v>
      </c>
      <c r="G71" s="46">
        <v>6.6520993385214302</v>
      </c>
      <c r="J71" s="346"/>
    </row>
    <row r="72" spans="1:10" x14ac:dyDescent="0.2">
      <c r="A72" s="76">
        <v>46</v>
      </c>
      <c r="B72" s="77">
        <v>2001</v>
      </c>
      <c r="C72" s="52" t="s">
        <v>93</v>
      </c>
      <c r="D72" s="46">
        <v>9.278801930792314</v>
      </c>
      <c r="E72" s="46">
        <v>0</v>
      </c>
      <c r="F72" s="46">
        <v>3.8898408663742399</v>
      </c>
      <c r="G72" s="46">
        <v>6.5843213985832767</v>
      </c>
      <c r="J72" s="346"/>
    </row>
    <row r="73" spans="1:10" x14ac:dyDescent="0.2">
      <c r="A73" s="76">
        <v>95</v>
      </c>
      <c r="B73" s="77">
        <v>2012</v>
      </c>
      <c r="C73" s="52" t="s">
        <v>191</v>
      </c>
      <c r="D73" s="46">
        <v>10.188780143165468</v>
      </c>
      <c r="E73" s="46">
        <v>0</v>
      </c>
      <c r="F73" s="46">
        <v>2.848248975219116</v>
      </c>
      <c r="G73" s="46">
        <v>6.5185145591922922</v>
      </c>
      <c r="J73" s="346"/>
    </row>
    <row r="74" spans="1:10" x14ac:dyDescent="0.2">
      <c r="A74" s="76">
        <v>66</v>
      </c>
      <c r="B74" s="77">
        <v>2008</v>
      </c>
      <c r="C74" s="52" t="s">
        <v>133</v>
      </c>
      <c r="D74" s="46">
        <v>9.9525784920703391</v>
      </c>
      <c r="E74" s="46">
        <v>0</v>
      </c>
      <c r="F74" s="46">
        <v>2.8531506923476226</v>
      </c>
      <c r="G74" s="46">
        <v>6.4028645922089806</v>
      </c>
      <c r="J74" s="346"/>
    </row>
    <row r="75" spans="1:10" x14ac:dyDescent="0.2">
      <c r="A75" s="76">
        <v>53</v>
      </c>
      <c r="B75" s="77">
        <v>2002</v>
      </c>
      <c r="C75" s="52" t="s">
        <v>107</v>
      </c>
      <c r="D75" s="46">
        <v>9.3487178633678774</v>
      </c>
      <c r="E75" s="46">
        <v>0</v>
      </c>
      <c r="F75" s="46">
        <v>3.1953351694452015</v>
      </c>
      <c r="G75" s="46">
        <v>6.2720265164065392</v>
      </c>
      <c r="J75" s="346"/>
    </row>
    <row r="76" spans="1:10" x14ac:dyDescent="0.2">
      <c r="A76" s="76">
        <v>32</v>
      </c>
      <c r="B76" s="77">
        <v>1998</v>
      </c>
      <c r="C76" s="52" t="s">
        <v>65</v>
      </c>
      <c r="D76" s="46">
        <v>9.24195680288849</v>
      </c>
      <c r="E76" s="46">
        <v>0</v>
      </c>
      <c r="F76" s="46">
        <v>3.1368210418702098</v>
      </c>
      <c r="G76" s="46">
        <v>6.1893889223793499</v>
      </c>
      <c r="J76" s="346"/>
    </row>
    <row r="77" spans="1:10" x14ac:dyDescent="0.2">
      <c r="A77" s="76">
        <v>43</v>
      </c>
      <c r="B77" s="77">
        <v>2000</v>
      </c>
      <c r="C77" s="52" t="s">
        <v>87</v>
      </c>
      <c r="D77" s="46">
        <v>7.0198090569788789</v>
      </c>
      <c r="E77" s="46">
        <v>5.2631578947368416</v>
      </c>
      <c r="F77" s="46">
        <v>0</v>
      </c>
      <c r="G77" s="46">
        <v>6.1414834758578607</v>
      </c>
      <c r="J77" s="346"/>
    </row>
    <row r="78" spans="1:10" x14ac:dyDescent="0.2">
      <c r="A78" s="76">
        <v>52</v>
      </c>
      <c r="B78" s="77">
        <v>2002</v>
      </c>
      <c r="C78" s="52" t="s">
        <v>105</v>
      </c>
      <c r="D78" s="46">
        <v>9.2715764303110628</v>
      </c>
      <c r="E78" s="46">
        <v>0</v>
      </c>
      <c r="F78" s="46">
        <v>2.9724472034962361</v>
      </c>
      <c r="G78" s="46">
        <v>6.1220118169036493</v>
      </c>
      <c r="J78" s="346"/>
    </row>
    <row r="79" spans="1:10" x14ac:dyDescent="0.2">
      <c r="A79" s="76">
        <v>59</v>
      </c>
      <c r="B79" s="77">
        <v>2004</v>
      </c>
      <c r="C79" s="52" t="s">
        <v>119</v>
      </c>
      <c r="D79" s="46">
        <v>8.9161946025161196</v>
      </c>
      <c r="E79" s="46">
        <v>0</v>
      </c>
      <c r="F79" s="46">
        <v>3.3230209923489387</v>
      </c>
      <c r="G79" s="46">
        <v>6.1196077974325291</v>
      </c>
      <c r="J79" s="346"/>
    </row>
    <row r="80" spans="1:10" x14ac:dyDescent="0.2">
      <c r="A80" s="76">
        <v>45</v>
      </c>
      <c r="B80" s="77">
        <v>2001</v>
      </c>
      <c r="C80" s="52" t="s">
        <v>91</v>
      </c>
      <c r="D80" s="46">
        <v>8.4983994239015477</v>
      </c>
      <c r="E80" s="46">
        <v>0</v>
      </c>
      <c r="F80" s="46">
        <v>3.6407739594935058</v>
      </c>
      <c r="G80" s="46">
        <v>6.069586691697527</v>
      </c>
      <c r="J80" s="346"/>
    </row>
    <row r="81" spans="1:10" x14ac:dyDescent="0.2">
      <c r="A81" s="76">
        <v>18</v>
      </c>
      <c r="B81" s="77">
        <v>1997</v>
      </c>
      <c r="C81" s="52" t="s">
        <v>37</v>
      </c>
      <c r="D81" s="46">
        <v>8.3707297012689672</v>
      </c>
      <c r="E81" s="46">
        <v>0</v>
      </c>
      <c r="F81" s="46">
        <v>3.7472234102985156</v>
      </c>
      <c r="G81" s="46">
        <v>6.0589765557837412</v>
      </c>
      <c r="J81" s="346"/>
    </row>
    <row r="82" spans="1:10" x14ac:dyDescent="0.2">
      <c r="A82" s="76">
        <v>108</v>
      </c>
      <c r="B82" s="77">
        <v>2013</v>
      </c>
      <c r="C82" s="52" t="s">
        <v>217</v>
      </c>
      <c r="D82" s="46">
        <v>7.3491120299630941</v>
      </c>
      <c r="E82" s="46">
        <v>0</v>
      </c>
      <c r="F82" s="46">
        <v>4.7411598302687405</v>
      </c>
      <c r="G82" s="46">
        <v>6.0451359301159169</v>
      </c>
      <c r="J82" s="346"/>
    </row>
    <row r="83" spans="1:10" ht="15.75" x14ac:dyDescent="0.2">
      <c r="A83" s="75"/>
      <c r="B83" s="323"/>
      <c r="C83" s="240" t="s">
        <v>689</v>
      </c>
      <c r="D83" s="349">
        <v>10.349898979733572</v>
      </c>
      <c r="E83" s="349">
        <v>3.5257532534477334</v>
      </c>
      <c r="F83" s="349">
        <v>4.1282001018593597</v>
      </c>
      <c r="G83" s="349">
        <v>6.0012841116802216</v>
      </c>
      <c r="J83" s="346"/>
    </row>
    <row r="84" spans="1:10" x14ac:dyDescent="0.2">
      <c r="A84" s="76">
        <v>40</v>
      </c>
      <c r="B84" s="77">
        <v>2000</v>
      </c>
      <c r="C84" s="52" t="s">
        <v>81</v>
      </c>
      <c r="D84" s="46">
        <v>9.8894080415473535</v>
      </c>
      <c r="E84" s="46">
        <v>0</v>
      </c>
      <c r="F84" s="46">
        <v>2.0388500847115654</v>
      </c>
      <c r="G84" s="46">
        <v>5.9641290631294597</v>
      </c>
      <c r="J84" s="346"/>
    </row>
    <row r="85" spans="1:10" x14ac:dyDescent="0.2">
      <c r="A85" s="76">
        <v>62</v>
      </c>
      <c r="B85" s="77">
        <v>2007</v>
      </c>
      <c r="C85" s="52" t="s">
        <v>125</v>
      </c>
      <c r="D85" s="46">
        <v>6.6884116984991602</v>
      </c>
      <c r="E85" s="46">
        <v>0</v>
      </c>
      <c r="F85" s="46">
        <v>4.955016318048723</v>
      </c>
      <c r="G85" s="46">
        <v>5.8217140082739416</v>
      </c>
      <c r="J85" s="346"/>
    </row>
    <row r="86" spans="1:10" x14ac:dyDescent="0.2">
      <c r="A86" s="76">
        <v>107</v>
      </c>
      <c r="B86" s="77">
        <v>2013</v>
      </c>
      <c r="C86" s="52" t="s">
        <v>215</v>
      </c>
      <c r="D86" s="46">
        <v>9.6939418066807672</v>
      </c>
      <c r="E86" s="46">
        <v>0</v>
      </c>
      <c r="F86" s="46">
        <v>1.9367448471926083</v>
      </c>
      <c r="G86" s="46">
        <v>5.8153433269366879</v>
      </c>
      <c r="J86" s="346"/>
    </row>
    <row r="87" spans="1:10" x14ac:dyDescent="0.2">
      <c r="A87" s="76">
        <v>115</v>
      </c>
      <c r="B87" s="77">
        <v>2016</v>
      </c>
      <c r="C87" s="52" t="s">
        <v>858</v>
      </c>
      <c r="D87" s="46">
        <v>9.9595605233760924</v>
      </c>
      <c r="E87" s="46">
        <v>0</v>
      </c>
      <c r="F87" s="46">
        <v>1.5833042891930742</v>
      </c>
      <c r="G87" s="46">
        <v>5.7714324062845836</v>
      </c>
      <c r="J87" s="346"/>
    </row>
    <row r="88" spans="1:10" x14ac:dyDescent="0.2">
      <c r="A88" s="76">
        <v>34</v>
      </c>
      <c r="B88" s="77">
        <v>1998</v>
      </c>
      <c r="C88" s="52" t="s">
        <v>69</v>
      </c>
      <c r="D88" s="46">
        <v>9.8243366393436471</v>
      </c>
      <c r="E88" s="46">
        <v>0</v>
      </c>
      <c r="F88" s="46">
        <v>1.6201540437782189</v>
      </c>
      <c r="G88" s="46">
        <v>5.7222453415609333</v>
      </c>
      <c r="J88" s="346"/>
    </row>
    <row r="89" spans="1:10" x14ac:dyDescent="0.2">
      <c r="A89" s="76">
        <v>51</v>
      </c>
      <c r="B89" s="77">
        <v>2002</v>
      </c>
      <c r="C89" s="52" t="s">
        <v>103</v>
      </c>
      <c r="D89" s="46">
        <v>6.9628089041869865</v>
      </c>
      <c r="E89" s="46">
        <v>0</v>
      </c>
      <c r="F89" s="46">
        <v>4.4340070227633568</v>
      </c>
      <c r="G89" s="46">
        <v>5.6984079634751712</v>
      </c>
      <c r="J89" s="346"/>
    </row>
    <row r="90" spans="1:10" x14ac:dyDescent="0.2">
      <c r="A90" s="76">
        <v>22</v>
      </c>
      <c r="B90" s="77">
        <v>1997</v>
      </c>
      <c r="C90" s="52" t="s">
        <v>45</v>
      </c>
      <c r="D90" s="46">
        <v>8.6708592510303912</v>
      </c>
      <c r="E90" s="46">
        <v>0</v>
      </c>
      <c r="F90" s="46">
        <v>2.3022410407932972</v>
      </c>
      <c r="G90" s="46">
        <v>5.4865501459118438</v>
      </c>
      <c r="J90" s="346"/>
    </row>
    <row r="91" spans="1:10" x14ac:dyDescent="0.2">
      <c r="A91" s="76">
        <v>102</v>
      </c>
      <c r="B91" s="77">
        <v>2012</v>
      </c>
      <c r="C91" s="52" t="s">
        <v>205</v>
      </c>
      <c r="D91" s="46">
        <v>8.476463159630919</v>
      </c>
      <c r="E91" s="46">
        <v>0</v>
      </c>
      <c r="F91" s="46">
        <v>2.4634526295655861</v>
      </c>
      <c r="G91" s="46">
        <v>5.4699578945982523</v>
      </c>
      <c r="J91" s="346"/>
    </row>
    <row r="92" spans="1:10" x14ac:dyDescent="0.2">
      <c r="A92" s="76">
        <v>101</v>
      </c>
      <c r="B92" s="77">
        <v>2012</v>
      </c>
      <c r="C92" s="52" t="s">
        <v>203</v>
      </c>
      <c r="D92" s="46">
        <v>8.8845280715450503</v>
      </c>
      <c r="E92" s="46">
        <v>0</v>
      </c>
      <c r="F92" s="46">
        <v>2.0542794005682348</v>
      </c>
      <c r="G92" s="46">
        <v>5.469403736056643</v>
      </c>
      <c r="J92" s="346"/>
    </row>
    <row r="93" spans="1:10" x14ac:dyDescent="0.2">
      <c r="A93" s="76">
        <v>71</v>
      </c>
      <c r="B93" s="77">
        <v>2008</v>
      </c>
      <c r="C93" s="52" t="s">
        <v>143</v>
      </c>
      <c r="D93" s="46">
        <v>9.2886222685388038</v>
      </c>
      <c r="E93" s="46">
        <v>0</v>
      </c>
      <c r="F93" s="46">
        <v>1.4958675276808691</v>
      </c>
      <c r="G93" s="46">
        <v>5.3922448981098361</v>
      </c>
      <c r="J93" s="346"/>
    </row>
    <row r="94" spans="1:10" x14ac:dyDescent="0.2">
      <c r="A94" s="76">
        <v>11</v>
      </c>
      <c r="B94" s="77">
        <v>1996</v>
      </c>
      <c r="C94" s="52" t="s">
        <v>23</v>
      </c>
      <c r="D94" s="46">
        <v>9.3118327795105973</v>
      </c>
      <c r="E94" s="46">
        <v>0</v>
      </c>
      <c r="F94" s="46">
        <v>1.4127769519373619</v>
      </c>
      <c r="G94" s="46">
        <v>5.3623048657239796</v>
      </c>
      <c r="J94" s="346"/>
    </row>
    <row r="95" spans="1:10" x14ac:dyDescent="0.2">
      <c r="A95" s="76">
        <v>77</v>
      </c>
      <c r="B95" s="77">
        <v>2010</v>
      </c>
      <c r="C95" s="52" t="s">
        <v>155</v>
      </c>
      <c r="D95" s="46">
        <v>7.4652472332671174</v>
      </c>
      <c r="E95" s="46">
        <v>0</v>
      </c>
      <c r="F95" s="46">
        <v>3.0748139443791618</v>
      </c>
      <c r="G95" s="46">
        <v>5.2700305888231398</v>
      </c>
      <c r="J95" s="346"/>
    </row>
    <row r="96" spans="1:10" x14ac:dyDescent="0.2">
      <c r="A96" s="76">
        <v>67</v>
      </c>
      <c r="B96" s="77">
        <v>2008</v>
      </c>
      <c r="C96" s="52" t="s">
        <v>135</v>
      </c>
      <c r="D96" s="46">
        <v>8.8463186952889483</v>
      </c>
      <c r="E96" s="46">
        <v>0</v>
      </c>
      <c r="F96" s="46">
        <v>1.3671617974621111</v>
      </c>
      <c r="G96" s="46">
        <v>5.10674024637553</v>
      </c>
      <c r="J96" s="346"/>
    </row>
    <row r="97" spans="1:10" x14ac:dyDescent="0.2">
      <c r="A97" s="76">
        <v>83</v>
      </c>
      <c r="B97" s="77">
        <v>2011</v>
      </c>
      <c r="C97" s="52" t="s">
        <v>167</v>
      </c>
      <c r="D97" s="46">
        <v>8.0547465789765198</v>
      </c>
      <c r="E97" s="46">
        <v>0</v>
      </c>
      <c r="F97" s="46">
        <v>1.7857142857142856</v>
      </c>
      <c r="G97" s="46">
        <v>4.9202304323454022</v>
      </c>
      <c r="J97" s="346"/>
    </row>
    <row r="98" spans="1:10" x14ac:dyDescent="0.2">
      <c r="A98" s="76">
        <v>21</v>
      </c>
      <c r="B98" s="77">
        <v>1997</v>
      </c>
      <c r="C98" s="52" t="s">
        <v>43</v>
      </c>
      <c r="D98" s="46">
        <v>5.2041121166133921</v>
      </c>
      <c r="E98" s="46">
        <v>0</v>
      </c>
      <c r="F98" s="46">
        <v>4.5371543632850067</v>
      </c>
      <c r="G98" s="46">
        <v>4.8706332399491998</v>
      </c>
      <c r="J98" s="346"/>
    </row>
    <row r="99" spans="1:10" x14ac:dyDescent="0.2">
      <c r="A99" s="76">
        <v>104</v>
      </c>
      <c r="B99" s="77">
        <v>2012</v>
      </c>
      <c r="C99" s="52" t="s">
        <v>209</v>
      </c>
      <c r="D99" s="46">
        <v>6.4947725168519961</v>
      </c>
      <c r="E99" s="46">
        <v>3.241203241203241</v>
      </c>
      <c r="F99" s="46">
        <v>0</v>
      </c>
      <c r="G99" s="46">
        <v>4.8679878790276181</v>
      </c>
      <c r="J99" s="346"/>
    </row>
    <row r="100" spans="1:10" x14ac:dyDescent="0.2">
      <c r="A100" s="76">
        <v>89</v>
      </c>
      <c r="B100" s="77">
        <v>2011</v>
      </c>
      <c r="C100" s="52" t="s">
        <v>179</v>
      </c>
      <c r="D100" s="46">
        <v>2.4343811598713558</v>
      </c>
      <c r="E100" s="46">
        <v>7.1078431372549016</v>
      </c>
      <c r="F100" s="46">
        <v>0</v>
      </c>
      <c r="G100" s="46">
        <v>4.7711121485631285</v>
      </c>
      <c r="J100" s="346"/>
    </row>
    <row r="101" spans="1:10" x14ac:dyDescent="0.2">
      <c r="A101" s="76">
        <v>23</v>
      </c>
      <c r="B101" s="77">
        <v>1997</v>
      </c>
      <c r="C101" s="52" t="s">
        <v>47</v>
      </c>
      <c r="D101" s="46">
        <v>7.9777936610590148</v>
      </c>
      <c r="E101" s="46">
        <v>0</v>
      </c>
      <c r="F101" s="46">
        <v>1.4987833208334196</v>
      </c>
      <c r="G101" s="46">
        <v>4.7382884909462168</v>
      </c>
      <c r="J101" s="346"/>
    </row>
    <row r="102" spans="1:10" x14ac:dyDescent="0.2">
      <c r="A102" s="76">
        <v>109</v>
      </c>
      <c r="B102" s="77">
        <v>2013</v>
      </c>
      <c r="C102" s="52" t="s">
        <v>219</v>
      </c>
      <c r="D102" s="46">
        <v>9.4475500828942263</v>
      </c>
      <c r="E102" s="46">
        <v>0</v>
      </c>
      <c r="F102" s="46">
        <v>0</v>
      </c>
      <c r="G102" s="46">
        <v>4.7237750414471131</v>
      </c>
      <c r="J102" s="346"/>
    </row>
    <row r="103" spans="1:10" x14ac:dyDescent="0.2">
      <c r="A103" s="76">
        <v>17</v>
      </c>
      <c r="B103" s="77">
        <v>1997</v>
      </c>
      <c r="C103" s="52" t="s">
        <v>35</v>
      </c>
      <c r="D103" s="46">
        <v>7.1913720846618077</v>
      </c>
      <c r="E103" s="46">
        <v>0</v>
      </c>
      <c r="F103" s="46">
        <v>2.1296053934784531</v>
      </c>
      <c r="G103" s="46">
        <v>4.6604887390701304</v>
      </c>
      <c r="J103" s="346"/>
    </row>
    <row r="104" spans="1:10" x14ac:dyDescent="0.2">
      <c r="A104" s="76">
        <v>92</v>
      </c>
      <c r="B104" s="77">
        <v>2012</v>
      </c>
      <c r="C104" s="52" t="s">
        <v>185</v>
      </c>
      <c r="D104" s="46">
        <v>6.136637079705042</v>
      </c>
      <c r="E104" s="46">
        <v>0</v>
      </c>
      <c r="F104" s="46">
        <v>2.8934356351236148</v>
      </c>
      <c r="G104" s="46">
        <v>4.5150363574143286</v>
      </c>
      <c r="J104" s="346"/>
    </row>
    <row r="105" spans="1:10" x14ac:dyDescent="0.2">
      <c r="A105" s="76">
        <v>78</v>
      </c>
      <c r="B105" s="77">
        <v>2010</v>
      </c>
      <c r="C105" s="52" t="s">
        <v>157</v>
      </c>
      <c r="D105" s="46">
        <v>7.1454932975652881</v>
      </c>
      <c r="E105" s="46">
        <v>0</v>
      </c>
      <c r="F105" s="46">
        <v>1.8812198338060409</v>
      </c>
      <c r="G105" s="46">
        <v>4.5133565656856645</v>
      </c>
      <c r="J105" s="346"/>
    </row>
    <row r="106" spans="1:10" x14ac:dyDescent="0.2">
      <c r="A106" s="76">
        <v>19</v>
      </c>
      <c r="B106" s="77">
        <v>1997</v>
      </c>
      <c r="C106" s="52" t="s">
        <v>39</v>
      </c>
      <c r="D106" s="46">
        <v>6.1785478617079619</v>
      </c>
      <c r="E106" s="46">
        <v>0</v>
      </c>
      <c r="F106" s="46">
        <v>2.7258040413578613</v>
      </c>
      <c r="G106" s="46">
        <v>4.4521759515329116</v>
      </c>
      <c r="J106" s="346"/>
    </row>
    <row r="107" spans="1:10" x14ac:dyDescent="0.2">
      <c r="A107" s="76">
        <v>27</v>
      </c>
      <c r="B107" s="77">
        <v>1998</v>
      </c>
      <c r="C107" s="52" t="s">
        <v>55</v>
      </c>
      <c r="D107" s="46">
        <v>7.2755684851551345</v>
      </c>
      <c r="E107" s="46">
        <v>0</v>
      </c>
      <c r="F107" s="46">
        <v>1.5099061100456683</v>
      </c>
      <c r="G107" s="46">
        <v>4.3927372976004015</v>
      </c>
      <c r="J107" s="346"/>
    </row>
    <row r="108" spans="1:10" x14ac:dyDescent="0.2">
      <c r="A108" s="76">
        <v>56</v>
      </c>
      <c r="B108" s="77" t="s">
        <v>761</v>
      </c>
      <c r="C108" s="52" t="s">
        <v>113</v>
      </c>
      <c r="D108" s="46">
        <v>6.7413344831120261</v>
      </c>
      <c r="E108" s="46">
        <v>0</v>
      </c>
      <c r="F108" s="46">
        <v>1.9977792578288629</v>
      </c>
      <c r="G108" s="46">
        <v>4.3695568704704444</v>
      </c>
      <c r="J108" s="346"/>
    </row>
    <row r="109" spans="1:10" x14ac:dyDescent="0.2">
      <c r="A109" s="76">
        <v>111</v>
      </c>
      <c r="B109" s="77">
        <v>2014</v>
      </c>
      <c r="C109" s="52" t="s">
        <v>223</v>
      </c>
      <c r="D109" s="46">
        <v>3.910231505816212</v>
      </c>
      <c r="E109" s="46">
        <v>0</v>
      </c>
      <c r="F109" s="46">
        <v>4.5454545454545459</v>
      </c>
      <c r="G109" s="46">
        <v>4.2278430256353792</v>
      </c>
      <c r="J109" s="346"/>
    </row>
    <row r="110" spans="1:10" x14ac:dyDescent="0.2">
      <c r="A110" s="76">
        <v>86</v>
      </c>
      <c r="B110" s="77">
        <v>2011</v>
      </c>
      <c r="C110" s="52" t="s">
        <v>173</v>
      </c>
      <c r="D110" s="46">
        <v>6.0299817681603649</v>
      </c>
      <c r="E110" s="46">
        <v>0</v>
      </c>
      <c r="F110" s="46">
        <v>2.3346656976744189</v>
      </c>
      <c r="G110" s="46">
        <v>4.1823237329173919</v>
      </c>
      <c r="J110" s="346"/>
    </row>
    <row r="111" spans="1:10" x14ac:dyDescent="0.2">
      <c r="A111" s="76">
        <v>84</v>
      </c>
      <c r="B111" s="77">
        <v>2011</v>
      </c>
      <c r="C111" s="52" t="s">
        <v>169</v>
      </c>
      <c r="D111" s="46">
        <v>6.3075127765941152</v>
      </c>
      <c r="E111" s="46">
        <v>0</v>
      </c>
      <c r="F111" s="46">
        <v>1.9585687382297552</v>
      </c>
      <c r="G111" s="46">
        <v>4.1330407574119352</v>
      </c>
      <c r="J111" s="346"/>
    </row>
    <row r="112" spans="1:10" x14ac:dyDescent="0.2">
      <c r="A112" s="76">
        <v>81</v>
      </c>
      <c r="B112" s="77">
        <v>2011</v>
      </c>
      <c r="C112" s="52" t="s">
        <v>163</v>
      </c>
      <c r="D112" s="46">
        <v>5.6297319989003567</v>
      </c>
      <c r="E112" s="46">
        <v>0</v>
      </c>
      <c r="F112" s="46">
        <v>2.3809523809523809</v>
      </c>
      <c r="G112" s="46">
        <v>4.0053421899263686</v>
      </c>
      <c r="J112" s="346"/>
    </row>
    <row r="113" spans="1:27" x14ac:dyDescent="0.2">
      <c r="A113" s="76">
        <v>41</v>
      </c>
      <c r="B113" s="77">
        <v>2000</v>
      </c>
      <c r="C113" s="52" t="s">
        <v>83</v>
      </c>
      <c r="D113" s="46">
        <v>4.5312584951745114</v>
      </c>
      <c r="E113" s="46">
        <v>0</v>
      </c>
      <c r="F113" s="46">
        <v>3.4637997517684216</v>
      </c>
      <c r="G113" s="46">
        <v>3.9975291234714665</v>
      </c>
      <c r="J113" s="346"/>
    </row>
    <row r="114" spans="1:27" s="22" customFormat="1" x14ac:dyDescent="0.2">
      <c r="A114" s="76">
        <v>97</v>
      </c>
      <c r="B114" s="77">
        <v>2012</v>
      </c>
      <c r="C114" s="52" t="s">
        <v>195</v>
      </c>
      <c r="D114" s="46">
        <v>5.8673032700916687</v>
      </c>
      <c r="E114" s="46">
        <v>0</v>
      </c>
      <c r="F114" s="46">
        <v>1.3074770091963215</v>
      </c>
      <c r="G114" s="46">
        <v>3.5873901396439951</v>
      </c>
      <c r="J114" s="321"/>
    </row>
    <row r="115" spans="1:27" s="22" customFormat="1" x14ac:dyDescent="0.2">
      <c r="A115" s="76">
        <v>57</v>
      </c>
      <c r="B115" s="77" t="s">
        <v>761</v>
      </c>
      <c r="C115" s="52" t="s">
        <v>115</v>
      </c>
      <c r="D115" s="46">
        <v>5.4119339387103809</v>
      </c>
      <c r="E115" s="46">
        <v>0</v>
      </c>
      <c r="F115" s="46">
        <v>1.5886632717543379</v>
      </c>
      <c r="G115" s="46">
        <v>3.5002986052323593</v>
      </c>
      <c r="J115" s="321"/>
    </row>
    <row r="116" spans="1:27" s="6" customFormat="1" ht="15" x14ac:dyDescent="0.25">
      <c r="A116" s="76">
        <v>91</v>
      </c>
      <c r="B116" s="77">
        <v>2012</v>
      </c>
      <c r="C116" s="52" t="s">
        <v>183</v>
      </c>
      <c r="D116" s="46">
        <v>4.2681033721129547</v>
      </c>
      <c r="E116" s="46">
        <v>0</v>
      </c>
      <c r="F116" s="46">
        <v>0.37037037037037041</v>
      </c>
      <c r="G116" s="46">
        <v>2.3192368712416624</v>
      </c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5" x14ac:dyDescent="0.25">
      <c r="A117" s="76">
        <v>2</v>
      </c>
      <c r="B117" s="77">
        <v>1991</v>
      </c>
      <c r="C117" s="52" t="s">
        <v>5</v>
      </c>
      <c r="D117" s="46">
        <v>3.8727519967952806</v>
      </c>
      <c r="E117" s="46">
        <v>0</v>
      </c>
      <c r="F117" s="46">
        <v>0.7464756878824429</v>
      </c>
      <c r="G117" s="46">
        <v>2.3096138423388619</v>
      </c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5" x14ac:dyDescent="0.25">
      <c r="A118" s="76">
        <v>49</v>
      </c>
      <c r="B118" s="77">
        <v>2002</v>
      </c>
      <c r="C118" s="52" t="s">
        <v>99</v>
      </c>
      <c r="D118" s="46">
        <v>2.9674676302046432</v>
      </c>
      <c r="E118" s="46">
        <v>0</v>
      </c>
      <c r="F118" s="46">
        <v>0.21997417540252587</v>
      </c>
      <c r="G118" s="46">
        <v>1.5937209028035846</v>
      </c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5" x14ac:dyDescent="0.25">
      <c r="A119" s="76">
        <v>68</v>
      </c>
      <c r="B119" s="77">
        <v>2008</v>
      </c>
      <c r="C119" s="52" t="s">
        <v>137</v>
      </c>
      <c r="D119" s="46">
        <v>1.9132831103677013</v>
      </c>
      <c r="E119" s="46">
        <v>0</v>
      </c>
      <c r="F119" s="46">
        <v>1.2051175752550727</v>
      </c>
      <c r="G119" s="46">
        <v>1.559200342811387</v>
      </c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5" x14ac:dyDescent="0.25">
      <c r="A120" s="76">
        <v>13</v>
      </c>
      <c r="B120" s="77">
        <v>1996</v>
      </c>
      <c r="C120" s="52" t="s">
        <v>27</v>
      </c>
      <c r="D120" s="46">
        <v>2.452032234235312</v>
      </c>
      <c r="E120" s="46">
        <v>0</v>
      </c>
      <c r="F120" s="46">
        <v>0.36482608816068801</v>
      </c>
      <c r="G120" s="46">
        <v>1.408429161198</v>
      </c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5.75" thickBot="1" x14ac:dyDescent="0.3">
      <c r="A121" s="76">
        <v>113</v>
      </c>
      <c r="B121" s="77">
        <v>2016</v>
      </c>
      <c r="C121" s="52" t="s">
        <v>856</v>
      </c>
      <c r="D121" s="46">
        <v>1.3576461668358235</v>
      </c>
      <c r="E121" s="46">
        <v>0</v>
      </c>
      <c r="F121" s="46">
        <v>0.68027210884353739</v>
      </c>
      <c r="G121" s="46">
        <v>1.0189591378396805</v>
      </c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119</v>
      </c>
      <c r="B122" s="325">
        <v>2018</v>
      </c>
      <c r="C122" s="52" t="s">
        <v>1240</v>
      </c>
      <c r="D122" s="46">
        <v>0</v>
      </c>
      <c r="E122" s="46">
        <v>0</v>
      </c>
      <c r="F122" s="46">
        <v>0</v>
      </c>
      <c r="G122" s="46">
        <v>0</v>
      </c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9.5" customHeight="1" thickTop="1" x14ac:dyDescent="0.2">
      <c r="A123" s="482" t="s">
        <v>1247</v>
      </c>
      <c r="B123" s="482"/>
      <c r="C123" s="482"/>
      <c r="D123" s="482"/>
      <c r="E123" s="482"/>
      <c r="F123" s="482"/>
      <c r="G123" s="482"/>
      <c r="J123" s="346"/>
    </row>
    <row r="124" spans="1:27" x14ac:dyDescent="0.2">
      <c r="J124" s="346"/>
    </row>
    <row r="125" spans="1:27" x14ac:dyDescent="0.2">
      <c r="D125" s="350"/>
      <c r="J125" s="346"/>
    </row>
    <row r="126" spans="1:27" x14ac:dyDescent="0.2">
      <c r="J126" s="346"/>
    </row>
    <row r="127" spans="1:27" x14ac:dyDescent="0.2">
      <c r="J127" s="346"/>
    </row>
    <row r="128" spans="1:27" x14ac:dyDescent="0.2">
      <c r="J128" s="346"/>
    </row>
    <row r="129" spans="10:10" x14ac:dyDescent="0.2">
      <c r="J129" s="346"/>
    </row>
    <row r="130" spans="10:10" x14ac:dyDescent="0.2">
      <c r="J130" s="346"/>
    </row>
    <row r="131" spans="10:10" x14ac:dyDescent="0.2">
      <c r="J131" s="346"/>
    </row>
    <row r="132" spans="10:10" x14ac:dyDescent="0.2">
      <c r="J132" s="346"/>
    </row>
    <row r="133" spans="10:10" x14ac:dyDescent="0.2">
      <c r="J133" s="346"/>
    </row>
    <row r="134" spans="10:10" x14ac:dyDescent="0.2">
      <c r="J134" s="346"/>
    </row>
  </sheetData>
  <sortState ref="A3:G122">
    <sortCondition descending="1" ref="G3:G122"/>
  </sortState>
  <mergeCells count="2">
    <mergeCell ref="A123:G123"/>
    <mergeCell ref="A1:G1"/>
  </mergeCells>
  <printOptions horizontalCentered="1"/>
  <pageMargins left="0.35433070866141736" right="0.35433070866141736" top="0.19685039370078741" bottom="0.19685039370078741" header="0" footer="0"/>
  <pageSetup paperSize="256" scale="43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N124"/>
  <sheetViews>
    <sheetView zoomScaleNormal="100" workbookViewId="0">
      <pane xSplit="3" ySplit="3" topLeftCell="CA118" activePane="bottomRight" state="frozen"/>
      <selection activeCell="A7" sqref="A7"/>
      <selection pane="topRight" activeCell="A7" sqref="A7"/>
      <selection pane="bottomLeft" activeCell="A7" sqref="A7"/>
      <selection pane="bottomRight" activeCell="D124" sqref="D124"/>
    </sheetView>
  </sheetViews>
  <sheetFormatPr baseColWidth="10" defaultColWidth="9.140625" defaultRowHeight="15" x14ac:dyDescent="0.25"/>
  <cols>
    <col min="1" max="1" width="6.85546875" style="6" customWidth="1"/>
    <col min="2" max="2" width="10.140625" style="56" customWidth="1"/>
    <col min="3" max="3" width="48.85546875" style="57" customWidth="1"/>
    <col min="4" max="4" width="20.140625" style="57" customWidth="1"/>
    <col min="5" max="41" width="10.7109375" style="6" customWidth="1"/>
    <col min="42" max="42" width="10.7109375" style="9" customWidth="1"/>
    <col min="43" max="58" width="10.7109375" style="6" hidden="1" customWidth="1"/>
    <col min="59" max="59" width="3.140625" style="6" customWidth="1"/>
    <col min="60" max="60" width="2.85546875" style="6" customWidth="1"/>
    <col min="61" max="61" width="3" style="6" customWidth="1"/>
    <col min="62" max="62" width="7.85546875" style="6" customWidth="1"/>
    <col min="63" max="63" width="7.7109375" style="6" customWidth="1"/>
    <col min="64" max="65" width="7.5703125" style="6" customWidth="1"/>
    <col min="66" max="66" width="7.140625" style="6" customWidth="1"/>
    <col min="67" max="67" width="7.28515625" style="6" customWidth="1"/>
    <col min="68" max="68" width="5.85546875" style="6" customWidth="1"/>
    <col min="69" max="70" width="4.85546875" style="6" customWidth="1"/>
    <col min="71" max="71" width="7.42578125" style="6" customWidth="1"/>
    <col min="72" max="72" width="5.42578125" style="6" customWidth="1"/>
    <col min="73" max="73" width="6" style="6" customWidth="1"/>
    <col min="74" max="74" width="8.28515625" style="6" customWidth="1"/>
    <col min="75" max="75" width="8.140625" style="6" customWidth="1"/>
    <col min="76" max="76" width="7.85546875" style="6" customWidth="1"/>
    <col min="77" max="77" width="10.28515625" style="6" customWidth="1"/>
    <col min="78" max="83" width="9.140625" style="6"/>
    <col min="84" max="84" width="8.28515625" style="6" customWidth="1"/>
    <col min="85" max="85" width="8.140625" style="6" customWidth="1"/>
    <col min="86" max="86" width="7.85546875" style="6" customWidth="1"/>
    <col min="87" max="87" width="10.28515625" style="6" customWidth="1"/>
    <col min="88" max="16384" width="9.140625" style="6"/>
  </cols>
  <sheetData>
    <row r="1" spans="1:92" ht="30" customHeight="1" thickTop="1" thickBot="1" x14ac:dyDescent="0.3">
      <c r="A1" s="1" t="s">
        <v>0</v>
      </c>
      <c r="B1" s="1" t="s">
        <v>760</v>
      </c>
      <c r="C1" s="1" t="s">
        <v>1</v>
      </c>
      <c r="D1" s="1"/>
      <c r="E1" s="1" t="s">
        <v>633</v>
      </c>
      <c r="F1" s="1" t="s">
        <v>633</v>
      </c>
      <c r="G1" s="1" t="s">
        <v>633</v>
      </c>
      <c r="H1" s="1" t="s">
        <v>633</v>
      </c>
      <c r="I1" s="1"/>
      <c r="J1" s="1" t="s">
        <v>633</v>
      </c>
      <c r="K1" s="1" t="s">
        <v>633</v>
      </c>
      <c r="L1" s="1" t="s">
        <v>633</v>
      </c>
      <c r="M1" s="1" t="s">
        <v>633</v>
      </c>
      <c r="N1" s="1" t="s">
        <v>633</v>
      </c>
      <c r="O1" s="1" t="s">
        <v>633</v>
      </c>
      <c r="P1" s="1" t="s">
        <v>633</v>
      </c>
      <c r="Q1" s="1" t="s">
        <v>633</v>
      </c>
      <c r="R1" s="1"/>
      <c r="S1" s="1" t="s">
        <v>633</v>
      </c>
      <c r="T1" s="1" t="s">
        <v>633</v>
      </c>
      <c r="U1" s="1" t="s">
        <v>633</v>
      </c>
      <c r="V1" s="1"/>
      <c r="W1" s="1"/>
      <c r="X1" s="1" t="s">
        <v>633</v>
      </c>
      <c r="Y1" s="1" t="s">
        <v>633</v>
      </c>
      <c r="Z1" s="1" t="s">
        <v>633</v>
      </c>
      <c r="AA1" s="1" t="s">
        <v>633</v>
      </c>
      <c r="AB1" s="1"/>
      <c r="AC1" s="1" t="s">
        <v>633</v>
      </c>
      <c r="AD1" s="1" t="s">
        <v>633</v>
      </c>
      <c r="AE1" s="1" t="s">
        <v>633</v>
      </c>
      <c r="AF1" s="1"/>
      <c r="AG1" s="1" t="s">
        <v>633</v>
      </c>
      <c r="AH1" s="1" t="s">
        <v>633</v>
      </c>
      <c r="AI1" s="1" t="s">
        <v>633</v>
      </c>
      <c r="AJ1" s="351" t="s">
        <v>633</v>
      </c>
      <c r="AK1" s="351"/>
      <c r="AL1" s="351" t="s">
        <v>633</v>
      </c>
      <c r="AM1" s="351" t="s">
        <v>633</v>
      </c>
      <c r="AN1" s="351" t="s">
        <v>633</v>
      </c>
      <c r="AO1" s="1"/>
      <c r="AP1" s="10"/>
      <c r="AQ1" s="377" t="s">
        <v>633</v>
      </c>
      <c r="AR1" s="1" t="s">
        <v>633</v>
      </c>
      <c r="AS1" s="1" t="s">
        <v>633</v>
      </c>
      <c r="AT1" s="1" t="s">
        <v>633</v>
      </c>
      <c r="AU1" s="1" t="s">
        <v>633</v>
      </c>
      <c r="AV1" s="1" t="s">
        <v>633</v>
      </c>
      <c r="AW1" s="1" t="s">
        <v>633</v>
      </c>
      <c r="AX1" s="1" t="s">
        <v>633</v>
      </c>
      <c r="AY1" s="1" t="s">
        <v>633</v>
      </c>
      <c r="AZ1" s="1" t="s">
        <v>633</v>
      </c>
      <c r="BA1" s="1" t="s">
        <v>633</v>
      </c>
      <c r="BB1" s="1" t="s">
        <v>633</v>
      </c>
      <c r="BC1" s="1" t="s">
        <v>633</v>
      </c>
      <c r="BD1" s="1" t="s">
        <v>633</v>
      </c>
      <c r="BE1" s="1" t="s">
        <v>633</v>
      </c>
      <c r="BF1" s="1" t="s">
        <v>633</v>
      </c>
      <c r="BJ1" s="1" t="s">
        <v>633</v>
      </c>
      <c r="BK1" s="1" t="s">
        <v>633</v>
      </c>
      <c r="BL1" s="1" t="s">
        <v>633</v>
      </c>
      <c r="BM1" s="1" t="s">
        <v>633</v>
      </c>
      <c r="BN1" s="1" t="s">
        <v>633</v>
      </c>
      <c r="BO1" s="1" t="s">
        <v>633</v>
      </c>
      <c r="BP1" s="1" t="s">
        <v>633</v>
      </c>
      <c r="BQ1" s="1" t="s">
        <v>633</v>
      </c>
      <c r="BR1" s="1" t="s">
        <v>633</v>
      </c>
      <c r="BS1" s="1" t="s">
        <v>633</v>
      </c>
      <c r="BT1" s="1" t="s">
        <v>633</v>
      </c>
      <c r="BU1" s="351" t="s">
        <v>633</v>
      </c>
      <c r="BV1" s="10" t="s">
        <v>1058</v>
      </c>
      <c r="BW1" s="10" t="s">
        <v>1058</v>
      </c>
      <c r="BX1" s="10" t="s">
        <v>1058</v>
      </c>
      <c r="BY1" s="10" t="s">
        <v>1058</v>
      </c>
      <c r="BZ1" s="430" t="s">
        <v>633</v>
      </c>
      <c r="CA1" s="430" t="s">
        <v>633</v>
      </c>
      <c r="CB1" s="430" t="s">
        <v>633</v>
      </c>
      <c r="CC1" s="430" t="s">
        <v>633</v>
      </c>
      <c r="CD1" s="430" t="s">
        <v>633</v>
      </c>
      <c r="CF1" s="10" t="s">
        <v>1088</v>
      </c>
      <c r="CG1" s="10" t="s">
        <v>1088</v>
      </c>
      <c r="CH1" s="10" t="s">
        <v>1088</v>
      </c>
      <c r="CI1" s="10" t="s">
        <v>1088</v>
      </c>
      <c r="CJ1" s="430" t="s">
        <v>633</v>
      </c>
      <c r="CK1" s="430" t="s">
        <v>633</v>
      </c>
      <c r="CL1" s="430" t="s">
        <v>633</v>
      </c>
      <c r="CM1" s="430" t="s">
        <v>633</v>
      </c>
      <c r="CN1" s="430" t="s">
        <v>633</v>
      </c>
    </row>
    <row r="2" spans="1:92" ht="39.950000000000003" customHeight="1" thickTop="1" thickBot="1" x14ac:dyDescent="0.3">
      <c r="A2" s="1" t="s">
        <v>0</v>
      </c>
      <c r="B2" s="1" t="s">
        <v>760</v>
      </c>
      <c r="C2" s="1" t="s">
        <v>1</v>
      </c>
      <c r="D2" s="1"/>
      <c r="E2" s="472" t="s">
        <v>634</v>
      </c>
      <c r="F2" s="472" t="s">
        <v>634</v>
      </c>
      <c r="G2" s="472" t="s">
        <v>634</v>
      </c>
      <c r="H2" s="472" t="s">
        <v>634</v>
      </c>
      <c r="I2" s="333"/>
      <c r="J2" s="351" t="s">
        <v>634</v>
      </c>
      <c r="K2" s="351" t="s">
        <v>634</v>
      </c>
      <c r="L2" s="351" t="s">
        <v>634</v>
      </c>
      <c r="M2" s="1"/>
      <c r="N2" s="472" t="s">
        <v>227</v>
      </c>
      <c r="O2" s="472" t="s">
        <v>227</v>
      </c>
      <c r="P2" s="472" t="s">
        <v>227</v>
      </c>
      <c r="Q2" s="472" t="s">
        <v>227</v>
      </c>
      <c r="R2" s="333"/>
      <c r="S2" s="351" t="s">
        <v>227</v>
      </c>
      <c r="T2" s="351" t="s">
        <v>227</v>
      </c>
      <c r="U2" s="351" t="s">
        <v>227</v>
      </c>
      <c r="V2" s="311"/>
      <c r="W2" s="311"/>
      <c r="X2" s="472" t="s">
        <v>228</v>
      </c>
      <c r="Y2" s="472" t="s">
        <v>228</v>
      </c>
      <c r="Z2" s="472" t="s">
        <v>228</v>
      </c>
      <c r="AA2" s="472" t="s">
        <v>228</v>
      </c>
      <c r="AB2" s="333"/>
      <c r="AC2" s="351" t="s">
        <v>228</v>
      </c>
      <c r="AD2" s="351" t="s">
        <v>228</v>
      </c>
      <c r="AE2" s="351" t="s">
        <v>228</v>
      </c>
      <c r="AF2" s="311"/>
      <c r="AG2" s="472" t="s">
        <v>229</v>
      </c>
      <c r="AH2" s="472" t="s">
        <v>229</v>
      </c>
      <c r="AI2" s="472" t="s">
        <v>229</v>
      </c>
      <c r="AJ2" s="472" t="s">
        <v>229</v>
      </c>
      <c r="AK2" s="333"/>
      <c r="AL2" s="351" t="s">
        <v>229</v>
      </c>
      <c r="AM2" s="351" t="s">
        <v>229</v>
      </c>
      <c r="AN2" s="351" t="s">
        <v>229</v>
      </c>
      <c r="AO2" s="311"/>
      <c r="AP2" s="174"/>
      <c r="AQ2" s="472" t="s">
        <v>230</v>
      </c>
      <c r="AR2" s="472" t="s">
        <v>230</v>
      </c>
      <c r="AS2" s="472" t="s">
        <v>230</v>
      </c>
      <c r="AT2" s="472" t="s">
        <v>230</v>
      </c>
      <c r="AU2" s="472" t="s">
        <v>231</v>
      </c>
      <c r="AV2" s="472" t="s">
        <v>231</v>
      </c>
      <c r="AW2" s="472" t="s">
        <v>231</v>
      </c>
      <c r="AX2" s="472" t="s">
        <v>231</v>
      </c>
      <c r="AY2" s="472" t="s">
        <v>232</v>
      </c>
      <c r="AZ2" s="472" t="s">
        <v>232</v>
      </c>
      <c r="BA2" s="472" t="s">
        <v>232</v>
      </c>
      <c r="BB2" s="472" t="s">
        <v>232</v>
      </c>
      <c r="BC2" s="472" t="s">
        <v>233</v>
      </c>
      <c r="BD2" s="472" t="s">
        <v>233</v>
      </c>
      <c r="BE2" s="472" t="s">
        <v>233</v>
      </c>
      <c r="BF2" s="472" t="s">
        <v>233</v>
      </c>
      <c r="BJ2" s="473" t="s">
        <v>634</v>
      </c>
      <c r="BK2" s="475"/>
      <c r="BL2" s="474"/>
      <c r="BM2" s="473" t="s">
        <v>227</v>
      </c>
      <c r="BN2" s="475"/>
      <c r="BO2" s="474"/>
      <c r="BP2" s="473" t="s">
        <v>228</v>
      </c>
      <c r="BQ2" s="475"/>
      <c r="BR2" s="474"/>
      <c r="BS2" s="473" t="s">
        <v>229</v>
      </c>
      <c r="BT2" s="475"/>
      <c r="BU2" s="475"/>
      <c r="BV2" s="395" t="s">
        <v>1085</v>
      </c>
      <c r="BW2" s="395" t="s">
        <v>1085</v>
      </c>
      <c r="BX2" s="395" t="s">
        <v>1085</v>
      </c>
      <c r="BY2" s="395" t="s">
        <v>1085</v>
      </c>
      <c r="BZ2" s="377" t="s">
        <v>634</v>
      </c>
      <c r="CA2" s="1" t="s">
        <v>227</v>
      </c>
      <c r="CB2" s="1" t="s">
        <v>228</v>
      </c>
      <c r="CC2" s="1" t="s">
        <v>229</v>
      </c>
      <c r="CD2" s="1" t="s">
        <v>1080</v>
      </c>
      <c r="CF2" s="395" t="s">
        <v>1086</v>
      </c>
      <c r="CG2" s="395" t="s">
        <v>1086</v>
      </c>
      <c r="CH2" s="395" t="s">
        <v>1086</v>
      </c>
      <c r="CI2" s="395" t="s">
        <v>1086</v>
      </c>
      <c r="CJ2" s="377" t="s">
        <v>634</v>
      </c>
      <c r="CK2" s="1" t="s">
        <v>227</v>
      </c>
      <c r="CL2" s="1" t="s">
        <v>228</v>
      </c>
      <c r="CM2" s="1" t="s">
        <v>229</v>
      </c>
      <c r="CN2" s="1" t="s">
        <v>1081</v>
      </c>
    </row>
    <row r="3" spans="1:92" ht="37.5" thickTop="1" thickBot="1" x14ac:dyDescent="0.3">
      <c r="A3" s="1" t="s">
        <v>0</v>
      </c>
      <c r="B3" s="1" t="s">
        <v>760</v>
      </c>
      <c r="C3" s="1" t="s">
        <v>1</v>
      </c>
      <c r="D3" s="314" t="s">
        <v>1047</v>
      </c>
      <c r="E3" s="2" t="s">
        <v>635</v>
      </c>
      <c r="F3" s="2" t="s">
        <v>636</v>
      </c>
      <c r="G3" s="2" t="s">
        <v>637</v>
      </c>
      <c r="H3" s="2" t="s">
        <v>638</v>
      </c>
      <c r="I3" s="2" t="s">
        <v>254</v>
      </c>
      <c r="J3" s="2" t="s">
        <v>1082</v>
      </c>
      <c r="K3" s="2" t="s">
        <v>1083</v>
      </c>
      <c r="L3" s="2" t="s">
        <v>1084</v>
      </c>
      <c r="M3" s="2"/>
      <c r="N3" s="2" t="s">
        <v>635</v>
      </c>
      <c r="O3" s="2" t="s">
        <v>636</v>
      </c>
      <c r="P3" s="2" t="s">
        <v>637</v>
      </c>
      <c r="Q3" s="2" t="s">
        <v>638</v>
      </c>
      <c r="R3" s="2" t="s">
        <v>254</v>
      </c>
      <c r="S3" s="2" t="s">
        <v>1082</v>
      </c>
      <c r="T3" s="2" t="s">
        <v>1083</v>
      </c>
      <c r="U3" s="2" t="s">
        <v>1084</v>
      </c>
      <c r="V3" s="2"/>
      <c r="W3" s="2"/>
      <c r="X3" s="2" t="s">
        <v>635</v>
      </c>
      <c r="Y3" s="2" t="s">
        <v>636</v>
      </c>
      <c r="Z3" s="2" t="s">
        <v>637</v>
      </c>
      <c r="AA3" s="2" t="s">
        <v>638</v>
      </c>
      <c r="AB3" s="2" t="s">
        <v>254</v>
      </c>
      <c r="AC3" s="2" t="s">
        <v>1082</v>
      </c>
      <c r="AD3" s="2" t="s">
        <v>1083</v>
      </c>
      <c r="AE3" s="2" t="s">
        <v>1084</v>
      </c>
      <c r="AF3" s="2"/>
      <c r="AG3" s="2" t="s">
        <v>635</v>
      </c>
      <c r="AH3" s="2" t="s">
        <v>636</v>
      </c>
      <c r="AI3" s="2" t="s">
        <v>637</v>
      </c>
      <c r="AJ3" s="2" t="s">
        <v>638</v>
      </c>
      <c r="AK3" s="2" t="s">
        <v>254</v>
      </c>
      <c r="AL3" s="2" t="s">
        <v>1082</v>
      </c>
      <c r="AM3" s="2" t="s">
        <v>1083</v>
      </c>
      <c r="AN3" s="2" t="s">
        <v>1084</v>
      </c>
      <c r="AO3" s="2"/>
      <c r="AP3" s="7"/>
      <c r="AQ3" s="353" t="s">
        <v>635</v>
      </c>
      <c r="AR3" s="2" t="s">
        <v>636</v>
      </c>
      <c r="AS3" s="2" t="s">
        <v>637</v>
      </c>
      <c r="AT3" s="2" t="s">
        <v>638</v>
      </c>
      <c r="AU3" s="2" t="s">
        <v>635</v>
      </c>
      <c r="AV3" s="2" t="s">
        <v>636</v>
      </c>
      <c r="AW3" s="2" t="s">
        <v>637</v>
      </c>
      <c r="AX3" s="2" t="s">
        <v>638</v>
      </c>
      <c r="AY3" s="2" t="s">
        <v>635</v>
      </c>
      <c r="AZ3" s="2" t="s">
        <v>636</v>
      </c>
      <c r="BA3" s="2" t="s">
        <v>637</v>
      </c>
      <c r="BB3" s="2" t="s">
        <v>638</v>
      </c>
      <c r="BC3" s="2" t="s">
        <v>635</v>
      </c>
      <c r="BD3" s="2" t="s">
        <v>636</v>
      </c>
      <c r="BE3" s="2" t="s">
        <v>637</v>
      </c>
      <c r="BF3" s="2" t="s">
        <v>638</v>
      </c>
      <c r="BJ3" s="2" t="s">
        <v>635</v>
      </c>
      <c r="BK3" s="2" t="s">
        <v>636</v>
      </c>
      <c r="BL3" s="2" t="s">
        <v>637</v>
      </c>
      <c r="BM3" s="2" t="s">
        <v>635</v>
      </c>
      <c r="BN3" s="2" t="s">
        <v>636</v>
      </c>
      <c r="BO3" s="2" t="s">
        <v>637</v>
      </c>
      <c r="BP3" s="2" t="s">
        <v>635</v>
      </c>
      <c r="BQ3" s="2" t="s">
        <v>636</v>
      </c>
      <c r="BR3" s="2" t="s">
        <v>637</v>
      </c>
      <c r="BS3" s="2" t="s">
        <v>635</v>
      </c>
      <c r="BT3" s="2" t="s">
        <v>636</v>
      </c>
      <c r="BU3" s="352" t="s">
        <v>637</v>
      </c>
      <c r="BV3" s="395" t="s">
        <v>635</v>
      </c>
      <c r="BW3" s="395" t="s">
        <v>636</v>
      </c>
      <c r="BX3" s="395" t="s">
        <v>637</v>
      </c>
      <c r="BY3" s="395" t="s">
        <v>1005</v>
      </c>
      <c r="BZ3" s="432" t="s">
        <v>638</v>
      </c>
      <c r="CA3" s="394" t="s">
        <v>638</v>
      </c>
      <c r="CB3" s="394" t="s">
        <v>638</v>
      </c>
      <c r="CC3" s="394" t="s">
        <v>638</v>
      </c>
      <c r="CD3" s="327" t="s">
        <v>638</v>
      </c>
      <c r="CF3" s="395" t="s">
        <v>635</v>
      </c>
      <c r="CG3" s="395" t="s">
        <v>636</v>
      </c>
      <c r="CH3" s="395" t="s">
        <v>637</v>
      </c>
      <c r="CI3" s="395" t="s">
        <v>1005</v>
      </c>
      <c r="CJ3" s="432" t="s">
        <v>638</v>
      </c>
      <c r="CK3" s="394" t="s">
        <v>638</v>
      </c>
      <c r="CL3" s="394" t="s">
        <v>638</v>
      </c>
      <c r="CM3" s="394" t="s">
        <v>638</v>
      </c>
      <c r="CN3" s="394" t="s">
        <v>638</v>
      </c>
    </row>
    <row r="4" spans="1:92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547</v>
      </c>
      <c r="F4" s="4">
        <v>0</v>
      </c>
      <c r="G4" s="4">
        <v>0</v>
      </c>
      <c r="H4" s="150">
        <v>547</v>
      </c>
      <c r="I4" s="161">
        <v>100</v>
      </c>
      <c r="J4" s="4">
        <v>100</v>
      </c>
      <c r="K4" s="4">
        <v>0</v>
      </c>
      <c r="L4" s="4">
        <v>0</v>
      </c>
      <c r="M4" s="4">
        <v>100</v>
      </c>
      <c r="N4" s="4">
        <v>0</v>
      </c>
      <c r="O4" s="4">
        <v>0</v>
      </c>
      <c r="P4" s="4">
        <v>0</v>
      </c>
      <c r="Q4" s="150">
        <v>0</v>
      </c>
      <c r="R4" s="3">
        <v>0</v>
      </c>
      <c r="S4" s="4" t="e">
        <v>#DIV/0!</v>
      </c>
      <c r="T4" s="4" t="e">
        <v>#DIV/0!</v>
      </c>
      <c r="U4" s="4" t="e">
        <v>#DIV/0!</v>
      </c>
      <c r="V4" s="4" t="e">
        <v>#DIV/0!</v>
      </c>
      <c r="W4" s="4"/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 t="e">
        <v>#DIV/0!</v>
      </c>
      <c r="AD4" s="4" t="e">
        <v>#DIV/0!</v>
      </c>
      <c r="AE4" s="4" t="e">
        <v>#DIV/0!</v>
      </c>
      <c r="AF4" s="4" t="e">
        <v>#DIV/0!</v>
      </c>
      <c r="AG4" s="4">
        <v>0</v>
      </c>
      <c r="AH4" s="4">
        <v>0</v>
      </c>
      <c r="AI4" s="4">
        <v>0</v>
      </c>
      <c r="AJ4" s="150">
        <v>0</v>
      </c>
      <c r="AK4" s="3">
        <v>0</v>
      </c>
      <c r="AL4" s="4" t="e">
        <v>#DIV/0!</v>
      </c>
      <c r="AM4" s="4" t="e">
        <v>#DIV/0!</v>
      </c>
      <c r="AN4" s="4" t="e">
        <v>#DIV/0!</v>
      </c>
      <c r="AO4" s="4" t="e">
        <v>#DIV/0!</v>
      </c>
      <c r="AP4" s="221"/>
      <c r="AQ4" s="135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J4" s="3">
        <v>547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165">
        <v>0</v>
      </c>
      <c r="BV4" s="3">
        <v>0</v>
      </c>
      <c r="BW4" s="3">
        <v>0</v>
      </c>
      <c r="BX4" s="3">
        <v>0</v>
      </c>
      <c r="BY4" s="3">
        <v>0</v>
      </c>
      <c r="BZ4" s="288">
        <v>547</v>
      </c>
      <c r="CA4" s="242">
        <v>0</v>
      </c>
      <c r="CB4" s="242">
        <v>0</v>
      </c>
      <c r="CC4" s="242">
        <v>0</v>
      </c>
      <c r="CD4" s="242">
        <v>0</v>
      </c>
      <c r="CF4" s="3">
        <v>547</v>
      </c>
      <c r="CG4" s="3">
        <v>0</v>
      </c>
      <c r="CH4" s="3">
        <v>0</v>
      </c>
      <c r="CI4" s="3">
        <v>547</v>
      </c>
      <c r="CJ4" s="288">
        <v>547</v>
      </c>
      <c r="CK4" s="242">
        <v>0</v>
      </c>
      <c r="CL4" s="242">
        <v>0</v>
      </c>
      <c r="CM4" s="242">
        <v>0</v>
      </c>
      <c r="CN4" s="242">
        <v>547</v>
      </c>
    </row>
    <row r="5" spans="1:92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6089</v>
      </c>
      <c r="F5" s="4">
        <v>100</v>
      </c>
      <c r="G5" s="4">
        <v>0</v>
      </c>
      <c r="H5" s="150">
        <v>6189</v>
      </c>
      <c r="I5" s="161">
        <v>86.13</v>
      </c>
      <c r="J5" s="4">
        <v>98.384230085635807</v>
      </c>
      <c r="K5" s="4">
        <v>1.6157699143641946</v>
      </c>
      <c r="L5" s="4">
        <v>0</v>
      </c>
      <c r="M5" s="4">
        <v>100</v>
      </c>
      <c r="N5" s="4">
        <v>622</v>
      </c>
      <c r="O5" s="4">
        <v>17</v>
      </c>
      <c r="P5" s="4">
        <v>0</v>
      </c>
      <c r="Q5" s="150">
        <v>639</v>
      </c>
      <c r="R5" s="3">
        <v>8.89</v>
      </c>
      <c r="S5" s="4">
        <v>97.339593114240998</v>
      </c>
      <c r="T5" s="4">
        <v>2.6604068857589982</v>
      </c>
      <c r="U5" s="4">
        <v>0</v>
      </c>
      <c r="V5" s="4">
        <v>100</v>
      </c>
      <c r="W5" s="4"/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 t="e">
        <v>#DIV/0!</v>
      </c>
      <c r="AD5" s="4" t="e">
        <v>#DIV/0!</v>
      </c>
      <c r="AE5" s="4" t="e">
        <v>#DIV/0!</v>
      </c>
      <c r="AF5" s="4" t="e">
        <v>#DIV/0!</v>
      </c>
      <c r="AG5" s="4">
        <v>343</v>
      </c>
      <c r="AH5" s="4">
        <v>15</v>
      </c>
      <c r="AI5" s="4">
        <v>0</v>
      </c>
      <c r="AJ5" s="150">
        <v>358</v>
      </c>
      <c r="AK5" s="3">
        <v>4.9800000000000004</v>
      </c>
      <c r="AL5" s="4">
        <v>95.810055865921782</v>
      </c>
      <c r="AM5" s="4">
        <v>4.1899441340782122</v>
      </c>
      <c r="AN5" s="4">
        <v>0</v>
      </c>
      <c r="AO5" s="4">
        <v>100</v>
      </c>
      <c r="AP5" s="221"/>
      <c r="AQ5" s="135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J5" s="3">
        <v>6089</v>
      </c>
      <c r="BK5" s="3">
        <v>100</v>
      </c>
      <c r="BL5" s="3">
        <v>0</v>
      </c>
      <c r="BM5" s="3">
        <v>622</v>
      </c>
      <c r="BN5" s="3">
        <v>17</v>
      </c>
      <c r="BO5" s="3">
        <v>0</v>
      </c>
      <c r="BP5" s="3">
        <v>0</v>
      </c>
      <c r="BQ5" s="3">
        <v>0</v>
      </c>
      <c r="BR5" s="3">
        <v>0</v>
      </c>
      <c r="BS5" s="3">
        <v>343</v>
      </c>
      <c r="BT5" s="3">
        <v>15</v>
      </c>
      <c r="BU5" s="165">
        <v>0</v>
      </c>
      <c r="BV5" s="3">
        <v>965</v>
      </c>
      <c r="BW5" s="3">
        <v>32</v>
      </c>
      <c r="BX5" s="3">
        <v>0</v>
      </c>
      <c r="BY5" s="3">
        <v>997</v>
      </c>
      <c r="BZ5" s="288">
        <v>6189</v>
      </c>
      <c r="CA5" s="242">
        <v>639</v>
      </c>
      <c r="CB5" s="242">
        <v>0</v>
      </c>
      <c r="CC5" s="242">
        <v>358</v>
      </c>
      <c r="CD5" s="242">
        <v>997</v>
      </c>
      <c r="CF5" s="3">
        <v>7054</v>
      </c>
      <c r="CG5" s="3">
        <v>132</v>
      </c>
      <c r="CH5" s="3">
        <v>0</v>
      </c>
      <c r="CI5" s="3">
        <v>7186</v>
      </c>
      <c r="CJ5" s="288">
        <v>6189</v>
      </c>
      <c r="CK5" s="242">
        <v>639</v>
      </c>
      <c r="CL5" s="242">
        <v>0</v>
      </c>
      <c r="CM5" s="242">
        <v>358</v>
      </c>
      <c r="CN5" s="242">
        <v>7186</v>
      </c>
    </row>
    <row r="6" spans="1:92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0</v>
      </c>
      <c r="F6" s="4">
        <v>0</v>
      </c>
      <c r="G6" s="4">
        <v>0</v>
      </c>
      <c r="H6" s="150">
        <v>0</v>
      </c>
      <c r="I6" s="161">
        <v>0</v>
      </c>
      <c r="J6" s="4" t="e">
        <v>#DIV/0!</v>
      </c>
      <c r="K6" s="4" t="e">
        <v>#DIV/0!</v>
      </c>
      <c r="L6" s="4" t="e">
        <v>#DIV/0!</v>
      </c>
      <c r="M6" s="4" t="e">
        <v>#DIV/0!</v>
      </c>
      <c r="N6" s="4">
        <v>0</v>
      </c>
      <c r="O6" s="4">
        <v>500</v>
      </c>
      <c r="P6" s="4">
        <v>0</v>
      </c>
      <c r="Q6" s="150">
        <v>500</v>
      </c>
      <c r="R6" s="3">
        <v>100</v>
      </c>
      <c r="S6" s="4">
        <v>0</v>
      </c>
      <c r="T6" s="4">
        <v>100</v>
      </c>
      <c r="U6" s="4">
        <v>0</v>
      </c>
      <c r="V6" s="4">
        <v>100</v>
      </c>
      <c r="W6" s="4"/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 t="e">
        <v>#DIV/0!</v>
      </c>
      <c r="AD6" s="4" t="e">
        <v>#DIV/0!</v>
      </c>
      <c r="AE6" s="4" t="e">
        <v>#DIV/0!</v>
      </c>
      <c r="AF6" s="4" t="e">
        <v>#DIV/0!</v>
      </c>
      <c r="AG6" s="4">
        <v>0</v>
      </c>
      <c r="AH6" s="4">
        <v>0</v>
      </c>
      <c r="AI6" s="4">
        <v>0</v>
      </c>
      <c r="AJ6" s="150">
        <v>0</v>
      </c>
      <c r="AK6" s="3">
        <v>0</v>
      </c>
      <c r="AL6" s="4" t="e">
        <v>#DIV/0!</v>
      </c>
      <c r="AM6" s="4" t="e">
        <v>#DIV/0!</v>
      </c>
      <c r="AN6" s="4" t="e">
        <v>#DIV/0!</v>
      </c>
      <c r="AO6" s="4" t="e">
        <v>#DIV/0!</v>
      </c>
      <c r="AP6" s="221"/>
      <c r="AQ6" s="135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J6" s="3">
        <v>0</v>
      </c>
      <c r="BK6" s="3">
        <v>0</v>
      </c>
      <c r="BL6" s="3">
        <v>0</v>
      </c>
      <c r="BM6" s="3">
        <v>0</v>
      </c>
      <c r="BN6" s="3">
        <v>500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165">
        <v>0</v>
      </c>
      <c r="BV6" s="3">
        <v>0</v>
      </c>
      <c r="BW6" s="3">
        <v>500</v>
      </c>
      <c r="BX6" s="3">
        <v>0</v>
      </c>
      <c r="BY6" s="3">
        <v>500</v>
      </c>
      <c r="BZ6" s="288">
        <v>0</v>
      </c>
      <c r="CA6" s="242">
        <v>500</v>
      </c>
      <c r="CB6" s="242">
        <v>0</v>
      </c>
      <c r="CC6" s="242">
        <v>0</v>
      </c>
      <c r="CD6" s="242">
        <v>500</v>
      </c>
      <c r="CF6" s="3">
        <v>0</v>
      </c>
      <c r="CG6" s="3">
        <v>500</v>
      </c>
      <c r="CH6" s="3">
        <v>0</v>
      </c>
      <c r="CI6" s="3">
        <v>500</v>
      </c>
      <c r="CJ6" s="288">
        <v>0</v>
      </c>
      <c r="CK6" s="242">
        <v>500</v>
      </c>
      <c r="CL6" s="242">
        <v>0</v>
      </c>
      <c r="CM6" s="242">
        <v>0</v>
      </c>
      <c r="CN6" s="242">
        <v>500</v>
      </c>
    </row>
    <row r="7" spans="1:92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0</v>
      </c>
      <c r="F7" s="4">
        <v>0</v>
      </c>
      <c r="G7" s="4">
        <v>339</v>
      </c>
      <c r="H7" s="150">
        <v>339</v>
      </c>
      <c r="I7" s="161">
        <v>98.55</v>
      </c>
      <c r="J7" s="4">
        <v>0</v>
      </c>
      <c r="K7" s="4">
        <v>0</v>
      </c>
      <c r="L7" s="4">
        <v>100</v>
      </c>
      <c r="M7" s="4">
        <v>100</v>
      </c>
      <c r="N7" s="4">
        <v>0</v>
      </c>
      <c r="O7" s="4">
        <v>0</v>
      </c>
      <c r="P7" s="4">
        <v>0</v>
      </c>
      <c r="Q7" s="150">
        <v>0</v>
      </c>
      <c r="R7" s="3">
        <v>0</v>
      </c>
      <c r="S7" s="4" t="e">
        <v>#DIV/0!</v>
      </c>
      <c r="T7" s="4" t="e">
        <v>#DIV/0!</v>
      </c>
      <c r="U7" s="4" t="e">
        <v>#DIV/0!</v>
      </c>
      <c r="V7" s="4" t="e">
        <v>#DIV/0!</v>
      </c>
      <c r="W7" s="4"/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 t="e">
        <v>#DIV/0!</v>
      </c>
      <c r="AD7" s="4" t="e">
        <v>#DIV/0!</v>
      </c>
      <c r="AE7" s="4" t="e">
        <v>#DIV/0!</v>
      </c>
      <c r="AF7" s="4" t="e">
        <v>#DIV/0!</v>
      </c>
      <c r="AG7" s="4">
        <v>0</v>
      </c>
      <c r="AH7" s="4">
        <v>5</v>
      </c>
      <c r="AI7" s="4">
        <v>0</v>
      </c>
      <c r="AJ7" s="150">
        <v>5</v>
      </c>
      <c r="AK7" s="3">
        <v>1.45</v>
      </c>
      <c r="AL7" s="4">
        <v>0</v>
      </c>
      <c r="AM7" s="4">
        <v>100</v>
      </c>
      <c r="AN7" s="4">
        <v>0</v>
      </c>
      <c r="AO7" s="4">
        <v>100</v>
      </c>
      <c r="AP7" s="221"/>
      <c r="AQ7" s="135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J7" s="3">
        <v>0</v>
      </c>
      <c r="BK7" s="3">
        <v>0</v>
      </c>
      <c r="BL7" s="3">
        <v>339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5</v>
      </c>
      <c r="BU7" s="165">
        <v>0</v>
      </c>
      <c r="BV7" s="3">
        <v>0</v>
      </c>
      <c r="BW7" s="3">
        <v>5</v>
      </c>
      <c r="BX7" s="3">
        <v>0</v>
      </c>
      <c r="BY7" s="3">
        <v>5</v>
      </c>
      <c r="BZ7" s="288">
        <v>339</v>
      </c>
      <c r="CA7" s="242">
        <v>0</v>
      </c>
      <c r="CB7" s="242">
        <v>0</v>
      </c>
      <c r="CC7" s="242">
        <v>5</v>
      </c>
      <c r="CD7" s="242">
        <v>5</v>
      </c>
      <c r="CF7" s="3">
        <v>0</v>
      </c>
      <c r="CG7" s="3">
        <v>5</v>
      </c>
      <c r="CH7" s="3">
        <v>339</v>
      </c>
      <c r="CI7" s="3">
        <v>344</v>
      </c>
      <c r="CJ7" s="288">
        <v>339</v>
      </c>
      <c r="CK7" s="242">
        <v>0</v>
      </c>
      <c r="CL7" s="242">
        <v>0</v>
      </c>
      <c r="CM7" s="242">
        <v>5</v>
      </c>
      <c r="CN7" s="242">
        <v>344</v>
      </c>
    </row>
    <row r="8" spans="1:92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1251</v>
      </c>
      <c r="F8" s="4">
        <v>0</v>
      </c>
      <c r="G8" s="4">
        <v>0</v>
      </c>
      <c r="H8" s="150">
        <v>1251</v>
      </c>
      <c r="I8" s="161">
        <v>91.85</v>
      </c>
      <c r="J8" s="4">
        <v>100</v>
      </c>
      <c r="K8" s="4">
        <v>0</v>
      </c>
      <c r="L8" s="4">
        <v>0</v>
      </c>
      <c r="M8" s="4">
        <v>100</v>
      </c>
      <c r="N8" s="4">
        <v>0</v>
      </c>
      <c r="O8" s="4">
        <v>0</v>
      </c>
      <c r="P8" s="4">
        <v>0</v>
      </c>
      <c r="Q8" s="150">
        <v>0</v>
      </c>
      <c r="R8" s="3">
        <v>0</v>
      </c>
      <c r="S8" s="4" t="e">
        <v>#DIV/0!</v>
      </c>
      <c r="T8" s="4" t="e">
        <v>#DIV/0!</v>
      </c>
      <c r="U8" s="4" t="e">
        <v>#DIV/0!</v>
      </c>
      <c r="V8" s="4" t="e">
        <v>#DIV/0!</v>
      </c>
      <c r="W8" s="4"/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 t="e">
        <v>#DIV/0!</v>
      </c>
      <c r="AD8" s="4" t="e">
        <v>#DIV/0!</v>
      </c>
      <c r="AE8" s="4" t="e">
        <v>#DIV/0!</v>
      </c>
      <c r="AF8" s="4" t="e">
        <v>#DIV/0!</v>
      </c>
      <c r="AG8" s="4">
        <v>111</v>
      </c>
      <c r="AH8" s="4">
        <v>0</v>
      </c>
      <c r="AI8" s="4">
        <v>0</v>
      </c>
      <c r="AJ8" s="150">
        <v>111</v>
      </c>
      <c r="AK8" s="3">
        <v>8.15</v>
      </c>
      <c r="AL8" s="4">
        <v>100</v>
      </c>
      <c r="AM8" s="4">
        <v>0</v>
      </c>
      <c r="AN8" s="4">
        <v>0</v>
      </c>
      <c r="AO8" s="4">
        <v>100</v>
      </c>
      <c r="AP8" s="221"/>
      <c r="AQ8" s="135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J8" s="3">
        <v>1251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111</v>
      </c>
      <c r="BT8" s="3">
        <v>0</v>
      </c>
      <c r="BU8" s="165">
        <v>0</v>
      </c>
      <c r="BV8" s="3">
        <v>111</v>
      </c>
      <c r="BW8" s="3">
        <v>0</v>
      </c>
      <c r="BX8" s="3">
        <v>0</v>
      </c>
      <c r="BY8" s="3">
        <v>111</v>
      </c>
      <c r="BZ8" s="288">
        <v>1251</v>
      </c>
      <c r="CA8" s="242">
        <v>0</v>
      </c>
      <c r="CB8" s="242">
        <v>0</v>
      </c>
      <c r="CC8" s="242">
        <v>111</v>
      </c>
      <c r="CD8" s="242">
        <v>111</v>
      </c>
      <c r="CF8" s="3">
        <v>1362</v>
      </c>
      <c r="CG8" s="3">
        <v>0</v>
      </c>
      <c r="CH8" s="3">
        <v>0</v>
      </c>
      <c r="CI8" s="3">
        <v>1362</v>
      </c>
      <c r="CJ8" s="288">
        <v>1251</v>
      </c>
      <c r="CK8" s="242">
        <v>0</v>
      </c>
      <c r="CL8" s="242">
        <v>0</v>
      </c>
      <c r="CM8" s="242">
        <v>111</v>
      </c>
      <c r="CN8" s="242">
        <v>1362</v>
      </c>
    </row>
    <row r="9" spans="1:92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316</v>
      </c>
      <c r="F9" s="4">
        <v>104</v>
      </c>
      <c r="G9" s="4">
        <v>43</v>
      </c>
      <c r="H9" s="150">
        <v>463</v>
      </c>
      <c r="I9" s="161">
        <v>77.55</v>
      </c>
      <c r="J9" s="4">
        <v>68.250539956803465</v>
      </c>
      <c r="K9" s="4">
        <v>22.4622030237581</v>
      </c>
      <c r="L9" s="4">
        <v>9.2872570194384458</v>
      </c>
      <c r="M9" s="4">
        <v>100</v>
      </c>
      <c r="N9" s="4">
        <v>105</v>
      </c>
      <c r="O9" s="4">
        <v>21</v>
      </c>
      <c r="P9" s="4">
        <v>8</v>
      </c>
      <c r="Q9" s="150">
        <v>134</v>
      </c>
      <c r="R9" s="3">
        <v>22.45</v>
      </c>
      <c r="S9" s="4">
        <v>78.358208955223887</v>
      </c>
      <c r="T9" s="4">
        <v>15.671641791044777</v>
      </c>
      <c r="U9" s="4">
        <v>5.9701492537313428</v>
      </c>
      <c r="V9" s="4">
        <v>100</v>
      </c>
      <c r="W9" s="4"/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 t="e">
        <v>#DIV/0!</v>
      </c>
      <c r="AD9" s="4" t="e">
        <v>#DIV/0!</v>
      </c>
      <c r="AE9" s="4" t="e">
        <v>#DIV/0!</v>
      </c>
      <c r="AF9" s="4" t="e">
        <v>#DIV/0!</v>
      </c>
      <c r="AG9" s="4">
        <v>0</v>
      </c>
      <c r="AH9" s="4">
        <v>0</v>
      </c>
      <c r="AI9" s="4">
        <v>0</v>
      </c>
      <c r="AJ9" s="150">
        <v>0</v>
      </c>
      <c r="AK9" s="3">
        <v>0</v>
      </c>
      <c r="AL9" s="4" t="e">
        <v>#DIV/0!</v>
      </c>
      <c r="AM9" s="4" t="e">
        <v>#DIV/0!</v>
      </c>
      <c r="AN9" s="4" t="e">
        <v>#DIV/0!</v>
      </c>
      <c r="AO9" s="4" t="e">
        <v>#DIV/0!</v>
      </c>
      <c r="AP9" s="221"/>
      <c r="AQ9" s="135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J9" s="3">
        <v>316</v>
      </c>
      <c r="BK9" s="3">
        <v>104</v>
      </c>
      <c r="BL9" s="3">
        <v>43</v>
      </c>
      <c r="BM9" s="3">
        <v>105</v>
      </c>
      <c r="BN9" s="3">
        <v>21</v>
      </c>
      <c r="BO9" s="3">
        <v>8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165">
        <v>0</v>
      </c>
      <c r="BV9" s="3">
        <v>105</v>
      </c>
      <c r="BW9" s="3">
        <v>21</v>
      </c>
      <c r="BX9" s="3">
        <v>8</v>
      </c>
      <c r="BY9" s="3">
        <v>134</v>
      </c>
      <c r="BZ9" s="288">
        <v>463</v>
      </c>
      <c r="CA9" s="242">
        <v>134</v>
      </c>
      <c r="CB9" s="242">
        <v>0</v>
      </c>
      <c r="CC9" s="242">
        <v>0</v>
      </c>
      <c r="CD9" s="242">
        <v>134</v>
      </c>
      <c r="CF9" s="3">
        <v>421</v>
      </c>
      <c r="CG9" s="3">
        <v>125</v>
      </c>
      <c r="CH9" s="3">
        <v>51</v>
      </c>
      <c r="CI9" s="3">
        <v>597</v>
      </c>
      <c r="CJ9" s="288">
        <v>463</v>
      </c>
      <c r="CK9" s="242">
        <v>134</v>
      </c>
      <c r="CL9" s="242">
        <v>0</v>
      </c>
      <c r="CM9" s="242">
        <v>0</v>
      </c>
      <c r="CN9" s="242">
        <v>597</v>
      </c>
    </row>
    <row r="10" spans="1:92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142</v>
      </c>
      <c r="F10" s="4">
        <v>0</v>
      </c>
      <c r="G10" s="4">
        <v>0</v>
      </c>
      <c r="H10" s="150">
        <v>142</v>
      </c>
      <c r="I10" s="161">
        <v>73.58</v>
      </c>
      <c r="J10" s="4">
        <v>100</v>
      </c>
      <c r="K10" s="4">
        <v>0</v>
      </c>
      <c r="L10" s="4">
        <v>0</v>
      </c>
      <c r="M10" s="4">
        <v>100</v>
      </c>
      <c r="N10" s="4">
        <v>51</v>
      </c>
      <c r="O10" s="4">
        <v>0</v>
      </c>
      <c r="P10" s="4">
        <v>0</v>
      </c>
      <c r="Q10" s="150">
        <v>51</v>
      </c>
      <c r="R10" s="3">
        <v>26.42</v>
      </c>
      <c r="S10" s="4">
        <v>100</v>
      </c>
      <c r="T10" s="4">
        <v>0</v>
      </c>
      <c r="U10" s="4">
        <v>0</v>
      </c>
      <c r="V10" s="4">
        <v>100</v>
      </c>
      <c r="W10" s="4"/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 t="e">
        <v>#DIV/0!</v>
      </c>
      <c r="AD10" s="4" t="e">
        <v>#DIV/0!</v>
      </c>
      <c r="AE10" s="4" t="e">
        <v>#DIV/0!</v>
      </c>
      <c r="AF10" s="4" t="e">
        <v>#DIV/0!</v>
      </c>
      <c r="AG10" s="4">
        <v>0</v>
      </c>
      <c r="AH10" s="4">
        <v>0</v>
      </c>
      <c r="AI10" s="4">
        <v>0</v>
      </c>
      <c r="AJ10" s="150">
        <v>0</v>
      </c>
      <c r="AK10" s="3">
        <v>0</v>
      </c>
      <c r="AL10" s="4" t="e">
        <v>#DIV/0!</v>
      </c>
      <c r="AM10" s="4" t="e">
        <v>#DIV/0!</v>
      </c>
      <c r="AN10" s="4" t="e">
        <v>#DIV/0!</v>
      </c>
      <c r="AO10" s="4" t="e">
        <v>#DIV/0!</v>
      </c>
      <c r="AP10" s="221"/>
      <c r="AQ10" s="135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J10" s="3">
        <v>142</v>
      </c>
      <c r="BK10" s="3">
        <v>0</v>
      </c>
      <c r="BL10" s="3">
        <v>0</v>
      </c>
      <c r="BM10" s="3">
        <v>51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165">
        <v>0</v>
      </c>
      <c r="BV10" s="3">
        <v>51</v>
      </c>
      <c r="BW10" s="3">
        <v>0</v>
      </c>
      <c r="BX10" s="3">
        <v>0</v>
      </c>
      <c r="BY10" s="3">
        <v>51</v>
      </c>
      <c r="BZ10" s="288">
        <v>142</v>
      </c>
      <c r="CA10" s="242">
        <v>51</v>
      </c>
      <c r="CB10" s="242">
        <v>0</v>
      </c>
      <c r="CC10" s="242">
        <v>0</v>
      </c>
      <c r="CD10" s="242">
        <v>51</v>
      </c>
      <c r="CF10" s="3">
        <v>193</v>
      </c>
      <c r="CG10" s="3">
        <v>0</v>
      </c>
      <c r="CH10" s="3">
        <v>0</v>
      </c>
      <c r="CI10" s="3">
        <v>193</v>
      </c>
      <c r="CJ10" s="288">
        <v>142</v>
      </c>
      <c r="CK10" s="242">
        <v>51</v>
      </c>
      <c r="CL10" s="242">
        <v>0</v>
      </c>
      <c r="CM10" s="242">
        <v>0</v>
      </c>
      <c r="CN10" s="242">
        <v>193</v>
      </c>
    </row>
    <row r="11" spans="1:92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45</v>
      </c>
      <c r="F11" s="4">
        <v>0</v>
      </c>
      <c r="G11" s="4">
        <v>0</v>
      </c>
      <c r="H11" s="150">
        <v>45</v>
      </c>
      <c r="I11" s="161">
        <v>23.68</v>
      </c>
      <c r="J11" s="4">
        <v>100</v>
      </c>
      <c r="K11" s="4">
        <v>0</v>
      </c>
      <c r="L11" s="4">
        <v>0</v>
      </c>
      <c r="M11" s="4">
        <v>100</v>
      </c>
      <c r="N11" s="4">
        <v>0</v>
      </c>
      <c r="O11" s="4">
        <v>0</v>
      </c>
      <c r="P11" s="4">
        <v>0</v>
      </c>
      <c r="Q11" s="150">
        <v>0</v>
      </c>
      <c r="R11" s="3">
        <v>0</v>
      </c>
      <c r="S11" s="4" t="e">
        <v>#DIV/0!</v>
      </c>
      <c r="T11" s="4" t="e">
        <v>#DIV/0!</v>
      </c>
      <c r="U11" s="4" t="e">
        <v>#DIV/0!</v>
      </c>
      <c r="V11" s="4" t="e">
        <v>#DIV/0!</v>
      </c>
      <c r="W11" s="4"/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 t="e">
        <v>#DIV/0!</v>
      </c>
      <c r="AD11" s="4" t="e">
        <v>#DIV/0!</v>
      </c>
      <c r="AE11" s="4" t="e">
        <v>#DIV/0!</v>
      </c>
      <c r="AF11" s="4" t="e">
        <v>#DIV/0!</v>
      </c>
      <c r="AG11" s="4">
        <v>145</v>
      </c>
      <c r="AH11" s="4">
        <v>0</v>
      </c>
      <c r="AI11" s="4">
        <v>0</v>
      </c>
      <c r="AJ11" s="150">
        <v>145</v>
      </c>
      <c r="AK11" s="3">
        <v>76.319999999999993</v>
      </c>
      <c r="AL11" s="4">
        <v>100</v>
      </c>
      <c r="AM11" s="4">
        <v>0</v>
      </c>
      <c r="AN11" s="4">
        <v>0</v>
      </c>
      <c r="AO11" s="4">
        <v>100</v>
      </c>
      <c r="AP11" s="221"/>
      <c r="AQ11" s="135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J11" s="3">
        <v>45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145</v>
      </c>
      <c r="BT11" s="3">
        <v>0</v>
      </c>
      <c r="BU11" s="165">
        <v>0</v>
      </c>
      <c r="BV11" s="3">
        <v>145</v>
      </c>
      <c r="BW11" s="3">
        <v>0</v>
      </c>
      <c r="BX11" s="3">
        <v>0</v>
      </c>
      <c r="BY11" s="3">
        <v>145</v>
      </c>
      <c r="BZ11" s="288">
        <v>45</v>
      </c>
      <c r="CA11" s="242">
        <v>0</v>
      </c>
      <c r="CB11" s="242">
        <v>0</v>
      </c>
      <c r="CC11" s="242">
        <v>145</v>
      </c>
      <c r="CD11" s="242">
        <v>145</v>
      </c>
      <c r="CF11" s="3">
        <v>190</v>
      </c>
      <c r="CG11" s="3">
        <v>0</v>
      </c>
      <c r="CH11" s="3">
        <v>0</v>
      </c>
      <c r="CI11" s="3">
        <v>190</v>
      </c>
      <c r="CJ11" s="288">
        <v>45</v>
      </c>
      <c r="CK11" s="242">
        <v>0</v>
      </c>
      <c r="CL11" s="242">
        <v>0</v>
      </c>
      <c r="CM11" s="242">
        <v>145</v>
      </c>
      <c r="CN11" s="242">
        <v>190</v>
      </c>
    </row>
    <row r="12" spans="1:92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140</v>
      </c>
      <c r="F12" s="4">
        <v>0</v>
      </c>
      <c r="G12" s="4">
        <v>0</v>
      </c>
      <c r="H12" s="150">
        <v>140</v>
      </c>
      <c r="I12" s="161">
        <v>70</v>
      </c>
      <c r="J12" s="4">
        <v>100</v>
      </c>
      <c r="K12" s="4">
        <v>0</v>
      </c>
      <c r="L12" s="4">
        <v>0</v>
      </c>
      <c r="M12" s="4">
        <v>100</v>
      </c>
      <c r="N12" s="4">
        <v>18</v>
      </c>
      <c r="O12" s="4">
        <v>0</v>
      </c>
      <c r="P12" s="4">
        <v>0</v>
      </c>
      <c r="Q12" s="150">
        <v>18</v>
      </c>
      <c r="R12" s="3">
        <v>9</v>
      </c>
      <c r="S12" s="4">
        <v>100</v>
      </c>
      <c r="T12" s="4">
        <v>0</v>
      </c>
      <c r="U12" s="4">
        <v>0</v>
      </c>
      <c r="V12" s="4">
        <v>100</v>
      </c>
      <c r="W12" s="4"/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 t="e">
        <v>#DIV/0!</v>
      </c>
      <c r="AD12" s="4" t="e">
        <v>#DIV/0!</v>
      </c>
      <c r="AE12" s="4" t="e">
        <v>#DIV/0!</v>
      </c>
      <c r="AF12" s="4" t="e">
        <v>#DIV/0!</v>
      </c>
      <c r="AG12" s="4">
        <v>42</v>
      </c>
      <c r="AH12" s="4">
        <v>0</v>
      </c>
      <c r="AI12" s="4">
        <v>0</v>
      </c>
      <c r="AJ12" s="150">
        <v>42</v>
      </c>
      <c r="AK12" s="3">
        <v>21</v>
      </c>
      <c r="AL12" s="4">
        <v>100</v>
      </c>
      <c r="AM12" s="4">
        <v>0</v>
      </c>
      <c r="AN12" s="4">
        <v>0</v>
      </c>
      <c r="AO12" s="4">
        <v>100</v>
      </c>
      <c r="AP12" s="221"/>
      <c r="AQ12" s="135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J12" s="3">
        <v>140</v>
      </c>
      <c r="BK12" s="3">
        <v>0</v>
      </c>
      <c r="BL12" s="3">
        <v>0</v>
      </c>
      <c r="BM12" s="3">
        <v>18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42</v>
      </c>
      <c r="BT12" s="3">
        <v>0</v>
      </c>
      <c r="BU12" s="165">
        <v>0</v>
      </c>
      <c r="BV12" s="3">
        <v>60</v>
      </c>
      <c r="BW12" s="3">
        <v>0</v>
      </c>
      <c r="BX12" s="3">
        <v>0</v>
      </c>
      <c r="BY12" s="3">
        <v>60</v>
      </c>
      <c r="BZ12" s="288">
        <v>140</v>
      </c>
      <c r="CA12" s="242">
        <v>18</v>
      </c>
      <c r="CB12" s="242">
        <v>0</v>
      </c>
      <c r="CC12" s="242">
        <v>42</v>
      </c>
      <c r="CD12" s="242">
        <v>60</v>
      </c>
      <c r="CF12" s="3">
        <v>200</v>
      </c>
      <c r="CG12" s="3">
        <v>0</v>
      </c>
      <c r="CH12" s="3">
        <v>0</v>
      </c>
      <c r="CI12" s="3">
        <v>200</v>
      </c>
      <c r="CJ12" s="288">
        <v>140</v>
      </c>
      <c r="CK12" s="242">
        <v>18</v>
      </c>
      <c r="CL12" s="242">
        <v>0</v>
      </c>
      <c r="CM12" s="242">
        <v>42</v>
      </c>
      <c r="CN12" s="242">
        <v>200</v>
      </c>
    </row>
    <row r="13" spans="1:92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46</v>
      </c>
      <c r="F13" s="4">
        <v>0</v>
      </c>
      <c r="G13" s="4">
        <v>0</v>
      </c>
      <c r="H13" s="150">
        <v>46</v>
      </c>
      <c r="I13" s="161">
        <v>35.94</v>
      </c>
      <c r="J13" s="4">
        <v>100</v>
      </c>
      <c r="K13" s="4">
        <v>0</v>
      </c>
      <c r="L13" s="4">
        <v>0</v>
      </c>
      <c r="M13" s="4">
        <v>100</v>
      </c>
      <c r="N13" s="4">
        <v>82</v>
      </c>
      <c r="O13" s="4">
        <v>0</v>
      </c>
      <c r="P13" s="4">
        <v>0</v>
      </c>
      <c r="Q13" s="150">
        <v>82</v>
      </c>
      <c r="R13" s="3">
        <v>64.06</v>
      </c>
      <c r="S13" s="4">
        <v>100</v>
      </c>
      <c r="T13" s="4">
        <v>0</v>
      </c>
      <c r="U13" s="4">
        <v>0</v>
      </c>
      <c r="V13" s="4">
        <v>100</v>
      </c>
      <c r="W13" s="4"/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 t="e">
        <v>#DIV/0!</v>
      </c>
      <c r="AD13" s="4" t="e">
        <v>#DIV/0!</v>
      </c>
      <c r="AE13" s="4" t="e">
        <v>#DIV/0!</v>
      </c>
      <c r="AF13" s="4" t="e">
        <v>#DIV/0!</v>
      </c>
      <c r="AG13" s="4">
        <v>0</v>
      </c>
      <c r="AH13" s="4">
        <v>0</v>
      </c>
      <c r="AI13" s="4">
        <v>0</v>
      </c>
      <c r="AJ13" s="150">
        <v>0</v>
      </c>
      <c r="AK13" s="3">
        <v>0</v>
      </c>
      <c r="AL13" s="4" t="e">
        <v>#DIV/0!</v>
      </c>
      <c r="AM13" s="4" t="e">
        <v>#DIV/0!</v>
      </c>
      <c r="AN13" s="4" t="e">
        <v>#DIV/0!</v>
      </c>
      <c r="AO13" s="4" t="e">
        <v>#DIV/0!</v>
      </c>
      <c r="AP13" s="221"/>
      <c r="AQ13" s="135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J13" s="3">
        <v>46</v>
      </c>
      <c r="BK13" s="3">
        <v>0</v>
      </c>
      <c r="BL13" s="3">
        <v>0</v>
      </c>
      <c r="BM13" s="3">
        <v>82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165">
        <v>0</v>
      </c>
      <c r="BV13" s="3">
        <v>82</v>
      </c>
      <c r="BW13" s="3">
        <v>0</v>
      </c>
      <c r="BX13" s="3">
        <v>0</v>
      </c>
      <c r="BY13" s="3">
        <v>82</v>
      </c>
      <c r="BZ13" s="288">
        <v>46</v>
      </c>
      <c r="CA13" s="242">
        <v>82</v>
      </c>
      <c r="CB13" s="242">
        <v>0</v>
      </c>
      <c r="CC13" s="242">
        <v>0</v>
      </c>
      <c r="CD13" s="242">
        <v>82</v>
      </c>
      <c r="CF13" s="3">
        <v>128</v>
      </c>
      <c r="CG13" s="3">
        <v>0</v>
      </c>
      <c r="CH13" s="3">
        <v>0</v>
      </c>
      <c r="CI13" s="3">
        <v>128</v>
      </c>
      <c r="CJ13" s="288">
        <v>46</v>
      </c>
      <c r="CK13" s="242">
        <v>82</v>
      </c>
      <c r="CL13" s="242">
        <v>0</v>
      </c>
      <c r="CM13" s="242">
        <v>0</v>
      </c>
      <c r="CN13" s="242">
        <v>128</v>
      </c>
    </row>
    <row r="14" spans="1:92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124</v>
      </c>
      <c r="F14" s="4">
        <v>0</v>
      </c>
      <c r="G14" s="4">
        <v>0</v>
      </c>
      <c r="H14" s="150">
        <v>124</v>
      </c>
      <c r="I14" s="161">
        <v>42.91</v>
      </c>
      <c r="J14" s="4">
        <v>100</v>
      </c>
      <c r="K14" s="4">
        <v>0</v>
      </c>
      <c r="L14" s="4">
        <v>0</v>
      </c>
      <c r="M14" s="4">
        <v>100</v>
      </c>
      <c r="N14" s="4">
        <v>165</v>
      </c>
      <c r="O14" s="4">
        <v>0</v>
      </c>
      <c r="P14" s="4">
        <v>0</v>
      </c>
      <c r="Q14" s="150">
        <v>165</v>
      </c>
      <c r="R14" s="3">
        <v>57.09</v>
      </c>
      <c r="S14" s="4">
        <v>100</v>
      </c>
      <c r="T14" s="4">
        <v>0</v>
      </c>
      <c r="U14" s="4">
        <v>0</v>
      </c>
      <c r="V14" s="4">
        <v>100</v>
      </c>
      <c r="W14" s="4"/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 t="e">
        <v>#DIV/0!</v>
      </c>
      <c r="AD14" s="4" t="e">
        <v>#DIV/0!</v>
      </c>
      <c r="AE14" s="4" t="e">
        <v>#DIV/0!</v>
      </c>
      <c r="AF14" s="4" t="e">
        <v>#DIV/0!</v>
      </c>
      <c r="AG14" s="4">
        <v>0</v>
      </c>
      <c r="AH14" s="4">
        <v>0</v>
      </c>
      <c r="AI14" s="4">
        <v>0</v>
      </c>
      <c r="AJ14" s="150">
        <v>0</v>
      </c>
      <c r="AK14" s="3">
        <v>0</v>
      </c>
      <c r="AL14" s="4" t="e">
        <v>#DIV/0!</v>
      </c>
      <c r="AM14" s="4" t="e">
        <v>#DIV/0!</v>
      </c>
      <c r="AN14" s="4" t="e">
        <v>#DIV/0!</v>
      </c>
      <c r="AO14" s="4" t="e">
        <v>#DIV/0!</v>
      </c>
      <c r="AP14" s="221"/>
      <c r="AQ14" s="135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J14" s="3">
        <v>124</v>
      </c>
      <c r="BK14" s="3">
        <v>0</v>
      </c>
      <c r="BL14" s="3">
        <v>0</v>
      </c>
      <c r="BM14" s="3">
        <v>165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165">
        <v>0</v>
      </c>
      <c r="BV14" s="3">
        <v>165</v>
      </c>
      <c r="BW14" s="3">
        <v>0</v>
      </c>
      <c r="BX14" s="3">
        <v>0</v>
      </c>
      <c r="BY14" s="3">
        <v>165</v>
      </c>
      <c r="BZ14" s="288">
        <v>124</v>
      </c>
      <c r="CA14" s="242">
        <v>165</v>
      </c>
      <c r="CB14" s="242">
        <v>0</v>
      </c>
      <c r="CC14" s="242">
        <v>0</v>
      </c>
      <c r="CD14" s="242">
        <v>165</v>
      </c>
      <c r="CF14" s="3">
        <v>289</v>
      </c>
      <c r="CG14" s="3">
        <v>0</v>
      </c>
      <c r="CH14" s="3">
        <v>0</v>
      </c>
      <c r="CI14" s="3">
        <v>289</v>
      </c>
      <c r="CJ14" s="288">
        <v>124</v>
      </c>
      <c r="CK14" s="242">
        <v>165</v>
      </c>
      <c r="CL14" s="242">
        <v>0</v>
      </c>
      <c r="CM14" s="242">
        <v>0</v>
      </c>
      <c r="CN14" s="242">
        <v>289</v>
      </c>
    </row>
    <row r="15" spans="1:92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0</v>
      </c>
      <c r="F15" s="4">
        <v>0</v>
      </c>
      <c r="G15" s="4">
        <v>0</v>
      </c>
      <c r="H15" s="150">
        <v>0</v>
      </c>
      <c r="I15" s="161">
        <v>0</v>
      </c>
      <c r="J15" s="4" t="e">
        <v>#DIV/0!</v>
      </c>
      <c r="K15" s="4" t="e">
        <v>#DIV/0!</v>
      </c>
      <c r="L15" s="4" t="e">
        <v>#DIV/0!</v>
      </c>
      <c r="M15" s="4" t="e">
        <v>#DIV/0!</v>
      </c>
      <c r="N15" s="4">
        <v>27</v>
      </c>
      <c r="O15" s="4">
        <v>0</v>
      </c>
      <c r="P15" s="4">
        <v>0</v>
      </c>
      <c r="Q15" s="150">
        <v>27</v>
      </c>
      <c r="R15" s="3">
        <v>13.71</v>
      </c>
      <c r="S15" s="4">
        <v>100</v>
      </c>
      <c r="T15" s="4">
        <v>0</v>
      </c>
      <c r="U15" s="4">
        <v>0</v>
      </c>
      <c r="V15" s="4">
        <v>100</v>
      </c>
      <c r="W15" s="4"/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 t="e">
        <v>#DIV/0!</v>
      </c>
      <c r="AD15" s="4" t="e">
        <v>#DIV/0!</v>
      </c>
      <c r="AE15" s="4" t="e">
        <v>#DIV/0!</v>
      </c>
      <c r="AF15" s="4" t="e">
        <v>#DIV/0!</v>
      </c>
      <c r="AG15" s="4">
        <v>170</v>
      </c>
      <c r="AH15" s="4">
        <v>0</v>
      </c>
      <c r="AI15" s="4">
        <v>0</v>
      </c>
      <c r="AJ15" s="150">
        <v>170</v>
      </c>
      <c r="AK15" s="3">
        <v>86.29</v>
      </c>
      <c r="AL15" s="4">
        <v>100</v>
      </c>
      <c r="AM15" s="4">
        <v>0</v>
      </c>
      <c r="AN15" s="4">
        <v>0</v>
      </c>
      <c r="AO15" s="4">
        <v>100</v>
      </c>
      <c r="AP15" s="221"/>
      <c r="AQ15" s="135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J15" s="3">
        <v>0</v>
      </c>
      <c r="BK15" s="3">
        <v>0</v>
      </c>
      <c r="BL15" s="3">
        <v>0</v>
      </c>
      <c r="BM15" s="3">
        <v>27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170</v>
      </c>
      <c r="BT15" s="3">
        <v>0</v>
      </c>
      <c r="BU15" s="165">
        <v>0</v>
      </c>
      <c r="BV15" s="3">
        <v>197</v>
      </c>
      <c r="BW15" s="3">
        <v>0</v>
      </c>
      <c r="BX15" s="3">
        <v>0</v>
      </c>
      <c r="BY15" s="3">
        <v>197</v>
      </c>
      <c r="BZ15" s="288">
        <v>0</v>
      </c>
      <c r="CA15" s="242">
        <v>27</v>
      </c>
      <c r="CB15" s="242">
        <v>0</v>
      </c>
      <c r="CC15" s="242">
        <v>170</v>
      </c>
      <c r="CD15" s="242">
        <v>197</v>
      </c>
      <c r="CF15" s="3">
        <v>197</v>
      </c>
      <c r="CG15" s="3">
        <v>0</v>
      </c>
      <c r="CH15" s="3">
        <v>0</v>
      </c>
      <c r="CI15" s="3">
        <v>197</v>
      </c>
      <c r="CJ15" s="288">
        <v>0</v>
      </c>
      <c r="CK15" s="242">
        <v>27</v>
      </c>
      <c r="CL15" s="242">
        <v>0</v>
      </c>
      <c r="CM15" s="242">
        <v>170</v>
      </c>
      <c r="CN15" s="242">
        <v>197</v>
      </c>
    </row>
    <row r="16" spans="1:92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57</v>
      </c>
      <c r="F16" s="4">
        <v>0</v>
      </c>
      <c r="G16" s="4">
        <v>0</v>
      </c>
      <c r="H16" s="150">
        <v>57</v>
      </c>
      <c r="I16" s="161">
        <v>90.48</v>
      </c>
      <c r="J16" s="4">
        <v>100</v>
      </c>
      <c r="K16" s="4">
        <v>0</v>
      </c>
      <c r="L16" s="4">
        <v>0</v>
      </c>
      <c r="M16" s="4">
        <v>100</v>
      </c>
      <c r="N16" s="4">
        <v>0</v>
      </c>
      <c r="O16" s="4">
        <v>0</v>
      </c>
      <c r="P16" s="4">
        <v>0</v>
      </c>
      <c r="Q16" s="150">
        <v>0</v>
      </c>
      <c r="R16" s="3">
        <v>0</v>
      </c>
      <c r="S16" s="4" t="e">
        <v>#DIV/0!</v>
      </c>
      <c r="T16" s="4" t="e">
        <v>#DIV/0!</v>
      </c>
      <c r="U16" s="4" t="e">
        <v>#DIV/0!</v>
      </c>
      <c r="V16" s="4" t="e">
        <v>#DIV/0!</v>
      </c>
      <c r="W16" s="4"/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 t="e">
        <v>#DIV/0!</v>
      </c>
      <c r="AD16" s="4" t="e">
        <v>#DIV/0!</v>
      </c>
      <c r="AE16" s="4" t="e">
        <v>#DIV/0!</v>
      </c>
      <c r="AF16" s="4" t="e">
        <v>#DIV/0!</v>
      </c>
      <c r="AG16" s="4">
        <v>6</v>
      </c>
      <c r="AH16" s="4">
        <v>0</v>
      </c>
      <c r="AI16" s="4">
        <v>0</v>
      </c>
      <c r="AJ16" s="150">
        <v>6</v>
      </c>
      <c r="AK16" s="3">
        <v>9.52</v>
      </c>
      <c r="AL16" s="4">
        <v>100</v>
      </c>
      <c r="AM16" s="4">
        <v>0</v>
      </c>
      <c r="AN16" s="4">
        <v>0</v>
      </c>
      <c r="AO16" s="4">
        <v>100</v>
      </c>
      <c r="AP16" s="221"/>
      <c r="AQ16" s="135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J16" s="3">
        <v>57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6</v>
      </c>
      <c r="BT16" s="3">
        <v>0</v>
      </c>
      <c r="BU16" s="165">
        <v>0</v>
      </c>
      <c r="BV16" s="3">
        <v>6</v>
      </c>
      <c r="BW16" s="3">
        <v>0</v>
      </c>
      <c r="BX16" s="3">
        <v>0</v>
      </c>
      <c r="BY16" s="3">
        <v>6</v>
      </c>
      <c r="BZ16" s="288">
        <v>57</v>
      </c>
      <c r="CA16" s="242">
        <v>0</v>
      </c>
      <c r="CB16" s="242">
        <v>0</v>
      </c>
      <c r="CC16" s="242">
        <v>6</v>
      </c>
      <c r="CD16" s="242">
        <v>6</v>
      </c>
      <c r="CF16" s="3">
        <v>63</v>
      </c>
      <c r="CG16" s="3">
        <v>0</v>
      </c>
      <c r="CH16" s="3">
        <v>0</v>
      </c>
      <c r="CI16" s="3">
        <v>63</v>
      </c>
      <c r="CJ16" s="288">
        <v>57</v>
      </c>
      <c r="CK16" s="242">
        <v>0</v>
      </c>
      <c r="CL16" s="242">
        <v>0</v>
      </c>
      <c r="CM16" s="242">
        <v>6</v>
      </c>
      <c r="CN16" s="242">
        <v>63</v>
      </c>
    </row>
    <row r="17" spans="1:92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83</v>
      </c>
      <c r="F17" s="4">
        <v>100</v>
      </c>
      <c r="G17" s="4">
        <v>0</v>
      </c>
      <c r="H17" s="150">
        <v>183</v>
      </c>
      <c r="I17" s="161">
        <v>33.89</v>
      </c>
      <c r="J17" s="4">
        <v>45.355191256830601</v>
      </c>
      <c r="K17" s="4">
        <v>54.644808743169406</v>
      </c>
      <c r="L17" s="4">
        <v>0</v>
      </c>
      <c r="M17" s="4">
        <v>100</v>
      </c>
      <c r="N17" s="4">
        <v>242</v>
      </c>
      <c r="O17" s="4">
        <v>115</v>
      </c>
      <c r="P17" s="4">
        <v>0</v>
      </c>
      <c r="Q17" s="150">
        <v>357</v>
      </c>
      <c r="R17" s="3">
        <v>66.11</v>
      </c>
      <c r="S17" s="4">
        <v>67.787114845938376</v>
      </c>
      <c r="T17" s="4">
        <v>32.212885154061624</v>
      </c>
      <c r="U17" s="4">
        <v>0</v>
      </c>
      <c r="V17" s="4">
        <v>100</v>
      </c>
      <c r="W17" s="4"/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 t="e">
        <v>#DIV/0!</v>
      </c>
      <c r="AD17" s="4" t="e">
        <v>#DIV/0!</v>
      </c>
      <c r="AE17" s="4" t="e">
        <v>#DIV/0!</v>
      </c>
      <c r="AF17" s="4" t="e">
        <v>#DIV/0!</v>
      </c>
      <c r="AG17" s="4">
        <v>0</v>
      </c>
      <c r="AH17" s="4">
        <v>0</v>
      </c>
      <c r="AI17" s="4">
        <v>0</v>
      </c>
      <c r="AJ17" s="150">
        <v>0</v>
      </c>
      <c r="AK17" s="3">
        <v>0</v>
      </c>
      <c r="AL17" s="4" t="e">
        <v>#DIV/0!</v>
      </c>
      <c r="AM17" s="4" t="e">
        <v>#DIV/0!</v>
      </c>
      <c r="AN17" s="4" t="e">
        <v>#DIV/0!</v>
      </c>
      <c r="AO17" s="4" t="e">
        <v>#DIV/0!</v>
      </c>
      <c r="AP17" s="221"/>
      <c r="AQ17" s="135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J17" s="3">
        <v>83</v>
      </c>
      <c r="BK17" s="3">
        <v>100</v>
      </c>
      <c r="BL17" s="3">
        <v>0</v>
      </c>
      <c r="BM17" s="3">
        <v>242</v>
      </c>
      <c r="BN17" s="3">
        <v>115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165">
        <v>0</v>
      </c>
      <c r="BV17" s="3">
        <v>242</v>
      </c>
      <c r="BW17" s="3">
        <v>115</v>
      </c>
      <c r="BX17" s="3">
        <v>0</v>
      </c>
      <c r="BY17" s="3">
        <v>357</v>
      </c>
      <c r="BZ17" s="288">
        <v>183</v>
      </c>
      <c r="CA17" s="242">
        <v>357</v>
      </c>
      <c r="CB17" s="242">
        <v>0</v>
      </c>
      <c r="CC17" s="242">
        <v>0</v>
      </c>
      <c r="CD17" s="242">
        <v>357</v>
      </c>
      <c r="CF17" s="3">
        <v>325</v>
      </c>
      <c r="CG17" s="3">
        <v>215</v>
      </c>
      <c r="CH17" s="3">
        <v>0</v>
      </c>
      <c r="CI17" s="3">
        <v>540</v>
      </c>
      <c r="CJ17" s="288">
        <v>183</v>
      </c>
      <c r="CK17" s="242">
        <v>357</v>
      </c>
      <c r="CL17" s="242">
        <v>0</v>
      </c>
      <c r="CM17" s="242">
        <v>0</v>
      </c>
      <c r="CN17" s="242">
        <v>540</v>
      </c>
    </row>
    <row r="18" spans="1:92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0</v>
      </c>
      <c r="F18" s="4">
        <v>0</v>
      </c>
      <c r="G18" s="4">
        <v>0</v>
      </c>
      <c r="H18" s="150">
        <v>0</v>
      </c>
      <c r="I18" s="161">
        <v>0</v>
      </c>
      <c r="J18" s="4" t="e">
        <v>#DIV/0!</v>
      </c>
      <c r="K18" s="4" t="e">
        <v>#DIV/0!</v>
      </c>
      <c r="L18" s="4" t="e">
        <v>#DIV/0!</v>
      </c>
      <c r="M18" s="4" t="e">
        <v>#DIV/0!</v>
      </c>
      <c r="N18" s="4">
        <v>109</v>
      </c>
      <c r="O18" s="4">
        <v>0</v>
      </c>
      <c r="P18" s="4">
        <v>0</v>
      </c>
      <c r="Q18" s="150">
        <v>109</v>
      </c>
      <c r="R18" s="3">
        <v>73.150000000000006</v>
      </c>
      <c r="S18" s="4">
        <v>100</v>
      </c>
      <c r="T18" s="4">
        <v>0</v>
      </c>
      <c r="U18" s="4">
        <v>0</v>
      </c>
      <c r="V18" s="4">
        <v>100</v>
      </c>
      <c r="W18" s="4"/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 t="e">
        <v>#DIV/0!</v>
      </c>
      <c r="AD18" s="4" t="e">
        <v>#DIV/0!</v>
      </c>
      <c r="AE18" s="4" t="e">
        <v>#DIV/0!</v>
      </c>
      <c r="AF18" s="4" t="e">
        <v>#DIV/0!</v>
      </c>
      <c r="AG18" s="4">
        <v>0</v>
      </c>
      <c r="AH18" s="4">
        <v>40</v>
      </c>
      <c r="AI18" s="4">
        <v>0</v>
      </c>
      <c r="AJ18" s="150">
        <v>40</v>
      </c>
      <c r="AK18" s="3">
        <v>26.85</v>
      </c>
      <c r="AL18" s="4">
        <v>0</v>
      </c>
      <c r="AM18" s="4">
        <v>100</v>
      </c>
      <c r="AN18" s="4">
        <v>0</v>
      </c>
      <c r="AO18" s="4">
        <v>100</v>
      </c>
      <c r="AP18" s="221"/>
      <c r="AQ18" s="135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J18" s="3">
        <v>0</v>
      </c>
      <c r="BK18" s="3">
        <v>0</v>
      </c>
      <c r="BL18" s="3">
        <v>0</v>
      </c>
      <c r="BM18" s="3">
        <v>109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40</v>
      </c>
      <c r="BU18" s="165">
        <v>0</v>
      </c>
      <c r="BV18" s="3">
        <v>109</v>
      </c>
      <c r="BW18" s="3">
        <v>40</v>
      </c>
      <c r="BX18" s="3">
        <v>0</v>
      </c>
      <c r="BY18" s="3">
        <v>149</v>
      </c>
      <c r="BZ18" s="288">
        <v>0</v>
      </c>
      <c r="CA18" s="242">
        <v>109</v>
      </c>
      <c r="CB18" s="242">
        <v>0</v>
      </c>
      <c r="CC18" s="242">
        <v>40</v>
      </c>
      <c r="CD18" s="242">
        <v>149</v>
      </c>
      <c r="CF18" s="3">
        <v>109</v>
      </c>
      <c r="CG18" s="3">
        <v>40</v>
      </c>
      <c r="CH18" s="3">
        <v>0</v>
      </c>
      <c r="CI18" s="3">
        <v>149</v>
      </c>
      <c r="CJ18" s="288">
        <v>0</v>
      </c>
      <c r="CK18" s="242">
        <v>109</v>
      </c>
      <c r="CL18" s="242">
        <v>0</v>
      </c>
      <c r="CM18" s="242">
        <v>40</v>
      </c>
      <c r="CN18" s="242">
        <v>149</v>
      </c>
    </row>
    <row r="19" spans="1:92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865</v>
      </c>
      <c r="F19" s="4">
        <v>0</v>
      </c>
      <c r="G19" s="4">
        <v>0</v>
      </c>
      <c r="H19" s="150">
        <v>865</v>
      </c>
      <c r="I19" s="161">
        <v>81.91</v>
      </c>
      <c r="J19" s="4">
        <v>100</v>
      </c>
      <c r="K19" s="4">
        <v>0</v>
      </c>
      <c r="L19" s="4">
        <v>0</v>
      </c>
      <c r="M19" s="4">
        <v>100</v>
      </c>
      <c r="N19" s="4">
        <v>182</v>
      </c>
      <c r="O19" s="4">
        <v>5</v>
      </c>
      <c r="P19" s="4">
        <v>0</v>
      </c>
      <c r="Q19" s="150">
        <v>187</v>
      </c>
      <c r="R19" s="3">
        <v>17.71</v>
      </c>
      <c r="S19" s="4">
        <v>97.326203208556151</v>
      </c>
      <c r="T19" s="4">
        <v>2.6737967914438503</v>
      </c>
      <c r="U19" s="4">
        <v>0</v>
      </c>
      <c r="V19" s="4">
        <v>100</v>
      </c>
      <c r="W19" s="4"/>
      <c r="X19" s="4">
        <v>1</v>
      </c>
      <c r="Y19" s="4">
        <v>0</v>
      </c>
      <c r="Z19" s="4">
        <v>0</v>
      </c>
      <c r="AA19" s="4">
        <v>1</v>
      </c>
      <c r="AB19" s="3">
        <v>0.09</v>
      </c>
      <c r="AC19" s="4">
        <v>100</v>
      </c>
      <c r="AD19" s="4">
        <v>0</v>
      </c>
      <c r="AE19" s="4">
        <v>0</v>
      </c>
      <c r="AF19" s="4">
        <v>100</v>
      </c>
      <c r="AG19" s="4">
        <v>3</v>
      </c>
      <c r="AH19" s="4">
        <v>0</v>
      </c>
      <c r="AI19" s="4">
        <v>0</v>
      </c>
      <c r="AJ19" s="150">
        <v>3</v>
      </c>
      <c r="AK19" s="3">
        <v>0.28000000000000003</v>
      </c>
      <c r="AL19" s="4">
        <v>100</v>
      </c>
      <c r="AM19" s="4">
        <v>0</v>
      </c>
      <c r="AN19" s="4">
        <v>0</v>
      </c>
      <c r="AO19" s="4">
        <v>100</v>
      </c>
      <c r="AP19" s="221"/>
      <c r="AQ19" s="135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J19" s="3">
        <v>865</v>
      </c>
      <c r="BK19" s="3">
        <v>0</v>
      </c>
      <c r="BL19" s="3">
        <v>0</v>
      </c>
      <c r="BM19" s="3">
        <v>182</v>
      </c>
      <c r="BN19" s="3">
        <v>5</v>
      </c>
      <c r="BO19" s="3">
        <v>0</v>
      </c>
      <c r="BP19" s="3">
        <v>1</v>
      </c>
      <c r="BQ19" s="3">
        <v>0</v>
      </c>
      <c r="BR19" s="3">
        <v>0</v>
      </c>
      <c r="BS19" s="3">
        <v>3</v>
      </c>
      <c r="BT19" s="3">
        <v>0</v>
      </c>
      <c r="BU19" s="165">
        <v>0</v>
      </c>
      <c r="BV19" s="3">
        <v>186</v>
      </c>
      <c r="BW19" s="3">
        <v>5</v>
      </c>
      <c r="BX19" s="3">
        <v>0</v>
      </c>
      <c r="BY19" s="3">
        <v>191</v>
      </c>
      <c r="BZ19" s="288">
        <v>865</v>
      </c>
      <c r="CA19" s="242">
        <v>187</v>
      </c>
      <c r="CB19" s="242">
        <v>1</v>
      </c>
      <c r="CC19" s="242">
        <v>3</v>
      </c>
      <c r="CD19" s="242">
        <v>191</v>
      </c>
      <c r="CF19" s="3">
        <v>1051</v>
      </c>
      <c r="CG19" s="3">
        <v>5</v>
      </c>
      <c r="CH19" s="3">
        <v>0</v>
      </c>
      <c r="CI19" s="3">
        <v>1056</v>
      </c>
      <c r="CJ19" s="288">
        <v>865</v>
      </c>
      <c r="CK19" s="242">
        <v>187</v>
      </c>
      <c r="CL19" s="242">
        <v>1</v>
      </c>
      <c r="CM19" s="242">
        <v>3</v>
      </c>
      <c r="CN19" s="242">
        <v>1056</v>
      </c>
    </row>
    <row r="20" spans="1:92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0</v>
      </c>
      <c r="F20" s="4">
        <v>0</v>
      </c>
      <c r="G20" s="4">
        <v>0</v>
      </c>
      <c r="H20" s="150">
        <v>0</v>
      </c>
      <c r="I20" s="161">
        <v>0</v>
      </c>
      <c r="J20" s="4" t="e">
        <v>#DIV/0!</v>
      </c>
      <c r="K20" s="4" t="e">
        <v>#DIV/0!</v>
      </c>
      <c r="L20" s="4" t="e">
        <v>#DIV/0!</v>
      </c>
      <c r="M20" s="4" t="e">
        <v>#DIV/0!</v>
      </c>
      <c r="N20" s="4">
        <v>180</v>
      </c>
      <c r="O20" s="4">
        <v>0</v>
      </c>
      <c r="P20" s="4">
        <v>0</v>
      </c>
      <c r="Q20" s="150">
        <v>180</v>
      </c>
      <c r="R20" s="3">
        <v>60.81</v>
      </c>
      <c r="S20" s="4">
        <v>100</v>
      </c>
      <c r="T20" s="4">
        <v>0</v>
      </c>
      <c r="U20" s="4">
        <v>0</v>
      </c>
      <c r="V20" s="4">
        <v>100</v>
      </c>
      <c r="W20" s="4"/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 t="e">
        <v>#DIV/0!</v>
      </c>
      <c r="AD20" s="4" t="e">
        <v>#DIV/0!</v>
      </c>
      <c r="AE20" s="4" t="e">
        <v>#DIV/0!</v>
      </c>
      <c r="AF20" s="4" t="e">
        <v>#DIV/0!</v>
      </c>
      <c r="AG20" s="4">
        <v>116</v>
      </c>
      <c r="AH20" s="4">
        <v>0</v>
      </c>
      <c r="AI20" s="4">
        <v>0</v>
      </c>
      <c r="AJ20" s="150">
        <v>116</v>
      </c>
      <c r="AK20" s="3">
        <v>39.19</v>
      </c>
      <c r="AL20" s="4">
        <v>100</v>
      </c>
      <c r="AM20" s="4">
        <v>0</v>
      </c>
      <c r="AN20" s="4">
        <v>0</v>
      </c>
      <c r="AO20" s="4">
        <v>100</v>
      </c>
      <c r="AP20" s="221"/>
      <c r="AQ20" s="135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J20" s="3">
        <v>0</v>
      </c>
      <c r="BK20" s="3">
        <v>0</v>
      </c>
      <c r="BL20" s="3">
        <v>0</v>
      </c>
      <c r="BM20" s="3">
        <v>180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116</v>
      </c>
      <c r="BT20" s="3">
        <v>0</v>
      </c>
      <c r="BU20" s="165">
        <v>0</v>
      </c>
      <c r="BV20" s="3">
        <v>296</v>
      </c>
      <c r="BW20" s="3">
        <v>0</v>
      </c>
      <c r="BX20" s="3">
        <v>0</v>
      </c>
      <c r="BY20" s="3">
        <v>296</v>
      </c>
      <c r="BZ20" s="288">
        <v>0</v>
      </c>
      <c r="CA20" s="242">
        <v>180</v>
      </c>
      <c r="CB20" s="242">
        <v>0</v>
      </c>
      <c r="CC20" s="242">
        <v>116</v>
      </c>
      <c r="CD20" s="242">
        <v>296</v>
      </c>
      <c r="CF20" s="3">
        <v>296</v>
      </c>
      <c r="CG20" s="3">
        <v>0</v>
      </c>
      <c r="CH20" s="3">
        <v>0</v>
      </c>
      <c r="CI20" s="3">
        <v>296</v>
      </c>
      <c r="CJ20" s="288">
        <v>0</v>
      </c>
      <c r="CK20" s="242">
        <v>180</v>
      </c>
      <c r="CL20" s="242">
        <v>0</v>
      </c>
      <c r="CM20" s="242">
        <v>116</v>
      </c>
      <c r="CN20" s="242">
        <v>296</v>
      </c>
    </row>
    <row r="21" spans="1:92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155</v>
      </c>
      <c r="F21" s="4">
        <v>0</v>
      </c>
      <c r="G21" s="4">
        <v>0</v>
      </c>
      <c r="H21" s="150">
        <v>155</v>
      </c>
      <c r="I21" s="161">
        <v>88.07</v>
      </c>
      <c r="J21" s="4">
        <v>100</v>
      </c>
      <c r="K21" s="4">
        <v>0</v>
      </c>
      <c r="L21" s="4">
        <v>0</v>
      </c>
      <c r="M21" s="4">
        <v>100</v>
      </c>
      <c r="N21" s="4">
        <v>12</v>
      </c>
      <c r="O21" s="4">
        <v>0</v>
      </c>
      <c r="P21" s="4">
        <v>0</v>
      </c>
      <c r="Q21" s="150">
        <v>12</v>
      </c>
      <c r="R21" s="3">
        <v>6.82</v>
      </c>
      <c r="S21" s="4">
        <v>100</v>
      </c>
      <c r="T21" s="4">
        <v>0</v>
      </c>
      <c r="U21" s="4">
        <v>0</v>
      </c>
      <c r="V21" s="4">
        <v>100</v>
      </c>
      <c r="W21" s="4"/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 t="e">
        <v>#DIV/0!</v>
      </c>
      <c r="AD21" s="4" t="e">
        <v>#DIV/0!</v>
      </c>
      <c r="AE21" s="4" t="e">
        <v>#DIV/0!</v>
      </c>
      <c r="AF21" s="4" t="e">
        <v>#DIV/0!</v>
      </c>
      <c r="AG21" s="4">
        <v>9</v>
      </c>
      <c r="AH21" s="4">
        <v>0</v>
      </c>
      <c r="AI21" s="4">
        <v>0</v>
      </c>
      <c r="AJ21" s="150">
        <v>9</v>
      </c>
      <c r="AK21" s="3">
        <v>5.1100000000000003</v>
      </c>
      <c r="AL21" s="4">
        <v>100</v>
      </c>
      <c r="AM21" s="4">
        <v>0</v>
      </c>
      <c r="AN21" s="4">
        <v>0</v>
      </c>
      <c r="AO21" s="4">
        <v>100</v>
      </c>
      <c r="AP21" s="221"/>
      <c r="AQ21" s="135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J21" s="3">
        <v>155</v>
      </c>
      <c r="BK21" s="3">
        <v>0</v>
      </c>
      <c r="BL21" s="3">
        <v>0</v>
      </c>
      <c r="BM21" s="3">
        <v>12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9</v>
      </c>
      <c r="BT21" s="3">
        <v>0</v>
      </c>
      <c r="BU21" s="165">
        <v>0</v>
      </c>
      <c r="BV21" s="3">
        <v>21</v>
      </c>
      <c r="BW21" s="3">
        <v>0</v>
      </c>
      <c r="BX21" s="3">
        <v>0</v>
      </c>
      <c r="BY21" s="3">
        <v>21</v>
      </c>
      <c r="BZ21" s="288">
        <v>155</v>
      </c>
      <c r="CA21" s="242">
        <v>12</v>
      </c>
      <c r="CB21" s="242">
        <v>0</v>
      </c>
      <c r="CC21" s="242">
        <v>9</v>
      </c>
      <c r="CD21" s="242">
        <v>21</v>
      </c>
      <c r="CF21" s="3">
        <v>176</v>
      </c>
      <c r="CG21" s="3">
        <v>0</v>
      </c>
      <c r="CH21" s="3">
        <v>0</v>
      </c>
      <c r="CI21" s="3">
        <v>176</v>
      </c>
      <c r="CJ21" s="288">
        <v>155</v>
      </c>
      <c r="CK21" s="242">
        <v>12</v>
      </c>
      <c r="CL21" s="242">
        <v>0</v>
      </c>
      <c r="CM21" s="242">
        <v>9</v>
      </c>
      <c r="CN21" s="242">
        <v>176</v>
      </c>
    </row>
    <row r="22" spans="1:92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0</v>
      </c>
      <c r="F22" s="4">
        <v>0</v>
      </c>
      <c r="G22" s="4">
        <v>0</v>
      </c>
      <c r="H22" s="150">
        <v>0</v>
      </c>
      <c r="I22" s="161">
        <v>0</v>
      </c>
      <c r="J22" s="4" t="e">
        <v>#DIV/0!</v>
      </c>
      <c r="K22" s="4" t="e">
        <v>#DIV/0!</v>
      </c>
      <c r="L22" s="4" t="e">
        <v>#DIV/0!</v>
      </c>
      <c r="M22" s="4" t="e">
        <v>#DIV/0!</v>
      </c>
      <c r="N22" s="4">
        <v>8</v>
      </c>
      <c r="O22" s="4">
        <v>0</v>
      </c>
      <c r="P22" s="4">
        <v>0</v>
      </c>
      <c r="Q22" s="150">
        <v>8</v>
      </c>
      <c r="R22" s="3">
        <v>57.14</v>
      </c>
      <c r="S22" s="4">
        <v>100</v>
      </c>
      <c r="T22" s="4">
        <v>0</v>
      </c>
      <c r="U22" s="4">
        <v>0</v>
      </c>
      <c r="V22" s="4">
        <v>100</v>
      </c>
      <c r="W22" s="4"/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 t="e">
        <v>#DIV/0!</v>
      </c>
      <c r="AD22" s="4" t="e">
        <v>#DIV/0!</v>
      </c>
      <c r="AE22" s="4" t="e">
        <v>#DIV/0!</v>
      </c>
      <c r="AF22" s="4" t="e">
        <v>#DIV/0!</v>
      </c>
      <c r="AG22" s="4">
        <v>6</v>
      </c>
      <c r="AH22" s="4">
        <v>0</v>
      </c>
      <c r="AI22" s="4">
        <v>0</v>
      </c>
      <c r="AJ22" s="150">
        <v>6</v>
      </c>
      <c r="AK22" s="3">
        <v>42.86</v>
      </c>
      <c r="AL22" s="4">
        <v>100</v>
      </c>
      <c r="AM22" s="4">
        <v>0</v>
      </c>
      <c r="AN22" s="4">
        <v>0</v>
      </c>
      <c r="AO22" s="4">
        <v>100</v>
      </c>
      <c r="AP22" s="221"/>
      <c r="AQ22" s="135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J22" s="3">
        <v>0</v>
      </c>
      <c r="BK22" s="3">
        <v>0</v>
      </c>
      <c r="BL22" s="3">
        <v>0</v>
      </c>
      <c r="BM22" s="3">
        <v>8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6</v>
      </c>
      <c r="BT22" s="3">
        <v>0</v>
      </c>
      <c r="BU22" s="165">
        <v>0</v>
      </c>
      <c r="BV22" s="3">
        <v>14</v>
      </c>
      <c r="BW22" s="3">
        <v>0</v>
      </c>
      <c r="BX22" s="3">
        <v>0</v>
      </c>
      <c r="BY22" s="3">
        <v>14</v>
      </c>
      <c r="BZ22" s="288">
        <v>0</v>
      </c>
      <c r="CA22" s="242">
        <v>8</v>
      </c>
      <c r="CB22" s="242">
        <v>0</v>
      </c>
      <c r="CC22" s="242">
        <v>6</v>
      </c>
      <c r="CD22" s="242">
        <v>14</v>
      </c>
      <c r="CF22" s="3">
        <v>14</v>
      </c>
      <c r="CG22" s="3">
        <v>0</v>
      </c>
      <c r="CH22" s="3">
        <v>0</v>
      </c>
      <c r="CI22" s="3">
        <v>14</v>
      </c>
      <c r="CJ22" s="288">
        <v>0</v>
      </c>
      <c r="CK22" s="242">
        <v>8</v>
      </c>
      <c r="CL22" s="242">
        <v>0</v>
      </c>
      <c r="CM22" s="242">
        <v>6</v>
      </c>
      <c r="CN22" s="242">
        <v>14</v>
      </c>
    </row>
    <row r="23" spans="1:92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0</v>
      </c>
      <c r="F23" s="4">
        <v>0</v>
      </c>
      <c r="G23" s="4">
        <v>0</v>
      </c>
      <c r="H23" s="150">
        <v>0</v>
      </c>
      <c r="I23" s="161">
        <v>0</v>
      </c>
      <c r="J23" s="4" t="e">
        <v>#DIV/0!</v>
      </c>
      <c r="K23" s="4" t="e">
        <v>#DIV/0!</v>
      </c>
      <c r="L23" s="4" t="e">
        <v>#DIV/0!</v>
      </c>
      <c r="M23" s="4" t="e">
        <v>#DIV/0!</v>
      </c>
      <c r="N23" s="4">
        <v>0</v>
      </c>
      <c r="O23" s="4">
        <v>0</v>
      </c>
      <c r="P23" s="4">
        <v>0</v>
      </c>
      <c r="Q23" s="150">
        <v>0</v>
      </c>
      <c r="R23" s="3">
        <v>0</v>
      </c>
      <c r="S23" s="4" t="e">
        <v>#DIV/0!</v>
      </c>
      <c r="T23" s="4" t="e">
        <v>#DIV/0!</v>
      </c>
      <c r="U23" s="4" t="e">
        <v>#DIV/0!</v>
      </c>
      <c r="V23" s="4" t="e">
        <v>#DIV/0!</v>
      </c>
      <c r="W23" s="4"/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 t="e">
        <v>#DIV/0!</v>
      </c>
      <c r="AD23" s="4" t="e">
        <v>#DIV/0!</v>
      </c>
      <c r="AE23" s="4" t="e">
        <v>#DIV/0!</v>
      </c>
      <c r="AF23" s="4" t="e">
        <v>#DIV/0!</v>
      </c>
      <c r="AG23" s="4">
        <v>0</v>
      </c>
      <c r="AH23" s="4">
        <v>0</v>
      </c>
      <c r="AI23" s="4">
        <v>0</v>
      </c>
      <c r="AJ23" s="150">
        <v>0</v>
      </c>
      <c r="AK23" s="3">
        <v>0</v>
      </c>
      <c r="AL23" s="4" t="e">
        <v>#DIV/0!</v>
      </c>
      <c r="AM23" s="4" t="e">
        <v>#DIV/0!</v>
      </c>
      <c r="AN23" s="4" t="e">
        <v>#DIV/0!</v>
      </c>
      <c r="AO23" s="4" t="e">
        <v>#DIV/0!</v>
      </c>
      <c r="AP23" s="221"/>
      <c r="AQ23" s="135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165">
        <v>0</v>
      </c>
      <c r="BV23" s="3">
        <v>0</v>
      </c>
      <c r="BW23" s="3">
        <v>0</v>
      </c>
      <c r="BX23" s="3">
        <v>0</v>
      </c>
      <c r="BY23" s="3">
        <v>0</v>
      </c>
      <c r="BZ23" s="288">
        <v>0</v>
      </c>
      <c r="CA23" s="242">
        <v>0</v>
      </c>
      <c r="CB23" s="242">
        <v>0</v>
      </c>
      <c r="CC23" s="242">
        <v>0</v>
      </c>
      <c r="CD23" s="242">
        <v>0</v>
      </c>
      <c r="CF23" s="3">
        <v>0</v>
      </c>
      <c r="CG23" s="3">
        <v>0</v>
      </c>
      <c r="CH23" s="3">
        <v>0</v>
      </c>
      <c r="CI23" s="3">
        <v>0</v>
      </c>
      <c r="CJ23" s="288">
        <v>0</v>
      </c>
      <c r="CK23" s="242">
        <v>0</v>
      </c>
      <c r="CL23" s="242">
        <v>0</v>
      </c>
      <c r="CM23" s="242">
        <v>0</v>
      </c>
      <c r="CN23" s="242">
        <v>0</v>
      </c>
    </row>
    <row r="24" spans="1:92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0</v>
      </c>
      <c r="F24" s="4">
        <v>0</v>
      </c>
      <c r="G24" s="4">
        <v>0</v>
      </c>
      <c r="H24" s="150">
        <v>0</v>
      </c>
      <c r="I24" s="161">
        <v>0</v>
      </c>
      <c r="J24" s="4" t="e">
        <v>#DIV/0!</v>
      </c>
      <c r="K24" s="4" t="e">
        <v>#DIV/0!</v>
      </c>
      <c r="L24" s="4" t="e">
        <v>#DIV/0!</v>
      </c>
      <c r="M24" s="4" t="e">
        <v>#DIV/0!</v>
      </c>
      <c r="N24" s="4">
        <v>0</v>
      </c>
      <c r="O24" s="4">
        <v>29</v>
      </c>
      <c r="P24" s="4">
        <v>15</v>
      </c>
      <c r="Q24" s="150">
        <v>44</v>
      </c>
      <c r="R24" s="3">
        <v>83.02</v>
      </c>
      <c r="S24" s="4">
        <v>0</v>
      </c>
      <c r="T24" s="4">
        <v>65.909090909090907</v>
      </c>
      <c r="U24" s="4">
        <v>34.090909090909086</v>
      </c>
      <c r="V24" s="4">
        <v>100</v>
      </c>
      <c r="W24" s="4"/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 t="e">
        <v>#DIV/0!</v>
      </c>
      <c r="AD24" s="4" t="e">
        <v>#DIV/0!</v>
      </c>
      <c r="AE24" s="4" t="e">
        <v>#DIV/0!</v>
      </c>
      <c r="AF24" s="4" t="e">
        <v>#DIV/0!</v>
      </c>
      <c r="AG24" s="4">
        <v>0</v>
      </c>
      <c r="AH24" s="4">
        <v>9</v>
      </c>
      <c r="AI24" s="4">
        <v>0</v>
      </c>
      <c r="AJ24" s="150">
        <v>9</v>
      </c>
      <c r="AK24" s="3">
        <v>16.98</v>
      </c>
      <c r="AL24" s="4">
        <v>0</v>
      </c>
      <c r="AM24" s="4">
        <v>100</v>
      </c>
      <c r="AN24" s="4">
        <v>0</v>
      </c>
      <c r="AO24" s="4">
        <v>100</v>
      </c>
      <c r="AP24" s="221"/>
      <c r="AQ24" s="135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J24" s="3">
        <v>0</v>
      </c>
      <c r="BK24" s="3">
        <v>0</v>
      </c>
      <c r="BL24" s="3">
        <v>0</v>
      </c>
      <c r="BM24" s="3">
        <v>0</v>
      </c>
      <c r="BN24" s="3">
        <v>29</v>
      </c>
      <c r="BO24" s="3">
        <v>15</v>
      </c>
      <c r="BP24" s="3">
        <v>0</v>
      </c>
      <c r="BQ24" s="3">
        <v>0</v>
      </c>
      <c r="BR24" s="3">
        <v>0</v>
      </c>
      <c r="BS24" s="3">
        <v>0</v>
      </c>
      <c r="BT24" s="3">
        <v>9</v>
      </c>
      <c r="BU24" s="165">
        <v>0</v>
      </c>
      <c r="BV24" s="3">
        <v>0</v>
      </c>
      <c r="BW24" s="3">
        <v>38</v>
      </c>
      <c r="BX24" s="3">
        <v>15</v>
      </c>
      <c r="BY24" s="3">
        <v>53</v>
      </c>
      <c r="BZ24" s="288">
        <v>0</v>
      </c>
      <c r="CA24" s="242">
        <v>44</v>
      </c>
      <c r="CB24" s="242">
        <v>0</v>
      </c>
      <c r="CC24" s="242">
        <v>9</v>
      </c>
      <c r="CD24" s="242">
        <v>53</v>
      </c>
      <c r="CF24" s="3">
        <v>0</v>
      </c>
      <c r="CG24" s="3">
        <v>38</v>
      </c>
      <c r="CH24" s="3">
        <v>15</v>
      </c>
      <c r="CI24" s="3">
        <v>53</v>
      </c>
      <c r="CJ24" s="288">
        <v>0</v>
      </c>
      <c r="CK24" s="242">
        <v>44</v>
      </c>
      <c r="CL24" s="242">
        <v>0</v>
      </c>
      <c r="CM24" s="242">
        <v>9</v>
      </c>
      <c r="CN24" s="242">
        <v>53</v>
      </c>
    </row>
    <row r="25" spans="1:92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0</v>
      </c>
      <c r="F25" s="4">
        <v>0</v>
      </c>
      <c r="G25" s="4">
        <v>0</v>
      </c>
      <c r="H25" s="150">
        <v>0</v>
      </c>
      <c r="I25" s="161">
        <v>0</v>
      </c>
      <c r="J25" s="4" t="e">
        <v>#DIV/0!</v>
      </c>
      <c r="K25" s="4" t="e">
        <v>#DIV/0!</v>
      </c>
      <c r="L25" s="4" t="e">
        <v>#DIV/0!</v>
      </c>
      <c r="M25" s="4" t="e">
        <v>#DIV/0!</v>
      </c>
      <c r="N25" s="4">
        <v>1</v>
      </c>
      <c r="O25" s="4">
        <v>0</v>
      </c>
      <c r="P25" s="4">
        <v>0</v>
      </c>
      <c r="Q25" s="150">
        <v>1</v>
      </c>
      <c r="R25" s="3">
        <v>20</v>
      </c>
      <c r="S25" s="4">
        <v>100</v>
      </c>
      <c r="T25" s="4">
        <v>0</v>
      </c>
      <c r="U25" s="4">
        <v>0</v>
      </c>
      <c r="V25" s="4">
        <v>100</v>
      </c>
      <c r="W25" s="4"/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 t="e">
        <v>#DIV/0!</v>
      </c>
      <c r="AD25" s="4" t="e">
        <v>#DIV/0!</v>
      </c>
      <c r="AE25" s="4" t="e">
        <v>#DIV/0!</v>
      </c>
      <c r="AF25" s="4" t="e">
        <v>#DIV/0!</v>
      </c>
      <c r="AG25" s="4">
        <v>4</v>
      </c>
      <c r="AH25" s="4">
        <v>0</v>
      </c>
      <c r="AI25" s="4">
        <v>0</v>
      </c>
      <c r="AJ25" s="150">
        <v>4</v>
      </c>
      <c r="AK25" s="3">
        <v>80</v>
      </c>
      <c r="AL25" s="4">
        <v>100</v>
      </c>
      <c r="AM25" s="4">
        <v>0</v>
      </c>
      <c r="AN25" s="4">
        <v>0</v>
      </c>
      <c r="AO25" s="4">
        <v>100</v>
      </c>
      <c r="AP25" s="221"/>
      <c r="AQ25" s="135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J25" s="3">
        <v>0</v>
      </c>
      <c r="BK25" s="3">
        <v>0</v>
      </c>
      <c r="BL25" s="3">
        <v>0</v>
      </c>
      <c r="BM25" s="3">
        <v>1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4</v>
      </c>
      <c r="BT25" s="3">
        <v>0</v>
      </c>
      <c r="BU25" s="165">
        <v>0</v>
      </c>
      <c r="BV25" s="3">
        <v>5</v>
      </c>
      <c r="BW25" s="3">
        <v>0</v>
      </c>
      <c r="BX25" s="3">
        <v>0</v>
      </c>
      <c r="BY25" s="3">
        <v>5</v>
      </c>
      <c r="BZ25" s="288">
        <v>0</v>
      </c>
      <c r="CA25" s="242">
        <v>1</v>
      </c>
      <c r="CB25" s="242">
        <v>0</v>
      </c>
      <c r="CC25" s="242">
        <v>4</v>
      </c>
      <c r="CD25" s="242">
        <v>5</v>
      </c>
      <c r="CF25" s="3">
        <v>5</v>
      </c>
      <c r="CG25" s="3">
        <v>0</v>
      </c>
      <c r="CH25" s="3">
        <v>0</v>
      </c>
      <c r="CI25" s="3">
        <v>5</v>
      </c>
      <c r="CJ25" s="288">
        <v>0</v>
      </c>
      <c r="CK25" s="242">
        <v>1</v>
      </c>
      <c r="CL25" s="242">
        <v>0</v>
      </c>
      <c r="CM25" s="242">
        <v>4</v>
      </c>
      <c r="CN25" s="242">
        <v>5</v>
      </c>
    </row>
    <row r="26" spans="1:92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65</v>
      </c>
      <c r="F26" s="4">
        <v>0</v>
      </c>
      <c r="G26" s="4">
        <v>0</v>
      </c>
      <c r="H26" s="150">
        <v>65</v>
      </c>
      <c r="I26" s="161">
        <v>100</v>
      </c>
      <c r="J26" s="4">
        <v>100</v>
      </c>
      <c r="K26" s="4">
        <v>0</v>
      </c>
      <c r="L26" s="4">
        <v>0</v>
      </c>
      <c r="M26" s="4">
        <v>100</v>
      </c>
      <c r="N26" s="4">
        <v>0</v>
      </c>
      <c r="O26" s="4">
        <v>0</v>
      </c>
      <c r="P26" s="4">
        <v>0</v>
      </c>
      <c r="Q26" s="150">
        <v>0</v>
      </c>
      <c r="R26" s="3">
        <v>0</v>
      </c>
      <c r="S26" s="4" t="e">
        <v>#DIV/0!</v>
      </c>
      <c r="T26" s="4" t="e">
        <v>#DIV/0!</v>
      </c>
      <c r="U26" s="4" t="e">
        <v>#DIV/0!</v>
      </c>
      <c r="V26" s="4" t="e">
        <v>#DIV/0!</v>
      </c>
      <c r="W26" s="4"/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 t="e">
        <v>#DIV/0!</v>
      </c>
      <c r="AD26" s="4" t="e">
        <v>#DIV/0!</v>
      </c>
      <c r="AE26" s="4" t="e">
        <v>#DIV/0!</v>
      </c>
      <c r="AF26" s="4" t="e">
        <v>#DIV/0!</v>
      </c>
      <c r="AG26" s="4">
        <v>0</v>
      </c>
      <c r="AH26" s="4">
        <v>0</v>
      </c>
      <c r="AI26" s="4">
        <v>0</v>
      </c>
      <c r="AJ26" s="150">
        <v>0</v>
      </c>
      <c r="AK26" s="3">
        <v>0</v>
      </c>
      <c r="AL26" s="4" t="e">
        <v>#DIV/0!</v>
      </c>
      <c r="AM26" s="4" t="e">
        <v>#DIV/0!</v>
      </c>
      <c r="AN26" s="4" t="e">
        <v>#DIV/0!</v>
      </c>
      <c r="AO26" s="4" t="e">
        <v>#DIV/0!</v>
      </c>
      <c r="AP26" s="221"/>
      <c r="AQ26" s="135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J26" s="3">
        <v>65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165">
        <v>0</v>
      </c>
      <c r="BV26" s="3">
        <v>0</v>
      </c>
      <c r="BW26" s="3">
        <v>0</v>
      </c>
      <c r="BX26" s="3">
        <v>0</v>
      </c>
      <c r="BY26" s="3">
        <v>0</v>
      </c>
      <c r="BZ26" s="288">
        <v>65</v>
      </c>
      <c r="CA26" s="242">
        <v>0</v>
      </c>
      <c r="CB26" s="242">
        <v>0</v>
      </c>
      <c r="CC26" s="242">
        <v>0</v>
      </c>
      <c r="CD26" s="242">
        <v>0</v>
      </c>
      <c r="CF26" s="3">
        <v>65</v>
      </c>
      <c r="CG26" s="3">
        <v>0</v>
      </c>
      <c r="CH26" s="3">
        <v>0</v>
      </c>
      <c r="CI26" s="3">
        <v>65</v>
      </c>
      <c r="CJ26" s="288">
        <v>65</v>
      </c>
      <c r="CK26" s="242">
        <v>0</v>
      </c>
      <c r="CL26" s="242">
        <v>0</v>
      </c>
      <c r="CM26" s="242">
        <v>0</v>
      </c>
      <c r="CN26" s="242">
        <v>65</v>
      </c>
    </row>
    <row r="27" spans="1:92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60</v>
      </c>
      <c r="F27" s="4">
        <v>0</v>
      </c>
      <c r="G27" s="4">
        <v>0</v>
      </c>
      <c r="H27" s="150">
        <v>60</v>
      </c>
      <c r="I27" s="161">
        <v>100</v>
      </c>
      <c r="J27" s="4">
        <v>100</v>
      </c>
      <c r="K27" s="4">
        <v>0</v>
      </c>
      <c r="L27" s="4">
        <v>0</v>
      </c>
      <c r="M27" s="4">
        <v>100</v>
      </c>
      <c r="N27" s="4">
        <v>0</v>
      </c>
      <c r="O27" s="4">
        <v>0</v>
      </c>
      <c r="P27" s="4">
        <v>0</v>
      </c>
      <c r="Q27" s="150">
        <v>0</v>
      </c>
      <c r="R27" s="3">
        <v>0</v>
      </c>
      <c r="S27" s="4" t="e">
        <v>#DIV/0!</v>
      </c>
      <c r="T27" s="4" t="e">
        <v>#DIV/0!</v>
      </c>
      <c r="U27" s="4" t="e">
        <v>#DIV/0!</v>
      </c>
      <c r="V27" s="4" t="e">
        <v>#DIV/0!</v>
      </c>
      <c r="W27" s="4"/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 t="e">
        <v>#DIV/0!</v>
      </c>
      <c r="AD27" s="4" t="e">
        <v>#DIV/0!</v>
      </c>
      <c r="AE27" s="4" t="e">
        <v>#DIV/0!</v>
      </c>
      <c r="AF27" s="4" t="e">
        <v>#DIV/0!</v>
      </c>
      <c r="AG27" s="4">
        <v>0</v>
      </c>
      <c r="AH27" s="4">
        <v>0</v>
      </c>
      <c r="AI27" s="4">
        <v>0</v>
      </c>
      <c r="AJ27" s="150">
        <v>0</v>
      </c>
      <c r="AK27" s="3">
        <v>0</v>
      </c>
      <c r="AL27" s="4" t="e">
        <v>#DIV/0!</v>
      </c>
      <c r="AM27" s="4" t="e">
        <v>#DIV/0!</v>
      </c>
      <c r="AN27" s="4" t="e">
        <v>#DIV/0!</v>
      </c>
      <c r="AO27" s="4" t="e">
        <v>#DIV/0!</v>
      </c>
      <c r="AP27" s="221"/>
      <c r="AQ27" s="135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J27" s="3">
        <v>60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165">
        <v>0</v>
      </c>
      <c r="BV27" s="3">
        <v>0</v>
      </c>
      <c r="BW27" s="3">
        <v>0</v>
      </c>
      <c r="BX27" s="3">
        <v>0</v>
      </c>
      <c r="BY27" s="3">
        <v>0</v>
      </c>
      <c r="BZ27" s="288">
        <v>60</v>
      </c>
      <c r="CA27" s="242">
        <v>0</v>
      </c>
      <c r="CB27" s="242">
        <v>0</v>
      </c>
      <c r="CC27" s="242">
        <v>0</v>
      </c>
      <c r="CD27" s="242">
        <v>0</v>
      </c>
      <c r="CF27" s="3">
        <v>60</v>
      </c>
      <c r="CG27" s="3">
        <v>0</v>
      </c>
      <c r="CH27" s="3">
        <v>0</v>
      </c>
      <c r="CI27" s="3">
        <v>60</v>
      </c>
      <c r="CJ27" s="288">
        <v>60</v>
      </c>
      <c r="CK27" s="242">
        <v>0</v>
      </c>
      <c r="CL27" s="242">
        <v>0</v>
      </c>
      <c r="CM27" s="242">
        <v>0</v>
      </c>
      <c r="CN27" s="242">
        <v>60</v>
      </c>
    </row>
    <row r="28" spans="1:92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0</v>
      </c>
      <c r="F28" s="4">
        <v>0</v>
      </c>
      <c r="G28" s="4">
        <v>0</v>
      </c>
      <c r="H28" s="150">
        <v>0</v>
      </c>
      <c r="I28" s="161">
        <v>0</v>
      </c>
      <c r="J28" s="4" t="e">
        <v>#DIV/0!</v>
      </c>
      <c r="K28" s="4" t="e">
        <v>#DIV/0!</v>
      </c>
      <c r="L28" s="4" t="e">
        <v>#DIV/0!</v>
      </c>
      <c r="M28" s="4" t="e">
        <v>#DIV/0!</v>
      </c>
      <c r="N28" s="4">
        <v>41</v>
      </c>
      <c r="O28" s="4">
        <v>0</v>
      </c>
      <c r="P28" s="4">
        <v>0</v>
      </c>
      <c r="Q28" s="150">
        <v>41</v>
      </c>
      <c r="R28" s="3">
        <v>53.95</v>
      </c>
      <c r="S28" s="4">
        <v>100</v>
      </c>
      <c r="T28" s="4">
        <v>0</v>
      </c>
      <c r="U28" s="4">
        <v>0</v>
      </c>
      <c r="V28" s="4">
        <v>100</v>
      </c>
      <c r="W28" s="4"/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 t="e">
        <v>#DIV/0!</v>
      </c>
      <c r="AD28" s="4" t="e">
        <v>#DIV/0!</v>
      </c>
      <c r="AE28" s="4" t="e">
        <v>#DIV/0!</v>
      </c>
      <c r="AF28" s="4" t="e">
        <v>#DIV/0!</v>
      </c>
      <c r="AG28" s="4">
        <v>35</v>
      </c>
      <c r="AH28" s="4">
        <v>0</v>
      </c>
      <c r="AI28" s="4">
        <v>0</v>
      </c>
      <c r="AJ28" s="150">
        <v>35</v>
      </c>
      <c r="AK28" s="3">
        <v>46.05</v>
      </c>
      <c r="AL28" s="4">
        <v>100</v>
      </c>
      <c r="AM28" s="4">
        <v>0</v>
      </c>
      <c r="AN28" s="4">
        <v>0</v>
      </c>
      <c r="AO28" s="4">
        <v>100</v>
      </c>
      <c r="AP28" s="221"/>
      <c r="AQ28" s="135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J28" s="3">
        <v>0</v>
      </c>
      <c r="BK28" s="3">
        <v>0</v>
      </c>
      <c r="BL28" s="3">
        <v>0</v>
      </c>
      <c r="BM28" s="3">
        <v>41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35</v>
      </c>
      <c r="BT28" s="3">
        <v>0</v>
      </c>
      <c r="BU28" s="165">
        <v>0</v>
      </c>
      <c r="BV28" s="3">
        <v>76</v>
      </c>
      <c r="BW28" s="3">
        <v>0</v>
      </c>
      <c r="BX28" s="3">
        <v>0</v>
      </c>
      <c r="BY28" s="3">
        <v>76</v>
      </c>
      <c r="BZ28" s="288">
        <v>0</v>
      </c>
      <c r="CA28" s="242">
        <v>41</v>
      </c>
      <c r="CB28" s="242">
        <v>0</v>
      </c>
      <c r="CC28" s="242">
        <v>35</v>
      </c>
      <c r="CD28" s="242">
        <v>76</v>
      </c>
      <c r="CF28" s="3">
        <v>76</v>
      </c>
      <c r="CG28" s="3">
        <v>0</v>
      </c>
      <c r="CH28" s="3">
        <v>0</v>
      </c>
      <c r="CI28" s="3">
        <v>76</v>
      </c>
      <c r="CJ28" s="288">
        <v>0</v>
      </c>
      <c r="CK28" s="242">
        <v>41</v>
      </c>
      <c r="CL28" s="242">
        <v>0</v>
      </c>
      <c r="CM28" s="242">
        <v>35</v>
      </c>
      <c r="CN28" s="242">
        <v>76</v>
      </c>
    </row>
    <row r="29" spans="1:92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0</v>
      </c>
      <c r="F29" s="4">
        <v>0</v>
      </c>
      <c r="G29" s="4">
        <v>5</v>
      </c>
      <c r="H29" s="150">
        <v>5</v>
      </c>
      <c r="I29" s="161">
        <v>1.75</v>
      </c>
      <c r="J29" s="4">
        <v>0</v>
      </c>
      <c r="K29" s="4">
        <v>0</v>
      </c>
      <c r="L29" s="4">
        <v>100</v>
      </c>
      <c r="M29" s="4">
        <v>100</v>
      </c>
      <c r="N29" s="4">
        <v>40</v>
      </c>
      <c r="O29" s="4">
        <v>200</v>
      </c>
      <c r="P29" s="4">
        <v>0</v>
      </c>
      <c r="Q29" s="150">
        <v>240</v>
      </c>
      <c r="R29" s="3">
        <v>84.21</v>
      </c>
      <c r="S29" s="4">
        <v>16.666666666666664</v>
      </c>
      <c r="T29" s="4">
        <v>83.333333333333343</v>
      </c>
      <c r="U29" s="4">
        <v>0</v>
      </c>
      <c r="V29" s="4">
        <v>100</v>
      </c>
      <c r="W29" s="4"/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 t="e">
        <v>#DIV/0!</v>
      </c>
      <c r="AD29" s="4" t="e">
        <v>#DIV/0!</v>
      </c>
      <c r="AE29" s="4" t="e">
        <v>#DIV/0!</v>
      </c>
      <c r="AF29" s="4" t="e">
        <v>#DIV/0!</v>
      </c>
      <c r="AG29" s="4">
        <v>40</v>
      </c>
      <c r="AH29" s="4">
        <v>0</v>
      </c>
      <c r="AI29" s="4">
        <v>0</v>
      </c>
      <c r="AJ29" s="150">
        <v>40</v>
      </c>
      <c r="AK29" s="3">
        <v>14.04</v>
      </c>
      <c r="AL29" s="4">
        <v>100</v>
      </c>
      <c r="AM29" s="4">
        <v>0</v>
      </c>
      <c r="AN29" s="4">
        <v>0</v>
      </c>
      <c r="AO29" s="4">
        <v>100</v>
      </c>
      <c r="AP29" s="221"/>
      <c r="AQ29" s="135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J29" s="3">
        <v>0</v>
      </c>
      <c r="BK29" s="3">
        <v>0</v>
      </c>
      <c r="BL29" s="3">
        <v>5</v>
      </c>
      <c r="BM29" s="3">
        <v>40</v>
      </c>
      <c r="BN29" s="3">
        <v>200</v>
      </c>
      <c r="BO29" s="3">
        <v>0</v>
      </c>
      <c r="BP29" s="3">
        <v>0</v>
      </c>
      <c r="BQ29" s="3">
        <v>0</v>
      </c>
      <c r="BR29" s="3">
        <v>0</v>
      </c>
      <c r="BS29" s="3">
        <v>40</v>
      </c>
      <c r="BT29" s="3">
        <v>0</v>
      </c>
      <c r="BU29" s="165">
        <v>0</v>
      </c>
      <c r="BV29" s="3">
        <v>80</v>
      </c>
      <c r="BW29" s="3">
        <v>200</v>
      </c>
      <c r="BX29" s="3">
        <v>0</v>
      </c>
      <c r="BY29" s="3">
        <v>280</v>
      </c>
      <c r="BZ29" s="288">
        <v>5</v>
      </c>
      <c r="CA29" s="242">
        <v>240</v>
      </c>
      <c r="CB29" s="242">
        <v>0</v>
      </c>
      <c r="CC29" s="242">
        <v>40</v>
      </c>
      <c r="CD29" s="242">
        <v>280</v>
      </c>
      <c r="CF29" s="3">
        <v>80</v>
      </c>
      <c r="CG29" s="3">
        <v>200</v>
      </c>
      <c r="CH29" s="3">
        <v>5</v>
      </c>
      <c r="CI29" s="3">
        <v>285</v>
      </c>
      <c r="CJ29" s="288">
        <v>5</v>
      </c>
      <c r="CK29" s="242">
        <v>240</v>
      </c>
      <c r="CL29" s="242">
        <v>0</v>
      </c>
      <c r="CM29" s="242">
        <v>40</v>
      </c>
      <c r="CN29" s="242">
        <v>285</v>
      </c>
    </row>
    <row r="30" spans="1:92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157</v>
      </c>
      <c r="F30" s="4">
        <v>0</v>
      </c>
      <c r="G30" s="4">
        <v>0</v>
      </c>
      <c r="H30" s="150">
        <v>157</v>
      </c>
      <c r="I30" s="161">
        <v>100</v>
      </c>
      <c r="J30" s="4">
        <v>100</v>
      </c>
      <c r="K30" s="4">
        <v>0</v>
      </c>
      <c r="L30" s="4">
        <v>0</v>
      </c>
      <c r="M30" s="4">
        <v>100</v>
      </c>
      <c r="N30" s="4">
        <v>0</v>
      </c>
      <c r="O30" s="4">
        <v>0</v>
      </c>
      <c r="P30" s="4">
        <v>0</v>
      </c>
      <c r="Q30" s="150">
        <v>0</v>
      </c>
      <c r="R30" s="3">
        <v>0</v>
      </c>
      <c r="S30" s="4" t="e">
        <v>#DIV/0!</v>
      </c>
      <c r="T30" s="4" t="e">
        <v>#DIV/0!</v>
      </c>
      <c r="U30" s="4" t="e">
        <v>#DIV/0!</v>
      </c>
      <c r="V30" s="4" t="e">
        <v>#DIV/0!</v>
      </c>
      <c r="W30" s="4"/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 t="e">
        <v>#DIV/0!</v>
      </c>
      <c r="AD30" s="4" t="e">
        <v>#DIV/0!</v>
      </c>
      <c r="AE30" s="4" t="e">
        <v>#DIV/0!</v>
      </c>
      <c r="AF30" s="4" t="e">
        <v>#DIV/0!</v>
      </c>
      <c r="AG30" s="4">
        <v>0</v>
      </c>
      <c r="AH30" s="4">
        <v>0</v>
      </c>
      <c r="AI30" s="4">
        <v>0</v>
      </c>
      <c r="AJ30" s="150">
        <v>0</v>
      </c>
      <c r="AK30" s="3">
        <v>0</v>
      </c>
      <c r="AL30" s="4" t="e">
        <v>#DIV/0!</v>
      </c>
      <c r="AM30" s="4" t="e">
        <v>#DIV/0!</v>
      </c>
      <c r="AN30" s="4" t="e">
        <v>#DIV/0!</v>
      </c>
      <c r="AO30" s="4" t="e">
        <v>#DIV/0!</v>
      </c>
      <c r="AP30" s="221"/>
      <c r="AQ30" s="135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J30" s="3">
        <v>157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165">
        <v>0</v>
      </c>
      <c r="BV30" s="3">
        <v>0</v>
      </c>
      <c r="BW30" s="3">
        <v>0</v>
      </c>
      <c r="BX30" s="3">
        <v>0</v>
      </c>
      <c r="BY30" s="3">
        <v>0</v>
      </c>
      <c r="BZ30" s="288">
        <v>157</v>
      </c>
      <c r="CA30" s="242">
        <v>0</v>
      </c>
      <c r="CB30" s="242">
        <v>0</v>
      </c>
      <c r="CC30" s="242">
        <v>0</v>
      </c>
      <c r="CD30" s="242">
        <v>0</v>
      </c>
      <c r="CF30" s="3">
        <v>157</v>
      </c>
      <c r="CG30" s="3">
        <v>0</v>
      </c>
      <c r="CH30" s="3">
        <v>0</v>
      </c>
      <c r="CI30" s="3">
        <v>157</v>
      </c>
      <c r="CJ30" s="288">
        <v>157</v>
      </c>
      <c r="CK30" s="242">
        <v>0</v>
      </c>
      <c r="CL30" s="242">
        <v>0</v>
      </c>
      <c r="CM30" s="242">
        <v>0</v>
      </c>
      <c r="CN30" s="242">
        <v>157</v>
      </c>
    </row>
    <row r="31" spans="1:92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8975</v>
      </c>
      <c r="F31" s="4">
        <v>0</v>
      </c>
      <c r="G31" s="4">
        <v>0</v>
      </c>
      <c r="H31" s="150">
        <v>8975</v>
      </c>
      <c r="I31" s="161">
        <v>98.39</v>
      </c>
      <c r="J31" s="4">
        <v>100</v>
      </c>
      <c r="K31" s="4">
        <v>0</v>
      </c>
      <c r="L31" s="4">
        <v>0</v>
      </c>
      <c r="M31" s="4">
        <v>100</v>
      </c>
      <c r="N31" s="4">
        <v>130</v>
      </c>
      <c r="O31" s="4">
        <v>0</v>
      </c>
      <c r="P31" s="4">
        <v>0</v>
      </c>
      <c r="Q31" s="150">
        <v>130</v>
      </c>
      <c r="R31" s="3">
        <v>1.43</v>
      </c>
      <c r="S31" s="4">
        <v>100</v>
      </c>
      <c r="T31" s="4">
        <v>0</v>
      </c>
      <c r="U31" s="4">
        <v>0</v>
      </c>
      <c r="V31" s="4">
        <v>100</v>
      </c>
      <c r="W31" s="4"/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 t="e">
        <v>#DIV/0!</v>
      </c>
      <c r="AD31" s="4" t="e">
        <v>#DIV/0!</v>
      </c>
      <c r="AE31" s="4" t="e">
        <v>#DIV/0!</v>
      </c>
      <c r="AF31" s="4" t="e">
        <v>#DIV/0!</v>
      </c>
      <c r="AG31" s="4">
        <v>17</v>
      </c>
      <c r="AH31" s="4">
        <v>0</v>
      </c>
      <c r="AI31" s="4">
        <v>0</v>
      </c>
      <c r="AJ31" s="150">
        <v>17</v>
      </c>
      <c r="AK31" s="3">
        <v>0.19</v>
      </c>
      <c r="AL31" s="4">
        <v>100</v>
      </c>
      <c r="AM31" s="4">
        <v>0</v>
      </c>
      <c r="AN31" s="4">
        <v>0</v>
      </c>
      <c r="AO31" s="4">
        <v>100</v>
      </c>
      <c r="AP31" s="221"/>
      <c r="AQ31" s="135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J31" s="3">
        <v>8975</v>
      </c>
      <c r="BK31" s="3">
        <v>0</v>
      </c>
      <c r="BL31" s="3">
        <v>0</v>
      </c>
      <c r="BM31" s="3">
        <v>130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17</v>
      </c>
      <c r="BT31" s="3">
        <v>0</v>
      </c>
      <c r="BU31" s="165">
        <v>0</v>
      </c>
      <c r="BV31" s="3">
        <v>147</v>
      </c>
      <c r="BW31" s="3">
        <v>0</v>
      </c>
      <c r="BX31" s="3">
        <v>0</v>
      </c>
      <c r="BY31" s="3">
        <v>147</v>
      </c>
      <c r="BZ31" s="288">
        <v>8975</v>
      </c>
      <c r="CA31" s="242">
        <v>130</v>
      </c>
      <c r="CB31" s="242">
        <v>0</v>
      </c>
      <c r="CC31" s="242">
        <v>17</v>
      </c>
      <c r="CD31" s="242">
        <v>147</v>
      </c>
      <c r="CF31" s="3">
        <v>9122</v>
      </c>
      <c r="CG31" s="3">
        <v>0</v>
      </c>
      <c r="CH31" s="3">
        <v>0</v>
      </c>
      <c r="CI31" s="3">
        <v>9122</v>
      </c>
      <c r="CJ31" s="288">
        <v>8975</v>
      </c>
      <c r="CK31" s="242">
        <v>130</v>
      </c>
      <c r="CL31" s="242">
        <v>0</v>
      </c>
      <c r="CM31" s="242">
        <v>17</v>
      </c>
      <c r="CN31" s="242">
        <v>9122</v>
      </c>
    </row>
    <row r="32" spans="1:92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9</v>
      </c>
      <c r="F32" s="4">
        <v>0</v>
      </c>
      <c r="G32" s="4">
        <v>0</v>
      </c>
      <c r="H32" s="150">
        <v>9</v>
      </c>
      <c r="I32" s="161">
        <v>56.25</v>
      </c>
      <c r="J32" s="4">
        <v>100</v>
      </c>
      <c r="K32" s="4">
        <v>0</v>
      </c>
      <c r="L32" s="4">
        <v>0</v>
      </c>
      <c r="M32" s="4">
        <v>100</v>
      </c>
      <c r="N32" s="4">
        <v>0</v>
      </c>
      <c r="O32" s="4">
        <v>0</v>
      </c>
      <c r="P32" s="4">
        <v>0</v>
      </c>
      <c r="Q32" s="150">
        <v>0</v>
      </c>
      <c r="R32" s="3">
        <v>0</v>
      </c>
      <c r="S32" s="4" t="e">
        <v>#DIV/0!</v>
      </c>
      <c r="T32" s="4" t="e">
        <v>#DIV/0!</v>
      </c>
      <c r="U32" s="4" t="e">
        <v>#DIV/0!</v>
      </c>
      <c r="V32" s="4" t="e">
        <v>#DIV/0!</v>
      </c>
      <c r="W32" s="4"/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 t="e">
        <v>#DIV/0!</v>
      </c>
      <c r="AD32" s="4" t="e">
        <v>#DIV/0!</v>
      </c>
      <c r="AE32" s="4" t="e">
        <v>#DIV/0!</v>
      </c>
      <c r="AF32" s="4" t="e">
        <v>#DIV/0!</v>
      </c>
      <c r="AG32" s="4">
        <v>7</v>
      </c>
      <c r="AH32" s="4">
        <v>0</v>
      </c>
      <c r="AI32" s="4">
        <v>0</v>
      </c>
      <c r="AJ32" s="150">
        <v>7</v>
      </c>
      <c r="AK32" s="3">
        <v>43.75</v>
      </c>
      <c r="AL32" s="4">
        <v>100</v>
      </c>
      <c r="AM32" s="4">
        <v>0</v>
      </c>
      <c r="AN32" s="4">
        <v>0</v>
      </c>
      <c r="AO32" s="4">
        <v>100</v>
      </c>
      <c r="AP32" s="221"/>
      <c r="AQ32" s="135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J32" s="3">
        <v>9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7</v>
      </c>
      <c r="BT32" s="3">
        <v>0</v>
      </c>
      <c r="BU32" s="165">
        <v>0</v>
      </c>
      <c r="BV32" s="3">
        <v>7</v>
      </c>
      <c r="BW32" s="3">
        <v>0</v>
      </c>
      <c r="BX32" s="3">
        <v>0</v>
      </c>
      <c r="BY32" s="3">
        <v>7</v>
      </c>
      <c r="BZ32" s="288">
        <v>9</v>
      </c>
      <c r="CA32" s="242">
        <v>0</v>
      </c>
      <c r="CB32" s="242">
        <v>0</v>
      </c>
      <c r="CC32" s="242">
        <v>7</v>
      </c>
      <c r="CD32" s="242">
        <v>7</v>
      </c>
      <c r="CF32" s="3">
        <v>16</v>
      </c>
      <c r="CG32" s="3">
        <v>0</v>
      </c>
      <c r="CH32" s="3">
        <v>0</v>
      </c>
      <c r="CI32" s="3">
        <v>16</v>
      </c>
      <c r="CJ32" s="288">
        <v>9</v>
      </c>
      <c r="CK32" s="242">
        <v>0</v>
      </c>
      <c r="CL32" s="242">
        <v>0</v>
      </c>
      <c r="CM32" s="242">
        <v>7</v>
      </c>
      <c r="CN32" s="242">
        <v>16</v>
      </c>
    </row>
    <row r="33" spans="1:92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119</v>
      </c>
      <c r="F33" s="4">
        <v>0</v>
      </c>
      <c r="G33" s="4">
        <v>0</v>
      </c>
      <c r="H33" s="150">
        <v>119</v>
      </c>
      <c r="I33" s="161">
        <v>59.8</v>
      </c>
      <c r="J33" s="4">
        <v>100</v>
      </c>
      <c r="K33" s="4">
        <v>0</v>
      </c>
      <c r="L33" s="4">
        <v>0</v>
      </c>
      <c r="M33" s="4">
        <v>100</v>
      </c>
      <c r="N33" s="4">
        <v>23</v>
      </c>
      <c r="O33" s="4">
        <v>0</v>
      </c>
      <c r="P33" s="4">
        <v>0</v>
      </c>
      <c r="Q33" s="150">
        <v>23</v>
      </c>
      <c r="R33" s="3">
        <v>11.56</v>
      </c>
      <c r="S33" s="4">
        <v>100</v>
      </c>
      <c r="T33" s="4">
        <v>0</v>
      </c>
      <c r="U33" s="4">
        <v>0</v>
      </c>
      <c r="V33" s="4">
        <v>100</v>
      </c>
      <c r="W33" s="4"/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 t="e">
        <v>#DIV/0!</v>
      </c>
      <c r="AD33" s="4" t="e">
        <v>#DIV/0!</v>
      </c>
      <c r="AE33" s="4" t="e">
        <v>#DIV/0!</v>
      </c>
      <c r="AF33" s="4" t="e">
        <v>#DIV/0!</v>
      </c>
      <c r="AG33" s="4">
        <v>57</v>
      </c>
      <c r="AH33" s="4">
        <v>0</v>
      </c>
      <c r="AI33" s="4">
        <v>0</v>
      </c>
      <c r="AJ33" s="150">
        <v>57</v>
      </c>
      <c r="AK33" s="3">
        <v>28.64</v>
      </c>
      <c r="AL33" s="4">
        <v>100</v>
      </c>
      <c r="AM33" s="4">
        <v>0</v>
      </c>
      <c r="AN33" s="4">
        <v>0</v>
      </c>
      <c r="AO33" s="4">
        <v>100</v>
      </c>
      <c r="AP33" s="221"/>
      <c r="AQ33" s="135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J33" s="3">
        <v>119</v>
      </c>
      <c r="BK33" s="3">
        <v>0</v>
      </c>
      <c r="BL33" s="3">
        <v>0</v>
      </c>
      <c r="BM33" s="3">
        <v>23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57</v>
      </c>
      <c r="BT33" s="3">
        <v>0</v>
      </c>
      <c r="BU33" s="165">
        <v>0</v>
      </c>
      <c r="BV33" s="3">
        <v>80</v>
      </c>
      <c r="BW33" s="3">
        <v>0</v>
      </c>
      <c r="BX33" s="3">
        <v>0</v>
      </c>
      <c r="BY33" s="3">
        <v>80</v>
      </c>
      <c r="BZ33" s="288">
        <v>119</v>
      </c>
      <c r="CA33" s="242">
        <v>23</v>
      </c>
      <c r="CB33" s="242">
        <v>0</v>
      </c>
      <c r="CC33" s="242">
        <v>57</v>
      </c>
      <c r="CD33" s="242">
        <v>80</v>
      </c>
      <c r="CF33" s="3">
        <v>199</v>
      </c>
      <c r="CG33" s="3">
        <v>0</v>
      </c>
      <c r="CH33" s="3">
        <v>0</v>
      </c>
      <c r="CI33" s="3">
        <v>199</v>
      </c>
      <c r="CJ33" s="288">
        <v>119</v>
      </c>
      <c r="CK33" s="242">
        <v>23</v>
      </c>
      <c r="CL33" s="242">
        <v>0</v>
      </c>
      <c r="CM33" s="242">
        <v>57</v>
      </c>
      <c r="CN33" s="242">
        <v>199</v>
      </c>
    </row>
    <row r="34" spans="1:92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0</v>
      </c>
      <c r="F34" s="4">
        <v>0</v>
      </c>
      <c r="G34" s="4">
        <v>0</v>
      </c>
      <c r="H34" s="150">
        <v>0</v>
      </c>
      <c r="I34" s="161">
        <v>0</v>
      </c>
      <c r="J34" s="4" t="e">
        <v>#DIV/0!</v>
      </c>
      <c r="K34" s="4" t="e">
        <v>#DIV/0!</v>
      </c>
      <c r="L34" s="4" t="e">
        <v>#DIV/0!</v>
      </c>
      <c r="M34" s="4" t="e">
        <v>#DIV/0!</v>
      </c>
      <c r="N34" s="4">
        <v>0</v>
      </c>
      <c r="O34" s="4">
        <v>20</v>
      </c>
      <c r="P34" s="4">
        <v>0</v>
      </c>
      <c r="Q34" s="150">
        <v>20</v>
      </c>
      <c r="R34" s="3">
        <v>100</v>
      </c>
      <c r="S34" s="4">
        <v>0</v>
      </c>
      <c r="T34" s="4">
        <v>100</v>
      </c>
      <c r="U34" s="4">
        <v>0</v>
      </c>
      <c r="V34" s="4">
        <v>100</v>
      </c>
      <c r="W34" s="4"/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 t="e">
        <v>#DIV/0!</v>
      </c>
      <c r="AD34" s="4" t="e">
        <v>#DIV/0!</v>
      </c>
      <c r="AE34" s="4" t="e">
        <v>#DIV/0!</v>
      </c>
      <c r="AF34" s="4" t="e">
        <v>#DIV/0!</v>
      </c>
      <c r="AG34" s="4">
        <v>0</v>
      </c>
      <c r="AH34" s="4">
        <v>0</v>
      </c>
      <c r="AI34" s="4">
        <v>0</v>
      </c>
      <c r="AJ34" s="150">
        <v>0</v>
      </c>
      <c r="AK34" s="3">
        <v>0</v>
      </c>
      <c r="AL34" s="4" t="e">
        <v>#DIV/0!</v>
      </c>
      <c r="AM34" s="4" t="e">
        <v>#DIV/0!</v>
      </c>
      <c r="AN34" s="4" t="e">
        <v>#DIV/0!</v>
      </c>
      <c r="AO34" s="4" t="e">
        <v>#DIV/0!</v>
      </c>
      <c r="AP34" s="221"/>
      <c r="AQ34" s="135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J34" s="3">
        <v>0</v>
      </c>
      <c r="BK34" s="3">
        <v>0</v>
      </c>
      <c r="BL34" s="3">
        <v>0</v>
      </c>
      <c r="BM34" s="3">
        <v>0</v>
      </c>
      <c r="BN34" s="3">
        <v>20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165">
        <v>0</v>
      </c>
      <c r="BV34" s="3">
        <v>0</v>
      </c>
      <c r="BW34" s="3">
        <v>20</v>
      </c>
      <c r="BX34" s="3">
        <v>0</v>
      </c>
      <c r="BY34" s="3">
        <v>20</v>
      </c>
      <c r="BZ34" s="288">
        <v>0</v>
      </c>
      <c r="CA34" s="242">
        <v>20</v>
      </c>
      <c r="CB34" s="242">
        <v>0</v>
      </c>
      <c r="CC34" s="242">
        <v>0</v>
      </c>
      <c r="CD34" s="242">
        <v>20</v>
      </c>
      <c r="CF34" s="3">
        <v>0</v>
      </c>
      <c r="CG34" s="3">
        <v>20</v>
      </c>
      <c r="CH34" s="3">
        <v>0</v>
      </c>
      <c r="CI34" s="3">
        <v>20</v>
      </c>
      <c r="CJ34" s="288">
        <v>0</v>
      </c>
      <c r="CK34" s="242">
        <v>20</v>
      </c>
      <c r="CL34" s="242">
        <v>0</v>
      </c>
      <c r="CM34" s="242">
        <v>0</v>
      </c>
      <c r="CN34" s="242">
        <v>20</v>
      </c>
    </row>
    <row r="35" spans="1:92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0</v>
      </c>
      <c r="F35" s="4">
        <v>0</v>
      </c>
      <c r="G35" s="4">
        <v>2494</v>
      </c>
      <c r="H35" s="150">
        <v>2494</v>
      </c>
      <c r="I35" s="161">
        <v>94.4</v>
      </c>
      <c r="J35" s="4">
        <v>0</v>
      </c>
      <c r="K35" s="4">
        <v>0</v>
      </c>
      <c r="L35" s="4">
        <v>100</v>
      </c>
      <c r="M35" s="4">
        <v>100</v>
      </c>
      <c r="N35" s="4">
        <v>0</v>
      </c>
      <c r="O35" s="4">
        <v>0</v>
      </c>
      <c r="P35" s="4">
        <v>90</v>
      </c>
      <c r="Q35" s="150">
        <v>90</v>
      </c>
      <c r="R35" s="3">
        <v>3.41</v>
      </c>
      <c r="S35" s="4">
        <v>0</v>
      </c>
      <c r="T35" s="4">
        <v>0</v>
      </c>
      <c r="U35" s="4">
        <v>100</v>
      </c>
      <c r="V35" s="4">
        <v>100</v>
      </c>
      <c r="W35" s="4"/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 t="e">
        <v>#DIV/0!</v>
      </c>
      <c r="AD35" s="4" t="e">
        <v>#DIV/0!</v>
      </c>
      <c r="AE35" s="4" t="e">
        <v>#DIV/0!</v>
      </c>
      <c r="AF35" s="4" t="e">
        <v>#DIV/0!</v>
      </c>
      <c r="AG35" s="4">
        <v>0</v>
      </c>
      <c r="AH35" s="4">
        <v>0</v>
      </c>
      <c r="AI35" s="4">
        <v>58</v>
      </c>
      <c r="AJ35" s="150">
        <v>58</v>
      </c>
      <c r="AK35" s="3">
        <v>2.2000000000000002</v>
      </c>
      <c r="AL35" s="4">
        <v>0</v>
      </c>
      <c r="AM35" s="4">
        <v>0</v>
      </c>
      <c r="AN35" s="4">
        <v>100</v>
      </c>
      <c r="AO35" s="4">
        <v>100</v>
      </c>
      <c r="AP35" s="221"/>
      <c r="AQ35" s="135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J35" s="3">
        <v>0</v>
      </c>
      <c r="BK35" s="3">
        <v>0</v>
      </c>
      <c r="BL35" s="3">
        <v>2494</v>
      </c>
      <c r="BM35" s="3">
        <v>0</v>
      </c>
      <c r="BN35" s="3">
        <v>0</v>
      </c>
      <c r="BO35" s="3">
        <v>90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165">
        <v>58</v>
      </c>
      <c r="BV35" s="3">
        <v>0</v>
      </c>
      <c r="BW35" s="3">
        <v>0</v>
      </c>
      <c r="BX35" s="3">
        <v>148</v>
      </c>
      <c r="BY35" s="3">
        <v>148</v>
      </c>
      <c r="BZ35" s="288">
        <v>2494</v>
      </c>
      <c r="CA35" s="242">
        <v>90</v>
      </c>
      <c r="CB35" s="242">
        <v>0</v>
      </c>
      <c r="CC35" s="242">
        <v>58</v>
      </c>
      <c r="CD35" s="242">
        <v>148</v>
      </c>
      <c r="CF35" s="3">
        <v>0</v>
      </c>
      <c r="CG35" s="3">
        <v>0</v>
      </c>
      <c r="CH35" s="3">
        <v>2642</v>
      </c>
      <c r="CI35" s="3">
        <v>2642</v>
      </c>
      <c r="CJ35" s="288">
        <v>2494</v>
      </c>
      <c r="CK35" s="242">
        <v>90</v>
      </c>
      <c r="CL35" s="242">
        <v>0</v>
      </c>
      <c r="CM35" s="242">
        <v>58</v>
      </c>
      <c r="CN35" s="242">
        <v>2642</v>
      </c>
    </row>
    <row r="36" spans="1:92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0</v>
      </c>
      <c r="F36" s="4">
        <v>43</v>
      </c>
      <c r="G36" s="4">
        <v>0</v>
      </c>
      <c r="H36" s="150">
        <v>43</v>
      </c>
      <c r="I36" s="161">
        <v>20.77</v>
      </c>
      <c r="J36" s="4">
        <v>0</v>
      </c>
      <c r="K36" s="4">
        <v>100</v>
      </c>
      <c r="L36" s="4">
        <v>0</v>
      </c>
      <c r="M36" s="4">
        <v>100</v>
      </c>
      <c r="N36" s="4">
        <v>0</v>
      </c>
      <c r="O36" s="4">
        <v>153</v>
      </c>
      <c r="P36" s="4">
        <v>0</v>
      </c>
      <c r="Q36" s="150">
        <v>153</v>
      </c>
      <c r="R36" s="3">
        <v>73.91</v>
      </c>
      <c r="S36" s="4">
        <v>0</v>
      </c>
      <c r="T36" s="4">
        <v>100</v>
      </c>
      <c r="U36" s="4">
        <v>0</v>
      </c>
      <c r="V36" s="4">
        <v>100</v>
      </c>
      <c r="W36" s="4"/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 t="e">
        <v>#DIV/0!</v>
      </c>
      <c r="AD36" s="4" t="e">
        <v>#DIV/0!</v>
      </c>
      <c r="AE36" s="4" t="e">
        <v>#DIV/0!</v>
      </c>
      <c r="AF36" s="4" t="e">
        <v>#DIV/0!</v>
      </c>
      <c r="AG36" s="4">
        <v>0</v>
      </c>
      <c r="AH36" s="4">
        <v>11</v>
      </c>
      <c r="AI36" s="4">
        <v>0</v>
      </c>
      <c r="AJ36" s="150">
        <v>11</v>
      </c>
      <c r="AK36" s="3">
        <v>5.31</v>
      </c>
      <c r="AL36" s="4">
        <v>0</v>
      </c>
      <c r="AM36" s="4">
        <v>100</v>
      </c>
      <c r="AN36" s="4">
        <v>0</v>
      </c>
      <c r="AO36" s="4">
        <v>100</v>
      </c>
      <c r="AP36" s="221"/>
      <c r="AQ36" s="135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J36" s="3">
        <v>0</v>
      </c>
      <c r="BK36" s="3">
        <v>43</v>
      </c>
      <c r="BL36" s="3">
        <v>0</v>
      </c>
      <c r="BM36" s="3">
        <v>0</v>
      </c>
      <c r="BN36" s="3">
        <v>153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11</v>
      </c>
      <c r="BU36" s="165">
        <v>0</v>
      </c>
      <c r="BV36" s="3">
        <v>0</v>
      </c>
      <c r="BW36" s="3">
        <v>164</v>
      </c>
      <c r="BX36" s="3">
        <v>0</v>
      </c>
      <c r="BY36" s="3">
        <v>164</v>
      </c>
      <c r="BZ36" s="288">
        <v>43</v>
      </c>
      <c r="CA36" s="242">
        <v>153</v>
      </c>
      <c r="CB36" s="242">
        <v>0</v>
      </c>
      <c r="CC36" s="242">
        <v>11</v>
      </c>
      <c r="CD36" s="242">
        <v>164</v>
      </c>
      <c r="CF36" s="3">
        <v>0</v>
      </c>
      <c r="CG36" s="3">
        <v>207</v>
      </c>
      <c r="CH36" s="3">
        <v>0</v>
      </c>
      <c r="CI36" s="3">
        <v>207</v>
      </c>
      <c r="CJ36" s="288">
        <v>43</v>
      </c>
      <c r="CK36" s="242">
        <v>153</v>
      </c>
      <c r="CL36" s="242">
        <v>0</v>
      </c>
      <c r="CM36" s="242">
        <v>11</v>
      </c>
      <c r="CN36" s="242">
        <v>207</v>
      </c>
    </row>
    <row r="37" spans="1:92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0</v>
      </c>
      <c r="F37" s="4">
        <v>0</v>
      </c>
      <c r="G37" s="4">
        <v>125</v>
      </c>
      <c r="H37" s="150">
        <v>125</v>
      </c>
      <c r="I37" s="161">
        <v>56.31</v>
      </c>
      <c r="J37" s="4">
        <v>0</v>
      </c>
      <c r="K37" s="4">
        <v>0</v>
      </c>
      <c r="L37" s="4">
        <v>100</v>
      </c>
      <c r="M37" s="4">
        <v>100</v>
      </c>
      <c r="N37" s="4">
        <v>69</v>
      </c>
      <c r="O37" s="4">
        <v>0</v>
      </c>
      <c r="P37" s="4">
        <v>0</v>
      </c>
      <c r="Q37" s="150">
        <v>69</v>
      </c>
      <c r="R37" s="3">
        <v>31.08</v>
      </c>
      <c r="S37" s="4">
        <v>100</v>
      </c>
      <c r="T37" s="4">
        <v>0</v>
      </c>
      <c r="U37" s="4">
        <v>0</v>
      </c>
      <c r="V37" s="4">
        <v>100</v>
      </c>
      <c r="W37" s="4"/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 t="e">
        <v>#DIV/0!</v>
      </c>
      <c r="AD37" s="4" t="e">
        <v>#DIV/0!</v>
      </c>
      <c r="AE37" s="4" t="e">
        <v>#DIV/0!</v>
      </c>
      <c r="AF37" s="4" t="e">
        <v>#DIV/0!</v>
      </c>
      <c r="AG37" s="4">
        <v>0</v>
      </c>
      <c r="AH37" s="4">
        <v>28</v>
      </c>
      <c r="AI37" s="4">
        <v>0</v>
      </c>
      <c r="AJ37" s="150">
        <v>28</v>
      </c>
      <c r="AK37" s="3">
        <v>12.61</v>
      </c>
      <c r="AL37" s="4">
        <v>0</v>
      </c>
      <c r="AM37" s="4">
        <v>100</v>
      </c>
      <c r="AN37" s="4">
        <v>0</v>
      </c>
      <c r="AO37" s="4">
        <v>100</v>
      </c>
      <c r="AP37" s="221"/>
      <c r="AQ37" s="135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J37" s="3">
        <v>0</v>
      </c>
      <c r="BK37" s="3">
        <v>0</v>
      </c>
      <c r="BL37" s="3">
        <v>125</v>
      </c>
      <c r="BM37" s="3">
        <v>69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28</v>
      </c>
      <c r="BU37" s="165">
        <v>0</v>
      </c>
      <c r="BV37" s="3">
        <v>69</v>
      </c>
      <c r="BW37" s="3">
        <v>28</v>
      </c>
      <c r="BX37" s="3">
        <v>0</v>
      </c>
      <c r="BY37" s="3">
        <v>97</v>
      </c>
      <c r="BZ37" s="288">
        <v>125</v>
      </c>
      <c r="CA37" s="242">
        <v>69</v>
      </c>
      <c r="CB37" s="242">
        <v>0</v>
      </c>
      <c r="CC37" s="242">
        <v>28</v>
      </c>
      <c r="CD37" s="242">
        <v>97</v>
      </c>
      <c r="CF37" s="3">
        <v>69</v>
      </c>
      <c r="CG37" s="3">
        <v>28</v>
      </c>
      <c r="CH37" s="3">
        <v>125</v>
      </c>
      <c r="CI37" s="3">
        <v>222</v>
      </c>
      <c r="CJ37" s="288">
        <v>125</v>
      </c>
      <c r="CK37" s="242">
        <v>69</v>
      </c>
      <c r="CL37" s="242">
        <v>0</v>
      </c>
      <c r="CM37" s="242">
        <v>28</v>
      </c>
      <c r="CN37" s="242">
        <v>222</v>
      </c>
    </row>
    <row r="38" spans="1:92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333</v>
      </c>
      <c r="F38" s="4">
        <v>0</v>
      </c>
      <c r="G38" s="4">
        <v>0</v>
      </c>
      <c r="H38" s="150">
        <v>333</v>
      </c>
      <c r="I38" s="161">
        <v>74.5</v>
      </c>
      <c r="J38" s="4">
        <v>100</v>
      </c>
      <c r="K38" s="4">
        <v>0</v>
      </c>
      <c r="L38" s="4">
        <v>0</v>
      </c>
      <c r="M38" s="4">
        <v>100</v>
      </c>
      <c r="N38" s="4">
        <v>114</v>
      </c>
      <c r="O38" s="4">
        <v>0</v>
      </c>
      <c r="P38" s="4">
        <v>0</v>
      </c>
      <c r="Q38" s="150">
        <v>114</v>
      </c>
      <c r="R38" s="3">
        <v>25.5</v>
      </c>
      <c r="S38" s="4">
        <v>100</v>
      </c>
      <c r="T38" s="4">
        <v>0</v>
      </c>
      <c r="U38" s="4">
        <v>0</v>
      </c>
      <c r="V38" s="4">
        <v>100</v>
      </c>
      <c r="W38" s="4"/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 t="e">
        <v>#DIV/0!</v>
      </c>
      <c r="AD38" s="4" t="e">
        <v>#DIV/0!</v>
      </c>
      <c r="AE38" s="4" t="e">
        <v>#DIV/0!</v>
      </c>
      <c r="AF38" s="4" t="e">
        <v>#DIV/0!</v>
      </c>
      <c r="AG38" s="4">
        <v>0</v>
      </c>
      <c r="AH38" s="4">
        <v>0</v>
      </c>
      <c r="AI38" s="4">
        <v>0</v>
      </c>
      <c r="AJ38" s="150">
        <v>0</v>
      </c>
      <c r="AK38" s="3">
        <v>0</v>
      </c>
      <c r="AL38" s="4" t="e">
        <v>#DIV/0!</v>
      </c>
      <c r="AM38" s="4" t="e">
        <v>#DIV/0!</v>
      </c>
      <c r="AN38" s="4" t="e">
        <v>#DIV/0!</v>
      </c>
      <c r="AO38" s="4" t="e">
        <v>#DIV/0!</v>
      </c>
      <c r="AP38" s="221"/>
      <c r="AQ38" s="135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J38" s="3">
        <v>333</v>
      </c>
      <c r="BK38" s="3">
        <v>0</v>
      </c>
      <c r="BL38" s="3">
        <v>0</v>
      </c>
      <c r="BM38" s="3">
        <v>114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165">
        <v>0</v>
      </c>
      <c r="BV38" s="3">
        <v>114</v>
      </c>
      <c r="BW38" s="3">
        <v>0</v>
      </c>
      <c r="BX38" s="3">
        <v>0</v>
      </c>
      <c r="BY38" s="3">
        <v>114</v>
      </c>
      <c r="BZ38" s="288">
        <v>333</v>
      </c>
      <c r="CA38" s="242">
        <v>114</v>
      </c>
      <c r="CB38" s="242">
        <v>0</v>
      </c>
      <c r="CC38" s="242">
        <v>0</v>
      </c>
      <c r="CD38" s="242">
        <v>114</v>
      </c>
      <c r="CF38" s="3">
        <v>447</v>
      </c>
      <c r="CG38" s="3">
        <v>0</v>
      </c>
      <c r="CH38" s="3">
        <v>0</v>
      </c>
      <c r="CI38" s="3">
        <v>447</v>
      </c>
      <c r="CJ38" s="288">
        <v>333</v>
      </c>
      <c r="CK38" s="242">
        <v>114</v>
      </c>
      <c r="CL38" s="242">
        <v>0</v>
      </c>
      <c r="CM38" s="242">
        <v>0</v>
      </c>
      <c r="CN38" s="242">
        <v>447</v>
      </c>
    </row>
    <row r="39" spans="1:92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0</v>
      </c>
      <c r="F39" s="4">
        <v>0</v>
      </c>
      <c r="G39" s="4">
        <v>0</v>
      </c>
      <c r="H39" s="150">
        <v>0</v>
      </c>
      <c r="I39" s="161">
        <v>0</v>
      </c>
      <c r="J39" s="4" t="e">
        <v>#DIV/0!</v>
      </c>
      <c r="K39" s="4" t="e">
        <v>#DIV/0!</v>
      </c>
      <c r="L39" s="4" t="e">
        <v>#DIV/0!</v>
      </c>
      <c r="M39" s="4" t="e">
        <v>#DIV/0!</v>
      </c>
      <c r="N39" s="4">
        <v>0</v>
      </c>
      <c r="O39" s="4">
        <v>67</v>
      </c>
      <c r="P39" s="4">
        <v>0</v>
      </c>
      <c r="Q39" s="150">
        <v>67</v>
      </c>
      <c r="R39" s="3">
        <v>100</v>
      </c>
      <c r="S39" s="4">
        <v>0</v>
      </c>
      <c r="T39" s="4">
        <v>100</v>
      </c>
      <c r="U39" s="4">
        <v>0</v>
      </c>
      <c r="V39" s="4">
        <v>100</v>
      </c>
      <c r="W39" s="4"/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 t="e">
        <v>#DIV/0!</v>
      </c>
      <c r="AD39" s="4" t="e">
        <v>#DIV/0!</v>
      </c>
      <c r="AE39" s="4" t="e">
        <v>#DIV/0!</v>
      </c>
      <c r="AF39" s="4" t="e">
        <v>#DIV/0!</v>
      </c>
      <c r="AG39" s="4">
        <v>0</v>
      </c>
      <c r="AH39" s="4">
        <v>0</v>
      </c>
      <c r="AI39" s="4">
        <v>0</v>
      </c>
      <c r="AJ39" s="150">
        <v>0</v>
      </c>
      <c r="AK39" s="3">
        <v>0</v>
      </c>
      <c r="AL39" s="4" t="e">
        <v>#DIV/0!</v>
      </c>
      <c r="AM39" s="4" t="e">
        <v>#DIV/0!</v>
      </c>
      <c r="AN39" s="4" t="e">
        <v>#DIV/0!</v>
      </c>
      <c r="AO39" s="4" t="e">
        <v>#DIV/0!</v>
      </c>
      <c r="AP39" s="221"/>
      <c r="AQ39" s="135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J39" s="3">
        <v>0</v>
      </c>
      <c r="BK39" s="3">
        <v>0</v>
      </c>
      <c r="BL39" s="3">
        <v>0</v>
      </c>
      <c r="BM39" s="3">
        <v>0</v>
      </c>
      <c r="BN39" s="3">
        <v>67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165">
        <v>0</v>
      </c>
      <c r="BV39" s="3">
        <v>0</v>
      </c>
      <c r="BW39" s="3">
        <v>67</v>
      </c>
      <c r="BX39" s="3">
        <v>0</v>
      </c>
      <c r="BY39" s="3">
        <v>67</v>
      </c>
      <c r="BZ39" s="288">
        <v>0</v>
      </c>
      <c r="CA39" s="242">
        <v>67</v>
      </c>
      <c r="CB39" s="242">
        <v>0</v>
      </c>
      <c r="CC39" s="242">
        <v>0</v>
      </c>
      <c r="CD39" s="242">
        <v>67</v>
      </c>
      <c r="CF39" s="3">
        <v>0</v>
      </c>
      <c r="CG39" s="3">
        <v>67</v>
      </c>
      <c r="CH39" s="3">
        <v>0</v>
      </c>
      <c r="CI39" s="3">
        <v>67</v>
      </c>
      <c r="CJ39" s="288">
        <v>0</v>
      </c>
      <c r="CK39" s="242">
        <v>67</v>
      </c>
      <c r="CL39" s="242">
        <v>0</v>
      </c>
      <c r="CM39" s="242">
        <v>0</v>
      </c>
      <c r="CN39" s="242">
        <v>67</v>
      </c>
    </row>
    <row r="40" spans="1:92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0</v>
      </c>
      <c r="F40" s="4">
        <v>0</v>
      </c>
      <c r="G40" s="4">
        <v>0</v>
      </c>
      <c r="H40" s="150">
        <v>0</v>
      </c>
      <c r="I40" s="161">
        <v>0</v>
      </c>
      <c r="J40" s="4" t="e">
        <v>#DIV/0!</v>
      </c>
      <c r="K40" s="4" t="e">
        <v>#DIV/0!</v>
      </c>
      <c r="L40" s="4" t="e">
        <v>#DIV/0!</v>
      </c>
      <c r="M40" s="4" t="e">
        <v>#DIV/0!</v>
      </c>
      <c r="N40" s="4">
        <v>25</v>
      </c>
      <c r="O40" s="4">
        <v>0</v>
      </c>
      <c r="P40" s="4">
        <v>0</v>
      </c>
      <c r="Q40" s="150">
        <v>25</v>
      </c>
      <c r="R40" s="3">
        <v>75.760000000000005</v>
      </c>
      <c r="S40" s="4">
        <v>100</v>
      </c>
      <c r="T40" s="4">
        <v>0</v>
      </c>
      <c r="U40" s="4">
        <v>0</v>
      </c>
      <c r="V40" s="4">
        <v>100</v>
      </c>
      <c r="W40" s="4"/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 t="e">
        <v>#DIV/0!</v>
      </c>
      <c r="AD40" s="4" t="e">
        <v>#DIV/0!</v>
      </c>
      <c r="AE40" s="4" t="e">
        <v>#DIV/0!</v>
      </c>
      <c r="AF40" s="4" t="e">
        <v>#DIV/0!</v>
      </c>
      <c r="AG40" s="4">
        <v>8</v>
      </c>
      <c r="AH40" s="4">
        <v>0</v>
      </c>
      <c r="AI40" s="4">
        <v>0</v>
      </c>
      <c r="AJ40" s="150">
        <v>8</v>
      </c>
      <c r="AK40" s="3">
        <v>24.24</v>
      </c>
      <c r="AL40" s="4">
        <v>100</v>
      </c>
      <c r="AM40" s="4">
        <v>0</v>
      </c>
      <c r="AN40" s="4">
        <v>0</v>
      </c>
      <c r="AO40" s="4">
        <v>100</v>
      </c>
      <c r="AP40" s="221"/>
      <c r="AQ40" s="135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J40" s="3">
        <v>0</v>
      </c>
      <c r="BK40" s="3">
        <v>0</v>
      </c>
      <c r="BL40" s="3">
        <v>0</v>
      </c>
      <c r="BM40" s="3">
        <v>25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8</v>
      </c>
      <c r="BT40" s="3">
        <v>0</v>
      </c>
      <c r="BU40" s="165">
        <v>0</v>
      </c>
      <c r="BV40" s="3">
        <v>33</v>
      </c>
      <c r="BW40" s="3">
        <v>0</v>
      </c>
      <c r="BX40" s="3">
        <v>0</v>
      </c>
      <c r="BY40" s="3">
        <v>33</v>
      </c>
      <c r="BZ40" s="288">
        <v>0</v>
      </c>
      <c r="CA40" s="242">
        <v>25</v>
      </c>
      <c r="CB40" s="242">
        <v>0</v>
      </c>
      <c r="CC40" s="242">
        <v>8</v>
      </c>
      <c r="CD40" s="242">
        <v>33</v>
      </c>
      <c r="CF40" s="3">
        <v>33</v>
      </c>
      <c r="CG40" s="3">
        <v>0</v>
      </c>
      <c r="CH40" s="3">
        <v>0</v>
      </c>
      <c r="CI40" s="3">
        <v>33</v>
      </c>
      <c r="CJ40" s="288">
        <v>0</v>
      </c>
      <c r="CK40" s="242">
        <v>25</v>
      </c>
      <c r="CL40" s="242">
        <v>0</v>
      </c>
      <c r="CM40" s="242">
        <v>8</v>
      </c>
      <c r="CN40" s="242">
        <v>33</v>
      </c>
    </row>
    <row r="41" spans="1:92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0</v>
      </c>
      <c r="F41" s="4">
        <v>0</v>
      </c>
      <c r="G41" s="4">
        <v>1</v>
      </c>
      <c r="H41" s="150">
        <v>1</v>
      </c>
      <c r="I41" s="161">
        <v>33.33</v>
      </c>
      <c r="J41" s="4">
        <v>0</v>
      </c>
      <c r="K41" s="4">
        <v>0</v>
      </c>
      <c r="L41" s="4">
        <v>100</v>
      </c>
      <c r="M41" s="4">
        <v>100</v>
      </c>
      <c r="N41" s="4">
        <v>0</v>
      </c>
      <c r="O41" s="4">
        <v>0</v>
      </c>
      <c r="P41" s="4">
        <v>2</v>
      </c>
      <c r="Q41" s="150">
        <v>2</v>
      </c>
      <c r="R41" s="3">
        <v>66.67</v>
      </c>
      <c r="S41" s="4">
        <v>0</v>
      </c>
      <c r="T41" s="4">
        <v>0</v>
      </c>
      <c r="U41" s="4">
        <v>100</v>
      </c>
      <c r="V41" s="4">
        <v>100</v>
      </c>
      <c r="W41" s="4"/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 t="e">
        <v>#DIV/0!</v>
      </c>
      <c r="AD41" s="4" t="e">
        <v>#DIV/0!</v>
      </c>
      <c r="AE41" s="4" t="e">
        <v>#DIV/0!</v>
      </c>
      <c r="AF41" s="4" t="e">
        <v>#DIV/0!</v>
      </c>
      <c r="AG41" s="4">
        <v>0</v>
      </c>
      <c r="AH41" s="4">
        <v>0</v>
      </c>
      <c r="AI41" s="4">
        <v>0</v>
      </c>
      <c r="AJ41" s="150">
        <v>0</v>
      </c>
      <c r="AK41" s="3">
        <v>0</v>
      </c>
      <c r="AL41" s="4" t="e">
        <v>#DIV/0!</v>
      </c>
      <c r="AM41" s="4" t="e">
        <v>#DIV/0!</v>
      </c>
      <c r="AN41" s="4" t="e">
        <v>#DIV/0!</v>
      </c>
      <c r="AO41" s="4" t="e">
        <v>#DIV/0!</v>
      </c>
      <c r="AP41" s="221"/>
      <c r="AQ41" s="135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J41" s="3">
        <v>0</v>
      </c>
      <c r="BK41" s="3">
        <v>0</v>
      </c>
      <c r="BL41" s="3">
        <v>1</v>
      </c>
      <c r="BM41" s="3">
        <v>0</v>
      </c>
      <c r="BN41" s="3">
        <v>0</v>
      </c>
      <c r="BO41" s="3">
        <v>2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165">
        <v>0</v>
      </c>
      <c r="BV41" s="3">
        <v>0</v>
      </c>
      <c r="BW41" s="3">
        <v>0</v>
      </c>
      <c r="BX41" s="3">
        <v>2</v>
      </c>
      <c r="BY41" s="3">
        <v>2</v>
      </c>
      <c r="BZ41" s="288">
        <v>1</v>
      </c>
      <c r="CA41" s="242">
        <v>2</v>
      </c>
      <c r="CB41" s="242">
        <v>0</v>
      </c>
      <c r="CC41" s="242">
        <v>0</v>
      </c>
      <c r="CD41" s="242">
        <v>2</v>
      </c>
      <c r="CF41" s="3">
        <v>0</v>
      </c>
      <c r="CG41" s="3">
        <v>0</v>
      </c>
      <c r="CH41" s="3">
        <v>3</v>
      </c>
      <c r="CI41" s="3">
        <v>3</v>
      </c>
      <c r="CJ41" s="288">
        <v>1</v>
      </c>
      <c r="CK41" s="242">
        <v>2</v>
      </c>
      <c r="CL41" s="242">
        <v>0</v>
      </c>
      <c r="CM41" s="242">
        <v>0</v>
      </c>
      <c r="CN41" s="242">
        <v>3</v>
      </c>
    </row>
    <row r="42" spans="1:92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1415</v>
      </c>
      <c r="F42" s="4">
        <v>0</v>
      </c>
      <c r="G42" s="4">
        <v>0</v>
      </c>
      <c r="H42" s="150">
        <v>1415</v>
      </c>
      <c r="I42" s="161">
        <v>83.04</v>
      </c>
      <c r="J42" s="4">
        <v>100</v>
      </c>
      <c r="K42" s="4">
        <v>0</v>
      </c>
      <c r="L42" s="4">
        <v>0</v>
      </c>
      <c r="M42" s="4">
        <v>100</v>
      </c>
      <c r="N42" s="4">
        <v>172</v>
      </c>
      <c r="O42" s="4">
        <v>0</v>
      </c>
      <c r="P42" s="4">
        <v>0</v>
      </c>
      <c r="Q42" s="150">
        <v>172</v>
      </c>
      <c r="R42" s="3">
        <v>10.09</v>
      </c>
      <c r="S42" s="4">
        <v>100</v>
      </c>
      <c r="T42" s="4">
        <v>0</v>
      </c>
      <c r="U42" s="4">
        <v>0</v>
      </c>
      <c r="V42" s="4">
        <v>100</v>
      </c>
      <c r="W42" s="4"/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 t="e">
        <v>#DIV/0!</v>
      </c>
      <c r="AD42" s="4" t="e">
        <v>#DIV/0!</v>
      </c>
      <c r="AE42" s="4" t="e">
        <v>#DIV/0!</v>
      </c>
      <c r="AF42" s="4" t="e">
        <v>#DIV/0!</v>
      </c>
      <c r="AG42" s="4">
        <v>117</v>
      </c>
      <c r="AH42" s="4">
        <v>0</v>
      </c>
      <c r="AI42" s="4">
        <v>0</v>
      </c>
      <c r="AJ42" s="150">
        <v>117</v>
      </c>
      <c r="AK42" s="3">
        <v>6.87</v>
      </c>
      <c r="AL42" s="4">
        <v>100</v>
      </c>
      <c r="AM42" s="4">
        <v>0</v>
      </c>
      <c r="AN42" s="4">
        <v>0</v>
      </c>
      <c r="AO42" s="4">
        <v>100</v>
      </c>
      <c r="AP42" s="221"/>
      <c r="AQ42" s="135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J42" s="3">
        <v>1415</v>
      </c>
      <c r="BK42" s="3">
        <v>0</v>
      </c>
      <c r="BL42" s="3">
        <v>0</v>
      </c>
      <c r="BM42" s="3">
        <v>172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117</v>
      </c>
      <c r="BT42" s="3">
        <v>0</v>
      </c>
      <c r="BU42" s="165">
        <v>0</v>
      </c>
      <c r="BV42" s="3">
        <v>289</v>
      </c>
      <c r="BW42" s="3">
        <v>0</v>
      </c>
      <c r="BX42" s="3">
        <v>0</v>
      </c>
      <c r="BY42" s="3">
        <v>289</v>
      </c>
      <c r="BZ42" s="288">
        <v>1415</v>
      </c>
      <c r="CA42" s="242">
        <v>172</v>
      </c>
      <c r="CB42" s="242">
        <v>0</v>
      </c>
      <c r="CC42" s="242">
        <v>117</v>
      </c>
      <c r="CD42" s="242">
        <v>289</v>
      </c>
      <c r="CF42" s="3">
        <v>1704</v>
      </c>
      <c r="CG42" s="3">
        <v>0</v>
      </c>
      <c r="CH42" s="3">
        <v>0</v>
      </c>
      <c r="CI42" s="3">
        <v>1704</v>
      </c>
      <c r="CJ42" s="288">
        <v>1415</v>
      </c>
      <c r="CK42" s="242">
        <v>172</v>
      </c>
      <c r="CL42" s="242">
        <v>0</v>
      </c>
      <c r="CM42" s="242">
        <v>117</v>
      </c>
      <c r="CN42" s="242">
        <v>1704</v>
      </c>
    </row>
    <row r="43" spans="1:92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702</v>
      </c>
      <c r="F43" s="4">
        <v>453</v>
      </c>
      <c r="G43" s="4">
        <v>12</v>
      </c>
      <c r="H43" s="150">
        <v>1167</v>
      </c>
      <c r="I43" s="161">
        <v>51.23</v>
      </c>
      <c r="J43" s="4">
        <v>60.154241645244213</v>
      </c>
      <c r="K43" s="4">
        <v>38.817480719794347</v>
      </c>
      <c r="L43" s="4">
        <v>1.0282776349614395</v>
      </c>
      <c r="M43" s="4">
        <v>100</v>
      </c>
      <c r="N43" s="4">
        <v>250</v>
      </c>
      <c r="O43" s="4">
        <v>80</v>
      </c>
      <c r="P43" s="4">
        <v>718</v>
      </c>
      <c r="Q43" s="150">
        <v>1048</v>
      </c>
      <c r="R43" s="3">
        <v>46.01</v>
      </c>
      <c r="S43" s="4">
        <v>23.854961832061068</v>
      </c>
      <c r="T43" s="4">
        <v>7.6335877862595423</v>
      </c>
      <c r="U43" s="4">
        <v>68.511450381679381</v>
      </c>
      <c r="V43" s="4">
        <v>100</v>
      </c>
      <c r="W43" s="4"/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 t="e">
        <v>#DIV/0!</v>
      </c>
      <c r="AD43" s="4" t="e">
        <v>#DIV/0!</v>
      </c>
      <c r="AE43" s="4" t="e">
        <v>#DIV/0!</v>
      </c>
      <c r="AF43" s="4" t="e">
        <v>#DIV/0!</v>
      </c>
      <c r="AG43" s="4">
        <v>15</v>
      </c>
      <c r="AH43" s="4">
        <v>32</v>
      </c>
      <c r="AI43" s="4">
        <v>16</v>
      </c>
      <c r="AJ43" s="150">
        <v>63</v>
      </c>
      <c r="AK43" s="3">
        <v>2.77</v>
      </c>
      <c r="AL43" s="4">
        <v>23.809523809523807</v>
      </c>
      <c r="AM43" s="4">
        <v>50.793650793650791</v>
      </c>
      <c r="AN43" s="4">
        <v>25.396825396825395</v>
      </c>
      <c r="AO43" s="4">
        <v>99.999999999999986</v>
      </c>
      <c r="AP43" s="221"/>
      <c r="AQ43" s="135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J43" s="3">
        <v>702</v>
      </c>
      <c r="BK43" s="3">
        <v>453</v>
      </c>
      <c r="BL43" s="3">
        <v>12</v>
      </c>
      <c r="BM43" s="3">
        <v>250</v>
      </c>
      <c r="BN43" s="3">
        <v>80</v>
      </c>
      <c r="BO43" s="3">
        <v>718</v>
      </c>
      <c r="BP43" s="3">
        <v>0</v>
      </c>
      <c r="BQ43" s="3">
        <v>0</v>
      </c>
      <c r="BR43" s="3">
        <v>0</v>
      </c>
      <c r="BS43" s="3">
        <v>15</v>
      </c>
      <c r="BT43" s="3">
        <v>32</v>
      </c>
      <c r="BU43" s="165">
        <v>16</v>
      </c>
      <c r="BV43" s="3">
        <v>265</v>
      </c>
      <c r="BW43" s="3">
        <v>112</v>
      </c>
      <c r="BX43" s="3">
        <v>734</v>
      </c>
      <c r="BY43" s="3">
        <v>1111</v>
      </c>
      <c r="BZ43" s="288">
        <v>1167</v>
      </c>
      <c r="CA43" s="242">
        <v>1048</v>
      </c>
      <c r="CB43" s="242">
        <v>0</v>
      </c>
      <c r="CC43" s="242">
        <v>63</v>
      </c>
      <c r="CD43" s="242">
        <v>1111</v>
      </c>
      <c r="CF43" s="3">
        <v>967</v>
      </c>
      <c r="CG43" s="3">
        <v>565</v>
      </c>
      <c r="CH43" s="3">
        <v>746</v>
      </c>
      <c r="CI43" s="3">
        <v>2278</v>
      </c>
      <c r="CJ43" s="288">
        <v>1167</v>
      </c>
      <c r="CK43" s="242">
        <v>1048</v>
      </c>
      <c r="CL43" s="242">
        <v>0</v>
      </c>
      <c r="CM43" s="242">
        <v>63</v>
      </c>
      <c r="CN43" s="242">
        <v>2278</v>
      </c>
    </row>
    <row r="44" spans="1:92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50</v>
      </c>
      <c r="F44" s="4">
        <v>150</v>
      </c>
      <c r="G44" s="4">
        <v>0</v>
      </c>
      <c r="H44" s="150">
        <v>200</v>
      </c>
      <c r="I44" s="161">
        <v>49.38</v>
      </c>
      <c r="J44" s="4">
        <v>25</v>
      </c>
      <c r="K44" s="4">
        <v>75</v>
      </c>
      <c r="L44" s="4">
        <v>0</v>
      </c>
      <c r="M44" s="4">
        <v>100</v>
      </c>
      <c r="N44" s="4">
        <v>0</v>
      </c>
      <c r="O44" s="4">
        <v>95</v>
      </c>
      <c r="P44" s="4">
        <v>0</v>
      </c>
      <c r="Q44" s="150">
        <v>95</v>
      </c>
      <c r="R44" s="3">
        <v>23.46</v>
      </c>
      <c r="S44" s="4">
        <v>0</v>
      </c>
      <c r="T44" s="4">
        <v>100</v>
      </c>
      <c r="U44" s="4">
        <v>0</v>
      </c>
      <c r="V44" s="4">
        <v>100</v>
      </c>
      <c r="W44" s="4"/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 t="e">
        <v>#DIV/0!</v>
      </c>
      <c r="AD44" s="4" t="e">
        <v>#DIV/0!</v>
      </c>
      <c r="AE44" s="4" t="e">
        <v>#DIV/0!</v>
      </c>
      <c r="AF44" s="4" t="e">
        <v>#DIV/0!</v>
      </c>
      <c r="AG44" s="4">
        <v>0</v>
      </c>
      <c r="AH44" s="4">
        <v>110</v>
      </c>
      <c r="AI44" s="4">
        <v>0</v>
      </c>
      <c r="AJ44" s="150">
        <v>110</v>
      </c>
      <c r="AK44" s="3">
        <v>27.16</v>
      </c>
      <c r="AL44" s="4">
        <v>0</v>
      </c>
      <c r="AM44" s="4">
        <v>100</v>
      </c>
      <c r="AN44" s="4">
        <v>0</v>
      </c>
      <c r="AO44" s="4">
        <v>100</v>
      </c>
      <c r="AP44" s="221"/>
      <c r="AQ44" s="135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J44" s="3">
        <v>50</v>
      </c>
      <c r="BK44" s="3">
        <v>150</v>
      </c>
      <c r="BL44" s="3">
        <v>0</v>
      </c>
      <c r="BM44" s="3">
        <v>0</v>
      </c>
      <c r="BN44" s="3">
        <v>95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110</v>
      </c>
      <c r="BU44" s="165">
        <v>0</v>
      </c>
      <c r="BV44" s="3">
        <v>0</v>
      </c>
      <c r="BW44" s="3">
        <v>205</v>
      </c>
      <c r="BX44" s="3">
        <v>0</v>
      </c>
      <c r="BY44" s="3">
        <v>205</v>
      </c>
      <c r="BZ44" s="288">
        <v>200</v>
      </c>
      <c r="CA44" s="242">
        <v>95</v>
      </c>
      <c r="CB44" s="242">
        <v>0</v>
      </c>
      <c r="CC44" s="242">
        <v>110</v>
      </c>
      <c r="CD44" s="242">
        <v>205</v>
      </c>
      <c r="CF44" s="3">
        <v>50</v>
      </c>
      <c r="CG44" s="3">
        <v>355</v>
      </c>
      <c r="CH44" s="3">
        <v>0</v>
      </c>
      <c r="CI44" s="3">
        <v>405</v>
      </c>
      <c r="CJ44" s="288">
        <v>200</v>
      </c>
      <c r="CK44" s="242">
        <v>95</v>
      </c>
      <c r="CL44" s="242">
        <v>0</v>
      </c>
      <c r="CM44" s="242">
        <v>110</v>
      </c>
      <c r="CN44" s="242">
        <v>405</v>
      </c>
    </row>
    <row r="45" spans="1:92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0</v>
      </c>
      <c r="F45" s="4">
        <v>50</v>
      </c>
      <c r="G45" s="4">
        <v>0</v>
      </c>
      <c r="H45" s="150">
        <v>50</v>
      </c>
      <c r="I45" s="161">
        <v>55.56</v>
      </c>
      <c r="J45" s="4">
        <v>0</v>
      </c>
      <c r="K45" s="4">
        <v>100</v>
      </c>
      <c r="L45" s="4">
        <v>0</v>
      </c>
      <c r="M45" s="4">
        <v>100</v>
      </c>
      <c r="N45" s="4">
        <v>0</v>
      </c>
      <c r="O45" s="4">
        <v>15</v>
      </c>
      <c r="P45" s="4">
        <v>0</v>
      </c>
      <c r="Q45" s="150">
        <v>15</v>
      </c>
      <c r="R45" s="3">
        <v>16.670000000000002</v>
      </c>
      <c r="S45" s="4">
        <v>0</v>
      </c>
      <c r="T45" s="4">
        <v>100</v>
      </c>
      <c r="U45" s="4">
        <v>0</v>
      </c>
      <c r="V45" s="4">
        <v>100</v>
      </c>
      <c r="W45" s="4"/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 t="e">
        <v>#DIV/0!</v>
      </c>
      <c r="AD45" s="4" t="e">
        <v>#DIV/0!</v>
      </c>
      <c r="AE45" s="4" t="e">
        <v>#DIV/0!</v>
      </c>
      <c r="AF45" s="4" t="e">
        <v>#DIV/0!</v>
      </c>
      <c r="AG45" s="4">
        <v>0</v>
      </c>
      <c r="AH45" s="4">
        <v>25</v>
      </c>
      <c r="AI45" s="4">
        <v>0</v>
      </c>
      <c r="AJ45" s="150">
        <v>25</v>
      </c>
      <c r="AK45" s="3">
        <v>27.78</v>
      </c>
      <c r="AL45" s="4">
        <v>0</v>
      </c>
      <c r="AM45" s="4">
        <v>100</v>
      </c>
      <c r="AN45" s="4">
        <v>0</v>
      </c>
      <c r="AO45" s="4">
        <v>100</v>
      </c>
      <c r="AP45" s="221"/>
      <c r="AQ45" s="135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J45" s="3">
        <v>0</v>
      </c>
      <c r="BK45" s="3">
        <v>50</v>
      </c>
      <c r="BL45" s="3">
        <v>0</v>
      </c>
      <c r="BM45" s="3">
        <v>0</v>
      </c>
      <c r="BN45" s="3">
        <v>15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25</v>
      </c>
      <c r="BU45" s="165">
        <v>0</v>
      </c>
      <c r="BV45" s="3">
        <v>0</v>
      </c>
      <c r="BW45" s="3">
        <v>40</v>
      </c>
      <c r="BX45" s="3">
        <v>0</v>
      </c>
      <c r="BY45" s="3">
        <v>40</v>
      </c>
      <c r="BZ45" s="288">
        <v>50</v>
      </c>
      <c r="CA45" s="242">
        <v>15</v>
      </c>
      <c r="CB45" s="242">
        <v>0</v>
      </c>
      <c r="CC45" s="242">
        <v>25</v>
      </c>
      <c r="CD45" s="242">
        <v>40</v>
      </c>
      <c r="CF45" s="3">
        <v>0</v>
      </c>
      <c r="CG45" s="3">
        <v>90</v>
      </c>
      <c r="CH45" s="3">
        <v>0</v>
      </c>
      <c r="CI45" s="3">
        <v>90</v>
      </c>
      <c r="CJ45" s="288">
        <v>50</v>
      </c>
      <c r="CK45" s="242">
        <v>15</v>
      </c>
      <c r="CL45" s="242">
        <v>0</v>
      </c>
      <c r="CM45" s="242">
        <v>25</v>
      </c>
      <c r="CN45" s="242">
        <v>90</v>
      </c>
    </row>
    <row r="46" spans="1:92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0</v>
      </c>
      <c r="F46" s="4">
        <v>0</v>
      </c>
      <c r="G46" s="4">
        <v>469</v>
      </c>
      <c r="H46" s="150">
        <v>469</v>
      </c>
      <c r="I46" s="161">
        <v>91.25</v>
      </c>
      <c r="J46" s="4">
        <v>0</v>
      </c>
      <c r="K46" s="4">
        <v>0</v>
      </c>
      <c r="L46" s="4">
        <v>100</v>
      </c>
      <c r="M46" s="4">
        <v>100</v>
      </c>
      <c r="N46" s="4">
        <v>0</v>
      </c>
      <c r="O46" s="4">
        <v>0</v>
      </c>
      <c r="P46" s="4">
        <v>45</v>
      </c>
      <c r="Q46" s="150">
        <v>45</v>
      </c>
      <c r="R46" s="3">
        <v>8.75</v>
      </c>
      <c r="S46" s="4">
        <v>0</v>
      </c>
      <c r="T46" s="4">
        <v>0</v>
      </c>
      <c r="U46" s="4">
        <v>100</v>
      </c>
      <c r="V46" s="4">
        <v>100</v>
      </c>
      <c r="W46" s="4"/>
      <c r="X46" s="4">
        <v>0</v>
      </c>
      <c r="Y46" s="4">
        <v>0</v>
      </c>
      <c r="Z46" s="4">
        <v>0</v>
      </c>
      <c r="AA46" s="4">
        <v>0</v>
      </c>
      <c r="AB46" s="3">
        <v>0</v>
      </c>
      <c r="AC46" s="4" t="e">
        <v>#DIV/0!</v>
      </c>
      <c r="AD46" s="4" t="e">
        <v>#DIV/0!</v>
      </c>
      <c r="AE46" s="4" t="e">
        <v>#DIV/0!</v>
      </c>
      <c r="AF46" s="4" t="e">
        <v>#DIV/0!</v>
      </c>
      <c r="AG46" s="4">
        <v>0</v>
      </c>
      <c r="AH46" s="4">
        <v>0</v>
      </c>
      <c r="AI46" s="4">
        <v>0</v>
      </c>
      <c r="AJ46" s="150">
        <v>0</v>
      </c>
      <c r="AK46" s="4">
        <v>0</v>
      </c>
      <c r="AL46" s="4" t="e">
        <v>#DIV/0!</v>
      </c>
      <c r="AM46" s="4" t="e">
        <v>#DIV/0!</v>
      </c>
      <c r="AN46" s="4" t="e">
        <v>#DIV/0!</v>
      </c>
      <c r="AO46" s="4" t="e">
        <v>#DIV/0!</v>
      </c>
      <c r="AP46" s="221"/>
      <c r="AQ46" s="135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J46" s="3">
        <v>0</v>
      </c>
      <c r="BK46" s="3">
        <v>0</v>
      </c>
      <c r="BL46" s="3">
        <v>469</v>
      </c>
      <c r="BM46" s="3">
        <v>0</v>
      </c>
      <c r="BN46" s="3">
        <v>0</v>
      </c>
      <c r="BO46" s="3">
        <v>45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165">
        <v>0</v>
      </c>
      <c r="BV46" s="3">
        <v>0</v>
      </c>
      <c r="BW46" s="3">
        <v>0</v>
      </c>
      <c r="BX46" s="3">
        <v>45</v>
      </c>
      <c r="BY46" s="3">
        <v>45</v>
      </c>
      <c r="BZ46" s="288">
        <v>469</v>
      </c>
      <c r="CA46" s="242">
        <v>45</v>
      </c>
      <c r="CB46" s="242">
        <v>0</v>
      </c>
      <c r="CC46" s="242">
        <v>0</v>
      </c>
      <c r="CD46" s="242">
        <v>45</v>
      </c>
      <c r="CF46" s="3">
        <v>0</v>
      </c>
      <c r="CG46" s="3">
        <v>0</v>
      </c>
      <c r="CH46" s="3">
        <v>514</v>
      </c>
      <c r="CI46" s="3">
        <v>514</v>
      </c>
      <c r="CJ46" s="288">
        <v>469</v>
      </c>
      <c r="CK46" s="242">
        <v>45</v>
      </c>
      <c r="CL46" s="242">
        <v>0</v>
      </c>
      <c r="CM46" s="242">
        <v>0</v>
      </c>
      <c r="CN46" s="242">
        <v>514</v>
      </c>
    </row>
    <row r="47" spans="1:92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92</v>
      </c>
      <c r="F47" s="4">
        <v>0</v>
      </c>
      <c r="G47" s="4">
        <v>0</v>
      </c>
      <c r="H47" s="150">
        <v>92</v>
      </c>
      <c r="I47" s="161">
        <v>86.79</v>
      </c>
      <c r="J47" s="4">
        <v>100</v>
      </c>
      <c r="K47" s="4">
        <v>0</v>
      </c>
      <c r="L47" s="4">
        <v>0</v>
      </c>
      <c r="M47" s="4">
        <v>100</v>
      </c>
      <c r="N47" s="4">
        <v>1</v>
      </c>
      <c r="O47" s="4">
        <v>0</v>
      </c>
      <c r="P47" s="4">
        <v>0</v>
      </c>
      <c r="Q47" s="150">
        <v>1</v>
      </c>
      <c r="R47" s="3">
        <v>0.94</v>
      </c>
      <c r="S47" s="4">
        <v>100</v>
      </c>
      <c r="T47" s="4">
        <v>0</v>
      </c>
      <c r="U47" s="4">
        <v>0</v>
      </c>
      <c r="V47" s="4">
        <v>100</v>
      </c>
      <c r="W47" s="4"/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 t="e">
        <v>#DIV/0!</v>
      </c>
      <c r="AD47" s="4" t="e">
        <v>#DIV/0!</v>
      </c>
      <c r="AE47" s="4" t="e">
        <v>#DIV/0!</v>
      </c>
      <c r="AF47" s="4" t="e">
        <v>#DIV/0!</v>
      </c>
      <c r="AG47" s="4">
        <v>13</v>
      </c>
      <c r="AH47" s="4">
        <v>0</v>
      </c>
      <c r="AI47" s="4">
        <v>0</v>
      </c>
      <c r="AJ47" s="150">
        <v>13</v>
      </c>
      <c r="AK47" s="3">
        <v>12.26</v>
      </c>
      <c r="AL47" s="4">
        <v>100</v>
      </c>
      <c r="AM47" s="4">
        <v>0</v>
      </c>
      <c r="AN47" s="4">
        <v>0</v>
      </c>
      <c r="AO47" s="4">
        <v>100</v>
      </c>
      <c r="AP47" s="221"/>
      <c r="AQ47" s="135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J47" s="3">
        <v>92</v>
      </c>
      <c r="BK47" s="3">
        <v>0</v>
      </c>
      <c r="BL47" s="3">
        <v>0</v>
      </c>
      <c r="BM47" s="3">
        <v>1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13</v>
      </c>
      <c r="BT47" s="3">
        <v>0</v>
      </c>
      <c r="BU47" s="165">
        <v>0</v>
      </c>
      <c r="BV47" s="3">
        <v>14</v>
      </c>
      <c r="BW47" s="3">
        <v>0</v>
      </c>
      <c r="BX47" s="3">
        <v>0</v>
      </c>
      <c r="BY47" s="3">
        <v>14</v>
      </c>
      <c r="BZ47" s="288">
        <v>92</v>
      </c>
      <c r="CA47" s="242">
        <v>1</v>
      </c>
      <c r="CB47" s="242">
        <v>0</v>
      </c>
      <c r="CC47" s="242">
        <v>13</v>
      </c>
      <c r="CD47" s="242">
        <v>14</v>
      </c>
      <c r="CF47" s="3">
        <v>106</v>
      </c>
      <c r="CG47" s="3">
        <v>0</v>
      </c>
      <c r="CH47" s="3">
        <v>0</v>
      </c>
      <c r="CI47" s="3">
        <v>106</v>
      </c>
      <c r="CJ47" s="288">
        <v>92</v>
      </c>
      <c r="CK47" s="242">
        <v>1</v>
      </c>
      <c r="CL47" s="242">
        <v>0</v>
      </c>
      <c r="CM47" s="242">
        <v>13</v>
      </c>
      <c r="CN47" s="242">
        <v>106</v>
      </c>
    </row>
    <row r="48" spans="1:92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0</v>
      </c>
      <c r="F48" s="4">
        <v>0</v>
      </c>
      <c r="G48" s="4">
        <v>0</v>
      </c>
      <c r="H48" s="150">
        <v>0</v>
      </c>
      <c r="I48" s="161">
        <v>0</v>
      </c>
      <c r="J48" s="4" t="e">
        <v>#DIV/0!</v>
      </c>
      <c r="K48" s="4" t="e">
        <v>#DIV/0!</v>
      </c>
      <c r="L48" s="4" t="e">
        <v>#DIV/0!</v>
      </c>
      <c r="M48" s="4" t="e">
        <v>#DIV/0!</v>
      </c>
      <c r="N48" s="4">
        <v>0</v>
      </c>
      <c r="O48" s="4">
        <v>0</v>
      </c>
      <c r="P48" s="4">
        <v>0</v>
      </c>
      <c r="Q48" s="150">
        <v>0</v>
      </c>
      <c r="R48" s="3">
        <v>0</v>
      </c>
      <c r="S48" s="4" t="e">
        <v>#DIV/0!</v>
      </c>
      <c r="T48" s="4" t="e">
        <v>#DIV/0!</v>
      </c>
      <c r="U48" s="4" t="e">
        <v>#DIV/0!</v>
      </c>
      <c r="V48" s="4" t="e">
        <v>#DIV/0!</v>
      </c>
      <c r="W48" s="4"/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 t="e">
        <v>#DIV/0!</v>
      </c>
      <c r="AD48" s="4" t="e">
        <v>#DIV/0!</v>
      </c>
      <c r="AE48" s="4" t="e">
        <v>#DIV/0!</v>
      </c>
      <c r="AF48" s="4" t="e">
        <v>#DIV/0!</v>
      </c>
      <c r="AG48" s="4">
        <v>0</v>
      </c>
      <c r="AH48" s="4">
        <v>0</v>
      </c>
      <c r="AI48" s="4">
        <v>0</v>
      </c>
      <c r="AJ48" s="150">
        <v>0</v>
      </c>
      <c r="AK48" s="3">
        <v>0</v>
      </c>
      <c r="AL48" s="4" t="e">
        <v>#DIV/0!</v>
      </c>
      <c r="AM48" s="4" t="e">
        <v>#DIV/0!</v>
      </c>
      <c r="AN48" s="4" t="e">
        <v>#DIV/0!</v>
      </c>
      <c r="AO48" s="4" t="e">
        <v>#DIV/0!</v>
      </c>
      <c r="AP48" s="221"/>
      <c r="AQ48" s="135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165">
        <v>0</v>
      </c>
      <c r="BV48" s="3">
        <v>0</v>
      </c>
      <c r="BW48" s="3">
        <v>0</v>
      </c>
      <c r="BX48" s="3">
        <v>0</v>
      </c>
      <c r="BY48" s="3">
        <v>0</v>
      </c>
      <c r="BZ48" s="288">
        <v>0</v>
      </c>
      <c r="CA48" s="242">
        <v>0</v>
      </c>
      <c r="CB48" s="242">
        <v>0</v>
      </c>
      <c r="CC48" s="242">
        <v>0</v>
      </c>
      <c r="CD48" s="242">
        <v>0</v>
      </c>
      <c r="CF48" s="3">
        <v>0</v>
      </c>
      <c r="CG48" s="3">
        <v>0</v>
      </c>
      <c r="CH48" s="3">
        <v>0</v>
      </c>
      <c r="CI48" s="3">
        <v>0</v>
      </c>
      <c r="CJ48" s="288">
        <v>0</v>
      </c>
      <c r="CK48" s="242">
        <v>0</v>
      </c>
      <c r="CL48" s="242">
        <v>0</v>
      </c>
      <c r="CM48" s="242">
        <v>0</v>
      </c>
      <c r="CN48" s="242">
        <v>0</v>
      </c>
    </row>
    <row r="49" spans="1:92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191</v>
      </c>
      <c r="F49" s="4">
        <v>0</v>
      </c>
      <c r="G49" s="4">
        <v>0</v>
      </c>
      <c r="H49" s="150">
        <v>191</v>
      </c>
      <c r="I49" s="161">
        <v>52.33</v>
      </c>
      <c r="J49" s="4">
        <v>100</v>
      </c>
      <c r="K49" s="4">
        <v>0</v>
      </c>
      <c r="L49" s="4">
        <v>0</v>
      </c>
      <c r="M49" s="4">
        <v>100</v>
      </c>
      <c r="N49" s="4">
        <v>18</v>
      </c>
      <c r="O49" s="4">
        <v>0</v>
      </c>
      <c r="P49" s="4">
        <v>0</v>
      </c>
      <c r="Q49" s="150">
        <v>18</v>
      </c>
      <c r="R49" s="3">
        <v>4.93</v>
      </c>
      <c r="S49" s="4">
        <v>100</v>
      </c>
      <c r="T49" s="4">
        <v>0</v>
      </c>
      <c r="U49" s="4">
        <v>0</v>
      </c>
      <c r="V49" s="4">
        <v>100</v>
      </c>
      <c r="W49" s="4"/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 t="e">
        <v>#DIV/0!</v>
      </c>
      <c r="AD49" s="4" t="e">
        <v>#DIV/0!</v>
      </c>
      <c r="AE49" s="4" t="e">
        <v>#DIV/0!</v>
      </c>
      <c r="AF49" s="4" t="e">
        <v>#DIV/0!</v>
      </c>
      <c r="AG49" s="4">
        <v>156</v>
      </c>
      <c r="AH49" s="4">
        <v>0</v>
      </c>
      <c r="AI49" s="4">
        <v>0</v>
      </c>
      <c r="AJ49" s="150">
        <v>156</v>
      </c>
      <c r="AK49" s="3">
        <v>42.74</v>
      </c>
      <c r="AL49" s="4">
        <v>100</v>
      </c>
      <c r="AM49" s="4">
        <v>0</v>
      </c>
      <c r="AN49" s="4">
        <v>0</v>
      </c>
      <c r="AO49" s="4">
        <v>100</v>
      </c>
      <c r="AP49" s="221"/>
      <c r="AQ49" s="135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J49" s="3">
        <v>191</v>
      </c>
      <c r="BK49" s="3">
        <v>0</v>
      </c>
      <c r="BL49" s="3">
        <v>0</v>
      </c>
      <c r="BM49" s="3">
        <v>18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156</v>
      </c>
      <c r="BT49" s="3">
        <v>0</v>
      </c>
      <c r="BU49" s="165">
        <v>0</v>
      </c>
      <c r="BV49" s="3">
        <v>174</v>
      </c>
      <c r="BW49" s="3">
        <v>0</v>
      </c>
      <c r="BX49" s="3">
        <v>0</v>
      </c>
      <c r="BY49" s="3">
        <v>174</v>
      </c>
      <c r="BZ49" s="288">
        <v>191</v>
      </c>
      <c r="CA49" s="242">
        <v>18</v>
      </c>
      <c r="CB49" s="242">
        <v>0</v>
      </c>
      <c r="CC49" s="242">
        <v>156</v>
      </c>
      <c r="CD49" s="242">
        <v>174</v>
      </c>
      <c r="CF49" s="3">
        <v>365</v>
      </c>
      <c r="CG49" s="3">
        <v>0</v>
      </c>
      <c r="CH49" s="3">
        <v>0</v>
      </c>
      <c r="CI49" s="3">
        <v>365</v>
      </c>
      <c r="CJ49" s="288">
        <v>191</v>
      </c>
      <c r="CK49" s="242">
        <v>18</v>
      </c>
      <c r="CL49" s="242">
        <v>0</v>
      </c>
      <c r="CM49" s="242">
        <v>156</v>
      </c>
      <c r="CN49" s="242">
        <v>365</v>
      </c>
    </row>
    <row r="50" spans="1:92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0</v>
      </c>
      <c r="F50" s="4">
        <v>0</v>
      </c>
      <c r="G50" s="4">
        <v>0</v>
      </c>
      <c r="H50" s="150">
        <v>0</v>
      </c>
      <c r="I50" s="161">
        <v>0</v>
      </c>
      <c r="J50" s="4" t="e">
        <v>#DIV/0!</v>
      </c>
      <c r="K50" s="4" t="e">
        <v>#DIV/0!</v>
      </c>
      <c r="L50" s="4" t="e">
        <v>#DIV/0!</v>
      </c>
      <c r="M50" s="4" t="e">
        <v>#DIV/0!</v>
      </c>
      <c r="N50" s="4">
        <v>0</v>
      </c>
      <c r="O50" s="4">
        <v>14</v>
      </c>
      <c r="P50" s="4">
        <v>0</v>
      </c>
      <c r="Q50" s="150">
        <v>14</v>
      </c>
      <c r="R50" s="3">
        <v>48.28</v>
      </c>
      <c r="S50" s="4">
        <v>0</v>
      </c>
      <c r="T50" s="4">
        <v>100</v>
      </c>
      <c r="U50" s="4">
        <v>0</v>
      </c>
      <c r="V50" s="4">
        <v>100</v>
      </c>
      <c r="W50" s="4"/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 t="e">
        <v>#DIV/0!</v>
      </c>
      <c r="AD50" s="4" t="e">
        <v>#DIV/0!</v>
      </c>
      <c r="AE50" s="4" t="e">
        <v>#DIV/0!</v>
      </c>
      <c r="AF50" s="4" t="e">
        <v>#DIV/0!</v>
      </c>
      <c r="AG50" s="4">
        <v>0</v>
      </c>
      <c r="AH50" s="4">
        <v>15</v>
      </c>
      <c r="AI50" s="4">
        <v>0</v>
      </c>
      <c r="AJ50" s="150">
        <v>15</v>
      </c>
      <c r="AK50" s="3">
        <v>51.72</v>
      </c>
      <c r="AL50" s="4">
        <v>0</v>
      </c>
      <c r="AM50" s="4">
        <v>100</v>
      </c>
      <c r="AN50" s="4">
        <v>0</v>
      </c>
      <c r="AO50" s="4">
        <v>100</v>
      </c>
      <c r="AP50" s="221"/>
      <c r="AQ50" s="135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J50" s="3">
        <v>0</v>
      </c>
      <c r="BK50" s="3">
        <v>0</v>
      </c>
      <c r="BL50" s="3">
        <v>0</v>
      </c>
      <c r="BM50" s="3">
        <v>0</v>
      </c>
      <c r="BN50" s="3">
        <v>14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15</v>
      </c>
      <c r="BU50" s="165">
        <v>0</v>
      </c>
      <c r="BV50" s="3">
        <v>0</v>
      </c>
      <c r="BW50" s="3">
        <v>29</v>
      </c>
      <c r="BX50" s="3">
        <v>0</v>
      </c>
      <c r="BY50" s="3">
        <v>29</v>
      </c>
      <c r="BZ50" s="288">
        <v>0</v>
      </c>
      <c r="CA50" s="242">
        <v>14</v>
      </c>
      <c r="CB50" s="242">
        <v>0</v>
      </c>
      <c r="CC50" s="242">
        <v>15</v>
      </c>
      <c r="CD50" s="242">
        <v>29</v>
      </c>
      <c r="CF50" s="3">
        <v>0</v>
      </c>
      <c r="CG50" s="3">
        <v>29</v>
      </c>
      <c r="CH50" s="3">
        <v>0</v>
      </c>
      <c r="CI50" s="3">
        <v>29</v>
      </c>
      <c r="CJ50" s="288">
        <v>0</v>
      </c>
      <c r="CK50" s="242">
        <v>14</v>
      </c>
      <c r="CL50" s="242">
        <v>0</v>
      </c>
      <c r="CM50" s="242">
        <v>15</v>
      </c>
      <c r="CN50" s="242">
        <v>29</v>
      </c>
    </row>
    <row r="51" spans="1:92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63</v>
      </c>
      <c r="F51" s="4">
        <v>0</v>
      </c>
      <c r="G51" s="4">
        <v>0</v>
      </c>
      <c r="H51" s="150">
        <v>63</v>
      </c>
      <c r="I51" s="161">
        <v>56.76</v>
      </c>
      <c r="J51" s="4">
        <v>100</v>
      </c>
      <c r="K51" s="4">
        <v>0</v>
      </c>
      <c r="L51" s="4">
        <v>0</v>
      </c>
      <c r="M51" s="4">
        <v>100</v>
      </c>
      <c r="N51" s="4">
        <v>0</v>
      </c>
      <c r="O51" s="4">
        <v>30</v>
      </c>
      <c r="P51" s="4">
        <v>0</v>
      </c>
      <c r="Q51" s="150">
        <v>30</v>
      </c>
      <c r="R51" s="3">
        <v>27.03</v>
      </c>
      <c r="S51" s="4">
        <v>0</v>
      </c>
      <c r="T51" s="4">
        <v>100</v>
      </c>
      <c r="U51" s="4">
        <v>0</v>
      </c>
      <c r="V51" s="4">
        <v>100</v>
      </c>
      <c r="W51" s="4"/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 t="e">
        <v>#DIV/0!</v>
      </c>
      <c r="AD51" s="4" t="e">
        <v>#DIV/0!</v>
      </c>
      <c r="AE51" s="4" t="e">
        <v>#DIV/0!</v>
      </c>
      <c r="AF51" s="4" t="e">
        <v>#DIV/0!</v>
      </c>
      <c r="AG51" s="4">
        <v>0</v>
      </c>
      <c r="AH51" s="4">
        <v>18</v>
      </c>
      <c r="AI51" s="4">
        <v>0</v>
      </c>
      <c r="AJ51" s="150">
        <v>18</v>
      </c>
      <c r="AK51" s="3">
        <v>16.22</v>
      </c>
      <c r="AL51" s="4">
        <v>0</v>
      </c>
      <c r="AM51" s="4">
        <v>100</v>
      </c>
      <c r="AN51" s="4">
        <v>0</v>
      </c>
      <c r="AO51" s="4">
        <v>100</v>
      </c>
      <c r="AP51" s="221"/>
      <c r="AQ51" s="135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J51" s="3">
        <v>63</v>
      </c>
      <c r="BK51" s="3">
        <v>0</v>
      </c>
      <c r="BL51" s="3">
        <v>0</v>
      </c>
      <c r="BM51" s="3">
        <v>0</v>
      </c>
      <c r="BN51" s="3">
        <v>30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18</v>
      </c>
      <c r="BU51" s="165">
        <v>0</v>
      </c>
      <c r="BV51" s="3">
        <v>0</v>
      </c>
      <c r="BW51" s="3">
        <v>48</v>
      </c>
      <c r="BX51" s="3">
        <v>0</v>
      </c>
      <c r="BY51" s="3">
        <v>48</v>
      </c>
      <c r="BZ51" s="288">
        <v>63</v>
      </c>
      <c r="CA51" s="242">
        <v>30</v>
      </c>
      <c r="CB51" s="242">
        <v>0</v>
      </c>
      <c r="CC51" s="242">
        <v>18</v>
      </c>
      <c r="CD51" s="242">
        <v>48</v>
      </c>
      <c r="CF51" s="3">
        <v>63</v>
      </c>
      <c r="CG51" s="3">
        <v>48</v>
      </c>
      <c r="CH51" s="3">
        <v>0</v>
      </c>
      <c r="CI51" s="3">
        <v>111</v>
      </c>
      <c r="CJ51" s="288">
        <v>63</v>
      </c>
      <c r="CK51" s="242">
        <v>30</v>
      </c>
      <c r="CL51" s="242">
        <v>0</v>
      </c>
      <c r="CM51" s="242">
        <v>18</v>
      </c>
      <c r="CN51" s="242">
        <v>111</v>
      </c>
    </row>
    <row r="52" spans="1:92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0</v>
      </c>
      <c r="F52" s="4">
        <v>0</v>
      </c>
      <c r="G52" s="4">
        <v>0</v>
      </c>
      <c r="H52" s="150">
        <v>0</v>
      </c>
      <c r="I52" s="161">
        <v>0</v>
      </c>
      <c r="J52" s="4" t="e">
        <v>#DIV/0!</v>
      </c>
      <c r="K52" s="4" t="e">
        <v>#DIV/0!</v>
      </c>
      <c r="L52" s="4" t="e">
        <v>#DIV/0!</v>
      </c>
      <c r="M52" s="4" t="e">
        <v>#DIV/0!</v>
      </c>
      <c r="N52" s="4">
        <v>0</v>
      </c>
      <c r="O52" s="4">
        <v>0</v>
      </c>
      <c r="P52" s="4">
        <v>0</v>
      </c>
      <c r="Q52" s="150">
        <v>0</v>
      </c>
      <c r="R52" s="3">
        <v>0</v>
      </c>
      <c r="S52" s="4" t="e">
        <v>#DIV/0!</v>
      </c>
      <c r="T52" s="4" t="e">
        <v>#DIV/0!</v>
      </c>
      <c r="U52" s="4" t="e">
        <v>#DIV/0!</v>
      </c>
      <c r="V52" s="4" t="e">
        <v>#DIV/0!</v>
      </c>
      <c r="W52" s="4"/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 t="e">
        <v>#DIV/0!</v>
      </c>
      <c r="AD52" s="4" t="e">
        <v>#DIV/0!</v>
      </c>
      <c r="AE52" s="4" t="e">
        <v>#DIV/0!</v>
      </c>
      <c r="AF52" s="4" t="e">
        <v>#DIV/0!</v>
      </c>
      <c r="AG52" s="4">
        <v>0</v>
      </c>
      <c r="AH52" s="4">
        <v>0</v>
      </c>
      <c r="AI52" s="4">
        <v>0</v>
      </c>
      <c r="AJ52" s="150">
        <v>0</v>
      </c>
      <c r="AK52" s="3">
        <v>0</v>
      </c>
      <c r="AL52" s="4" t="e">
        <v>#DIV/0!</v>
      </c>
      <c r="AM52" s="4" t="e">
        <v>#DIV/0!</v>
      </c>
      <c r="AN52" s="4" t="e">
        <v>#DIV/0!</v>
      </c>
      <c r="AO52" s="4" t="e">
        <v>#DIV/0!</v>
      </c>
      <c r="AP52" s="221"/>
      <c r="AQ52" s="135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165">
        <v>0</v>
      </c>
      <c r="BV52" s="3">
        <v>0</v>
      </c>
      <c r="BW52" s="3">
        <v>0</v>
      </c>
      <c r="BX52" s="3">
        <v>0</v>
      </c>
      <c r="BY52" s="3">
        <v>0</v>
      </c>
      <c r="BZ52" s="288">
        <v>0</v>
      </c>
      <c r="CA52" s="242">
        <v>0</v>
      </c>
      <c r="CB52" s="242">
        <v>0</v>
      </c>
      <c r="CC52" s="242">
        <v>0</v>
      </c>
      <c r="CD52" s="242">
        <v>0</v>
      </c>
      <c r="CF52" s="3">
        <v>0</v>
      </c>
      <c r="CG52" s="3">
        <v>0</v>
      </c>
      <c r="CH52" s="3">
        <v>0</v>
      </c>
      <c r="CI52" s="3">
        <v>0</v>
      </c>
      <c r="CJ52" s="288">
        <v>0</v>
      </c>
      <c r="CK52" s="242">
        <v>0</v>
      </c>
      <c r="CL52" s="242">
        <v>0</v>
      </c>
      <c r="CM52" s="242">
        <v>0</v>
      </c>
      <c r="CN52" s="242">
        <v>0</v>
      </c>
    </row>
    <row r="53" spans="1:92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558</v>
      </c>
      <c r="F53" s="4">
        <v>8</v>
      </c>
      <c r="G53" s="4">
        <v>0</v>
      </c>
      <c r="H53" s="150">
        <v>566</v>
      </c>
      <c r="I53" s="161">
        <v>91.59</v>
      </c>
      <c r="J53" s="4">
        <v>98.586572438162548</v>
      </c>
      <c r="K53" s="4">
        <v>1.4134275618374559</v>
      </c>
      <c r="L53" s="4">
        <v>0</v>
      </c>
      <c r="M53" s="4">
        <v>100</v>
      </c>
      <c r="N53" s="4">
        <v>47</v>
      </c>
      <c r="O53" s="4">
        <v>0</v>
      </c>
      <c r="P53" s="4">
        <v>0</v>
      </c>
      <c r="Q53" s="150">
        <v>47</v>
      </c>
      <c r="R53" s="3">
        <v>7.61</v>
      </c>
      <c r="S53" s="4">
        <v>100</v>
      </c>
      <c r="T53" s="4">
        <v>0</v>
      </c>
      <c r="U53" s="4">
        <v>0</v>
      </c>
      <c r="V53" s="4">
        <v>100</v>
      </c>
      <c r="W53" s="4"/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 t="e">
        <v>#DIV/0!</v>
      </c>
      <c r="AD53" s="4" t="e">
        <v>#DIV/0!</v>
      </c>
      <c r="AE53" s="4" t="e">
        <v>#DIV/0!</v>
      </c>
      <c r="AF53" s="4" t="e">
        <v>#DIV/0!</v>
      </c>
      <c r="AG53" s="4">
        <v>5</v>
      </c>
      <c r="AH53" s="4">
        <v>0</v>
      </c>
      <c r="AI53" s="4">
        <v>0</v>
      </c>
      <c r="AJ53" s="150">
        <v>5</v>
      </c>
      <c r="AK53" s="3">
        <v>0.81</v>
      </c>
      <c r="AL53" s="4">
        <v>100</v>
      </c>
      <c r="AM53" s="4">
        <v>0</v>
      </c>
      <c r="AN53" s="4">
        <v>0</v>
      </c>
      <c r="AO53" s="4">
        <v>100</v>
      </c>
      <c r="AP53" s="221"/>
      <c r="AQ53" s="135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J53" s="3">
        <v>558</v>
      </c>
      <c r="BK53" s="3">
        <v>8</v>
      </c>
      <c r="BL53" s="3">
        <v>0</v>
      </c>
      <c r="BM53" s="3">
        <v>47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5</v>
      </c>
      <c r="BT53" s="3">
        <v>0</v>
      </c>
      <c r="BU53" s="165">
        <v>0</v>
      </c>
      <c r="BV53" s="3">
        <v>52</v>
      </c>
      <c r="BW53" s="3">
        <v>0</v>
      </c>
      <c r="BX53" s="3">
        <v>0</v>
      </c>
      <c r="BY53" s="3">
        <v>52</v>
      </c>
      <c r="BZ53" s="288">
        <v>566</v>
      </c>
      <c r="CA53" s="242">
        <v>47</v>
      </c>
      <c r="CB53" s="242">
        <v>0</v>
      </c>
      <c r="CC53" s="242">
        <v>5</v>
      </c>
      <c r="CD53" s="242">
        <v>52</v>
      </c>
      <c r="CF53" s="3">
        <v>610</v>
      </c>
      <c r="CG53" s="3">
        <v>8</v>
      </c>
      <c r="CH53" s="3">
        <v>0</v>
      </c>
      <c r="CI53" s="3">
        <v>618</v>
      </c>
      <c r="CJ53" s="288">
        <v>566</v>
      </c>
      <c r="CK53" s="242">
        <v>47</v>
      </c>
      <c r="CL53" s="242">
        <v>0</v>
      </c>
      <c r="CM53" s="242">
        <v>5</v>
      </c>
      <c r="CN53" s="242">
        <v>618</v>
      </c>
    </row>
    <row r="54" spans="1:92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60</v>
      </c>
      <c r="F54" s="4">
        <v>0</v>
      </c>
      <c r="G54" s="4">
        <v>0</v>
      </c>
      <c r="H54" s="150">
        <v>60</v>
      </c>
      <c r="I54" s="161">
        <v>100</v>
      </c>
      <c r="J54" s="4">
        <v>100</v>
      </c>
      <c r="K54" s="4">
        <v>0</v>
      </c>
      <c r="L54" s="4">
        <v>0</v>
      </c>
      <c r="M54" s="4">
        <v>100</v>
      </c>
      <c r="N54" s="4">
        <v>0</v>
      </c>
      <c r="O54" s="4">
        <v>0</v>
      </c>
      <c r="P54" s="4">
        <v>0</v>
      </c>
      <c r="Q54" s="150">
        <v>0</v>
      </c>
      <c r="R54" s="3">
        <v>0</v>
      </c>
      <c r="S54" s="4" t="e">
        <v>#DIV/0!</v>
      </c>
      <c r="T54" s="4" t="e">
        <v>#DIV/0!</v>
      </c>
      <c r="U54" s="4" t="e">
        <v>#DIV/0!</v>
      </c>
      <c r="V54" s="4" t="e">
        <v>#DIV/0!</v>
      </c>
      <c r="W54" s="4"/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 t="e">
        <v>#DIV/0!</v>
      </c>
      <c r="AD54" s="4" t="e">
        <v>#DIV/0!</v>
      </c>
      <c r="AE54" s="4" t="e">
        <v>#DIV/0!</v>
      </c>
      <c r="AF54" s="4" t="e">
        <v>#DIV/0!</v>
      </c>
      <c r="AG54" s="4">
        <v>0</v>
      </c>
      <c r="AH54" s="4">
        <v>0</v>
      </c>
      <c r="AI54" s="4">
        <v>0</v>
      </c>
      <c r="AJ54" s="150">
        <v>0</v>
      </c>
      <c r="AK54" s="3">
        <v>0</v>
      </c>
      <c r="AL54" s="4" t="e">
        <v>#DIV/0!</v>
      </c>
      <c r="AM54" s="4" t="e">
        <v>#DIV/0!</v>
      </c>
      <c r="AN54" s="4" t="e">
        <v>#DIV/0!</v>
      </c>
      <c r="AO54" s="4" t="e">
        <v>#DIV/0!</v>
      </c>
      <c r="AP54" s="221"/>
      <c r="AQ54" s="135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J54" s="3">
        <v>60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165">
        <v>0</v>
      </c>
      <c r="BV54" s="3">
        <v>0</v>
      </c>
      <c r="BW54" s="3">
        <v>0</v>
      </c>
      <c r="BX54" s="3">
        <v>0</v>
      </c>
      <c r="BY54" s="3">
        <v>0</v>
      </c>
      <c r="BZ54" s="288">
        <v>60</v>
      </c>
      <c r="CA54" s="242">
        <v>0</v>
      </c>
      <c r="CB54" s="242">
        <v>0</v>
      </c>
      <c r="CC54" s="242">
        <v>0</v>
      </c>
      <c r="CD54" s="242">
        <v>0</v>
      </c>
      <c r="CF54" s="3">
        <v>60</v>
      </c>
      <c r="CG54" s="3">
        <v>0</v>
      </c>
      <c r="CH54" s="3">
        <v>0</v>
      </c>
      <c r="CI54" s="3">
        <v>60</v>
      </c>
      <c r="CJ54" s="288">
        <v>60</v>
      </c>
      <c r="CK54" s="242">
        <v>0</v>
      </c>
      <c r="CL54" s="242">
        <v>0</v>
      </c>
      <c r="CM54" s="242">
        <v>0</v>
      </c>
      <c r="CN54" s="242">
        <v>60</v>
      </c>
    </row>
    <row r="55" spans="1:92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104</v>
      </c>
      <c r="F55" s="4">
        <v>0</v>
      </c>
      <c r="G55" s="4">
        <v>0</v>
      </c>
      <c r="H55" s="150">
        <v>104</v>
      </c>
      <c r="I55" s="161">
        <v>100</v>
      </c>
      <c r="J55" s="4">
        <v>100</v>
      </c>
      <c r="K55" s="4">
        <v>0</v>
      </c>
      <c r="L55" s="4">
        <v>0</v>
      </c>
      <c r="M55" s="4">
        <v>100</v>
      </c>
      <c r="N55" s="4">
        <v>0</v>
      </c>
      <c r="O55" s="4">
        <v>0</v>
      </c>
      <c r="P55" s="4">
        <v>0</v>
      </c>
      <c r="Q55" s="150">
        <v>0</v>
      </c>
      <c r="R55" s="3">
        <v>0</v>
      </c>
      <c r="S55" s="4" t="e">
        <v>#DIV/0!</v>
      </c>
      <c r="T55" s="4" t="e">
        <v>#DIV/0!</v>
      </c>
      <c r="U55" s="4" t="e">
        <v>#DIV/0!</v>
      </c>
      <c r="V55" s="4" t="e">
        <v>#DIV/0!</v>
      </c>
      <c r="W55" s="4"/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 t="e">
        <v>#DIV/0!</v>
      </c>
      <c r="AD55" s="4" t="e">
        <v>#DIV/0!</v>
      </c>
      <c r="AE55" s="4" t="e">
        <v>#DIV/0!</v>
      </c>
      <c r="AF55" s="4" t="e">
        <v>#DIV/0!</v>
      </c>
      <c r="AG55" s="4">
        <v>0</v>
      </c>
      <c r="AH55" s="4">
        <v>0</v>
      </c>
      <c r="AI55" s="4">
        <v>0</v>
      </c>
      <c r="AJ55" s="150">
        <v>0</v>
      </c>
      <c r="AK55" s="3">
        <v>0</v>
      </c>
      <c r="AL55" s="4" t="e">
        <v>#DIV/0!</v>
      </c>
      <c r="AM55" s="4" t="e">
        <v>#DIV/0!</v>
      </c>
      <c r="AN55" s="4" t="e">
        <v>#DIV/0!</v>
      </c>
      <c r="AO55" s="4" t="e">
        <v>#DIV/0!</v>
      </c>
      <c r="AP55" s="221"/>
      <c r="AQ55" s="135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J55" s="3">
        <v>104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165">
        <v>0</v>
      </c>
      <c r="BV55" s="3">
        <v>0</v>
      </c>
      <c r="BW55" s="3">
        <v>0</v>
      </c>
      <c r="BX55" s="3">
        <v>0</v>
      </c>
      <c r="BY55" s="3">
        <v>0</v>
      </c>
      <c r="BZ55" s="288">
        <v>104</v>
      </c>
      <c r="CA55" s="242">
        <v>0</v>
      </c>
      <c r="CB55" s="242">
        <v>0</v>
      </c>
      <c r="CC55" s="242">
        <v>0</v>
      </c>
      <c r="CD55" s="242">
        <v>0</v>
      </c>
      <c r="CF55" s="3">
        <v>104</v>
      </c>
      <c r="CG55" s="3">
        <v>0</v>
      </c>
      <c r="CH55" s="3">
        <v>0</v>
      </c>
      <c r="CI55" s="3">
        <v>104</v>
      </c>
      <c r="CJ55" s="288">
        <v>104</v>
      </c>
      <c r="CK55" s="242">
        <v>0</v>
      </c>
      <c r="CL55" s="242">
        <v>0</v>
      </c>
      <c r="CM55" s="242">
        <v>0</v>
      </c>
      <c r="CN55" s="242">
        <v>104</v>
      </c>
    </row>
    <row r="56" spans="1:92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0</v>
      </c>
      <c r="F56" s="4">
        <v>0</v>
      </c>
      <c r="G56" s="4">
        <v>0</v>
      </c>
      <c r="H56" s="150">
        <v>0</v>
      </c>
      <c r="I56" s="161">
        <v>0</v>
      </c>
      <c r="J56" s="4" t="e">
        <v>#DIV/0!</v>
      </c>
      <c r="K56" s="4" t="e">
        <v>#DIV/0!</v>
      </c>
      <c r="L56" s="4" t="e">
        <v>#DIV/0!</v>
      </c>
      <c r="M56" s="4" t="e">
        <v>#DIV/0!</v>
      </c>
      <c r="N56" s="4">
        <v>13</v>
      </c>
      <c r="O56" s="4">
        <v>0</v>
      </c>
      <c r="P56" s="4">
        <v>0</v>
      </c>
      <c r="Q56" s="150">
        <v>13</v>
      </c>
      <c r="R56" s="3">
        <v>100</v>
      </c>
      <c r="S56" s="4">
        <v>100</v>
      </c>
      <c r="T56" s="4">
        <v>0</v>
      </c>
      <c r="U56" s="4">
        <v>0</v>
      </c>
      <c r="V56" s="4">
        <v>100</v>
      </c>
      <c r="W56" s="4"/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 t="e">
        <v>#DIV/0!</v>
      </c>
      <c r="AD56" s="4" t="e">
        <v>#DIV/0!</v>
      </c>
      <c r="AE56" s="4" t="e">
        <v>#DIV/0!</v>
      </c>
      <c r="AF56" s="4" t="e">
        <v>#DIV/0!</v>
      </c>
      <c r="AG56" s="4">
        <v>0</v>
      </c>
      <c r="AH56" s="4">
        <v>0</v>
      </c>
      <c r="AI56" s="4">
        <v>0</v>
      </c>
      <c r="AJ56" s="150">
        <v>0</v>
      </c>
      <c r="AK56" s="3">
        <v>0</v>
      </c>
      <c r="AL56" s="4" t="e">
        <v>#DIV/0!</v>
      </c>
      <c r="AM56" s="4" t="e">
        <v>#DIV/0!</v>
      </c>
      <c r="AN56" s="4" t="e">
        <v>#DIV/0!</v>
      </c>
      <c r="AO56" s="4" t="e">
        <v>#DIV/0!</v>
      </c>
      <c r="AP56" s="221"/>
      <c r="AQ56" s="135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J56" s="3">
        <v>0</v>
      </c>
      <c r="BK56" s="3">
        <v>0</v>
      </c>
      <c r="BL56" s="3">
        <v>0</v>
      </c>
      <c r="BM56" s="3">
        <v>13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165">
        <v>0</v>
      </c>
      <c r="BV56" s="3">
        <v>13</v>
      </c>
      <c r="BW56" s="3">
        <v>0</v>
      </c>
      <c r="BX56" s="3">
        <v>0</v>
      </c>
      <c r="BY56" s="3">
        <v>13</v>
      </c>
      <c r="BZ56" s="288">
        <v>0</v>
      </c>
      <c r="CA56" s="242">
        <v>13</v>
      </c>
      <c r="CB56" s="242">
        <v>0</v>
      </c>
      <c r="CC56" s="242">
        <v>0</v>
      </c>
      <c r="CD56" s="242">
        <v>13</v>
      </c>
      <c r="CF56" s="3">
        <v>13</v>
      </c>
      <c r="CG56" s="3">
        <v>0</v>
      </c>
      <c r="CH56" s="3">
        <v>0</v>
      </c>
      <c r="CI56" s="3">
        <v>13</v>
      </c>
      <c r="CJ56" s="288">
        <v>0</v>
      </c>
      <c r="CK56" s="242">
        <v>13</v>
      </c>
      <c r="CL56" s="242">
        <v>0</v>
      </c>
      <c r="CM56" s="242">
        <v>0</v>
      </c>
      <c r="CN56" s="242">
        <v>13</v>
      </c>
    </row>
    <row r="57" spans="1:92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0</v>
      </c>
      <c r="F57" s="4">
        <v>0</v>
      </c>
      <c r="G57" s="4">
        <v>0</v>
      </c>
      <c r="H57" s="150">
        <v>0</v>
      </c>
      <c r="I57" s="161">
        <v>0</v>
      </c>
      <c r="J57" s="4" t="e">
        <v>#DIV/0!</v>
      </c>
      <c r="K57" s="4" t="e">
        <v>#DIV/0!</v>
      </c>
      <c r="L57" s="4" t="e">
        <v>#DIV/0!</v>
      </c>
      <c r="M57" s="4" t="e">
        <v>#DIV/0!</v>
      </c>
      <c r="N57" s="4">
        <v>0</v>
      </c>
      <c r="O57" s="4">
        <v>0</v>
      </c>
      <c r="P57" s="4">
        <v>0</v>
      </c>
      <c r="Q57" s="150">
        <v>0</v>
      </c>
      <c r="R57" s="3">
        <v>0</v>
      </c>
      <c r="S57" s="4" t="e">
        <v>#DIV/0!</v>
      </c>
      <c r="T57" s="4" t="e">
        <v>#DIV/0!</v>
      </c>
      <c r="U57" s="4" t="e">
        <v>#DIV/0!</v>
      </c>
      <c r="V57" s="4" t="e">
        <v>#DIV/0!</v>
      </c>
      <c r="W57" s="4"/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 t="e">
        <v>#DIV/0!</v>
      </c>
      <c r="AD57" s="4" t="e">
        <v>#DIV/0!</v>
      </c>
      <c r="AE57" s="4" t="e">
        <v>#DIV/0!</v>
      </c>
      <c r="AF57" s="4" t="e">
        <v>#DIV/0!</v>
      </c>
      <c r="AG57" s="4">
        <v>0</v>
      </c>
      <c r="AH57" s="4">
        <v>0</v>
      </c>
      <c r="AI57" s="4">
        <v>0</v>
      </c>
      <c r="AJ57" s="150">
        <v>0</v>
      </c>
      <c r="AK57" s="3">
        <v>0</v>
      </c>
      <c r="AL57" s="4" t="e">
        <v>#DIV/0!</v>
      </c>
      <c r="AM57" s="4" t="e">
        <v>#DIV/0!</v>
      </c>
      <c r="AN57" s="4" t="e">
        <v>#DIV/0!</v>
      </c>
      <c r="AO57" s="4" t="e">
        <v>#DIV/0!</v>
      </c>
      <c r="AP57" s="221"/>
      <c r="AQ57" s="135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165">
        <v>0</v>
      </c>
      <c r="BV57" s="3">
        <v>0</v>
      </c>
      <c r="BW57" s="3">
        <v>0</v>
      </c>
      <c r="BX57" s="3">
        <v>0</v>
      </c>
      <c r="BY57" s="3">
        <v>0</v>
      </c>
      <c r="BZ57" s="288">
        <v>0</v>
      </c>
      <c r="CA57" s="242">
        <v>0</v>
      </c>
      <c r="CB57" s="242">
        <v>0</v>
      </c>
      <c r="CC57" s="242">
        <v>0</v>
      </c>
      <c r="CD57" s="242">
        <v>0</v>
      </c>
      <c r="CF57" s="3">
        <v>0</v>
      </c>
      <c r="CG57" s="3">
        <v>0</v>
      </c>
      <c r="CH57" s="3">
        <v>0</v>
      </c>
      <c r="CI57" s="3">
        <v>0</v>
      </c>
      <c r="CJ57" s="288">
        <v>0</v>
      </c>
      <c r="CK57" s="242">
        <v>0</v>
      </c>
      <c r="CL57" s="242">
        <v>0</v>
      </c>
      <c r="CM57" s="242">
        <v>0</v>
      </c>
      <c r="CN57" s="242">
        <v>0</v>
      </c>
    </row>
    <row r="58" spans="1:92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297</v>
      </c>
      <c r="F58" s="4">
        <v>131</v>
      </c>
      <c r="G58" s="4">
        <v>0</v>
      </c>
      <c r="H58" s="150">
        <v>428</v>
      </c>
      <c r="I58" s="161">
        <v>92.64</v>
      </c>
      <c r="J58" s="4">
        <v>69.392523364485982</v>
      </c>
      <c r="K58" s="4">
        <v>30.607476635514018</v>
      </c>
      <c r="L58" s="4">
        <v>0</v>
      </c>
      <c r="M58" s="4">
        <v>100</v>
      </c>
      <c r="N58" s="4">
        <v>5</v>
      </c>
      <c r="O58" s="4">
        <v>15</v>
      </c>
      <c r="P58" s="4">
        <v>0</v>
      </c>
      <c r="Q58" s="150">
        <v>20</v>
      </c>
      <c r="R58" s="3">
        <v>4.33</v>
      </c>
      <c r="S58" s="4">
        <v>25</v>
      </c>
      <c r="T58" s="4">
        <v>75</v>
      </c>
      <c r="U58" s="4">
        <v>0</v>
      </c>
      <c r="V58" s="4">
        <v>100</v>
      </c>
      <c r="W58" s="4"/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 t="e">
        <v>#DIV/0!</v>
      </c>
      <c r="AD58" s="4" t="e">
        <v>#DIV/0!</v>
      </c>
      <c r="AE58" s="4" t="e">
        <v>#DIV/0!</v>
      </c>
      <c r="AF58" s="4" t="e">
        <v>#DIV/0!</v>
      </c>
      <c r="AG58" s="4">
        <v>5</v>
      </c>
      <c r="AH58" s="4">
        <v>9</v>
      </c>
      <c r="AI58" s="4">
        <v>0</v>
      </c>
      <c r="AJ58" s="150">
        <v>14</v>
      </c>
      <c r="AK58" s="3">
        <v>3.03</v>
      </c>
      <c r="AL58" s="4">
        <v>35.714285714285715</v>
      </c>
      <c r="AM58" s="4">
        <v>64.285714285714292</v>
      </c>
      <c r="AN58" s="4">
        <v>0</v>
      </c>
      <c r="AO58" s="4">
        <v>100</v>
      </c>
      <c r="AP58" s="221"/>
      <c r="AQ58" s="135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J58" s="3">
        <v>297</v>
      </c>
      <c r="BK58" s="3">
        <v>131</v>
      </c>
      <c r="BL58" s="3">
        <v>0</v>
      </c>
      <c r="BM58" s="3">
        <v>5</v>
      </c>
      <c r="BN58" s="3">
        <v>15</v>
      </c>
      <c r="BO58" s="3">
        <v>0</v>
      </c>
      <c r="BP58" s="3">
        <v>0</v>
      </c>
      <c r="BQ58" s="3">
        <v>0</v>
      </c>
      <c r="BR58" s="3">
        <v>0</v>
      </c>
      <c r="BS58" s="3">
        <v>5</v>
      </c>
      <c r="BT58" s="3">
        <v>9</v>
      </c>
      <c r="BU58" s="165">
        <v>0</v>
      </c>
      <c r="BV58" s="3">
        <v>10</v>
      </c>
      <c r="BW58" s="3">
        <v>24</v>
      </c>
      <c r="BX58" s="3">
        <v>0</v>
      </c>
      <c r="BY58" s="3">
        <v>34</v>
      </c>
      <c r="BZ58" s="288">
        <v>428</v>
      </c>
      <c r="CA58" s="242">
        <v>20</v>
      </c>
      <c r="CB58" s="242">
        <v>0</v>
      </c>
      <c r="CC58" s="242">
        <v>14</v>
      </c>
      <c r="CD58" s="242">
        <v>34</v>
      </c>
      <c r="CF58" s="3">
        <v>307</v>
      </c>
      <c r="CG58" s="3">
        <v>155</v>
      </c>
      <c r="CH58" s="3">
        <v>0</v>
      </c>
      <c r="CI58" s="3">
        <v>462</v>
      </c>
      <c r="CJ58" s="288">
        <v>428</v>
      </c>
      <c r="CK58" s="242">
        <v>20</v>
      </c>
      <c r="CL58" s="242">
        <v>0</v>
      </c>
      <c r="CM58" s="242">
        <v>14</v>
      </c>
      <c r="CN58" s="242">
        <v>462</v>
      </c>
    </row>
    <row r="59" spans="1:92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234</v>
      </c>
      <c r="F59" s="4">
        <v>0</v>
      </c>
      <c r="G59" s="4">
        <v>0</v>
      </c>
      <c r="H59" s="150">
        <v>234</v>
      </c>
      <c r="I59" s="161">
        <v>95.12</v>
      </c>
      <c r="J59" s="4">
        <v>100</v>
      </c>
      <c r="K59" s="4">
        <v>0</v>
      </c>
      <c r="L59" s="4">
        <v>0</v>
      </c>
      <c r="M59" s="4">
        <v>100</v>
      </c>
      <c r="N59" s="4">
        <v>0</v>
      </c>
      <c r="O59" s="4">
        <v>2</v>
      </c>
      <c r="P59" s="4">
        <v>10</v>
      </c>
      <c r="Q59" s="150">
        <v>12</v>
      </c>
      <c r="R59" s="3">
        <v>4.88</v>
      </c>
      <c r="S59" s="4">
        <v>0</v>
      </c>
      <c r="T59" s="4">
        <v>16.666666666666664</v>
      </c>
      <c r="U59" s="4">
        <v>83.333333333333343</v>
      </c>
      <c r="V59" s="4">
        <v>100</v>
      </c>
      <c r="W59" s="4"/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 t="e">
        <v>#DIV/0!</v>
      </c>
      <c r="AD59" s="4" t="e">
        <v>#DIV/0!</v>
      </c>
      <c r="AE59" s="4" t="e">
        <v>#DIV/0!</v>
      </c>
      <c r="AF59" s="4" t="e">
        <v>#DIV/0!</v>
      </c>
      <c r="AG59" s="4">
        <v>0</v>
      </c>
      <c r="AH59" s="4">
        <v>0</v>
      </c>
      <c r="AI59" s="4">
        <v>0</v>
      </c>
      <c r="AJ59" s="150">
        <v>0</v>
      </c>
      <c r="AK59" s="3">
        <v>0</v>
      </c>
      <c r="AL59" s="4" t="e">
        <v>#DIV/0!</v>
      </c>
      <c r="AM59" s="4" t="e">
        <v>#DIV/0!</v>
      </c>
      <c r="AN59" s="4" t="e">
        <v>#DIV/0!</v>
      </c>
      <c r="AO59" s="4" t="e">
        <v>#DIV/0!</v>
      </c>
      <c r="AP59" s="221"/>
      <c r="AQ59" s="135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J59" s="3">
        <v>234</v>
      </c>
      <c r="BK59" s="3">
        <v>0</v>
      </c>
      <c r="BL59" s="3">
        <v>0</v>
      </c>
      <c r="BM59" s="3">
        <v>0</v>
      </c>
      <c r="BN59" s="3">
        <v>2</v>
      </c>
      <c r="BO59" s="3">
        <v>10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165">
        <v>0</v>
      </c>
      <c r="BV59" s="3">
        <v>0</v>
      </c>
      <c r="BW59" s="3">
        <v>2</v>
      </c>
      <c r="BX59" s="3">
        <v>10</v>
      </c>
      <c r="BY59" s="3">
        <v>12</v>
      </c>
      <c r="BZ59" s="288">
        <v>234</v>
      </c>
      <c r="CA59" s="242">
        <v>12</v>
      </c>
      <c r="CB59" s="242">
        <v>0</v>
      </c>
      <c r="CC59" s="242">
        <v>0</v>
      </c>
      <c r="CD59" s="242">
        <v>12</v>
      </c>
      <c r="CF59" s="3">
        <v>234</v>
      </c>
      <c r="CG59" s="3">
        <v>2</v>
      </c>
      <c r="CH59" s="3">
        <v>10</v>
      </c>
      <c r="CI59" s="3">
        <v>246</v>
      </c>
      <c r="CJ59" s="288">
        <v>234</v>
      </c>
      <c r="CK59" s="242">
        <v>12</v>
      </c>
      <c r="CL59" s="242">
        <v>0</v>
      </c>
      <c r="CM59" s="242">
        <v>0</v>
      </c>
      <c r="CN59" s="242">
        <v>246</v>
      </c>
    </row>
    <row r="60" spans="1:92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25</v>
      </c>
      <c r="F60" s="4">
        <v>13</v>
      </c>
      <c r="G60" s="4">
        <v>5</v>
      </c>
      <c r="H60" s="150">
        <v>43</v>
      </c>
      <c r="I60" s="161">
        <v>30.94</v>
      </c>
      <c r="J60" s="4">
        <v>58.139534883720934</v>
      </c>
      <c r="K60" s="4">
        <v>30.232558139534881</v>
      </c>
      <c r="L60" s="4">
        <v>11.627906976744185</v>
      </c>
      <c r="M60" s="4">
        <v>100</v>
      </c>
      <c r="N60" s="4">
        <v>30</v>
      </c>
      <c r="O60" s="4">
        <v>15</v>
      </c>
      <c r="P60" s="4">
        <v>8</v>
      </c>
      <c r="Q60" s="150">
        <v>53</v>
      </c>
      <c r="R60" s="3">
        <v>38.130000000000003</v>
      </c>
      <c r="S60" s="4">
        <v>56.60377358490566</v>
      </c>
      <c r="T60" s="4">
        <v>28.30188679245283</v>
      </c>
      <c r="U60" s="4">
        <v>15.09433962264151</v>
      </c>
      <c r="V60" s="4">
        <v>100</v>
      </c>
      <c r="W60" s="4"/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 t="e">
        <v>#DIV/0!</v>
      </c>
      <c r="AD60" s="4" t="e">
        <v>#DIV/0!</v>
      </c>
      <c r="AE60" s="4" t="e">
        <v>#DIV/0!</v>
      </c>
      <c r="AF60" s="4" t="e">
        <v>#DIV/0!</v>
      </c>
      <c r="AG60" s="4">
        <v>26</v>
      </c>
      <c r="AH60" s="4">
        <v>12</v>
      </c>
      <c r="AI60" s="4">
        <v>5</v>
      </c>
      <c r="AJ60" s="150">
        <v>43</v>
      </c>
      <c r="AK60" s="3">
        <v>30.94</v>
      </c>
      <c r="AL60" s="4">
        <v>60.465116279069761</v>
      </c>
      <c r="AM60" s="4">
        <v>27.906976744186046</v>
      </c>
      <c r="AN60" s="4">
        <v>11.627906976744185</v>
      </c>
      <c r="AO60" s="4">
        <v>100</v>
      </c>
      <c r="AP60" s="221"/>
      <c r="AQ60" s="135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J60" s="3">
        <v>25</v>
      </c>
      <c r="BK60" s="3">
        <v>13</v>
      </c>
      <c r="BL60" s="3">
        <v>5</v>
      </c>
      <c r="BM60" s="3">
        <v>30</v>
      </c>
      <c r="BN60" s="3">
        <v>15</v>
      </c>
      <c r="BO60" s="3">
        <v>8</v>
      </c>
      <c r="BP60" s="3">
        <v>0</v>
      </c>
      <c r="BQ60" s="3">
        <v>0</v>
      </c>
      <c r="BR60" s="3">
        <v>0</v>
      </c>
      <c r="BS60" s="3">
        <v>26</v>
      </c>
      <c r="BT60" s="3">
        <v>12</v>
      </c>
      <c r="BU60" s="165">
        <v>5</v>
      </c>
      <c r="BV60" s="3">
        <v>56</v>
      </c>
      <c r="BW60" s="3">
        <v>27</v>
      </c>
      <c r="BX60" s="3">
        <v>13</v>
      </c>
      <c r="BY60" s="3">
        <v>96</v>
      </c>
      <c r="BZ60" s="288">
        <v>43</v>
      </c>
      <c r="CA60" s="242">
        <v>53</v>
      </c>
      <c r="CB60" s="242">
        <v>0</v>
      </c>
      <c r="CC60" s="242">
        <v>43</v>
      </c>
      <c r="CD60" s="242">
        <v>96</v>
      </c>
      <c r="CF60" s="3">
        <v>81</v>
      </c>
      <c r="CG60" s="3">
        <v>40</v>
      </c>
      <c r="CH60" s="3">
        <v>18</v>
      </c>
      <c r="CI60" s="3">
        <v>139</v>
      </c>
      <c r="CJ60" s="288">
        <v>43</v>
      </c>
      <c r="CK60" s="242">
        <v>53</v>
      </c>
      <c r="CL60" s="242">
        <v>0</v>
      </c>
      <c r="CM60" s="242">
        <v>43</v>
      </c>
      <c r="CN60" s="242">
        <v>139</v>
      </c>
    </row>
    <row r="61" spans="1:92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0</v>
      </c>
      <c r="F61" s="4">
        <v>0</v>
      </c>
      <c r="G61" s="4">
        <v>0</v>
      </c>
      <c r="H61" s="150">
        <v>0</v>
      </c>
      <c r="I61" s="161">
        <v>0</v>
      </c>
      <c r="J61" s="4" t="e">
        <v>#DIV/0!</v>
      </c>
      <c r="K61" s="4" t="e">
        <v>#DIV/0!</v>
      </c>
      <c r="L61" s="4" t="e">
        <v>#DIV/0!</v>
      </c>
      <c r="M61" s="4" t="e">
        <v>#DIV/0!</v>
      </c>
      <c r="N61" s="4">
        <v>0</v>
      </c>
      <c r="O61" s="4">
        <v>0</v>
      </c>
      <c r="P61" s="4">
        <v>0</v>
      </c>
      <c r="Q61" s="150">
        <v>0</v>
      </c>
      <c r="R61" s="3">
        <v>0</v>
      </c>
      <c r="S61" s="4" t="e">
        <v>#DIV/0!</v>
      </c>
      <c r="T61" s="4" t="e">
        <v>#DIV/0!</v>
      </c>
      <c r="U61" s="4" t="e">
        <v>#DIV/0!</v>
      </c>
      <c r="V61" s="4" t="e">
        <v>#DIV/0!</v>
      </c>
      <c r="W61" s="4"/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 t="e">
        <v>#DIV/0!</v>
      </c>
      <c r="AD61" s="4" t="e">
        <v>#DIV/0!</v>
      </c>
      <c r="AE61" s="4" t="e">
        <v>#DIV/0!</v>
      </c>
      <c r="AF61" s="4" t="e">
        <v>#DIV/0!</v>
      </c>
      <c r="AG61" s="4">
        <v>0</v>
      </c>
      <c r="AH61" s="4">
        <v>0</v>
      </c>
      <c r="AI61" s="4">
        <v>1</v>
      </c>
      <c r="AJ61" s="150">
        <v>1</v>
      </c>
      <c r="AK61" s="3">
        <v>100</v>
      </c>
      <c r="AL61" s="4">
        <v>0</v>
      </c>
      <c r="AM61" s="4">
        <v>0</v>
      </c>
      <c r="AN61" s="4">
        <v>100</v>
      </c>
      <c r="AO61" s="4">
        <v>100</v>
      </c>
      <c r="AP61" s="221"/>
      <c r="AQ61" s="135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165">
        <v>1</v>
      </c>
      <c r="BV61" s="3">
        <v>0</v>
      </c>
      <c r="BW61" s="3">
        <v>0</v>
      </c>
      <c r="BX61" s="3">
        <v>1</v>
      </c>
      <c r="BY61" s="3">
        <v>1</v>
      </c>
      <c r="BZ61" s="288">
        <v>0</v>
      </c>
      <c r="CA61" s="242">
        <v>0</v>
      </c>
      <c r="CB61" s="242">
        <v>0</v>
      </c>
      <c r="CC61" s="242">
        <v>1</v>
      </c>
      <c r="CD61" s="242">
        <v>1</v>
      </c>
      <c r="CF61" s="3">
        <v>0</v>
      </c>
      <c r="CG61" s="3">
        <v>0</v>
      </c>
      <c r="CH61" s="3">
        <v>1</v>
      </c>
      <c r="CI61" s="3">
        <v>1</v>
      </c>
      <c r="CJ61" s="288">
        <v>0</v>
      </c>
      <c r="CK61" s="242">
        <v>0</v>
      </c>
      <c r="CL61" s="242">
        <v>0</v>
      </c>
      <c r="CM61" s="242">
        <v>1</v>
      </c>
      <c r="CN61" s="242">
        <v>1</v>
      </c>
    </row>
    <row r="62" spans="1:92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125</v>
      </c>
      <c r="F62" s="4">
        <v>0</v>
      </c>
      <c r="G62" s="4">
        <v>0</v>
      </c>
      <c r="H62" s="150">
        <v>125</v>
      </c>
      <c r="I62" s="161">
        <v>74.849999999999994</v>
      </c>
      <c r="J62" s="4">
        <v>100</v>
      </c>
      <c r="K62" s="4">
        <v>0</v>
      </c>
      <c r="L62" s="4">
        <v>0</v>
      </c>
      <c r="M62" s="4">
        <v>100</v>
      </c>
      <c r="N62" s="4">
        <v>42</v>
      </c>
      <c r="O62" s="4">
        <v>0</v>
      </c>
      <c r="P62" s="4">
        <v>0</v>
      </c>
      <c r="Q62" s="150">
        <v>42</v>
      </c>
      <c r="R62" s="3">
        <v>25.15</v>
      </c>
      <c r="S62" s="4">
        <v>100</v>
      </c>
      <c r="T62" s="4">
        <v>0</v>
      </c>
      <c r="U62" s="4">
        <v>0</v>
      </c>
      <c r="V62" s="4">
        <v>100</v>
      </c>
      <c r="W62" s="4"/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 t="e">
        <v>#DIV/0!</v>
      </c>
      <c r="AD62" s="4" t="e">
        <v>#DIV/0!</v>
      </c>
      <c r="AE62" s="4" t="e">
        <v>#DIV/0!</v>
      </c>
      <c r="AF62" s="4" t="e">
        <v>#DIV/0!</v>
      </c>
      <c r="AG62" s="4">
        <v>0</v>
      </c>
      <c r="AH62" s="4">
        <v>0</v>
      </c>
      <c r="AI62" s="4">
        <v>0</v>
      </c>
      <c r="AJ62" s="150">
        <v>0</v>
      </c>
      <c r="AK62" s="3">
        <v>0</v>
      </c>
      <c r="AL62" s="4" t="e">
        <v>#DIV/0!</v>
      </c>
      <c r="AM62" s="4" t="e">
        <v>#DIV/0!</v>
      </c>
      <c r="AN62" s="4" t="e">
        <v>#DIV/0!</v>
      </c>
      <c r="AO62" s="4" t="e">
        <v>#DIV/0!</v>
      </c>
      <c r="AP62" s="221"/>
      <c r="AQ62" s="135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J62" s="3">
        <v>125</v>
      </c>
      <c r="BK62" s="3">
        <v>0</v>
      </c>
      <c r="BL62" s="3">
        <v>0</v>
      </c>
      <c r="BM62" s="3">
        <v>42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165">
        <v>0</v>
      </c>
      <c r="BV62" s="3">
        <v>42</v>
      </c>
      <c r="BW62" s="3">
        <v>0</v>
      </c>
      <c r="BX62" s="3">
        <v>0</v>
      </c>
      <c r="BY62" s="3">
        <v>42</v>
      </c>
      <c r="BZ62" s="288">
        <v>125</v>
      </c>
      <c r="CA62" s="242">
        <v>42</v>
      </c>
      <c r="CB62" s="242">
        <v>0</v>
      </c>
      <c r="CC62" s="242">
        <v>0</v>
      </c>
      <c r="CD62" s="242">
        <v>42</v>
      </c>
      <c r="CF62" s="3">
        <v>167</v>
      </c>
      <c r="CG62" s="3">
        <v>0</v>
      </c>
      <c r="CH62" s="3">
        <v>0</v>
      </c>
      <c r="CI62" s="3">
        <v>167</v>
      </c>
      <c r="CJ62" s="288">
        <v>125</v>
      </c>
      <c r="CK62" s="242">
        <v>42</v>
      </c>
      <c r="CL62" s="242">
        <v>0</v>
      </c>
      <c r="CM62" s="242">
        <v>0</v>
      </c>
      <c r="CN62" s="242">
        <v>167</v>
      </c>
    </row>
    <row r="63" spans="1:92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0</v>
      </c>
      <c r="F63" s="4">
        <v>0</v>
      </c>
      <c r="G63" s="4">
        <v>0</v>
      </c>
      <c r="H63" s="150">
        <v>0</v>
      </c>
      <c r="I63" s="161">
        <v>0</v>
      </c>
      <c r="J63" s="4" t="e">
        <v>#DIV/0!</v>
      </c>
      <c r="K63" s="4" t="e">
        <v>#DIV/0!</v>
      </c>
      <c r="L63" s="4" t="e">
        <v>#DIV/0!</v>
      </c>
      <c r="M63" s="4" t="e">
        <v>#DIV/0!</v>
      </c>
      <c r="N63" s="4">
        <v>5</v>
      </c>
      <c r="O63" s="4">
        <v>3</v>
      </c>
      <c r="P63" s="4">
        <v>0</v>
      </c>
      <c r="Q63" s="150">
        <v>8</v>
      </c>
      <c r="R63" s="3">
        <v>38.1</v>
      </c>
      <c r="S63" s="4">
        <v>62.5</v>
      </c>
      <c r="T63" s="4">
        <v>37.5</v>
      </c>
      <c r="U63" s="4">
        <v>0</v>
      </c>
      <c r="V63" s="4">
        <v>100</v>
      </c>
      <c r="W63" s="4"/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 t="e">
        <v>#DIV/0!</v>
      </c>
      <c r="AD63" s="4" t="e">
        <v>#DIV/0!</v>
      </c>
      <c r="AE63" s="4" t="e">
        <v>#DIV/0!</v>
      </c>
      <c r="AF63" s="4" t="e">
        <v>#DIV/0!</v>
      </c>
      <c r="AG63" s="4">
        <v>8</v>
      </c>
      <c r="AH63" s="4">
        <v>5</v>
      </c>
      <c r="AI63" s="4">
        <v>0</v>
      </c>
      <c r="AJ63" s="150">
        <v>13</v>
      </c>
      <c r="AK63" s="3">
        <v>61.9</v>
      </c>
      <c r="AL63" s="4">
        <v>61.53846153846154</v>
      </c>
      <c r="AM63" s="4">
        <v>38.461538461538467</v>
      </c>
      <c r="AN63" s="4">
        <v>0</v>
      </c>
      <c r="AO63" s="4">
        <v>100</v>
      </c>
      <c r="AP63" s="221"/>
      <c r="AQ63" s="135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J63" s="3">
        <v>0</v>
      </c>
      <c r="BK63" s="3">
        <v>0</v>
      </c>
      <c r="BL63" s="3">
        <v>0</v>
      </c>
      <c r="BM63" s="3">
        <v>5</v>
      </c>
      <c r="BN63" s="3">
        <v>3</v>
      </c>
      <c r="BO63" s="3">
        <v>0</v>
      </c>
      <c r="BP63" s="3">
        <v>0</v>
      </c>
      <c r="BQ63" s="3">
        <v>0</v>
      </c>
      <c r="BR63" s="3">
        <v>0</v>
      </c>
      <c r="BS63" s="3">
        <v>8</v>
      </c>
      <c r="BT63" s="3">
        <v>5</v>
      </c>
      <c r="BU63" s="165">
        <v>0</v>
      </c>
      <c r="BV63" s="3">
        <v>13</v>
      </c>
      <c r="BW63" s="3">
        <v>8</v>
      </c>
      <c r="BX63" s="3">
        <v>0</v>
      </c>
      <c r="BY63" s="3">
        <v>21</v>
      </c>
      <c r="BZ63" s="288">
        <v>0</v>
      </c>
      <c r="CA63" s="242">
        <v>8</v>
      </c>
      <c r="CB63" s="242">
        <v>0</v>
      </c>
      <c r="CC63" s="242">
        <v>13</v>
      </c>
      <c r="CD63" s="242">
        <v>21</v>
      </c>
      <c r="CF63" s="3">
        <v>13</v>
      </c>
      <c r="CG63" s="3">
        <v>8</v>
      </c>
      <c r="CH63" s="3">
        <v>0</v>
      </c>
      <c r="CI63" s="3">
        <v>21</v>
      </c>
      <c r="CJ63" s="288">
        <v>0</v>
      </c>
      <c r="CK63" s="242">
        <v>8</v>
      </c>
      <c r="CL63" s="242">
        <v>0</v>
      </c>
      <c r="CM63" s="242">
        <v>13</v>
      </c>
      <c r="CN63" s="242">
        <v>21</v>
      </c>
    </row>
    <row r="64" spans="1:92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0</v>
      </c>
      <c r="F64" s="4">
        <v>0</v>
      </c>
      <c r="G64" s="4">
        <v>0</v>
      </c>
      <c r="H64" s="150">
        <v>0</v>
      </c>
      <c r="I64" s="161">
        <v>0</v>
      </c>
      <c r="J64" s="4" t="e">
        <v>#DIV/0!</v>
      </c>
      <c r="K64" s="4" t="e">
        <v>#DIV/0!</v>
      </c>
      <c r="L64" s="4" t="e">
        <v>#DIV/0!</v>
      </c>
      <c r="M64" s="4" t="e">
        <v>#DIV/0!</v>
      </c>
      <c r="N64" s="4">
        <v>0</v>
      </c>
      <c r="O64" s="4">
        <v>0</v>
      </c>
      <c r="P64" s="4">
        <v>0</v>
      </c>
      <c r="Q64" s="150">
        <v>0</v>
      </c>
      <c r="R64" s="3">
        <v>0</v>
      </c>
      <c r="S64" s="4" t="e">
        <v>#DIV/0!</v>
      </c>
      <c r="T64" s="4" t="e">
        <v>#DIV/0!</v>
      </c>
      <c r="U64" s="4" t="e">
        <v>#DIV/0!</v>
      </c>
      <c r="V64" s="4" t="e">
        <v>#DIV/0!</v>
      </c>
      <c r="W64" s="4"/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 t="e">
        <v>#DIV/0!</v>
      </c>
      <c r="AD64" s="4" t="e">
        <v>#DIV/0!</v>
      </c>
      <c r="AE64" s="4" t="e">
        <v>#DIV/0!</v>
      </c>
      <c r="AF64" s="4" t="e">
        <v>#DIV/0!</v>
      </c>
      <c r="AG64" s="4">
        <v>0</v>
      </c>
      <c r="AH64" s="4">
        <v>0</v>
      </c>
      <c r="AI64" s="4">
        <v>0</v>
      </c>
      <c r="AJ64" s="150">
        <v>0</v>
      </c>
      <c r="AK64" s="3">
        <v>0</v>
      </c>
      <c r="AL64" s="4" t="e">
        <v>#DIV/0!</v>
      </c>
      <c r="AM64" s="4" t="e">
        <v>#DIV/0!</v>
      </c>
      <c r="AN64" s="4" t="e">
        <v>#DIV/0!</v>
      </c>
      <c r="AO64" s="4" t="e">
        <v>#DIV/0!</v>
      </c>
      <c r="AP64" s="221"/>
      <c r="AQ64" s="135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165">
        <v>0</v>
      </c>
      <c r="BV64" s="3">
        <v>0</v>
      </c>
      <c r="BW64" s="3">
        <v>0</v>
      </c>
      <c r="BX64" s="3">
        <v>0</v>
      </c>
      <c r="BY64" s="3">
        <v>0</v>
      </c>
      <c r="BZ64" s="288">
        <v>0</v>
      </c>
      <c r="CA64" s="242">
        <v>0</v>
      </c>
      <c r="CB64" s="242">
        <v>0</v>
      </c>
      <c r="CC64" s="242">
        <v>0</v>
      </c>
      <c r="CD64" s="242">
        <v>0</v>
      </c>
      <c r="CF64" s="3">
        <v>0</v>
      </c>
      <c r="CG64" s="3">
        <v>0</v>
      </c>
      <c r="CH64" s="3">
        <v>0</v>
      </c>
      <c r="CI64" s="3">
        <v>0</v>
      </c>
      <c r="CJ64" s="288">
        <v>0</v>
      </c>
      <c r="CK64" s="242">
        <v>0</v>
      </c>
      <c r="CL64" s="242">
        <v>0</v>
      </c>
      <c r="CM64" s="242">
        <v>0</v>
      </c>
      <c r="CN64" s="242">
        <v>0</v>
      </c>
    </row>
    <row r="65" spans="1:92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0</v>
      </c>
      <c r="F65" s="4">
        <v>0</v>
      </c>
      <c r="G65" s="4">
        <v>0</v>
      </c>
      <c r="H65" s="150">
        <v>0</v>
      </c>
      <c r="I65" s="161">
        <v>0</v>
      </c>
      <c r="J65" s="4" t="e">
        <v>#DIV/0!</v>
      </c>
      <c r="K65" s="4" t="e">
        <v>#DIV/0!</v>
      </c>
      <c r="L65" s="4" t="e">
        <v>#DIV/0!</v>
      </c>
      <c r="M65" s="4" t="e">
        <v>#DIV/0!</v>
      </c>
      <c r="N65" s="4">
        <v>119</v>
      </c>
      <c r="O65" s="4">
        <v>0</v>
      </c>
      <c r="P65" s="4">
        <v>150</v>
      </c>
      <c r="Q65" s="150">
        <v>269</v>
      </c>
      <c r="R65" s="3">
        <v>95.05</v>
      </c>
      <c r="S65" s="4">
        <v>44.237918215613384</v>
      </c>
      <c r="T65" s="4">
        <v>0</v>
      </c>
      <c r="U65" s="4">
        <v>55.762081784386616</v>
      </c>
      <c r="V65" s="4">
        <v>100</v>
      </c>
      <c r="W65" s="4"/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 t="e">
        <v>#DIV/0!</v>
      </c>
      <c r="AD65" s="4" t="e">
        <v>#DIV/0!</v>
      </c>
      <c r="AE65" s="4" t="e">
        <v>#DIV/0!</v>
      </c>
      <c r="AF65" s="4" t="e">
        <v>#DIV/0!</v>
      </c>
      <c r="AG65" s="4">
        <v>14</v>
      </c>
      <c r="AH65" s="4">
        <v>0</v>
      </c>
      <c r="AI65" s="4">
        <v>0</v>
      </c>
      <c r="AJ65" s="150">
        <v>14</v>
      </c>
      <c r="AK65" s="3">
        <v>4.95</v>
      </c>
      <c r="AL65" s="4">
        <v>100</v>
      </c>
      <c r="AM65" s="4">
        <v>0</v>
      </c>
      <c r="AN65" s="4">
        <v>0</v>
      </c>
      <c r="AO65" s="4">
        <v>100</v>
      </c>
      <c r="AP65" s="221"/>
      <c r="AQ65" s="135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J65" s="3">
        <v>0</v>
      </c>
      <c r="BK65" s="3">
        <v>0</v>
      </c>
      <c r="BL65" s="3">
        <v>0</v>
      </c>
      <c r="BM65" s="3">
        <v>119</v>
      </c>
      <c r="BN65" s="3">
        <v>0</v>
      </c>
      <c r="BO65" s="3">
        <v>150</v>
      </c>
      <c r="BP65" s="3">
        <v>0</v>
      </c>
      <c r="BQ65" s="3">
        <v>0</v>
      </c>
      <c r="BR65" s="3">
        <v>0</v>
      </c>
      <c r="BS65" s="3">
        <v>14</v>
      </c>
      <c r="BT65" s="3">
        <v>0</v>
      </c>
      <c r="BU65" s="165">
        <v>0</v>
      </c>
      <c r="BV65" s="3">
        <v>133</v>
      </c>
      <c r="BW65" s="3">
        <v>0</v>
      </c>
      <c r="BX65" s="3">
        <v>150</v>
      </c>
      <c r="BY65" s="3">
        <v>283</v>
      </c>
      <c r="BZ65" s="288">
        <v>0</v>
      </c>
      <c r="CA65" s="242">
        <v>269</v>
      </c>
      <c r="CB65" s="242">
        <v>0</v>
      </c>
      <c r="CC65" s="242">
        <v>14</v>
      </c>
      <c r="CD65" s="242">
        <v>283</v>
      </c>
      <c r="CF65" s="3">
        <v>133</v>
      </c>
      <c r="CG65" s="3">
        <v>0</v>
      </c>
      <c r="CH65" s="3">
        <v>150</v>
      </c>
      <c r="CI65" s="3">
        <v>283</v>
      </c>
      <c r="CJ65" s="288">
        <v>0</v>
      </c>
      <c r="CK65" s="242">
        <v>269</v>
      </c>
      <c r="CL65" s="242">
        <v>0</v>
      </c>
      <c r="CM65" s="242">
        <v>14</v>
      </c>
      <c r="CN65" s="242">
        <v>283</v>
      </c>
    </row>
    <row r="66" spans="1:92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101</v>
      </c>
      <c r="F66" s="4">
        <v>3308</v>
      </c>
      <c r="G66" s="4">
        <v>32</v>
      </c>
      <c r="H66" s="150">
        <v>3441</v>
      </c>
      <c r="I66" s="161">
        <v>100</v>
      </c>
      <c r="J66" s="4">
        <v>2.9351932577739031</v>
      </c>
      <c r="K66" s="4">
        <v>96.134844521941304</v>
      </c>
      <c r="L66" s="4">
        <v>0.92996222028480102</v>
      </c>
      <c r="M66" s="4">
        <v>100.00000000000001</v>
      </c>
      <c r="N66" s="4">
        <v>0</v>
      </c>
      <c r="O66" s="4">
        <v>0</v>
      </c>
      <c r="P66" s="4">
        <v>0</v>
      </c>
      <c r="Q66" s="150">
        <v>0</v>
      </c>
      <c r="R66" s="3">
        <v>0</v>
      </c>
      <c r="S66" s="4" t="e">
        <v>#DIV/0!</v>
      </c>
      <c r="T66" s="4" t="e">
        <v>#DIV/0!</v>
      </c>
      <c r="U66" s="4" t="e">
        <v>#DIV/0!</v>
      </c>
      <c r="V66" s="4" t="e">
        <v>#DIV/0!</v>
      </c>
      <c r="W66" s="4"/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 t="e">
        <v>#DIV/0!</v>
      </c>
      <c r="AD66" s="4" t="e">
        <v>#DIV/0!</v>
      </c>
      <c r="AE66" s="4" t="e">
        <v>#DIV/0!</v>
      </c>
      <c r="AF66" s="4" t="e">
        <v>#DIV/0!</v>
      </c>
      <c r="AG66" s="4">
        <v>0</v>
      </c>
      <c r="AH66" s="4">
        <v>0</v>
      </c>
      <c r="AI66" s="4">
        <v>0</v>
      </c>
      <c r="AJ66" s="150">
        <v>0</v>
      </c>
      <c r="AK66" s="3">
        <v>0</v>
      </c>
      <c r="AL66" s="4" t="e">
        <v>#DIV/0!</v>
      </c>
      <c r="AM66" s="4" t="e">
        <v>#DIV/0!</v>
      </c>
      <c r="AN66" s="4" t="e">
        <v>#DIV/0!</v>
      </c>
      <c r="AO66" s="4" t="e">
        <v>#DIV/0!</v>
      </c>
      <c r="AP66" s="221"/>
      <c r="AQ66" s="135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J66" s="3">
        <v>101</v>
      </c>
      <c r="BK66" s="3">
        <v>3308</v>
      </c>
      <c r="BL66" s="3">
        <v>32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165">
        <v>0</v>
      </c>
      <c r="BV66" s="3">
        <v>0</v>
      </c>
      <c r="BW66" s="3">
        <v>0</v>
      </c>
      <c r="BX66" s="3">
        <v>0</v>
      </c>
      <c r="BY66" s="3">
        <v>0</v>
      </c>
      <c r="BZ66" s="288">
        <v>3441</v>
      </c>
      <c r="CA66" s="242">
        <v>0</v>
      </c>
      <c r="CB66" s="242">
        <v>0</v>
      </c>
      <c r="CC66" s="242">
        <v>0</v>
      </c>
      <c r="CD66" s="242">
        <v>0</v>
      </c>
      <c r="CF66" s="3">
        <v>101</v>
      </c>
      <c r="CG66" s="3">
        <v>3308</v>
      </c>
      <c r="CH66" s="3">
        <v>32</v>
      </c>
      <c r="CI66" s="3">
        <v>3441</v>
      </c>
      <c r="CJ66" s="288">
        <v>3441</v>
      </c>
      <c r="CK66" s="242">
        <v>0</v>
      </c>
      <c r="CL66" s="242">
        <v>0</v>
      </c>
      <c r="CM66" s="242">
        <v>0</v>
      </c>
      <c r="CN66" s="242">
        <v>3441</v>
      </c>
    </row>
    <row r="67" spans="1:92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0</v>
      </c>
      <c r="F67" s="4">
        <v>0</v>
      </c>
      <c r="G67" s="4">
        <v>0</v>
      </c>
      <c r="H67" s="150">
        <v>0</v>
      </c>
      <c r="I67" s="161">
        <v>0</v>
      </c>
      <c r="J67" s="4" t="e">
        <v>#DIV/0!</v>
      </c>
      <c r="K67" s="4" t="e">
        <v>#DIV/0!</v>
      </c>
      <c r="L67" s="4" t="e">
        <v>#DIV/0!</v>
      </c>
      <c r="M67" s="4" t="e">
        <v>#DIV/0!</v>
      </c>
      <c r="N67" s="4">
        <v>0</v>
      </c>
      <c r="O67" s="4">
        <v>0</v>
      </c>
      <c r="P67" s="4">
        <v>0</v>
      </c>
      <c r="Q67" s="150">
        <v>0</v>
      </c>
      <c r="R67" s="3">
        <v>0</v>
      </c>
      <c r="S67" s="4" t="e">
        <v>#DIV/0!</v>
      </c>
      <c r="T67" s="4" t="e">
        <v>#DIV/0!</v>
      </c>
      <c r="U67" s="4" t="e">
        <v>#DIV/0!</v>
      </c>
      <c r="V67" s="4" t="e">
        <v>#DIV/0!</v>
      </c>
      <c r="W67" s="4"/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 t="e">
        <v>#DIV/0!</v>
      </c>
      <c r="AD67" s="4" t="e">
        <v>#DIV/0!</v>
      </c>
      <c r="AE67" s="4" t="e">
        <v>#DIV/0!</v>
      </c>
      <c r="AF67" s="4" t="e">
        <v>#DIV/0!</v>
      </c>
      <c r="AG67" s="4">
        <v>0</v>
      </c>
      <c r="AH67" s="4">
        <v>0</v>
      </c>
      <c r="AI67" s="4">
        <v>0</v>
      </c>
      <c r="AJ67" s="150">
        <v>0</v>
      </c>
      <c r="AK67" s="3">
        <v>0</v>
      </c>
      <c r="AL67" s="4" t="e">
        <v>#DIV/0!</v>
      </c>
      <c r="AM67" s="4" t="e">
        <v>#DIV/0!</v>
      </c>
      <c r="AN67" s="4" t="e">
        <v>#DIV/0!</v>
      </c>
      <c r="AO67" s="4" t="e">
        <v>#DIV/0!</v>
      </c>
      <c r="AP67" s="221"/>
      <c r="AQ67" s="135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165">
        <v>0</v>
      </c>
      <c r="BV67" s="3">
        <v>0</v>
      </c>
      <c r="BW67" s="3">
        <v>0</v>
      </c>
      <c r="BX67" s="3">
        <v>0</v>
      </c>
      <c r="BY67" s="3">
        <v>0</v>
      </c>
      <c r="BZ67" s="288">
        <v>0</v>
      </c>
      <c r="CA67" s="242">
        <v>0</v>
      </c>
      <c r="CB67" s="242">
        <v>0</v>
      </c>
      <c r="CC67" s="242">
        <v>0</v>
      </c>
      <c r="CD67" s="242">
        <v>0</v>
      </c>
      <c r="CF67" s="3">
        <v>0</v>
      </c>
      <c r="CG67" s="3">
        <v>0</v>
      </c>
      <c r="CH67" s="3">
        <v>0</v>
      </c>
      <c r="CI67" s="3">
        <v>0</v>
      </c>
      <c r="CJ67" s="288">
        <v>0</v>
      </c>
      <c r="CK67" s="242">
        <v>0</v>
      </c>
      <c r="CL67" s="242">
        <v>0</v>
      </c>
      <c r="CM67" s="242">
        <v>0</v>
      </c>
      <c r="CN67" s="242">
        <v>0</v>
      </c>
    </row>
    <row r="68" spans="1:92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0</v>
      </c>
      <c r="F68" s="4">
        <v>0</v>
      </c>
      <c r="G68" s="4">
        <v>0</v>
      </c>
      <c r="H68" s="150">
        <v>0</v>
      </c>
      <c r="I68" s="161">
        <v>0</v>
      </c>
      <c r="J68" s="4" t="e">
        <v>#DIV/0!</v>
      </c>
      <c r="K68" s="4" t="e">
        <v>#DIV/0!</v>
      </c>
      <c r="L68" s="4" t="e">
        <v>#DIV/0!</v>
      </c>
      <c r="M68" s="4" t="e">
        <v>#DIV/0!</v>
      </c>
      <c r="N68" s="4">
        <v>383</v>
      </c>
      <c r="O68" s="4">
        <v>0</v>
      </c>
      <c r="P68" s="4">
        <v>0</v>
      </c>
      <c r="Q68" s="150">
        <v>383</v>
      </c>
      <c r="R68" s="3">
        <v>100</v>
      </c>
      <c r="S68" s="4">
        <v>100</v>
      </c>
      <c r="T68" s="4">
        <v>0</v>
      </c>
      <c r="U68" s="4">
        <v>0</v>
      </c>
      <c r="V68" s="4">
        <v>100</v>
      </c>
      <c r="W68" s="4"/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 t="e">
        <v>#DIV/0!</v>
      </c>
      <c r="AD68" s="4" t="e">
        <v>#DIV/0!</v>
      </c>
      <c r="AE68" s="4" t="e">
        <v>#DIV/0!</v>
      </c>
      <c r="AF68" s="4" t="e">
        <v>#DIV/0!</v>
      </c>
      <c r="AG68" s="4">
        <v>0</v>
      </c>
      <c r="AH68" s="4">
        <v>0</v>
      </c>
      <c r="AI68" s="4">
        <v>0</v>
      </c>
      <c r="AJ68" s="150">
        <v>0</v>
      </c>
      <c r="AK68" s="3">
        <v>0</v>
      </c>
      <c r="AL68" s="4" t="e">
        <v>#DIV/0!</v>
      </c>
      <c r="AM68" s="4" t="e">
        <v>#DIV/0!</v>
      </c>
      <c r="AN68" s="4" t="e">
        <v>#DIV/0!</v>
      </c>
      <c r="AO68" s="4" t="e">
        <v>#DIV/0!</v>
      </c>
      <c r="AP68" s="221"/>
      <c r="AQ68" s="135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J68" s="3">
        <v>0</v>
      </c>
      <c r="BK68" s="3">
        <v>0</v>
      </c>
      <c r="BL68" s="3">
        <v>0</v>
      </c>
      <c r="BM68" s="3">
        <v>383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165">
        <v>0</v>
      </c>
      <c r="BV68" s="3">
        <v>383</v>
      </c>
      <c r="BW68" s="3">
        <v>0</v>
      </c>
      <c r="BX68" s="3">
        <v>0</v>
      </c>
      <c r="BY68" s="3">
        <v>383</v>
      </c>
      <c r="BZ68" s="288">
        <v>0</v>
      </c>
      <c r="CA68" s="242">
        <v>383</v>
      </c>
      <c r="CB68" s="242">
        <v>0</v>
      </c>
      <c r="CC68" s="242">
        <v>0</v>
      </c>
      <c r="CD68" s="242">
        <v>383</v>
      </c>
      <c r="CF68" s="3">
        <v>383</v>
      </c>
      <c r="CG68" s="3">
        <v>0</v>
      </c>
      <c r="CH68" s="3">
        <v>0</v>
      </c>
      <c r="CI68" s="3">
        <v>383</v>
      </c>
      <c r="CJ68" s="288">
        <v>0</v>
      </c>
      <c r="CK68" s="242">
        <v>383</v>
      </c>
      <c r="CL68" s="242">
        <v>0</v>
      </c>
      <c r="CM68" s="242">
        <v>0</v>
      </c>
      <c r="CN68" s="242">
        <v>383</v>
      </c>
    </row>
    <row r="69" spans="1:92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402</v>
      </c>
      <c r="F69" s="4">
        <v>0</v>
      </c>
      <c r="G69" s="4">
        <v>0</v>
      </c>
      <c r="H69" s="150">
        <v>402</v>
      </c>
      <c r="I69" s="161">
        <v>100</v>
      </c>
      <c r="J69" s="4">
        <v>100</v>
      </c>
      <c r="K69" s="4">
        <v>0</v>
      </c>
      <c r="L69" s="4">
        <v>0</v>
      </c>
      <c r="M69" s="4">
        <v>100</v>
      </c>
      <c r="N69" s="4">
        <v>0</v>
      </c>
      <c r="O69" s="4">
        <v>0</v>
      </c>
      <c r="P69" s="4">
        <v>0</v>
      </c>
      <c r="Q69" s="150">
        <v>0</v>
      </c>
      <c r="R69" s="3">
        <v>0</v>
      </c>
      <c r="S69" s="4" t="e">
        <v>#DIV/0!</v>
      </c>
      <c r="T69" s="4" t="e">
        <v>#DIV/0!</v>
      </c>
      <c r="U69" s="4" t="e">
        <v>#DIV/0!</v>
      </c>
      <c r="V69" s="4" t="e">
        <v>#DIV/0!</v>
      </c>
      <c r="W69" s="4"/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 t="e">
        <v>#DIV/0!</v>
      </c>
      <c r="AD69" s="4" t="e">
        <v>#DIV/0!</v>
      </c>
      <c r="AE69" s="4" t="e">
        <v>#DIV/0!</v>
      </c>
      <c r="AF69" s="4" t="e">
        <v>#DIV/0!</v>
      </c>
      <c r="AG69" s="4">
        <v>0</v>
      </c>
      <c r="AH69" s="4">
        <v>0</v>
      </c>
      <c r="AI69" s="4">
        <v>0</v>
      </c>
      <c r="AJ69" s="150">
        <v>0</v>
      </c>
      <c r="AK69" s="3">
        <v>0</v>
      </c>
      <c r="AL69" s="4" t="e">
        <v>#DIV/0!</v>
      </c>
      <c r="AM69" s="4" t="e">
        <v>#DIV/0!</v>
      </c>
      <c r="AN69" s="4" t="e">
        <v>#DIV/0!</v>
      </c>
      <c r="AO69" s="4" t="e">
        <v>#DIV/0!</v>
      </c>
      <c r="AP69" s="221"/>
      <c r="AQ69" s="135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J69" s="3">
        <v>402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165">
        <v>0</v>
      </c>
      <c r="BV69" s="3">
        <v>0</v>
      </c>
      <c r="BW69" s="3">
        <v>0</v>
      </c>
      <c r="BX69" s="3">
        <v>0</v>
      </c>
      <c r="BY69" s="3">
        <v>0</v>
      </c>
      <c r="BZ69" s="288">
        <v>402</v>
      </c>
      <c r="CA69" s="242">
        <v>0</v>
      </c>
      <c r="CB69" s="242">
        <v>0</v>
      </c>
      <c r="CC69" s="242">
        <v>0</v>
      </c>
      <c r="CD69" s="242">
        <v>0</v>
      </c>
      <c r="CF69" s="3">
        <v>402</v>
      </c>
      <c r="CG69" s="3">
        <v>0</v>
      </c>
      <c r="CH69" s="3">
        <v>0</v>
      </c>
      <c r="CI69" s="3">
        <v>402</v>
      </c>
      <c r="CJ69" s="288">
        <v>402</v>
      </c>
      <c r="CK69" s="242">
        <v>0</v>
      </c>
      <c r="CL69" s="242">
        <v>0</v>
      </c>
      <c r="CM69" s="242">
        <v>0</v>
      </c>
      <c r="CN69" s="242">
        <v>402</v>
      </c>
    </row>
    <row r="70" spans="1:92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0</v>
      </c>
      <c r="G70" s="4">
        <v>0</v>
      </c>
      <c r="H70" s="150">
        <v>0</v>
      </c>
      <c r="I70" s="161">
        <v>0</v>
      </c>
      <c r="J70" s="4" t="e">
        <v>#DIV/0!</v>
      </c>
      <c r="K70" s="4" t="e">
        <v>#DIV/0!</v>
      </c>
      <c r="L70" s="4" t="e">
        <v>#DIV/0!</v>
      </c>
      <c r="M70" s="4" t="e">
        <v>#DIV/0!</v>
      </c>
      <c r="N70" s="4">
        <v>0</v>
      </c>
      <c r="O70" s="4">
        <v>0</v>
      </c>
      <c r="P70" s="4">
        <v>0</v>
      </c>
      <c r="Q70" s="150">
        <v>0</v>
      </c>
      <c r="R70" s="3">
        <v>0</v>
      </c>
      <c r="S70" s="4" t="e">
        <v>#DIV/0!</v>
      </c>
      <c r="T70" s="4" t="e">
        <v>#DIV/0!</v>
      </c>
      <c r="U70" s="4" t="e">
        <v>#DIV/0!</v>
      </c>
      <c r="V70" s="4" t="e">
        <v>#DIV/0!</v>
      </c>
      <c r="W70" s="4"/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 t="e">
        <v>#DIV/0!</v>
      </c>
      <c r="AD70" s="4" t="e">
        <v>#DIV/0!</v>
      </c>
      <c r="AE70" s="4" t="e">
        <v>#DIV/0!</v>
      </c>
      <c r="AF70" s="4" t="e">
        <v>#DIV/0!</v>
      </c>
      <c r="AG70" s="4">
        <v>0</v>
      </c>
      <c r="AH70" s="4">
        <v>0</v>
      </c>
      <c r="AI70" s="4">
        <v>0</v>
      </c>
      <c r="AJ70" s="150">
        <v>0</v>
      </c>
      <c r="AK70" s="3">
        <v>0</v>
      </c>
      <c r="AL70" s="4" t="e">
        <v>#DIV/0!</v>
      </c>
      <c r="AM70" s="4" t="e">
        <v>#DIV/0!</v>
      </c>
      <c r="AN70" s="4" t="e">
        <v>#DIV/0!</v>
      </c>
      <c r="AO70" s="4" t="e">
        <v>#DIV/0!</v>
      </c>
      <c r="AP70" s="221"/>
      <c r="AQ70" s="135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165">
        <v>0</v>
      </c>
      <c r="BV70" s="3">
        <v>0</v>
      </c>
      <c r="BW70" s="3">
        <v>0</v>
      </c>
      <c r="BX70" s="3">
        <v>0</v>
      </c>
      <c r="BY70" s="3">
        <v>0</v>
      </c>
      <c r="BZ70" s="288">
        <v>0</v>
      </c>
      <c r="CA70" s="242">
        <v>0</v>
      </c>
      <c r="CB70" s="242">
        <v>0</v>
      </c>
      <c r="CC70" s="242">
        <v>0</v>
      </c>
      <c r="CD70" s="242">
        <v>0</v>
      </c>
      <c r="CF70" s="3">
        <v>0</v>
      </c>
      <c r="CG70" s="3">
        <v>0</v>
      </c>
      <c r="CH70" s="3">
        <v>0</v>
      </c>
      <c r="CI70" s="3">
        <v>0</v>
      </c>
      <c r="CJ70" s="288">
        <v>0</v>
      </c>
      <c r="CK70" s="242">
        <v>0</v>
      </c>
      <c r="CL70" s="242">
        <v>0</v>
      </c>
      <c r="CM70" s="242">
        <v>0</v>
      </c>
      <c r="CN70" s="242">
        <v>0</v>
      </c>
    </row>
    <row r="71" spans="1:92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0</v>
      </c>
      <c r="F71" s="4">
        <v>0</v>
      </c>
      <c r="G71" s="4">
        <v>0</v>
      </c>
      <c r="H71" s="150">
        <v>0</v>
      </c>
      <c r="I71" s="161">
        <v>0</v>
      </c>
      <c r="J71" s="4" t="e">
        <v>#DIV/0!</v>
      </c>
      <c r="K71" s="4" t="e">
        <v>#DIV/0!</v>
      </c>
      <c r="L71" s="4" t="e">
        <v>#DIV/0!</v>
      </c>
      <c r="M71" s="4" t="e">
        <v>#DIV/0!</v>
      </c>
      <c r="N71" s="4">
        <v>0</v>
      </c>
      <c r="O71" s="4">
        <v>0</v>
      </c>
      <c r="P71" s="4">
        <v>210</v>
      </c>
      <c r="Q71" s="150">
        <v>210</v>
      </c>
      <c r="R71" s="3">
        <v>75</v>
      </c>
      <c r="S71" s="4">
        <v>0</v>
      </c>
      <c r="T71" s="4">
        <v>0</v>
      </c>
      <c r="U71" s="4">
        <v>100</v>
      </c>
      <c r="V71" s="4">
        <v>100</v>
      </c>
      <c r="W71" s="4"/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 t="e">
        <v>#DIV/0!</v>
      </c>
      <c r="AD71" s="4" t="e">
        <v>#DIV/0!</v>
      </c>
      <c r="AE71" s="4" t="e">
        <v>#DIV/0!</v>
      </c>
      <c r="AF71" s="4" t="e">
        <v>#DIV/0!</v>
      </c>
      <c r="AG71" s="4">
        <v>0</v>
      </c>
      <c r="AH71" s="4">
        <v>0</v>
      </c>
      <c r="AI71" s="4">
        <v>70</v>
      </c>
      <c r="AJ71" s="150">
        <v>70</v>
      </c>
      <c r="AK71" s="3">
        <v>25</v>
      </c>
      <c r="AL71" s="4">
        <v>0</v>
      </c>
      <c r="AM71" s="4">
        <v>0</v>
      </c>
      <c r="AN71" s="4">
        <v>100</v>
      </c>
      <c r="AO71" s="4">
        <v>100</v>
      </c>
      <c r="AP71" s="221"/>
      <c r="AQ71" s="135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210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165">
        <v>70</v>
      </c>
      <c r="BV71" s="3">
        <v>0</v>
      </c>
      <c r="BW71" s="3">
        <v>0</v>
      </c>
      <c r="BX71" s="3">
        <v>280</v>
      </c>
      <c r="BY71" s="3">
        <v>280</v>
      </c>
      <c r="BZ71" s="288">
        <v>0</v>
      </c>
      <c r="CA71" s="242">
        <v>210</v>
      </c>
      <c r="CB71" s="242">
        <v>0</v>
      </c>
      <c r="CC71" s="242">
        <v>70</v>
      </c>
      <c r="CD71" s="242">
        <v>280</v>
      </c>
      <c r="CF71" s="3">
        <v>0</v>
      </c>
      <c r="CG71" s="3">
        <v>0</v>
      </c>
      <c r="CH71" s="3">
        <v>280</v>
      </c>
      <c r="CI71" s="3">
        <v>280</v>
      </c>
      <c r="CJ71" s="288">
        <v>0</v>
      </c>
      <c r="CK71" s="242">
        <v>210</v>
      </c>
      <c r="CL71" s="242">
        <v>0</v>
      </c>
      <c r="CM71" s="242">
        <v>70</v>
      </c>
      <c r="CN71" s="242">
        <v>280</v>
      </c>
    </row>
    <row r="72" spans="1:92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0</v>
      </c>
      <c r="F72" s="4">
        <v>0</v>
      </c>
      <c r="G72" s="4">
        <v>0</v>
      </c>
      <c r="H72" s="150">
        <v>0</v>
      </c>
      <c r="I72" s="161">
        <v>0</v>
      </c>
      <c r="J72" s="4" t="e">
        <v>#DIV/0!</v>
      </c>
      <c r="K72" s="4" t="e">
        <v>#DIV/0!</v>
      </c>
      <c r="L72" s="4" t="e">
        <v>#DIV/0!</v>
      </c>
      <c r="M72" s="4" t="e">
        <v>#DIV/0!</v>
      </c>
      <c r="N72" s="4">
        <v>23</v>
      </c>
      <c r="O72" s="4">
        <v>0</v>
      </c>
      <c r="P72" s="4">
        <v>0</v>
      </c>
      <c r="Q72" s="150">
        <v>23</v>
      </c>
      <c r="R72" s="3">
        <v>100</v>
      </c>
      <c r="S72" s="4">
        <v>100</v>
      </c>
      <c r="T72" s="4">
        <v>0</v>
      </c>
      <c r="U72" s="4">
        <v>0</v>
      </c>
      <c r="V72" s="4">
        <v>100</v>
      </c>
      <c r="W72" s="4"/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 t="e">
        <v>#DIV/0!</v>
      </c>
      <c r="AD72" s="4" t="e">
        <v>#DIV/0!</v>
      </c>
      <c r="AE72" s="4" t="e">
        <v>#DIV/0!</v>
      </c>
      <c r="AF72" s="4" t="e">
        <v>#DIV/0!</v>
      </c>
      <c r="AG72" s="4">
        <v>0</v>
      </c>
      <c r="AH72" s="4">
        <v>0</v>
      </c>
      <c r="AI72" s="4">
        <v>0</v>
      </c>
      <c r="AJ72" s="150">
        <v>0</v>
      </c>
      <c r="AK72" s="3">
        <v>0</v>
      </c>
      <c r="AL72" s="4" t="e">
        <v>#DIV/0!</v>
      </c>
      <c r="AM72" s="4" t="e">
        <v>#DIV/0!</v>
      </c>
      <c r="AN72" s="4" t="e">
        <v>#DIV/0!</v>
      </c>
      <c r="AO72" s="4" t="e">
        <v>#DIV/0!</v>
      </c>
      <c r="AP72" s="221"/>
      <c r="AQ72" s="135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J72" s="3">
        <v>0</v>
      </c>
      <c r="BK72" s="3">
        <v>0</v>
      </c>
      <c r="BL72" s="3">
        <v>0</v>
      </c>
      <c r="BM72" s="3">
        <v>23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165">
        <v>0</v>
      </c>
      <c r="BV72" s="3">
        <v>23</v>
      </c>
      <c r="BW72" s="3">
        <v>0</v>
      </c>
      <c r="BX72" s="3">
        <v>0</v>
      </c>
      <c r="BY72" s="3">
        <v>23</v>
      </c>
      <c r="BZ72" s="288">
        <v>0</v>
      </c>
      <c r="CA72" s="242">
        <v>23</v>
      </c>
      <c r="CB72" s="242">
        <v>0</v>
      </c>
      <c r="CC72" s="242">
        <v>0</v>
      </c>
      <c r="CD72" s="242">
        <v>23</v>
      </c>
      <c r="CF72" s="3">
        <v>23</v>
      </c>
      <c r="CG72" s="3">
        <v>0</v>
      </c>
      <c r="CH72" s="3">
        <v>0</v>
      </c>
      <c r="CI72" s="3">
        <v>23</v>
      </c>
      <c r="CJ72" s="288">
        <v>0</v>
      </c>
      <c r="CK72" s="242">
        <v>23</v>
      </c>
      <c r="CL72" s="242">
        <v>0</v>
      </c>
      <c r="CM72" s="242">
        <v>0</v>
      </c>
      <c r="CN72" s="242">
        <v>23</v>
      </c>
    </row>
    <row r="73" spans="1:92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0</v>
      </c>
      <c r="G73" s="4">
        <v>0</v>
      </c>
      <c r="H73" s="150">
        <v>0</v>
      </c>
      <c r="I73" s="161">
        <v>0</v>
      </c>
      <c r="J73" s="4" t="e">
        <v>#DIV/0!</v>
      </c>
      <c r="K73" s="4" t="e">
        <v>#DIV/0!</v>
      </c>
      <c r="L73" s="4" t="e">
        <v>#DIV/0!</v>
      </c>
      <c r="M73" s="4" t="e">
        <v>#DIV/0!</v>
      </c>
      <c r="N73" s="4">
        <v>0</v>
      </c>
      <c r="O73" s="4">
        <v>0</v>
      </c>
      <c r="P73" s="4">
        <v>0</v>
      </c>
      <c r="Q73" s="150">
        <v>0</v>
      </c>
      <c r="R73" s="3">
        <v>0</v>
      </c>
      <c r="S73" s="4" t="e">
        <v>#DIV/0!</v>
      </c>
      <c r="T73" s="4" t="e">
        <v>#DIV/0!</v>
      </c>
      <c r="U73" s="4" t="e">
        <v>#DIV/0!</v>
      </c>
      <c r="V73" s="4" t="e">
        <v>#DIV/0!</v>
      </c>
      <c r="W73" s="4"/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 t="e">
        <v>#DIV/0!</v>
      </c>
      <c r="AD73" s="4" t="e">
        <v>#DIV/0!</v>
      </c>
      <c r="AE73" s="4" t="e">
        <v>#DIV/0!</v>
      </c>
      <c r="AF73" s="4" t="e">
        <v>#DIV/0!</v>
      </c>
      <c r="AG73" s="4">
        <v>0</v>
      </c>
      <c r="AH73" s="4">
        <v>0</v>
      </c>
      <c r="AI73" s="4">
        <v>0</v>
      </c>
      <c r="AJ73" s="150">
        <v>0</v>
      </c>
      <c r="AK73" s="4">
        <v>0</v>
      </c>
      <c r="AL73" s="4" t="e">
        <v>#DIV/0!</v>
      </c>
      <c r="AM73" s="4" t="e">
        <v>#DIV/0!</v>
      </c>
      <c r="AN73" s="4" t="e">
        <v>#DIV/0!</v>
      </c>
      <c r="AO73" s="4" t="e">
        <v>#DIV/0!</v>
      </c>
      <c r="AP73" s="221"/>
      <c r="AQ73" s="135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165">
        <v>0</v>
      </c>
      <c r="BV73" s="3">
        <v>0</v>
      </c>
      <c r="BW73" s="3">
        <v>0</v>
      </c>
      <c r="BX73" s="3">
        <v>0</v>
      </c>
      <c r="BY73" s="3">
        <v>0</v>
      </c>
      <c r="BZ73" s="288">
        <v>0</v>
      </c>
      <c r="CA73" s="242">
        <v>0</v>
      </c>
      <c r="CB73" s="242">
        <v>0</v>
      </c>
      <c r="CC73" s="242">
        <v>0</v>
      </c>
      <c r="CD73" s="242">
        <v>0</v>
      </c>
      <c r="CF73" s="3">
        <v>0</v>
      </c>
      <c r="CG73" s="3">
        <v>0</v>
      </c>
      <c r="CH73" s="3">
        <v>0</v>
      </c>
      <c r="CI73" s="3">
        <v>0</v>
      </c>
      <c r="CJ73" s="288">
        <v>0</v>
      </c>
      <c r="CK73" s="242">
        <v>0</v>
      </c>
      <c r="CL73" s="242">
        <v>0</v>
      </c>
      <c r="CM73" s="242">
        <v>0</v>
      </c>
      <c r="CN73" s="242">
        <v>0</v>
      </c>
    </row>
    <row r="74" spans="1:92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258</v>
      </c>
      <c r="F74" s="4">
        <v>0</v>
      </c>
      <c r="G74" s="4">
        <v>0</v>
      </c>
      <c r="H74" s="150">
        <v>258</v>
      </c>
      <c r="I74" s="161">
        <v>84.04</v>
      </c>
      <c r="J74" s="4">
        <v>100</v>
      </c>
      <c r="K74" s="4">
        <v>0</v>
      </c>
      <c r="L74" s="4">
        <v>0</v>
      </c>
      <c r="M74" s="4">
        <v>100</v>
      </c>
      <c r="N74" s="4">
        <v>24</v>
      </c>
      <c r="O74" s="4">
        <v>0</v>
      </c>
      <c r="P74" s="4">
        <v>0</v>
      </c>
      <c r="Q74" s="150">
        <v>24</v>
      </c>
      <c r="R74" s="3">
        <v>7.82</v>
      </c>
      <c r="S74" s="4">
        <v>100</v>
      </c>
      <c r="T74" s="4">
        <v>0</v>
      </c>
      <c r="U74" s="4">
        <v>0</v>
      </c>
      <c r="V74" s="4">
        <v>100</v>
      </c>
      <c r="W74" s="4"/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 t="e">
        <v>#DIV/0!</v>
      </c>
      <c r="AD74" s="4" t="e">
        <v>#DIV/0!</v>
      </c>
      <c r="AE74" s="4" t="e">
        <v>#DIV/0!</v>
      </c>
      <c r="AF74" s="4" t="e">
        <v>#DIV/0!</v>
      </c>
      <c r="AG74" s="4">
        <v>25</v>
      </c>
      <c r="AH74" s="4">
        <v>0</v>
      </c>
      <c r="AI74" s="4">
        <v>0</v>
      </c>
      <c r="AJ74" s="150">
        <v>25</v>
      </c>
      <c r="AK74" s="3">
        <v>8.14</v>
      </c>
      <c r="AL74" s="4">
        <v>100</v>
      </c>
      <c r="AM74" s="4">
        <v>0</v>
      </c>
      <c r="AN74" s="4">
        <v>0</v>
      </c>
      <c r="AO74" s="4">
        <v>100</v>
      </c>
      <c r="AP74" s="221"/>
      <c r="AQ74" s="135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J74" s="3">
        <v>258</v>
      </c>
      <c r="BK74" s="3">
        <v>0</v>
      </c>
      <c r="BL74" s="3">
        <v>0</v>
      </c>
      <c r="BM74" s="3">
        <v>24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25</v>
      </c>
      <c r="BT74" s="3">
        <v>0</v>
      </c>
      <c r="BU74" s="165">
        <v>0</v>
      </c>
      <c r="BV74" s="3">
        <v>49</v>
      </c>
      <c r="BW74" s="3">
        <v>0</v>
      </c>
      <c r="BX74" s="3">
        <v>0</v>
      </c>
      <c r="BY74" s="3">
        <v>49</v>
      </c>
      <c r="BZ74" s="288">
        <v>258</v>
      </c>
      <c r="CA74" s="242">
        <v>24</v>
      </c>
      <c r="CB74" s="242">
        <v>0</v>
      </c>
      <c r="CC74" s="242">
        <v>25</v>
      </c>
      <c r="CD74" s="242">
        <v>49</v>
      </c>
      <c r="CF74" s="3">
        <v>307</v>
      </c>
      <c r="CG74" s="3">
        <v>0</v>
      </c>
      <c r="CH74" s="3">
        <v>0</v>
      </c>
      <c r="CI74" s="3">
        <v>307</v>
      </c>
      <c r="CJ74" s="288">
        <v>258</v>
      </c>
      <c r="CK74" s="242">
        <v>24</v>
      </c>
      <c r="CL74" s="242">
        <v>0</v>
      </c>
      <c r="CM74" s="242">
        <v>25</v>
      </c>
      <c r="CN74" s="242">
        <v>307</v>
      </c>
    </row>
    <row r="75" spans="1:92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150">
        <v>0</v>
      </c>
      <c r="I75" s="150">
        <v>0</v>
      </c>
      <c r="J75" s="4" t="e">
        <v>#DIV/0!</v>
      </c>
      <c r="K75" s="4" t="e">
        <v>#DIV/0!</v>
      </c>
      <c r="L75" s="4" t="e">
        <v>#DIV/0!</v>
      </c>
      <c r="M75" s="4" t="e">
        <v>#DIV/0!</v>
      </c>
      <c r="N75" s="4">
        <v>0</v>
      </c>
      <c r="O75" s="4">
        <v>0</v>
      </c>
      <c r="P75" s="4">
        <v>0</v>
      </c>
      <c r="Q75" s="150">
        <v>0</v>
      </c>
      <c r="R75" s="4">
        <v>0</v>
      </c>
      <c r="S75" s="4" t="e">
        <v>#DIV/0!</v>
      </c>
      <c r="T75" s="4" t="e">
        <v>#DIV/0!</v>
      </c>
      <c r="U75" s="4" t="e">
        <v>#DIV/0!</v>
      </c>
      <c r="V75" s="4" t="e">
        <v>#DIV/0!</v>
      </c>
      <c r="W75" s="4"/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 t="e">
        <v>#DIV/0!</v>
      </c>
      <c r="AD75" s="4" t="e">
        <v>#DIV/0!</v>
      </c>
      <c r="AE75" s="4" t="e">
        <v>#DIV/0!</v>
      </c>
      <c r="AF75" s="4" t="e">
        <v>#DIV/0!</v>
      </c>
      <c r="AG75" s="4">
        <v>0</v>
      </c>
      <c r="AH75" s="4">
        <v>0</v>
      </c>
      <c r="AI75" s="4">
        <v>0</v>
      </c>
      <c r="AJ75" s="150">
        <v>0</v>
      </c>
      <c r="AK75" s="4">
        <v>0</v>
      </c>
      <c r="AL75" s="4" t="e">
        <v>#DIV/0!</v>
      </c>
      <c r="AM75" s="4" t="e">
        <v>#DIV/0!</v>
      </c>
      <c r="AN75" s="4" t="e">
        <v>#DIV/0!</v>
      </c>
      <c r="AO75" s="4" t="e">
        <v>#DIV/0!</v>
      </c>
      <c r="AP75" s="221"/>
      <c r="AQ75" s="135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165">
        <v>0</v>
      </c>
      <c r="BV75" s="3">
        <v>0</v>
      </c>
      <c r="BW75" s="3">
        <v>0</v>
      </c>
      <c r="BX75" s="3">
        <v>0</v>
      </c>
      <c r="BY75" s="3">
        <v>0</v>
      </c>
      <c r="BZ75" s="288">
        <v>0</v>
      </c>
      <c r="CA75" s="242">
        <v>0</v>
      </c>
      <c r="CB75" s="242">
        <v>0</v>
      </c>
      <c r="CC75" s="242">
        <v>0</v>
      </c>
      <c r="CD75" s="242">
        <v>0</v>
      </c>
      <c r="CF75" s="3">
        <v>0</v>
      </c>
      <c r="CG75" s="3">
        <v>0</v>
      </c>
      <c r="CH75" s="3">
        <v>0</v>
      </c>
      <c r="CI75" s="3">
        <v>0</v>
      </c>
      <c r="CJ75" s="288">
        <v>0</v>
      </c>
      <c r="CK75" s="242">
        <v>0</v>
      </c>
      <c r="CL75" s="242">
        <v>0</v>
      </c>
      <c r="CM75" s="242">
        <v>0</v>
      </c>
      <c r="CN75" s="242">
        <v>0</v>
      </c>
    </row>
    <row r="76" spans="1:92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0</v>
      </c>
      <c r="F76" s="4">
        <v>0</v>
      </c>
      <c r="G76" s="4">
        <v>0</v>
      </c>
      <c r="H76" s="150">
        <v>0</v>
      </c>
      <c r="I76" s="161">
        <v>0</v>
      </c>
      <c r="J76" s="4" t="e">
        <v>#DIV/0!</v>
      </c>
      <c r="K76" s="4" t="e">
        <v>#DIV/0!</v>
      </c>
      <c r="L76" s="4" t="e">
        <v>#DIV/0!</v>
      </c>
      <c r="M76" s="4" t="e">
        <v>#DIV/0!</v>
      </c>
      <c r="N76" s="4">
        <v>1851</v>
      </c>
      <c r="O76" s="4">
        <v>0</v>
      </c>
      <c r="P76" s="4">
        <v>0</v>
      </c>
      <c r="Q76" s="150">
        <v>1851</v>
      </c>
      <c r="R76" s="3">
        <v>100</v>
      </c>
      <c r="S76" s="4">
        <v>100</v>
      </c>
      <c r="T76" s="4">
        <v>0</v>
      </c>
      <c r="U76" s="4">
        <v>0</v>
      </c>
      <c r="V76" s="4">
        <v>100</v>
      </c>
      <c r="W76" s="4"/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 t="e">
        <v>#DIV/0!</v>
      </c>
      <c r="AD76" s="4" t="e">
        <v>#DIV/0!</v>
      </c>
      <c r="AE76" s="4" t="e">
        <v>#DIV/0!</v>
      </c>
      <c r="AF76" s="4" t="e">
        <v>#DIV/0!</v>
      </c>
      <c r="AG76" s="4">
        <v>0</v>
      </c>
      <c r="AH76" s="4">
        <v>0</v>
      </c>
      <c r="AI76" s="4">
        <v>0</v>
      </c>
      <c r="AJ76" s="150">
        <v>0</v>
      </c>
      <c r="AK76" s="3">
        <v>0</v>
      </c>
      <c r="AL76" s="4" t="e">
        <v>#DIV/0!</v>
      </c>
      <c r="AM76" s="4" t="e">
        <v>#DIV/0!</v>
      </c>
      <c r="AN76" s="4" t="e">
        <v>#DIV/0!</v>
      </c>
      <c r="AO76" s="4" t="e">
        <v>#DIV/0!</v>
      </c>
      <c r="AP76" s="221"/>
      <c r="AQ76" s="135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J76" s="3">
        <v>0</v>
      </c>
      <c r="BK76" s="3">
        <v>0</v>
      </c>
      <c r="BL76" s="3">
        <v>0</v>
      </c>
      <c r="BM76" s="3">
        <v>1851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165">
        <v>0</v>
      </c>
      <c r="BV76" s="3">
        <v>1851</v>
      </c>
      <c r="BW76" s="3">
        <v>0</v>
      </c>
      <c r="BX76" s="3">
        <v>0</v>
      </c>
      <c r="BY76" s="3">
        <v>1851</v>
      </c>
      <c r="BZ76" s="288">
        <v>0</v>
      </c>
      <c r="CA76" s="242">
        <v>1851</v>
      </c>
      <c r="CB76" s="242">
        <v>0</v>
      </c>
      <c r="CC76" s="242">
        <v>0</v>
      </c>
      <c r="CD76" s="242">
        <v>1851</v>
      </c>
      <c r="CF76" s="3">
        <v>1851</v>
      </c>
      <c r="CG76" s="3">
        <v>0</v>
      </c>
      <c r="CH76" s="3">
        <v>0</v>
      </c>
      <c r="CI76" s="3">
        <v>1851</v>
      </c>
      <c r="CJ76" s="288">
        <v>0</v>
      </c>
      <c r="CK76" s="242">
        <v>1851</v>
      </c>
      <c r="CL76" s="242">
        <v>0</v>
      </c>
      <c r="CM76" s="242">
        <v>0</v>
      </c>
      <c r="CN76" s="242">
        <v>1851</v>
      </c>
    </row>
    <row r="77" spans="1:92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0</v>
      </c>
      <c r="F77" s="4">
        <v>52</v>
      </c>
      <c r="G77" s="4">
        <v>2</v>
      </c>
      <c r="H77" s="150">
        <v>54</v>
      </c>
      <c r="I77" s="161">
        <v>59.34</v>
      </c>
      <c r="J77" s="4">
        <v>0</v>
      </c>
      <c r="K77" s="4">
        <v>96.296296296296291</v>
      </c>
      <c r="L77" s="4">
        <v>3.7037037037037033</v>
      </c>
      <c r="M77" s="4">
        <v>100</v>
      </c>
      <c r="N77" s="4">
        <v>0</v>
      </c>
      <c r="O77" s="4">
        <v>17</v>
      </c>
      <c r="P77" s="4">
        <v>6</v>
      </c>
      <c r="Q77" s="150">
        <v>23</v>
      </c>
      <c r="R77" s="3">
        <v>25.27</v>
      </c>
      <c r="S77" s="4">
        <v>0</v>
      </c>
      <c r="T77" s="4">
        <v>73.91304347826086</v>
      </c>
      <c r="U77" s="4">
        <v>26.086956521739129</v>
      </c>
      <c r="V77" s="4">
        <v>99.999999999999986</v>
      </c>
      <c r="W77" s="4"/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 t="e">
        <v>#DIV/0!</v>
      </c>
      <c r="AD77" s="4" t="e">
        <v>#DIV/0!</v>
      </c>
      <c r="AE77" s="4" t="e">
        <v>#DIV/0!</v>
      </c>
      <c r="AF77" s="4" t="e">
        <v>#DIV/0!</v>
      </c>
      <c r="AG77" s="4">
        <v>0</v>
      </c>
      <c r="AH77" s="4">
        <v>12</v>
      </c>
      <c r="AI77" s="4">
        <v>2</v>
      </c>
      <c r="AJ77" s="150">
        <v>14</v>
      </c>
      <c r="AK77" s="3">
        <v>15.38</v>
      </c>
      <c r="AL77" s="4">
        <v>0</v>
      </c>
      <c r="AM77" s="4">
        <v>85.714285714285708</v>
      </c>
      <c r="AN77" s="4">
        <v>14.285714285714285</v>
      </c>
      <c r="AO77" s="4">
        <v>100</v>
      </c>
      <c r="AP77" s="221"/>
      <c r="AQ77" s="135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J77" s="3">
        <v>0</v>
      </c>
      <c r="BK77" s="3">
        <v>52</v>
      </c>
      <c r="BL77" s="3">
        <v>2</v>
      </c>
      <c r="BM77" s="3">
        <v>0</v>
      </c>
      <c r="BN77" s="3">
        <v>17</v>
      </c>
      <c r="BO77" s="3">
        <v>6</v>
      </c>
      <c r="BP77" s="3">
        <v>0</v>
      </c>
      <c r="BQ77" s="3">
        <v>0</v>
      </c>
      <c r="BR77" s="3">
        <v>0</v>
      </c>
      <c r="BS77" s="3">
        <v>0</v>
      </c>
      <c r="BT77" s="3">
        <v>12</v>
      </c>
      <c r="BU77" s="165">
        <v>2</v>
      </c>
      <c r="BV77" s="3">
        <v>0</v>
      </c>
      <c r="BW77" s="3">
        <v>29</v>
      </c>
      <c r="BX77" s="3">
        <v>8</v>
      </c>
      <c r="BY77" s="3">
        <v>37</v>
      </c>
      <c r="BZ77" s="288">
        <v>54</v>
      </c>
      <c r="CA77" s="242">
        <v>23</v>
      </c>
      <c r="CB77" s="242">
        <v>0</v>
      </c>
      <c r="CC77" s="242">
        <v>14</v>
      </c>
      <c r="CD77" s="242">
        <v>37</v>
      </c>
      <c r="CF77" s="3">
        <v>0</v>
      </c>
      <c r="CG77" s="3">
        <v>81</v>
      </c>
      <c r="CH77" s="3">
        <v>10</v>
      </c>
      <c r="CI77" s="3">
        <v>91</v>
      </c>
      <c r="CJ77" s="288">
        <v>54</v>
      </c>
      <c r="CK77" s="242">
        <v>23</v>
      </c>
      <c r="CL77" s="242">
        <v>0</v>
      </c>
      <c r="CM77" s="242">
        <v>14</v>
      </c>
      <c r="CN77" s="242">
        <v>91</v>
      </c>
    </row>
    <row r="78" spans="1:92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0</v>
      </c>
      <c r="F78" s="4">
        <v>0</v>
      </c>
      <c r="G78" s="4">
        <v>0</v>
      </c>
      <c r="H78" s="150">
        <v>0</v>
      </c>
      <c r="I78" s="161">
        <v>0</v>
      </c>
      <c r="J78" s="4" t="e">
        <v>#DIV/0!</v>
      </c>
      <c r="K78" s="4" t="e">
        <v>#DIV/0!</v>
      </c>
      <c r="L78" s="4" t="e">
        <v>#DIV/0!</v>
      </c>
      <c r="M78" s="4" t="e">
        <v>#DIV/0!</v>
      </c>
      <c r="N78" s="4">
        <v>0</v>
      </c>
      <c r="O78" s="4">
        <v>0</v>
      </c>
      <c r="P78" s="4">
        <v>0</v>
      </c>
      <c r="Q78" s="150">
        <v>0</v>
      </c>
      <c r="R78" s="3">
        <v>0</v>
      </c>
      <c r="S78" s="4" t="e">
        <v>#DIV/0!</v>
      </c>
      <c r="T78" s="4" t="e">
        <v>#DIV/0!</v>
      </c>
      <c r="U78" s="4" t="e">
        <v>#DIV/0!</v>
      </c>
      <c r="V78" s="4" t="e">
        <v>#DIV/0!</v>
      </c>
      <c r="W78" s="4"/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 t="e">
        <v>#DIV/0!</v>
      </c>
      <c r="AD78" s="4" t="e">
        <v>#DIV/0!</v>
      </c>
      <c r="AE78" s="4" t="e">
        <v>#DIV/0!</v>
      </c>
      <c r="AF78" s="4" t="e">
        <v>#DIV/0!</v>
      </c>
      <c r="AG78" s="4">
        <v>0</v>
      </c>
      <c r="AH78" s="4">
        <v>0</v>
      </c>
      <c r="AI78" s="4">
        <v>0</v>
      </c>
      <c r="AJ78" s="150">
        <v>0</v>
      </c>
      <c r="AK78" s="3">
        <v>0</v>
      </c>
      <c r="AL78" s="4" t="e">
        <v>#DIV/0!</v>
      </c>
      <c r="AM78" s="4" t="e">
        <v>#DIV/0!</v>
      </c>
      <c r="AN78" s="4" t="e">
        <v>#DIV/0!</v>
      </c>
      <c r="AO78" s="4" t="e">
        <v>#DIV/0!</v>
      </c>
      <c r="AP78" s="221"/>
      <c r="AQ78" s="135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165">
        <v>0</v>
      </c>
      <c r="BV78" s="3">
        <v>0</v>
      </c>
      <c r="BW78" s="3">
        <v>0</v>
      </c>
      <c r="BX78" s="3">
        <v>0</v>
      </c>
      <c r="BY78" s="3">
        <v>0</v>
      </c>
      <c r="BZ78" s="288">
        <v>0</v>
      </c>
      <c r="CA78" s="242">
        <v>0</v>
      </c>
      <c r="CB78" s="242">
        <v>0</v>
      </c>
      <c r="CC78" s="242">
        <v>0</v>
      </c>
      <c r="CD78" s="242">
        <v>0</v>
      </c>
      <c r="CF78" s="3">
        <v>0</v>
      </c>
      <c r="CG78" s="3">
        <v>0</v>
      </c>
      <c r="CH78" s="3">
        <v>0</v>
      </c>
      <c r="CI78" s="3">
        <v>0</v>
      </c>
      <c r="CJ78" s="288">
        <v>0</v>
      </c>
      <c r="CK78" s="242">
        <v>0</v>
      </c>
      <c r="CL78" s="242">
        <v>0</v>
      </c>
      <c r="CM78" s="242">
        <v>0</v>
      </c>
      <c r="CN78" s="242">
        <v>0</v>
      </c>
    </row>
    <row r="79" spans="1:92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0</v>
      </c>
      <c r="F79" s="4">
        <v>0</v>
      </c>
      <c r="G79" s="4">
        <v>0</v>
      </c>
      <c r="H79" s="150">
        <v>0</v>
      </c>
      <c r="I79" s="161">
        <v>0</v>
      </c>
      <c r="J79" s="4" t="e">
        <v>#DIV/0!</v>
      </c>
      <c r="K79" s="4" t="e">
        <v>#DIV/0!</v>
      </c>
      <c r="L79" s="4" t="e">
        <v>#DIV/0!</v>
      </c>
      <c r="M79" s="4" t="e">
        <v>#DIV/0!</v>
      </c>
      <c r="N79" s="4">
        <v>0</v>
      </c>
      <c r="O79" s="4">
        <v>0</v>
      </c>
      <c r="P79" s="4">
        <v>0</v>
      </c>
      <c r="Q79" s="150">
        <v>0</v>
      </c>
      <c r="R79" s="3">
        <v>0</v>
      </c>
      <c r="S79" s="4" t="e">
        <v>#DIV/0!</v>
      </c>
      <c r="T79" s="4" t="e">
        <v>#DIV/0!</v>
      </c>
      <c r="U79" s="4" t="e">
        <v>#DIV/0!</v>
      </c>
      <c r="V79" s="4" t="e">
        <v>#DIV/0!</v>
      </c>
      <c r="W79" s="4"/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 t="e">
        <v>#DIV/0!</v>
      </c>
      <c r="AD79" s="4" t="e">
        <v>#DIV/0!</v>
      </c>
      <c r="AE79" s="4" t="e">
        <v>#DIV/0!</v>
      </c>
      <c r="AF79" s="4" t="e">
        <v>#DIV/0!</v>
      </c>
      <c r="AG79" s="4">
        <v>0</v>
      </c>
      <c r="AH79" s="4">
        <v>0</v>
      </c>
      <c r="AI79" s="4">
        <v>0</v>
      </c>
      <c r="AJ79" s="150">
        <v>0</v>
      </c>
      <c r="AK79" s="3">
        <v>0</v>
      </c>
      <c r="AL79" s="4" t="e">
        <v>#DIV/0!</v>
      </c>
      <c r="AM79" s="4" t="e">
        <v>#DIV/0!</v>
      </c>
      <c r="AN79" s="4" t="e">
        <v>#DIV/0!</v>
      </c>
      <c r="AO79" s="4" t="e">
        <v>#DIV/0!</v>
      </c>
      <c r="AP79" s="221"/>
      <c r="AQ79" s="135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165">
        <v>0</v>
      </c>
      <c r="BV79" s="3">
        <v>0</v>
      </c>
      <c r="BW79" s="3">
        <v>0</v>
      </c>
      <c r="BX79" s="3">
        <v>0</v>
      </c>
      <c r="BY79" s="3">
        <v>0</v>
      </c>
      <c r="BZ79" s="288">
        <v>0</v>
      </c>
      <c r="CA79" s="242">
        <v>0</v>
      </c>
      <c r="CB79" s="242">
        <v>0</v>
      </c>
      <c r="CC79" s="242">
        <v>0</v>
      </c>
      <c r="CD79" s="242">
        <v>0</v>
      </c>
      <c r="CF79" s="3">
        <v>0</v>
      </c>
      <c r="CG79" s="3">
        <v>0</v>
      </c>
      <c r="CH79" s="3">
        <v>0</v>
      </c>
      <c r="CI79" s="3">
        <v>0</v>
      </c>
      <c r="CJ79" s="288">
        <v>0</v>
      </c>
      <c r="CK79" s="242">
        <v>0</v>
      </c>
      <c r="CL79" s="242">
        <v>0</v>
      </c>
      <c r="CM79" s="242">
        <v>0</v>
      </c>
      <c r="CN79" s="242">
        <v>0</v>
      </c>
    </row>
    <row r="80" spans="1:92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0</v>
      </c>
      <c r="F80" s="4">
        <v>0</v>
      </c>
      <c r="G80" s="4">
        <v>0</v>
      </c>
      <c r="H80" s="150">
        <v>0</v>
      </c>
      <c r="I80" s="161">
        <v>0</v>
      </c>
      <c r="J80" s="4" t="e">
        <v>#DIV/0!</v>
      </c>
      <c r="K80" s="4" t="e">
        <v>#DIV/0!</v>
      </c>
      <c r="L80" s="4" t="e">
        <v>#DIV/0!</v>
      </c>
      <c r="M80" s="4" t="e">
        <v>#DIV/0!</v>
      </c>
      <c r="N80" s="4">
        <v>0</v>
      </c>
      <c r="O80" s="4">
        <v>0</v>
      </c>
      <c r="P80" s="4">
        <v>0</v>
      </c>
      <c r="Q80" s="150">
        <v>0</v>
      </c>
      <c r="R80" s="3">
        <v>0</v>
      </c>
      <c r="S80" s="4" t="e">
        <v>#DIV/0!</v>
      </c>
      <c r="T80" s="4" t="e">
        <v>#DIV/0!</v>
      </c>
      <c r="U80" s="4" t="e">
        <v>#DIV/0!</v>
      </c>
      <c r="V80" s="4" t="e">
        <v>#DIV/0!</v>
      </c>
      <c r="W80" s="4"/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 t="e">
        <v>#DIV/0!</v>
      </c>
      <c r="AD80" s="4" t="e">
        <v>#DIV/0!</v>
      </c>
      <c r="AE80" s="4" t="e">
        <v>#DIV/0!</v>
      </c>
      <c r="AF80" s="4" t="e">
        <v>#DIV/0!</v>
      </c>
      <c r="AG80" s="4">
        <v>0</v>
      </c>
      <c r="AH80" s="4">
        <v>0</v>
      </c>
      <c r="AI80" s="4">
        <v>0</v>
      </c>
      <c r="AJ80" s="150">
        <v>0</v>
      </c>
      <c r="AK80" s="3">
        <v>0</v>
      </c>
      <c r="AL80" s="4" t="e">
        <v>#DIV/0!</v>
      </c>
      <c r="AM80" s="4" t="e">
        <v>#DIV/0!</v>
      </c>
      <c r="AN80" s="4" t="e">
        <v>#DIV/0!</v>
      </c>
      <c r="AO80" s="4" t="e">
        <v>#DIV/0!</v>
      </c>
      <c r="AP80" s="221"/>
      <c r="AQ80" s="135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165">
        <v>0</v>
      </c>
      <c r="BV80" s="3">
        <v>0</v>
      </c>
      <c r="BW80" s="3">
        <v>0</v>
      </c>
      <c r="BX80" s="3">
        <v>0</v>
      </c>
      <c r="BY80" s="3">
        <v>0</v>
      </c>
      <c r="BZ80" s="288">
        <v>0</v>
      </c>
      <c r="CA80" s="242">
        <v>0</v>
      </c>
      <c r="CB80" s="242">
        <v>0</v>
      </c>
      <c r="CC80" s="242">
        <v>0</v>
      </c>
      <c r="CD80" s="242">
        <v>0</v>
      </c>
      <c r="CF80" s="3">
        <v>0</v>
      </c>
      <c r="CG80" s="3">
        <v>0</v>
      </c>
      <c r="CH80" s="3">
        <v>0</v>
      </c>
      <c r="CI80" s="3">
        <v>0</v>
      </c>
      <c r="CJ80" s="288">
        <v>0</v>
      </c>
      <c r="CK80" s="242">
        <v>0</v>
      </c>
      <c r="CL80" s="242">
        <v>0</v>
      </c>
      <c r="CM80" s="242">
        <v>0</v>
      </c>
      <c r="CN80" s="242">
        <v>0</v>
      </c>
    </row>
    <row r="81" spans="1:92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1</v>
      </c>
      <c r="F81" s="4">
        <v>0</v>
      </c>
      <c r="G81" s="4">
        <v>0</v>
      </c>
      <c r="H81" s="150">
        <v>1</v>
      </c>
      <c r="I81" s="161">
        <v>16.670000000000002</v>
      </c>
      <c r="J81" s="4">
        <v>100</v>
      </c>
      <c r="K81" s="4">
        <v>0</v>
      </c>
      <c r="L81" s="4">
        <v>0</v>
      </c>
      <c r="M81" s="4">
        <v>100</v>
      </c>
      <c r="N81" s="4">
        <v>5</v>
      </c>
      <c r="O81" s="4">
        <v>0</v>
      </c>
      <c r="P81" s="4">
        <v>0</v>
      </c>
      <c r="Q81" s="150">
        <v>5</v>
      </c>
      <c r="R81" s="3">
        <v>83.33</v>
      </c>
      <c r="S81" s="4">
        <v>100</v>
      </c>
      <c r="T81" s="4">
        <v>0</v>
      </c>
      <c r="U81" s="4">
        <v>0</v>
      </c>
      <c r="V81" s="4">
        <v>100</v>
      </c>
      <c r="W81" s="4"/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 t="e">
        <v>#DIV/0!</v>
      </c>
      <c r="AD81" s="4" t="e">
        <v>#DIV/0!</v>
      </c>
      <c r="AE81" s="4" t="e">
        <v>#DIV/0!</v>
      </c>
      <c r="AF81" s="4" t="e">
        <v>#DIV/0!</v>
      </c>
      <c r="AG81" s="4">
        <v>0</v>
      </c>
      <c r="AH81" s="4">
        <v>0</v>
      </c>
      <c r="AI81" s="4">
        <v>0</v>
      </c>
      <c r="AJ81" s="150">
        <v>0</v>
      </c>
      <c r="AK81" s="3">
        <v>0</v>
      </c>
      <c r="AL81" s="4" t="e">
        <v>#DIV/0!</v>
      </c>
      <c r="AM81" s="4" t="e">
        <v>#DIV/0!</v>
      </c>
      <c r="AN81" s="4" t="e">
        <v>#DIV/0!</v>
      </c>
      <c r="AO81" s="4" t="e">
        <v>#DIV/0!</v>
      </c>
      <c r="AP81" s="221"/>
      <c r="AQ81" s="135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J81" s="3">
        <v>1</v>
      </c>
      <c r="BK81" s="3">
        <v>0</v>
      </c>
      <c r="BL81" s="3">
        <v>0</v>
      </c>
      <c r="BM81" s="3">
        <v>5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165">
        <v>0</v>
      </c>
      <c r="BV81" s="3">
        <v>5</v>
      </c>
      <c r="BW81" s="3">
        <v>0</v>
      </c>
      <c r="BX81" s="3">
        <v>0</v>
      </c>
      <c r="BY81" s="3">
        <v>5</v>
      </c>
      <c r="BZ81" s="288">
        <v>1</v>
      </c>
      <c r="CA81" s="242">
        <v>5</v>
      </c>
      <c r="CB81" s="242">
        <v>0</v>
      </c>
      <c r="CC81" s="242">
        <v>0</v>
      </c>
      <c r="CD81" s="242">
        <v>5</v>
      </c>
      <c r="CF81" s="3">
        <v>6</v>
      </c>
      <c r="CG81" s="3">
        <v>0</v>
      </c>
      <c r="CH81" s="3">
        <v>0</v>
      </c>
      <c r="CI81" s="3">
        <v>6</v>
      </c>
      <c r="CJ81" s="288">
        <v>1</v>
      </c>
      <c r="CK81" s="242">
        <v>5</v>
      </c>
      <c r="CL81" s="242">
        <v>0</v>
      </c>
      <c r="CM81" s="242">
        <v>0</v>
      </c>
      <c r="CN81" s="242">
        <v>6</v>
      </c>
    </row>
    <row r="82" spans="1:92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0</v>
      </c>
      <c r="F82" s="4">
        <v>0</v>
      </c>
      <c r="G82" s="4">
        <v>0</v>
      </c>
      <c r="H82" s="150">
        <v>0</v>
      </c>
      <c r="I82" s="161">
        <v>0</v>
      </c>
      <c r="J82" s="4" t="e">
        <v>#DIV/0!</v>
      </c>
      <c r="K82" s="4" t="e">
        <v>#DIV/0!</v>
      </c>
      <c r="L82" s="4" t="e">
        <v>#DIV/0!</v>
      </c>
      <c r="M82" s="4" t="e">
        <v>#DIV/0!</v>
      </c>
      <c r="N82" s="4">
        <v>0</v>
      </c>
      <c r="O82" s="4">
        <v>0</v>
      </c>
      <c r="P82" s="4">
        <v>0</v>
      </c>
      <c r="Q82" s="150">
        <v>0</v>
      </c>
      <c r="R82" s="3">
        <v>0</v>
      </c>
      <c r="S82" s="4" t="e">
        <v>#DIV/0!</v>
      </c>
      <c r="T82" s="4" t="e">
        <v>#DIV/0!</v>
      </c>
      <c r="U82" s="4" t="e">
        <v>#DIV/0!</v>
      </c>
      <c r="V82" s="4" t="e">
        <v>#DIV/0!</v>
      </c>
      <c r="W82" s="4"/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 t="e">
        <v>#DIV/0!</v>
      </c>
      <c r="AD82" s="4" t="e">
        <v>#DIV/0!</v>
      </c>
      <c r="AE82" s="4" t="e">
        <v>#DIV/0!</v>
      </c>
      <c r="AF82" s="4" t="e">
        <v>#DIV/0!</v>
      </c>
      <c r="AG82" s="4">
        <v>0</v>
      </c>
      <c r="AH82" s="4">
        <v>0</v>
      </c>
      <c r="AI82" s="4">
        <v>0</v>
      </c>
      <c r="AJ82" s="150">
        <v>0</v>
      </c>
      <c r="AK82" s="4">
        <v>0</v>
      </c>
      <c r="AL82" s="4" t="e">
        <v>#DIV/0!</v>
      </c>
      <c r="AM82" s="4" t="e">
        <v>#DIV/0!</v>
      </c>
      <c r="AN82" s="4" t="e">
        <v>#DIV/0!</v>
      </c>
      <c r="AO82" s="4" t="e">
        <v>#DIV/0!</v>
      </c>
      <c r="AP82" s="221"/>
      <c r="AQ82" s="135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165">
        <v>0</v>
      </c>
      <c r="BV82" s="3">
        <v>0</v>
      </c>
      <c r="BW82" s="3">
        <v>0</v>
      </c>
      <c r="BX82" s="3">
        <v>0</v>
      </c>
      <c r="BY82" s="3">
        <v>0</v>
      </c>
      <c r="BZ82" s="288">
        <v>0</v>
      </c>
      <c r="CA82" s="242">
        <v>0</v>
      </c>
      <c r="CB82" s="242">
        <v>0</v>
      </c>
      <c r="CC82" s="242">
        <v>0</v>
      </c>
      <c r="CD82" s="242">
        <v>0</v>
      </c>
      <c r="CF82" s="3">
        <v>0</v>
      </c>
      <c r="CG82" s="3">
        <v>0</v>
      </c>
      <c r="CH82" s="3">
        <v>0</v>
      </c>
      <c r="CI82" s="3">
        <v>0</v>
      </c>
      <c r="CJ82" s="288">
        <v>0</v>
      </c>
      <c r="CK82" s="242">
        <v>0</v>
      </c>
      <c r="CL82" s="242">
        <v>0</v>
      </c>
      <c r="CM82" s="242">
        <v>0</v>
      </c>
      <c r="CN82" s="242">
        <v>0</v>
      </c>
    </row>
    <row r="83" spans="1:92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0</v>
      </c>
      <c r="F83" s="4">
        <v>0</v>
      </c>
      <c r="G83" s="4">
        <v>50</v>
      </c>
      <c r="H83" s="150">
        <v>50</v>
      </c>
      <c r="I83" s="161">
        <v>100</v>
      </c>
      <c r="J83" s="4">
        <v>0</v>
      </c>
      <c r="K83" s="4">
        <v>0</v>
      </c>
      <c r="L83" s="4">
        <v>100</v>
      </c>
      <c r="M83" s="4">
        <v>100</v>
      </c>
      <c r="N83" s="4">
        <v>0</v>
      </c>
      <c r="O83" s="4">
        <v>0</v>
      </c>
      <c r="P83" s="4">
        <v>0</v>
      </c>
      <c r="Q83" s="150">
        <v>0</v>
      </c>
      <c r="R83" s="3">
        <v>0</v>
      </c>
      <c r="S83" s="4" t="e">
        <v>#DIV/0!</v>
      </c>
      <c r="T83" s="4" t="e">
        <v>#DIV/0!</v>
      </c>
      <c r="U83" s="4" t="e">
        <v>#DIV/0!</v>
      </c>
      <c r="V83" s="4" t="e">
        <v>#DIV/0!</v>
      </c>
      <c r="W83" s="4"/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 t="e">
        <v>#DIV/0!</v>
      </c>
      <c r="AD83" s="4" t="e">
        <v>#DIV/0!</v>
      </c>
      <c r="AE83" s="4" t="e">
        <v>#DIV/0!</v>
      </c>
      <c r="AF83" s="4" t="e">
        <v>#DIV/0!</v>
      </c>
      <c r="AG83" s="4">
        <v>0</v>
      </c>
      <c r="AH83" s="4">
        <v>0</v>
      </c>
      <c r="AI83" s="4">
        <v>0</v>
      </c>
      <c r="AJ83" s="150">
        <v>0</v>
      </c>
      <c r="AK83" s="3">
        <v>0</v>
      </c>
      <c r="AL83" s="4" t="e">
        <v>#DIV/0!</v>
      </c>
      <c r="AM83" s="4" t="e">
        <v>#DIV/0!</v>
      </c>
      <c r="AN83" s="4" t="e">
        <v>#DIV/0!</v>
      </c>
      <c r="AO83" s="4" t="e">
        <v>#DIV/0!</v>
      </c>
      <c r="AP83" s="221"/>
      <c r="AQ83" s="135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J83" s="3">
        <v>0</v>
      </c>
      <c r="BK83" s="3">
        <v>0</v>
      </c>
      <c r="BL83" s="3">
        <v>50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165">
        <v>0</v>
      </c>
      <c r="BV83" s="3">
        <v>0</v>
      </c>
      <c r="BW83" s="3">
        <v>0</v>
      </c>
      <c r="BX83" s="3">
        <v>0</v>
      </c>
      <c r="BY83" s="3">
        <v>0</v>
      </c>
      <c r="BZ83" s="288">
        <v>50</v>
      </c>
      <c r="CA83" s="242">
        <v>0</v>
      </c>
      <c r="CB83" s="242">
        <v>0</v>
      </c>
      <c r="CC83" s="242">
        <v>0</v>
      </c>
      <c r="CD83" s="242">
        <v>0</v>
      </c>
      <c r="CF83" s="3">
        <v>0</v>
      </c>
      <c r="CG83" s="3">
        <v>0</v>
      </c>
      <c r="CH83" s="3">
        <v>50</v>
      </c>
      <c r="CI83" s="3">
        <v>50</v>
      </c>
      <c r="CJ83" s="288">
        <v>50</v>
      </c>
      <c r="CK83" s="242">
        <v>0</v>
      </c>
      <c r="CL83" s="242">
        <v>0</v>
      </c>
      <c r="CM83" s="242">
        <v>0</v>
      </c>
      <c r="CN83" s="242">
        <v>50</v>
      </c>
    </row>
    <row r="84" spans="1:92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0</v>
      </c>
      <c r="F84" s="4">
        <v>0</v>
      </c>
      <c r="G84" s="4">
        <v>0</v>
      </c>
      <c r="H84" s="150">
        <v>0</v>
      </c>
      <c r="I84" s="161">
        <v>0</v>
      </c>
      <c r="J84" s="4" t="e">
        <v>#DIV/0!</v>
      </c>
      <c r="K84" s="4" t="e">
        <v>#DIV/0!</v>
      </c>
      <c r="L84" s="4" t="e">
        <v>#DIV/0!</v>
      </c>
      <c r="M84" s="4" t="e">
        <v>#DIV/0!</v>
      </c>
      <c r="N84" s="4">
        <v>0</v>
      </c>
      <c r="O84" s="4">
        <v>0</v>
      </c>
      <c r="P84" s="4">
        <v>0</v>
      </c>
      <c r="Q84" s="150">
        <v>0</v>
      </c>
      <c r="R84" s="3">
        <v>0</v>
      </c>
      <c r="S84" s="4" t="e">
        <v>#DIV/0!</v>
      </c>
      <c r="T84" s="4" t="e">
        <v>#DIV/0!</v>
      </c>
      <c r="U84" s="4" t="e">
        <v>#DIV/0!</v>
      </c>
      <c r="V84" s="4" t="e">
        <v>#DIV/0!</v>
      </c>
      <c r="W84" s="4"/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 t="e">
        <v>#DIV/0!</v>
      </c>
      <c r="AD84" s="4" t="e">
        <v>#DIV/0!</v>
      </c>
      <c r="AE84" s="4" t="e">
        <v>#DIV/0!</v>
      </c>
      <c r="AF84" s="4" t="e">
        <v>#DIV/0!</v>
      </c>
      <c r="AG84" s="4">
        <v>0</v>
      </c>
      <c r="AH84" s="4">
        <v>0</v>
      </c>
      <c r="AI84" s="4">
        <v>0</v>
      </c>
      <c r="AJ84" s="150">
        <v>0</v>
      </c>
      <c r="AK84" s="3">
        <v>0</v>
      </c>
      <c r="AL84" s="4" t="e">
        <v>#DIV/0!</v>
      </c>
      <c r="AM84" s="4" t="e">
        <v>#DIV/0!</v>
      </c>
      <c r="AN84" s="4" t="e">
        <v>#DIV/0!</v>
      </c>
      <c r="AO84" s="4" t="e">
        <v>#DIV/0!</v>
      </c>
      <c r="AP84" s="221"/>
      <c r="AQ84" s="135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165">
        <v>0</v>
      </c>
      <c r="BV84" s="3">
        <v>0</v>
      </c>
      <c r="BW84" s="3">
        <v>0</v>
      </c>
      <c r="BX84" s="3">
        <v>0</v>
      </c>
      <c r="BY84" s="3">
        <v>0</v>
      </c>
      <c r="BZ84" s="288">
        <v>0</v>
      </c>
      <c r="CA84" s="242">
        <v>0</v>
      </c>
      <c r="CB84" s="242">
        <v>0</v>
      </c>
      <c r="CC84" s="242">
        <v>0</v>
      </c>
      <c r="CD84" s="242">
        <v>0</v>
      </c>
      <c r="CF84" s="3">
        <v>0</v>
      </c>
      <c r="CG84" s="3">
        <v>0</v>
      </c>
      <c r="CH84" s="3">
        <v>0</v>
      </c>
      <c r="CI84" s="3">
        <v>0</v>
      </c>
      <c r="CJ84" s="288">
        <v>0</v>
      </c>
      <c r="CK84" s="242">
        <v>0</v>
      </c>
      <c r="CL84" s="242">
        <v>0</v>
      </c>
      <c r="CM84" s="242">
        <v>0</v>
      </c>
      <c r="CN84" s="242">
        <v>0</v>
      </c>
    </row>
    <row r="85" spans="1:92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0</v>
      </c>
      <c r="F85" s="4">
        <v>0</v>
      </c>
      <c r="G85" s="4">
        <v>0</v>
      </c>
      <c r="H85" s="150">
        <v>0</v>
      </c>
      <c r="I85" s="161">
        <v>0</v>
      </c>
      <c r="J85" s="4" t="e">
        <v>#DIV/0!</v>
      </c>
      <c r="K85" s="4" t="e">
        <v>#DIV/0!</v>
      </c>
      <c r="L85" s="4" t="e">
        <v>#DIV/0!</v>
      </c>
      <c r="M85" s="4" t="e">
        <v>#DIV/0!</v>
      </c>
      <c r="N85" s="4">
        <v>0</v>
      </c>
      <c r="O85" s="4">
        <v>0</v>
      </c>
      <c r="P85" s="4">
        <v>0</v>
      </c>
      <c r="Q85" s="150">
        <v>0</v>
      </c>
      <c r="R85" s="3">
        <v>0</v>
      </c>
      <c r="S85" s="4" t="e">
        <v>#DIV/0!</v>
      </c>
      <c r="T85" s="4" t="e">
        <v>#DIV/0!</v>
      </c>
      <c r="U85" s="4" t="e">
        <v>#DIV/0!</v>
      </c>
      <c r="V85" s="4" t="e">
        <v>#DIV/0!</v>
      </c>
      <c r="W85" s="4"/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 t="e">
        <v>#DIV/0!</v>
      </c>
      <c r="AD85" s="4" t="e">
        <v>#DIV/0!</v>
      </c>
      <c r="AE85" s="4" t="e">
        <v>#DIV/0!</v>
      </c>
      <c r="AF85" s="4" t="e">
        <v>#DIV/0!</v>
      </c>
      <c r="AG85" s="4">
        <v>0</v>
      </c>
      <c r="AH85" s="4">
        <v>0</v>
      </c>
      <c r="AI85" s="4">
        <v>0</v>
      </c>
      <c r="AJ85" s="150">
        <v>0</v>
      </c>
      <c r="AK85" s="3">
        <v>0</v>
      </c>
      <c r="AL85" s="4" t="e">
        <v>#DIV/0!</v>
      </c>
      <c r="AM85" s="4" t="e">
        <v>#DIV/0!</v>
      </c>
      <c r="AN85" s="4" t="e">
        <v>#DIV/0!</v>
      </c>
      <c r="AO85" s="4" t="e">
        <v>#DIV/0!</v>
      </c>
      <c r="AP85" s="221"/>
      <c r="AQ85" s="135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165">
        <v>0</v>
      </c>
      <c r="BV85" s="3">
        <v>0</v>
      </c>
      <c r="BW85" s="3">
        <v>0</v>
      </c>
      <c r="BX85" s="3">
        <v>0</v>
      </c>
      <c r="BY85" s="3">
        <v>0</v>
      </c>
      <c r="BZ85" s="288">
        <v>0</v>
      </c>
      <c r="CA85" s="242">
        <v>0</v>
      </c>
      <c r="CB85" s="242">
        <v>0</v>
      </c>
      <c r="CC85" s="242">
        <v>0</v>
      </c>
      <c r="CD85" s="242">
        <v>0</v>
      </c>
      <c r="CF85" s="3">
        <v>0</v>
      </c>
      <c r="CG85" s="3">
        <v>0</v>
      </c>
      <c r="CH85" s="3">
        <v>0</v>
      </c>
      <c r="CI85" s="3">
        <v>0</v>
      </c>
      <c r="CJ85" s="288">
        <v>0</v>
      </c>
      <c r="CK85" s="242">
        <v>0</v>
      </c>
      <c r="CL85" s="242">
        <v>0</v>
      </c>
      <c r="CM85" s="242">
        <v>0</v>
      </c>
      <c r="CN85" s="242">
        <v>0</v>
      </c>
    </row>
    <row r="86" spans="1:92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77</v>
      </c>
      <c r="F86" s="4">
        <v>0</v>
      </c>
      <c r="G86" s="4">
        <v>0</v>
      </c>
      <c r="H86" s="150">
        <v>77</v>
      </c>
      <c r="I86" s="161">
        <v>100</v>
      </c>
      <c r="J86" s="4">
        <v>100</v>
      </c>
      <c r="K86" s="4">
        <v>0</v>
      </c>
      <c r="L86" s="4">
        <v>0</v>
      </c>
      <c r="M86" s="4">
        <v>100</v>
      </c>
      <c r="N86" s="4">
        <v>0</v>
      </c>
      <c r="O86" s="4">
        <v>0</v>
      </c>
      <c r="P86" s="4">
        <v>0</v>
      </c>
      <c r="Q86" s="150">
        <v>0</v>
      </c>
      <c r="R86" s="3">
        <v>0</v>
      </c>
      <c r="S86" s="4" t="e">
        <v>#DIV/0!</v>
      </c>
      <c r="T86" s="4" t="e">
        <v>#DIV/0!</v>
      </c>
      <c r="U86" s="4" t="e">
        <v>#DIV/0!</v>
      </c>
      <c r="V86" s="4" t="e">
        <v>#DIV/0!</v>
      </c>
      <c r="W86" s="4"/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 t="e">
        <v>#DIV/0!</v>
      </c>
      <c r="AD86" s="4" t="e">
        <v>#DIV/0!</v>
      </c>
      <c r="AE86" s="4" t="e">
        <v>#DIV/0!</v>
      </c>
      <c r="AF86" s="4" t="e">
        <v>#DIV/0!</v>
      </c>
      <c r="AG86" s="4">
        <v>0</v>
      </c>
      <c r="AH86" s="4">
        <v>0</v>
      </c>
      <c r="AI86" s="4">
        <v>0</v>
      </c>
      <c r="AJ86" s="150">
        <v>0</v>
      </c>
      <c r="AK86" s="3">
        <v>0</v>
      </c>
      <c r="AL86" s="4" t="e">
        <v>#DIV/0!</v>
      </c>
      <c r="AM86" s="4" t="e">
        <v>#DIV/0!</v>
      </c>
      <c r="AN86" s="4" t="e">
        <v>#DIV/0!</v>
      </c>
      <c r="AO86" s="4" t="e">
        <v>#DIV/0!</v>
      </c>
      <c r="AP86" s="221"/>
      <c r="AQ86" s="135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J86" s="3">
        <v>77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165">
        <v>0</v>
      </c>
      <c r="BV86" s="3">
        <v>0</v>
      </c>
      <c r="BW86" s="3">
        <v>0</v>
      </c>
      <c r="BX86" s="3">
        <v>0</v>
      </c>
      <c r="BY86" s="3">
        <v>0</v>
      </c>
      <c r="BZ86" s="288">
        <v>77</v>
      </c>
      <c r="CA86" s="242">
        <v>0</v>
      </c>
      <c r="CB86" s="242">
        <v>0</v>
      </c>
      <c r="CC86" s="242">
        <v>0</v>
      </c>
      <c r="CD86" s="242">
        <v>0</v>
      </c>
      <c r="CF86" s="3">
        <v>77</v>
      </c>
      <c r="CG86" s="3">
        <v>0</v>
      </c>
      <c r="CH86" s="3">
        <v>0</v>
      </c>
      <c r="CI86" s="3">
        <v>77</v>
      </c>
      <c r="CJ86" s="288">
        <v>77</v>
      </c>
      <c r="CK86" s="242">
        <v>0</v>
      </c>
      <c r="CL86" s="242">
        <v>0</v>
      </c>
      <c r="CM86" s="242">
        <v>0</v>
      </c>
      <c r="CN86" s="242">
        <v>77</v>
      </c>
    </row>
    <row r="87" spans="1:92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0</v>
      </c>
      <c r="F87" s="4">
        <v>0</v>
      </c>
      <c r="G87" s="4">
        <v>0</v>
      </c>
      <c r="H87" s="150">
        <v>0</v>
      </c>
      <c r="I87" s="161">
        <v>0</v>
      </c>
      <c r="J87" s="4" t="e">
        <v>#DIV/0!</v>
      </c>
      <c r="K87" s="4" t="e">
        <v>#DIV/0!</v>
      </c>
      <c r="L87" s="4" t="e">
        <v>#DIV/0!</v>
      </c>
      <c r="M87" s="4" t="e">
        <v>#DIV/0!</v>
      </c>
      <c r="N87" s="4">
        <v>0</v>
      </c>
      <c r="O87" s="4">
        <v>0</v>
      </c>
      <c r="P87" s="4">
        <v>0</v>
      </c>
      <c r="Q87" s="150">
        <v>0</v>
      </c>
      <c r="R87" s="3">
        <v>0</v>
      </c>
      <c r="S87" s="4" t="e">
        <v>#DIV/0!</v>
      </c>
      <c r="T87" s="4" t="e">
        <v>#DIV/0!</v>
      </c>
      <c r="U87" s="4" t="e">
        <v>#DIV/0!</v>
      </c>
      <c r="V87" s="4" t="e">
        <v>#DIV/0!</v>
      </c>
      <c r="W87" s="4"/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 t="e">
        <v>#DIV/0!</v>
      </c>
      <c r="AD87" s="4" t="e">
        <v>#DIV/0!</v>
      </c>
      <c r="AE87" s="4" t="e">
        <v>#DIV/0!</v>
      </c>
      <c r="AF87" s="4" t="e">
        <v>#DIV/0!</v>
      </c>
      <c r="AG87" s="4">
        <v>0</v>
      </c>
      <c r="AH87" s="4">
        <v>0</v>
      </c>
      <c r="AI87" s="4">
        <v>8</v>
      </c>
      <c r="AJ87" s="150">
        <v>8</v>
      </c>
      <c r="AK87" s="3">
        <v>100</v>
      </c>
      <c r="AL87" s="4">
        <v>0</v>
      </c>
      <c r="AM87" s="4">
        <v>0</v>
      </c>
      <c r="AN87" s="4">
        <v>100</v>
      </c>
      <c r="AO87" s="4">
        <v>100</v>
      </c>
      <c r="AP87" s="221"/>
      <c r="AQ87" s="135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165">
        <v>8</v>
      </c>
      <c r="BV87" s="3">
        <v>0</v>
      </c>
      <c r="BW87" s="3">
        <v>0</v>
      </c>
      <c r="BX87" s="3">
        <v>8</v>
      </c>
      <c r="BY87" s="3">
        <v>8</v>
      </c>
      <c r="BZ87" s="288">
        <v>0</v>
      </c>
      <c r="CA87" s="242">
        <v>0</v>
      </c>
      <c r="CB87" s="242">
        <v>0</v>
      </c>
      <c r="CC87" s="242">
        <v>8</v>
      </c>
      <c r="CD87" s="242">
        <v>8</v>
      </c>
      <c r="CF87" s="3">
        <v>0</v>
      </c>
      <c r="CG87" s="3">
        <v>0</v>
      </c>
      <c r="CH87" s="3">
        <v>8</v>
      </c>
      <c r="CI87" s="3">
        <v>8</v>
      </c>
      <c r="CJ87" s="288">
        <v>0</v>
      </c>
      <c r="CK87" s="242">
        <v>0</v>
      </c>
      <c r="CL87" s="242">
        <v>0</v>
      </c>
      <c r="CM87" s="242">
        <v>8</v>
      </c>
      <c r="CN87" s="242">
        <v>8</v>
      </c>
    </row>
    <row r="88" spans="1:92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150">
        <v>0</v>
      </c>
      <c r="I88" s="161">
        <v>0</v>
      </c>
      <c r="J88" s="4" t="e">
        <v>#DIV/0!</v>
      </c>
      <c r="K88" s="4" t="e">
        <v>#DIV/0!</v>
      </c>
      <c r="L88" s="4" t="e">
        <v>#DIV/0!</v>
      </c>
      <c r="M88" s="4" t="e">
        <v>#DIV/0!</v>
      </c>
      <c r="N88" s="4">
        <v>0</v>
      </c>
      <c r="O88" s="4">
        <v>0</v>
      </c>
      <c r="P88" s="4">
        <v>0</v>
      </c>
      <c r="Q88" s="150">
        <v>0</v>
      </c>
      <c r="R88" s="3">
        <v>0</v>
      </c>
      <c r="S88" s="4" t="e">
        <v>#DIV/0!</v>
      </c>
      <c r="T88" s="4" t="e">
        <v>#DIV/0!</v>
      </c>
      <c r="U88" s="4" t="e">
        <v>#DIV/0!</v>
      </c>
      <c r="V88" s="4" t="e">
        <v>#DIV/0!</v>
      </c>
      <c r="W88" s="4"/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 t="e">
        <v>#DIV/0!</v>
      </c>
      <c r="AD88" s="4" t="e">
        <v>#DIV/0!</v>
      </c>
      <c r="AE88" s="4" t="e">
        <v>#DIV/0!</v>
      </c>
      <c r="AF88" s="4" t="e">
        <v>#DIV/0!</v>
      </c>
      <c r="AG88" s="4">
        <v>0</v>
      </c>
      <c r="AH88" s="4">
        <v>0</v>
      </c>
      <c r="AI88" s="4">
        <v>0</v>
      </c>
      <c r="AJ88" s="150">
        <v>0</v>
      </c>
      <c r="AK88" s="3">
        <v>0</v>
      </c>
      <c r="AL88" s="4" t="e">
        <v>#DIV/0!</v>
      </c>
      <c r="AM88" s="4" t="e">
        <v>#DIV/0!</v>
      </c>
      <c r="AN88" s="4" t="e">
        <v>#DIV/0!</v>
      </c>
      <c r="AO88" s="4" t="e">
        <v>#DIV/0!</v>
      </c>
      <c r="AP88" s="221"/>
      <c r="AQ88" s="135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165">
        <v>0</v>
      </c>
      <c r="BV88" s="3">
        <v>0</v>
      </c>
      <c r="BW88" s="3">
        <v>0</v>
      </c>
      <c r="BX88" s="3">
        <v>0</v>
      </c>
      <c r="BY88" s="3">
        <v>0</v>
      </c>
      <c r="BZ88" s="288">
        <v>0</v>
      </c>
      <c r="CA88" s="242">
        <v>0</v>
      </c>
      <c r="CB88" s="242">
        <v>0</v>
      </c>
      <c r="CC88" s="242">
        <v>0</v>
      </c>
      <c r="CD88" s="242">
        <v>0</v>
      </c>
      <c r="CF88" s="3">
        <v>0</v>
      </c>
      <c r="CG88" s="3">
        <v>0</v>
      </c>
      <c r="CH88" s="3">
        <v>0</v>
      </c>
      <c r="CI88" s="3">
        <v>0</v>
      </c>
      <c r="CJ88" s="288">
        <v>0</v>
      </c>
      <c r="CK88" s="242">
        <v>0</v>
      </c>
      <c r="CL88" s="242">
        <v>0</v>
      </c>
      <c r="CM88" s="242">
        <v>0</v>
      </c>
      <c r="CN88" s="242">
        <v>0</v>
      </c>
    </row>
    <row r="89" spans="1:92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0</v>
      </c>
      <c r="G89" s="4">
        <v>0</v>
      </c>
      <c r="H89" s="150">
        <v>0</v>
      </c>
      <c r="I89" s="161">
        <v>0</v>
      </c>
      <c r="J89" s="4" t="e">
        <v>#DIV/0!</v>
      </c>
      <c r="K89" s="4" t="e">
        <v>#DIV/0!</v>
      </c>
      <c r="L89" s="4" t="e">
        <v>#DIV/0!</v>
      </c>
      <c r="M89" s="4" t="e">
        <v>#DIV/0!</v>
      </c>
      <c r="N89" s="4">
        <v>0</v>
      </c>
      <c r="O89" s="4">
        <v>0</v>
      </c>
      <c r="P89" s="4">
        <v>0</v>
      </c>
      <c r="Q89" s="150">
        <v>0</v>
      </c>
      <c r="R89" s="3">
        <v>0</v>
      </c>
      <c r="S89" s="4" t="e">
        <v>#DIV/0!</v>
      </c>
      <c r="T89" s="4" t="e">
        <v>#DIV/0!</v>
      </c>
      <c r="U89" s="4" t="e">
        <v>#DIV/0!</v>
      </c>
      <c r="V89" s="4" t="e">
        <v>#DIV/0!</v>
      </c>
      <c r="W89" s="4"/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 t="e">
        <v>#DIV/0!</v>
      </c>
      <c r="AD89" s="4" t="e">
        <v>#DIV/0!</v>
      </c>
      <c r="AE89" s="4" t="e">
        <v>#DIV/0!</v>
      </c>
      <c r="AF89" s="4" t="e">
        <v>#DIV/0!</v>
      </c>
      <c r="AG89" s="4">
        <v>0</v>
      </c>
      <c r="AH89" s="4">
        <v>0</v>
      </c>
      <c r="AI89" s="4">
        <v>0</v>
      </c>
      <c r="AJ89" s="150">
        <v>0</v>
      </c>
      <c r="AK89" s="3">
        <v>0</v>
      </c>
      <c r="AL89" s="4" t="e">
        <v>#DIV/0!</v>
      </c>
      <c r="AM89" s="4" t="e">
        <v>#DIV/0!</v>
      </c>
      <c r="AN89" s="4" t="e">
        <v>#DIV/0!</v>
      </c>
      <c r="AO89" s="4" t="e">
        <v>#DIV/0!</v>
      </c>
      <c r="AP89" s="221"/>
      <c r="AQ89" s="135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165">
        <v>0</v>
      </c>
      <c r="BV89" s="3">
        <v>0</v>
      </c>
      <c r="BW89" s="3">
        <v>0</v>
      </c>
      <c r="BX89" s="3">
        <v>0</v>
      </c>
      <c r="BY89" s="3">
        <v>0</v>
      </c>
      <c r="BZ89" s="288">
        <v>0</v>
      </c>
      <c r="CA89" s="242">
        <v>0</v>
      </c>
      <c r="CB89" s="242">
        <v>0</v>
      </c>
      <c r="CC89" s="242">
        <v>0</v>
      </c>
      <c r="CD89" s="242">
        <v>0</v>
      </c>
      <c r="CF89" s="3">
        <v>0</v>
      </c>
      <c r="CG89" s="3">
        <v>0</v>
      </c>
      <c r="CH89" s="3">
        <v>0</v>
      </c>
      <c r="CI89" s="3">
        <v>0</v>
      </c>
      <c r="CJ89" s="288">
        <v>0</v>
      </c>
      <c r="CK89" s="242">
        <v>0</v>
      </c>
      <c r="CL89" s="242">
        <v>0</v>
      </c>
      <c r="CM89" s="242">
        <v>0</v>
      </c>
      <c r="CN89" s="242">
        <v>0</v>
      </c>
    </row>
    <row r="90" spans="1:92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0</v>
      </c>
      <c r="F90" s="4">
        <v>18</v>
      </c>
      <c r="G90" s="4">
        <v>0</v>
      </c>
      <c r="H90" s="150">
        <v>18</v>
      </c>
      <c r="I90" s="161">
        <v>100</v>
      </c>
      <c r="J90" s="4">
        <v>0</v>
      </c>
      <c r="K90" s="4">
        <v>100</v>
      </c>
      <c r="L90" s="4">
        <v>0</v>
      </c>
      <c r="M90" s="4">
        <v>100</v>
      </c>
      <c r="N90" s="4">
        <v>0</v>
      </c>
      <c r="O90" s="4">
        <v>0</v>
      </c>
      <c r="P90" s="4">
        <v>0</v>
      </c>
      <c r="Q90" s="150">
        <v>0</v>
      </c>
      <c r="R90" s="3">
        <v>0</v>
      </c>
      <c r="S90" s="4" t="e">
        <v>#DIV/0!</v>
      </c>
      <c r="T90" s="4" t="e">
        <v>#DIV/0!</v>
      </c>
      <c r="U90" s="4" t="e">
        <v>#DIV/0!</v>
      </c>
      <c r="V90" s="4" t="e">
        <v>#DIV/0!</v>
      </c>
      <c r="W90" s="4"/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 t="e">
        <v>#DIV/0!</v>
      </c>
      <c r="AD90" s="4" t="e">
        <v>#DIV/0!</v>
      </c>
      <c r="AE90" s="4" t="e">
        <v>#DIV/0!</v>
      </c>
      <c r="AF90" s="4" t="e">
        <v>#DIV/0!</v>
      </c>
      <c r="AG90" s="4">
        <v>0</v>
      </c>
      <c r="AH90" s="4">
        <v>0</v>
      </c>
      <c r="AI90" s="4">
        <v>0</v>
      </c>
      <c r="AJ90" s="150">
        <v>0</v>
      </c>
      <c r="AK90" s="3">
        <v>0</v>
      </c>
      <c r="AL90" s="4" t="e">
        <v>#DIV/0!</v>
      </c>
      <c r="AM90" s="4" t="e">
        <v>#DIV/0!</v>
      </c>
      <c r="AN90" s="4" t="e">
        <v>#DIV/0!</v>
      </c>
      <c r="AO90" s="4" t="e">
        <v>#DIV/0!</v>
      </c>
      <c r="AP90" s="221"/>
      <c r="AQ90" s="135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J90" s="3">
        <v>0</v>
      </c>
      <c r="BK90" s="3">
        <v>18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165">
        <v>0</v>
      </c>
      <c r="BV90" s="3">
        <v>0</v>
      </c>
      <c r="BW90" s="3">
        <v>0</v>
      </c>
      <c r="BX90" s="3">
        <v>0</v>
      </c>
      <c r="BY90" s="3">
        <v>0</v>
      </c>
      <c r="BZ90" s="288">
        <v>18</v>
      </c>
      <c r="CA90" s="242">
        <v>0</v>
      </c>
      <c r="CB90" s="242">
        <v>0</v>
      </c>
      <c r="CC90" s="242">
        <v>0</v>
      </c>
      <c r="CD90" s="242">
        <v>0</v>
      </c>
      <c r="CF90" s="3">
        <v>0</v>
      </c>
      <c r="CG90" s="3">
        <v>18</v>
      </c>
      <c r="CH90" s="3">
        <v>0</v>
      </c>
      <c r="CI90" s="3">
        <v>18</v>
      </c>
      <c r="CJ90" s="288">
        <v>18</v>
      </c>
      <c r="CK90" s="242">
        <v>0</v>
      </c>
      <c r="CL90" s="242">
        <v>0</v>
      </c>
      <c r="CM90" s="242">
        <v>0</v>
      </c>
      <c r="CN90" s="242">
        <v>18</v>
      </c>
    </row>
    <row r="91" spans="1:92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0</v>
      </c>
      <c r="F91" s="4">
        <v>0</v>
      </c>
      <c r="G91" s="4">
        <v>0</v>
      </c>
      <c r="H91" s="150">
        <v>0</v>
      </c>
      <c r="I91" s="161">
        <v>0</v>
      </c>
      <c r="J91" s="4" t="e">
        <v>#DIV/0!</v>
      </c>
      <c r="K91" s="4" t="e">
        <v>#DIV/0!</v>
      </c>
      <c r="L91" s="4" t="e">
        <v>#DIV/0!</v>
      </c>
      <c r="M91" s="4" t="e">
        <v>#DIV/0!</v>
      </c>
      <c r="N91" s="4">
        <v>0</v>
      </c>
      <c r="O91" s="4">
        <v>0</v>
      </c>
      <c r="P91" s="4">
        <v>104</v>
      </c>
      <c r="Q91" s="150">
        <v>104</v>
      </c>
      <c r="R91" s="3">
        <v>100</v>
      </c>
      <c r="S91" s="4">
        <v>0</v>
      </c>
      <c r="T91" s="4">
        <v>0</v>
      </c>
      <c r="U91" s="4">
        <v>100</v>
      </c>
      <c r="V91" s="4">
        <v>100</v>
      </c>
      <c r="W91" s="4"/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 t="e">
        <v>#DIV/0!</v>
      </c>
      <c r="AD91" s="4" t="e">
        <v>#DIV/0!</v>
      </c>
      <c r="AE91" s="4" t="e">
        <v>#DIV/0!</v>
      </c>
      <c r="AF91" s="4" t="e">
        <v>#DIV/0!</v>
      </c>
      <c r="AG91" s="4">
        <v>0</v>
      </c>
      <c r="AH91" s="4">
        <v>0</v>
      </c>
      <c r="AI91" s="4">
        <v>0</v>
      </c>
      <c r="AJ91" s="150">
        <v>0</v>
      </c>
      <c r="AK91" s="4">
        <v>0</v>
      </c>
      <c r="AL91" s="4" t="e">
        <v>#DIV/0!</v>
      </c>
      <c r="AM91" s="4" t="e">
        <v>#DIV/0!</v>
      </c>
      <c r="AN91" s="4" t="e">
        <v>#DIV/0!</v>
      </c>
      <c r="AO91" s="4" t="e">
        <v>#DIV/0!</v>
      </c>
      <c r="AP91" s="221"/>
      <c r="AQ91" s="135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104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165">
        <v>0</v>
      </c>
      <c r="BV91" s="3">
        <v>0</v>
      </c>
      <c r="BW91" s="3">
        <v>0</v>
      </c>
      <c r="BX91" s="3">
        <v>104</v>
      </c>
      <c r="BY91" s="3">
        <v>104</v>
      </c>
      <c r="BZ91" s="288">
        <v>0</v>
      </c>
      <c r="CA91" s="242">
        <v>104</v>
      </c>
      <c r="CB91" s="242">
        <v>0</v>
      </c>
      <c r="CC91" s="242">
        <v>0</v>
      </c>
      <c r="CD91" s="242">
        <v>104</v>
      </c>
      <c r="CF91" s="3">
        <v>0</v>
      </c>
      <c r="CG91" s="3">
        <v>0</v>
      </c>
      <c r="CH91" s="3">
        <v>104</v>
      </c>
      <c r="CI91" s="3">
        <v>104</v>
      </c>
      <c r="CJ91" s="288">
        <v>0</v>
      </c>
      <c r="CK91" s="242">
        <v>104</v>
      </c>
      <c r="CL91" s="242">
        <v>0</v>
      </c>
      <c r="CM91" s="242">
        <v>0</v>
      </c>
      <c r="CN91" s="242">
        <v>104</v>
      </c>
    </row>
    <row r="92" spans="1:92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59</v>
      </c>
      <c r="F92" s="4">
        <v>0</v>
      </c>
      <c r="G92" s="4">
        <v>0</v>
      </c>
      <c r="H92" s="150">
        <v>59</v>
      </c>
      <c r="I92" s="161">
        <v>76.62</v>
      </c>
      <c r="J92" s="4">
        <v>100</v>
      </c>
      <c r="K92" s="4">
        <v>0</v>
      </c>
      <c r="L92" s="4">
        <v>0</v>
      </c>
      <c r="M92" s="4">
        <v>100</v>
      </c>
      <c r="N92" s="4">
        <v>18</v>
      </c>
      <c r="O92" s="4">
        <v>0</v>
      </c>
      <c r="P92" s="4">
        <v>0</v>
      </c>
      <c r="Q92" s="150">
        <v>18</v>
      </c>
      <c r="R92" s="3">
        <v>23.38</v>
      </c>
      <c r="S92" s="4">
        <v>100</v>
      </c>
      <c r="T92" s="4">
        <v>0</v>
      </c>
      <c r="U92" s="4">
        <v>0</v>
      </c>
      <c r="V92" s="4">
        <v>100</v>
      </c>
      <c r="W92" s="4"/>
      <c r="X92" s="4">
        <v>0</v>
      </c>
      <c r="Y92" s="4">
        <v>0</v>
      </c>
      <c r="Z92" s="4">
        <v>0</v>
      </c>
      <c r="AA92" s="4">
        <v>0</v>
      </c>
      <c r="AB92" s="3">
        <v>0</v>
      </c>
      <c r="AC92" s="4" t="e">
        <v>#DIV/0!</v>
      </c>
      <c r="AD92" s="4" t="e">
        <v>#DIV/0!</v>
      </c>
      <c r="AE92" s="4" t="e">
        <v>#DIV/0!</v>
      </c>
      <c r="AF92" s="4" t="e">
        <v>#DIV/0!</v>
      </c>
      <c r="AG92" s="4">
        <v>0</v>
      </c>
      <c r="AH92" s="4">
        <v>0</v>
      </c>
      <c r="AI92" s="4">
        <v>0</v>
      </c>
      <c r="AJ92" s="150">
        <v>0</v>
      </c>
      <c r="AK92" s="4">
        <v>0</v>
      </c>
      <c r="AL92" s="4" t="e">
        <v>#DIV/0!</v>
      </c>
      <c r="AM92" s="4" t="e">
        <v>#DIV/0!</v>
      </c>
      <c r="AN92" s="4" t="e">
        <v>#DIV/0!</v>
      </c>
      <c r="AO92" s="4" t="e">
        <v>#DIV/0!</v>
      </c>
      <c r="AP92" s="221"/>
      <c r="AQ92" s="135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J92" s="3">
        <v>59</v>
      </c>
      <c r="BK92" s="3">
        <v>0</v>
      </c>
      <c r="BL92" s="3">
        <v>0</v>
      </c>
      <c r="BM92" s="3">
        <v>18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165">
        <v>0</v>
      </c>
      <c r="BV92" s="3">
        <v>18</v>
      </c>
      <c r="BW92" s="3">
        <v>0</v>
      </c>
      <c r="BX92" s="3">
        <v>0</v>
      </c>
      <c r="BY92" s="3">
        <v>18</v>
      </c>
      <c r="BZ92" s="288">
        <v>59</v>
      </c>
      <c r="CA92" s="242">
        <v>18</v>
      </c>
      <c r="CB92" s="242">
        <v>0</v>
      </c>
      <c r="CC92" s="242">
        <v>0</v>
      </c>
      <c r="CD92" s="242">
        <v>18</v>
      </c>
      <c r="CF92" s="3">
        <v>77</v>
      </c>
      <c r="CG92" s="3">
        <v>0</v>
      </c>
      <c r="CH92" s="3">
        <v>0</v>
      </c>
      <c r="CI92" s="3">
        <v>77</v>
      </c>
      <c r="CJ92" s="288">
        <v>59</v>
      </c>
      <c r="CK92" s="242">
        <v>18</v>
      </c>
      <c r="CL92" s="242">
        <v>0</v>
      </c>
      <c r="CM92" s="242">
        <v>0</v>
      </c>
      <c r="CN92" s="242">
        <v>77</v>
      </c>
    </row>
    <row r="93" spans="1:92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0</v>
      </c>
      <c r="F93" s="4">
        <v>0</v>
      </c>
      <c r="G93" s="4">
        <v>0</v>
      </c>
      <c r="H93" s="150">
        <v>0</v>
      </c>
      <c r="I93" s="161">
        <v>0</v>
      </c>
      <c r="J93" s="4" t="e">
        <v>#DIV/0!</v>
      </c>
      <c r="K93" s="4" t="e">
        <v>#DIV/0!</v>
      </c>
      <c r="L93" s="4" t="e">
        <v>#DIV/0!</v>
      </c>
      <c r="M93" s="4" t="e">
        <v>#DIV/0!</v>
      </c>
      <c r="N93" s="4">
        <v>0</v>
      </c>
      <c r="O93" s="4">
        <v>0</v>
      </c>
      <c r="P93" s="4">
        <v>0</v>
      </c>
      <c r="Q93" s="150">
        <v>0</v>
      </c>
      <c r="R93" s="3">
        <v>0</v>
      </c>
      <c r="S93" s="4" t="e">
        <v>#DIV/0!</v>
      </c>
      <c r="T93" s="4" t="e">
        <v>#DIV/0!</v>
      </c>
      <c r="U93" s="4" t="e">
        <v>#DIV/0!</v>
      </c>
      <c r="V93" s="4" t="e">
        <v>#DIV/0!</v>
      </c>
      <c r="W93" s="4"/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 t="e">
        <v>#DIV/0!</v>
      </c>
      <c r="AD93" s="4" t="e">
        <v>#DIV/0!</v>
      </c>
      <c r="AE93" s="4" t="e">
        <v>#DIV/0!</v>
      </c>
      <c r="AF93" s="4" t="e">
        <v>#DIV/0!</v>
      </c>
      <c r="AG93" s="4">
        <v>1</v>
      </c>
      <c r="AH93" s="4">
        <v>0</v>
      </c>
      <c r="AI93" s="4">
        <v>0</v>
      </c>
      <c r="AJ93" s="150">
        <v>1</v>
      </c>
      <c r="AK93" s="3">
        <v>100</v>
      </c>
      <c r="AL93" s="4">
        <v>100</v>
      </c>
      <c r="AM93" s="4">
        <v>0</v>
      </c>
      <c r="AN93" s="4">
        <v>0</v>
      </c>
      <c r="AO93" s="4">
        <v>100</v>
      </c>
      <c r="AP93" s="221"/>
      <c r="AQ93" s="135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1</v>
      </c>
      <c r="BT93" s="3">
        <v>0</v>
      </c>
      <c r="BU93" s="165">
        <v>0</v>
      </c>
      <c r="BV93" s="3">
        <v>1</v>
      </c>
      <c r="BW93" s="3">
        <v>0</v>
      </c>
      <c r="BX93" s="3">
        <v>0</v>
      </c>
      <c r="BY93" s="3">
        <v>1</v>
      </c>
      <c r="BZ93" s="288">
        <v>0</v>
      </c>
      <c r="CA93" s="242">
        <v>0</v>
      </c>
      <c r="CB93" s="242">
        <v>0</v>
      </c>
      <c r="CC93" s="242">
        <v>1</v>
      </c>
      <c r="CD93" s="242">
        <v>1</v>
      </c>
      <c r="CF93" s="3">
        <v>1</v>
      </c>
      <c r="CG93" s="3">
        <v>0</v>
      </c>
      <c r="CH93" s="3">
        <v>0</v>
      </c>
      <c r="CI93" s="3">
        <v>1</v>
      </c>
      <c r="CJ93" s="288">
        <v>0</v>
      </c>
      <c r="CK93" s="242">
        <v>0</v>
      </c>
      <c r="CL93" s="242">
        <v>0</v>
      </c>
      <c r="CM93" s="242">
        <v>1</v>
      </c>
      <c r="CN93" s="242">
        <v>1</v>
      </c>
    </row>
    <row r="94" spans="1:92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0</v>
      </c>
      <c r="F94" s="4">
        <v>0</v>
      </c>
      <c r="G94" s="4">
        <v>0</v>
      </c>
      <c r="H94" s="150">
        <v>0</v>
      </c>
      <c r="I94" s="161">
        <v>0</v>
      </c>
      <c r="J94" s="4" t="e">
        <v>#DIV/0!</v>
      </c>
      <c r="K94" s="4" t="e">
        <v>#DIV/0!</v>
      </c>
      <c r="L94" s="4" t="e">
        <v>#DIV/0!</v>
      </c>
      <c r="M94" s="4" t="e">
        <v>#DIV/0!</v>
      </c>
      <c r="N94" s="4">
        <v>0</v>
      </c>
      <c r="O94" s="4">
        <v>0</v>
      </c>
      <c r="P94" s="4">
        <v>0</v>
      </c>
      <c r="Q94" s="150">
        <v>0</v>
      </c>
      <c r="R94" s="3">
        <v>0</v>
      </c>
      <c r="S94" s="4" t="e">
        <v>#DIV/0!</v>
      </c>
      <c r="T94" s="4" t="e">
        <v>#DIV/0!</v>
      </c>
      <c r="U94" s="4" t="e">
        <v>#DIV/0!</v>
      </c>
      <c r="V94" s="4" t="e">
        <v>#DIV/0!</v>
      </c>
      <c r="W94" s="4"/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 t="e">
        <v>#DIV/0!</v>
      </c>
      <c r="AD94" s="4" t="e">
        <v>#DIV/0!</v>
      </c>
      <c r="AE94" s="4" t="e">
        <v>#DIV/0!</v>
      </c>
      <c r="AF94" s="4" t="e">
        <v>#DIV/0!</v>
      </c>
      <c r="AG94" s="4">
        <v>0</v>
      </c>
      <c r="AH94" s="4">
        <v>0</v>
      </c>
      <c r="AI94" s="4">
        <v>0</v>
      </c>
      <c r="AJ94" s="150">
        <v>0</v>
      </c>
      <c r="AK94" s="3">
        <v>0</v>
      </c>
      <c r="AL94" s="4" t="e">
        <v>#DIV/0!</v>
      </c>
      <c r="AM94" s="4" t="e">
        <v>#DIV/0!</v>
      </c>
      <c r="AN94" s="4" t="e">
        <v>#DIV/0!</v>
      </c>
      <c r="AO94" s="4" t="e">
        <v>#DIV/0!</v>
      </c>
      <c r="AP94" s="221"/>
      <c r="AQ94" s="135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165">
        <v>0</v>
      </c>
      <c r="BV94" s="3">
        <v>0</v>
      </c>
      <c r="BW94" s="3">
        <v>0</v>
      </c>
      <c r="BX94" s="3">
        <v>0</v>
      </c>
      <c r="BY94" s="3">
        <v>0</v>
      </c>
      <c r="BZ94" s="288">
        <v>0</v>
      </c>
      <c r="CA94" s="242">
        <v>0</v>
      </c>
      <c r="CB94" s="242">
        <v>0</v>
      </c>
      <c r="CC94" s="242">
        <v>0</v>
      </c>
      <c r="CD94" s="242">
        <v>0</v>
      </c>
      <c r="CF94" s="3">
        <v>0</v>
      </c>
      <c r="CG94" s="3">
        <v>0</v>
      </c>
      <c r="CH94" s="3">
        <v>0</v>
      </c>
      <c r="CI94" s="3">
        <v>0</v>
      </c>
      <c r="CJ94" s="288">
        <v>0</v>
      </c>
      <c r="CK94" s="242">
        <v>0</v>
      </c>
      <c r="CL94" s="242">
        <v>0</v>
      </c>
      <c r="CM94" s="242">
        <v>0</v>
      </c>
      <c r="CN94" s="242">
        <v>0</v>
      </c>
    </row>
    <row r="95" spans="1:92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0</v>
      </c>
      <c r="F95" s="4">
        <v>0</v>
      </c>
      <c r="G95" s="4">
        <v>0</v>
      </c>
      <c r="H95" s="150">
        <v>0</v>
      </c>
      <c r="I95" s="161">
        <v>0</v>
      </c>
      <c r="J95" s="4" t="e">
        <v>#DIV/0!</v>
      </c>
      <c r="K95" s="4" t="e">
        <v>#DIV/0!</v>
      </c>
      <c r="L95" s="4" t="e">
        <v>#DIV/0!</v>
      </c>
      <c r="M95" s="4" t="e">
        <v>#DIV/0!</v>
      </c>
      <c r="N95" s="4">
        <v>0</v>
      </c>
      <c r="O95" s="4">
        <v>0</v>
      </c>
      <c r="P95" s="4">
        <v>0</v>
      </c>
      <c r="Q95" s="150">
        <v>0</v>
      </c>
      <c r="R95" s="3">
        <v>0</v>
      </c>
      <c r="S95" s="4" t="e">
        <v>#DIV/0!</v>
      </c>
      <c r="T95" s="4" t="e">
        <v>#DIV/0!</v>
      </c>
      <c r="U95" s="4" t="e">
        <v>#DIV/0!</v>
      </c>
      <c r="V95" s="4" t="e">
        <v>#DIV/0!</v>
      </c>
      <c r="W95" s="4"/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 t="e">
        <v>#DIV/0!</v>
      </c>
      <c r="AD95" s="4" t="e">
        <v>#DIV/0!</v>
      </c>
      <c r="AE95" s="4" t="e">
        <v>#DIV/0!</v>
      </c>
      <c r="AF95" s="4" t="e">
        <v>#DIV/0!</v>
      </c>
      <c r="AG95" s="4">
        <v>0</v>
      </c>
      <c r="AH95" s="4">
        <v>0</v>
      </c>
      <c r="AI95" s="4">
        <v>0</v>
      </c>
      <c r="AJ95" s="150">
        <v>0</v>
      </c>
      <c r="AK95" s="3">
        <v>0</v>
      </c>
      <c r="AL95" s="4" t="e">
        <v>#DIV/0!</v>
      </c>
      <c r="AM95" s="4" t="e">
        <v>#DIV/0!</v>
      </c>
      <c r="AN95" s="4" t="e">
        <v>#DIV/0!</v>
      </c>
      <c r="AO95" s="4" t="e">
        <v>#DIV/0!</v>
      </c>
      <c r="AP95" s="221"/>
      <c r="AQ95" s="135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165">
        <v>0</v>
      </c>
      <c r="BV95" s="3">
        <v>0</v>
      </c>
      <c r="BW95" s="3">
        <v>0</v>
      </c>
      <c r="BX95" s="3">
        <v>0</v>
      </c>
      <c r="BY95" s="3">
        <v>0</v>
      </c>
      <c r="BZ95" s="288">
        <v>0</v>
      </c>
      <c r="CA95" s="242">
        <v>0</v>
      </c>
      <c r="CB95" s="242">
        <v>0</v>
      </c>
      <c r="CC95" s="242">
        <v>0</v>
      </c>
      <c r="CD95" s="242">
        <v>0</v>
      </c>
      <c r="CF95" s="3">
        <v>0</v>
      </c>
      <c r="CG95" s="3">
        <v>0</v>
      </c>
      <c r="CH95" s="3">
        <v>0</v>
      </c>
      <c r="CI95" s="3">
        <v>0</v>
      </c>
      <c r="CJ95" s="288">
        <v>0</v>
      </c>
      <c r="CK95" s="242">
        <v>0</v>
      </c>
      <c r="CL95" s="242">
        <v>0</v>
      </c>
      <c r="CM95" s="242">
        <v>0</v>
      </c>
      <c r="CN95" s="242">
        <v>0</v>
      </c>
    </row>
    <row r="96" spans="1:92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0</v>
      </c>
      <c r="F96" s="4">
        <v>0</v>
      </c>
      <c r="G96" s="4">
        <v>0</v>
      </c>
      <c r="H96" s="150">
        <v>0</v>
      </c>
      <c r="I96" s="161">
        <v>0</v>
      </c>
      <c r="J96" s="4" t="e">
        <v>#DIV/0!</v>
      </c>
      <c r="K96" s="4" t="e">
        <v>#DIV/0!</v>
      </c>
      <c r="L96" s="4" t="e">
        <v>#DIV/0!</v>
      </c>
      <c r="M96" s="4" t="e">
        <v>#DIV/0!</v>
      </c>
      <c r="N96" s="4">
        <v>14</v>
      </c>
      <c r="O96" s="4">
        <v>0</v>
      </c>
      <c r="P96" s="4">
        <v>0</v>
      </c>
      <c r="Q96" s="150">
        <v>14</v>
      </c>
      <c r="R96" s="3">
        <v>73.680000000000007</v>
      </c>
      <c r="S96" s="4">
        <v>100</v>
      </c>
      <c r="T96" s="4">
        <v>0</v>
      </c>
      <c r="U96" s="4">
        <v>0</v>
      </c>
      <c r="V96" s="4">
        <v>100</v>
      </c>
      <c r="W96" s="4"/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 t="e">
        <v>#DIV/0!</v>
      </c>
      <c r="AD96" s="4" t="e">
        <v>#DIV/0!</v>
      </c>
      <c r="AE96" s="4" t="e">
        <v>#DIV/0!</v>
      </c>
      <c r="AF96" s="4" t="e">
        <v>#DIV/0!</v>
      </c>
      <c r="AG96" s="4">
        <v>5</v>
      </c>
      <c r="AH96" s="4">
        <v>0</v>
      </c>
      <c r="AI96" s="4">
        <v>0</v>
      </c>
      <c r="AJ96" s="150">
        <v>5</v>
      </c>
      <c r="AK96" s="3">
        <v>26.32</v>
      </c>
      <c r="AL96" s="4">
        <v>100</v>
      </c>
      <c r="AM96" s="4">
        <v>0</v>
      </c>
      <c r="AN96" s="4">
        <v>0</v>
      </c>
      <c r="AO96" s="4">
        <v>100</v>
      </c>
      <c r="AP96" s="221"/>
      <c r="AQ96" s="135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J96" s="3">
        <v>0</v>
      </c>
      <c r="BK96" s="3">
        <v>0</v>
      </c>
      <c r="BL96" s="3">
        <v>0</v>
      </c>
      <c r="BM96" s="3">
        <v>14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5</v>
      </c>
      <c r="BT96" s="3">
        <v>0</v>
      </c>
      <c r="BU96" s="165">
        <v>0</v>
      </c>
      <c r="BV96" s="3">
        <v>19</v>
      </c>
      <c r="BW96" s="3">
        <v>0</v>
      </c>
      <c r="BX96" s="3">
        <v>0</v>
      </c>
      <c r="BY96" s="3">
        <v>19</v>
      </c>
      <c r="BZ96" s="288">
        <v>0</v>
      </c>
      <c r="CA96" s="242">
        <v>14</v>
      </c>
      <c r="CB96" s="242">
        <v>0</v>
      </c>
      <c r="CC96" s="242">
        <v>5</v>
      </c>
      <c r="CD96" s="242">
        <v>19</v>
      </c>
      <c r="CF96" s="3">
        <v>19</v>
      </c>
      <c r="CG96" s="3">
        <v>0</v>
      </c>
      <c r="CH96" s="3">
        <v>0</v>
      </c>
      <c r="CI96" s="3">
        <v>19</v>
      </c>
      <c r="CJ96" s="288">
        <v>0</v>
      </c>
      <c r="CK96" s="242">
        <v>14</v>
      </c>
      <c r="CL96" s="242">
        <v>0</v>
      </c>
      <c r="CM96" s="242">
        <v>5</v>
      </c>
      <c r="CN96" s="242">
        <v>19</v>
      </c>
    </row>
    <row r="97" spans="1:92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9</v>
      </c>
      <c r="F97" s="4">
        <v>0</v>
      </c>
      <c r="G97" s="4">
        <v>0</v>
      </c>
      <c r="H97" s="150">
        <v>9</v>
      </c>
      <c r="I97" s="161">
        <v>60</v>
      </c>
      <c r="J97" s="4">
        <v>100</v>
      </c>
      <c r="K97" s="4">
        <v>0</v>
      </c>
      <c r="L97" s="4">
        <v>0</v>
      </c>
      <c r="M97" s="4">
        <v>100</v>
      </c>
      <c r="N97" s="4">
        <v>6</v>
      </c>
      <c r="O97" s="4">
        <v>0</v>
      </c>
      <c r="P97" s="4">
        <v>0</v>
      </c>
      <c r="Q97" s="150">
        <v>6</v>
      </c>
      <c r="R97" s="3">
        <v>40</v>
      </c>
      <c r="S97" s="4">
        <v>100</v>
      </c>
      <c r="T97" s="4">
        <v>0</v>
      </c>
      <c r="U97" s="4">
        <v>0</v>
      </c>
      <c r="V97" s="4">
        <v>100</v>
      </c>
      <c r="W97" s="4"/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 t="e">
        <v>#DIV/0!</v>
      </c>
      <c r="AD97" s="4" t="e">
        <v>#DIV/0!</v>
      </c>
      <c r="AE97" s="4" t="e">
        <v>#DIV/0!</v>
      </c>
      <c r="AF97" s="4" t="e">
        <v>#DIV/0!</v>
      </c>
      <c r="AG97" s="4">
        <v>0</v>
      </c>
      <c r="AH97" s="4">
        <v>0</v>
      </c>
      <c r="AI97" s="4">
        <v>0</v>
      </c>
      <c r="AJ97" s="150">
        <v>0</v>
      </c>
      <c r="AK97" s="3">
        <v>0</v>
      </c>
      <c r="AL97" s="4" t="e">
        <v>#DIV/0!</v>
      </c>
      <c r="AM97" s="4" t="e">
        <v>#DIV/0!</v>
      </c>
      <c r="AN97" s="4" t="e">
        <v>#DIV/0!</v>
      </c>
      <c r="AO97" s="4" t="e">
        <v>#DIV/0!</v>
      </c>
      <c r="AP97" s="221"/>
      <c r="AQ97" s="135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J97" s="3">
        <v>9</v>
      </c>
      <c r="BK97" s="3">
        <v>0</v>
      </c>
      <c r="BL97" s="3">
        <v>0</v>
      </c>
      <c r="BM97" s="3">
        <v>6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165">
        <v>0</v>
      </c>
      <c r="BV97" s="3">
        <v>6</v>
      </c>
      <c r="BW97" s="3">
        <v>0</v>
      </c>
      <c r="BX97" s="3">
        <v>0</v>
      </c>
      <c r="BY97" s="3">
        <v>6</v>
      </c>
      <c r="BZ97" s="288">
        <v>9</v>
      </c>
      <c r="CA97" s="242">
        <v>6</v>
      </c>
      <c r="CB97" s="242">
        <v>0</v>
      </c>
      <c r="CC97" s="242">
        <v>0</v>
      </c>
      <c r="CD97" s="242">
        <v>6</v>
      </c>
      <c r="CF97" s="3">
        <v>15</v>
      </c>
      <c r="CG97" s="3">
        <v>0</v>
      </c>
      <c r="CH97" s="3">
        <v>0</v>
      </c>
      <c r="CI97" s="3">
        <v>15</v>
      </c>
      <c r="CJ97" s="288">
        <v>9</v>
      </c>
      <c r="CK97" s="242">
        <v>6</v>
      </c>
      <c r="CL97" s="242">
        <v>0</v>
      </c>
      <c r="CM97" s="242">
        <v>0</v>
      </c>
      <c r="CN97" s="242">
        <v>15</v>
      </c>
    </row>
    <row r="98" spans="1:92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0</v>
      </c>
      <c r="F98" s="4">
        <v>0</v>
      </c>
      <c r="G98" s="4">
        <v>0</v>
      </c>
      <c r="H98" s="150">
        <v>0</v>
      </c>
      <c r="I98" s="161">
        <v>0</v>
      </c>
      <c r="J98" s="4" t="e">
        <v>#DIV/0!</v>
      </c>
      <c r="K98" s="4" t="e">
        <v>#DIV/0!</v>
      </c>
      <c r="L98" s="4" t="e">
        <v>#DIV/0!</v>
      </c>
      <c r="M98" s="4" t="e">
        <v>#DIV/0!</v>
      </c>
      <c r="N98" s="4">
        <v>0</v>
      </c>
      <c r="O98" s="4">
        <v>0</v>
      </c>
      <c r="P98" s="4">
        <v>0</v>
      </c>
      <c r="Q98" s="150">
        <v>0</v>
      </c>
      <c r="R98" s="3">
        <v>0</v>
      </c>
      <c r="S98" s="4" t="e">
        <v>#DIV/0!</v>
      </c>
      <c r="T98" s="4" t="e">
        <v>#DIV/0!</v>
      </c>
      <c r="U98" s="4" t="e">
        <v>#DIV/0!</v>
      </c>
      <c r="V98" s="4" t="e">
        <v>#DIV/0!</v>
      </c>
      <c r="W98" s="4"/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 t="e">
        <v>#DIV/0!</v>
      </c>
      <c r="AD98" s="4" t="e">
        <v>#DIV/0!</v>
      </c>
      <c r="AE98" s="4" t="e">
        <v>#DIV/0!</v>
      </c>
      <c r="AF98" s="4" t="e">
        <v>#DIV/0!</v>
      </c>
      <c r="AG98" s="4">
        <v>0</v>
      </c>
      <c r="AH98" s="4">
        <v>0</v>
      </c>
      <c r="AI98" s="4">
        <v>0</v>
      </c>
      <c r="AJ98" s="150">
        <v>0</v>
      </c>
      <c r="AK98" s="3">
        <v>0</v>
      </c>
      <c r="AL98" s="4" t="e">
        <v>#DIV/0!</v>
      </c>
      <c r="AM98" s="4" t="e">
        <v>#DIV/0!</v>
      </c>
      <c r="AN98" s="4" t="e">
        <v>#DIV/0!</v>
      </c>
      <c r="AO98" s="4" t="e">
        <v>#DIV/0!</v>
      </c>
      <c r="AP98" s="221"/>
      <c r="AQ98" s="135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165">
        <v>0</v>
      </c>
      <c r="BV98" s="3">
        <v>0</v>
      </c>
      <c r="BW98" s="3">
        <v>0</v>
      </c>
      <c r="BX98" s="3">
        <v>0</v>
      </c>
      <c r="BY98" s="3">
        <v>0</v>
      </c>
      <c r="BZ98" s="288">
        <v>0</v>
      </c>
      <c r="CA98" s="242">
        <v>0</v>
      </c>
      <c r="CB98" s="242">
        <v>0</v>
      </c>
      <c r="CC98" s="242">
        <v>0</v>
      </c>
      <c r="CD98" s="242">
        <v>0</v>
      </c>
      <c r="CF98" s="3">
        <v>0</v>
      </c>
      <c r="CG98" s="3">
        <v>0</v>
      </c>
      <c r="CH98" s="3">
        <v>0</v>
      </c>
      <c r="CI98" s="3">
        <v>0</v>
      </c>
      <c r="CJ98" s="288">
        <v>0</v>
      </c>
      <c r="CK98" s="242">
        <v>0</v>
      </c>
      <c r="CL98" s="242">
        <v>0</v>
      </c>
      <c r="CM98" s="242">
        <v>0</v>
      </c>
      <c r="CN98" s="242">
        <v>0</v>
      </c>
    </row>
    <row r="99" spans="1:92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0</v>
      </c>
      <c r="F99" s="4">
        <v>0</v>
      </c>
      <c r="G99" s="4">
        <v>0</v>
      </c>
      <c r="H99" s="150">
        <v>0</v>
      </c>
      <c r="I99" s="161">
        <v>0</v>
      </c>
      <c r="J99" s="4" t="e">
        <v>#DIV/0!</v>
      </c>
      <c r="K99" s="4" t="e">
        <v>#DIV/0!</v>
      </c>
      <c r="L99" s="4" t="e">
        <v>#DIV/0!</v>
      </c>
      <c r="M99" s="4" t="e">
        <v>#DIV/0!</v>
      </c>
      <c r="N99" s="4">
        <v>0</v>
      </c>
      <c r="O99" s="4">
        <v>0</v>
      </c>
      <c r="P99" s="4">
        <v>0</v>
      </c>
      <c r="Q99" s="150">
        <v>0</v>
      </c>
      <c r="R99" s="3">
        <v>0</v>
      </c>
      <c r="S99" s="4" t="e">
        <v>#DIV/0!</v>
      </c>
      <c r="T99" s="4" t="e">
        <v>#DIV/0!</v>
      </c>
      <c r="U99" s="4" t="e">
        <v>#DIV/0!</v>
      </c>
      <c r="V99" s="4" t="e">
        <v>#DIV/0!</v>
      </c>
      <c r="W99" s="4"/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 t="e">
        <v>#DIV/0!</v>
      </c>
      <c r="AD99" s="4" t="e">
        <v>#DIV/0!</v>
      </c>
      <c r="AE99" s="4" t="e">
        <v>#DIV/0!</v>
      </c>
      <c r="AF99" s="4" t="e">
        <v>#DIV/0!</v>
      </c>
      <c r="AG99" s="4">
        <v>0</v>
      </c>
      <c r="AH99" s="4">
        <v>0</v>
      </c>
      <c r="AI99" s="4">
        <v>0</v>
      </c>
      <c r="AJ99" s="150">
        <v>0</v>
      </c>
      <c r="AK99" s="3">
        <v>0</v>
      </c>
      <c r="AL99" s="4" t="e">
        <v>#DIV/0!</v>
      </c>
      <c r="AM99" s="4" t="e">
        <v>#DIV/0!</v>
      </c>
      <c r="AN99" s="4" t="e">
        <v>#DIV/0!</v>
      </c>
      <c r="AO99" s="4" t="e">
        <v>#DIV/0!</v>
      </c>
      <c r="AP99" s="221"/>
      <c r="AQ99" s="135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165">
        <v>0</v>
      </c>
      <c r="BV99" s="3">
        <v>0</v>
      </c>
      <c r="BW99" s="3">
        <v>0</v>
      </c>
      <c r="BX99" s="3">
        <v>0</v>
      </c>
      <c r="BY99" s="3">
        <v>0</v>
      </c>
      <c r="BZ99" s="288">
        <v>0</v>
      </c>
      <c r="CA99" s="242">
        <v>0</v>
      </c>
      <c r="CB99" s="242">
        <v>0</v>
      </c>
      <c r="CC99" s="242">
        <v>0</v>
      </c>
      <c r="CD99" s="242">
        <v>0</v>
      </c>
      <c r="CF99" s="3">
        <v>0</v>
      </c>
      <c r="CG99" s="3">
        <v>0</v>
      </c>
      <c r="CH99" s="3">
        <v>0</v>
      </c>
      <c r="CI99" s="3">
        <v>0</v>
      </c>
      <c r="CJ99" s="288">
        <v>0</v>
      </c>
      <c r="CK99" s="242">
        <v>0</v>
      </c>
      <c r="CL99" s="242">
        <v>0</v>
      </c>
      <c r="CM99" s="242">
        <v>0</v>
      </c>
      <c r="CN99" s="242">
        <v>0</v>
      </c>
    </row>
    <row r="100" spans="1:92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0</v>
      </c>
      <c r="F100" s="4">
        <v>0</v>
      </c>
      <c r="G100" s="4">
        <v>20</v>
      </c>
      <c r="H100" s="150">
        <v>20</v>
      </c>
      <c r="I100" s="161">
        <v>100</v>
      </c>
      <c r="J100" s="4">
        <v>0</v>
      </c>
      <c r="K100" s="4">
        <v>0</v>
      </c>
      <c r="L100" s="4">
        <v>100</v>
      </c>
      <c r="M100" s="4">
        <v>100</v>
      </c>
      <c r="N100" s="4">
        <v>0</v>
      </c>
      <c r="O100" s="4">
        <v>0</v>
      </c>
      <c r="P100" s="4">
        <v>0</v>
      </c>
      <c r="Q100" s="150">
        <v>0</v>
      </c>
      <c r="R100" s="3">
        <v>0</v>
      </c>
      <c r="S100" s="4" t="e">
        <v>#DIV/0!</v>
      </c>
      <c r="T100" s="4" t="e">
        <v>#DIV/0!</v>
      </c>
      <c r="U100" s="4" t="e">
        <v>#DIV/0!</v>
      </c>
      <c r="V100" s="4" t="e">
        <v>#DIV/0!</v>
      </c>
      <c r="W100" s="4"/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 t="e">
        <v>#DIV/0!</v>
      </c>
      <c r="AD100" s="4" t="e">
        <v>#DIV/0!</v>
      </c>
      <c r="AE100" s="4" t="e">
        <v>#DIV/0!</v>
      </c>
      <c r="AF100" s="4" t="e">
        <v>#DIV/0!</v>
      </c>
      <c r="AG100" s="4">
        <v>0</v>
      </c>
      <c r="AH100" s="4">
        <v>0</v>
      </c>
      <c r="AI100" s="4">
        <v>0</v>
      </c>
      <c r="AJ100" s="150">
        <v>0</v>
      </c>
      <c r="AK100" s="3">
        <v>0</v>
      </c>
      <c r="AL100" s="4" t="e">
        <v>#DIV/0!</v>
      </c>
      <c r="AM100" s="4" t="e">
        <v>#DIV/0!</v>
      </c>
      <c r="AN100" s="4" t="e">
        <v>#DIV/0!</v>
      </c>
      <c r="AO100" s="4" t="e">
        <v>#DIV/0!</v>
      </c>
      <c r="AP100" s="221"/>
      <c r="AQ100" s="135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J100" s="3">
        <v>0</v>
      </c>
      <c r="BK100" s="3">
        <v>0</v>
      </c>
      <c r="BL100" s="3">
        <v>20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165">
        <v>0</v>
      </c>
      <c r="BV100" s="3">
        <v>0</v>
      </c>
      <c r="BW100" s="3">
        <v>0</v>
      </c>
      <c r="BX100" s="3">
        <v>0</v>
      </c>
      <c r="BY100" s="3">
        <v>0</v>
      </c>
      <c r="BZ100" s="288">
        <v>20</v>
      </c>
      <c r="CA100" s="242">
        <v>0</v>
      </c>
      <c r="CB100" s="242">
        <v>0</v>
      </c>
      <c r="CC100" s="242">
        <v>0</v>
      </c>
      <c r="CD100" s="242">
        <v>0</v>
      </c>
      <c r="CF100" s="3">
        <v>0</v>
      </c>
      <c r="CG100" s="3">
        <v>0</v>
      </c>
      <c r="CH100" s="3">
        <v>20</v>
      </c>
      <c r="CI100" s="3">
        <v>20</v>
      </c>
      <c r="CJ100" s="288">
        <v>20</v>
      </c>
      <c r="CK100" s="242">
        <v>0</v>
      </c>
      <c r="CL100" s="242">
        <v>0</v>
      </c>
      <c r="CM100" s="242">
        <v>0</v>
      </c>
      <c r="CN100" s="242">
        <v>20</v>
      </c>
    </row>
    <row r="101" spans="1:92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0</v>
      </c>
      <c r="F101" s="4">
        <v>0</v>
      </c>
      <c r="G101" s="4">
        <v>0</v>
      </c>
      <c r="H101" s="150">
        <v>0</v>
      </c>
      <c r="I101" s="161">
        <v>0</v>
      </c>
      <c r="J101" s="4" t="e">
        <v>#DIV/0!</v>
      </c>
      <c r="K101" s="4" t="e">
        <v>#DIV/0!</v>
      </c>
      <c r="L101" s="4" t="e">
        <v>#DIV/0!</v>
      </c>
      <c r="M101" s="4" t="e">
        <v>#DIV/0!</v>
      </c>
      <c r="N101" s="4">
        <v>0</v>
      </c>
      <c r="O101" s="4">
        <v>0</v>
      </c>
      <c r="P101" s="4">
        <v>0</v>
      </c>
      <c r="Q101" s="150">
        <v>0</v>
      </c>
      <c r="R101" s="3">
        <v>0</v>
      </c>
      <c r="S101" s="4" t="e">
        <v>#DIV/0!</v>
      </c>
      <c r="T101" s="4" t="e">
        <v>#DIV/0!</v>
      </c>
      <c r="U101" s="4" t="e">
        <v>#DIV/0!</v>
      </c>
      <c r="V101" s="4" t="e">
        <v>#DIV/0!</v>
      </c>
      <c r="W101" s="4"/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 t="e">
        <v>#DIV/0!</v>
      </c>
      <c r="AD101" s="4" t="e">
        <v>#DIV/0!</v>
      </c>
      <c r="AE101" s="4" t="e">
        <v>#DIV/0!</v>
      </c>
      <c r="AF101" s="4" t="e">
        <v>#DIV/0!</v>
      </c>
      <c r="AG101" s="4">
        <v>0</v>
      </c>
      <c r="AH101" s="4">
        <v>0</v>
      </c>
      <c r="AI101" s="4">
        <v>0</v>
      </c>
      <c r="AJ101" s="150">
        <v>0</v>
      </c>
      <c r="AK101" s="3">
        <v>0</v>
      </c>
      <c r="AL101" s="4" t="e">
        <v>#DIV/0!</v>
      </c>
      <c r="AM101" s="4" t="e">
        <v>#DIV/0!</v>
      </c>
      <c r="AN101" s="4" t="e">
        <v>#DIV/0!</v>
      </c>
      <c r="AO101" s="4" t="e">
        <v>#DIV/0!</v>
      </c>
      <c r="AP101" s="221"/>
      <c r="AQ101" s="135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165">
        <v>0</v>
      </c>
      <c r="BV101" s="3">
        <v>0</v>
      </c>
      <c r="BW101" s="3">
        <v>0</v>
      </c>
      <c r="BX101" s="3">
        <v>0</v>
      </c>
      <c r="BY101" s="3">
        <v>0</v>
      </c>
      <c r="BZ101" s="288">
        <v>0</v>
      </c>
      <c r="CA101" s="242">
        <v>0</v>
      </c>
      <c r="CB101" s="242">
        <v>0</v>
      </c>
      <c r="CC101" s="242">
        <v>0</v>
      </c>
      <c r="CD101" s="242">
        <v>0</v>
      </c>
      <c r="CF101" s="3">
        <v>0</v>
      </c>
      <c r="CG101" s="3">
        <v>0</v>
      </c>
      <c r="CH101" s="3">
        <v>0</v>
      </c>
      <c r="CI101" s="3">
        <v>0</v>
      </c>
      <c r="CJ101" s="288">
        <v>0</v>
      </c>
      <c r="CK101" s="242">
        <v>0</v>
      </c>
      <c r="CL101" s="242">
        <v>0</v>
      </c>
      <c r="CM101" s="242">
        <v>0</v>
      </c>
      <c r="CN101" s="242">
        <v>0</v>
      </c>
    </row>
    <row r="102" spans="1:92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200</v>
      </c>
      <c r="F102" s="4">
        <v>0</v>
      </c>
      <c r="G102" s="4">
        <v>0</v>
      </c>
      <c r="H102" s="150">
        <v>200</v>
      </c>
      <c r="I102" s="161">
        <v>97.09</v>
      </c>
      <c r="J102" s="4">
        <v>100</v>
      </c>
      <c r="K102" s="4">
        <v>0</v>
      </c>
      <c r="L102" s="4">
        <v>0</v>
      </c>
      <c r="M102" s="4">
        <v>100</v>
      </c>
      <c r="N102" s="4">
        <v>3</v>
      </c>
      <c r="O102" s="4">
        <v>0</v>
      </c>
      <c r="P102" s="4">
        <v>0</v>
      </c>
      <c r="Q102" s="150">
        <v>3</v>
      </c>
      <c r="R102" s="3">
        <v>1.46</v>
      </c>
      <c r="S102" s="4">
        <v>100</v>
      </c>
      <c r="T102" s="4">
        <v>0</v>
      </c>
      <c r="U102" s="4">
        <v>0</v>
      </c>
      <c r="V102" s="4">
        <v>100</v>
      </c>
      <c r="W102" s="4"/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 t="e">
        <v>#DIV/0!</v>
      </c>
      <c r="AD102" s="4" t="e">
        <v>#DIV/0!</v>
      </c>
      <c r="AE102" s="4" t="e">
        <v>#DIV/0!</v>
      </c>
      <c r="AF102" s="4" t="e">
        <v>#DIV/0!</v>
      </c>
      <c r="AG102" s="4">
        <v>3</v>
      </c>
      <c r="AH102" s="4">
        <v>0</v>
      </c>
      <c r="AI102" s="4">
        <v>0</v>
      </c>
      <c r="AJ102" s="150">
        <v>3</v>
      </c>
      <c r="AK102" s="3">
        <v>1.46</v>
      </c>
      <c r="AL102" s="4">
        <v>100</v>
      </c>
      <c r="AM102" s="4">
        <v>0</v>
      </c>
      <c r="AN102" s="4">
        <v>0</v>
      </c>
      <c r="AO102" s="4">
        <v>100</v>
      </c>
      <c r="AP102" s="221"/>
      <c r="AQ102" s="135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J102" s="3">
        <v>200</v>
      </c>
      <c r="BK102" s="3">
        <v>0</v>
      </c>
      <c r="BL102" s="3">
        <v>0</v>
      </c>
      <c r="BM102" s="3">
        <v>3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3</v>
      </c>
      <c r="BT102" s="3">
        <v>0</v>
      </c>
      <c r="BU102" s="165">
        <v>0</v>
      </c>
      <c r="BV102" s="3">
        <v>6</v>
      </c>
      <c r="BW102" s="3">
        <v>0</v>
      </c>
      <c r="BX102" s="3">
        <v>0</v>
      </c>
      <c r="BY102" s="3">
        <v>6</v>
      </c>
      <c r="BZ102" s="288">
        <v>200</v>
      </c>
      <c r="CA102" s="242">
        <v>3</v>
      </c>
      <c r="CB102" s="242">
        <v>0</v>
      </c>
      <c r="CC102" s="242">
        <v>3</v>
      </c>
      <c r="CD102" s="242">
        <v>6</v>
      </c>
      <c r="CF102" s="3">
        <v>206</v>
      </c>
      <c r="CG102" s="3">
        <v>0</v>
      </c>
      <c r="CH102" s="3">
        <v>0</v>
      </c>
      <c r="CI102" s="3">
        <v>206</v>
      </c>
      <c r="CJ102" s="288">
        <v>200</v>
      </c>
      <c r="CK102" s="242">
        <v>3</v>
      </c>
      <c r="CL102" s="242">
        <v>0</v>
      </c>
      <c r="CM102" s="242">
        <v>3</v>
      </c>
      <c r="CN102" s="242">
        <v>206</v>
      </c>
    </row>
    <row r="103" spans="1:92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0</v>
      </c>
      <c r="F103" s="4">
        <v>0</v>
      </c>
      <c r="G103" s="4">
        <v>0</v>
      </c>
      <c r="H103" s="150">
        <v>0</v>
      </c>
      <c r="I103" s="161">
        <v>0</v>
      </c>
      <c r="J103" s="4" t="e">
        <v>#DIV/0!</v>
      </c>
      <c r="K103" s="4" t="e">
        <v>#DIV/0!</v>
      </c>
      <c r="L103" s="4" t="e">
        <v>#DIV/0!</v>
      </c>
      <c r="M103" s="4" t="e">
        <v>#DIV/0!</v>
      </c>
      <c r="N103" s="4">
        <v>33</v>
      </c>
      <c r="O103" s="4">
        <v>0</v>
      </c>
      <c r="P103" s="4">
        <v>0</v>
      </c>
      <c r="Q103" s="150">
        <v>33</v>
      </c>
      <c r="R103" s="3">
        <v>100</v>
      </c>
      <c r="S103" s="4">
        <v>100</v>
      </c>
      <c r="T103" s="4">
        <v>0</v>
      </c>
      <c r="U103" s="4">
        <v>0</v>
      </c>
      <c r="V103" s="4">
        <v>100</v>
      </c>
      <c r="W103" s="4"/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 t="e">
        <v>#DIV/0!</v>
      </c>
      <c r="AD103" s="4" t="e">
        <v>#DIV/0!</v>
      </c>
      <c r="AE103" s="4" t="e">
        <v>#DIV/0!</v>
      </c>
      <c r="AF103" s="4" t="e">
        <v>#DIV/0!</v>
      </c>
      <c r="AG103" s="4">
        <v>0</v>
      </c>
      <c r="AH103" s="4">
        <v>0</v>
      </c>
      <c r="AI103" s="4">
        <v>0</v>
      </c>
      <c r="AJ103" s="150">
        <v>0</v>
      </c>
      <c r="AK103" s="3">
        <v>0</v>
      </c>
      <c r="AL103" s="4" t="e">
        <v>#DIV/0!</v>
      </c>
      <c r="AM103" s="4" t="e">
        <v>#DIV/0!</v>
      </c>
      <c r="AN103" s="4" t="e">
        <v>#DIV/0!</v>
      </c>
      <c r="AO103" s="4" t="e">
        <v>#DIV/0!</v>
      </c>
      <c r="AP103" s="221"/>
      <c r="AQ103" s="135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J103" s="3">
        <v>0</v>
      </c>
      <c r="BK103" s="3">
        <v>0</v>
      </c>
      <c r="BL103" s="3">
        <v>0</v>
      </c>
      <c r="BM103" s="3">
        <v>33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165">
        <v>0</v>
      </c>
      <c r="BV103" s="3">
        <v>33</v>
      </c>
      <c r="BW103" s="3">
        <v>0</v>
      </c>
      <c r="BX103" s="3">
        <v>0</v>
      </c>
      <c r="BY103" s="3">
        <v>33</v>
      </c>
      <c r="BZ103" s="288">
        <v>0</v>
      </c>
      <c r="CA103" s="242">
        <v>33</v>
      </c>
      <c r="CB103" s="242">
        <v>0</v>
      </c>
      <c r="CC103" s="242">
        <v>0</v>
      </c>
      <c r="CD103" s="242">
        <v>33</v>
      </c>
      <c r="CF103" s="3">
        <v>33</v>
      </c>
      <c r="CG103" s="3">
        <v>0</v>
      </c>
      <c r="CH103" s="3">
        <v>0</v>
      </c>
      <c r="CI103" s="3">
        <v>33</v>
      </c>
      <c r="CJ103" s="288">
        <v>0</v>
      </c>
      <c r="CK103" s="242">
        <v>33</v>
      </c>
      <c r="CL103" s="242">
        <v>0</v>
      </c>
      <c r="CM103" s="242">
        <v>0</v>
      </c>
      <c r="CN103" s="242">
        <v>33</v>
      </c>
    </row>
    <row r="104" spans="1:92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0</v>
      </c>
      <c r="F104" s="4">
        <v>0</v>
      </c>
      <c r="G104" s="4">
        <v>0</v>
      </c>
      <c r="H104" s="150">
        <v>0</v>
      </c>
      <c r="I104" s="161">
        <v>0</v>
      </c>
      <c r="J104" s="4" t="e">
        <v>#DIV/0!</v>
      </c>
      <c r="K104" s="4" t="e">
        <v>#DIV/0!</v>
      </c>
      <c r="L104" s="4" t="e">
        <v>#DIV/0!</v>
      </c>
      <c r="M104" s="4" t="e">
        <v>#DIV/0!</v>
      </c>
      <c r="N104" s="4">
        <v>0</v>
      </c>
      <c r="O104" s="4">
        <v>0</v>
      </c>
      <c r="P104" s="4">
        <v>0</v>
      </c>
      <c r="Q104" s="150">
        <v>0</v>
      </c>
      <c r="R104" s="3">
        <v>0</v>
      </c>
      <c r="S104" s="4" t="e">
        <v>#DIV/0!</v>
      </c>
      <c r="T104" s="4" t="e">
        <v>#DIV/0!</v>
      </c>
      <c r="U104" s="4" t="e">
        <v>#DIV/0!</v>
      </c>
      <c r="V104" s="4" t="e">
        <v>#DIV/0!</v>
      </c>
      <c r="W104" s="4"/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 t="e">
        <v>#DIV/0!</v>
      </c>
      <c r="AD104" s="4" t="e">
        <v>#DIV/0!</v>
      </c>
      <c r="AE104" s="4" t="e">
        <v>#DIV/0!</v>
      </c>
      <c r="AF104" s="4" t="e">
        <v>#DIV/0!</v>
      </c>
      <c r="AG104" s="4">
        <v>0</v>
      </c>
      <c r="AH104" s="4">
        <v>0</v>
      </c>
      <c r="AI104" s="4">
        <v>0</v>
      </c>
      <c r="AJ104" s="150">
        <v>0</v>
      </c>
      <c r="AK104" s="3">
        <v>0</v>
      </c>
      <c r="AL104" s="4" t="e">
        <v>#DIV/0!</v>
      </c>
      <c r="AM104" s="4" t="e">
        <v>#DIV/0!</v>
      </c>
      <c r="AN104" s="4" t="e">
        <v>#DIV/0!</v>
      </c>
      <c r="AO104" s="4" t="e">
        <v>#DIV/0!</v>
      </c>
      <c r="AP104" s="221"/>
      <c r="AQ104" s="135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165">
        <v>0</v>
      </c>
      <c r="BV104" s="3">
        <v>0</v>
      </c>
      <c r="BW104" s="3">
        <v>0</v>
      </c>
      <c r="BX104" s="3">
        <v>0</v>
      </c>
      <c r="BY104" s="3">
        <v>0</v>
      </c>
      <c r="BZ104" s="288">
        <v>0</v>
      </c>
      <c r="CA104" s="242">
        <v>0</v>
      </c>
      <c r="CB104" s="242">
        <v>0</v>
      </c>
      <c r="CC104" s="242">
        <v>0</v>
      </c>
      <c r="CD104" s="242">
        <v>0</v>
      </c>
      <c r="CF104" s="3">
        <v>0</v>
      </c>
      <c r="CG104" s="3">
        <v>0</v>
      </c>
      <c r="CH104" s="3">
        <v>0</v>
      </c>
      <c r="CI104" s="3">
        <v>0</v>
      </c>
      <c r="CJ104" s="288">
        <v>0</v>
      </c>
      <c r="CK104" s="242">
        <v>0</v>
      </c>
      <c r="CL104" s="242">
        <v>0</v>
      </c>
      <c r="CM104" s="242">
        <v>0</v>
      </c>
      <c r="CN104" s="242">
        <v>0</v>
      </c>
    </row>
    <row r="105" spans="1:92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0</v>
      </c>
      <c r="F105" s="4">
        <v>0</v>
      </c>
      <c r="G105" s="4">
        <v>0</v>
      </c>
      <c r="H105" s="150">
        <v>0</v>
      </c>
      <c r="I105" s="161">
        <v>0</v>
      </c>
      <c r="J105" s="4" t="e">
        <v>#DIV/0!</v>
      </c>
      <c r="K105" s="4" t="e">
        <v>#DIV/0!</v>
      </c>
      <c r="L105" s="4" t="e">
        <v>#DIV/0!</v>
      </c>
      <c r="M105" s="4" t="e">
        <v>#DIV/0!</v>
      </c>
      <c r="N105" s="4">
        <v>0</v>
      </c>
      <c r="O105" s="4">
        <v>0</v>
      </c>
      <c r="P105" s="4">
        <v>0</v>
      </c>
      <c r="Q105" s="150">
        <v>0</v>
      </c>
      <c r="R105" s="3">
        <v>0</v>
      </c>
      <c r="S105" s="4" t="e">
        <v>#DIV/0!</v>
      </c>
      <c r="T105" s="4" t="e">
        <v>#DIV/0!</v>
      </c>
      <c r="U105" s="4" t="e">
        <v>#DIV/0!</v>
      </c>
      <c r="V105" s="4" t="e">
        <v>#DIV/0!</v>
      </c>
      <c r="W105" s="4"/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 t="e">
        <v>#DIV/0!</v>
      </c>
      <c r="AD105" s="4" t="e">
        <v>#DIV/0!</v>
      </c>
      <c r="AE105" s="4" t="e">
        <v>#DIV/0!</v>
      </c>
      <c r="AF105" s="4" t="e">
        <v>#DIV/0!</v>
      </c>
      <c r="AG105" s="4">
        <v>0</v>
      </c>
      <c r="AH105" s="4">
        <v>0</v>
      </c>
      <c r="AI105" s="4">
        <v>0</v>
      </c>
      <c r="AJ105" s="150">
        <v>0</v>
      </c>
      <c r="AK105" s="3">
        <v>0</v>
      </c>
      <c r="AL105" s="4" t="e">
        <v>#DIV/0!</v>
      </c>
      <c r="AM105" s="4" t="e">
        <v>#DIV/0!</v>
      </c>
      <c r="AN105" s="4" t="e">
        <v>#DIV/0!</v>
      </c>
      <c r="AO105" s="4" t="e">
        <v>#DIV/0!</v>
      </c>
      <c r="AP105" s="221"/>
      <c r="AQ105" s="135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165">
        <v>0</v>
      </c>
      <c r="BV105" s="3">
        <v>0</v>
      </c>
      <c r="BW105" s="3">
        <v>0</v>
      </c>
      <c r="BX105" s="3">
        <v>0</v>
      </c>
      <c r="BY105" s="3">
        <v>0</v>
      </c>
      <c r="BZ105" s="288">
        <v>0</v>
      </c>
      <c r="CA105" s="242">
        <v>0</v>
      </c>
      <c r="CB105" s="242">
        <v>0</v>
      </c>
      <c r="CC105" s="242">
        <v>0</v>
      </c>
      <c r="CD105" s="242">
        <v>0</v>
      </c>
      <c r="CF105" s="3">
        <v>0</v>
      </c>
      <c r="CG105" s="3">
        <v>0</v>
      </c>
      <c r="CH105" s="3">
        <v>0</v>
      </c>
      <c r="CI105" s="3">
        <v>0</v>
      </c>
      <c r="CJ105" s="288">
        <v>0</v>
      </c>
      <c r="CK105" s="242">
        <v>0</v>
      </c>
      <c r="CL105" s="242">
        <v>0</v>
      </c>
      <c r="CM105" s="242">
        <v>0</v>
      </c>
      <c r="CN105" s="242">
        <v>0</v>
      </c>
    </row>
    <row r="106" spans="1:92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0</v>
      </c>
      <c r="F106" s="4">
        <v>0</v>
      </c>
      <c r="G106" s="4">
        <v>0</v>
      </c>
      <c r="H106" s="150">
        <v>0</v>
      </c>
      <c r="I106" s="161">
        <v>0</v>
      </c>
      <c r="J106" s="4" t="e">
        <v>#DIV/0!</v>
      </c>
      <c r="K106" s="4" t="e">
        <v>#DIV/0!</v>
      </c>
      <c r="L106" s="4" t="e">
        <v>#DIV/0!</v>
      </c>
      <c r="M106" s="4" t="e">
        <v>#DIV/0!</v>
      </c>
      <c r="N106" s="4">
        <v>0</v>
      </c>
      <c r="O106" s="4">
        <v>0</v>
      </c>
      <c r="P106" s="4">
        <v>0</v>
      </c>
      <c r="Q106" s="150">
        <v>0</v>
      </c>
      <c r="R106" s="3">
        <v>0</v>
      </c>
      <c r="S106" s="4" t="e">
        <v>#DIV/0!</v>
      </c>
      <c r="T106" s="4" t="e">
        <v>#DIV/0!</v>
      </c>
      <c r="U106" s="4" t="e">
        <v>#DIV/0!</v>
      </c>
      <c r="V106" s="4" t="e">
        <v>#DIV/0!</v>
      </c>
      <c r="W106" s="4"/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 t="e">
        <v>#DIV/0!</v>
      </c>
      <c r="AD106" s="4" t="e">
        <v>#DIV/0!</v>
      </c>
      <c r="AE106" s="4" t="e">
        <v>#DIV/0!</v>
      </c>
      <c r="AF106" s="4" t="e">
        <v>#DIV/0!</v>
      </c>
      <c r="AG106" s="4">
        <v>0</v>
      </c>
      <c r="AH106" s="4">
        <v>0</v>
      </c>
      <c r="AI106" s="4">
        <v>0</v>
      </c>
      <c r="AJ106" s="150">
        <v>0</v>
      </c>
      <c r="AK106" s="3">
        <v>0</v>
      </c>
      <c r="AL106" s="4" t="e">
        <v>#DIV/0!</v>
      </c>
      <c r="AM106" s="4" t="e">
        <v>#DIV/0!</v>
      </c>
      <c r="AN106" s="4" t="e">
        <v>#DIV/0!</v>
      </c>
      <c r="AO106" s="4" t="e">
        <v>#DIV/0!</v>
      </c>
      <c r="AP106" s="221"/>
      <c r="AQ106" s="135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165">
        <v>0</v>
      </c>
      <c r="BV106" s="3">
        <v>0</v>
      </c>
      <c r="BW106" s="3">
        <v>0</v>
      </c>
      <c r="BX106" s="3">
        <v>0</v>
      </c>
      <c r="BY106" s="3">
        <v>0</v>
      </c>
      <c r="BZ106" s="288">
        <v>0</v>
      </c>
      <c r="CA106" s="242">
        <v>0</v>
      </c>
      <c r="CB106" s="242">
        <v>0</v>
      </c>
      <c r="CC106" s="242">
        <v>0</v>
      </c>
      <c r="CD106" s="242">
        <v>0</v>
      </c>
      <c r="CF106" s="3">
        <v>0</v>
      </c>
      <c r="CG106" s="3">
        <v>0</v>
      </c>
      <c r="CH106" s="3">
        <v>0</v>
      </c>
      <c r="CI106" s="3">
        <v>0</v>
      </c>
      <c r="CJ106" s="288">
        <v>0</v>
      </c>
      <c r="CK106" s="242">
        <v>0</v>
      </c>
      <c r="CL106" s="242">
        <v>0</v>
      </c>
      <c r="CM106" s="242">
        <v>0</v>
      </c>
      <c r="CN106" s="242">
        <v>0</v>
      </c>
    </row>
    <row r="107" spans="1:92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0</v>
      </c>
      <c r="F107" s="4">
        <v>0</v>
      </c>
      <c r="G107" s="4">
        <v>0</v>
      </c>
      <c r="H107" s="150">
        <v>0</v>
      </c>
      <c r="I107" s="161">
        <v>0</v>
      </c>
      <c r="J107" s="4" t="e">
        <v>#DIV/0!</v>
      </c>
      <c r="K107" s="4" t="e">
        <v>#DIV/0!</v>
      </c>
      <c r="L107" s="4" t="e">
        <v>#DIV/0!</v>
      </c>
      <c r="M107" s="4" t="e">
        <v>#DIV/0!</v>
      </c>
      <c r="N107" s="4">
        <v>0</v>
      </c>
      <c r="O107" s="4">
        <v>0</v>
      </c>
      <c r="P107" s="4">
        <v>0</v>
      </c>
      <c r="Q107" s="150">
        <v>0</v>
      </c>
      <c r="R107" s="3">
        <v>0</v>
      </c>
      <c r="S107" s="4" t="e">
        <v>#DIV/0!</v>
      </c>
      <c r="T107" s="4" t="e">
        <v>#DIV/0!</v>
      </c>
      <c r="U107" s="4" t="e">
        <v>#DIV/0!</v>
      </c>
      <c r="V107" s="4" t="e">
        <v>#DIV/0!</v>
      </c>
      <c r="W107" s="4"/>
      <c r="X107" s="4">
        <v>0</v>
      </c>
      <c r="Y107" s="4">
        <v>0</v>
      </c>
      <c r="Z107" s="4">
        <v>0</v>
      </c>
      <c r="AA107" s="4">
        <v>0</v>
      </c>
      <c r="AB107" s="3">
        <v>0</v>
      </c>
      <c r="AC107" s="4" t="e">
        <v>#DIV/0!</v>
      </c>
      <c r="AD107" s="4" t="e">
        <v>#DIV/0!</v>
      </c>
      <c r="AE107" s="4" t="e">
        <v>#DIV/0!</v>
      </c>
      <c r="AF107" s="4" t="e">
        <v>#DIV/0!</v>
      </c>
      <c r="AG107" s="4">
        <v>0</v>
      </c>
      <c r="AH107" s="4">
        <v>0</v>
      </c>
      <c r="AI107" s="4">
        <v>0</v>
      </c>
      <c r="AJ107" s="150">
        <v>0</v>
      </c>
      <c r="AK107" s="4">
        <v>0</v>
      </c>
      <c r="AL107" s="4" t="e">
        <v>#DIV/0!</v>
      </c>
      <c r="AM107" s="4" t="e">
        <v>#DIV/0!</v>
      </c>
      <c r="AN107" s="4" t="e">
        <v>#DIV/0!</v>
      </c>
      <c r="AO107" s="4" t="e">
        <v>#DIV/0!</v>
      </c>
      <c r="AP107" s="221"/>
      <c r="AQ107" s="135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165">
        <v>0</v>
      </c>
      <c r="BV107" s="3">
        <v>0</v>
      </c>
      <c r="BW107" s="3">
        <v>0</v>
      </c>
      <c r="BX107" s="3">
        <v>0</v>
      </c>
      <c r="BY107" s="3">
        <v>0</v>
      </c>
      <c r="BZ107" s="288">
        <v>0</v>
      </c>
      <c r="CA107" s="242">
        <v>0</v>
      </c>
      <c r="CB107" s="242">
        <v>0</v>
      </c>
      <c r="CC107" s="242">
        <v>0</v>
      </c>
      <c r="CD107" s="242">
        <v>0</v>
      </c>
      <c r="CF107" s="3">
        <v>0</v>
      </c>
      <c r="CG107" s="3">
        <v>0</v>
      </c>
      <c r="CH107" s="3">
        <v>0</v>
      </c>
      <c r="CI107" s="3">
        <v>0</v>
      </c>
      <c r="CJ107" s="288">
        <v>0</v>
      </c>
      <c r="CK107" s="242">
        <v>0</v>
      </c>
      <c r="CL107" s="242">
        <v>0</v>
      </c>
      <c r="CM107" s="242">
        <v>0</v>
      </c>
      <c r="CN107" s="242">
        <v>0</v>
      </c>
    </row>
    <row r="108" spans="1:92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0</v>
      </c>
      <c r="F108" s="4">
        <v>0</v>
      </c>
      <c r="G108" s="4">
        <v>0</v>
      </c>
      <c r="H108" s="150">
        <v>0</v>
      </c>
      <c r="I108" s="161">
        <v>0</v>
      </c>
      <c r="J108" s="4" t="e">
        <v>#DIV/0!</v>
      </c>
      <c r="K108" s="4" t="e">
        <v>#DIV/0!</v>
      </c>
      <c r="L108" s="4" t="e">
        <v>#DIV/0!</v>
      </c>
      <c r="M108" s="4" t="e">
        <v>#DIV/0!</v>
      </c>
      <c r="N108" s="4">
        <v>19</v>
      </c>
      <c r="O108" s="4">
        <v>0</v>
      </c>
      <c r="P108" s="4">
        <v>0</v>
      </c>
      <c r="Q108" s="150">
        <v>19</v>
      </c>
      <c r="R108" s="3">
        <v>100</v>
      </c>
      <c r="S108" s="4">
        <v>100</v>
      </c>
      <c r="T108" s="4">
        <v>0</v>
      </c>
      <c r="U108" s="4">
        <v>0</v>
      </c>
      <c r="V108" s="4">
        <v>100</v>
      </c>
      <c r="W108" s="4"/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 t="e">
        <v>#DIV/0!</v>
      </c>
      <c r="AD108" s="4" t="e">
        <v>#DIV/0!</v>
      </c>
      <c r="AE108" s="4" t="e">
        <v>#DIV/0!</v>
      </c>
      <c r="AF108" s="4" t="e">
        <v>#DIV/0!</v>
      </c>
      <c r="AG108" s="4">
        <v>0</v>
      </c>
      <c r="AH108" s="4">
        <v>0</v>
      </c>
      <c r="AI108" s="4">
        <v>0</v>
      </c>
      <c r="AJ108" s="150">
        <v>0</v>
      </c>
      <c r="AK108" s="3">
        <v>0</v>
      </c>
      <c r="AL108" s="4" t="e">
        <v>#DIV/0!</v>
      </c>
      <c r="AM108" s="4" t="e">
        <v>#DIV/0!</v>
      </c>
      <c r="AN108" s="4" t="e">
        <v>#DIV/0!</v>
      </c>
      <c r="AO108" s="4" t="e">
        <v>#DIV/0!</v>
      </c>
      <c r="AP108" s="221"/>
      <c r="AQ108" s="135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J108" s="3">
        <v>0</v>
      </c>
      <c r="BK108" s="3">
        <v>0</v>
      </c>
      <c r="BL108" s="3">
        <v>0</v>
      </c>
      <c r="BM108" s="3">
        <v>19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165">
        <v>0</v>
      </c>
      <c r="BV108" s="3">
        <v>19</v>
      </c>
      <c r="BW108" s="3">
        <v>0</v>
      </c>
      <c r="BX108" s="3">
        <v>0</v>
      </c>
      <c r="BY108" s="3">
        <v>19</v>
      </c>
      <c r="BZ108" s="288">
        <v>0</v>
      </c>
      <c r="CA108" s="242">
        <v>19</v>
      </c>
      <c r="CB108" s="242">
        <v>0</v>
      </c>
      <c r="CC108" s="242">
        <v>0</v>
      </c>
      <c r="CD108" s="242">
        <v>19</v>
      </c>
      <c r="CF108" s="3">
        <v>19</v>
      </c>
      <c r="CG108" s="3">
        <v>0</v>
      </c>
      <c r="CH108" s="3">
        <v>0</v>
      </c>
      <c r="CI108" s="3">
        <v>19</v>
      </c>
      <c r="CJ108" s="288">
        <v>0</v>
      </c>
      <c r="CK108" s="242">
        <v>19</v>
      </c>
      <c r="CL108" s="242">
        <v>0</v>
      </c>
      <c r="CM108" s="242">
        <v>0</v>
      </c>
      <c r="CN108" s="242">
        <v>19</v>
      </c>
    </row>
    <row r="109" spans="1:92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150">
        <v>0</v>
      </c>
      <c r="I109" s="161">
        <v>0</v>
      </c>
      <c r="J109" s="4" t="e">
        <v>#DIV/0!</v>
      </c>
      <c r="K109" s="4" t="e">
        <v>#DIV/0!</v>
      </c>
      <c r="L109" s="4" t="e">
        <v>#DIV/0!</v>
      </c>
      <c r="M109" s="4" t="e">
        <v>#DIV/0!</v>
      </c>
      <c r="N109" s="4">
        <v>0</v>
      </c>
      <c r="O109" s="4">
        <v>0</v>
      </c>
      <c r="P109" s="4">
        <v>0</v>
      </c>
      <c r="Q109" s="150">
        <v>0</v>
      </c>
      <c r="R109" s="3">
        <v>0</v>
      </c>
      <c r="S109" s="4" t="e">
        <v>#DIV/0!</v>
      </c>
      <c r="T109" s="4" t="e">
        <v>#DIV/0!</v>
      </c>
      <c r="U109" s="4" t="e">
        <v>#DIV/0!</v>
      </c>
      <c r="V109" s="4" t="e">
        <v>#DIV/0!</v>
      </c>
      <c r="W109" s="4"/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 t="e">
        <v>#DIV/0!</v>
      </c>
      <c r="AD109" s="4" t="e">
        <v>#DIV/0!</v>
      </c>
      <c r="AE109" s="4" t="e">
        <v>#DIV/0!</v>
      </c>
      <c r="AF109" s="4" t="e">
        <v>#DIV/0!</v>
      </c>
      <c r="AG109" s="4">
        <v>0</v>
      </c>
      <c r="AH109" s="4">
        <v>0</v>
      </c>
      <c r="AI109" s="4">
        <v>0</v>
      </c>
      <c r="AJ109" s="150">
        <v>0</v>
      </c>
      <c r="AK109" s="3">
        <v>0</v>
      </c>
      <c r="AL109" s="4" t="e">
        <v>#DIV/0!</v>
      </c>
      <c r="AM109" s="4" t="e">
        <v>#DIV/0!</v>
      </c>
      <c r="AN109" s="4" t="e">
        <v>#DIV/0!</v>
      </c>
      <c r="AO109" s="4" t="e">
        <v>#DIV/0!</v>
      </c>
      <c r="AP109" s="221"/>
      <c r="AQ109" s="135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165">
        <v>0</v>
      </c>
      <c r="BV109" s="3">
        <v>0</v>
      </c>
      <c r="BW109" s="3">
        <v>0</v>
      </c>
      <c r="BX109" s="3">
        <v>0</v>
      </c>
      <c r="BY109" s="3">
        <v>0</v>
      </c>
      <c r="BZ109" s="288">
        <v>0</v>
      </c>
      <c r="CA109" s="242">
        <v>0</v>
      </c>
      <c r="CB109" s="242">
        <v>0</v>
      </c>
      <c r="CC109" s="242">
        <v>0</v>
      </c>
      <c r="CD109" s="242">
        <v>0</v>
      </c>
      <c r="CF109" s="3">
        <v>0</v>
      </c>
      <c r="CG109" s="3">
        <v>0</v>
      </c>
      <c r="CH109" s="3">
        <v>0</v>
      </c>
      <c r="CI109" s="3">
        <v>0</v>
      </c>
      <c r="CJ109" s="288">
        <v>0</v>
      </c>
      <c r="CK109" s="242">
        <v>0</v>
      </c>
      <c r="CL109" s="242">
        <v>0</v>
      </c>
      <c r="CM109" s="242">
        <v>0</v>
      </c>
      <c r="CN109" s="242">
        <v>0</v>
      </c>
    </row>
    <row r="110" spans="1:92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0</v>
      </c>
      <c r="F110" s="4">
        <v>0</v>
      </c>
      <c r="G110" s="4">
        <v>0</v>
      </c>
      <c r="H110" s="150">
        <v>0</v>
      </c>
      <c r="I110" s="161">
        <v>0</v>
      </c>
      <c r="J110" s="4" t="e">
        <v>#DIV/0!</v>
      </c>
      <c r="K110" s="4" t="e">
        <v>#DIV/0!</v>
      </c>
      <c r="L110" s="4" t="e">
        <v>#DIV/0!</v>
      </c>
      <c r="M110" s="4" t="e">
        <v>#DIV/0!</v>
      </c>
      <c r="N110" s="4">
        <v>0</v>
      </c>
      <c r="O110" s="4">
        <v>0</v>
      </c>
      <c r="P110" s="4">
        <v>0</v>
      </c>
      <c r="Q110" s="150">
        <v>0</v>
      </c>
      <c r="R110" s="3">
        <v>0</v>
      </c>
      <c r="S110" s="4" t="e">
        <v>#DIV/0!</v>
      </c>
      <c r="T110" s="4" t="e">
        <v>#DIV/0!</v>
      </c>
      <c r="U110" s="4" t="e">
        <v>#DIV/0!</v>
      </c>
      <c r="V110" s="4" t="e">
        <v>#DIV/0!</v>
      </c>
      <c r="W110" s="4"/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 t="e">
        <v>#DIV/0!</v>
      </c>
      <c r="AD110" s="4" t="e">
        <v>#DIV/0!</v>
      </c>
      <c r="AE110" s="4" t="e">
        <v>#DIV/0!</v>
      </c>
      <c r="AF110" s="4" t="e">
        <v>#DIV/0!</v>
      </c>
      <c r="AG110" s="4">
        <v>0</v>
      </c>
      <c r="AH110" s="4">
        <v>0</v>
      </c>
      <c r="AI110" s="4">
        <v>0</v>
      </c>
      <c r="AJ110" s="150">
        <v>0</v>
      </c>
      <c r="AK110" s="3">
        <v>0</v>
      </c>
      <c r="AL110" s="4" t="e">
        <v>#DIV/0!</v>
      </c>
      <c r="AM110" s="4" t="e">
        <v>#DIV/0!</v>
      </c>
      <c r="AN110" s="4" t="e">
        <v>#DIV/0!</v>
      </c>
      <c r="AO110" s="4" t="e">
        <v>#DIV/0!</v>
      </c>
      <c r="AP110" s="221"/>
      <c r="AQ110" s="135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165">
        <v>0</v>
      </c>
      <c r="BV110" s="3">
        <v>0</v>
      </c>
      <c r="BW110" s="3">
        <v>0</v>
      </c>
      <c r="BX110" s="3">
        <v>0</v>
      </c>
      <c r="BY110" s="3">
        <v>0</v>
      </c>
      <c r="BZ110" s="288">
        <v>0</v>
      </c>
      <c r="CA110" s="242">
        <v>0</v>
      </c>
      <c r="CB110" s="242">
        <v>0</v>
      </c>
      <c r="CC110" s="242">
        <v>0</v>
      </c>
      <c r="CD110" s="242">
        <v>0</v>
      </c>
      <c r="CF110" s="3">
        <v>0</v>
      </c>
      <c r="CG110" s="3">
        <v>0</v>
      </c>
      <c r="CH110" s="3">
        <v>0</v>
      </c>
      <c r="CI110" s="3">
        <v>0</v>
      </c>
      <c r="CJ110" s="288">
        <v>0</v>
      </c>
      <c r="CK110" s="242">
        <v>0</v>
      </c>
      <c r="CL110" s="242">
        <v>0</v>
      </c>
      <c r="CM110" s="242">
        <v>0</v>
      </c>
      <c r="CN110" s="242">
        <v>0</v>
      </c>
    </row>
    <row r="111" spans="1:92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0</v>
      </c>
      <c r="F111" s="4">
        <v>0</v>
      </c>
      <c r="G111" s="4">
        <v>0</v>
      </c>
      <c r="H111" s="150">
        <v>0</v>
      </c>
      <c r="I111" s="161">
        <v>0</v>
      </c>
      <c r="J111" s="4" t="e">
        <v>#DIV/0!</v>
      </c>
      <c r="K111" s="4" t="e">
        <v>#DIV/0!</v>
      </c>
      <c r="L111" s="4" t="e">
        <v>#DIV/0!</v>
      </c>
      <c r="M111" s="4" t="e">
        <v>#DIV/0!</v>
      </c>
      <c r="N111" s="4">
        <v>0</v>
      </c>
      <c r="O111" s="4">
        <v>0</v>
      </c>
      <c r="P111" s="4">
        <v>0</v>
      </c>
      <c r="Q111" s="150">
        <v>0</v>
      </c>
      <c r="R111" s="3">
        <v>0</v>
      </c>
      <c r="S111" s="4" t="e">
        <v>#DIV/0!</v>
      </c>
      <c r="T111" s="4" t="e">
        <v>#DIV/0!</v>
      </c>
      <c r="U111" s="4" t="e">
        <v>#DIV/0!</v>
      </c>
      <c r="V111" s="4" t="e">
        <v>#DIV/0!</v>
      </c>
      <c r="W111" s="4"/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 t="e">
        <v>#DIV/0!</v>
      </c>
      <c r="AD111" s="4" t="e">
        <v>#DIV/0!</v>
      </c>
      <c r="AE111" s="4" t="e">
        <v>#DIV/0!</v>
      </c>
      <c r="AF111" s="4" t="e">
        <v>#DIV/0!</v>
      </c>
      <c r="AG111" s="4">
        <v>0</v>
      </c>
      <c r="AH111" s="4">
        <v>0</v>
      </c>
      <c r="AI111" s="4">
        <v>0</v>
      </c>
      <c r="AJ111" s="150">
        <v>0</v>
      </c>
      <c r="AK111" s="3">
        <v>0</v>
      </c>
      <c r="AL111" s="4" t="e">
        <v>#DIV/0!</v>
      </c>
      <c r="AM111" s="4" t="e">
        <v>#DIV/0!</v>
      </c>
      <c r="AN111" s="4" t="e">
        <v>#DIV/0!</v>
      </c>
      <c r="AO111" s="4" t="e">
        <v>#DIV/0!</v>
      </c>
      <c r="AP111" s="221"/>
      <c r="AQ111" s="135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165">
        <v>0</v>
      </c>
      <c r="BV111" s="3">
        <v>0</v>
      </c>
      <c r="BW111" s="3">
        <v>0</v>
      </c>
      <c r="BX111" s="3">
        <v>0</v>
      </c>
      <c r="BY111" s="3">
        <v>0</v>
      </c>
      <c r="BZ111" s="288">
        <v>0</v>
      </c>
      <c r="CA111" s="242">
        <v>0</v>
      </c>
      <c r="CB111" s="242">
        <v>0</v>
      </c>
      <c r="CC111" s="242">
        <v>0</v>
      </c>
      <c r="CD111" s="242">
        <v>0</v>
      </c>
      <c r="CF111" s="3">
        <v>0</v>
      </c>
      <c r="CG111" s="3">
        <v>0</v>
      </c>
      <c r="CH111" s="3">
        <v>0</v>
      </c>
      <c r="CI111" s="3">
        <v>0</v>
      </c>
      <c r="CJ111" s="288">
        <v>0</v>
      </c>
      <c r="CK111" s="242">
        <v>0</v>
      </c>
      <c r="CL111" s="242">
        <v>0</v>
      </c>
      <c r="CM111" s="242">
        <v>0</v>
      </c>
      <c r="CN111" s="242">
        <v>0</v>
      </c>
    </row>
    <row r="112" spans="1:92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150">
        <v>0</v>
      </c>
      <c r="I112" s="161">
        <v>0</v>
      </c>
      <c r="J112" s="4" t="e">
        <v>#DIV/0!</v>
      </c>
      <c r="K112" s="4" t="e">
        <v>#DIV/0!</v>
      </c>
      <c r="L112" s="4" t="e">
        <v>#DIV/0!</v>
      </c>
      <c r="M112" s="4" t="e">
        <v>#DIV/0!</v>
      </c>
      <c r="N112" s="4">
        <v>0</v>
      </c>
      <c r="O112" s="4">
        <v>0</v>
      </c>
      <c r="P112" s="4">
        <v>0</v>
      </c>
      <c r="Q112" s="150">
        <v>0</v>
      </c>
      <c r="R112" s="3">
        <v>0</v>
      </c>
      <c r="S112" s="4" t="e">
        <v>#DIV/0!</v>
      </c>
      <c r="T112" s="4" t="e">
        <v>#DIV/0!</v>
      </c>
      <c r="U112" s="4" t="e">
        <v>#DIV/0!</v>
      </c>
      <c r="V112" s="4" t="e">
        <v>#DIV/0!</v>
      </c>
      <c r="W112" s="4"/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 t="e">
        <v>#DIV/0!</v>
      </c>
      <c r="AD112" s="4" t="e">
        <v>#DIV/0!</v>
      </c>
      <c r="AE112" s="4" t="e">
        <v>#DIV/0!</v>
      </c>
      <c r="AF112" s="4" t="e">
        <v>#DIV/0!</v>
      </c>
      <c r="AG112" s="4">
        <v>0</v>
      </c>
      <c r="AH112" s="4">
        <v>0</v>
      </c>
      <c r="AI112" s="4">
        <v>0</v>
      </c>
      <c r="AJ112" s="150">
        <v>0</v>
      </c>
      <c r="AK112" s="3">
        <v>0</v>
      </c>
      <c r="AL112" s="4" t="e">
        <v>#DIV/0!</v>
      </c>
      <c r="AM112" s="4" t="e">
        <v>#DIV/0!</v>
      </c>
      <c r="AN112" s="4" t="e">
        <v>#DIV/0!</v>
      </c>
      <c r="AO112" s="4" t="e">
        <v>#DIV/0!</v>
      </c>
      <c r="AP112" s="221"/>
      <c r="AQ112" s="135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165">
        <v>0</v>
      </c>
      <c r="BV112" s="3">
        <v>0</v>
      </c>
      <c r="BW112" s="3">
        <v>0</v>
      </c>
      <c r="BX112" s="3">
        <v>0</v>
      </c>
      <c r="BY112" s="3">
        <v>0</v>
      </c>
      <c r="BZ112" s="288">
        <v>0</v>
      </c>
      <c r="CA112" s="242">
        <v>0</v>
      </c>
      <c r="CB112" s="242">
        <v>0</v>
      </c>
      <c r="CC112" s="242">
        <v>0</v>
      </c>
      <c r="CD112" s="242">
        <v>0</v>
      </c>
      <c r="CF112" s="3">
        <v>0</v>
      </c>
      <c r="CG112" s="3">
        <v>0</v>
      </c>
      <c r="CH112" s="3">
        <v>0</v>
      </c>
      <c r="CI112" s="3">
        <v>0</v>
      </c>
      <c r="CJ112" s="288">
        <v>0</v>
      </c>
      <c r="CK112" s="242">
        <v>0</v>
      </c>
      <c r="CL112" s="242">
        <v>0</v>
      </c>
      <c r="CM112" s="242">
        <v>0</v>
      </c>
      <c r="CN112" s="242">
        <v>0</v>
      </c>
    </row>
    <row r="113" spans="1:92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0</v>
      </c>
      <c r="F113" s="4">
        <v>0</v>
      </c>
      <c r="G113" s="4">
        <v>0</v>
      </c>
      <c r="H113" s="150">
        <v>0</v>
      </c>
      <c r="I113" s="161">
        <v>0</v>
      </c>
      <c r="J113" s="4" t="e">
        <v>#DIV/0!</v>
      </c>
      <c r="K113" s="4" t="e">
        <v>#DIV/0!</v>
      </c>
      <c r="L113" s="4" t="e">
        <v>#DIV/0!</v>
      </c>
      <c r="M113" s="4" t="e">
        <v>#DIV/0!</v>
      </c>
      <c r="N113" s="4">
        <v>0</v>
      </c>
      <c r="O113" s="4">
        <v>0</v>
      </c>
      <c r="P113" s="4">
        <v>0</v>
      </c>
      <c r="Q113" s="150">
        <v>0</v>
      </c>
      <c r="R113" s="3">
        <v>0</v>
      </c>
      <c r="S113" s="4" t="e">
        <v>#DIV/0!</v>
      </c>
      <c r="T113" s="4" t="e">
        <v>#DIV/0!</v>
      </c>
      <c r="U113" s="4" t="e">
        <v>#DIV/0!</v>
      </c>
      <c r="V113" s="4" t="e">
        <v>#DIV/0!</v>
      </c>
      <c r="W113" s="4"/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 t="e">
        <v>#DIV/0!</v>
      </c>
      <c r="AD113" s="4" t="e">
        <v>#DIV/0!</v>
      </c>
      <c r="AE113" s="4" t="e">
        <v>#DIV/0!</v>
      </c>
      <c r="AF113" s="4" t="e">
        <v>#DIV/0!</v>
      </c>
      <c r="AG113" s="4">
        <v>0</v>
      </c>
      <c r="AH113" s="4">
        <v>0</v>
      </c>
      <c r="AI113" s="4">
        <v>0</v>
      </c>
      <c r="AJ113" s="150">
        <v>0</v>
      </c>
      <c r="AK113" s="4">
        <v>0</v>
      </c>
      <c r="AL113" s="4" t="e">
        <v>#DIV/0!</v>
      </c>
      <c r="AM113" s="4" t="e">
        <v>#DIV/0!</v>
      </c>
      <c r="AN113" s="4" t="e">
        <v>#DIV/0!</v>
      </c>
      <c r="AO113" s="4" t="e">
        <v>#DIV/0!</v>
      </c>
      <c r="AP113" s="221"/>
      <c r="AQ113" s="135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165">
        <v>0</v>
      </c>
      <c r="BV113" s="3">
        <v>0</v>
      </c>
      <c r="BW113" s="3">
        <v>0</v>
      </c>
      <c r="BX113" s="3">
        <v>0</v>
      </c>
      <c r="BY113" s="3">
        <v>0</v>
      </c>
      <c r="BZ113" s="288">
        <v>0</v>
      </c>
      <c r="CA113" s="242">
        <v>0</v>
      </c>
      <c r="CB113" s="242">
        <v>0</v>
      </c>
      <c r="CC113" s="242">
        <v>0</v>
      </c>
      <c r="CD113" s="242">
        <v>0</v>
      </c>
      <c r="CF113" s="3">
        <v>0</v>
      </c>
      <c r="CG113" s="3">
        <v>0</v>
      </c>
      <c r="CH113" s="3">
        <v>0</v>
      </c>
      <c r="CI113" s="3">
        <v>0</v>
      </c>
      <c r="CJ113" s="288">
        <v>0</v>
      </c>
      <c r="CK113" s="242">
        <v>0</v>
      </c>
      <c r="CL113" s="242">
        <v>0</v>
      </c>
      <c r="CM113" s="242">
        <v>0</v>
      </c>
      <c r="CN113" s="242">
        <v>0</v>
      </c>
    </row>
    <row r="114" spans="1:92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150">
        <v>0</v>
      </c>
      <c r="I114" s="150">
        <v>0</v>
      </c>
      <c r="J114" s="4" t="e">
        <v>#DIV/0!</v>
      </c>
      <c r="K114" s="4" t="e">
        <v>#DIV/0!</v>
      </c>
      <c r="L114" s="4" t="e">
        <v>#DIV/0!</v>
      </c>
      <c r="M114" s="4" t="e">
        <v>#DIV/0!</v>
      </c>
      <c r="N114" s="4">
        <v>0</v>
      </c>
      <c r="O114" s="4">
        <v>0</v>
      </c>
      <c r="P114" s="4">
        <v>0</v>
      </c>
      <c r="Q114" s="150">
        <v>0</v>
      </c>
      <c r="R114" s="4">
        <v>0</v>
      </c>
      <c r="S114" s="4" t="e">
        <v>#DIV/0!</v>
      </c>
      <c r="T114" s="4" t="e">
        <v>#DIV/0!</v>
      </c>
      <c r="U114" s="4" t="e">
        <v>#DIV/0!</v>
      </c>
      <c r="V114" s="4" t="e">
        <v>#DIV/0!</v>
      </c>
      <c r="W114" s="4"/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 t="e">
        <v>#DIV/0!</v>
      </c>
      <c r="AD114" s="4" t="e">
        <v>#DIV/0!</v>
      </c>
      <c r="AE114" s="4" t="e">
        <v>#DIV/0!</v>
      </c>
      <c r="AF114" s="4" t="e">
        <v>#DIV/0!</v>
      </c>
      <c r="AG114" s="4">
        <v>0</v>
      </c>
      <c r="AH114" s="4">
        <v>0</v>
      </c>
      <c r="AI114" s="4">
        <v>0</v>
      </c>
      <c r="AJ114" s="150">
        <v>0</v>
      </c>
      <c r="AK114" s="4">
        <v>0</v>
      </c>
      <c r="AL114" s="4" t="e">
        <v>#DIV/0!</v>
      </c>
      <c r="AM114" s="4" t="e">
        <v>#DIV/0!</v>
      </c>
      <c r="AN114" s="4" t="e">
        <v>#DIV/0!</v>
      </c>
      <c r="AO114" s="4" t="e">
        <v>#DIV/0!</v>
      </c>
      <c r="AP114" s="221"/>
      <c r="AQ114" s="135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165">
        <v>0</v>
      </c>
      <c r="BV114" s="3">
        <v>0</v>
      </c>
      <c r="BW114" s="3">
        <v>0</v>
      </c>
      <c r="BX114" s="3">
        <v>0</v>
      </c>
      <c r="BY114" s="3">
        <v>0</v>
      </c>
      <c r="BZ114" s="288">
        <v>0</v>
      </c>
      <c r="CA114" s="242">
        <v>0</v>
      </c>
      <c r="CB114" s="242">
        <v>0</v>
      </c>
      <c r="CC114" s="242">
        <v>0</v>
      </c>
      <c r="CD114" s="242">
        <v>0</v>
      </c>
      <c r="CF114" s="3">
        <v>0</v>
      </c>
      <c r="CG114" s="3">
        <v>0</v>
      </c>
      <c r="CH114" s="3">
        <v>0</v>
      </c>
      <c r="CI114" s="3">
        <v>0</v>
      </c>
      <c r="CJ114" s="288">
        <v>0</v>
      </c>
      <c r="CK114" s="242">
        <v>0</v>
      </c>
      <c r="CL114" s="242">
        <v>0</v>
      </c>
      <c r="CM114" s="242">
        <v>0</v>
      </c>
      <c r="CN114" s="242">
        <v>0</v>
      </c>
    </row>
    <row r="115" spans="1:92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0</v>
      </c>
      <c r="F115" s="4">
        <v>0</v>
      </c>
      <c r="G115" s="4">
        <v>0</v>
      </c>
      <c r="H115" s="150">
        <v>0</v>
      </c>
      <c r="I115" s="161">
        <v>0</v>
      </c>
      <c r="J115" s="4" t="e">
        <v>#DIV/0!</v>
      </c>
      <c r="K115" s="4" t="e">
        <v>#DIV/0!</v>
      </c>
      <c r="L115" s="4" t="e">
        <v>#DIV/0!</v>
      </c>
      <c r="M115" s="4" t="e">
        <v>#DIV/0!</v>
      </c>
      <c r="N115" s="4">
        <v>0</v>
      </c>
      <c r="O115" s="4">
        <v>0</v>
      </c>
      <c r="P115" s="4">
        <v>5</v>
      </c>
      <c r="Q115" s="150">
        <v>5</v>
      </c>
      <c r="R115" s="3">
        <v>100</v>
      </c>
      <c r="S115" s="4">
        <v>0</v>
      </c>
      <c r="T115" s="4">
        <v>0</v>
      </c>
      <c r="U115" s="4">
        <v>100</v>
      </c>
      <c r="V115" s="4">
        <v>100</v>
      </c>
      <c r="W115" s="4"/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 t="e">
        <v>#DIV/0!</v>
      </c>
      <c r="AD115" s="4" t="e">
        <v>#DIV/0!</v>
      </c>
      <c r="AE115" s="4" t="e">
        <v>#DIV/0!</v>
      </c>
      <c r="AF115" s="4" t="e">
        <v>#DIV/0!</v>
      </c>
      <c r="AG115" s="4">
        <v>0</v>
      </c>
      <c r="AH115" s="4">
        <v>0</v>
      </c>
      <c r="AI115" s="4">
        <v>0</v>
      </c>
      <c r="AJ115" s="150">
        <v>0</v>
      </c>
      <c r="AK115" s="4">
        <v>0</v>
      </c>
      <c r="AL115" s="4" t="e">
        <v>#DIV/0!</v>
      </c>
      <c r="AM115" s="4" t="e">
        <v>#DIV/0!</v>
      </c>
      <c r="AN115" s="4" t="e">
        <v>#DIV/0!</v>
      </c>
      <c r="AO115" s="4" t="e">
        <v>#DIV/0!</v>
      </c>
      <c r="AP115" s="221"/>
      <c r="AQ115" s="135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5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165">
        <v>0</v>
      </c>
      <c r="BV115" s="3">
        <v>0</v>
      </c>
      <c r="BW115" s="3">
        <v>0</v>
      </c>
      <c r="BX115" s="3">
        <v>5</v>
      </c>
      <c r="BY115" s="3">
        <v>5</v>
      </c>
      <c r="BZ115" s="288">
        <v>0</v>
      </c>
      <c r="CA115" s="242">
        <v>5</v>
      </c>
      <c r="CB115" s="242">
        <v>0</v>
      </c>
      <c r="CC115" s="242">
        <v>0</v>
      </c>
      <c r="CD115" s="242">
        <v>5</v>
      </c>
      <c r="CF115" s="3">
        <v>0</v>
      </c>
      <c r="CG115" s="3">
        <v>0</v>
      </c>
      <c r="CH115" s="3">
        <v>5</v>
      </c>
      <c r="CI115" s="3">
        <v>5</v>
      </c>
      <c r="CJ115" s="288">
        <v>0</v>
      </c>
      <c r="CK115" s="242">
        <v>5</v>
      </c>
      <c r="CL115" s="242">
        <v>0</v>
      </c>
      <c r="CM115" s="242">
        <v>0</v>
      </c>
      <c r="CN115" s="242">
        <v>5</v>
      </c>
    </row>
    <row r="116" spans="1:92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4">
        <v>0</v>
      </c>
      <c r="H116" s="150">
        <v>0</v>
      </c>
      <c r="I116" s="161">
        <v>0</v>
      </c>
      <c r="J116" s="4" t="e">
        <v>#DIV/0!</v>
      </c>
      <c r="K116" s="4" t="e">
        <v>#DIV/0!</v>
      </c>
      <c r="L116" s="4" t="e">
        <v>#DIV/0!</v>
      </c>
      <c r="M116" s="4" t="e">
        <v>#DIV/0!</v>
      </c>
      <c r="N116" s="4">
        <v>0</v>
      </c>
      <c r="O116" s="4">
        <v>0</v>
      </c>
      <c r="P116" s="4">
        <v>0</v>
      </c>
      <c r="Q116" s="150">
        <v>0</v>
      </c>
      <c r="R116" s="3">
        <v>0</v>
      </c>
      <c r="S116" s="4" t="e">
        <v>#DIV/0!</v>
      </c>
      <c r="T116" s="4" t="e">
        <v>#DIV/0!</v>
      </c>
      <c r="U116" s="4" t="e">
        <v>#DIV/0!</v>
      </c>
      <c r="V116" s="4" t="e">
        <v>#DIV/0!</v>
      </c>
      <c r="W116" s="4"/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 t="e">
        <v>#DIV/0!</v>
      </c>
      <c r="AD116" s="4" t="e">
        <v>#DIV/0!</v>
      </c>
      <c r="AE116" s="4" t="e">
        <v>#DIV/0!</v>
      </c>
      <c r="AF116" s="4" t="e">
        <v>#DIV/0!</v>
      </c>
      <c r="AG116" s="4">
        <v>0</v>
      </c>
      <c r="AH116" s="4">
        <v>0</v>
      </c>
      <c r="AI116" s="4">
        <v>0</v>
      </c>
      <c r="AJ116" s="150">
        <v>0</v>
      </c>
      <c r="AK116" s="3">
        <v>0</v>
      </c>
      <c r="AL116" s="4" t="e">
        <v>#DIV/0!</v>
      </c>
      <c r="AM116" s="4" t="e">
        <v>#DIV/0!</v>
      </c>
      <c r="AN116" s="4" t="e">
        <v>#DIV/0!</v>
      </c>
      <c r="AO116" s="4" t="e">
        <v>#DIV/0!</v>
      </c>
      <c r="AP116" s="221"/>
      <c r="AQ116" s="221"/>
      <c r="AR116" s="221"/>
      <c r="AS116" s="221"/>
      <c r="AT116" s="221"/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165">
        <v>0</v>
      </c>
      <c r="BV116" s="3">
        <v>0</v>
      </c>
      <c r="BW116" s="3">
        <v>0</v>
      </c>
      <c r="BX116" s="3">
        <v>0</v>
      </c>
      <c r="BY116" s="3">
        <v>0</v>
      </c>
      <c r="BZ116" s="288">
        <v>0</v>
      </c>
      <c r="CA116" s="242">
        <v>0</v>
      </c>
      <c r="CB116" s="242">
        <v>0</v>
      </c>
      <c r="CC116" s="242">
        <v>0</v>
      </c>
      <c r="CD116" s="242">
        <v>0</v>
      </c>
      <c r="CF116" s="3">
        <v>0</v>
      </c>
      <c r="CG116" s="3">
        <v>0</v>
      </c>
      <c r="CH116" s="3">
        <v>0</v>
      </c>
      <c r="CI116" s="3">
        <v>0</v>
      </c>
      <c r="CJ116" s="288">
        <v>0</v>
      </c>
      <c r="CK116" s="242">
        <v>0</v>
      </c>
      <c r="CL116" s="242">
        <v>0</v>
      </c>
      <c r="CM116" s="242">
        <v>0</v>
      </c>
      <c r="CN116" s="242">
        <v>0</v>
      </c>
    </row>
    <row r="117" spans="1:92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150">
        <v>0</v>
      </c>
      <c r="I117" s="161">
        <v>0</v>
      </c>
      <c r="J117" s="4" t="e">
        <v>#DIV/0!</v>
      </c>
      <c r="K117" s="4" t="e">
        <v>#DIV/0!</v>
      </c>
      <c r="L117" s="4" t="e">
        <v>#DIV/0!</v>
      </c>
      <c r="M117" s="4" t="e">
        <v>#DIV/0!</v>
      </c>
      <c r="N117" s="4">
        <v>11</v>
      </c>
      <c r="O117" s="4">
        <v>12</v>
      </c>
      <c r="P117" s="4">
        <v>9</v>
      </c>
      <c r="Q117" s="150">
        <v>32</v>
      </c>
      <c r="R117" s="3">
        <v>100</v>
      </c>
      <c r="S117" s="4">
        <v>34.375</v>
      </c>
      <c r="T117" s="4">
        <v>37.5</v>
      </c>
      <c r="U117" s="4">
        <v>28.125</v>
      </c>
      <c r="V117" s="4">
        <v>100</v>
      </c>
      <c r="W117" s="4"/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 t="e">
        <v>#DIV/0!</v>
      </c>
      <c r="AD117" s="4" t="e">
        <v>#DIV/0!</v>
      </c>
      <c r="AE117" s="4" t="e">
        <v>#DIV/0!</v>
      </c>
      <c r="AF117" s="4" t="e">
        <v>#DIV/0!</v>
      </c>
      <c r="AG117" s="4">
        <v>0</v>
      </c>
      <c r="AH117" s="4">
        <v>0</v>
      </c>
      <c r="AI117" s="4">
        <v>0</v>
      </c>
      <c r="AJ117" s="150">
        <v>0</v>
      </c>
      <c r="AK117" s="3">
        <v>0</v>
      </c>
      <c r="AL117" s="4" t="e">
        <v>#DIV/0!</v>
      </c>
      <c r="AM117" s="4" t="e">
        <v>#DIV/0!</v>
      </c>
      <c r="AN117" s="4" t="e">
        <v>#DIV/0!</v>
      </c>
      <c r="AO117" s="4" t="e">
        <v>#DIV/0!</v>
      </c>
      <c r="AP117" s="221"/>
      <c r="AQ117" s="221"/>
      <c r="AR117" s="221"/>
      <c r="AS117" s="221"/>
      <c r="AT117" s="221"/>
      <c r="BJ117" s="3">
        <v>0</v>
      </c>
      <c r="BK117" s="3">
        <v>0</v>
      </c>
      <c r="BL117" s="3">
        <v>0</v>
      </c>
      <c r="BM117" s="3">
        <v>11</v>
      </c>
      <c r="BN117" s="3">
        <v>12</v>
      </c>
      <c r="BO117" s="3">
        <v>9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165">
        <v>0</v>
      </c>
      <c r="BV117" s="3">
        <v>11</v>
      </c>
      <c r="BW117" s="3">
        <v>12</v>
      </c>
      <c r="BX117" s="3">
        <v>9</v>
      </c>
      <c r="BY117" s="3">
        <v>32</v>
      </c>
      <c r="BZ117" s="288">
        <v>0</v>
      </c>
      <c r="CA117" s="242">
        <v>32</v>
      </c>
      <c r="CB117" s="242">
        <v>0</v>
      </c>
      <c r="CC117" s="242">
        <v>0</v>
      </c>
      <c r="CD117" s="242">
        <v>32</v>
      </c>
      <c r="CF117" s="3">
        <v>11</v>
      </c>
      <c r="CG117" s="3">
        <v>12</v>
      </c>
      <c r="CH117" s="3">
        <v>9</v>
      </c>
      <c r="CI117" s="3">
        <v>32</v>
      </c>
      <c r="CJ117" s="288">
        <v>0</v>
      </c>
      <c r="CK117" s="242">
        <v>32</v>
      </c>
      <c r="CL117" s="242">
        <v>0</v>
      </c>
      <c r="CM117" s="242">
        <v>0</v>
      </c>
      <c r="CN117" s="242">
        <v>32</v>
      </c>
    </row>
    <row r="118" spans="1:92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0</v>
      </c>
      <c r="F118" s="4">
        <v>0</v>
      </c>
      <c r="G118" s="4">
        <v>0</v>
      </c>
      <c r="H118" s="150">
        <v>0</v>
      </c>
      <c r="I118" s="161">
        <v>0</v>
      </c>
      <c r="J118" s="4" t="e">
        <v>#DIV/0!</v>
      </c>
      <c r="K118" s="4" t="e">
        <v>#DIV/0!</v>
      </c>
      <c r="L118" s="4" t="e">
        <v>#DIV/0!</v>
      </c>
      <c r="M118" s="4" t="e">
        <v>#DIV/0!</v>
      </c>
      <c r="N118" s="4">
        <v>3</v>
      </c>
      <c r="O118" s="4">
        <v>0</v>
      </c>
      <c r="P118" s="4">
        <v>0</v>
      </c>
      <c r="Q118" s="150">
        <v>3</v>
      </c>
      <c r="R118" s="3">
        <v>100</v>
      </c>
      <c r="S118" s="4">
        <v>100</v>
      </c>
      <c r="T118" s="4">
        <v>0</v>
      </c>
      <c r="U118" s="4">
        <v>0</v>
      </c>
      <c r="V118" s="4">
        <v>100</v>
      </c>
      <c r="W118" s="4"/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 t="e">
        <v>#DIV/0!</v>
      </c>
      <c r="AD118" s="4" t="e">
        <v>#DIV/0!</v>
      </c>
      <c r="AE118" s="4" t="e">
        <v>#DIV/0!</v>
      </c>
      <c r="AF118" s="4" t="e">
        <v>#DIV/0!</v>
      </c>
      <c r="AG118" s="4">
        <v>0</v>
      </c>
      <c r="AH118" s="4">
        <v>0</v>
      </c>
      <c r="AI118" s="4">
        <v>0</v>
      </c>
      <c r="AJ118" s="150">
        <v>0</v>
      </c>
      <c r="AK118" s="3">
        <v>0</v>
      </c>
      <c r="AL118" s="4" t="e">
        <v>#DIV/0!</v>
      </c>
      <c r="AM118" s="4" t="e">
        <v>#DIV/0!</v>
      </c>
      <c r="AN118" s="4" t="e">
        <v>#DIV/0!</v>
      </c>
      <c r="AO118" s="4" t="e">
        <v>#DIV/0!</v>
      </c>
      <c r="AP118" s="221"/>
      <c r="AQ118" s="221"/>
      <c r="AR118" s="221"/>
      <c r="AS118" s="221"/>
      <c r="AT118" s="221"/>
      <c r="BJ118" s="3">
        <v>0</v>
      </c>
      <c r="BK118" s="3">
        <v>0</v>
      </c>
      <c r="BL118" s="3">
        <v>0</v>
      </c>
      <c r="BM118" s="3">
        <v>3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165">
        <v>0</v>
      </c>
      <c r="BV118" s="3">
        <v>3</v>
      </c>
      <c r="BW118" s="3">
        <v>0</v>
      </c>
      <c r="BX118" s="3">
        <v>0</v>
      </c>
      <c r="BY118" s="3">
        <v>3</v>
      </c>
      <c r="BZ118" s="288">
        <v>0</v>
      </c>
      <c r="CA118" s="242">
        <v>3</v>
      </c>
      <c r="CB118" s="242">
        <v>0</v>
      </c>
      <c r="CC118" s="242">
        <v>0</v>
      </c>
      <c r="CD118" s="242">
        <v>3</v>
      </c>
      <c r="CF118" s="3">
        <v>3</v>
      </c>
      <c r="CG118" s="3">
        <v>0</v>
      </c>
      <c r="CH118" s="3">
        <v>0</v>
      </c>
      <c r="CI118" s="3">
        <v>3</v>
      </c>
      <c r="CJ118" s="288">
        <v>0</v>
      </c>
      <c r="CK118" s="242">
        <v>3</v>
      </c>
      <c r="CL118" s="242">
        <v>0</v>
      </c>
      <c r="CM118" s="242">
        <v>0</v>
      </c>
      <c r="CN118" s="242">
        <v>3</v>
      </c>
    </row>
    <row r="119" spans="1:92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150">
        <v>0</v>
      </c>
      <c r="I119" s="161">
        <v>0</v>
      </c>
      <c r="J119" s="4" t="e">
        <v>#DIV/0!</v>
      </c>
      <c r="K119" s="4" t="e">
        <v>#DIV/0!</v>
      </c>
      <c r="L119" s="4" t="e">
        <v>#DIV/0!</v>
      </c>
      <c r="M119" s="4" t="e">
        <v>#DIV/0!</v>
      </c>
      <c r="N119" s="4">
        <v>0</v>
      </c>
      <c r="O119" s="4">
        <v>0</v>
      </c>
      <c r="P119" s="4">
        <v>0</v>
      </c>
      <c r="Q119" s="150">
        <v>0</v>
      </c>
      <c r="R119" s="3">
        <v>0</v>
      </c>
      <c r="S119" s="4" t="e">
        <v>#DIV/0!</v>
      </c>
      <c r="T119" s="4" t="e">
        <v>#DIV/0!</v>
      </c>
      <c r="U119" s="4" t="e">
        <v>#DIV/0!</v>
      </c>
      <c r="V119" s="4" t="e">
        <v>#DIV/0!</v>
      </c>
      <c r="W119" s="4"/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 t="e">
        <v>#DIV/0!</v>
      </c>
      <c r="AD119" s="4" t="e">
        <v>#DIV/0!</v>
      </c>
      <c r="AE119" s="4" t="e">
        <v>#DIV/0!</v>
      </c>
      <c r="AF119" s="4" t="e">
        <v>#DIV/0!</v>
      </c>
      <c r="AG119" s="4">
        <v>0</v>
      </c>
      <c r="AH119" s="4">
        <v>0</v>
      </c>
      <c r="AI119" s="4">
        <v>0</v>
      </c>
      <c r="AJ119" s="150">
        <v>0</v>
      </c>
      <c r="AK119" s="4">
        <v>0</v>
      </c>
      <c r="AL119" s="4" t="e">
        <v>#DIV/0!</v>
      </c>
      <c r="AM119" s="4" t="e">
        <v>#DIV/0!</v>
      </c>
      <c r="AN119" s="4" t="e">
        <v>#DIV/0!</v>
      </c>
      <c r="AO119" s="4" t="e">
        <v>#DIV/0!</v>
      </c>
      <c r="AP119" s="221"/>
      <c r="AQ119" s="221"/>
      <c r="AR119" s="221"/>
      <c r="AS119" s="221"/>
      <c r="AT119" s="221"/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165">
        <v>0</v>
      </c>
      <c r="BV119" s="3">
        <v>0</v>
      </c>
      <c r="BW119" s="3">
        <v>0</v>
      </c>
      <c r="BX119" s="3">
        <v>0</v>
      </c>
      <c r="BY119" s="3">
        <v>0</v>
      </c>
      <c r="BZ119" s="288">
        <v>0</v>
      </c>
      <c r="CA119" s="242">
        <v>0</v>
      </c>
      <c r="CB119" s="242">
        <v>0</v>
      </c>
      <c r="CC119" s="242">
        <v>0</v>
      </c>
      <c r="CD119" s="242">
        <v>0</v>
      </c>
      <c r="CF119" s="3">
        <v>0</v>
      </c>
      <c r="CG119" s="3">
        <v>0</v>
      </c>
      <c r="CH119" s="3">
        <v>0</v>
      </c>
      <c r="CI119" s="3">
        <v>0</v>
      </c>
      <c r="CJ119" s="288">
        <v>0</v>
      </c>
      <c r="CK119" s="242">
        <v>0</v>
      </c>
      <c r="CL119" s="242">
        <v>0</v>
      </c>
      <c r="CM119" s="242">
        <v>0</v>
      </c>
      <c r="CN119" s="242">
        <v>0</v>
      </c>
    </row>
    <row r="120" spans="1:92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150">
        <v>0</v>
      </c>
      <c r="I120" s="161">
        <v>0</v>
      </c>
      <c r="J120" s="4" t="e">
        <v>#DIV/0!</v>
      </c>
      <c r="K120" s="4" t="e">
        <v>#DIV/0!</v>
      </c>
      <c r="L120" s="4" t="e">
        <v>#DIV/0!</v>
      </c>
      <c r="M120" s="4" t="e">
        <v>#DIV/0!</v>
      </c>
      <c r="N120" s="4">
        <v>0</v>
      </c>
      <c r="O120" s="4">
        <v>0</v>
      </c>
      <c r="P120" s="4">
        <v>0</v>
      </c>
      <c r="Q120" s="150">
        <v>0</v>
      </c>
      <c r="R120" s="3">
        <v>0</v>
      </c>
      <c r="S120" s="4" t="e">
        <v>#DIV/0!</v>
      </c>
      <c r="T120" s="4" t="e">
        <v>#DIV/0!</v>
      </c>
      <c r="U120" s="4" t="e">
        <v>#DIV/0!</v>
      </c>
      <c r="V120" s="4" t="e">
        <v>#DIV/0!</v>
      </c>
      <c r="W120" s="4"/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 t="e">
        <v>#DIV/0!</v>
      </c>
      <c r="AD120" s="4" t="e">
        <v>#DIV/0!</v>
      </c>
      <c r="AE120" s="4" t="e">
        <v>#DIV/0!</v>
      </c>
      <c r="AF120" s="4" t="e">
        <v>#DIV/0!</v>
      </c>
      <c r="AG120" s="4">
        <v>0</v>
      </c>
      <c r="AH120" s="4">
        <v>0</v>
      </c>
      <c r="AI120" s="4">
        <v>0</v>
      </c>
      <c r="AJ120" s="150">
        <v>0</v>
      </c>
      <c r="AK120" s="4">
        <v>0</v>
      </c>
      <c r="AL120" s="4" t="e">
        <v>#DIV/0!</v>
      </c>
      <c r="AM120" s="4" t="e">
        <v>#DIV/0!</v>
      </c>
      <c r="AN120" s="4" t="e">
        <v>#DIV/0!</v>
      </c>
      <c r="AO120" s="4" t="e">
        <v>#DIV/0!</v>
      </c>
      <c r="AP120" s="221"/>
      <c r="AQ120" s="221"/>
      <c r="AR120" s="221"/>
      <c r="AS120" s="221"/>
      <c r="AT120" s="221"/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165">
        <v>0</v>
      </c>
      <c r="BV120" s="3">
        <v>0</v>
      </c>
      <c r="BW120" s="3">
        <v>0</v>
      </c>
      <c r="BX120" s="3">
        <v>0</v>
      </c>
      <c r="BY120" s="3">
        <v>0</v>
      </c>
      <c r="BZ120" s="288">
        <v>0</v>
      </c>
      <c r="CA120" s="242">
        <v>0</v>
      </c>
      <c r="CB120" s="242">
        <v>0</v>
      </c>
      <c r="CC120" s="242">
        <v>0</v>
      </c>
      <c r="CD120" s="242">
        <v>0</v>
      </c>
      <c r="CF120" s="3">
        <v>0</v>
      </c>
      <c r="CG120" s="3">
        <v>0</v>
      </c>
      <c r="CH120" s="3">
        <v>0</v>
      </c>
      <c r="CI120" s="3">
        <v>0</v>
      </c>
      <c r="CJ120" s="288">
        <v>0</v>
      </c>
      <c r="CK120" s="242">
        <v>0</v>
      </c>
      <c r="CL120" s="242">
        <v>0</v>
      </c>
      <c r="CM120" s="242">
        <v>0</v>
      </c>
      <c r="CN120" s="242">
        <v>0</v>
      </c>
    </row>
    <row r="121" spans="1:92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150">
        <v>0</v>
      </c>
      <c r="I121" s="161">
        <v>0</v>
      </c>
      <c r="J121" s="4" t="e">
        <v>#DIV/0!</v>
      </c>
      <c r="K121" s="4" t="e">
        <v>#DIV/0!</v>
      </c>
      <c r="L121" s="4" t="e">
        <v>#DIV/0!</v>
      </c>
      <c r="M121" s="4" t="e">
        <v>#DIV/0!</v>
      </c>
      <c r="N121" s="4">
        <v>0</v>
      </c>
      <c r="O121" s="4">
        <v>0</v>
      </c>
      <c r="P121" s="4">
        <v>0</v>
      </c>
      <c r="Q121" s="150">
        <v>0</v>
      </c>
      <c r="R121" s="3">
        <v>0</v>
      </c>
      <c r="S121" s="4" t="e">
        <v>#DIV/0!</v>
      </c>
      <c r="T121" s="4" t="e">
        <v>#DIV/0!</v>
      </c>
      <c r="U121" s="4" t="e">
        <v>#DIV/0!</v>
      </c>
      <c r="V121" s="4" t="e">
        <v>#DIV/0!</v>
      </c>
      <c r="W121" s="4"/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 t="e">
        <v>#DIV/0!</v>
      </c>
      <c r="AD121" s="4" t="e">
        <v>#DIV/0!</v>
      </c>
      <c r="AE121" s="4" t="e">
        <v>#DIV/0!</v>
      </c>
      <c r="AF121" s="4" t="e">
        <v>#DIV/0!</v>
      </c>
      <c r="AG121" s="4">
        <v>0</v>
      </c>
      <c r="AH121" s="4">
        <v>0</v>
      </c>
      <c r="AI121" s="4">
        <v>0</v>
      </c>
      <c r="AJ121" s="150">
        <v>0</v>
      </c>
      <c r="AK121" s="4">
        <v>0</v>
      </c>
      <c r="AL121" s="4" t="e">
        <v>#DIV/0!</v>
      </c>
      <c r="AM121" s="4" t="e">
        <v>#DIV/0!</v>
      </c>
      <c r="AN121" s="4" t="e">
        <v>#DIV/0!</v>
      </c>
      <c r="AO121" s="4" t="e">
        <v>#DIV/0!</v>
      </c>
      <c r="AP121" s="221"/>
      <c r="AQ121" s="221"/>
      <c r="AR121" s="221"/>
      <c r="AS121" s="221"/>
      <c r="AT121" s="221"/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165">
        <v>0</v>
      </c>
      <c r="BV121" s="3">
        <v>0</v>
      </c>
      <c r="BW121" s="3">
        <v>0</v>
      </c>
      <c r="BX121" s="3">
        <v>0</v>
      </c>
      <c r="BY121" s="3">
        <v>0</v>
      </c>
      <c r="BZ121" s="288">
        <v>0</v>
      </c>
      <c r="CA121" s="242">
        <v>0</v>
      </c>
      <c r="CB121" s="242">
        <v>0</v>
      </c>
      <c r="CC121" s="242">
        <v>0</v>
      </c>
      <c r="CD121" s="242">
        <v>0</v>
      </c>
      <c r="CF121" s="3">
        <v>0</v>
      </c>
      <c r="CG121" s="3">
        <v>0</v>
      </c>
      <c r="CH121" s="3">
        <v>0</v>
      </c>
      <c r="CI121" s="3">
        <v>0</v>
      </c>
      <c r="CJ121" s="288">
        <v>0</v>
      </c>
      <c r="CK121" s="242">
        <v>0</v>
      </c>
      <c r="CL121" s="242">
        <v>0</v>
      </c>
      <c r="CM121" s="242">
        <v>0</v>
      </c>
      <c r="CN121" s="242">
        <v>0</v>
      </c>
    </row>
    <row r="122" spans="1:92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151">
        <v>0</v>
      </c>
      <c r="I122" s="164">
        <v>0</v>
      </c>
      <c r="J122" s="4" t="e">
        <v>#DIV/0!</v>
      </c>
      <c r="K122" s="4" t="e">
        <v>#DIV/0!</v>
      </c>
      <c r="L122" s="4" t="e">
        <v>#DIV/0!</v>
      </c>
      <c r="M122" s="4" t="e">
        <v>#DIV/0!</v>
      </c>
      <c r="N122" s="101">
        <v>0</v>
      </c>
      <c r="O122" s="101">
        <v>0</v>
      </c>
      <c r="P122" s="101">
        <v>0</v>
      </c>
      <c r="Q122" s="151">
        <v>0</v>
      </c>
      <c r="R122" s="162">
        <v>0</v>
      </c>
      <c r="S122" s="4" t="e">
        <v>#DIV/0!</v>
      </c>
      <c r="T122" s="4" t="e">
        <v>#DIV/0!</v>
      </c>
      <c r="U122" s="4" t="e">
        <v>#DIV/0!</v>
      </c>
      <c r="V122" s="4" t="e">
        <v>#DIV/0!</v>
      </c>
      <c r="W122" s="4"/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 t="e">
        <v>#DIV/0!</v>
      </c>
      <c r="AD122" s="4" t="e">
        <v>#DIV/0!</v>
      </c>
      <c r="AE122" s="4" t="e">
        <v>#DIV/0!</v>
      </c>
      <c r="AF122" s="4" t="e">
        <v>#DIV/0!</v>
      </c>
      <c r="AG122" s="101">
        <v>0</v>
      </c>
      <c r="AH122" s="101">
        <v>0</v>
      </c>
      <c r="AI122" s="101">
        <v>0</v>
      </c>
      <c r="AJ122" s="151">
        <v>0</v>
      </c>
      <c r="AK122" s="101">
        <v>0</v>
      </c>
      <c r="AL122" s="4" t="e">
        <v>#DIV/0!</v>
      </c>
      <c r="AM122" s="4" t="e">
        <v>#DIV/0!</v>
      </c>
      <c r="AN122" s="4" t="e">
        <v>#DIV/0!</v>
      </c>
      <c r="AO122" s="4" t="e">
        <v>#DIV/0!</v>
      </c>
      <c r="AP122" s="221"/>
      <c r="AQ122" s="221"/>
      <c r="AR122" s="221"/>
      <c r="AS122" s="221"/>
      <c r="AT122" s="221"/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165">
        <v>0</v>
      </c>
      <c r="BV122" s="3">
        <v>0</v>
      </c>
      <c r="BW122" s="3">
        <v>0</v>
      </c>
      <c r="BX122" s="3">
        <v>0</v>
      </c>
      <c r="BY122" s="3">
        <v>0</v>
      </c>
      <c r="BZ122" s="288">
        <v>0</v>
      </c>
      <c r="CA122" s="242">
        <v>0</v>
      </c>
      <c r="CB122" s="242">
        <v>0</v>
      </c>
      <c r="CC122" s="242">
        <v>0</v>
      </c>
      <c r="CD122" s="242">
        <v>0</v>
      </c>
      <c r="CF122" s="3">
        <v>0</v>
      </c>
      <c r="CG122" s="3">
        <v>0</v>
      </c>
      <c r="CH122" s="3">
        <v>0</v>
      </c>
      <c r="CI122" s="3">
        <v>0</v>
      </c>
      <c r="CJ122" s="288">
        <v>0</v>
      </c>
      <c r="CK122" s="242">
        <v>0</v>
      </c>
      <c r="CL122" s="242">
        <v>0</v>
      </c>
      <c r="CM122" s="242">
        <v>0</v>
      </c>
      <c r="CN122" s="242">
        <v>0</v>
      </c>
    </row>
    <row r="123" spans="1:92" ht="16.5" thickTop="1" thickBot="1" x14ac:dyDescent="0.3">
      <c r="C123" s="13" t="s">
        <v>689</v>
      </c>
      <c r="D123" s="13"/>
      <c r="E123" s="13">
        <v>24601</v>
      </c>
      <c r="F123" s="13">
        <v>4530</v>
      </c>
      <c r="G123" s="13">
        <v>3597</v>
      </c>
      <c r="H123" s="13">
        <v>32728</v>
      </c>
      <c r="I123" s="13">
        <v>3895.28</v>
      </c>
      <c r="J123" s="161">
        <v>75.168051821070648</v>
      </c>
      <c r="K123" s="161">
        <v>13.841359080909314</v>
      </c>
      <c r="L123" s="161">
        <v>10.990589098020044</v>
      </c>
      <c r="M123" s="4">
        <v>100</v>
      </c>
      <c r="N123" s="13">
        <v>5341</v>
      </c>
      <c r="O123" s="13">
        <v>1425</v>
      </c>
      <c r="P123" s="13">
        <v>1380</v>
      </c>
      <c r="Q123" s="13">
        <v>8146</v>
      </c>
      <c r="R123" s="13">
        <v>3043.21</v>
      </c>
      <c r="S123" s="161">
        <v>65.565921924871105</v>
      </c>
      <c r="T123" s="161">
        <v>17.493248219985269</v>
      </c>
      <c r="U123" s="161">
        <v>16.94082985514363</v>
      </c>
      <c r="V123" s="4">
        <v>100.00000000000001</v>
      </c>
      <c r="W123" s="4"/>
      <c r="X123" s="13">
        <v>1</v>
      </c>
      <c r="Y123" s="13">
        <v>0</v>
      </c>
      <c r="Z123" s="13">
        <v>0</v>
      </c>
      <c r="AA123" s="13">
        <v>1</v>
      </c>
      <c r="AB123" s="13">
        <v>0.09</v>
      </c>
      <c r="AC123" s="161">
        <v>100</v>
      </c>
      <c r="AD123" s="161">
        <v>0</v>
      </c>
      <c r="AE123" s="161">
        <v>0</v>
      </c>
      <c r="AF123" s="4">
        <v>100</v>
      </c>
      <c r="AG123" s="13">
        <v>1512</v>
      </c>
      <c r="AH123" s="13">
        <v>346</v>
      </c>
      <c r="AI123" s="13">
        <v>160</v>
      </c>
      <c r="AJ123" s="13">
        <v>2018</v>
      </c>
      <c r="AK123" s="13">
        <v>1261.46</v>
      </c>
      <c r="AL123" s="161">
        <v>74.925668979187307</v>
      </c>
      <c r="AM123" s="161">
        <v>17.145688800792865</v>
      </c>
      <c r="AN123" s="161">
        <v>7.928642220019821</v>
      </c>
      <c r="AO123" s="4">
        <v>100</v>
      </c>
      <c r="AP123" s="11"/>
      <c r="AQ123" s="218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J123" s="3">
        <v>24601</v>
      </c>
      <c r="BK123" s="3">
        <v>4530</v>
      </c>
      <c r="BL123" s="3">
        <v>3597</v>
      </c>
      <c r="BM123" s="3">
        <v>5341</v>
      </c>
      <c r="BN123" s="3">
        <v>1425</v>
      </c>
      <c r="BO123" s="3">
        <v>1380</v>
      </c>
      <c r="BP123" s="3">
        <v>1</v>
      </c>
      <c r="BQ123" s="3">
        <v>0</v>
      </c>
      <c r="BR123" s="3">
        <v>0</v>
      </c>
      <c r="BS123" s="3">
        <v>1512</v>
      </c>
      <c r="BT123" s="3">
        <v>346</v>
      </c>
      <c r="BU123" s="165">
        <v>160</v>
      </c>
      <c r="BV123" s="3">
        <v>6854</v>
      </c>
      <c r="BW123" s="3">
        <v>1771</v>
      </c>
      <c r="BX123" s="3">
        <v>1540</v>
      </c>
      <c r="BY123" s="3">
        <v>10165</v>
      </c>
      <c r="BZ123" s="288">
        <v>32728</v>
      </c>
      <c r="CA123" s="242">
        <v>8146</v>
      </c>
      <c r="CB123" s="242">
        <v>1</v>
      </c>
      <c r="CC123" s="242">
        <v>2018</v>
      </c>
      <c r="CD123" s="242">
        <v>10165</v>
      </c>
      <c r="CF123" s="3">
        <v>31455</v>
      </c>
      <c r="CG123" s="3">
        <v>6301</v>
      </c>
      <c r="CH123" s="3">
        <v>5137</v>
      </c>
      <c r="CI123" s="3">
        <v>42893</v>
      </c>
      <c r="CJ123" s="288">
        <v>32728</v>
      </c>
      <c r="CK123" s="242">
        <v>8146</v>
      </c>
      <c r="CL123" s="242">
        <v>1</v>
      </c>
      <c r="CM123" s="242">
        <v>2018</v>
      </c>
      <c r="CN123" s="242">
        <v>42893</v>
      </c>
    </row>
    <row r="124" spans="1:92" ht="15.75" thickTop="1" x14ac:dyDescent="0.25">
      <c r="A124" s="6" t="s">
        <v>1008</v>
      </c>
      <c r="BJ124" s="8"/>
      <c r="BK124" s="8"/>
      <c r="BL124" s="8"/>
      <c r="BM124" s="8"/>
      <c r="BN124" s="8"/>
      <c r="BO124" s="8"/>
      <c r="BP124" s="221"/>
      <c r="BQ124" s="221"/>
      <c r="BR124" s="221"/>
      <c r="BS124" s="221"/>
      <c r="BT124" s="221"/>
      <c r="BU124" s="221"/>
      <c r="BV124" s="221"/>
      <c r="BW124" s="221"/>
      <c r="BX124" s="221"/>
      <c r="BY124" s="221"/>
      <c r="CF124" s="221"/>
      <c r="CG124" s="221"/>
      <c r="CH124" s="221"/>
      <c r="CI124" s="221"/>
    </row>
  </sheetData>
  <mergeCells count="12">
    <mergeCell ref="BS2:BU2"/>
    <mergeCell ref="AU2:AX2"/>
    <mergeCell ref="E2:H2"/>
    <mergeCell ref="N2:Q2"/>
    <mergeCell ref="X2:AA2"/>
    <mergeCell ref="AG2:AJ2"/>
    <mergeCell ref="AQ2:AT2"/>
    <mergeCell ref="AY2:BB2"/>
    <mergeCell ref="BC2:BF2"/>
    <mergeCell ref="BJ2:BL2"/>
    <mergeCell ref="BM2:BO2"/>
    <mergeCell ref="BP2:BR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30"/>
  <sheetViews>
    <sheetView showGridLines="0" view="pageBreakPreview" zoomScaleNormal="100" zoomScaleSheetLayoutView="100" workbookViewId="0">
      <pane xSplit="3" ySplit="2" topLeftCell="D105" activePane="bottomRight" state="frozen"/>
      <selection activeCell="A7" sqref="A7"/>
      <selection pane="topRight" activeCell="A7" sqref="A7"/>
      <selection pane="bottomLeft" activeCell="A7" sqref="A7"/>
      <selection pane="bottomRight" activeCell="C128" sqref="C128"/>
    </sheetView>
  </sheetViews>
  <sheetFormatPr baseColWidth="10" defaultRowHeight="12" x14ac:dyDescent="0.2"/>
  <cols>
    <col min="1" max="2" width="10.28515625" style="22" customWidth="1"/>
    <col min="3" max="3" width="90.140625" style="22" customWidth="1"/>
    <col min="4" max="4" width="23.85546875" style="22" customWidth="1"/>
    <col min="5" max="7" width="11.42578125" style="374"/>
    <col min="8" max="16384" width="11.42578125" style="22"/>
  </cols>
  <sheetData>
    <row r="1" spans="1:4" ht="34.5" customHeight="1" thickBot="1" x14ac:dyDescent="0.25">
      <c r="A1" s="476" t="s">
        <v>1416</v>
      </c>
      <c r="B1" s="476"/>
      <c r="C1" s="476"/>
      <c r="D1" s="476"/>
    </row>
    <row r="2" spans="1:4" ht="27.75" customHeight="1" thickTop="1" thickBot="1" x14ac:dyDescent="0.25">
      <c r="A2" s="400" t="s">
        <v>767</v>
      </c>
      <c r="B2" s="400" t="s">
        <v>782</v>
      </c>
      <c r="C2" s="401" t="s">
        <v>772</v>
      </c>
      <c r="D2" s="433" t="s">
        <v>778</v>
      </c>
    </row>
    <row r="3" spans="1:4" ht="13.5" thickTop="1" thickBot="1" x14ac:dyDescent="0.25">
      <c r="A3" s="76">
        <v>20</v>
      </c>
      <c r="B3" s="77">
        <v>1997</v>
      </c>
      <c r="C3" s="52" t="s">
        <v>41</v>
      </c>
      <c r="D3" s="51">
        <v>0</v>
      </c>
    </row>
    <row r="4" spans="1:4" ht="13.5" thickTop="1" thickBot="1" x14ac:dyDescent="0.25">
      <c r="A4" s="76">
        <v>43</v>
      </c>
      <c r="B4" s="77">
        <v>2000</v>
      </c>
      <c r="C4" s="52" t="s">
        <v>87</v>
      </c>
      <c r="D4" s="51">
        <v>0</v>
      </c>
    </row>
    <row r="5" spans="1:4" ht="13.5" thickTop="1" thickBot="1" x14ac:dyDescent="0.25">
      <c r="A5" s="76">
        <v>45</v>
      </c>
      <c r="B5" s="77">
        <v>2001</v>
      </c>
      <c r="C5" s="52" t="s">
        <v>91</v>
      </c>
      <c r="D5" s="51">
        <v>0</v>
      </c>
    </row>
    <row r="6" spans="1:4" ht="13.5" thickTop="1" thickBot="1" x14ac:dyDescent="0.25">
      <c r="A6" s="76">
        <v>49</v>
      </c>
      <c r="B6" s="77">
        <v>2002</v>
      </c>
      <c r="C6" s="52" t="s">
        <v>99</v>
      </c>
      <c r="D6" s="51">
        <v>0</v>
      </c>
    </row>
    <row r="7" spans="1:4" ht="13.5" thickTop="1" thickBot="1" x14ac:dyDescent="0.25">
      <c r="A7" s="76">
        <v>54</v>
      </c>
      <c r="B7" s="77">
        <v>2002</v>
      </c>
      <c r="C7" s="52" t="s">
        <v>109</v>
      </c>
      <c r="D7" s="51">
        <v>0</v>
      </c>
    </row>
    <row r="8" spans="1:4" ht="13.5" thickTop="1" thickBot="1" x14ac:dyDescent="0.25">
      <c r="A8" s="76">
        <v>58</v>
      </c>
      <c r="B8" s="77">
        <v>2004</v>
      </c>
      <c r="C8" s="52" t="s">
        <v>117</v>
      </c>
      <c r="D8" s="51">
        <v>0</v>
      </c>
    </row>
    <row r="9" spans="1:4" ht="13.5" thickTop="1" thickBot="1" x14ac:dyDescent="0.25">
      <c r="A9" s="76">
        <v>61</v>
      </c>
      <c r="B9" s="77">
        <v>2006</v>
      </c>
      <c r="C9" s="52" t="s">
        <v>123</v>
      </c>
      <c r="D9" s="51">
        <v>0</v>
      </c>
    </row>
    <row r="10" spans="1:4" ht="13.5" thickTop="1" thickBot="1" x14ac:dyDescent="0.25">
      <c r="A10" s="76">
        <v>62</v>
      </c>
      <c r="B10" s="77">
        <v>2007</v>
      </c>
      <c r="C10" s="52" t="s">
        <v>125</v>
      </c>
      <c r="D10" s="51">
        <v>0</v>
      </c>
    </row>
    <row r="11" spans="1:4" ht="13.5" thickTop="1" thickBot="1" x14ac:dyDescent="0.25">
      <c r="A11" s="76">
        <v>64</v>
      </c>
      <c r="B11" s="77">
        <v>2008</v>
      </c>
      <c r="C11" s="52" t="s">
        <v>129</v>
      </c>
      <c r="D11" s="51">
        <v>0</v>
      </c>
    </row>
    <row r="12" spans="1:4" ht="13.5" thickTop="1" thickBot="1" x14ac:dyDescent="0.25">
      <c r="A12" s="76">
        <v>66</v>
      </c>
      <c r="B12" s="77">
        <v>2008</v>
      </c>
      <c r="C12" s="52" t="s">
        <v>133</v>
      </c>
      <c r="D12" s="51">
        <v>0</v>
      </c>
    </row>
    <row r="13" spans="1:4" ht="13.5" thickTop="1" thickBot="1" x14ac:dyDescent="0.25">
      <c r="A13" s="76">
        <v>67</v>
      </c>
      <c r="B13" s="77">
        <v>2008</v>
      </c>
      <c r="C13" s="52" t="s">
        <v>135</v>
      </c>
      <c r="D13" s="51">
        <v>0</v>
      </c>
    </row>
    <row r="14" spans="1:4" ht="13.5" thickTop="1" thickBot="1" x14ac:dyDescent="0.25">
      <c r="A14" s="76">
        <v>70</v>
      </c>
      <c r="B14" s="77">
        <v>2008</v>
      </c>
      <c r="C14" s="52" t="s">
        <v>141</v>
      </c>
      <c r="D14" s="51">
        <v>0</v>
      </c>
    </row>
    <row r="15" spans="1:4" ht="13.5" thickTop="1" thickBot="1" x14ac:dyDescent="0.25">
      <c r="A15" s="76">
        <v>72</v>
      </c>
      <c r="B15" s="77">
        <v>2008</v>
      </c>
      <c r="C15" s="52" t="s">
        <v>145</v>
      </c>
      <c r="D15" s="51">
        <v>0</v>
      </c>
    </row>
    <row r="16" spans="1:4" ht="13.5" thickTop="1" thickBot="1" x14ac:dyDescent="0.25">
      <c r="A16" s="76">
        <v>75</v>
      </c>
      <c r="B16" s="77">
        <v>2010</v>
      </c>
      <c r="C16" s="52" t="s">
        <v>151</v>
      </c>
      <c r="D16" s="51">
        <v>0</v>
      </c>
    </row>
    <row r="17" spans="1:4" ht="13.5" thickTop="1" thickBot="1" x14ac:dyDescent="0.25">
      <c r="A17" s="76">
        <v>76</v>
      </c>
      <c r="B17" s="77">
        <v>2010</v>
      </c>
      <c r="C17" s="52" t="s">
        <v>153</v>
      </c>
      <c r="D17" s="51">
        <v>0</v>
      </c>
    </row>
    <row r="18" spans="1:4" ht="13.5" thickTop="1" thickBot="1" x14ac:dyDescent="0.25">
      <c r="A18" s="76">
        <v>77</v>
      </c>
      <c r="B18" s="77">
        <v>2010</v>
      </c>
      <c r="C18" s="52" t="s">
        <v>155</v>
      </c>
      <c r="D18" s="51">
        <v>0</v>
      </c>
    </row>
    <row r="19" spans="1:4" ht="13.5" thickTop="1" thickBot="1" x14ac:dyDescent="0.25">
      <c r="A19" s="76">
        <v>78</v>
      </c>
      <c r="B19" s="77">
        <v>2010</v>
      </c>
      <c r="C19" s="52" t="s">
        <v>157</v>
      </c>
      <c r="D19" s="51">
        <v>0</v>
      </c>
    </row>
    <row r="20" spans="1:4" ht="13.5" thickTop="1" thickBot="1" x14ac:dyDescent="0.25">
      <c r="A20" s="76">
        <v>79</v>
      </c>
      <c r="B20" s="77">
        <v>2010</v>
      </c>
      <c r="C20" s="52" t="s">
        <v>159</v>
      </c>
      <c r="D20" s="51">
        <v>0</v>
      </c>
    </row>
    <row r="21" spans="1:4" ht="13.5" thickTop="1" thickBot="1" x14ac:dyDescent="0.25">
      <c r="A21" s="76">
        <v>81</v>
      </c>
      <c r="B21" s="77">
        <v>2011</v>
      </c>
      <c r="C21" s="52" t="s">
        <v>163</v>
      </c>
      <c r="D21" s="51">
        <v>0</v>
      </c>
    </row>
    <row r="22" spans="1:4" ht="13.5" thickTop="1" thickBot="1" x14ac:dyDescent="0.25">
      <c r="A22" s="76">
        <v>82</v>
      </c>
      <c r="B22" s="77">
        <v>2011</v>
      </c>
      <c r="C22" s="52" t="s">
        <v>165</v>
      </c>
      <c r="D22" s="51">
        <v>0</v>
      </c>
    </row>
    <row r="23" spans="1:4" ht="13.5" thickTop="1" thickBot="1" x14ac:dyDescent="0.25">
      <c r="A23" s="76">
        <v>83</v>
      </c>
      <c r="B23" s="77">
        <v>2011</v>
      </c>
      <c r="C23" s="52" t="s">
        <v>167</v>
      </c>
      <c r="D23" s="51">
        <v>0</v>
      </c>
    </row>
    <row r="24" spans="1:4" ht="13.5" thickTop="1" thickBot="1" x14ac:dyDescent="0.25">
      <c r="A24" s="76">
        <v>85</v>
      </c>
      <c r="B24" s="77">
        <v>2011</v>
      </c>
      <c r="C24" s="52" t="s">
        <v>171</v>
      </c>
      <c r="D24" s="51">
        <v>0</v>
      </c>
    </row>
    <row r="25" spans="1:4" ht="13.5" thickTop="1" thickBot="1" x14ac:dyDescent="0.25">
      <c r="A25" s="76">
        <v>86</v>
      </c>
      <c r="B25" s="77">
        <v>2011</v>
      </c>
      <c r="C25" s="52" t="s">
        <v>173</v>
      </c>
      <c r="D25" s="51">
        <v>0</v>
      </c>
    </row>
    <row r="26" spans="1:4" ht="13.5" thickTop="1" thickBot="1" x14ac:dyDescent="0.25">
      <c r="A26" s="76">
        <v>88</v>
      </c>
      <c r="B26" s="77">
        <v>2011</v>
      </c>
      <c r="C26" s="52" t="s">
        <v>177</v>
      </c>
      <c r="D26" s="51">
        <v>0</v>
      </c>
    </row>
    <row r="27" spans="1:4" ht="13.5" thickTop="1" thickBot="1" x14ac:dyDescent="0.25">
      <c r="A27" s="76">
        <v>90</v>
      </c>
      <c r="B27" s="77">
        <v>2012</v>
      </c>
      <c r="C27" s="52" t="s">
        <v>181</v>
      </c>
      <c r="D27" s="51">
        <v>0</v>
      </c>
    </row>
    <row r="28" spans="1:4" ht="13.5" thickTop="1" thickBot="1" x14ac:dyDescent="0.25">
      <c r="A28" s="76">
        <v>91</v>
      </c>
      <c r="B28" s="77">
        <v>2012</v>
      </c>
      <c r="C28" s="52" t="s">
        <v>183</v>
      </c>
      <c r="D28" s="51">
        <v>0</v>
      </c>
    </row>
    <row r="29" spans="1:4" ht="13.5" thickTop="1" thickBot="1" x14ac:dyDescent="0.25">
      <c r="A29" s="76">
        <v>92</v>
      </c>
      <c r="B29" s="77">
        <v>2012</v>
      </c>
      <c r="C29" s="52" t="s">
        <v>185</v>
      </c>
      <c r="D29" s="51">
        <v>0</v>
      </c>
    </row>
    <row r="30" spans="1:4" ht="13.5" thickTop="1" thickBot="1" x14ac:dyDescent="0.25">
      <c r="A30" s="76">
        <v>95</v>
      </c>
      <c r="B30" s="77">
        <v>2012</v>
      </c>
      <c r="C30" s="52" t="s">
        <v>191</v>
      </c>
      <c r="D30" s="51">
        <v>0</v>
      </c>
    </row>
    <row r="31" spans="1:4" ht="13.5" thickTop="1" thickBot="1" x14ac:dyDescent="0.25">
      <c r="A31" s="76">
        <v>96</v>
      </c>
      <c r="B31" s="77">
        <v>2012</v>
      </c>
      <c r="C31" s="52" t="s">
        <v>193</v>
      </c>
      <c r="D31" s="51">
        <v>0</v>
      </c>
    </row>
    <row r="32" spans="1:4" ht="13.5" thickTop="1" thickBot="1" x14ac:dyDescent="0.25">
      <c r="A32" s="76">
        <v>97</v>
      </c>
      <c r="B32" s="77">
        <v>2012</v>
      </c>
      <c r="C32" s="52" t="s">
        <v>195</v>
      </c>
      <c r="D32" s="51">
        <v>0</v>
      </c>
    </row>
    <row r="33" spans="1:4" ht="13.5" thickTop="1" thickBot="1" x14ac:dyDescent="0.25">
      <c r="A33" s="76">
        <v>98</v>
      </c>
      <c r="B33" s="77">
        <v>2012</v>
      </c>
      <c r="C33" s="52" t="s">
        <v>197</v>
      </c>
      <c r="D33" s="51">
        <v>0</v>
      </c>
    </row>
    <row r="34" spans="1:4" ht="13.5" thickTop="1" thickBot="1" x14ac:dyDescent="0.25">
      <c r="A34" s="76">
        <v>101</v>
      </c>
      <c r="B34" s="77">
        <v>2012</v>
      </c>
      <c r="C34" s="52" t="s">
        <v>203</v>
      </c>
      <c r="D34" s="51">
        <v>0</v>
      </c>
    </row>
    <row r="35" spans="1:4" ht="13.5" thickTop="1" thickBot="1" x14ac:dyDescent="0.25">
      <c r="A35" s="76">
        <v>102</v>
      </c>
      <c r="B35" s="77">
        <v>2012</v>
      </c>
      <c r="C35" s="52" t="s">
        <v>205</v>
      </c>
      <c r="D35" s="51">
        <v>0</v>
      </c>
    </row>
    <row r="36" spans="1:4" ht="13.5" thickTop="1" thickBot="1" x14ac:dyDescent="0.25">
      <c r="A36" s="76">
        <v>103</v>
      </c>
      <c r="B36" s="77">
        <v>2012</v>
      </c>
      <c r="C36" s="52" t="s">
        <v>207</v>
      </c>
      <c r="D36" s="51">
        <v>0</v>
      </c>
    </row>
    <row r="37" spans="1:4" ht="13.5" thickTop="1" thickBot="1" x14ac:dyDescent="0.25">
      <c r="A37" s="76">
        <v>104</v>
      </c>
      <c r="B37" s="77">
        <v>2012</v>
      </c>
      <c r="C37" s="52" t="s">
        <v>209</v>
      </c>
      <c r="D37" s="51">
        <v>0</v>
      </c>
    </row>
    <row r="38" spans="1:4" ht="13.5" thickTop="1" thickBot="1" x14ac:dyDescent="0.25">
      <c r="A38" s="76">
        <v>106</v>
      </c>
      <c r="B38" s="77">
        <v>2013</v>
      </c>
      <c r="C38" s="52" t="s">
        <v>213</v>
      </c>
      <c r="D38" s="51">
        <v>0</v>
      </c>
    </row>
    <row r="39" spans="1:4" ht="13.5" thickTop="1" thickBot="1" x14ac:dyDescent="0.25">
      <c r="A39" s="76">
        <v>107</v>
      </c>
      <c r="B39" s="77">
        <v>2013</v>
      </c>
      <c r="C39" s="52" t="s">
        <v>215</v>
      </c>
      <c r="D39" s="51">
        <v>0</v>
      </c>
    </row>
    <row r="40" spans="1:4" ht="13.5" thickTop="1" thickBot="1" x14ac:dyDescent="0.25">
      <c r="A40" s="76">
        <v>109</v>
      </c>
      <c r="B40" s="77">
        <v>2013</v>
      </c>
      <c r="C40" s="52" t="s">
        <v>219</v>
      </c>
      <c r="D40" s="51">
        <v>0</v>
      </c>
    </row>
    <row r="41" spans="1:4" ht="13.5" thickTop="1" thickBot="1" x14ac:dyDescent="0.25">
      <c r="A41" s="76">
        <v>111</v>
      </c>
      <c r="B41" s="77">
        <v>2014</v>
      </c>
      <c r="C41" s="52" t="s">
        <v>223</v>
      </c>
      <c r="D41" s="51">
        <v>0</v>
      </c>
    </row>
    <row r="42" spans="1:4" ht="13.5" thickTop="1" thickBot="1" x14ac:dyDescent="0.25">
      <c r="A42" s="76">
        <v>113</v>
      </c>
      <c r="B42" s="77">
        <v>2016</v>
      </c>
      <c r="C42" s="52" t="s">
        <v>856</v>
      </c>
      <c r="D42" s="51">
        <v>0</v>
      </c>
    </row>
    <row r="43" spans="1:4" ht="13.5" thickTop="1" thickBot="1" x14ac:dyDescent="0.25">
      <c r="A43" s="76">
        <v>114</v>
      </c>
      <c r="B43" s="77">
        <v>2016</v>
      </c>
      <c r="C43" s="52" t="s">
        <v>857</v>
      </c>
      <c r="D43" s="51">
        <v>0</v>
      </c>
    </row>
    <row r="44" spans="1:4" ht="13.5" thickTop="1" thickBot="1" x14ac:dyDescent="0.25">
      <c r="A44" s="76">
        <v>115</v>
      </c>
      <c r="B44" s="77">
        <v>2016</v>
      </c>
      <c r="C44" s="52" t="s">
        <v>858</v>
      </c>
      <c r="D44" s="51">
        <v>0</v>
      </c>
    </row>
    <row r="45" spans="1:4" ht="13.5" thickTop="1" thickBot="1" x14ac:dyDescent="0.25">
      <c r="A45" s="76">
        <v>116</v>
      </c>
      <c r="B45" s="77">
        <v>2017</v>
      </c>
      <c r="C45" s="52" t="s">
        <v>1089</v>
      </c>
      <c r="D45" s="51">
        <v>0</v>
      </c>
    </row>
    <row r="46" spans="1:4" ht="13.5" thickTop="1" thickBot="1" x14ac:dyDescent="0.25">
      <c r="A46" s="76">
        <v>117</v>
      </c>
      <c r="B46" s="77">
        <v>2017</v>
      </c>
      <c r="C46" s="52" t="s">
        <v>1090</v>
      </c>
      <c r="D46" s="51">
        <v>0</v>
      </c>
    </row>
    <row r="47" spans="1:4" ht="13.5" thickTop="1" thickBot="1" x14ac:dyDescent="0.25">
      <c r="A47" s="76">
        <v>118</v>
      </c>
      <c r="B47" s="77">
        <v>2018</v>
      </c>
      <c r="C47" s="52" t="s">
        <v>1239</v>
      </c>
      <c r="D47" s="51">
        <v>0</v>
      </c>
    </row>
    <row r="48" spans="1:4" ht="13.5" thickTop="1" thickBot="1" x14ac:dyDescent="0.25">
      <c r="A48" s="76">
        <v>119</v>
      </c>
      <c r="B48" s="77">
        <v>2018</v>
      </c>
      <c r="C48" s="52" t="s">
        <v>1240</v>
      </c>
      <c r="D48" s="51">
        <v>0</v>
      </c>
    </row>
    <row r="49" spans="1:8" ht="13.5" thickTop="1" thickBot="1" x14ac:dyDescent="0.25">
      <c r="A49" s="76">
        <v>105</v>
      </c>
      <c r="B49" s="77">
        <v>2013</v>
      </c>
      <c r="C49" s="52" t="s">
        <v>211</v>
      </c>
      <c r="D49" s="51">
        <v>6.3027522935779814</v>
      </c>
    </row>
    <row r="50" spans="1:8" ht="13.5" thickTop="1" thickBot="1" x14ac:dyDescent="0.25">
      <c r="A50" s="76">
        <v>4</v>
      </c>
      <c r="B50" s="77">
        <v>1994</v>
      </c>
      <c r="C50" s="52" t="s">
        <v>9</v>
      </c>
      <c r="D50" s="51">
        <v>7.7777777777777777</v>
      </c>
    </row>
    <row r="51" spans="1:8" ht="13.5" thickTop="1" thickBot="1" x14ac:dyDescent="0.25">
      <c r="A51" s="76">
        <v>37</v>
      </c>
      <c r="B51" s="77">
        <v>1999</v>
      </c>
      <c r="C51" s="52" t="s">
        <v>75</v>
      </c>
      <c r="D51" s="51">
        <v>8.0050505050505052</v>
      </c>
    </row>
    <row r="52" spans="1:8" ht="13.5" thickTop="1" thickBot="1" x14ac:dyDescent="0.25">
      <c r="A52" s="76">
        <v>19</v>
      </c>
      <c r="B52" s="77">
        <v>1997</v>
      </c>
      <c r="C52" s="52" t="s">
        <v>39</v>
      </c>
      <c r="D52" s="51">
        <v>8.0330906684315018</v>
      </c>
    </row>
    <row r="53" spans="1:8" ht="13.5" thickTop="1" thickBot="1" x14ac:dyDescent="0.25">
      <c r="A53" s="76">
        <v>25</v>
      </c>
      <c r="B53" s="77">
        <v>1998</v>
      </c>
      <c r="C53" s="52" t="s">
        <v>51</v>
      </c>
      <c r="D53" s="51">
        <v>8.2894736842105257</v>
      </c>
    </row>
    <row r="54" spans="1:8" ht="13.5" thickTop="1" thickBot="1" x14ac:dyDescent="0.25">
      <c r="A54" s="76">
        <v>53</v>
      </c>
      <c r="B54" s="77">
        <v>2002</v>
      </c>
      <c r="C54" s="52" t="s">
        <v>107</v>
      </c>
      <c r="D54" s="51">
        <v>8.3589743589743595</v>
      </c>
    </row>
    <row r="55" spans="1:8" ht="13.5" thickTop="1" thickBot="1" x14ac:dyDescent="0.25">
      <c r="A55" s="76">
        <v>73</v>
      </c>
      <c r="B55" s="77">
        <v>2008</v>
      </c>
      <c r="C55" s="52" t="s">
        <v>147</v>
      </c>
      <c r="D55" s="51">
        <v>8.3996641477749794</v>
      </c>
      <c r="F55" s="375"/>
      <c r="H55" s="374"/>
    </row>
    <row r="56" spans="1:8" ht="13.5" thickTop="1" thickBot="1" x14ac:dyDescent="0.25">
      <c r="A56" s="76">
        <v>108</v>
      </c>
      <c r="B56" s="77">
        <v>2013</v>
      </c>
      <c r="C56" s="52" t="s">
        <v>217</v>
      </c>
      <c r="D56" s="51">
        <v>8.4236540158870259</v>
      </c>
      <c r="H56" s="374"/>
    </row>
    <row r="57" spans="1:8" ht="13.5" thickTop="1" thickBot="1" x14ac:dyDescent="0.25">
      <c r="A57" s="76">
        <v>26</v>
      </c>
      <c r="B57" s="77">
        <v>1998</v>
      </c>
      <c r="C57" s="52" t="s">
        <v>53</v>
      </c>
      <c r="D57" s="51">
        <v>8.549057206775327</v>
      </c>
      <c r="F57" s="375"/>
      <c r="G57" s="375"/>
      <c r="H57" s="374"/>
    </row>
    <row r="58" spans="1:8" ht="13.5" thickTop="1" thickBot="1" x14ac:dyDescent="0.25">
      <c r="A58" s="76">
        <v>14</v>
      </c>
      <c r="B58" s="77">
        <v>1996</v>
      </c>
      <c r="C58" s="52" t="s">
        <v>29</v>
      </c>
      <c r="D58" s="51">
        <v>8.5889235569422784</v>
      </c>
      <c r="F58" s="375"/>
      <c r="G58" s="375"/>
      <c r="H58" s="374"/>
    </row>
    <row r="59" spans="1:8" ht="13.5" thickTop="1" thickBot="1" x14ac:dyDescent="0.25">
      <c r="A59" s="76">
        <v>3</v>
      </c>
      <c r="B59" s="77">
        <v>1991</v>
      </c>
      <c r="C59" s="52" t="s">
        <v>7</v>
      </c>
      <c r="D59" s="51">
        <v>8.6151260504201677</v>
      </c>
      <c r="F59" s="375"/>
      <c r="G59" s="375"/>
      <c r="H59" s="374"/>
    </row>
    <row r="60" spans="1:8" ht="13.5" thickTop="1" thickBot="1" x14ac:dyDescent="0.25">
      <c r="A60" s="76">
        <v>50</v>
      </c>
      <c r="B60" s="77">
        <v>2002</v>
      </c>
      <c r="C60" s="52" t="s">
        <v>101</v>
      </c>
      <c r="D60" s="51">
        <v>8.6255555555555556</v>
      </c>
    </row>
    <row r="61" spans="1:8" ht="13.5" thickTop="1" thickBot="1" x14ac:dyDescent="0.25">
      <c r="A61" s="76">
        <v>27</v>
      </c>
      <c r="B61" s="77">
        <v>1998</v>
      </c>
      <c r="C61" s="52" t="s">
        <v>55</v>
      </c>
      <c r="D61" s="51">
        <v>8.6974522292993637</v>
      </c>
    </row>
    <row r="62" spans="1:8" ht="13.5" thickTop="1" thickBot="1" x14ac:dyDescent="0.25">
      <c r="A62" s="76">
        <v>41</v>
      </c>
      <c r="B62" s="77">
        <v>2000</v>
      </c>
      <c r="C62" s="52" t="s">
        <v>83</v>
      </c>
      <c r="D62" s="51">
        <v>8.7094594594594597</v>
      </c>
    </row>
    <row r="63" spans="1:8" ht="13.5" thickTop="1" thickBot="1" x14ac:dyDescent="0.25">
      <c r="A63" s="76">
        <v>17</v>
      </c>
      <c r="B63" s="77">
        <v>1997</v>
      </c>
      <c r="C63" s="52" t="s">
        <v>35</v>
      </c>
      <c r="D63" s="51">
        <v>8.7366930917327288</v>
      </c>
    </row>
    <row r="64" spans="1:8" ht="13.5" thickTop="1" thickBot="1" x14ac:dyDescent="0.25">
      <c r="A64" s="76">
        <v>23</v>
      </c>
      <c r="B64" s="77">
        <v>1997</v>
      </c>
      <c r="C64" s="52" t="s">
        <v>47</v>
      </c>
      <c r="D64" s="51">
        <v>8.7875354107648729</v>
      </c>
    </row>
    <row r="65" spans="1:4" ht="13.5" thickTop="1" thickBot="1" x14ac:dyDescent="0.25">
      <c r="A65" s="76">
        <v>34</v>
      </c>
      <c r="B65" s="77">
        <v>1998</v>
      </c>
      <c r="C65" s="52" t="s">
        <v>69</v>
      </c>
      <c r="D65" s="51">
        <v>8.7875417130144609</v>
      </c>
    </row>
    <row r="66" spans="1:4" ht="13.5" thickTop="1" thickBot="1" x14ac:dyDescent="0.25">
      <c r="A66" s="76">
        <v>110</v>
      </c>
      <c r="B66" s="77">
        <v>2014</v>
      </c>
      <c r="C66" s="52" t="s">
        <v>221</v>
      </c>
      <c r="D66" s="51">
        <v>8.7890625</v>
      </c>
    </row>
    <row r="67" spans="1:4" ht="13.5" thickTop="1" thickBot="1" x14ac:dyDescent="0.25">
      <c r="A67" s="76">
        <v>84</v>
      </c>
      <c r="B67" s="77">
        <v>2011</v>
      </c>
      <c r="C67" s="52" t="s">
        <v>169</v>
      </c>
      <c r="D67" s="51">
        <v>8.8541666666666661</v>
      </c>
    </row>
    <row r="68" spans="1:4" ht="13.5" thickTop="1" thickBot="1" x14ac:dyDescent="0.25">
      <c r="A68" s="76">
        <v>74</v>
      </c>
      <c r="B68" s="77">
        <v>2008</v>
      </c>
      <c r="C68" s="52" t="s">
        <v>149</v>
      </c>
      <c r="D68" s="51">
        <v>8.8608058608058613</v>
      </c>
    </row>
    <row r="69" spans="1:4" ht="13.5" thickTop="1" thickBot="1" x14ac:dyDescent="0.25">
      <c r="A69" s="76">
        <v>28</v>
      </c>
      <c r="B69" s="77">
        <v>1998</v>
      </c>
      <c r="C69" s="52" t="s">
        <v>57</v>
      </c>
      <c r="D69" s="51">
        <v>8.9178957718780723</v>
      </c>
    </row>
    <row r="70" spans="1:4" ht="13.5" thickTop="1" thickBot="1" x14ac:dyDescent="0.25">
      <c r="A70" s="76">
        <v>10</v>
      </c>
      <c r="B70" s="77">
        <v>1995</v>
      </c>
      <c r="C70" s="52" t="s">
        <v>21</v>
      </c>
      <c r="D70" s="51">
        <v>8.9700000000000006</v>
      </c>
    </row>
    <row r="71" spans="1:4" ht="13.5" thickTop="1" thickBot="1" x14ac:dyDescent="0.25">
      <c r="A71" s="76">
        <v>5</v>
      </c>
      <c r="B71" s="77">
        <v>1994</v>
      </c>
      <c r="C71" s="52" t="s">
        <v>11</v>
      </c>
      <c r="D71" s="51">
        <v>9.0486666666666675</v>
      </c>
    </row>
    <row r="72" spans="1:4" ht="13.5" thickTop="1" thickBot="1" x14ac:dyDescent="0.25">
      <c r="A72" s="76">
        <v>13</v>
      </c>
      <c r="B72" s="77">
        <v>1996</v>
      </c>
      <c r="C72" s="52" t="s">
        <v>27</v>
      </c>
      <c r="D72" s="51">
        <v>9.0649999999999995</v>
      </c>
    </row>
    <row r="73" spans="1:4" ht="13.5" thickTop="1" thickBot="1" x14ac:dyDescent="0.25">
      <c r="A73" s="76">
        <v>99</v>
      </c>
      <c r="B73" s="77">
        <v>2012</v>
      </c>
      <c r="C73" s="52" t="s">
        <v>199</v>
      </c>
      <c r="D73" s="51">
        <v>9.0659217877094971</v>
      </c>
    </row>
    <row r="74" spans="1:4" ht="13.5" thickTop="1" thickBot="1" x14ac:dyDescent="0.25">
      <c r="A74" s="76">
        <v>63</v>
      </c>
      <c r="B74" s="77">
        <v>2007</v>
      </c>
      <c r="C74" s="52" t="s">
        <v>127</v>
      </c>
      <c r="D74" s="51">
        <v>9.0773915115570976</v>
      </c>
    </row>
    <row r="75" spans="1:4" ht="13.5" thickTop="1" thickBot="1" x14ac:dyDescent="0.25">
      <c r="A75" s="76">
        <v>6</v>
      </c>
      <c r="B75" s="77">
        <v>1994</v>
      </c>
      <c r="C75" s="52" t="s">
        <v>13</v>
      </c>
      <c r="D75" s="51">
        <v>9.0814354727398214</v>
      </c>
    </row>
    <row r="76" spans="1:4" ht="13.5" thickTop="1" thickBot="1" x14ac:dyDescent="0.25">
      <c r="A76" s="76">
        <v>56</v>
      </c>
      <c r="B76" s="77" t="s">
        <v>761</v>
      </c>
      <c r="C76" s="52" t="s">
        <v>113</v>
      </c>
      <c r="D76" s="51">
        <v>9.0844444444444452</v>
      </c>
    </row>
    <row r="77" spans="1:4" ht="13.5" thickTop="1" thickBot="1" x14ac:dyDescent="0.25">
      <c r="A77" s="76">
        <v>39</v>
      </c>
      <c r="B77" s="77">
        <v>2000</v>
      </c>
      <c r="C77" s="52" t="s">
        <v>79</v>
      </c>
      <c r="D77" s="51">
        <v>9.0905712050078247</v>
      </c>
    </row>
    <row r="78" spans="1:4" ht="13.5" thickTop="1" thickBot="1" x14ac:dyDescent="0.25">
      <c r="A78" s="76">
        <v>40</v>
      </c>
      <c r="B78" s="77">
        <v>2000</v>
      </c>
      <c r="C78" s="52" t="s">
        <v>81</v>
      </c>
      <c r="D78" s="51">
        <v>9.114026792750197</v>
      </c>
    </row>
    <row r="79" spans="1:4" ht="13.5" thickTop="1" thickBot="1" x14ac:dyDescent="0.25">
      <c r="A79" s="76">
        <v>24</v>
      </c>
      <c r="B79" s="77">
        <v>1997</v>
      </c>
      <c r="C79" s="52" t="s">
        <v>49</v>
      </c>
      <c r="D79" s="51">
        <v>9.1413288288288292</v>
      </c>
    </row>
    <row r="80" spans="1:4" ht="14.25" thickTop="1" thickBot="1" x14ac:dyDescent="0.25">
      <c r="A80" s="75"/>
      <c r="B80" s="323"/>
      <c r="C80" s="52" t="s">
        <v>689</v>
      </c>
      <c r="D80" s="51">
        <v>9.1420361836155486</v>
      </c>
    </row>
    <row r="81" spans="1:4" ht="13.5" thickTop="1" thickBot="1" x14ac:dyDescent="0.25">
      <c r="A81" s="76">
        <v>89</v>
      </c>
      <c r="B81" s="77">
        <v>2011</v>
      </c>
      <c r="C81" s="52" t="s">
        <v>179</v>
      </c>
      <c r="D81" s="51">
        <v>9.1433333333333326</v>
      </c>
    </row>
    <row r="82" spans="1:4" ht="13.5" thickTop="1" thickBot="1" x14ac:dyDescent="0.25">
      <c r="A82" s="76">
        <v>100</v>
      </c>
      <c r="B82" s="77">
        <v>2012</v>
      </c>
      <c r="C82" s="52" t="s">
        <v>201</v>
      </c>
      <c r="D82" s="51">
        <v>9.1616161616161609</v>
      </c>
    </row>
    <row r="83" spans="1:4" ht="13.5" thickTop="1" thickBot="1" x14ac:dyDescent="0.25">
      <c r="A83" s="76">
        <v>71</v>
      </c>
      <c r="B83" s="77">
        <v>2008</v>
      </c>
      <c r="C83" s="52" t="s">
        <v>143</v>
      </c>
      <c r="D83" s="51">
        <v>9.1648148148148145</v>
      </c>
    </row>
    <row r="84" spans="1:4" ht="13.5" thickTop="1" thickBot="1" x14ac:dyDescent="0.25">
      <c r="A84" s="76">
        <v>93</v>
      </c>
      <c r="B84" s="77">
        <v>2012</v>
      </c>
      <c r="C84" s="52" t="s">
        <v>187</v>
      </c>
      <c r="D84" s="51">
        <v>9.1790123456790127</v>
      </c>
    </row>
    <row r="85" spans="1:4" ht="13.5" thickTop="1" thickBot="1" x14ac:dyDescent="0.25">
      <c r="A85" s="76">
        <v>2</v>
      </c>
      <c r="B85" s="77">
        <v>1991</v>
      </c>
      <c r="C85" s="52" t="s">
        <v>5</v>
      </c>
      <c r="D85" s="51">
        <v>9.1790467347570406</v>
      </c>
    </row>
    <row r="86" spans="1:4" ht="13.5" thickTop="1" thickBot="1" x14ac:dyDescent="0.25">
      <c r="A86" s="76">
        <v>21</v>
      </c>
      <c r="B86" s="77">
        <v>1997</v>
      </c>
      <c r="C86" s="52" t="s">
        <v>43</v>
      </c>
      <c r="D86" s="51">
        <v>9.1966292134831455</v>
      </c>
    </row>
    <row r="87" spans="1:4" ht="13.5" thickTop="1" thickBot="1" x14ac:dyDescent="0.25">
      <c r="A87" s="76">
        <v>30</v>
      </c>
      <c r="B87" s="77">
        <v>1998</v>
      </c>
      <c r="C87" s="52" t="s">
        <v>61</v>
      </c>
      <c r="D87" s="51">
        <v>9.2001675041876041</v>
      </c>
    </row>
    <row r="88" spans="1:4" ht="13.5" thickTop="1" thickBot="1" x14ac:dyDescent="0.25">
      <c r="A88" s="76">
        <v>42</v>
      </c>
      <c r="B88" s="77">
        <v>2000</v>
      </c>
      <c r="C88" s="52" t="s">
        <v>85</v>
      </c>
      <c r="D88" s="51">
        <v>9.2377740303541316</v>
      </c>
    </row>
    <row r="89" spans="1:4" ht="13.5" thickTop="1" thickBot="1" x14ac:dyDescent="0.25">
      <c r="A89" s="76">
        <v>33</v>
      </c>
      <c r="B89" s="77">
        <v>1998</v>
      </c>
      <c r="C89" s="52" t="s">
        <v>67</v>
      </c>
      <c r="D89" s="51">
        <v>9.2512077294685984</v>
      </c>
    </row>
    <row r="90" spans="1:4" ht="13.5" thickTop="1" thickBot="1" x14ac:dyDescent="0.25">
      <c r="A90" s="76">
        <v>35</v>
      </c>
      <c r="B90" s="77">
        <v>1998</v>
      </c>
      <c r="C90" s="52" t="s">
        <v>71</v>
      </c>
      <c r="D90" s="51">
        <v>9.2925632314080779</v>
      </c>
    </row>
    <row r="91" spans="1:4" ht="13.5" thickTop="1" thickBot="1" x14ac:dyDescent="0.25">
      <c r="A91" s="76">
        <v>31</v>
      </c>
      <c r="B91" s="77">
        <v>1998</v>
      </c>
      <c r="C91" s="52" t="s">
        <v>63</v>
      </c>
      <c r="D91" s="51">
        <v>9.3000000000000007</v>
      </c>
    </row>
    <row r="92" spans="1:4" ht="13.5" thickTop="1" thickBot="1" x14ac:dyDescent="0.25">
      <c r="A92" s="76">
        <v>8</v>
      </c>
      <c r="B92" s="77">
        <v>1995</v>
      </c>
      <c r="C92" s="52" t="s">
        <v>17</v>
      </c>
      <c r="D92" s="51">
        <v>9.3058321479374104</v>
      </c>
    </row>
    <row r="93" spans="1:4" ht="13.5" thickTop="1" thickBot="1" x14ac:dyDescent="0.25">
      <c r="A93" s="76">
        <v>48</v>
      </c>
      <c r="B93" s="77">
        <v>2001</v>
      </c>
      <c r="C93" s="52" t="s">
        <v>97</v>
      </c>
      <c r="D93" s="51">
        <v>9.3213213213213209</v>
      </c>
    </row>
    <row r="94" spans="1:4" ht="13.5" thickTop="1" thickBot="1" x14ac:dyDescent="0.25">
      <c r="A94" s="76">
        <v>18</v>
      </c>
      <c r="B94" s="77">
        <v>1997</v>
      </c>
      <c r="C94" s="52" t="s">
        <v>37</v>
      </c>
      <c r="D94" s="51">
        <v>9.3652944241792593</v>
      </c>
    </row>
    <row r="95" spans="1:4" ht="13.5" thickTop="1" thickBot="1" x14ac:dyDescent="0.25">
      <c r="A95" s="76">
        <v>12</v>
      </c>
      <c r="B95" s="77">
        <v>1996</v>
      </c>
      <c r="C95" s="52" t="s">
        <v>25</v>
      </c>
      <c r="D95" s="51">
        <v>9.4133960047003526</v>
      </c>
    </row>
    <row r="96" spans="1:4" ht="13.5" thickTop="1" thickBot="1" x14ac:dyDescent="0.25">
      <c r="A96" s="76">
        <v>29</v>
      </c>
      <c r="B96" s="77">
        <v>1998</v>
      </c>
      <c r="C96" s="52" t="s">
        <v>59</v>
      </c>
      <c r="D96" s="51">
        <v>9.4270833333333339</v>
      </c>
    </row>
    <row r="97" spans="1:4" ht="13.5" thickTop="1" thickBot="1" x14ac:dyDescent="0.25">
      <c r="A97" s="76">
        <v>11</v>
      </c>
      <c r="B97" s="77">
        <v>1996</v>
      </c>
      <c r="C97" s="52" t="s">
        <v>23</v>
      </c>
      <c r="D97" s="51">
        <v>9.4466666666666672</v>
      </c>
    </row>
    <row r="98" spans="1:4" ht="13.5" thickTop="1" thickBot="1" x14ac:dyDescent="0.25">
      <c r="A98" s="76">
        <v>65</v>
      </c>
      <c r="B98" s="77">
        <v>2008</v>
      </c>
      <c r="C98" s="52" t="s">
        <v>131</v>
      </c>
      <c r="D98" s="51">
        <v>9.4607181719260058</v>
      </c>
    </row>
    <row r="99" spans="1:4" ht="13.5" thickTop="1" thickBot="1" x14ac:dyDescent="0.25">
      <c r="A99" s="76">
        <v>47</v>
      </c>
      <c r="B99" s="77">
        <v>2001</v>
      </c>
      <c r="C99" s="52" t="s">
        <v>95</v>
      </c>
      <c r="D99" s="51">
        <v>9.4827586206896548</v>
      </c>
    </row>
    <row r="100" spans="1:4" ht="13.5" thickTop="1" thickBot="1" x14ac:dyDescent="0.25">
      <c r="A100" s="76">
        <v>38</v>
      </c>
      <c r="B100" s="77">
        <v>1999</v>
      </c>
      <c r="C100" s="52" t="s">
        <v>77</v>
      </c>
      <c r="D100" s="51">
        <v>9.4845132743362832</v>
      </c>
    </row>
    <row r="101" spans="1:4" ht="13.5" thickTop="1" thickBot="1" x14ac:dyDescent="0.25">
      <c r="A101" s="76">
        <v>57</v>
      </c>
      <c r="B101" s="77" t="s">
        <v>761</v>
      </c>
      <c r="C101" s="52" t="s">
        <v>115</v>
      </c>
      <c r="D101" s="51">
        <v>9.5</v>
      </c>
    </row>
    <row r="102" spans="1:4" ht="13.5" thickTop="1" thickBot="1" x14ac:dyDescent="0.25">
      <c r="A102" s="76">
        <v>9</v>
      </c>
      <c r="B102" s="77">
        <v>1995</v>
      </c>
      <c r="C102" s="52" t="s">
        <v>19</v>
      </c>
      <c r="D102" s="51">
        <v>9.5029585798816569</v>
      </c>
    </row>
    <row r="103" spans="1:4" ht="13.5" thickTop="1" thickBot="1" x14ac:dyDescent="0.25">
      <c r="A103" s="76">
        <v>36</v>
      </c>
      <c r="B103" s="77">
        <v>1998</v>
      </c>
      <c r="C103" s="52" t="s">
        <v>73</v>
      </c>
      <c r="D103" s="51">
        <v>9.5132408575031526</v>
      </c>
    </row>
    <row r="104" spans="1:4" ht="13.5" thickTop="1" thickBot="1" x14ac:dyDescent="0.25">
      <c r="A104" s="76">
        <v>87</v>
      </c>
      <c r="B104" s="77">
        <v>2011</v>
      </c>
      <c r="C104" s="52" t="s">
        <v>175</v>
      </c>
      <c r="D104" s="51">
        <v>9.5151515151515156</v>
      </c>
    </row>
    <row r="105" spans="1:4" ht="13.5" thickTop="1" thickBot="1" x14ac:dyDescent="0.25">
      <c r="A105" s="76">
        <v>69</v>
      </c>
      <c r="B105" s="77">
        <v>2008</v>
      </c>
      <c r="C105" s="52" t="s">
        <v>139</v>
      </c>
      <c r="D105" s="51">
        <v>9.5217391304347831</v>
      </c>
    </row>
    <row r="106" spans="1:4" ht="13.5" thickTop="1" thickBot="1" x14ac:dyDescent="0.25">
      <c r="A106" s="76">
        <v>55</v>
      </c>
      <c r="B106" s="77" t="s">
        <v>761</v>
      </c>
      <c r="C106" s="52" t="s">
        <v>111</v>
      </c>
      <c r="D106" s="51">
        <v>9.5466666666666669</v>
      </c>
    </row>
    <row r="107" spans="1:4" ht="13.5" thickTop="1" thickBot="1" x14ac:dyDescent="0.25">
      <c r="A107" s="76">
        <v>44</v>
      </c>
      <c r="B107" s="77">
        <v>2000</v>
      </c>
      <c r="C107" s="52" t="s">
        <v>89</v>
      </c>
      <c r="D107" s="51">
        <v>9.5595238095238102</v>
      </c>
    </row>
    <row r="108" spans="1:4" ht="13.5" thickTop="1" thickBot="1" x14ac:dyDescent="0.25">
      <c r="A108" s="76">
        <v>94</v>
      </c>
      <c r="B108" s="77">
        <v>2012</v>
      </c>
      <c r="C108" s="52" t="s">
        <v>189</v>
      </c>
      <c r="D108" s="51">
        <v>9.5666666666666664</v>
      </c>
    </row>
    <row r="109" spans="1:4" ht="13.5" thickTop="1" thickBot="1" x14ac:dyDescent="0.25">
      <c r="A109" s="76">
        <v>32</v>
      </c>
      <c r="B109" s="77">
        <v>1998</v>
      </c>
      <c r="C109" s="52" t="s">
        <v>65</v>
      </c>
      <c r="D109" s="51">
        <v>9.6784511784511782</v>
      </c>
    </row>
    <row r="110" spans="1:4" ht="13.5" thickTop="1" thickBot="1" x14ac:dyDescent="0.25">
      <c r="A110" s="76">
        <v>16</v>
      </c>
      <c r="B110" s="77">
        <v>1996</v>
      </c>
      <c r="C110" s="52" t="s">
        <v>33</v>
      </c>
      <c r="D110" s="51">
        <v>9.6855825782864411</v>
      </c>
    </row>
    <row r="111" spans="1:4" ht="13.5" thickTop="1" thickBot="1" x14ac:dyDescent="0.25">
      <c r="A111" s="76">
        <v>59</v>
      </c>
      <c r="B111" s="77">
        <v>2004</v>
      </c>
      <c r="C111" s="52" t="s">
        <v>119</v>
      </c>
      <c r="D111" s="51">
        <v>9.69560878243513</v>
      </c>
    </row>
    <row r="112" spans="1:4" ht="13.5" thickTop="1" thickBot="1" x14ac:dyDescent="0.25">
      <c r="A112" s="76">
        <v>7</v>
      </c>
      <c r="B112" s="77">
        <v>1994</v>
      </c>
      <c r="C112" s="52" t="s">
        <v>15</v>
      </c>
      <c r="D112" s="51">
        <v>9.6999999999999993</v>
      </c>
    </row>
    <row r="113" spans="1:27" ht="13.5" thickTop="1" thickBot="1" x14ac:dyDescent="0.25">
      <c r="A113" s="76">
        <v>22</v>
      </c>
      <c r="B113" s="77">
        <v>1997</v>
      </c>
      <c r="C113" s="52" t="s">
        <v>45</v>
      </c>
      <c r="D113" s="51">
        <v>9.6999999999999993</v>
      </c>
    </row>
    <row r="114" spans="1:27" ht="13.5" thickTop="1" thickBot="1" x14ac:dyDescent="0.25">
      <c r="A114" s="76">
        <v>46</v>
      </c>
      <c r="B114" s="77">
        <v>2001</v>
      </c>
      <c r="C114" s="52" t="s">
        <v>93</v>
      </c>
      <c r="D114" s="51">
        <v>9.8009833762584879</v>
      </c>
    </row>
    <row r="115" spans="1:27" ht="13.5" thickTop="1" thickBot="1" x14ac:dyDescent="0.25">
      <c r="A115" s="76">
        <v>80</v>
      </c>
      <c r="B115" s="77">
        <v>2011</v>
      </c>
      <c r="C115" s="52" t="s">
        <v>161</v>
      </c>
      <c r="D115" s="51">
        <v>9.8066666666666666</v>
      </c>
    </row>
    <row r="116" spans="1:27" s="6" customFormat="1" ht="16.5" thickTop="1" thickBot="1" x14ac:dyDescent="0.3">
      <c r="A116" s="76">
        <v>60</v>
      </c>
      <c r="B116" s="77">
        <v>2004</v>
      </c>
      <c r="C116" s="52" t="s">
        <v>121</v>
      </c>
      <c r="D116" s="51">
        <v>9.8333333333333339</v>
      </c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6.5" thickTop="1" thickBot="1" x14ac:dyDescent="0.3">
      <c r="A117" s="76">
        <v>68</v>
      </c>
      <c r="B117" s="77">
        <v>2008</v>
      </c>
      <c r="C117" s="52" t="s">
        <v>137</v>
      </c>
      <c r="D117" s="51">
        <v>9.8416666666666668</v>
      </c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6.5" thickTop="1" thickBot="1" x14ac:dyDescent="0.3">
      <c r="A118" s="76">
        <v>51</v>
      </c>
      <c r="B118" s="77">
        <v>2002</v>
      </c>
      <c r="C118" s="52" t="s">
        <v>103</v>
      </c>
      <c r="D118" s="51">
        <v>9.8611111111111107</v>
      </c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6.5" thickTop="1" thickBot="1" x14ac:dyDescent="0.3">
      <c r="A119" s="76">
        <v>52</v>
      </c>
      <c r="B119" s="77">
        <v>2002</v>
      </c>
      <c r="C119" s="52" t="s">
        <v>105</v>
      </c>
      <c r="D119" s="51">
        <v>9.8783333333333339</v>
      </c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6.5" thickTop="1" thickBot="1" x14ac:dyDescent="0.3">
      <c r="A120" s="76">
        <v>1</v>
      </c>
      <c r="B120" s="77">
        <v>1991</v>
      </c>
      <c r="C120" s="52" t="s">
        <v>3</v>
      </c>
      <c r="D120" s="51">
        <v>9.8971428571428568</v>
      </c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6.5" thickTop="1" thickBot="1" x14ac:dyDescent="0.3">
      <c r="A121" s="76">
        <v>15</v>
      </c>
      <c r="B121" s="77">
        <v>1996</v>
      </c>
      <c r="C121" s="52" t="s">
        <v>31</v>
      </c>
      <c r="D121" s="51">
        <v>9.9015659955257274</v>
      </c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6">
        <v>112</v>
      </c>
      <c r="B122" s="325">
        <v>2014</v>
      </c>
      <c r="C122" s="52" t="s">
        <v>225</v>
      </c>
      <c r="D122" s="51">
        <v>10</v>
      </c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3.5" thickTop="1" thickBot="1" x14ac:dyDescent="0.25">
      <c r="A123" s="385"/>
      <c r="B123" s="385"/>
      <c r="C123" s="17"/>
      <c r="D123" s="18"/>
    </row>
    <row r="124" spans="1:27" ht="13.5" thickTop="1" thickBot="1" x14ac:dyDescent="0.25">
      <c r="A124" s="385"/>
      <c r="B124" s="385"/>
      <c r="C124" s="17"/>
      <c r="D124" s="18"/>
    </row>
    <row r="125" spans="1:27" ht="17.25" customHeight="1" thickTop="1" x14ac:dyDescent="0.2">
      <c r="A125" s="387" t="s">
        <v>1247</v>
      </c>
      <c r="B125" s="383"/>
      <c r="C125" s="383"/>
      <c r="D125" s="383"/>
    </row>
    <row r="126" spans="1:27" x14ac:dyDescent="0.2">
      <c r="A126" s="434"/>
      <c r="B126" s="378"/>
    </row>
    <row r="130" spans="3:3" x14ac:dyDescent="0.2">
      <c r="C130" s="407"/>
    </row>
  </sheetData>
  <sortState ref="A3:D122">
    <sortCondition ref="D3:D122"/>
  </sortState>
  <mergeCells count="1">
    <mergeCell ref="A1:D1"/>
  </mergeCells>
  <printOptions horizontalCentered="1"/>
  <pageMargins left="0.74803149606299213" right="0.74803149606299213" top="0.39370078740157483" bottom="0.39370078740157483" header="0" footer="0"/>
  <pageSetup scale="3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K124"/>
  <sheetViews>
    <sheetView workbookViewId="0">
      <pane xSplit="3" ySplit="3" topLeftCell="D118" activePane="bottomRight" state="frozen"/>
      <selection activeCell="A7" sqref="A7"/>
      <selection pane="topRight" activeCell="A7" sqref="A7"/>
      <selection pane="bottomLeft" activeCell="A7" sqref="A7"/>
      <selection pane="bottomRight" activeCell="E17" sqref="E17"/>
    </sheetView>
  </sheetViews>
  <sheetFormatPr baseColWidth="10" defaultColWidth="9.140625" defaultRowHeight="15" x14ac:dyDescent="0.25"/>
  <cols>
    <col min="1" max="1" width="6.140625" style="6" customWidth="1"/>
    <col min="2" max="2" width="10.140625" style="56" customWidth="1"/>
    <col min="3" max="3" width="51.28515625" style="57" customWidth="1"/>
    <col min="4" max="4" width="18.85546875" style="57" customWidth="1"/>
    <col min="5" max="19" width="7.7109375" style="6" customWidth="1"/>
    <col min="20" max="20" width="12.42578125" style="6" customWidth="1"/>
    <col min="21" max="21" width="13.42578125" style="6" customWidth="1"/>
    <col min="22" max="22" width="10.28515625" style="6" customWidth="1"/>
    <col min="23" max="23" width="12.85546875" style="6" customWidth="1"/>
    <col min="24" max="24" width="14.28515625" style="6" customWidth="1"/>
    <col min="25" max="29" width="8.7109375" style="6" customWidth="1"/>
    <col min="30" max="36" width="7.7109375" style="6" customWidth="1"/>
    <col min="37" max="37" width="16.5703125" style="6" customWidth="1"/>
    <col min="38" max="16384" width="9.140625" style="6"/>
  </cols>
  <sheetData>
    <row r="1" spans="1:37" ht="30" customHeight="1" thickTop="1" thickBot="1" x14ac:dyDescent="0.3">
      <c r="A1" s="472" t="s">
        <v>0</v>
      </c>
      <c r="B1" s="1" t="s">
        <v>760</v>
      </c>
      <c r="C1" s="505" t="s">
        <v>1</v>
      </c>
      <c r="D1" s="326"/>
      <c r="E1" s="472" t="s">
        <v>639</v>
      </c>
      <c r="F1" s="472" t="s">
        <v>639</v>
      </c>
      <c r="G1" s="472" t="s">
        <v>639</v>
      </c>
      <c r="H1" s="472" t="s">
        <v>639</v>
      </c>
      <c r="I1" s="472" t="s">
        <v>639</v>
      </c>
      <c r="J1" s="472" t="s">
        <v>639</v>
      </c>
      <c r="K1" s="472" t="s">
        <v>639</v>
      </c>
      <c r="L1" s="472" t="s">
        <v>639</v>
      </c>
      <c r="M1" s="472" t="s">
        <v>639</v>
      </c>
      <c r="N1" s="472" t="s">
        <v>639</v>
      </c>
      <c r="O1" s="472" t="s">
        <v>639</v>
      </c>
      <c r="P1" s="472" t="s">
        <v>639</v>
      </c>
      <c r="Q1" s="472" t="s">
        <v>639</v>
      </c>
      <c r="R1" s="472" t="s">
        <v>639</v>
      </c>
      <c r="S1" s="472" t="s">
        <v>639</v>
      </c>
      <c r="T1" s="472" t="s">
        <v>639</v>
      </c>
      <c r="U1" s="472" t="s">
        <v>639</v>
      </c>
      <c r="V1" s="472" t="s">
        <v>639</v>
      </c>
      <c r="W1" s="472" t="s">
        <v>639</v>
      </c>
      <c r="X1" s="472" t="s">
        <v>639</v>
      </c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7" ht="39.950000000000003" customHeight="1" thickTop="1" thickBot="1" x14ac:dyDescent="0.3">
      <c r="A2" s="472" t="s">
        <v>0</v>
      </c>
      <c r="B2" s="1" t="s">
        <v>760</v>
      </c>
      <c r="C2" s="505" t="s">
        <v>1</v>
      </c>
      <c r="D2" s="326"/>
      <c r="E2" s="472" t="s">
        <v>361</v>
      </c>
      <c r="F2" s="472" t="s">
        <v>361</v>
      </c>
      <c r="G2" s="472" t="s">
        <v>361</v>
      </c>
      <c r="H2" s="472" t="s">
        <v>361</v>
      </c>
      <c r="I2" s="472" t="s">
        <v>361</v>
      </c>
      <c r="J2" s="472" t="s">
        <v>361</v>
      </c>
      <c r="K2" s="472" t="s">
        <v>361</v>
      </c>
      <c r="L2" s="472" t="s">
        <v>361</v>
      </c>
      <c r="M2" s="472" t="s">
        <v>369</v>
      </c>
      <c r="N2" s="472" t="s">
        <v>369</v>
      </c>
      <c r="O2" s="472" t="s">
        <v>369</v>
      </c>
      <c r="P2" s="472" t="s">
        <v>369</v>
      </c>
      <c r="Q2" s="472" t="s">
        <v>369</v>
      </c>
      <c r="R2" s="472" t="s">
        <v>369</v>
      </c>
      <c r="S2" s="472" t="s">
        <v>369</v>
      </c>
      <c r="T2" s="472" t="s">
        <v>376</v>
      </c>
      <c r="U2" s="1" t="s">
        <v>377</v>
      </c>
      <c r="V2" s="472" t="s">
        <v>378</v>
      </c>
      <c r="W2" s="472" t="s">
        <v>379</v>
      </c>
      <c r="X2" s="472" t="s">
        <v>380</v>
      </c>
      <c r="Y2" s="472" t="s">
        <v>719</v>
      </c>
      <c r="Z2" s="472" t="s">
        <v>1006</v>
      </c>
      <c r="AA2" s="472" t="s">
        <v>1007</v>
      </c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7" ht="25.5" customHeight="1" thickTop="1" thickBot="1" x14ac:dyDescent="0.3">
      <c r="A3" s="472" t="s">
        <v>0</v>
      </c>
      <c r="B3" s="1" t="s">
        <v>760</v>
      </c>
      <c r="C3" s="505" t="s">
        <v>1</v>
      </c>
      <c r="D3" s="314" t="s">
        <v>1047</v>
      </c>
      <c r="E3" s="2" t="s">
        <v>362</v>
      </c>
      <c r="F3" s="2" t="s">
        <v>363</v>
      </c>
      <c r="G3" s="2" t="s">
        <v>364</v>
      </c>
      <c r="H3" s="2" t="s">
        <v>365</v>
      </c>
      <c r="I3" s="2" t="s">
        <v>366</v>
      </c>
      <c r="J3" s="2" t="s">
        <v>367</v>
      </c>
      <c r="K3" s="2" t="s">
        <v>368</v>
      </c>
      <c r="L3" s="2" t="s">
        <v>226</v>
      </c>
      <c r="M3" s="2" t="s">
        <v>370</v>
      </c>
      <c r="N3" s="2" t="s">
        <v>371</v>
      </c>
      <c r="O3" s="2" t="s">
        <v>372</v>
      </c>
      <c r="P3" s="2" t="s">
        <v>373</v>
      </c>
      <c r="Q3" s="2" t="s">
        <v>374</v>
      </c>
      <c r="R3" s="2" t="s">
        <v>226</v>
      </c>
      <c r="S3" s="2" t="s">
        <v>375</v>
      </c>
      <c r="T3" s="472" t="s">
        <v>376</v>
      </c>
      <c r="U3" s="1" t="s">
        <v>377</v>
      </c>
      <c r="V3" s="472" t="s">
        <v>378</v>
      </c>
      <c r="W3" s="472" t="s">
        <v>379</v>
      </c>
      <c r="X3" s="472" t="s">
        <v>380</v>
      </c>
      <c r="Y3" s="472" t="s">
        <v>380</v>
      </c>
      <c r="Z3" s="472" t="s">
        <v>379</v>
      </c>
      <c r="AA3" s="472" t="s">
        <v>380</v>
      </c>
      <c r="AB3" s="174"/>
      <c r="AC3" s="174"/>
      <c r="AD3" s="435" t="s">
        <v>362</v>
      </c>
      <c r="AE3" s="435" t="s">
        <v>363</v>
      </c>
      <c r="AF3" s="420" t="s">
        <v>364</v>
      </c>
      <c r="AG3" s="420" t="s">
        <v>365</v>
      </c>
      <c r="AH3" s="420" t="s">
        <v>366</v>
      </c>
      <c r="AI3" s="420" t="s">
        <v>367</v>
      </c>
      <c r="AJ3" s="420" t="s">
        <v>368</v>
      </c>
    </row>
    <row r="4" spans="1:37" ht="16.5" customHeight="1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171</v>
      </c>
      <c r="F4" s="4">
        <v>1</v>
      </c>
      <c r="G4" s="4">
        <v>2</v>
      </c>
      <c r="H4" s="4">
        <v>0</v>
      </c>
      <c r="I4" s="4">
        <v>1</v>
      </c>
      <c r="J4" s="4">
        <v>0</v>
      </c>
      <c r="K4" s="4">
        <v>1625</v>
      </c>
      <c r="L4" s="4">
        <v>1800</v>
      </c>
      <c r="M4" s="4">
        <v>855</v>
      </c>
      <c r="N4" s="4">
        <v>4</v>
      </c>
      <c r="O4" s="4">
        <v>6</v>
      </c>
      <c r="P4" s="4">
        <v>0</v>
      </c>
      <c r="Q4" s="4">
        <v>1</v>
      </c>
      <c r="R4" s="4">
        <v>866</v>
      </c>
      <c r="S4" s="4">
        <v>175</v>
      </c>
      <c r="T4" s="161">
        <v>4.9485714285714284</v>
      </c>
      <c r="U4" s="161">
        <v>9.8971428571428568</v>
      </c>
      <c r="V4" s="4">
        <v>172</v>
      </c>
      <c r="W4" s="4">
        <v>14</v>
      </c>
      <c r="X4" s="4">
        <v>150</v>
      </c>
      <c r="Y4" s="3">
        <v>9.3333333333333339</v>
      </c>
      <c r="Z4" s="8">
        <v>19</v>
      </c>
      <c r="AA4" s="3">
        <v>12.666666666666668</v>
      </c>
      <c r="AB4" s="8">
        <v>200</v>
      </c>
      <c r="AC4" s="8">
        <v>9.5</v>
      </c>
      <c r="AD4" s="3">
        <v>9.5</v>
      </c>
      <c r="AE4" s="3">
        <v>5.5555555555555552E-2</v>
      </c>
      <c r="AF4" s="3">
        <v>0.1111111111111111</v>
      </c>
      <c r="AG4" s="3">
        <v>0</v>
      </c>
      <c r="AH4" s="3">
        <v>5.5555555555555552E-2</v>
      </c>
      <c r="AI4" s="3">
        <v>0</v>
      </c>
      <c r="AJ4" s="3">
        <v>90.277777777777786</v>
      </c>
      <c r="AK4" s="59"/>
    </row>
    <row r="5" spans="1:37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8115</v>
      </c>
      <c r="F5" s="4">
        <v>4340</v>
      </c>
      <c r="G5" s="4">
        <v>449</v>
      </c>
      <c r="H5" s="4">
        <v>13</v>
      </c>
      <c r="I5" s="4">
        <v>7</v>
      </c>
      <c r="J5" s="4">
        <v>0</v>
      </c>
      <c r="K5" s="4">
        <v>0</v>
      </c>
      <c r="L5" s="4">
        <v>12924</v>
      </c>
      <c r="M5" s="4">
        <v>40575</v>
      </c>
      <c r="N5" s="4">
        <v>17360</v>
      </c>
      <c r="O5" s="4">
        <v>1347</v>
      </c>
      <c r="P5" s="4">
        <v>26</v>
      </c>
      <c r="Q5" s="4">
        <v>7</v>
      </c>
      <c r="R5" s="4">
        <v>59315</v>
      </c>
      <c r="S5" s="4">
        <v>12924</v>
      </c>
      <c r="T5" s="161">
        <v>4.5895233673785203</v>
      </c>
      <c r="U5" s="161">
        <v>9.1790467347570406</v>
      </c>
      <c r="V5" s="4">
        <v>12455</v>
      </c>
      <c r="W5" s="4">
        <v>1037</v>
      </c>
      <c r="X5" s="4">
        <v>1077</v>
      </c>
      <c r="Y5" s="3">
        <v>96.285979572887641</v>
      </c>
      <c r="Z5" s="8">
        <v>901.66666666666663</v>
      </c>
      <c r="AA5" s="3">
        <v>83.720210461157535</v>
      </c>
      <c r="AB5" s="8">
        <v>1436</v>
      </c>
      <c r="AC5" s="8">
        <v>62.790157845868144</v>
      </c>
      <c r="AD5" s="3">
        <v>62.790157845868158</v>
      </c>
      <c r="AE5" s="3">
        <v>33.580934695140826</v>
      </c>
      <c r="AF5" s="3">
        <v>3.4741566078613428</v>
      </c>
      <c r="AG5" s="3">
        <v>0.10058805323429278</v>
      </c>
      <c r="AH5" s="3">
        <v>5.4162797895388422E-2</v>
      </c>
      <c r="AI5" s="3">
        <v>0</v>
      </c>
      <c r="AJ5" s="3">
        <v>0</v>
      </c>
      <c r="AK5" s="59"/>
    </row>
    <row r="6" spans="1:37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554</v>
      </c>
      <c r="F6" s="4">
        <v>470</v>
      </c>
      <c r="G6" s="4">
        <v>147</v>
      </c>
      <c r="H6" s="4">
        <v>16</v>
      </c>
      <c r="I6" s="4">
        <v>3</v>
      </c>
      <c r="J6" s="4">
        <v>10</v>
      </c>
      <c r="K6" s="4">
        <v>0</v>
      </c>
      <c r="L6" s="4">
        <v>1200</v>
      </c>
      <c r="M6" s="4">
        <v>2770</v>
      </c>
      <c r="N6" s="4">
        <v>1880</v>
      </c>
      <c r="O6" s="4">
        <v>441</v>
      </c>
      <c r="P6" s="4">
        <v>32</v>
      </c>
      <c r="Q6" s="4">
        <v>3</v>
      </c>
      <c r="R6" s="4">
        <v>5126</v>
      </c>
      <c r="S6" s="4">
        <v>1190</v>
      </c>
      <c r="T6" s="161">
        <v>4.3075630252100838</v>
      </c>
      <c r="U6" s="161">
        <v>8.6151260504201677</v>
      </c>
      <c r="V6" s="4">
        <v>1024</v>
      </c>
      <c r="W6" s="4">
        <v>85</v>
      </c>
      <c r="X6" s="4">
        <v>100</v>
      </c>
      <c r="Y6" s="3">
        <v>85</v>
      </c>
      <c r="Z6" s="8">
        <v>61.555555555555557</v>
      </c>
      <c r="AA6" s="3">
        <v>61.55555555555555</v>
      </c>
      <c r="AB6" s="8">
        <v>133.33333333333334</v>
      </c>
      <c r="AC6" s="8">
        <v>46.166666666666664</v>
      </c>
      <c r="AD6" s="3">
        <v>46.166666666666664</v>
      </c>
      <c r="AE6" s="3">
        <v>39.166666666666664</v>
      </c>
      <c r="AF6" s="3">
        <v>12.25</v>
      </c>
      <c r="AG6" s="3">
        <v>1.3333333333333335</v>
      </c>
      <c r="AH6" s="3">
        <v>0.25</v>
      </c>
      <c r="AI6" s="3">
        <v>0.83333333333333337</v>
      </c>
      <c r="AJ6" s="3">
        <v>0</v>
      </c>
      <c r="AK6" s="59"/>
    </row>
    <row r="7" spans="1:37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419</v>
      </c>
      <c r="F7" s="4">
        <v>317</v>
      </c>
      <c r="G7" s="4">
        <v>187</v>
      </c>
      <c r="H7" s="4">
        <v>119</v>
      </c>
      <c r="I7" s="4">
        <v>38</v>
      </c>
      <c r="J7" s="4">
        <v>0</v>
      </c>
      <c r="K7" s="4">
        <v>0</v>
      </c>
      <c r="L7" s="4">
        <v>1080</v>
      </c>
      <c r="M7" s="4">
        <v>2095</v>
      </c>
      <c r="N7" s="4">
        <v>1268</v>
      </c>
      <c r="O7" s="4">
        <v>561</v>
      </c>
      <c r="P7" s="4">
        <v>238</v>
      </c>
      <c r="Q7" s="4">
        <v>38</v>
      </c>
      <c r="R7" s="4">
        <v>4200</v>
      </c>
      <c r="S7" s="4">
        <v>1080</v>
      </c>
      <c r="T7" s="161">
        <v>3.8888888888888888</v>
      </c>
      <c r="U7" s="161">
        <v>7.7777777777777777</v>
      </c>
      <c r="V7" s="4">
        <v>736</v>
      </c>
      <c r="W7" s="4">
        <v>61</v>
      </c>
      <c r="X7" s="4">
        <v>90</v>
      </c>
      <c r="Y7" s="3">
        <v>67.777777777777786</v>
      </c>
      <c r="Z7" s="8">
        <v>46.555555555555557</v>
      </c>
      <c r="AA7" s="3">
        <v>51.728395061728392</v>
      </c>
      <c r="AB7" s="8">
        <v>120</v>
      </c>
      <c r="AC7" s="8">
        <v>38.796296296296298</v>
      </c>
      <c r="AD7" s="3">
        <v>38.796296296296298</v>
      </c>
      <c r="AE7" s="3">
        <v>29.351851851851851</v>
      </c>
      <c r="AF7" s="3">
        <v>17.314814814814813</v>
      </c>
      <c r="AG7" s="3">
        <v>11.018518518518519</v>
      </c>
      <c r="AH7" s="3">
        <v>3.5185185185185186</v>
      </c>
      <c r="AI7" s="3">
        <v>0</v>
      </c>
      <c r="AJ7" s="3">
        <v>0</v>
      </c>
      <c r="AK7" s="59"/>
    </row>
    <row r="8" spans="1:37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1694</v>
      </c>
      <c r="F8" s="4">
        <v>1188</v>
      </c>
      <c r="G8" s="4">
        <v>116</v>
      </c>
      <c r="H8" s="4">
        <v>1</v>
      </c>
      <c r="I8" s="4">
        <v>1</v>
      </c>
      <c r="J8" s="4">
        <v>0</v>
      </c>
      <c r="K8" s="4">
        <v>0</v>
      </c>
      <c r="L8" s="4">
        <v>3000</v>
      </c>
      <c r="M8" s="4">
        <v>8470</v>
      </c>
      <c r="N8" s="4">
        <v>4752</v>
      </c>
      <c r="O8" s="4">
        <v>348</v>
      </c>
      <c r="P8" s="4">
        <v>2</v>
      </c>
      <c r="Q8" s="4">
        <v>1</v>
      </c>
      <c r="R8" s="4">
        <v>13573</v>
      </c>
      <c r="S8" s="4">
        <v>3000</v>
      </c>
      <c r="T8" s="161">
        <v>4.5243333333333338</v>
      </c>
      <c r="U8" s="161">
        <v>9.0486666666666675</v>
      </c>
      <c r="V8" s="4">
        <v>2882</v>
      </c>
      <c r="W8" s="4">
        <v>240</v>
      </c>
      <c r="X8" s="4">
        <v>250</v>
      </c>
      <c r="Y8" s="3">
        <v>96</v>
      </c>
      <c r="Z8" s="8">
        <v>188.22222222222223</v>
      </c>
      <c r="AA8" s="3">
        <v>75.288888888888891</v>
      </c>
      <c r="AB8" s="8">
        <v>333.33333333333331</v>
      </c>
      <c r="AC8" s="8">
        <v>56.466666666666676</v>
      </c>
      <c r="AD8" s="3">
        <v>56.466666666666669</v>
      </c>
      <c r="AE8" s="3">
        <v>39.6</v>
      </c>
      <c r="AF8" s="3">
        <v>3.8666666666666667</v>
      </c>
      <c r="AG8" s="3">
        <v>3.3333333333333333E-2</v>
      </c>
      <c r="AH8" s="3">
        <v>3.3333333333333333E-2</v>
      </c>
      <c r="AI8" s="3">
        <v>0</v>
      </c>
      <c r="AJ8" s="3">
        <v>0</v>
      </c>
      <c r="AK8" s="59"/>
    </row>
    <row r="9" spans="1:37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1771</v>
      </c>
      <c r="F9" s="4">
        <v>929</v>
      </c>
      <c r="G9" s="4">
        <v>192</v>
      </c>
      <c r="H9" s="4">
        <v>6</v>
      </c>
      <c r="I9" s="4">
        <v>0</v>
      </c>
      <c r="J9" s="4">
        <v>42</v>
      </c>
      <c r="K9" s="4">
        <v>0</v>
      </c>
      <c r="L9" s="4">
        <v>2940</v>
      </c>
      <c r="M9" s="4">
        <v>8855</v>
      </c>
      <c r="N9" s="4">
        <v>3716</v>
      </c>
      <c r="O9" s="4">
        <v>576</v>
      </c>
      <c r="P9" s="4">
        <v>12</v>
      </c>
      <c r="Q9" s="4">
        <v>0</v>
      </c>
      <c r="R9" s="4">
        <v>13159</v>
      </c>
      <c r="S9" s="4">
        <v>2898</v>
      </c>
      <c r="T9" s="161">
        <v>4.5407177363699107</v>
      </c>
      <c r="U9" s="161">
        <v>9.0814354727398214</v>
      </c>
      <c r="V9" s="4">
        <v>2700</v>
      </c>
      <c r="W9" s="4">
        <v>225</v>
      </c>
      <c r="X9" s="4">
        <v>245</v>
      </c>
      <c r="Y9" s="3">
        <v>91.83673469387756</v>
      </c>
      <c r="Z9" s="8">
        <v>196.77777777777777</v>
      </c>
      <c r="AA9" s="3">
        <v>80.317460317460316</v>
      </c>
      <c r="AB9" s="8">
        <v>326.66666666666669</v>
      </c>
      <c r="AC9" s="8">
        <v>60.238095238095234</v>
      </c>
      <c r="AD9" s="3">
        <v>60.238095238095234</v>
      </c>
      <c r="AE9" s="3">
        <v>31.598639455782312</v>
      </c>
      <c r="AF9" s="3">
        <v>6.5306122448979593</v>
      </c>
      <c r="AG9" s="3">
        <v>0.20408163265306123</v>
      </c>
      <c r="AH9" s="3">
        <v>0</v>
      </c>
      <c r="AI9" s="3">
        <v>1.4285714285714286</v>
      </c>
      <c r="AJ9" s="3">
        <v>0</v>
      </c>
      <c r="AK9" s="59"/>
    </row>
    <row r="10" spans="1:37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1530</v>
      </c>
      <c r="F10" s="4">
        <v>270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1800</v>
      </c>
      <c r="M10" s="4">
        <v>7650</v>
      </c>
      <c r="N10" s="4">
        <v>1080</v>
      </c>
      <c r="O10" s="4">
        <v>0</v>
      </c>
      <c r="P10" s="4">
        <v>0</v>
      </c>
      <c r="Q10" s="4">
        <v>0</v>
      </c>
      <c r="R10" s="4">
        <v>8730</v>
      </c>
      <c r="S10" s="4">
        <v>1800</v>
      </c>
      <c r="T10" s="161">
        <v>4.8499999999999996</v>
      </c>
      <c r="U10" s="161">
        <v>9.6999999999999993</v>
      </c>
      <c r="V10" s="4">
        <v>1800</v>
      </c>
      <c r="W10" s="4">
        <v>150</v>
      </c>
      <c r="X10" s="4">
        <v>150</v>
      </c>
      <c r="Y10" s="3">
        <v>100</v>
      </c>
      <c r="Z10" s="8">
        <v>170</v>
      </c>
      <c r="AA10" s="3">
        <v>113.33333333333333</v>
      </c>
      <c r="AB10" s="8">
        <v>200</v>
      </c>
      <c r="AC10" s="8">
        <v>85</v>
      </c>
      <c r="AD10" s="3">
        <v>85</v>
      </c>
      <c r="AE10" s="3">
        <v>15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59"/>
    </row>
    <row r="11" spans="1:37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493</v>
      </c>
      <c r="F11" s="4">
        <v>181</v>
      </c>
      <c r="G11" s="4">
        <v>25</v>
      </c>
      <c r="H11" s="4">
        <v>3</v>
      </c>
      <c r="I11" s="4">
        <v>1</v>
      </c>
      <c r="J11" s="4">
        <v>17</v>
      </c>
      <c r="K11" s="4">
        <v>0</v>
      </c>
      <c r="L11" s="4">
        <v>720</v>
      </c>
      <c r="M11" s="4">
        <v>2465</v>
      </c>
      <c r="N11" s="4">
        <v>724</v>
      </c>
      <c r="O11" s="4">
        <v>75</v>
      </c>
      <c r="P11" s="4">
        <v>6</v>
      </c>
      <c r="Q11" s="4">
        <v>1</v>
      </c>
      <c r="R11" s="4">
        <v>3271</v>
      </c>
      <c r="S11" s="4">
        <v>703</v>
      </c>
      <c r="T11" s="161">
        <v>4.6529160739687052</v>
      </c>
      <c r="U11" s="161">
        <v>9.3058321479374104</v>
      </c>
      <c r="V11" s="4">
        <v>674</v>
      </c>
      <c r="W11" s="4">
        <v>56</v>
      </c>
      <c r="X11" s="4">
        <v>60</v>
      </c>
      <c r="Y11" s="3">
        <v>93.333333333333329</v>
      </c>
      <c r="Z11" s="8">
        <v>54.777777777777779</v>
      </c>
      <c r="AA11" s="3">
        <v>91.296296296296305</v>
      </c>
      <c r="AB11" s="8">
        <v>80</v>
      </c>
      <c r="AC11" s="8">
        <v>68.472222222222229</v>
      </c>
      <c r="AD11" s="3">
        <v>68.472222222222229</v>
      </c>
      <c r="AE11" s="3">
        <v>25.138888888888889</v>
      </c>
      <c r="AF11" s="3">
        <v>3.4722222222222223</v>
      </c>
      <c r="AG11" s="3">
        <v>0.41666666666666669</v>
      </c>
      <c r="AH11" s="3">
        <v>0.1388888888888889</v>
      </c>
      <c r="AI11" s="3">
        <v>2.3611111111111112</v>
      </c>
      <c r="AJ11" s="3">
        <v>0</v>
      </c>
      <c r="AK11" s="59"/>
    </row>
    <row r="12" spans="1:37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6789</v>
      </c>
      <c r="F12" s="4">
        <v>790</v>
      </c>
      <c r="G12" s="4">
        <v>373</v>
      </c>
      <c r="H12" s="4">
        <v>160</v>
      </c>
      <c r="I12" s="4">
        <v>0</v>
      </c>
      <c r="J12" s="4">
        <v>0</v>
      </c>
      <c r="K12" s="4">
        <v>0</v>
      </c>
      <c r="L12" s="4">
        <v>8112</v>
      </c>
      <c r="M12" s="4">
        <v>33945</v>
      </c>
      <c r="N12" s="4">
        <v>3160</v>
      </c>
      <c r="O12" s="4">
        <v>1119</v>
      </c>
      <c r="P12" s="4">
        <v>320</v>
      </c>
      <c r="Q12" s="4">
        <v>0</v>
      </c>
      <c r="R12" s="4">
        <v>38544</v>
      </c>
      <c r="S12" s="4">
        <v>8112</v>
      </c>
      <c r="T12" s="161">
        <v>4.7514792899408285</v>
      </c>
      <c r="U12" s="161">
        <v>9.5029585798816569</v>
      </c>
      <c r="V12" s="4">
        <v>7579</v>
      </c>
      <c r="W12" s="4">
        <v>631</v>
      </c>
      <c r="X12" s="4">
        <v>676</v>
      </c>
      <c r="Y12" s="3">
        <v>93.34319526627219</v>
      </c>
      <c r="Z12" s="8">
        <v>754.33333333333337</v>
      </c>
      <c r="AA12" s="3">
        <v>111.58777120315581</v>
      </c>
      <c r="AB12" s="8">
        <v>901.33333333333337</v>
      </c>
      <c r="AC12" s="8">
        <v>83.690828402366861</v>
      </c>
      <c r="AD12" s="3">
        <v>83.690828402366861</v>
      </c>
      <c r="AE12" s="3">
        <v>9.7386587771203157</v>
      </c>
      <c r="AF12" s="3">
        <v>4.5981262327416168</v>
      </c>
      <c r="AG12" s="3">
        <v>1.9723865877712032</v>
      </c>
      <c r="AH12" s="3">
        <v>0</v>
      </c>
      <c r="AI12" s="3">
        <v>0</v>
      </c>
      <c r="AJ12" s="3">
        <v>0</v>
      </c>
      <c r="AK12" s="59"/>
    </row>
    <row r="13" spans="1:37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389</v>
      </c>
      <c r="F13" s="4">
        <v>132</v>
      </c>
      <c r="G13" s="4">
        <v>62</v>
      </c>
      <c r="H13" s="4">
        <v>15</v>
      </c>
      <c r="I13" s="4">
        <v>2</v>
      </c>
      <c r="J13" s="4">
        <v>0</v>
      </c>
      <c r="K13" s="4">
        <v>0</v>
      </c>
      <c r="L13" s="4">
        <v>600</v>
      </c>
      <c r="M13" s="4">
        <v>1945</v>
      </c>
      <c r="N13" s="4">
        <v>528</v>
      </c>
      <c r="O13" s="4">
        <v>186</v>
      </c>
      <c r="P13" s="4">
        <v>30</v>
      </c>
      <c r="Q13" s="4">
        <v>2</v>
      </c>
      <c r="R13" s="4">
        <v>2691</v>
      </c>
      <c r="S13" s="4">
        <v>600</v>
      </c>
      <c r="T13" s="161">
        <v>4.4850000000000003</v>
      </c>
      <c r="U13" s="161">
        <v>8.9700000000000006</v>
      </c>
      <c r="V13" s="4">
        <v>521</v>
      </c>
      <c r="W13" s="4">
        <v>43</v>
      </c>
      <c r="X13" s="4">
        <v>50</v>
      </c>
      <c r="Y13" s="3">
        <v>86</v>
      </c>
      <c r="Z13" s="8">
        <v>43.222222222222221</v>
      </c>
      <c r="AA13" s="3">
        <v>86.444444444444443</v>
      </c>
      <c r="AB13" s="8">
        <v>66.666666666666671</v>
      </c>
      <c r="AC13" s="8">
        <v>64.833333333333329</v>
      </c>
      <c r="AD13" s="3">
        <v>64.833333333333329</v>
      </c>
      <c r="AE13" s="3">
        <v>22</v>
      </c>
      <c r="AF13" s="3">
        <v>10.333333333333334</v>
      </c>
      <c r="AG13" s="3">
        <v>2.5</v>
      </c>
      <c r="AH13" s="3">
        <v>0.33333333333333337</v>
      </c>
      <c r="AI13" s="3">
        <v>0</v>
      </c>
      <c r="AJ13" s="3">
        <v>0</v>
      </c>
      <c r="AK13" s="59"/>
    </row>
    <row r="14" spans="1:37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671</v>
      </c>
      <c r="F14" s="4">
        <v>209</v>
      </c>
      <c r="G14" s="4">
        <v>20</v>
      </c>
      <c r="H14" s="4">
        <v>0</v>
      </c>
      <c r="I14" s="4">
        <v>0</v>
      </c>
      <c r="J14" s="4">
        <v>0</v>
      </c>
      <c r="K14" s="4">
        <v>0</v>
      </c>
      <c r="L14" s="4">
        <v>900</v>
      </c>
      <c r="M14" s="4">
        <v>3355</v>
      </c>
      <c r="N14" s="4">
        <v>836</v>
      </c>
      <c r="O14" s="4">
        <v>60</v>
      </c>
      <c r="P14" s="4">
        <v>0</v>
      </c>
      <c r="Q14" s="4">
        <v>0</v>
      </c>
      <c r="R14" s="4">
        <v>4251</v>
      </c>
      <c r="S14" s="4">
        <v>900</v>
      </c>
      <c r="T14" s="161">
        <v>4.7233333333333336</v>
      </c>
      <c r="U14" s="161">
        <v>9.4466666666666672</v>
      </c>
      <c r="V14" s="4">
        <v>880</v>
      </c>
      <c r="W14" s="4">
        <v>73</v>
      </c>
      <c r="X14" s="4">
        <v>75</v>
      </c>
      <c r="Y14" s="3">
        <v>97.333333333333343</v>
      </c>
      <c r="Z14" s="8">
        <v>74.555555555555557</v>
      </c>
      <c r="AA14" s="3">
        <v>99.407407407407405</v>
      </c>
      <c r="AB14" s="8">
        <v>100</v>
      </c>
      <c r="AC14" s="8">
        <v>74.555555555555557</v>
      </c>
      <c r="AD14" s="3">
        <v>74.555555555555557</v>
      </c>
      <c r="AE14" s="3">
        <v>23.222222222222221</v>
      </c>
      <c r="AF14" s="3">
        <v>2.2222222222222223</v>
      </c>
      <c r="AG14" s="3">
        <v>0</v>
      </c>
      <c r="AH14" s="3">
        <v>0</v>
      </c>
      <c r="AI14" s="3">
        <v>0</v>
      </c>
      <c r="AJ14" s="3">
        <v>0</v>
      </c>
      <c r="AK14" s="59"/>
    </row>
    <row r="15" spans="1:37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3201</v>
      </c>
      <c r="F15" s="4">
        <v>870</v>
      </c>
      <c r="G15" s="4">
        <v>177</v>
      </c>
      <c r="H15" s="4">
        <v>4</v>
      </c>
      <c r="I15" s="4">
        <v>3</v>
      </c>
      <c r="J15" s="4">
        <v>36</v>
      </c>
      <c r="K15" s="4">
        <v>17</v>
      </c>
      <c r="L15" s="4">
        <v>4308</v>
      </c>
      <c r="M15" s="4">
        <v>16005</v>
      </c>
      <c r="N15" s="4">
        <v>3480</v>
      </c>
      <c r="O15" s="4">
        <v>531</v>
      </c>
      <c r="P15" s="4">
        <v>8</v>
      </c>
      <c r="Q15" s="4">
        <v>3</v>
      </c>
      <c r="R15" s="4">
        <v>20027</v>
      </c>
      <c r="S15" s="4">
        <v>4255</v>
      </c>
      <c r="T15" s="161">
        <v>4.7066980023501763</v>
      </c>
      <c r="U15" s="161">
        <v>9.4133960047003526</v>
      </c>
      <c r="V15" s="4">
        <v>4071</v>
      </c>
      <c r="W15" s="4">
        <v>339</v>
      </c>
      <c r="X15" s="4">
        <v>359</v>
      </c>
      <c r="Y15" s="3">
        <v>94.428969359331475</v>
      </c>
      <c r="Z15" s="8">
        <v>355.66666666666669</v>
      </c>
      <c r="AA15" s="3">
        <v>99.071494893221924</v>
      </c>
      <c r="AB15" s="8">
        <v>478.66666666666669</v>
      </c>
      <c r="AC15" s="8">
        <v>74.30362116991644</v>
      </c>
      <c r="AD15" s="3">
        <v>74.30362116991644</v>
      </c>
      <c r="AE15" s="3">
        <v>20.194986072423397</v>
      </c>
      <c r="AF15" s="3">
        <v>4.1086350974930363</v>
      </c>
      <c r="AG15" s="3">
        <v>9.2850510677808723E-2</v>
      </c>
      <c r="AH15" s="3">
        <v>6.9637883008356549E-2</v>
      </c>
      <c r="AI15" s="3">
        <v>0.83565459610027859</v>
      </c>
      <c r="AJ15" s="3">
        <v>0.39461467038068704</v>
      </c>
      <c r="AK15" s="59"/>
    </row>
    <row r="16" spans="1:37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249</v>
      </c>
      <c r="F16" s="4">
        <v>115</v>
      </c>
      <c r="G16" s="4">
        <v>36</v>
      </c>
      <c r="H16" s="4">
        <v>0</v>
      </c>
      <c r="I16" s="4">
        <v>0</v>
      </c>
      <c r="J16" s="4">
        <v>200</v>
      </c>
      <c r="K16" s="4">
        <v>0</v>
      </c>
      <c r="L16" s="4">
        <v>600</v>
      </c>
      <c r="M16" s="4">
        <v>1245</v>
      </c>
      <c r="N16" s="4">
        <v>460</v>
      </c>
      <c r="O16" s="4">
        <v>108</v>
      </c>
      <c r="P16" s="4">
        <v>0</v>
      </c>
      <c r="Q16" s="4">
        <v>0</v>
      </c>
      <c r="R16" s="4">
        <v>1813</v>
      </c>
      <c r="S16" s="4">
        <v>400</v>
      </c>
      <c r="T16" s="161">
        <v>4.5324999999999998</v>
      </c>
      <c r="U16" s="161">
        <v>9.0649999999999995</v>
      </c>
      <c r="V16" s="4">
        <v>364</v>
      </c>
      <c r="W16" s="4">
        <v>30</v>
      </c>
      <c r="X16" s="4">
        <v>50</v>
      </c>
      <c r="Y16" s="3">
        <v>60</v>
      </c>
      <c r="Z16" s="8">
        <v>27.666666666666668</v>
      </c>
      <c r="AA16" s="3">
        <v>55.333333333333336</v>
      </c>
      <c r="AB16" s="8">
        <v>66.666666666666671</v>
      </c>
      <c r="AC16" s="8">
        <v>41.5</v>
      </c>
      <c r="AD16" s="3">
        <v>41.5</v>
      </c>
      <c r="AE16" s="3">
        <v>19.166666666666668</v>
      </c>
      <c r="AF16" s="3">
        <v>6</v>
      </c>
      <c r="AG16" s="3">
        <v>0</v>
      </c>
      <c r="AH16" s="3">
        <v>0</v>
      </c>
      <c r="AI16" s="3">
        <v>33.333333333333329</v>
      </c>
      <c r="AJ16" s="3">
        <v>0</v>
      </c>
      <c r="AK16" s="59"/>
    </row>
    <row r="17" spans="1:37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1152</v>
      </c>
      <c r="F17" s="4">
        <v>1090</v>
      </c>
      <c r="G17" s="4">
        <v>269</v>
      </c>
      <c r="H17" s="4">
        <v>31</v>
      </c>
      <c r="I17" s="4">
        <v>22</v>
      </c>
      <c r="J17" s="4">
        <v>28</v>
      </c>
      <c r="K17" s="4">
        <v>0</v>
      </c>
      <c r="L17" s="4">
        <v>2592</v>
      </c>
      <c r="M17" s="4">
        <v>5760</v>
      </c>
      <c r="N17" s="4">
        <v>4360</v>
      </c>
      <c r="O17" s="4">
        <v>807</v>
      </c>
      <c r="P17" s="4">
        <v>62</v>
      </c>
      <c r="Q17" s="4">
        <v>22</v>
      </c>
      <c r="R17" s="4">
        <v>11011</v>
      </c>
      <c r="S17" s="4">
        <v>2564</v>
      </c>
      <c r="T17" s="161">
        <v>4.2944617784711392</v>
      </c>
      <c r="U17" s="161">
        <v>8.5889235569422784</v>
      </c>
      <c r="V17" s="4">
        <v>2242</v>
      </c>
      <c r="W17" s="4">
        <v>186</v>
      </c>
      <c r="X17" s="4">
        <v>216</v>
      </c>
      <c r="Y17" s="3">
        <v>86.111111111111114</v>
      </c>
      <c r="Z17" s="8">
        <v>128</v>
      </c>
      <c r="AA17" s="3">
        <v>59.259259259259252</v>
      </c>
      <c r="AB17" s="8">
        <v>288</v>
      </c>
      <c r="AC17" s="8">
        <v>44.444444444444443</v>
      </c>
      <c r="AD17" s="3">
        <v>44.444444444444443</v>
      </c>
      <c r="AE17" s="3">
        <v>42.052469135802468</v>
      </c>
      <c r="AF17" s="3">
        <v>10.378086419753087</v>
      </c>
      <c r="AG17" s="3">
        <v>1.1959876543209875</v>
      </c>
      <c r="AH17" s="3">
        <v>0.84876543209876543</v>
      </c>
      <c r="AI17" s="3">
        <v>1.0802469135802468</v>
      </c>
      <c r="AJ17" s="3">
        <v>0</v>
      </c>
      <c r="AK17" s="59"/>
    </row>
    <row r="18" spans="1:37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1700</v>
      </c>
      <c r="F18" s="4">
        <v>88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1788</v>
      </c>
      <c r="M18" s="4">
        <v>8500</v>
      </c>
      <c r="N18" s="4">
        <v>352</v>
      </c>
      <c r="O18" s="4">
        <v>0</v>
      </c>
      <c r="P18" s="4">
        <v>0</v>
      </c>
      <c r="Q18" s="4">
        <v>0</v>
      </c>
      <c r="R18" s="4">
        <v>8852</v>
      </c>
      <c r="S18" s="4">
        <v>1788</v>
      </c>
      <c r="T18" s="161">
        <v>4.9507829977628637</v>
      </c>
      <c r="U18" s="161">
        <v>9.9015659955257274</v>
      </c>
      <c r="V18" s="4">
        <v>1788</v>
      </c>
      <c r="W18" s="4">
        <v>149</v>
      </c>
      <c r="X18" s="4">
        <v>149</v>
      </c>
      <c r="Y18" s="3">
        <v>100</v>
      </c>
      <c r="Z18" s="8">
        <v>188.88888888888889</v>
      </c>
      <c r="AA18" s="3">
        <v>126.7710663683818</v>
      </c>
      <c r="AB18" s="8">
        <v>198.66666666666666</v>
      </c>
      <c r="AC18" s="8">
        <v>95.078299776286357</v>
      </c>
      <c r="AD18" s="3">
        <v>95.078299776286357</v>
      </c>
      <c r="AE18" s="3">
        <v>4.9217002237136462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59"/>
    </row>
    <row r="19" spans="1:37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10816</v>
      </c>
      <c r="F19" s="4">
        <v>1637</v>
      </c>
      <c r="G19" s="4">
        <v>78</v>
      </c>
      <c r="H19" s="4">
        <v>19</v>
      </c>
      <c r="I19" s="4">
        <v>32</v>
      </c>
      <c r="J19" s="4">
        <v>3</v>
      </c>
      <c r="K19" s="4">
        <v>87</v>
      </c>
      <c r="L19" s="4">
        <v>12672</v>
      </c>
      <c r="M19" s="4">
        <v>54080</v>
      </c>
      <c r="N19" s="4">
        <v>6548</v>
      </c>
      <c r="O19" s="4">
        <v>234</v>
      </c>
      <c r="P19" s="4">
        <v>38</v>
      </c>
      <c r="Q19" s="4">
        <v>32</v>
      </c>
      <c r="R19" s="4">
        <v>60932</v>
      </c>
      <c r="S19" s="4">
        <v>12582</v>
      </c>
      <c r="T19" s="161">
        <v>4.8427912891432205</v>
      </c>
      <c r="U19" s="161">
        <v>9.6855825782864411</v>
      </c>
      <c r="V19" s="4">
        <v>12453</v>
      </c>
      <c r="W19" s="4">
        <v>1037</v>
      </c>
      <c r="X19" s="4">
        <v>1056</v>
      </c>
      <c r="Y19" s="3">
        <v>98.200757575757578</v>
      </c>
      <c r="Z19" s="8">
        <v>1201.7777777777778</v>
      </c>
      <c r="AA19" s="3">
        <v>113.80471380471381</v>
      </c>
      <c r="AB19" s="8">
        <v>1408</v>
      </c>
      <c r="AC19" s="8">
        <v>85.353535353535364</v>
      </c>
      <c r="AD19" s="3">
        <v>85.353535353535349</v>
      </c>
      <c r="AE19" s="3">
        <v>12.91824494949495</v>
      </c>
      <c r="AF19" s="3">
        <v>0.61553030303030298</v>
      </c>
      <c r="AG19" s="3">
        <v>0.14993686868686867</v>
      </c>
      <c r="AH19" s="3">
        <v>0.25252525252525254</v>
      </c>
      <c r="AI19" s="3">
        <v>2.3674242424242424E-2</v>
      </c>
      <c r="AJ19" s="3">
        <v>0.68655303030303028</v>
      </c>
      <c r="AK19" s="59"/>
    </row>
    <row r="20" spans="1:37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1768</v>
      </c>
      <c r="F20" s="4">
        <v>1410</v>
      </c>
      <c r="G20" s="4">
        <v>271</v>
      </c>
      <c r="H20" s="4">
        <v>53</v>
      </c>
      <c r="I20" s="4">
        <v>30</v>
      </c>
      <c r="J20" s="4">
        <v>15</v>
      </c>
      <c r="K20" s="4">
        <v>5</v>
      </c>
      <c r="L20" s="4">
        <v>3552</v>
      </c>
      <c r="M20" s="4">
        <v>8840</v>
      </c>
      <c r="N20" s="4">
        <v>5640</v>
      </c>
      <c r="O20" s="4">
        <v>813</v>
      </c>
      <c r="P20" s="4">
        <v>106</v>
      </c>
      <c r="Q20" s="4">
        <v>30</v>
      </c>
      <c r="R20" s="4">
        <v>15429</v>
      </c>
      <c r="S20" s="4">
        <v>3532</v>
      </c>
      <c r="T20" s="161">
        <v>4.3683465458663644</v>
      </c>
      <c r="U20" s="161">
        <v>8.7366930917327288</v>
      </c>
      <c r="V20" s="4">
        <v>3178</v>
      </c>
      <c r="W20" s="4">
        <v>264</v>
      </c>
      <c r="X20" s="4">
        <v>296</v>
      </c>
      <c r="Y20" s="3">
        <v>89.189189189189193</v>
      </c>
      <c r="Z20" s="8">
        <v>196.44444444444446</v>
      </c>
      <c r="AA20" s="3">
        <v>66.366366366366364</v>
      </c>
      <c r="AB20" s="8">
        <v>394.66666666666669</v>
      </c>
      <c r="AC20" s="8">
        <v>49.774774774774777</v>
      </c>
      <c r="AD20" s="3">
        <v>49.774774774774777</v>
      </c>
      <c r="AE20" s="3">
        <v>39.695945945945951</v>
      </c>
      <c r="AF20" s="3">
        <v>7.6295045045045047</v>
      </c>
      <c r="AG20" s="3">
        <v>1.4921171171171173</v>
      </c>
      <c r="AH20" s="3">
        <v>0.84459459459459463</v>
      </c>
      <c r="AI20" s="3">
        <v>0.42229729729729731</v>
      </c>
      <c r="AJ20" s="3">
        <v>0.14076576576576577</v>
      </c>
      <c r="AK20" s="59"/>
    </row>
    <row r="21" spans="1:37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1444</v>
      </c>
      <c r="F21" s="4">
        <v>355</v>
      </c>
      <c r="G21" s="4">
        <v>106</v>
      </c>
      <c r="H21" s="4">
        <v>14</v>
      </c>
      <c r="I21" s="4">
        <v>0</v>
      </c>
      <c r="J21" s="4">
        <v>12</v>
      </c>
      <c r="K21" s="4">
        <v>1</v>
      </c>
      <c r="L21" s="4">
        <v>1932</v>
      </c>
      <c r="M21" s="4">
        <v>7220</v>
      </c>
      <c r="N21" s="4">
        <v>1420</v>
      </c>
      <c r="O21" s="4">
        <v>318</v>
      </c>
      <c r="P21" s="4">
        <v>28</v>
      </c>
      <c r="Q21" s="4">
        <v>0</v>
      </c>
      <c r="R21" s="4">
        <v>8986</v>
      </c>
      <c r="S21" s="4">
        <v>1919</v>
      </c>
      <c r="T21" s="161">
        <v>4.6826472120896296</v>
      </c>
      <c r="U21" s="161">
        <v>9.3652944241792593</v>
      </c>
      <c r="V21" s="4">
        <v>1799</v>
      </c>
      <c r="W21" s="4">
        <v>149</v>
      </c>
      <c r="X21" s="4">
        <v>161</v>
      </c>
      <c r="Y21" s="3">
        <v>92.546583850931668</v>
      </c>
      <c r="Z21" s="8">
        <v>160.44444444444446</v>
      </c>
      <c r="AA21" s="3">
        <v>99.654934437543147</v>
      </c>
      <c r="AB21" s="8">
        <v>214.66666666666666</v>
      </c>
      <c r="AC21" s="8">
        <v>74.741200828157361</v>
      </c>
      <c r="AD21" s="3">
        <v>74.741200828157346</v>
      </c>
      <c r="AE21" s="3">
        <v>18.374741200828158</v>
      </c>
      <c r="AF21" s="3">
        <v>5.4865424430641827</v>
      </c>
      <c r="AG21" s="3">
        <v>0.72463768115942029</v>
      </c>
      <c r="AH21" s="3">
        <v>0</v>
      </c>
      <c r="AI21" s="3">
        <v>0.6211180124223602</v>
      </c>
      <c r="AJ21" s="3">
        <v>5.1759834368530024E-2</v>
      </c>
      <c r="AK21" s="59"/>
    </row>
    <row r="22" spans="1:37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369</v>
      </c>
      <c r="F22" s="4">
        <v>847</v>
      </c>
      <c r="G22" s="4">
        <v>253</v>
      </c>
      <c r="H22" s="4">
        <v>35</v>
      </c>
      <c r="I22" s="4">
        <v>7</v>
      </c>
      <c r="J22" s="4">
        <v>1</v>
      </c>
      <c r="K22" s="4">
        <v>0</v>
      </c>
      <c r="L22" s="4">
        <v>1512</v>
      </c>
      <c r="M22" s="4">
        <v>1845</v>
      </c>
      <c r="N22" s="4">
        <v>3388</v>
      </c>
      <c r="O22" s="4">
        <v>759</v>
      </c>
      <c r="P22" s="4">
        <v>70</v>
      </c>
      <c r="Q22" s="4">
        <v>7</v>
      </c>
      <c r="R22" s="4">
        <v>6069</v>
      </c>
      <c r="S22" s="4">
        <v>1511</v>
      </c>
      <c r="T22" s="161">
        <v>4.0165453342157509</v>
      </c>
      <c r="U22" s="161">
        <v>8.0330906684315018</v>
      </c>
      <c r="V22" s="4">
        <v>1216</v>
      </c>
      <c r="W22" s="4">
        <v>101</v>
      </c>
      <c r="X22" s="4">
        <v>126</v>
      </c>
      <c r="Y22" s="3">
        <v>80.158730158730165</v>
      </c>
      <c r="Z22" s="8">
        <v>41</v>
      </c>
      <c r="AA22" s="3">
        <v>32.539682539682538</v>
      </c>
      <c r="AB22" s="8">
        <v>168</v>
      </c>
      <c r="AC22" s="8">
        <v>24.404761904761905</v>
      </c>
      <c r="AD22" s="3">
        <v>24.404761904761905</v>
      </c>
      <c r="AE22" s="3">
        <v>56.018518518518526</v>
      </c>
      <c r="AF22" s="3">
        <v>16.732804232804234</v>
      </c>
      <c r="AG22" s="3">
        <v>2.3148148148148149</v>
      </c>
      <c r="AH22" s="3">
        <v>0.46296296296296291</v>
      </c>
      <c r="AI22" s="3">
        <v>6.6137566137566134E-2</v>
      </c>
      <c r="AJ22" s="3">
        <v>0</v>
      </c>
      <c r="AK22" s="59"/>
    </row>
    <row r="23" spans="1:37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161">
        <v>0</v>
      </c>
      <c r="U23" s="161">
        <v>0</v>
      </c>
      <c r="V23" s="4">
        <v>0</v>
      </c>
      <c r="W23" s="4">
        <v>0</v>
      </c>
      <c r="X23" s="4">
        <v>0</v>
      </c>
      <c r="Y23" s="3">
        <v>0</v>
      </c>
      <c r="Z23" s="8">
        <v>0</v>
      </c>
      <c r="AA23" s="3">
        <v>0</v>
      </c>
      <c r="AB23" s="8">
        <v>0</v>
      </c>
      <c r="AC23" s="8" t="e">
        <v>#DIV/0!</v>
      </c>
      <c r="AD23" s="3" t="e">
        <v>#DIV/0!</v>
      </c>
      <c r="AE23" s="3" t="e">
        <v>#DIV/0!</v>
      </c>
      <c r="AF23" s="3" t="e">
        <v>#DIV/0!</v>
      </c>
      <c r="AG23" s="3" t="e">
        <v>#DIV/0!</v>
      </c>
      <c r="AH23" s="3" t="e">
        <v>#DIV/0!</v>
      </c>
      <c r="AI23" s="3" t="e">
        <v>#DIV/0!</v>
      </c>
      <c r="AJ23" s="3" t="e">
        <v>#DIV/0!</v>
      </c>
      <c r="AK23" s="59"/>
    </row>
    <row r="24" spans="1:37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479</v>
      </c>
      <c r="F24" s="4">
        <v>201</v>
      </c>
      <c r="G24" s="4">
        <v>11</v>
      </c>
      <c r="H24" s="4">
        <v>21</v>
      </c>
      <c r="I24" s="4">
        <v>0</v>
      </c>
      <c r="J24" s="4">
        <v>5</v>
      </c>
      <c r="K24" s="4">
        <v>3</v>
      </c>
      <c r="L24" s="4">
        <v>720</v>
      </c>
      <c r="M24" s="4">
        <v>2395</v>
      </c>
      <c r="N24" s="4">
        <v>804</v>
      </c>
      <c r="O24" s="4">
        <v>33</v>
      </c>
      <c r="P24" s="4">
        <v>42</v>
      </c>
      <c r="Q24" s="4">
        <v>0</v>
      </c>
      <c r="R24" s="4">
        <v>3274</v>
      </c>
      <c r="S24" s="4">
        <v>712</v>
      </c>
      <c r="T24" s="161">
        <v>4.5983146067415728</v>
      </c>
      <c r="U24" s="161">
        <v>9.1966292134831455</v>
      </c>
      <c r="V24" s="4">
        <v>680</v>
      </c>
      <c r="W24" s="4">
        <v>56</v>
      </c>
      <c r="X24" s="4">
        <v>60</v>
      </c>
      <c r="Y24" s="3">
        <v>93.333333333333329</v>
      </c>
      <c r="Z24" s="8">
        <v>53.222222222222221</v>
      </c>
      <c r="AA24" s="3">
        <v>88.703703703703709</v>
      </c>
      <c r="AB24" s="8">
        <v>80</v>
      </c>
      <c r="AC24" s="8">
        <v>66.527777777777771</v>
      </c>
      <c r="AD24" s="3">
        <v>66.527777777777771</v>
      </c>
      <c r="AE24" s="3">
        <v>27.916666666666668</v>
      </c>
      <c r="AF24" s="3">
        <v>1.5277777777777777</v>
      </c>
      <c r="AG24" s="3">
        <v>2.9166666666666665</v>
      </c>
      <c r="AH24" s="3">
        <v>0</v>
      </c>
      <c r="AI24" s="3">
        <v>0.69444444444444442</v>
      </c>
      <c r="AJ24" s="3">
        <v>0.41666666666666669</v>
      </c>
      <c r="AK24" s="59"/>
    </row>
    <row r="25" spans="1:37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52</v>
      </c>
      <c r="F25" s="4">
        <v>7</v>
      </c>
      <c r="G25" s="4">
        <v>1</v>
      </c>
      <c r="H25" s="4">
        <v>0</v>
      </c>
      <c r="I25" s="4">
        <v>0</v>
      </c>
      <c r="J25" s="4">
        <v>0</v>
      </c>
      <c r="K25" s="4">
        <v>0</v>
      </c>
      <c r="L25" s="4">
        <v>60</v>
      </c>
      <c r="M25" s="4">
        <v>260</v>
      </c>
      <c r="N25" s="4">
        <v>28</v>
      </c>
      <c r="O25" s="4">
        <v>3</v>
      </c>
      <c r="P25" s="4">
        <v>0</v>
      </c>
      <c r="Q25" s="4">
        <v>0</v>
      </c>
      <c r="R25" s="4">
        <v>291</v>
      </c>
      <c r="S25" s="4">
        <v>60</v>
      </c>
      <c r="T25" s="161">
        <v>4.8499999999999996</v>
      </c>
      <c r="U25" s="161">
        <v>9.6999999999999993</v>
      </c>
      <c r="V25" s="4">
        <v>59</v>
      </c>
      <c r="W25" s="4">
        <v>4</v>
      </c>
      <c r="X25" s="4">
        <v>5</v>
      </c>
      <c r="Y25" s="3">
        <v>80</v>
      </c>
      <c r="Z25" s="8">
        <v>5.7777777777777777</v>
      </c>
      <c r="AA25" s="3">
        <v>115.55555555555554</v>
      </c>
      <c r="AB25" s="8">
        <v>6.666666666666667</v>
      </c>
      <c r="AC25" s="8">
        <v>86.666666666666657</v>
      </c>
      <c r="AD25" s="3">
        <v>86.666666666666671</v>
      </c>
      <c r="AE25" s="3">
        <v>11.666666666666666</v>
      </c>
      <c r="AF25" s="3">
        <v>1.6666666666666667</v>
      </c>
      <c r="AG25" s="3">
        <v>0</v>
      </c>
      <c r="AH25" s="3">
        <v>0</v>
      </c>
      <c r="AI25" s="3">
        <v>0</v>
      </c>
      <c r="AJ25" s="3">
        <v>0</v>
      </c>
      <c r="AK25" s="59"/>
    </row>
    <row r="26" spans="1:37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189</v>
      </c>
      <c r="F26" s="4">
        <v>121</v>
      </c>
      <c r="G26" s="4">
        <v>36</v>
      </c>
      <c r="H26" s="4">
        <v>7</v>
      </c>
      <c r="I26" s="4">
        <v>0</v>
      </c>
      <c r="J26" s="4">
        <v>5</v>
      </c>
      <c r="K26" s="4">
        <v>2</v>
      </c>
      <c r="L26" s="4">
        <v>360</v>
      </c>
      <c r="M26" s="4">
        <v>945</v>
      </c>
      <c r="N26" s="4">
        <v>484</v>
      </c>
      <c r="O26" s="4">
        <v>108</v>
      </c>
      <c r="P26" s="4">
        <v>14</v>
      </c>
      <c r="Q26" s="4">
        <v>0</v>
      </c>
      <c r="R26" s="4">
        <v>1551</v>
      </c>
      <c r="S26" s="4">
        <v>353</v>
      </c>
      <c r="T26" s="161">
        <v>4.3937677053824364</v>
      </c>
      <c r="U26" s="161">
        <v>8.7875354107648729</v>
      </c>
      <c r="V26" s="4">
        <v>310</v>
      </c>
      <c r="W26" s="4">
        <v>25</v>
      </c>
      <c r="X26" s="4">
        <v>30</v>
      </c>
      <c r="Y26" s="3">
        <v>83.333333333333343</v>
      </c>
      <c r="Z26" s="8">
        <v>21</v>
      </c>
      <c r="AA26" s="3">
        <v>70</v>
      </c>
      <c r="AB26" s="8">
        <v>40</v>
      </c>
      <c r="AC26" s="8">
        <v>52.5</v>
      </c>
      <c r="AD26" s="3">
        <v>52.5</v>
      </c>
      <c r="AE26" s="3">
        <v>33.611111111111114</v>
      </c>
      <c r="AF26" s="3">
        <v>10</v>
      </c>
      <c r="AG26" s="3">
        <v>1.9444444444444444</v>
      </c>
      <c r="AH26" s="3">
        <v>0</v>
      </c>
      <c r="AI26" s="3">
        <v>1.3888888888888888</v>
      </c>
      <c r="AJ26" s="3">
        <v>0.55555555555555558</v>
      </c>
      <c r="AK26" s="59"/>
    </row>
    <row r="27" spans="1:37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2027</v>
      </c>
      <c r="F27" s="4">
        <v>1525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3552</v>
      </c>
      <c r="M27" s="4">
        <v>10135</v>
      </c>
      <c r="N27" s="4">
        <v>6100</v>
      </c>
      <c r="O27" s="4">
        <v>0</v>
      </c>
      <c r="P27" s="4">
        <v>0</v>
      </c>
      <c r="Q27" s="4">
        <v>0</v>
      </c>
      <c r="R27" s="4">
        <v>16235</v>
      </c>
      <c r="S27" s="4">
        <v>3552</v>
      </c>
      <c r="T27" s="161">
        <v>4.5706644144144146</v>
      </c>
      <c r="U27" s="161">
        <v>9.1413288288288292</v>
      </c>
      <c r="V27" s="4">
        <v>3552</v>
      </c>
      <c r="W27" s="4">
        <v>296</v>
      </c>
      <c r="X27" s="4">
        <v>296</v>
      </c>
      <c r="Y27" s="3">
        <v>100</v>
      </c>
      <c r="Z27" s="8">
        <v>225.22222222222223</v>
      </c>
      <c r="AA27" s="3">
        <v>76.088588588588593</v>
      </c>
      <c r="AB27" s="8">
        <v>394.66666666666669</v>
      </c>
      <c r="AC27" s="8">
        <v>57.066441441441441</v>
      </c>
      <c r="AD27" s="3">
        <v>57.066441441441441</v>
      </c>
      <c r="AE27" s="3">
        <v>42.933558558558559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59"/>
    </row>
    <row r="28" spans="1:37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401</v>
      </c>
      <c r="F28" s="4">
        <v>242</v>
      </c>
      <c r="G28" s="4">
        <v>269</v>
      </c>
      <c r="H28" s="4">
        <v>0</v>
      </c>
      <c r="I28" s="4">
        <v>0</v>
      </c>
      <c r="J28" s="4">
        <v>0</v>
      </c>
      <c r="K28" s="4">
        <v>0</v>
      </c>
      <c r="L28" s="4">
        <v>912</v>
      </c>
      <c r="M28" s="4">
        <v>2005</v>
      </c>
      <c r="N28" s="4">
        <v>968</v>
      </c>
      <c r="O28" s="4">
        <v>807</v>
      </c>
      <c r="P28" s="4">
        <v>0</v>
      </c>
      <c r="Q28" s="4">
        <v>0</v>
      </c>
      <c r="R28" s="4">
        <v>3780</v>
      </c>
      <c r="S28" s="4">
        <v>912</v>
      </c>
      <c r="T28" s="161">
        <v>4.1447368421052628</v>
      </c>
      <c r="U28" s="161">
        <v>8.2894736842105257</v>
      </c>
      <c r="V28" s="4">
        <v>643</v>
      </c>
      <c r="W28" s="4">
        <v>53</v>
      </c>
      <c r="X28" s="4">
        <v>76</v>
      </c>
      <c r="Y28" s="3">
        <v>69.73684210526315</v>
      </c>
      <c r="Z28" s="8">
        <v>44.555555555555557</v>
      </c>
      <c r="AA28" s="3">
        <v>58.62573099415205</v>
      </c>
      <c r="AB28" s="8">
        <v>101.33333333333333</v>
      </c>
      <c r="AC28" s="8">
        <v>43.969298245614041</v>
      </c>
      <c r="AD28" s="3">
        <v>43.969298245614034</v>
      </c>
      <c r="AE28" s="3">
        <v>26.535087719298247</v>
      </c>
      <c r="AF28" s="3">
        <v>29.495614035087719</v>
      </c>
      <c r="AG28" s="3">
        <v>0</v>
      </c>
      <c r="AH28" s="3">
        <v>0</v>
      </c>
      <c r="AI28" s="3">
        <v>0</v>
      </c>
      <c r="AJ28" s="3">
        <v>0</v>
      </c>
      <c r="AK28" s="59"/>
    </row>
    <row r="29" spans="1:37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1429</v>
      </c>
      <c r="F29" s="4">
        <v>1312</v>
      </c>
      <c r="G29" s="4">
        <v>276</v>
      </c>
      <c r="H29" s="4">
        <v>42</v>
      </c>
      <c r="I29" s="4">
        <v>70</v>
      </c>
      <c r="J29" s="4">
        <v>3</v>
      </c>
      <c r="K29" s="4">
        <v>0</v>
      </c>
      <c r="L29" s="4">
        <v>3132</v>
      </c>
      <c r="M29" s="4">
        <v>7145</v>
      </c>
      <c r="N29" s="4">
        <v>5248</v>
      </c>
      <c r="O29" s="4">
        <v>828</v>
      </c>
      <c r="P29" s="4">
        <v>84</v>
      </c>
      <c r="Q29" s="4">
        <v>70</v>
      </c>
      <c r="R29" s="4">
        <v>13375</v>
      </c>
      <c r="S29" s="4">
        <v>3129</v>
      </c>
      <c r="T29" s="161">
        <v>4.2745286033876635</v>
      </c>
      <c r="U29" s="161">
        <v>8.549057206775327</v>
      </c>
      <c r="V29" s="4">
        <v>2741</v>
      </c>
      <c r="W29" s="4">
        <v>228</v>
      </c>
      <c r="X29" s="4">
        <v>261</v>
      </c>
      <c r="Y29" s="3">
        <v>87.356321839080465</v>
      </c>
      <c r="Z29" s="8">
        <v>158.77777777777777</v>
      </c>
      <c r="AA29" s="3">
        <v>60.834397616006811</v>
      </c>
      <c r="AB29" s="8">
        <v>348</v>
      </c>
      <c r="AC29" s="8">
        <v>45.625798212005108</v>
      </c>
      <c r="AD29" s="3">
        <v>45.625798212005108</v>
      </c>
      <c r="AE29" s="3">
        <v>41.890166028097063</v>
      </c>
      <c r="AF29" s="3">
        <v>8.8122605363984672</v>
      </c>
      <c r="AG29" s="3">
        <v>1.3409961685823755</v>
      </c>
      <c r="AH29" s="3">
        <v>2.234993614303959</v>
      </c>
      <c r="AI29" s="3">
        <v>9.5785440613026809E-2</v>
      </c>
      <c r="AJ29" s="3">
        <v>0</v>
      </c>
      <c r="AK29" s="59"/>
    </row>
    <row r="30" spans="1:37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1174</v>
      </c>
      <c r="F30" s="4">
        <v>333</v>
      </c>
      <c r="G30" s="4">
        <v>267</v>
      </c>
      <c r="H30" s="4">
        <v>80</v>
      </c>
      <c r="I30" s="4">
        <v>30</v>
      </c>
      <c r="J30" s="4">
        <v>0</v>
      </c>
      <c r="K30" s="4">
        <v>0</v>
      </c>
      <c r="L30" s="4">
        <v>1884</v>
      </c>
      <c r="M30" s="4">
        <v>5870</v>
      </c>
      <c r="N30" s="4">
        <v>1332</v>
      </c>
      <c r="O30" s="4">
        <v>801</v>
      </c>
      <c r="P30" s="4">
        <v>160</v>
      </c>
      <c r="Q30" s="4">
        <v>30</v>
      </c>
      <c r="R30" s="4">
        <v>8193</v>
      </c>
      <c r="S30" s="4">
        <v>1884</v>
      </c>
      <c r="T30" s="161">
        <v>4.3487261146496818</v>
      </c>
      <c r="U30" s="161">
        <v>8.6974522292993637</v>
      </c>
      <c r="V30" s="4">
        <v>1507</v>
      </c>
      <c r="W30" s="4">
        <v>125</v>
      </c>
      <c r="X30" s="4">
        <v>157</v>
      </c>
      <c r="Y30" s="3">
        <v>79.617834394904463</v>
      </c>
      <c r="Z30" s="8">
        <v>130.44444444444446</v>
      </c>
      <c r="AA30" s="3">
        <v>83.085633404104755</v>
      </c>
      <c r="AB30" s="8">
        <v>209.33333333333334</v>
      </c>
      <c r="AC30" s="8">
        <v>62.314225053078566</v>
      </c>
      <c r="AD30" s="3">
        <v>62.314225053078552</v>
      </c>
      <c r="AE30" s="3">
        <v>17.67515923566879</v>
      </c>
      <c r="AF30" s="3">
        <v>14.171974522292993</v>
      </c>
      <c r="AG30" s="3">
        <v>4.2462845010615711</v>
      </c>
      <c r="AH30" s="3">
        <v>1.5923566878980893</v>
      </c>
      <c r="AI30" s="3">
        <v>0</v>
      </c>
      <c r="AJ30" s="3">
        <v>0</v>
      </c>
      <c r="AK30" s="59"/>
    </row>
    <row r="31" spans="1:37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8926</v>
      </c>
      <c r="F31" s="4">
        <v>5904</v>
      </c>
      <c r="G31" s="4">
        <v>1434</v>
      </c>
      <c r="H31" s="4">
        <v>0</v>
      </c>
      <c r="I31" s="4">
        <v>8</v>
      </c>
      <c r="J31" s="4">
        <v>528</v>
      </c>
      <c r="K31" s="4">
        <v>0</v>
      </c>
      <c r="L31" s="4">
        <v>16800</v>
      </c>
      <c r="M31" s="4">
        <v>44630</v>
      </c>
      <c r="N31" s="4">
        <v>23616</v>
      </c>
      <c r="O31" s="4">
        <v>4302</v>
      </c>
      <c r="P31" s="4">
        <v>0</v>
      </c>
      <c r="Q31" s="4">
        <v>8</v>
      </c>
      <c r="R31" s="4">
        <v>72556</v>
      </c>
      <c r="S31" s="4">
        <v>16272</v>
      </c>
      <c r="T31" s="161">
        <v>4.4589478859390361</v>
      </c>
      <c r="U31" s="161">
        <v>8.9178957718780723</v>
      </c>
      <c r="V31" s="4">
        <v>14830</v>
      </c>
      <c r="W31" s="4">
        <v>1235</v>
      </c>
      <c r="X31" s="4">
        <v>1400</v>
      </c>
      <c r="Y31" s="3">
        <v>88.214285714285708</v>
      </c>
      <c r="Z31" s="8">
        <v>991.77777777777783</v>
      </c>
      <c r="AA31" s="3">
        <v>70.841269841269849</v>
      </c>
      <c r="AB31" s="8">
        <v>1866.6666666666667</v>
      </c>
      <c r="AC31" s="8">
        <v>53.13095238095238</v>
      </c>
      <c r="AD31" s="3">
        <v>53.13095238095238</v>
      </c>
      <c r="AE31" s="3">
        <v>35.142857142857139</v>
      </c>
      <c r="AF31" s="3">
        <v>8.5357142857142847</v>
      </c>
      <c r="AG31" s="3">
        <v>0</v>
      </c>
      <c r="AH31" s="3">
        <v>4.7619047619047616E-2</v>
      </c>
      <c r="AI31" s="3">
        <v>3.1428571428571432</v>
      </c>
      <c r="AJ31" s="3">
        <v>0</v>
      </c>
      <c r="AK31" s="59"/>
    </row>
    <row r="32" spans="1:37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144</v>
      </c>
      <c r="F32" s="4">
        <v>41</v>
      </c>
      <c r="G32" s="4">
        <v>7</v>
      </c>
      <c r="H32" s="4">
        <v>0</v>
      </c>
      <c r="I32" s="4">
        <v>0</v>
      </c>
      <c r="J32" s="4">
        <v>0</v>
      </c>
      <c r="K32" s="4">
        <v>0</v>
      </c>
      <c r="L32" s="4">
        <v>192</v>
      </c>
      <c r="M32" s="4">
        <v>720</v>
      </c>
      <c r="N32" s="4">
        <v>164</v>
      </c>
      <c r="O32" s="4">
        <v>21</v>
      </c>
      <c r="P32" s="4">
        <v>0</v>
      </c>
      <c r="Q32" s="4">
        <v>0</v>
      </c>
      <c r="R32" s="4">
        <v>905</v>
      </c>
      <c r="S32" s="4">
        <v>192</v>
      </c>
      <c r="T32" s="161">
        <v>4.713541666666667</v>
      </c>
      <c r="U32" s="161">
        <v>9.4270833333333339</v>
      </c>
      <c r="V32" s="4">
        <v>185</v>
      </c>
      <c r="W32" s="4">
        <v>15</v>
      </c>
      <c r="X32" s="4">
        <v>16</v>
      </c>
      <c r="Y32" s="3">
        <v>93.75</v>
      </c>
      <c r="Z32" s="8">
        <v>16</v>
      </c>
      <c r="AA32" s="3">
        <v>100</v>
      </c>
      <c r="AB32" s="8">
        <v>21.333333333333332</v>
      </c>
      <c r="AC32" s="8">
        <v>75</v>
      </c>
      <c r="AD32" s="3">
        <v>75</v>
      </c>
      <c r="AE32" s="3">
        <v>21.354166666666664</v>
      </c>
      <c r="AF32" s="3">
        <v>3.6458333333333335</v>
      </c>
      <c r="AG32" s="3">
        <v>0</v>
      </c>
      <c r="AH32" s="3">
        <v>0</v>
      </c>
      <c r="AI32" s="3">
        <v>0</v>
      </c>
      <c r="AJ32" s="3">
        <v>0</v>
      </c>
      <c r="AK32" s="59"/>
    </row>
    <row r="33" spans="1:37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1577</v>
      </c>
      <c r="F33" s="4">
        <v>679</v>
      </c>
      <c r="G33" s="4">
        <v>121</v>
      </c>
      <c r="H33" s="4">
        <v>10</v>
      </c>
      <c r="I33" s="4">
        <v>1</v>
      </c>
      <c r="J33" s="4">
        <v>0</v>
      </c>
      <c r="K33" s="4">
        <v>0</v>
      </c>
      <c r="L33" s="4">
        <v>2388</v>
      </c>
      <c r="M33" s="4">
        <v>7885</v>
      </c>
      <c r="N33" s="4">
        <v>2716</v>
      </c>
      <c r="O33" s="4">
        <v>363</v>
      </c>
      <c r="P33" s="4">
        <v>20</v>
      </c>
      <c r="Q33" s="4">
        <v>1</v>
      </c>
      <c r="R33" s="4">
        <v>10985</v>
      </c>
      <c r="S33" s="4">
        <v>2388</v>
      </c>
      <c r="T33" s="161">
        <v>4.600083752093802</v>
      </c>
      <c r="U33" s="161">
        <v>9.2001675041876041</v>
      </c>
      <c r="V33" s="4">
        <v>2256</v>
      </c>
      <c r="W33" s="4">
        <v>188</v>
      </c>
      <c r="X33" s="4">
        <v>199</v>
      </c>
      <c r="Y33" s="3">
        <v>94.472361809045225</v>
      </c>
      <c r="Z33" s="8">
        <v>175.22222222222223</v>
      </c>
      <c r="AA33" s="3">
        <v>88.051367950865441</v>
      </c>
      <c r="AB33" s="8">
        <v>265.33333333333331</v>
      </c>
      <c r="AC33" s="8">
        <v>66.038525963149084</v>
      </c>
      <c r="AD33" s="3">
        <v>66.03852596314907</v>
      </c>
      <c r="AE33" s="3">
        <v>28.433835845896148</v>
      </c>
      <c r="AF33" s="3">
        <v>5.067001675041876</v>
      </c>
      <c r="AG33" s="3">
        <v>0.41876046901172526</v>
      </c>
      <c r="AH33" s="3">
        <v>4.1876046901172533E-2</v>
      </c>
      <c r="AI33" s="3">
        <v>0</v>
      </c>
      <c r="AJ33" s="3">
        <v>0</v>
      </c>
      <c r="AK33" s="59"/>
    </row>
    <row r="34" spans="1:37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145</v>
      </c>
      <c r="F34" s="4">
        <v>44</v>
      </c>
      <c r="G34" s="4">
        <v>8</v>
      </c>
      <c r="H34" s="4">
        <v>2</v>
      </c>
      <c r="I34" s="4">
        <v>1</v>
      </c>
      <c r="J34" s="4">
        <v>40</v>
      </c>
      <c r="K34" s="4">
        <v>0</v>
      </c>
      <c r="L34" s="4">
        <v>240</v>
      </c>
      <c r="M34" s="4">
        <v>725</v>
      </c>
      <c r="N34" s="4">
        <v>176</v>
      </c>
      <c r="O34" s="4">
        <v>24</v>
      </c>
      <c r="P34" s="4">
        <v>4</v>
      </c>
      <c r="Q34" s="4">
        <v>1</v>
      </c>
      <c r="R34" s="4">
        <v>930</v>
      </c>
      <c r="S34" s="4">
        <v>200</v>
      </c>
      <c r="T34" s="161">
        <v>4.6500000000000004</v>
      </c>
      <c r="U34" s="161">
        <v>9.3000000000000007</v>
      </c>
      <c r="V34" s="4">
        <v>189</v>
      </c>
      <c r="W34" s="4">
        <v>15</v>
      </c>
      <c r="X34" s="4">
        <v>20</v>
      </c>
      <c r="Y34" s="3">
        <v>75</v>
      </c>
      <c r="Z34" s="8">
        <v>16.111111111111111</v>
      </c>
      <c r="AA34" s="3">
        <v>80.555555555555557</v>
      </c>
      <c r="AB34" s="8">
        <v>26.666666666666668</v>
      </c>
      <c r="AC34" s="8">
        <v>60.416666666666664</v>
      </c>
      <c r="AD34" s="3">
        <v>60.416666666666664</v>
      </c>
      <c r="AE34" s="3">
        <v>18.333333333333332</v>
      </c>
      <c r="AF34" s="3">
        <v>3.3333333333333335</v>
      </c>
      <c r="AG34" s="3">
        <v>0.83333333333333337</v>
      </c>
      <c r="AH34" s="3">
        <v>0.41666666666666669</v>
      </c>
      <c r="AI34" s="3">
        <v>16.666666666666664</v>
      </c>
      <c r="AJ34" s="3">
        <v>0</v>
      </c>
      <c r="AK34" s="59"/>
    </row>
    <row r="35" spans="1:37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4007</v>
      </c>
      <c r="F35" s="4">
        <v>726</v>
      </c>
      <c r="G35" s="4">
        <v>19</v>
      </c>
      <c r="H35" s="4">
        <v>0</v>
      </c>
      <c r="I35" s="4">
        <v>0</v>
      </c>
      <c r="J35" s="4">
        <v>0</v>
      </c>
      <c r="K35" s="4">
        <v>0</v>
      </c>
      <c r="L35" s="4">
        <v>4752</v>
      </c>
      <c r="M35" s="4">
        <v>20035</v>
      </c>
      <c r="N35" s="4">
        <v>2904</v>
      </c>
      <c r="O35" s="4">
        <v>57</v>
      </c>
      <c r="P35" s="4">
        <v>0</v>
      </c>
      <c r="Q35" s="4">
        <v>0</v>
      </c>
      <c r="R35" s="4">
        <v>22996</v>
      </c>
      <c r="S35" s="4">
        <v>4752</v>
      </c>
      <c r="T35" s="161">
        <v>4.8392255892255891</v>
      </c>
      <c r="U35" s="161">
        <v>9.6784511784511782</v>
      </c>
      <c r="V35" s="4">
        <v>4733</v>
      </c>
      <c r="W35" s="4">
        <v>394</v>
      </c>
      <c r="X35" s="4">
        <v>396</v>
      </c>
      <c r="Y35" s="3">
        <v>99.494949494949495</v>
      </c>
      <c r="Z35" s="8">
        <v>445.22222222222223</v>
      </c>
      <c r="AA35" s="3">
        <v>112.42985409652076</v>
      </c>
      <c r="AB35" s="8">
        <v>528</v>
      </c>
      <c r="AC35" s="8">
        <v>84.322390572390574</v>
      </c>
      <c r="AD35" s="3">
        <v>84.322390572390574</v>
      </c>
      <c r="AE35" s="3">
        <v>15.277777777777779</v>
      </c>
      <c r="AF35" s="3">
        <v>0.39983164983164982</v>
      </c>
      <c r="AG35" s="3">
        <v>0</v>
      </c>
      <c r="AH35" s="3">
        <v>0</v>
      </c>
      <c r="AI35" s="3">
        <v>0</v>
      </c>
      <c r="AJ35" s="3">
        <v>0</v>
      </c>
      <c r="AK35" s="59"/>
    </row>
    <row r="36" spans="1:37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1690</v>
      </c>
      <c r="F36" s="4">
        <v>667</v>
      </c>
      <c r="G36" s="4">
        <v>119</v>
      </c>
      <c r="H36" s="4">
        <v>7</v>
      </c>
      <c r="I36" s="4">
        <v>1</v>
      </c>
      <c r="J36" s="4">
        <v>0</v>
      </c>
      <c r="K36" s="4">
        <v>0</v>
      </c>
      <c r="L36" s="4">
        <v>2484</v>
      </c>
      <c r="M36" s="4">
        <v>8450</v>
      </c>
      <c r="N36" s="4">
        <v>2668</v>
      </c>
      <c r="O36" s="4">
        <v>357</v>
      </c>
      <c r="P36" s="4">
        <v>14</v>
      </c>
      <c r="Q36" s="4">
        <v>1</v>
      </c>
      <c r="R36" s="4">
        <v>11490</v>
      </c>
      <c r="S36" s="4">
        <v>2484</v>
      </c>
      <c r="T36" s="161">
        <v>4.6256038647342992</v>
      </c>
      <c r="U36" s="161">
        <v>9.2512077294685984</v>
      </c>
      <c r="V36" s="4">
        <v>2357</v>
      </c>
      <c r="W36" s="4">
        <v>196</v>
      </c>
      <c r="X36" s="4">
        <v>207</v>
      </c>
      <c r="Y36" s="3">
        <v>94.685990338164245</v>
      </c>
      <c r="Z36" s="8">
        <v>187.77777777777777</v>
      </c>
      <c r="AA36" s="3">
        <v>90.713902308105204</v>
      </c>
      <c r="AB36" s="8">
        <v>276</v>
      </c>
      <c r="AC36" s="8">
        <v>68.035426731078914</v>
      </c>
      <c r="AD36" s="3">
        <v>68.035426731078914</v>
      </c>
      <c r="AE36" s="3">
        <v>26.851851851851855</v>
      </c>
      <c r="AF36" s="3">
        <v>4.7906602254428341</v>
      </c>
      <c r="AG36" s="3">
        <v>0.28180354267310787</v>
      </c>
      <c r="AH36" s="3">
        <v>4.0257648953301126E-2</v>
      </c>
      <c r="AI36" s="3">
        <v>0</v>
      </c>
      <c r="AJ36" s="3">
        <v>0</v>
      </c>
      <c r="AK36" s="59"/>
    </row>
    <row r="37" spans="1:37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448</v>
      </c>
      <c r="F37" s="4">
        <v>386</v>
      </c>
      <c r="G37" s="4">
        <v>49</v>
      </c>
      <c r="H37" s="4">
        <v>3</v>
      </c>
      <c r="I37" s="4">
        <v>13</v>
      </c>
      <c r="J37" s="4">
        <v>1</v>
      </c>
      <c r="K37" s="4">
        <v>0</v>
      </c>
      <c r="L37" s="4">
        <v>900</v>
      </c>
      <c r="M37" s="4">
        <v>2240</v>
      </c>
      <c r="N37" s="4">
        <v>1544</v>
      </c>
      <c r="O37" s="4">
        <v>147</v>
      </c>
      <c r="P37" s="4">
        <v>6</v>
      </c>
      <c r="Q37" s="4">
        <v>13</v>
      </c>
      <c r="R37" s="4">
        <v>3950</v>
      </c>
      <c r="S37" s="4">
        <v>899</v>
      </c>
      <c r="T37" s="161">
        <v>4.3937708565072304</v>
      </c>
      <c r="U37" s="161">
        <v>8.7875417130144609</v>
      </c>
      <c r="V37" s="4">
        <v>834</v>
      </c>
      <c r="W37" s="4">
        <v>69</v>
      </c>
      <c r="X37" s="4">
        <v>75</v>
      </c>
      <c r="Y37" s="3">
        <v>92</v>
      </c>
      <c r="Z37" s="8">
        <v>49.777777777777779</v>
      </c>
      <c r="AA37" s="3">
        <v>66.370370370370367</v>
      </c>
      <c r="AB37" s="8">
        <v>100</v>
      </c>
      <c r="AC37" s="8">
        <v>49.777777777777779</v>
      </c>
      <c r="AD37" s="3">
        <v>49.777777777777779</v>
      </c>
      <c r="AE37" s="3">
        <v>42.888888888888886</v>
      </c>
      <c r="AF37" s="3">
        <v>5.4444444444444438</v>
      </c>
      <c r="AG37" s="3">
        <v>0.33333333333333337</v>
      </c>
      <c r="AH37" s="3">
        <v>1.4444444444444444</v>
      </c>
      <c r="AI37" s="3">
        <v>0.1111111111111111</v>
      </c>
      <c r="AJ37" s="3">
        <v>0</v>
      </c>
      <c r="AK37" s="59"/>
    </row>
    <row r="38" spans="1:37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4050</v>
      </c>
      <c r="F38" s="4">
        <v>825</v>
      </c>
      <c r="G38" s="4">
        <v>277</v>
      </c>
      <c r="H38" s="4">
        <v>89</v>
      </c>
      <c r="I38" s="4">
        <v>57</v>
      </c>
      <c r="J38" s="4">
        <v>42</v>
      </c>
      <c r="K38" s="4">
        <v>24</v>
      </c>
      <c r="L38" s="4">
        <v>5364</v>
      </c>
      <c r="M38" s="4">
        <v>20250</v>
      </c>
      <c r="N38" s="4">
        <v>3300</v>
      </c>
      <c r="O38" s="4">
        <v>831</v>
      </c>
      <c r="P38" s="4">
        <v>178</v>
      </c>
      <c r="Q38" s="4">
        <v>57</v>
      </c>
      <c r="R38" s="4">
        <v>24616</v>
      </c>
      <c r="S38" s="4">
        <v>5298</v>
      </c>
      <c r="T38" s="161">
        <v>4.646281615704039</v>
      </c>
      <c r="U38" s="161">
        <v>9.2925632314080779</v>
      </c>
      <c r="V38" s="4">
        <v>4875</v>
      </c>
      <c r="W38" s="4">
        <v>406</v>
      </c>
      <c r="X38" s="4">
        <v>447</v>
      </c>
      <c r="Y38" s="3">
        <v>90.827740492170022</v>
      </c>
      <c r="Z38" s="8">
        <v>450</v>
      </c>
      <c r="AA38" s="3">
        <v>100.67114093959732</v>
      </c>
      <c r="AB38" s="8">
        <v>596</v>
      </c>
      <c r="AC38" s="8">
        <v>75.503355704697981</v>
      </c>
      <c r="AD38" s="3">
        <v>75.503355704697981</v>
      </c>
      <c r="AE38" s="3">
        <v>15.380313199105144</v>
      </c>
      <c r="AF38" s="3">
        <v>5.1640566741237883</v>
      </c>
      <c r="AG38" s="3">
        <v>1.6592095451155853</v>
      </c>
      <c r="AH38" s="3">
        <v>1.0626398210290828</v>
      </c>
      <c r="AI38" s="3">
        <v>0.78299776286353473</v>
      </c>
      <c r="AJ38" s="3">
        <v>0.44742729306487694</v>
      </c>
      <c r="AK38" s="59"/>
    </row>
    <row r="39" spans="1:37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613</v>
      </c>
      <c r="F39" s="4">
        <v>170</v>
      </c>
      <c r="G39" s="4">
        <v>7</v>
      </c>
      <c r="H39" s="4">
        <v>3</v>
      </c>
      <c r="I39" s="4">
        <v>0</v>
      </c>
      <c r="J39" s="4">
        <v>0</v>
      </c>
      <c r="K39" s="4">
        <v>11</v>
      </c>
      <c r="L39" s="4">
        <v>804</v>
      </c>
      <c r="M39" s="4">
        <v>3065</v>
      </c>
      <c r="N39" s="4">
        <v>680</v>
      </c>
      <c r="O39" s="4">
        <v>21</v>
      </c>
      <c r="P39" s="4">
        <v>6</v>
      </c>
      <c r="Q39" s="4">
        <v>0</v>
      </c>
      <c r="R39" s="4">
        <v>3772</v>
      </c>
      <c r="S39" s="4">
        <v>793</v>
      </c>
      <c r="T39" s="161">
        <v>4.7566204287515763</v>
      </c>
      <c r="U39" s="161">
        <v>9.5132408575031526</v>
      </c>
      <c r="V39" s="4">
        <v>783</v>
      </c>
      <c r="W39" s="4">
        <v>65</v>
      </c>
      <c r="X39" s="4">
        <v>67</v>
      </c>
      <c r="Y39" s="3">
        <v>97.014925373134332</v>
      </c>
      <c r="Z39" s="8">
        <v>68.111111111111114</v>
      </c>
      <c r="AA39" s="3">
        <v>101.65837479270317</v>
      </c>
      <c r="AB39" s="8">
        <v>89.333333333333329</v>
      </c>
      <c r="AC39" s="8">
        <v>76.243781094527378</v>
      </c>
      <c r="AD39" s="3">
        <v>76.243781094527364</v>
      </c>
      <c r="AE39" s="3">
        <v>21.144278606965177</v>
      </c>
      <c r="AF39" s="3">
        <v>0.87064676616915426</v>
      </c>
      <c r="AG39" s="3">
        <v>0.37313432835820892</v>
      </c>
      <c r="AH39" s="3">
        <v>0</v>
      </c>
      <c r="AI39" s="3">
        <v>0</v>
      </c>
      <c r="AJ39" s="3">
        <v>1.3681592039800996</v>
      </c>
      <c r="AK39" s="59"/>
    </row>
    <row r="40" spans="1:37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120</v>
      </c>
      <c r="F40" s="4">
        <v>189</v>
      </c>
      <c r="G40" s="4">
        <v>61</v>
      </c>
      <c r="H40" s="4">
        <v>20</v>
      </c>
      <c r="I40" s="4">
        <v>6</v>
      </c>
      <c r="J40" s="4">
        <v>0</v>
      </c>
      <c r="K40" s="4">
        <v>0</v>
      </c>
      <c r="L40" s="4">
        <v>396</v>
      </c>
      <c r="M40" s="4">
        <v>600</v>
      </c>
      <c r="N40" s="4">
        <v>756</v>
      </c>
      <c r="O40" s="4">
        <v>183</v>
      </c>
      <c r="P40" s="4">
        <v>40</v>
      </c>
      <c r="Q40" s="4">
        <v>6</v>
      </c>
      <c r="R40" s="4">
        <v>1585</v>
      </c>
      <c r="S40" s="4">
        <v>396</v>
      </c>
      <c r="T40" s="161">
        <v>4.0025252525252526</v>
      </c>
      <c r="U40" s="161">
        <v>8.0050505050505052</v>
      </c>
      <c r="V40" s="4">
        <v>309</v>
      </c>
      <c r="W40" s="4">
        <v>25</v>
      </c>
      <c r="X40" s="4">
        <v>33</v>
      </c>
      <c r="Y40" s="3">
        <v>75.757575757575751</v>
      </c>
      <c r="Z40" s="8">
        <v>13.333333333333334</v>
      </c>
      <c r="AA40" s="3">
        <v>40.404040404040401</v>
      </c>
      <c r="AB40" s="8">
        <v>44</v>
      </c>
      <c r="AC40" s="8">
        <v>30.303030303030305</v>
      </c>
      <c r="AD40" s="3">
        <v>30.303030303030305</v>
      </c>
      <c r="AE40" s="3">
        <v>47.727272727272727</v>
      </c>
      <c r="AF40" s="3">
        <v>15.404040404040403</v>
      </c>
      <c r="AG40" s="3">
        <v>5.0505050505050502</v>
      </c>
      <c r="AH40" s="3">
        <v>1.5151515151515151</v>
      </c>
      <c r="AI40" s="3">
        <v>0</v>
      </c>
      <c r="AJ40" s="3">
        <v>0</v>
      </c>
      <c r="AK40" s="59"/>
    </row>
    <row r="41" spans="1:37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2087</v>
      </c>
      <c r="F41" s="4">
        <v>551</v>
      </c>
      <c r="G41" s="4">
        <v>74</v>
      </c>
      <c r="H41" s="4">
        <v>0</v>
      </c>
      <c r="I41" s="4">
        <v>0</v>
      </c>
      <c r="J41" s="4">
        <v>0</v>
      </c>
      <c r="K41" s="4">
        <v>0</v>
      </c>
      <c r="L41" s="4">
        <v>2712</v>
      </c>
      <c r="M41" s="4">
        <v>10435</v>
      </c>
      <c r="N41" s="4">
        <v>2204</v>
      </c>
      <c r="O41" s="4">
        <v>222</v>
      </c>
      <c r="P41" s="4">
        <v>0</v>
      </c>
      <c r="Q41" s="4">
        <v>0</v>
      </c>
      <c r="R41" s="4">
        <v>12861</v>
      </c>
      <c r="S41" s="4">
        <v>2712</v>
      </c>
      <c r="T41" s="161">
        <v>4.7422566371681416</v>
      </c>
      <c r="U41" s="161">
        <v>9.4845132743362832</v>
      </c>
      <c r="V41" s="4">
        <v>2638</v>
      </c>
      <c r="W41" s="4">
        <v>219</v>
      </c>
      <c r="X41" s="4">
        <v>226</v>
      </c>
      <c r="Y41" s="3">
        <v>96.902654867256629</v>
      </c>
      <c r="Z41" s="8">
        <v>231.88888888888889</v>
      </c>
      <c r="AA41" s="3">
        <v>102.60570304818093</v>
      </c>
      <c r="AB41" s="8">
        <v>301.33333333333331</v>
      </c>
      <c r="AC41" s="8">
        <v>76.954277286135692</v>
      </c>
      <c r="AD41" s="3">
        <v>76.954277286135692</v>
      </c>
      <c r="AE41" s="3">
        <v>20.317109144542773</v>
      </c>
      <c r="AF41" s="3">
        <v>2.7286135693215341</v>
      </c>
      <c r="AG41" s="3">
        <v>0</v>
      </c>
      <c r="AH41" s="3">
        <v>0</v>
      </c>
      <c r="AI41" s="3">
        <v>0</v>
      </c>
      <c r="AJ41" s="3">
        <v>0</v>
      </c>
      <c r="AK41" s="59"/>
    </row>
    <row r="42" spans="1:37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11150</v>
      </c>
      <c r="F42" s="4">
        <v>9298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20448</v>
      </c>
      <c r="M42" s="4">
        <v>55750</v>
      </c>
      <c r="N42" s="4">
        <v>37192</v>
      </c>
      <c r="O42" s="4">
        <v>0</v>
      </c>
      <c r="P42" s="4">
        <v>0</v>
      </c>
      <c r="Q42" s="4">
        <v>0</v>
      </c>
      <c r="R42" s="4">
        <v>92942</v>
      </c>
      <c r="S42" s="4">
        <v>20448</v>
      </c>
      <c r="T42" s="161">
        <v>4.5452856025039123</v>
      </c>
      <c r="U42" s="161">
        <v>9.0905712050078247</v>
      </c>
      <c r="V42" s="4">
        <v>20448</v>
      </c>
      <c r="W42" s="4">
        <v>1704</v>
      </c>
      <c r="X42" s="4">
        <v>1704</v>
      </c>
      <c r="Y42" s="3">
        <v>100</v>
      </c>
      <c r="Z42" s="8">
        <v>1238.8888888888889</v>
      </c>
      <c r="AA42" s="3">
        <v>72.70474700052165</v>
      </c>
      <c r="AB42" s="8">
        <v>2272</v>
      </c>
      <c r="AC42" s="8">
        <v>54.528560250391237</v>
      </c>
      <c r="AD42" s="3">
        <v>54.528560250391237</v>
      </c>
      <c r="AE42" s="3">
        <v>45.471439749608763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59"/>
    </row>
    <row r="43" spans="1:37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17557</v>
      </c>
      <c r="F43" s="4">
        <v>4813</v>
      </c>
      <c r="G43" s="4">
        <v>2600</v>
      </c>
      <c r="H43" s="4">
        <v>410</v>
      </c>
      <c r="I43" s="4">
        <v>0</v>
      </c>
      <c r="J43" s="4">
        <v>12</v>
      </c>
      <c r="K43" s="4">
        <v>0</v>
      </c>
      <c r="L43" s="4">
        <v>25392</v>
      </c>
      <c r="M43" s="4">
        <v>87785</v>
      </c>
      <c r="N43" s="4">
        <v>19252</v>
      </c>
      <c r="O43" s="4">
        <v>7800</v>
      </c>
      <c r="P43" s="4">
        <v>820</v>
      </c>
      <c r="Q43" s="4">
        <v>0</v>
      </c>
      <c r="R43" s="4">
        <v>115657</v>
      </c>
      <c r="S43" s="4">
        <v>25380</v>
      </c>
      <c r="T43" s="161">
        <v>4.5570133963750985</v>
      </c>
      <c r="U43" s="161">
        <v>9.114026792750197</v>
      </c>
      <c r="V43" s="4">
        <v>22370</v>
      </c>
      <c r="W43" s="4">
        <v>1864</v>
      </c>
      <c r="X43" s="4">
        <v>2116</v>
      </c>
      <c r="Y43" s="3">
        <v>88.090737240075612</v>
      </c>
      <c r="Z43" s="8">
        <v>1950.7777777777778</v>
      </c>
      <c r="AA43" s="3">
        <v>92.191766435622768</v>
      </c>
      <c r="AB43" s="8">
        <v>2821.3333333333335</v>
      </c>
      <c r="AC43" s="8">
        <v>69.143824826717065</v>
      </c>
      <c r="AD43" s="3">
        <v>69.143824826717065</v>
      </c>
      <c r="AE43" s="3">
        <v>18.95478890989288</v>
      </c>
      <c r="AF43" s="3">
        <v>10.239445494643983</v>
      </c>
      <c r="AG43" s="3">
        <v>1.6146817895400127</v>
      </c>
      <c r="AH43" s="3">
        <v>0</v>
      </c>
      <c r="AI43" s="3">
        <v>4.725897920604915E-2</v>
      </c>
      <c r="AJ43" s="3">
        <v>0</v>
      </c>
      <c r="AK43" s="59"/>
    </row>
    <row r="44" spans="1:37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1076</v>
      </c>
      <c r="F44" s="4">
        <v>385</v>
      </c>
      <c r="G44" s="4">
        <v>198</v>
      </c>
      <c r="H44" s="4">
        <v>103</v>
      </c>
      <c r="I44" s="4">
        <v>14</v>
      </c>
      <c r="J44" s="4">
        <v>12</v>
      </c>
      <c r="K44" s="4">
        <v>12</v>
      </c>
      <c r="L44" s="4">
        <v>1800</v>
      </c>
      <c r="M44" s="4">
        <v>5380</v>
      </c>
      <c r="N44" s="4">
        <v>1540</v>
      </c>
      <c r="O44" s="4">
        <v>594</v>
      </c>
      <c r="P44" s="4">
        <v>206</v>
      </c>
      <c r="Q44" s="4">
        <v>14</v>
      </c>
      <c r="R44" s="4">
        <v>7734</v>
      </c>
      <c r="S44" s="4">
        <v>1776</v>
      </c>
      <c r="T44" s="161">
        <v>4.3547297297297298</v>
      </c>
      <c r="U44" s="161">
        <v>8.7094594594594597</v>
      </c>
      <c r="V44" s="4">
        <v>1461</v>
      </c>
      <c r="W44" s="4">
        <v>121</v>
      </c>
      <c r="X44" s="4">
        <v>150</v>
      </c>
      <c r="Y44" s="3">
        <v>80.666666666666657</v>
      </c>
      <c r="Z44" s="8">
        <v>119.55555555555556</v>
      </c>
      <c r="AA44" s="3">
        <v>79.703703703703709</v>
      </c>
      <c r="AB44" s="8">
        <v>200</v>
      </c>
      <c r="AC44" s="8">
        <v>59.777777777777771</v>
      </c>
      <c r="AD44" s="3">
        <v>59.777777777777771</v>
      </c>
      <c r="AE44" s="3">
        <v>21.388888888888889</v>
      </c>
      <c r="AF44" s="3">
        <v>11</v>
      </c>
      <c r="AG44" s="3">
        <v>5.7222222222222223</v>
      </c>
      <c r="AH44" s="3">
        <v>0.77777777777777779</v>
      </c>
      <c r="AI44" s="3">
        <v>0.66666666666666674</v>
      </c>
      <c r="AJ44" s="3">
        <v>0.66666666666666674</v>
      </c>
      <c r="AK44" s="59"/>
    </row>
    <row r="45" spans="1:37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415</v>
      </c>
      <c r="F45" s="4">
        <v>135</v>
      </c>
      <c r="G45" s="4">
        <v>39</v>
      </c>
      <c r="H45" s="4">
        <v>3</v>
      </c>
      <c r="I45" s="4">
        <v>1</v>
      </c>
      <c r="J45" s="4">
        <v>4</v>
      </c>
      <c r="K45" s="4">
        <v>3</v>
      </c>
      <c r="L45" s="4">
        <v>600</v>
      </c>
      <c r="M45" s="4">
        <v>2075</v>
      </c>
      <c r="N45" s="4">
        <v>540</v>
      </c>
      <c r="O45" s="4">
        <v>117</v>
      </c>
      <c r="P45" s="4">
        <v>6</v>
      </c>
      <c r="Q45" s="4">
        <v>1</v>
      </c>
      <c r="R45" s="4">
        <v>2739</v>
      </c>
      <c r="S45" s="4">
        <v>593</v>
      </c>
      <c r="T45" s="161">
        <v>4.6188870151770658</v>
      </c>
      <c r="U45" s="161">
        <v>9.2377740303541316</v>
      </c>
      <c r="V45" s="4">
        <v>550</v>
      </c>
      <c r="W45" s="4">
        <v>45</v>
      </c>
      <c r="X45" s="4">
        <v>50</v>
      </c>
      <c r="Y45" s="3">
        <v>90</v>
      </c>
      <c r="Z45" s="8">
        <v>46.111111111111114</v>
      </c>
      <c r="AA45" s="3">
        <v>92.222222222222229</v>
      </c>
      <c r="AB45" s="8">
        <v>66.666666666666671</v>
      </c>
      <c r="AC45" s="8">
        <v>69.166666666666671</v>
      </c>
      <c r="AD45" s="3">
        <v>69.166666666666671</v>
      </c>
      <c r="AE45" s="3">
        <v>22.5</v>
      </c>
      <c r="AF45" s="3">
        <v>6.5</v>
      </c>
      <c r="AG45" s="3">
        <v>0.5</v>
      </c>
      <c r="AH45" s="3">
        <v>0.16666666666666669</v>
      </c>
      <c r="AI45" s="3">
        <v>0.66666666666666674</v>
      </c>
      <c r="AJ45" s="3">
        <v>0.5</v>
      </c>
      <c r="AK45" s="59"/>
    </row>
    <row r="46" spans="1:37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161">
        <v>0</v>
      </c>
      <c r="U46" s="161">
        <v>0</v>
      </c>
      <c r="V46" s="4">
        <v>0</v>
      </c>
      <c r="W46" s="4">
        <v>0</v>
      </c>
      <c r="X46" s="4">
        <v>0</v>
      </c>
      <c r="Y46" s="3">
        <v>0</v>
      </c>
      <c r="Z46" s="8">
        <v>0</v>
      </c>
      <c r="AA46" s="3">
        <v>0</v>
      </c>
      <c r="AB46" s="8">
        <v>0</v>
      </c>
      <c r="AC46" s="8" t="e">
        <v>#DIV/0!</v>
      </c>
      <c r="AD46" s="3" t="e">
        <v>#DIV/0!</v>
      </c>
      <c r="AE46" s="3" t="e">
        <v>#DIV/0!</v>
      </c>
      <c r="AF46" s="3" t="e">
        <v>#DIV/0!</v>
      </c>
      <c r="AG46" s="3" t="e">
        <v>#DIV/0!</v>
      </c>
      <c r="AH46" s="3" t="e">
        <v>#DIV/0!</v>
      </c>
      <c r="AI46" s="3" t="e">
        <v>#DIV/0!</v>
      </c>
      <c r="AJ46" s="3" t="e">
        <v>#DIV/0!</v>
      </c>
      <c r="AK46" s="59"/>
    </row>
    <row r="47" spans="1:37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136</v>
      </c>
      <c r="F47" s="4">
        <v>28</v>
      </c>
      <c r="G47" s="4">
        <v>3</v>
      </c>
      <c r="H47" s="4">
        <v>1</v>
      </c>
      <c r="I47" s="4">
        <v>0</v>
      </c>
      <c r="J47" s="4">
        <v>0</v>
      </c>
      <c r="K47" s="4">
        <v>432</v>
      </c>
      <c r="L47" s="4">
        <v>600</v>
      </c>
      <c r="M47" s="4">
        <v>680</v>
      </c>
      <c r="N47" s="4">
        <v>112</v>
      </c>
      <c r="O47" s="4">
        <v>9</v>
      </c>
      <c r="P47" s="4">
        <v>2</v>
      </c>
      <c r="Q47" s="4">
        <v>0</v>
      </c>
      <c r="R47" s="4">
        <v>803</v>
      </c>
      <c r="S47" s="4">
        <v>168</v>
      </c>
      <c r="T47" s="161">
        <v>4.7797619047619051</v>
      </c>
      <c r="U47" s="161">
        <v>9.5595238095238102</v>
      </c>
      <c r="V47" s="4">
        <v>164</v>
      </c>
      <c r="W47" s="4">
        <v>13</v>
      </c>
      <c r="X47" s="4">
        <v>50</v>
      </c>
      <c r="Y47" s="3">
        <v>26</v>
      </c>
      <c r="Z47" s="8">
        <v>15.111111111111111</v>
      </c>
      <c r="AA47" s="3">
        <v>30.222222222222221</v>
      </c>
      <c r="AB47" s="8">
        <v>66.666666666666671</v>
      </c>
      <c r="AC47" s="8">
        <v>22.666666666666664</v>
      </c>
      <c r="AD47" s="3">
        <v>22.666666666666664</v>
      </c>
      <c r="AE47" s="3">
        <v>4.666666666666667</v>
      </c>
      <c r="AF47" s="3">
        <v>0.5</v>
      </c>
      <c r="AG47" s="3">
        <v>0.16666666666666669</v>
      </c>
      <c r="AH47" s="3">
        <v>0</v>
      </c>
      <c r="AI47" s="3">
        <v>0</v>
      </c>
      <c r="AJ47" s="3">
        <v>72</v>
      </c>
      <c r="AK47" s="59"/>
    </row>
    <row r="48" spans="1:37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161">
        <v>0</v>
      </c>
      <c r="U48" s="161">
        <v>0</v>
      </c>
      <c r="V48" s="4">
        <v>0</v>
      </c>
      <c r="W48" s="4">
        <v>0</v>
      </c>
      <c r="X48" s="4">
        <v>0</v>
      </c>
      <c r="Y48" s="3">
        <v>0</v>
      </c>
      <c r="Z48" s="8">
        <v>0</v>
      </c>
      <c r="AA48" s="3">
        <v>0</v>
      </c>
      <c r="AB48" s="8">
        <v>0</v>
      </c>
      <c r="AC48" s="8" t="e">
        <v>#DIV/0!</v>
      </c>
      <c r="AD48" s="3" t="e">
        <v>#DIV/0!</v>
      </c>
      <c r="AE48" s="3" t="e">
        <v>#DIV/0!</v>
      </c>
      <c r="AF48" s="3" t="e">
        <v>#DIV/0!</v>
      </c>
      <c r="AG48" s="3" t="e">
        <v>#DIV/0!</v>
      </c>
      <c r="AH48" s="3" t="e">
        <v>#DIV/0!</v>
      </c>
      <c r="AI48" s="3" t="e">
        <v>#DIV/0!</v>
      </c>
      <c r="AJ48" s="3" t="e">
        <v>#DIV/0!</v>
      </c>
      <c r="AK48" s="59"/>
    </row>
    <row r="49" spans="1:37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3864</v>
      </c>
      <c r="F49" s="4">
        <v>389</v>
      </c>
      <c r="G49" s="4">
        <v>18</v>
      </c>
      <c r="H49" s="4">
        <v>0</v>
      </c>
      <c r="I49" s="4">
        <v>0</v>
      </c>
      <c r="J49" s="4">
        <v>109</v>
      </c>
      <c r="K49" s="4">
        <v>0</v>
      </c>
      <c r="L49" s="4">
        <v>4380</v>
      </c>
      <c r="M49" s="4">
        <v>19320</v>
      </c>
      <c r="N49" s="4">
        <v>1556</v>
      </c>
      <c r="O49" s="4">
        <v>54</v>
      </c>
      <c r="P49" s="4">
        <v>0</v>
      </c>
      <c r="Q49" s="4">
        <v>0</v>
      </c>
      <c r="R49" s="4">
        <v>20930</v>
      </c>
      <c r="S49" s="4">
        <v>4271</v>
      </c>
      <c r="T49" s="161">
        <v>4.900491688129244</v>
      </c>
      <c r="U49" s="161">
        <v>9.8009833762584879</v>
      </c>
      <c r="V49" s="4">
        <v>4253</v>
      </c>
      <c r="W49" s="4">
        <v>354</v>
      </c>
      <c r="X49" s="4">
        <v>365</v>
      </c>
      <c r="Y49" s="3">
        <v>96.986301369863014</v>
      </c>
      <c r="Z49" s="8">
        <v>429.33333333333331</v>
      </c>
      <c r="AA49" s="3">
        <v>117.6255707762557</v>
      </c>
      <c r="AB49" s="8">
        <v>486.66666666666669</v>
      </c>
      <c r="AC49" s="8">
        <v>88.219178082191775</v>
      </c>
      <c r="AD49" s="3">
        <v>88.219178082191789</v>
      </c>
      <c r="AE49" s="3">
        <v>8.8812785388127846</v>
      </c>
      <c r="AF49" s="3">
        <v>0.41095890410958902</v>
      </c>
      <c r="AG49" s="3">
        <v>0</v>
      </c>
      <c r="AH49" s="3">
        <v>0</v>
      </c>
      <c r="AI49" s="3">
        <v>2.4885844748858448</v>
      </c>
      <c r="AJ49" s="3">
        <v>0</v>
      </c>
      <c r="AK49" s="59"/>
    </row>
    <row r="50" spans="1:37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278</v>
      </c>
      <c r="F50" s="4">
        <v>50</v>
      </c>
      <c r="G50" s="4">
        <v>20</v>
      </c>
      <c r="H50" s="4">
        <v>0</v>
      </c>
      <c r="I50" s="4">
        <v>0</v>
      </c>
      <c r="J50" s="4">
        <v>0</v>
      </c>
      <c r="K50" s="4">
        <v>0</v>
      </c>
      <c r="L50" s="4">
        <v>348</v>
      </c>
      <c r="M50" s="4">
        <v>1390</v>
      </c>
      <c r="N50" s="4">
        <v>200</v>
      </c>
      <c r="O50" s="4">
        <v>60</v>
      </c>
      <c r="P50" s="4">
        <v>0</v>
      </c>
      <c r="Q50" s="4">
        <v>0</v>
      </c>
      <c r="R50" s="4">
        <v>1650</v>
      </c>
      <c r="S50" s="4">
        <v>348</v>
      </c>
      <c r="T50" s="161">
        <v>4.7413793103448274</v>
      </c>
      <c r="U50" s="161">
        <v>9.4827586206896548</v>
      </c>
      <c r="V50" s="4">
        <v>328</v>
      </c>
      <c r="W50" s="4">
        <v>27</v>
      </c>
      <c r="X50" s="4">
        <v>29</v>
      </c>
      <c r="Y50" s="3">
        <v>93.103448275862064</v>
      </c>
      <c r="Z50" s="8">
        <v>30.888888888888889</v>
      </c>
      <c r="AA50" s="3">
        <v>106.51340996168584</v>
      </c>
      <c r="AB50" s="8">
        <v>38.666666666666664</v>
      </c>
      <c r="AC50" s="8">
        <v>79.885057471264375</v>
      </c>
      <c r="AD50" s="3">
        <v>79.885057471264361</v>
      </c>
      <c r="AE50" s="3">
        <v>14.367816091954023</v>
      </c>
      <c r="AF50" s="3">
        <v>5.7471264367816088</v>
      </c>
      <c r="AG50" s="3">
        <v>0</v>
      </c>
      <c r="AH50" s="3">
        <v>0</v>
      </c>
      <c r="AI50" s="3">
        <v>0</v>
      </c>
      <c r="AJ50" s="3">
        <v>0</v>
      </c>
      <c r="AK50" s="59"/>
    </row>
    <row r="51" spans="1:37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914</v>
      </c>
      <c r="F51" s="4">
        <v>385</v>
      </c>
      <c r="G51" s="4">
        <v>32</v>
      </c>
      <c r="H51" s="4">
        <v>1</v>
      </c>
      <c r="I51" s="4">
        <v>0</v>
      </c>
      <c r="J51" s="4">
        <v>0</v>
      </c>
      <c r="K51" s="4">
        <v>0</v>
      </c>
      <c r="L51" s="4">
        <v>1332</v>
      </c>
      <c r="M51" s="4">
        <v>4570</v>
      </c>
      <c r="N51" s="4">
        <v>1540</v>
      </c>
      <c r="O51" s="4">
        <v>96</v>
      </c>
      <c r="P51" s="4">
        <v>2</v>
      </c>
      <c r="Q51" s="4">
        <v>0</v>
      </c>
      <c r="R51" s="4">
        <v>6208</v>
      </c>
      <c r="S51" s="4">
        <v>1332</v>
      </c>
      <c r="T51" s="161">
        <v>4.6606606606606604</v>
      </c>
      <c r="U51" s="161">
        <v>9.3213213213213209</v>
      </c>
      <c r="V51" s="4">
        <v>1299</v>
      </c>
      <c r="W51" s="4">
        <v>108</v>
      </c>
      <c r="X51" s="4">
        <v>111</v>
      </c>
      <c r="Y51" s="3">
        <v>97.297297297297305</v>
      </c>
      <c r="Z51" s="8">
        <v>101.55555555555556</v>
      </c>
      <c r="AA51" s="3">
        <v>91.491491491491502</v>
      </c>
      <c r="AB51" s="8">
        <v>148</v>
      </c>
      <c r="AC51" s="8">
        <v>68.618618618618626</v>
      </c>
      <c r="AD51" s="3">
        <v>68.618618618618626</v>
      </c>
      <c r="AE51" s="3">
        <v>28.903903903903906</v>
      </c>
      <c r="AF51" s="3">
        <v>2.4024024024024024</v>
      </c>
      <c r="AG51" s="3">
        <v>7.5075075075075076E-2</v>
      </c>
      <c r="AH51" s="3">
        <v>0</v>
      </c>
      <c r="AI51" s="3">
        <v>0</v>
      </c>
      <c r="AJ51" s="3">
        <v>0</v>
      </c>
      <c r="AK51" s="59"/>
    </row>
    <row r="52" spans="1:37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161">
        <v>0</v>
      </c>
      <c r="U52" s="161">
        <v>0</v>
      </c>
      <c r="V52" s="4">
        <v>0</v>
      </c>
      <c r="W52" s="4">
        <v>0</v>
      </c>
      <c r="X52" s="4">
        <v>0</v>
      </c>
      <c r="Y52" s="3">
        <v>0</v>
      </c>
      <c r="Z52" s="8">
        <v>0</v>
      </c>
      <c r="AA52" s="3">
        <v>0</v>
      </c>
      <c r="AB52" s="8">
        <v>0</v>
      </c>
      <c r="AC52" s="8" t="e">
        <v>#DIV/0!</v>
      </c>
      <c r="AD52" s="3" t="e">
        <v>#DIV/0!</v>
      </c>
      <c r="AE52" s="3" t="e">
        <v>#DIV/0!</v>
      </c>
      <c r="AF52" s="3" t="e">
        <v>#DIV/0!</v>
      </c>
      <c r="AG52" s="3" t="e">
        <v>#DIV/0!</v>
      </c>
      <c r="AH52" s="3" t="e">
        <v>#DIV/0!</v>
      </c>
      <c r="AI52" s="3" t="e">
        <v>#DIV/0!</v>
      </c>
      <c r="AJ52" s="3" t="e">
        <v>#DIV/0!</v>
      </c>
      <c r="AK52" s="59"/>
    </row>
    <row r="53" spans="1:37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900</v>
      </c>
      <c r="F53" s="4">
        <v>625</v>
      </c>
      <c r="G53" s="4">
        <v>226</v>
      </c>
      <c r="H53" s="4">
        <v>36</v>
      </c>
      <c r="I53" s="4">
        <v>13</v>
      </c>
      <c r="J53" s="4">
        <v>0</v>
      </c>
      <c r="K53" s="4">
        <v>0</v>
      </c>
      <c r="L53" s="4">
        <v>1800</v>
      </c>
      <c r="M53" s="4">
        <v>4500</v>
      </c>
      <c r="N53" s="4">
        <v>2500</v>
      </c>
      <c r="O53" s="4">
        <v>678</v>
      </c>
      <c r="P53" s="4">
        <v>72</v>
      </c>
      <c r="Q53" s="4">
        <v>13</v>
      </c>
      <c r="R53" s="4">
        <v>7763</v>
      </c>
      <c r="S53" s="4">
        <v>1800</v>
      </c>
      <c r="T53" s="161">
        <v>4.3127777777777778</v>
      </c>
      <c r="U53" s="161">
        <v>8.6255555555555556</v>
      </c>
      <c r="V53" s="4">
        <v>1525</v>
      </c>
      <c r="W53" s="4">
        <v>127</v>
      </c>
      <c r="X53" s="4">
        <v>150</v>
      </c>
      <c r="Y53" s="3">
        <v>84.666666666666671</v>
      </c>
      <c r="Z53" s="8">
        <v>100</v>
      </c>
      <c r="AA53" s="3">
        <v>66.666666666666657</v>
      </c>
      <c r="AB53" s="8">
        <v>200</v>
      </c>
      <c r="AC53" s="8">
        <v>50</v>
      </c>
      <c r="AD53" s="3">
        <v>50</v>
      </c>
      <c r="AE53" s="3">
        <v>34.722222222222221</v>
      </c>
      <c r="AF53" s="3">
        <v>12.555555555555555</v>
      </c>
      <c r="AG53" s="3">
        <v>2</v>
      </c>
      <c r="AH53" s="3">
        <v>0.72222222222222221</v>
      </c>
      <c r="AI53" s="3">
        <v>0</v>
      </c>
      <c r="AJ53" s="3">
        <v>0</v>
      </c>
      <c r="AK53" s="59"/>
    </row>
    <row r="54" spans="1:37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672</v>
      </c>
      <c r="F54" s="4">
        <v>46</v>
      </c>
      <c r="G54" s="4">
        <v>2</v>
      </c>
      <c r="H54" s="4">
        <v>0</v>
      </c>
      <c r="I54" s="4">
        <v>0</v>
      </c>
      <c r="J54" s="4">
        <v>0</v>
      </c>
      <c r="K54" s="4">
        <v>0</v>
      </c>
      <c r="L54" s="4">
        <v>720</v>
      </c>
      <c r="M54" s="4">
        <v>3360</v>
      </c>
      <c r="N54" s="4">
        <v>184</v>
      </c>
      <c r="O54" s="4">
        <v>6</v>
      </c>
      <c r="P54" s="4">
        <v>0</v>
      </c>
      <c r="Q54" s="4">
        <v>0</v>
      </c>
      <c r="R54" s="4">
        <v>3550</v>
      </c>
      <c r="S54" s="4">
        <v>720</v>
      </c>
      <c r="T54" s="161">
        <v>4.9305555555555554</v>
      </c>
      <c r="U54" s="161">
        <v>9.8611111111111107</v>
      </c>
      <c r="V54" s="4">
        <v>718</v>
      </c>
      <c r="W54" s="4">
        <v>59</v>
      </c>
      <c r="X54" s="4">
        <v>60</v>
      </c>
      <c r="Y54" s="3">
        <v>98.333333333333329</v>
      </c>
      <c r="Z54" s="8">
        <v>74.666666666666671</v>
      </c>
      <c r="AA54" s="3">
        <v>124.44444444444444</v>
      </c>
      <c r="AB54" s="8">
        <v>80</v>
      </c>
      <c r="AC54" s="8">
        <v>93.333333333333329</v>
      </c>
      <c r="AD54" s="3">
        <v>93.333333333333329</v>
      </c>
      <c r="AE54" s="3">
        <v>6.3888888888888884</v>
      </c>
      <c r="AF54" s="3">
        <v>0.27777777777777779</v>
      </c>
      <c r="AG54" s="3">
        <v>0</v>
      </c>
      <c r="AH54" s="3">
        <v>0</v>
      </c>
      <c r="AI54" s="3">
        <v>0</v>
      </c>
      <c r="AJ54" s="3">
        <v>0</v>
      </c>
      <c r="AK54" s="59"/>
    </row>
    <row r="55" spans="1:37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2259</v>
      </c>
      <c r="F55" s="4">
        <v>136</v>
      </c>
      <c r="G55" s="4">
        <v>5</v>
      </c>
      <c r="H55" s="4">
        <v>0</v>
      </c>
      <c r="I55" s="4">
        <v>0</v>
      </c>
      <c r="J55" s="4">
        <v>0</v>
      </c>
      <c r="K55" s="4">
        <v>0</v>
      </c>
      <c r="L55" s="4">
        <v>2400</v>
      </c>
      <c r="M55" s="4">
        <v>11295</v>
      </c>
      <c r="N55" s="4">
        <v>544</v>
      </c>
      <c r="O55" s="4">
        <v>15</v>
      </c>
      <c r="P55" s="4">
        <v>0</v>
      </c>
      <c r="Q55" s="4">
        <v>0</v>
      </c>
      <c r="R55" s="4">
        <v>11854</v>
      </c>
      <c r="S55" s="4">
        <v>2400</v>
      </c>
      <c r="T55" s="161">
        <v>4.9391666666666669</v>
      </c>
      <c r="U55" s="161">
        <v>9.8783333333333339</v>
      </c>
      <c r="V55" s="4">
        <v>2395</v>
      </c>
      <c r="W55" s="4">
        <v>199</v>
      </c>
      <c r="X55" s="4">
        <v>200</v>
      </c>
      <c r="Y55" s="3">
        <v>99.5</v>
      </c>
      <c r="Z55" s="8">
        <v>251</v>
      </c>
      <c r="AA55" s="3">
        <v>125.49999999999999</v>
      </c>
      <c r="AB55" s="8">
        <v>266.66666666666669</v>
      </c>
      <c r="AC55" s="8">
        <v>94.124999999999986</v>
      </c>
      <c r="AD55" s="3">
        <v>94.125</v>
      </c>
      <c r="AE55" s="3">
        <v>5.6666666666666661</v>
      </c>
      <c r="AF55" s="3">
        <v>0.20833333333333334</v>
      </c>
      <c r="AG55" s="3">
        <v>0</v>
      </c>
      <c r="AH55" s="3">
        <v>0</v>
      </c>
      <c r="AI55" s="3">
        <v>0</v>
      </c>
      <c r="AJ55" s="3">
        <v>0</v>
      </c>
      <c r="AK55" s="59"/>
    </row>
    <row r="56" spans="1:37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60</v>
      </c>
      <c r="F56" s="4">
        <v>67</v>
      </c>
      <c r="G56" s="4">
        <v>26</v>
      </c>
      <c r="H56" s="4">
        <v>3</v>
      </c>
      <c r="I56" s="4">
        <v>0</v>
      </c>
      <c r="J56" s="4">
        <v>0</v>
      </c>
      <c r="K56" s="4">
        <v>0</v>
      </c>
      <c r="L56" s="4">
        <v>156</v>
      </c>
      <c r="M56" s="4">
        <v>300</v>
      </c>
      <c r="N56" s="4">
        <v>268</v>
      </c>
      <c r="O56" s="4">
        <v>78</v>
      </c>
      <c r="P56" s="4">
        <v>6</v>
      </c>
      <c r="Q56" s="4">
        <v>0</v>
      </c>
      <c r="R56" s="4">
        <v>652</v>
      </c>
      <c r="S56" s="4">
        <v>156</v>
      </c>
      <c r="T56" s="161">
        <v>4.1794871794871797</v>
      </c>
      <c r="U56" s="161">
        <v>8.3589743589743595</v>
      </c>
      <c r="V56" s="4">
        <v>127</v>
      </c>
      <c r="W56" s="4">
        <v>10</v>
      </c>
      <c r="X56" s="4">
        <v>13</v>
      </c>
      <c r="Y56" s="3">
        <v>76.923076923076934</v>
      </c>
      <c r="Z56" s="8">
        <v>6.666666666666667</v>
      </c>
      <c r="AA56" s="3">
        <v>51.282051282051292</v>
      </c>
      <c r="AB56" s="8">
        <v>17.333333333333332</v>
      </c>
      <c r="AC56" s="8">
        <v>38.461538461538467</v>
      </c>
      <c r="AD56" s="3">
        <v>38.461538461538467</v>
      </c>
      <c r="AE56" s="3">
        <v>42.948717948717949</v>
      </c>
      <c r="AF56" s="3">
        <v>16.666666666666664</v>
      </c>
      <c r="AG56" s="3">
        <v>1.9230769230769231</v>
      </c>
      <c r="AH56" s="3">
        <v>0</v>
      </c>
      <c r="AI56" s="3">
        <v>0</v>
      </c>
      <c r="AJ56" s="3">
        <v>0</v>
      </c>
      <c r="AK56" s="59"/>
    </row>
    <row r="57" spans="1:37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161">
        <v>0</v>
      </c>
      <c r="U57" s="161">
        <v>0</v>
      </c>
      <c r="V57" s="4">
        <v>0</v>
      </c>
      <c r="W57" s="4">
        <v>0</v>
      </c>
      <c r="X57" s="4">
        <v>0</v>
      </c>
      <c r="Y57" s="3">
        <v>0</v>
      </c>
      <c r="Z57" s="8">
        <v>0</v>
      </c>
      <c r="AA57" s="3">
        <v>0</v>
      </c>
      <c r="AB57" s="8">
        <v>0</v>
      </c>
      <c r="AC57" s="8" t="e">
        <v>#DIV/0!</v>
      </c>
      <c r="AD57" s="3" t="e">
        <v>#DIV/0!</v>
      </c>
      <c r="AE57" s="3" t="e">
        <v>#DIV/0!</v>
      </c>
      <c r="AF57" s="3" t="e">
        <v>#DIV/0!</v>
      </c>
      <c r="AG57" s="3" t="e">
        <v>#DIV/0!</v>
      </c>
      <c r="AH57" s="3" t="e">
        <v>#DIV/0!</v>
      </c>
      <c r="AI57" s="3" t="e">
        <v>#DIV/0!</v>
      </c>
      <c r="AJ57" s="3" t="e">
        <v>#DIV/0!</v>
      </c>
      <c r="AK57" s="59"/>
    </row>
    <row r="58" spans="1:37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953</v>
      </c>
      <c r="F58" s="4">
        <v>222</v>
      </c>
      <c r="G58" s="4">
        <v>25</v>
      </c>
      <c r="H58" s="4">
        <v>0</v>
      </c>
      <c r="I58" s="4">
        <v>0</v>
      </c>
      <c r="J58" s="4">
        <v>0</v>
      </c>
      <c r="K58" s="4">
        <v>0</v>
      </c>
      <c r="L58" s="4">
        <v>1200</v>
      </c>
      <c r="M58" s="4">
        <v>4765</v>
      </c>
      <c r="N58" s="4">
        <v>888</v>
      </c>
      <c r="O58" s="4">
        <v>75</v>
      </c>
      <c r="P58" s="4">
        <v>0</v>
      </c>
      <c r="Q58" s="4">
        <v>0</v>
      </c>
      <c r="R58" s="4">
        <v>5728</v>
      </c>
      <c r="S58" s="4">
        <v>1200</v>
      </c>
      <c r="T58" s="161">
        <v>4.7733333333333334</v>
      </c>
      <c r="U58" s="161">
        <v>9.5466666666666669</v>
      </c>
      <c r="V58" s="4">
        <v>1175</v>
      </c>
      <c r="W58" s="4">
        <v>97</v>
      </c>
      <c r="X58" s="4">
        <v>100</v>
      </c>
      <c r="Y58" s="3">
        <v>97</v>
      </c>
      <c r="Z58" s="8">
        <v>105.88888888888889</v>
      </c>
      <c r="AA58" s="3">
        <v>105.88888888888887</v>
      </c>
      <c r="AB58" s="8">
        <v>133.33333333333334</v>
      </c>
      <c r="AC58" s="8">
        <v>79.416666666666657</v>
      </c>
      <c r="AD58" s="3">
        <v>79.416666666666671</v>
      </c>
      <c r="AE58" s="3">
        <v>18.5</v>
      </c>
      <c r="AF58" s="3">
        <v>2.083333333333333</v>
      </c>
      <c r="AG58" s="3">
        <v>0</v>
      </c>
      <c r="AH58" s="3">
        <v>0</v>
      </c>
      <c r="AI58" s="3">
        <v>0</v>
      </c>
      <c r="AJ58" s="3">
        <v>0</v>
      </c>
      <c r="AK58" s="59"/>
    </row>
    <row r="59" spans="1:37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546</v>
      </c>
      <c r="F59" s="4">
        <v>306</v>
      </c>
      <c r="G59" s="4">
        <v>41</v>
      </c>
      <c r="H59" s="4">
        <v>4</v>
      </c>
      <c r="I59" s="4">
        <v>3</v>
      </c>
      <c r="J59" s="4">
        <v>0</v>
      </c>
      <c r="K59" s="4">
        <v>0</v>
      </c>
      <c r="L59" s="4">
        <v>900</v>
      </c>
      <c r="M59" s="4">
        <v>2730</v>
      </c>
      <c r="N59" s="4">
        <v>1224</v>
      </c>
      <c r="O59" s="4">
        <v>123</v>
      </c>
      <c r="P59" s="4">
        <v>8</v>
      </c>
      <c r="Q59" s="4">
        <v>3</v>
      </c>
      <c r="R59" s="4">
        <v>4088</v>
      </c>
      <c r="S59" s="4">
        <v>900</v>
      </c>
      <c r="T59" s="161">
        <v>4.5422222222222226</v>
      </c>
      <c r="U59" s="161">
        <v>9.0844444444444452</v>
      </c>
      <c r="V59" s="4">
        <v>852</v>
      </c>
      <c r="W59" s="4">
        <v>71</v>
      </c>
      <c r="X59" s="4">
        <v>75</v>
      </c>
      <c r="Y59" s="3">
        <v>94.666666666666671</v>
      </c>
      <c r="Z59" s="8">
        <v>60.666666666666664</v>
      </c>
      <c r="AA59" s="3">
        <v>80.888888888888886</v>
      </c>
      <c r="AB59" s="8">
        <v>100</v>
      </c>
      <c r="AC59" s="8">
        <v>60.666666666666671</v>
      </c>
      <c r="AD59" s="3">
        <v>60.666666666666671</v>
      </c>
      <c r="AE59" s="3">
        <v>34</v>
      </c>
      <c r="AF59" s="3">
        <v>4.5555555555555554</v>
      </c>
      <c r="AG59" s="3">
        <v>0.44444444444444442</v>
      </c>
      <c r="AH59" s="3">
        <v>0.33333333333333337</v>
      </c>
      <c r="AI59" s="3">
        <v>0</v>
      </c>
      <c r="AJ59" s="3">
        <v>0</v>
      </c>
      <c r="AK59" s="59"/>
    </row>
    <row r="60" spans="1:37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506</v>
      </c>
      <c r="F60" s="4">
        <v>101</v>
      </c>
      <c r="G60" s="4">
        <v>29</v>
      </c>
      <c r="H60" s="4">
        <v>0</v>
      </c>
      <c r="I60" s="4">
        <v>0</v>
      </c>
      <c r="J60" s="4">
        <v>0</v>
      </c>
      <c r="K60" s="4">
        <v>0</v>
      </c>
      <c r="L60" s="4">
        <v>636</v>
      </c>
      <c r="M60" s="4">
        <v>2530</v>
      </c>
      <c r="N60" s="4">
        <v>404</v>
      </c>
      <c r="O60" s="4">
        <v>87</v>
      </c>
      <c r="P60" s="4">
        <v>0</v>
      </c>
      <c r="Q60" s="4">
        <v>0</v>
      </c>
      <c r="R60" s="4">
        <v>3021</v>
      </c>
      <c r="S60" s="4">
        <v>636</v>
      </c>
      <c r="T60" s="161">
        <v>4.75</v>
      </c>
      <c r="U60" s="161">
        <v>9.5</v>
      </c>
      <c r="V60" s="4">
        <v>607</v>
      </c>
      <c r="W60" s="4">
        <v>50</v>
      </c>
      <c r="X60" s="4">
        <v>53</v>
      </c>
      <c r="Y60" s="3">
        <v>94.339622641509436</v>
      </c>
      <c r="Z60" s="8">
        <v>56.222222222222221</v>
      </c>
      <c r="AA60" s="3">
        <v>106.07966457023062</v>
      </c>
      <c r="AB60" s="8">
        <v>70.666666666666671</v>
      </c>
      <c r="AC60" s="8">
        <v>79.559748427672943</v>
      </c>
      <c r="AD60" s="3">
        <v>79.559748427672957</v>
      </c>
      <c r="AE60" s="3">
        <v>15.880503144654087</v>
      </c>
      <c r="AF60" s="3">
        <v>4.5597484276729556</v>
      </c>
      <c r="AG60" s="3">
        <v>0</v>
      </c>
      <c r="AH60" s="3">
        <v>0</v>
      </c>
      <c r="AI60" s="3">
        <v>0</v>
      </c>
      <c r="AJ60" s="3">
        <v>0</v>
      </c>
      <c r="AK60" s="59"/>
    </row>
    <row r="61" spans="1:37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161">
        <v>0</v>
      </c>
      <c r="U61" s="161">
        <v>0</v>
      </c>
      <c r="V61" s="4">
        <v>0</v>
      </c>
      <c r="W61" s="4">
        <v>0</v>
      </c>
      <c r="X61" s="4">
        <v>0</v>
      </c>
      <c r="Y61" s="3">
        <v>0</v>
      </c>
      <c r="Z61" s="8">
        <v>0</v>
      </c>
      <c r="AA61" s="3">
        <v>0</v>
      </c>
      <c r="AB61" s="8">
        <v>0</v>
      </c>
      <c r="AC61" s="8" t="e">
        <v>#DIV/0!</v>
      </c>
      <c r="AD61" s="3" t="e">
        <v>#DIV/0!</v>
      </c>
      <c r="AE61" s="3" t="e">
        <v>#DIV/0!</v>
      </c>
      <c r="AF61" s="3" t="e">
        <v>#DIV/0!</v>
      </c>
      <c r="AG61" s="3" t="e">
        <v>#DIV/0!</v>
      </c>
      <c r="AH61" s="3" t="e">
        <v>#DIV/0!</v>
      </c>
      <c r="AI61" s="3" t="e">
        <v>#DIV/0!</v>
      </c>
      <c r="AJ61" s="3" t="e">
        <v>#DIV/0!</v>
      </c>
      <c r="AK61" s="59"/>
    </row>
    <row r="62" spans="1:37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1777</v>
      </c>
      <c r="F62" s="4">
        <v>149</v>
      </c>
      <c r="G62" s="4">
        <v>78</v>
      </c>
      <c r="H62" s="4">
        <v>0</v>
      </c>
      <c r="I62" s="4">
        <v>0</v>
      </c>
      <c r="J62" s="4">
        <v>0</v>
      </c>
      <c r="K62" s="4">
        <v>0</v>
      </c>
      <c r="L62" s="4">
        <v>2004</v>
      </c>
      <c r="M62" s="4">
        <v>8885</v>
      </c>
      <c r="N62" s="4">
        <v>596</v>
      </c>
      <c r="O62" s="4">
        <v>234</v>
      </c>
      <c r="P62" s="4">
        <v>0</v>
      </c>
      <c r="Q62" s="4">
        <v>0</v>
      </c>
      <c r="R62" s="4">
        <v>9715</v>
      </c>
      <c r="S62" s="4">
        <v>2004</v>
      </c>
      <c r="T62" s="161">
        <v>4.847804391217565</v>
      </c>
      <c r="U62" s="161">
        <v>9.69560878243513</v>
      </c>
      <c r="V62" s="4">
        <v>1926</v>
      </c>
      <c r="W62" s="4">
        <v>160</v>
      </c>
      <c r="X62" s="4">
        <v>167</v>
      </c>
      <c r="Y62" s="3">
        <v>95.808383233532936</v>
      </c>
      <c r="Z62" s="8">
        <v>197.44444444444446</v>
      </c>
      <c r="AA62" s="3">
        <v>118.23020625415836</v>
      </c>
      <c r="AB62" s="8">
        <v>222.66666666666666</v>
      </c>
      <c r="AC62" s="8">
        <v>88.672654690618771</v>
      </c>
      <c r="AD62" s="3">
        <v>88.672654690618756</v>
      </c>
      <c r="AE62" s="3">
        <v>7.4351297405189616</v>
      </c>
      <c r="AF62" s="3">
        <v>3.8922155688622757</v>
      </c>
      <c r="AG62" s="3">
        <v>0</v>
      </c>
      <c r="AH62" s="3">
        <v>0</v>
      </c>
      <c r="AI62" s="3">
        <v>0</v>
      </c>
      <c r="AJ62" s="3">
        <v>0</v>
      </c>
      <c r="AK62" s="59"/>
    </row>
    <row r="63" spans="1:37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231</v>
      </c>
      <c r="F63" s="4">
        <v>21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252</v>
      </c>
      <c r="M63" s="4">
        <v>1155</v>
      </c>
      <c r="N63" s="4">
        <v>84</v>
      </c>
      <c r="O63" s="4">
        <v>0</v>
      </c>
      <c r="P63" s="4">
        <v>0</v>
      </c>
      <c r="Q63" s="4">
        <v>0</v>
      </c>
      <c r="R63" s="4">
        <v>1239</v>
      </c>
      <c r="S63" s="4">
        <v>252</v>
      </c>
      <c r="T63" s="161">
        <v>4.916666666666667</v>
      </c>
      <c r="U63" s="161">
        <v>9.8333333333333339</v>
      </c>
      <c r="V63" s="4">
        <v>252</v>
      </c>
      <c r="W63" s="4">
        <v>21</v>
      </c>
      <c r="X63" s="4">
        <v>21</v>
      </c>
      <c r="Y63" s="3">
        <v>100</v>
      </c>
      <c r="Z63" s="8">
        <v>25.666666666666668</v>
      </c>
      <c r="AA63" s="3">
        <v>122.22222222222223</v>
      </c>
      <c r="AB63" s="8">
        <v>28</v>
      </c>
      <c r="AC63" s="8">
        <v>91.666666666666671</v>
      </c>
      <c r="AD63" s="3">
        <v>91.666666666666657</v>
      </c>
      <c r="AE63" s="3">
        <v>8.3333333333333321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59"/>
    </row>
    <row r="64" spans="1:37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161">
        <v>0</v>
      </c>
      <c r="U64" s="161">
        <v>0</v>
      </c>
      <c r="V64" s="4">
        <v>0</v>
      </c>
      <c r="W64" s="4">
        <v>0</v>
      </c>
      <c r="X64" s="4">
        <v>0</v>
      </c>
      <c r="Y64" s="3">
        <v>0</v>
      </c>
      <c r="Z64" s="8">
        <v>0</v>
      </c>
      <c r="AA64" s="3">
        <v>0</v>
      </c>
      <c r="AB64" s="8">
        <v>0</v>
      </c>
      <c r="AC64" s="8" t="e">
        <v>#DIV/0!</v>
      </c>
      <c r="AD64" s="3" t="e">
        <v>#DIV/0!</v>
      </c>
      <c r="AE64" s="3" t="e">
        <v>#DIV/0!</v>
      </c>
      <c r="AF64" s="3" t="e">
        <v>#DIV/0!</v>
      </c>
      <c r="AG64" s="3" t="e">
        <v>#DIV/0!</v>
      </c>
      <c r="AH64" s="3" t="e">
        <v>#DIV/0!</v>
      </c>
      <c r="AI64" s="3" t="e">
        <v>#DIV/0!</v>
      </c>
      <c r="AJ64" s="3" t="e">
        <v>#DIV/0!</v>
      </c>
      <c r="AK64" s="59"/>
    </row>
    <row r="65" spans="1:37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161">
        <v>0</v>
      </c>
      <c r="U65" s="161">
        <v>0</v>
      </c>
      <c r="V65" s="4">
        <v>0</v>
      </c>
      <c r="W65" s="4">
        <v>0</v>
      </c>
      <c r="X65" s="4">
        <v>0</v>
      </c>
      <c r="Y65" s="3">
        <v>0</v>
      </c>
      <c r="Z65" s="8">
        <v>0</v>
      </c>
      <c r="AA65" s="3">
        <v>0</v>
      </c>
      <c r="AB65" s="8">
        <v>0</v>
      </c>
      <c r="AC65" s="8" t="e">
        <v>#DIV/0!</v>
      </c>
      <c r="AD65" s="3" t="e">
        <v>#DIV/0!</v>
      </c>
      <c r="AE65" s="3" t="e">
        <v>#DIV/0!</v>
      </c>
      <c r="AF65" s="3" t="e">
        <v>#DIV/0!</v>
      </c>
      <c r="AG65" s="3" t="e">
        <v>#DIV/0!</v>
      </c>
      <c r="AH65" s="3" t="e">
        <v>#DIV/0!</v>
      </c>
      <c r="AI65" s="3" t="e">
        <v>#DIV/0!</v>
      </c>
      <c r="AJ65" s="3" t="e">
        <v>#DIV/0!</v>
      </c>
      <c r="AK65" s="59"/>
    </row>
    <row r="66" spans="1:37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23939</v>
      </c>
      <c r="F66" s="4">
        <v>11094</v>
      </c>
      <c r="G66" s="4">
        <v>2122</v>
      </c>
      <c r="H66" s="4">
        <v>371</v>
      </c>
      <c r="I66" s="4">
        <v>243</v>
      </c>
      <c r="J66" s="4">
        <v>249</v>
      </c>
      <c r="K66" s="4">
        <v>5242</v>
      </c>
      <c r="L66" s="4">
        <v>43260</v>
      </c>
      <c r="M66" s="4">
        <v>119695</v>
      </c>
      <c r="N66" s="4">
        <v>44376</v>
      </c>
      <c r="O66" s="4">
        <v>6366</v>
      </c>
      <c r="P66" s="4">
        <v>742</v>
      </c>
      <c r="Q66" s="4">
        <v>243</v>
      </c>
      <c r="R66" s="4">
        <v>171422</v>
      </c>
      <c r="S66" s="4">
        <v>37769</v>
      </c>
      <c r="T66" s="161">
        <v>4.5386957557785488</v>
      </c>
      <c r="U66" s="161">
        <v>9.0773915115570976</v>
      </c>
      <c r="V66" s="4">
        <v>35033</v>
      </c>
      <c r="W66" s="4">
        <v>2919</v>
      </c>
      <c r="X66" s="4">
        <v>3605</v>
      </c>
      <c r="Y66" s="3">
        <v>80.970873786407765</v>
      </c>
      <c r="Z66" s="8">
        <v>2659.8888888888887</v>
      </c>
      <c r="AA66" s="3">
        <v>73.783325627985818</v>
      </c>
      <c r="AB66" s="8">
        <v>4806.666666666667</v>
      </c>
      <c r="AC66" s="8">
        <v>55.337494220989356</v>
      </c>
      <c r="AD66" s="3">
        <v>55.33749422098937</v>
      </c>
      <c r="AE66" s="3">
        <v>25.644937586685156</v>
      </c>
      <c r="AF66" s="3">
        <v>4.9052242256125744</v>
      </c>
      <c r="AG66" s="3">
        <v>0.85760517799352753</v>
      </c>
      <c r="AH66" s="3">
        <v>0.56171983356449373</v>
      </c>
      <c r="AI66" s="3">
        <v>0.57558945908460479</v>
      </c>
      <c r="AJ66" s="3">
        <v>12.117429496070272</v>
      </c>
      <c r="AK66" s="59"/>
    </row>
    <row r="67" spans="1:37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161">
        <v>0</v>
      </c>
      <c r="U67" s="161">
        <v>0</v>
      </c>
      <c r="V67" s="4">
        <v>0</v>
      </c>
      <c r="W67" s="4">
        <v>0</v>
      </c>
      <c r="X67" s="4">
        <v>0</v>
      </c>
      <c r="Y67" s="3">
        <v>0</v>
      </c>
      <c r="Z67" s="8">
        <v>0</v>
      </c>
      <c r="AA67" s="3">
        <v>0</v>
      </c>
      <c r="AB67" s="8">
        <v>0</v>
      </c>
      <c r="AC67" s="8" t="e">
        <v>#DIV/0!</v>
      </c>
      <c r="AD67" s="3" t="e">
        <v>#DIV/0!</v>
      </c>
      <c r="AE67" s="3" t="e">
        <v>#DIV/0!</v>
      </c>
      <c r="AF67" s="3" t="e">
        <v>#DIV/0!</v>
      </c>
      <c r="AG67" s="3" t="e">
        <v>#DIV/0!</v>
      </c>
      <c r="AH67" s="3" t="e">
        <v>#DIV/0!</v>
      </c>
      <c r="AI67" s="3" t="e">
        <v>#DIV/0!</v>
      </c>
      <c r="AJ67" s="3" t="e">
        <v>#DIV/0!</v>
      </c>
      <c r="AK67" s="59"/>
    </row>
    <row r="68" spans="1:37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3715</v>
      </c>
      <c r="F68" s="4">
        <v>579</v>
      </c>
      <c r="G68" s="4">
        <v>257</v>
      </c>
      <c r="H68" s="4">
        <v>30</v>
      </c>
      <c r="I68" s="4">
        <v>14</v>
      </c>
      <c r="J68" s="4">
        <v>1</v>
      </c>
      <c r="K68" s="4">
        <v>0</v>
      </c>
      <c r="L68" s="4">
        <v>4596</v>
      </c>
      <c r="M68" s="4">
        <v>18575</v>
      </c>
      <c r="N68" s="4">
        <v>2316</v>
      </c>
      <c r="O68" s="4">
        <v>771</v>
      </c>
      <c r="P68" s="4">
        <v>60</v>
      </c>
      <c r="Q68" s="4">
        <v>14</v>
      </c>
      <c r="R68" s="4">
        <v>21736</v>
      </c>
      <c r="S68" s="4">
        <v>4595</v>
      </c>
      <c r="T68" s="161">
        <v>4.7303590859630029</v>
      </c>
      <c r="U68" s="161">
        <v>9.4607181719260058</v>
      </c>
      <c r="V68" s="4">
        <v>4294</v>
      </c>
      <c r="W68" s="4">
        <v>357</v>
      </c>
      <c r="X68" s="4">
        <v>383</v>
      </c>
      <c r="Y68" s="3">
        <v>93.211488250652735</v>
      </c>
      <c r="Z68" s="8">
        <v>412.77777777777777</v>
      </c>
      <c r="AA68" s="3">
        <v>107.77487670438062</v>
      </c>
      <c r="AB68" s="8">
        <v>510.66666666666669</v>
      </c>
      <c r="AC68" s="8">
        <v>80.831157528285459</v>
      </c>
      <c r="AD68" s="3">
        <v>80.831157528285473</v>
      </c>
      <c r="AE68" s="3">
        <v>12.597911227154047</v>
      </c>
      <c r="AF68" s="3">
        <v>5.5918189730200174</v>
      </c>
      <c r="AG68" s="3">
        <v>0.65274151436031325</v>
      </c>
      <c r="AH68" s="3">
        <v>0.30461270670147955</v>
      </c>
      <c r="AI68" s="3">
        <v>2.1758050478677109E-2</v>
      </c>
      <c r="AJ68" s="3">
        <v>0</v>
      </c>
      <c r="AK68" s="59"/>
    </row>
    <row r="69" spans="1:37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161">
        <v>0</v>
      </c>
      <c r="U69" s="161">
        <v>0</v>
      </c>
      <c r="V69" s="4">
        <v>0</v>
      </c>
      <c r="W69" s="4">
        <v>0</v>
      </c>
      <c r="X69" s="4">
        <v>0</v>
      </c>
      <c r="Y69" s="3">
        <v>0</v>
      </c>
      <c r="Z69" s="8">
        <v>0</v>
      </c>
      <c r="AA69" s="3">
        <v>0</v>
      </c>
      <c r="AB69" s="8">
        <v>0</v>
      </c>
      <c r="AC69" s="8" t="e">
        <v>#DIV/0!</v>
      </c>
      <c r="AD69" s="3" t="e">
        <v>#DIV/0!</v>
      </c>
      <c r="AE69" s="3" t="e">
        <v>#DIV/0!</v>
      </c>
      <c r="AF69" s="3" t="e">
        <v>#DIV/0!</v>
      </c>
      <c r="AG69" s="3" t="e">
        <v>#DIV/0!</v>
      </c>
      <c r="AH69" s="3" t="e">
        <v>#DIV/0!</v>
      </c>
      <c r="AI69" s="3" t="e">
        <v>#DIV/0!</v>
      </c>
      <c r="AJ69" s="3" t="e">
        <v>#DIV/0!</v>
      </c>
      <c r="AK69" s="59"/>
    </row>
    <row r="70" spans="1:37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161">
        <v>0</v>
      </c>
      <c r="U70" s="161">
        <v>0</v>
      </c>
      <c r="V70" s="4">
        <v>0</v>
      </c>
      <c r="W70" s="4">
        <v>0</v>
      </c>
      <c r="X70" s="4">
        <v>0</v>
      </c>
      <c r="Y70" s="3">
        <v>0</v>
      </c>
      <c r="Z70" s="8">
        <v>0</v>
      </c>
      <c r="AA70" s="3">
        <v>0</v>
      </c>
      <c r="AB70" s="8">
        <v>0</v>
      </c>
      <c r="AC70" s="8" t="e">
        <v>#DIV/0!</v>
      </c>
      <c r="AD70" s="3" t="e">
        <v>#DIV/0!</v>
      </c>
      <c r="AE70" s="3" t="e">
        <v>#DIV/0!</v>
      </c>
      <c r="AF70" s="3" t="e">
        <v>#DIV/0!</v>
      </c>
      <c r="AG70" s="3" t="e">
        <v>#DIV/0!</v>
      </c>
      <c r="AH70" s="3" t="e">
        <v>#DIV/0!</v>
      </c>
      <c r="AI70" s="3" t="e">
        <v>#DIV/0!</v>
      </c>
      <c r="AJ70" s="3" t="e">
        <v>#DIV/0!</v>
      </c>
      <c r="AK70" s="59"/>
    </row>
    <row r="71" spans="1:37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3094</v>
      </c>
      <c r="F71" s="4">
        <v>266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3360</v>
      </c>
      <c r="M71" s="4">
        <v>15470</v>
      </c>
      <c r="N71" s="4">
        <v>1064</v>
      </c>
      <c r="O71" s="4">
        <v>0</v>
      </c>
      <c r="P71" s="4">
        <v>0</v>
      </c>
      <c r="Q71" s="4">
        <v>0</v>
      </c>
      <c r="R71" s="4">
        <v>16534</v>
      </c>
      <c r="S71" s="4">
        <v>3360</v>
      </c>
      <c r="T71" s="161">
        <v>4.9208333333333334</v>
      </c>
      <c r="U71" s="161">
        <v>9.8416666666666668</v>
      </c>
      <c r="V71" s="4">
        <v>3360</v>
      </c>
      <c r="W71" s="4">
        <v>280</v>
      </c>
      <c r="X71" s="4">
        <v>280</v>
      </c>
      <c r="Y71" s="3">
        <v>100</v>
      </c>
      <c r="Z71" s="8">
        <v>343.77777777777777</v>
      </c>
      <c r="AA71" s="3">
        <v>122.77777777777779</v>
      </c>
      <c r="AB71" s="8">
        <v>373.33333333333331</v>
      </c>
      <c r="AC71" s="8">
        <v>92.083333333333343</v>
      </c>
      <c r="AD71" s="3">
        <v>92.083333333333329</v>
      </c>
      <c r="AE71" s="3">
        <v>7.9166666666666661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59"/>
    </row>
    <row r="72" spans="1:37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212</v>
      </c>
      <c r="F72" s="4">
        <v>62</v>
      </c>
      <c r="G72" s="4">
        <v>2</v>
      </c>
      <c r="H72" s="4">
        <v>0</v>
      </c>
      <c r="I72" s="4">
        <v>0</v>
      </c>
      <c r="J72" s="4">
        <v>0</v>
      </c>
      <c r="K72" s="4">
        <v>0</v>
      </c>
      <c r="L72" s="4">
        <v>276</v>
      </c>
      <c r="M72" s="4">
        <v>1060</v>
      </c>
      <c r="N72" s="4">
        <v>248</v>
      </c>
      <c r="O72" s="4">
        <v>6</v>
      </c>
      <c r="P72" s="4">
        <v>0</v>
      </c>
      <c r="Q72" s="4">
        <v>0</v>
      </c>
      <c r="R72" s="4">
        <v>1314</v>
      </c>
      <c r="S72" s="4">
        <v>276</v>
      </c>
      <c r="T72" s="161">
        <v>4.7608695652173916</v>
      </c>
      <c r="U72" s="161">
        <v>9.5217391304347831</v>
      </c>
      <c r="V72" s="4">
        <v>274</v>
      </c>
      <c r="W72" s="4">
        <v>22</v>
      </c>
      <c r="X72" s="4">
        <v>23</v>
      </c>
      <c r="Y72" s="3">
        <v>95.652173913043484</v>
      </c>
      <c r="Z72" s="8">
        <v>23.555555555555557</v>
      </c>
      <c r="AA72" s="3">
        <v>102.41545893719808</v>
      </c>
      <c r="AB72" s="8">
        <v>30.666666666666668</v>
      </c>
      <c r="AC72" s="8">
        <v>76.811594202898547</v>
      </c>
      <c r="AD72" s="3">
        <v>76.811594202898547</v>
      </c>
      <c r="AE72" s="3">
        <v>22.463768115942027</v>
      </c>
      <c r="AF72" s="3">
        <v>0.72463768115942029</v>
      </c>
      <c r="AG72" s="3">
        <v>0</v>
      </c>
      <c r="AH72" s="3">
        <v>0</v>
      </c>
      <c r="AI72" s="3">
        <v>0</v>
      </c>
      <c r="AJ72" s="3">
        <v>0</v>
      </c>
      <c r="AK72" s="59"/>
    </row>
    <row r="73" spans="1:37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161">
        <v>0</v>
      </c>
      <c r="U73" s="161">
        <v>0</v>
      </c>
      <c r="V73" s="4">
        <v>0</v>
      </c>
      <c r="W73" s="4">
        <v>0</v>
      </c>
      <c r="X73" s="4">
        <v>0</v>
      </c>
      <c r="Y73" s="3">
        <v>0</v>
      </c>
      <c r="Z73" s="8">
        <v>0</v>
      </c>
      <c r="AA73" s="3">
        <v>0</v>
      </c>
      <c r="AB73" s="8">
        <v>0</v>
      </c>
      <c r="AC73" s="8" t="e">
        <v>#DIV/0!</v>
      </c>
      <c r="AD73" s="3" t="e">
        <v>#DIV/0!</v>
      </c>
      <c r="AE73" s="3" t="e">
        <v>#DIV/0!</v>
      </c>
      <c r="AF73" s="3" t="e">
        <v>#DIV/0!</v>
      </c>
      <c r="AG73" s="3" t="e">
        <v>#DIV/0!</v>
      </c>
      <c r="AH73" s="3" t="e">
        <v>#DIV/0!</v>
      </c>
      <c r="AI73" s="3" t="e">
        <v>#DIV/0!</v>
      </c>
      <c r="AJ73" s="3" t="e">
        <v>#DIV/0!</v>
      </c>
      <c r="AK73" s="59"/>
    </row>
    <row r="74" spans="1:37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691</v>
      </c>
      <c r="F74" s="4">
        <v>330</v>
      </c>
      <c r="G74" s="4">
        <v>56</v>
      </c>
      <c r="H74" s="4">
        <v>3</v>
      </c>
      <c r="I74" s="4">
        <v>0</v>
      </c>
      <c r="J74" s="4">
        <v>0</v>
      </c>
      <c r="K74" s="4">
        <v>0</v>
      </c>
      <c r="L74" s="4">
        <v>1080</v>
      </c>
      <c r="M74" s="4">
        <v>3455</v>
      </c>
      <c r="N74" s="4">
        <v>1320</v>
      </c>
      <c r="O74" s="4">
        <v>168</v>
      </c>
      <c r="P74" s="4">
        <v>6</v>
      </c>
      <c r="Q74" s="4">
        <v>0</v>
      </c>
      <c r="R74" s="4">
        <v>4949</v>
      </c>
      <c r="S74" s="4">
        <v>1080</v>
      </c>
      <c r="T74" s="161">
        <v>4.5824074074074073</v>
      </c>
      <c r="U74" s="161">
        <v>9.1648148148148145</v>
      </c>
      <c r="V74" s="4">
        <v>1021</v>
      </c>
      <c r="W74" s="4">
        <v>85</v>
      </c>
      <c r="X74" s="4">
        <v>90</v>
      </c>
      <c r="Y74" s="3">
        <v>94.444444444444443</v>
      </c>
      <c r="Z74" s="8">
        <v>76.777777777777771</v>
      </c>
      <c r="AA74" s="3">
        <v>85.308641975308632</v>
      </c>
      <c r="AB74" s="8">
        <v>120</v>
      </c>
      <c r="AC74" s="8">
        <v>63.981481481481474</v>
      </c>
      <c r="AD74" s="3">
        <v>63.981481481481481</v>
      </c>
      <c r="AE74" s="3">
        <v>30.555555555555557</v>
      </c>
      <c r="AF74" s="3">
        <v>5.1851851851851851</v>
      </c>
      <c r="AG74" s="3">
        <v>0.27777777777777779</v>
      </c>
      <c r="AH74" s="3">
        <v>0</v>
      </c>
      <c r="AI74" s="3">
        <v>0</v>
      </c>
      <c r="AJ74" s="3">
        <v>0</v>
      </c>
      <c r="AK74" s="59"/>
    </row>
    <row r="75" spans="1:37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161">
        <v>0</v>
      </c>
      <c r="U75" s="161">
        <v>0</v>
      </c>
      <c r="V75" s="4">
        <v>0</v>
      </c>
      <c r="W75" s="4">
        <v>0</v>
      </c>
      <c r="X75" s="4">
        <v>0</v>
      </c>
      <c r="Y75" s="3">
        <v>0</v>
      </c>
      <c r="Z75" s="8">
        <v>0</v>
      </c>
      <c r="AA75" s="3">
        <v>0</v>
      </c>
      <c r="AB75" s="8">
        <v>0</v>
      </c>
      <c r="AC75" s="8" t="e">
        <v>#DIV/0!</v>
      </c>
      <c r="AD75" s="3" t="e">
        <v>#DIV/0!</v>
      </c>
      <c r="AE75" s="3" t="e">
        <v>#DIV/0!</v>
      </c>
      <c r="AF75" s="3" t="e">
        <v>#DIV/0!</v>
      </c>
      <c r="AG75" s="3" t="e">
        <v>#DIV/0!</v>
      </c>
      <c r="AH75" s="3" t="e">
        <v>#DIV/0!</v>
      </c>
      <c r="AI75" s="3" t="e">
        <v>#DIV/0!</v>
      </c>
      <c r="AJ75" s="3" t="e">
        <v>#DIV/0!</v>
      </c>
      <c r="AK75" s="59"/>
    </row>
    <row r="76" spans="1:37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1435</v>
      </c>
      <c r="F76" s="4">
        <v>1549</v>
      </c>
      <c r="G76" s="4">
        <v>487</v>
      </c>
      <c r="H76" s="4">
        <v>72</v>
      </c>
      <c r="I76" s="4">
        <v>30</v>
      </c>
      <c r="J76" s="4">
        <v>25</v>
      </c>
      <c r="K76" s="4">
        <v>2</v>
      </c>
      <c r="L76" s="4">
        <v>3600</v>
      </c>
      <c r="M76" s="4">
        <v>7175</v>
      </c>
      <c r="N76" s="4">
        <v>6196</v>
      </c>
      <c r="O76" s="4">
        <v>1461</v>
      </c>
      <c r="P76" s="4">
        <v>144</v>
      </c>
      <c r="Q76" s="4">
        <v>30</v>
      </c>
      <c r="R76" s="4">
        <v>15006</v>
      </c>
      <c r="S76" s="4">
        <v>3573</v>
      </c>
      <c r="T76" s="161">
        <v>4.1998320738874897</v>
      </c>
      <c r="U76" s="161">
        <v>8.3996641477749794</v>
      </c>
      <c r="V76" s="4">
        <v>2984</v>
      </c>
      <c r="W76" s="4">
        <v>248</v>
      </c>
      <c r="X76" s="4">
        <v>300</v>
      </c>
      <c r="Y76" s="3">
        <v>82.666666666666671</v>
      </c>
      <c r="Z76" s="8">
        <v>159.44444444444446</v>
      </c>
      <c r="AA76" s="3">
        <v>53.148148148148152</v>
      </c>
      <c r="AB76" s="8">
        <v>400</v>
      </c>
      <c r="AC76" s="8">
        <v>39.861111111111114</v>
      </c>
      <c r="AD76" s="3">
        <v>39.861111111111114</v>
      </c>
      <c r="AE76" s="3">
        <v>43.027777777777779</v>
      </c>
      <c r="AF76" s="3">
        <v>13.527777777777777</v>
      </c>
      <c r="AG76" s="3">
        <v>2</v>
      </c>
      <c r="AH76" s="3">
        <v>0.83333333333333337</v>
      </c>
      <c r="AI76" s="3">
        <v>0.69444444444444442</v>
      </c>
      <c r="AJ76" s="3">
        <v>5.5555555555555552E-2</v>
      </c>
      <c r="AK76" s="59"/>
    </row>
    <row r="77" spans="1:37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579</v>
      </c>
      <c r="F77" s="4">
        <v>441</v>
      </c>
      <c r="G77" s="4">
        <v>51</v>
      </c>
      <c r="H77" s="4">
        <v>5</v>
      </c>
      <c r="I77" s="4">
        <v>16</v>
      </c>
      <c r="J77" s="4">
        <v>0</v>
      </c>
      <c r="K77" s="4">
        <v>0</v>
      </c>
      <c r="L77" s="4">
        <v>1092</v>
      </c>
      <c r="M77" s="4">
        <v>2895</v>
      </c>
      <c r="N77" s="4">
        <v>1764</v>
      </c>
      <c r="O77" s="4">
        <v>153</v>
      </c>
      <c r="P77" s="4">
        <v>10</v>
      </c>
      <c r="Q77" s="4">
        <v>16</v>
      </c>
      <c r="R77" s="4">
        <v>4838</v>
      </c>
      <c r="S77" s="4">
        <v>1092</v>
      </c>
      <c r="T77" s="161">
        <v>4.4304029304029307</v>
      </c>
      <c r="U77" s="161">
        <v>8.8608058608058613</v>
      </c>
      <c r="V77" s="4">
        <v>1020</v>
      </c>
      <c r="W77" s="4">
        <v>85</v>
      </c>
      <c r="X77" s="4">
        <v>91</v>
      </c>
      <c r="Y77" s="3">
        <v>93.406593406593402</v>
      </c>
      <c r="Z77" s="8">
        <v>64.333333333333329</v>
      </c>
      <c r="AA77" s="3">
        <v>70.695970695970686</v>
      </c>
      <c r="AB77" s="8">
        <v>121.33333333333333</v>
      </c>
      <c r="AC77" s="8">
        <v>53.021978021978022</v>
      </c>
      <c r="AD77" s="3">
        <v>53.021978021978022</v>
      </c>
      <c r="AE77" s="3">
        <v>40.384615384615387</v>
      </c>
      <c r="AF77" s="3">
        <v>4.6703296703296706</v>
      </c>
      <c r="AG77" s="3">
        <v>0.45787545787545791</v>
      </c>
      <c r="AH77" s="3">
        <v>1.4652014652014651</v>
      </c>
      <c r="AI77" s="3">
        <v>0</v>
      </c>
      <c r="AJ77" s="3">
        <v>0</v>
      </c>
      <c r="AK77" s="59"/>
    </row>
    <row r="78" spans="1:37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161">
        <v>0</v>
      </c>
      <c r="U78" s="161">
        <v>0</v>
      </c>
      <c r="V78" s="4">
        <v>0</v>
      </c>
      <c r="W78" s="4">
        <v>0</v>
      </c>
      <c r="X78" s="4">
        <v>0</v>
      </c>
      <c r="Y78" s="3">
        <v>0</v>
      </c>
      <c r="Z78" s="8">
        <v>0</v>
      </c>
      <c r="AA78" s="3">
        <v>0</v>
      </c>
      <c r="AB78" s="8">
        <v>0</v>
      </c>
      <c r="AC78" s="8" t="e">
        <v>#DIV/0!</v>
      </c>
      <c r="AD78" s="3" t="e">
        <v>#DIV/0!</v>
      </c>
      <c r="AE78" s="3" t="e">
        <v>#DIV/0!</v>
      </c>
      <c r="AF78" s="3" t="e">
        <v>#DIV/0!</v>
      </c>
      <c r="AG78" s="3" t="e">
        <v>#DIV/0!</v>
      </c>
      <c r="AH78" s="3" t="e">
        <v>#DIV/0!</v>
      </c>
      <c r="AI78" s="3" t="e">
        <v>#DIV/0!</v>
      </c>
      <c r="AJ78" s="3" t="e">
        <v>#DIV/0!</v>
      </c>
      <c r="AK78" s="59"/>
    </row>
    <row r="79" spans="1:37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161">
        <v>0</v>
      </c>
      <c r="U79" s="161">
        <v>0</v>
      </c>
      <c r="V79" s="4">
        <v>0</v>
      </c>
      <c r="W79" s="4">
        <v>0</v>
      </c>
      <c r="X79" s="4">
        <v>0</v>
      </c>
      <c r="Y79" s="3">
        <v>0</v>
      </c>
      <c r="Z79" s="8">
        <v>0</v>
      </c>
      <c r="AA79" s="3">
        <v>0</v>
      </c>
      <c r="AB79" s="8">
        <v>0</v>
      </c>
      <c r="AC79" s="8" t="e">
        <v>#DIV/0!</v>
      </c>
      <c r="AD79" s="3" t="e">
        <v>#DIV/0!</v>
      </c>
      <c r="AE79" s="3" t="e">
        <v>#DIV/0!</v>
      </c>
      <c r="AF79" s="3" t="e">
        <v>#DIV/0!</v>
      </c>
      <c r="AG79" s="3" t="e">
        <v>#DIV/0!</v>
      </c>
      <c r="AH79" s="3" t="e">
        <v>#DIV/0!</v>
      </c>
      <c r="AI79" s="3" t="e">
        <v>#DIV/0!</v>
      </c>
      <c r="AJ79" s="3" t="e">
        <v>#DIV/0!</v>
      </c>
      <c r="AK79" s="59"/>
    </row>
    <row r="80" spans="1:37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161">
        <v>0</v>
      </c>
      <c r="U80" s="161">
        <v>0</v>
      </c>
      <c r="V80" s="4">
        <v>0</v>
      </c>
      <c r="W80" s="4">
        <v>0</v>
      </c>
      <c r="X80" s="4">
        <v>0</v>
      </c>
      <c r="Y80" s="3">
        <v>0</v>
      </c>
      <c r="Z80" s="8">
        <v>0</v>
      </c>
      <c r="AA80" s="3">
        <v>0</v>
      </c>
      <c r="AB80" s="8">
        <v>0</v>
      </c>
      <c r="AC80" s="8" t="e">
        <v>#DIV/0!</v>
      </c>
      <c r="AD80" s="3" t="e">
        <v>#DIV/0!</v>
      </c>
      <c r="AE80" s="3" t="e">
        <v>#DIV/0!</v>
      </c>
      <c r="AF80" s="3" t="e">
        <v>#DIV/0!</v>
      </c>
      <c r="AG80" s="3" t="e">
        <v>#DIV/0!</v>
      </c>
      <c r="AH80" s="3" t="e">
        <v>#DIV/0!</v>
      </c>
      <c r="AI80" s="3" t="e">
        <v>#DIV/0!</v>
      </c>
      <c r="AJ80" s="3" t="e">
        <v>#DIV/0!</v>
      </c>
      <c r="AK80" s="59"/>
    </row>
    <row r="81" spans="1:37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161">
        <v>0</v>
      </c>
      <c r="U81" s="161">
        <v>0</v>
      </c>
      <c r="V81" s="4">
        <v>0</v>
      </c>
      <c r="W81" s="4">
        <v>0</v>
      </c>
      <c r="X81" s="4">
        <v>0</v>
      </c>
      <c r="Y81" s="3">
        <v>0</v>
      </c>
      <c r="Z81" s="8">
        <v>0</v>
      </c>
      <c r="AA81" s="3">
        <v>0</v>
      </c>
      <c r="AB81" s="8">
        <v>0</v>
      </c>
      <c r="AC81" s="8" t="e">
        <v>#DIV/0!</v>
      </c>
      <c r="AD81" s="3" t="e">
        <v>#DIV/0!</v>
      </c>
      <c r="AE81" s="3" t="e">
        <v>#DIV/0!</v>
      </c>
      <c r="AF81" s="3" t="e">
        <v>#DIV/0!</v>
      </c>
      <c r="AG81" s="3" t="e">
        <v>#DIV/0!</v>
      </c>
      <c r="AH81" s="3" t="e">
        <v>#DIV/0!</v>
      </c>
      <c r="AI81" s="3" t="e">
        <v>#DIV/0!</v>
      </c>
      <c r="AJ81" s="3" t="e">
        <v>#DIV/0!</v>
      </c>
      <c r="AK81" s="59"/>
    </row>
    <row r="82" spans="1:37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161">
        <v>0</v>
      </c>
      <c r="U82" s="161">
        <v>0</v>
      </c>
      <c r="V82" s="4">
        <v>0</v>
      </c>
      <c r="W82" s="4">
        <v>0</v>
      </c>
      <c r="X82" s="4">
        <v>0</v>
      </c>
      <c r="Y82" s="3">
        <v>0</v>
      </c>
      <c r="Z82" s="8">
        <v>0</v>
      </c>
      <c r="AA82" s="3">
        <v>0</v>
      </c>
      <c r="AB82" s="8">
        <v>0</v>
      </c>
      <c r="AC82" s="8" t="e">
        <v>#DIV/0!</v>
      </c>
      <c r="AD82" s="3" t="e">
        <v>#DIV/0!</v>
      </c>
      <c r="AE82" s="3" t="e">
        <v>#DIV/0!</v>
      </c>
      <c r="AF82" s="3" t="e">
        <v>#DIV/0!</v>
      </c>
      <c r="AG82" s="3" t="e">
        <v>#DIV/0!</v>
      </c>
      <c r="AH82" s="3" t="e">
        <v>#DIV/0!</v>
      </c>
      <c r="AI82" s="3" t="e">
        <v>#DIV/0!</v>
      </c>
      <c r="AJ82" s="3" t="e">
        <v>#DIV/0!</v>
      </c>
      <c r="AK82" s="59"/>
    </row>
    <row r="83" spans="1:37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550</v>
      </c>
      <c r="F83" s="4">
        <v>42</v>
      </c>
      <c r="G83" s="4">
        <v>8</v>
      </c>
      <c r="H83" s="4">
        <v>0</v>
      </c>
      <c r="I83" s="4">
        <v>0</v>
      </c>
      <c r="J83" s="4">
        <v>0</v>
      </c>
      <c r="K83" s="4">
        <v>0</v>
      </c>
      <c r="L83" s="4">
        <v>600</v>
      </c>
      <c r="M83" s="4">
        <v>2750</v>
      </c>
      <c r="N83" s="4">
        <v>168</v>
      </c>
      <c r="O83" s="4">
        <v>24</v>
      </c>
      <c r="P83" s="4">
        <v>0</v>
      </c>
      <c r="Q83" s="4">
        <v>0</v>
      </c>
      <c r="R83" s="4">
        <v>2942</v>
      </c>
      <c r="S83" s="4">
        <v>600</v>
      </c>
      <c r="T83" s="161">
        <v>4.9033333333333333</v>
      </c>
      <c r="U83" s="161">
        <v>9.8066666666666666</v>
      </c>
      <c r="V83" s="4">
        <v>592</v>
      </c>
      <c r="W83" s="4">
        <v>49</v>
      </c>
      <c r="X83" s="4">
        <v>50</v>
      </c>
      <c r="Y83" s="3">
        <v>98</v>
      </c>
      <c r="Z83" s="8">
        <v>61.111111111111114</v>
      </c>
      <c r="AA83" s="3">
        <v>122.22222222222223</v>
      </c>
      <c r="AB83" s="8">
        <v>66.666666666666671</v>
      </c>
      <c r="AC83" s="8">
        <v>91.666666666666657</v>
      </c>
      <c r="AD83" s="3">
        <v>91.666666666666657</v>
      </c>
      <c r="AE83" s="3">
        <v>7.0000000000000009</v>
      </c>
      <c r="AF83" s="3">
        <v>1.3333333333333335</v>
      </c>
      <c r="AG83" s="3">
        <v>0</v>
      </c>
      <c r="AH83" s="3">
        <v>0</v>
      </c>
      <c r="AI83" s="3">
        <v>0</v>
      </c>
      <c r="AJ83" s="3">
        <v>0</v>
      </c>
      <c r="AK83" s="59"/>
    </row>
    <row r="84" spans="1:37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161">
        <v>0</v>
      </c>
      <c r="U84" s="161">
        <v>0</v>
      </c>
      <c r="V84" s="4">
        <v>0</v>
      </c>
      <c r="W84" s="4">
        <v>0</v>
      </c>
      <c r="X84" s="4">
        <v>0</v>
      </c>
      <c r="Y84" s="3">
        <v>0</v>
      </c>
      <c r="Z84" s="8">
        <v>0</v>
      </c>
      <c r="AA84" s="3">
        <v>0</v>
      </c>
      <c r="AB84" s="8">
        <v>0</v>
      </c>
      <c r="AC84" s="8" t="e">
        <v>#DIV/0!</v>
      </c>
      <c r="AD84" s="3" t="e">
        <v>#DIV/0!</v>
      </c>
      <c r="AE84" s="3" t="e">
        <v>#DIV/0!</v>
      </c>
      <c r="AF84" s="3" t="e">
        <v>#DIV/0!</v>
      </c>
      <c r="AG84" s="3" t="e">
        <v>#DIV/0!</v>
      </c>
      <c r="AH84" s="3" t="e">
        <v>#DIV/0!</v>
      </c>
      <c r="AI84" s="3" t="e">
        <v>#DIV/0!</v>
      </c>
      <c r="AJ84" s="3" t="e">
        <v>#DIV/0!</v>
      </c>
      <c r="AK84" s="59"/>
    </row>
    <row r="85" spans="1:37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161">
        <v>0</v>
      </c>
      <c r="U85" s="161">
        <v>0</v>
      </c>
      <c r="V85" s="4">
        <v>0</v>
      </c>
      <c r="W85" s="4">
        <v>0</v>
      </c>
      <c r="X85" s="4">
        <v>0</v>
      </c>
      <c r="Y85" s="3">
        <v>0</v>
      </c>
      <c r="Z85" s="8">
        <v>0</v>
      </c>
      <c r="AA85" s="3">
        <v>0</v>
      </c>
      <c r="AB85" s="8">
        <v>0</v>
      </c>
      <c r="AC85" s="8" t="e">
        <v>#DIV/0!</v>
      </c>
      <c r="AD85" s="3" t="e">
        <v>#DIV/0!</v>
      </c>
      <c r="AE85" s="3" t="e">
        <v>#DIV/0!</v>
      </c>
      <c r="AF85" s="3" t="e">
        <v>#DIV/0!</v>
      </c>
      <c r="AG85" s="3" t="e">
        <v>#DIV/0!</v>
      </c>
      <c r="AH85" s="3" t="e">
        <v>#DIV/0!</v>
      </c>
      <c r="AI85" s="3" t="e">
        <v>#DIV/0!</v>
      </c>
      <c r="AJ85" s="3" t="e">
        <v>#DIV/0!</v>
      </c>
      <c r="AK85" s="59"/>
    </row>
    <row r="86" spans="1:37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161">
        <v>0</v>
      </c>
      <c r="U86" s="161">
        <v>0</v>
      </c>
      <c r="V86" s="4">
        <v>0</v>
      </c>
      <c r="W86" s="4">
        <v>0</v>
      </c>
      <c r="X86" s="4">
        <v>0</v>
      </c>
      <c r="Y86" s="3">
        <v>0</v>
      </c>
      <c r="Z86" s="8">
        <v>0</v>
      </c>
      <c r="AA86" s="3">
        <v>0</v>
      </c>
      <c r="AB86" s="8">
        <v>0</v>
      </c>
      <c r="AC86" s="8" t="e">
        <v>#DIV/0!</v>
      </c>
      <c r="AD86" s="3" t="e">
        <v>#DIV/0!</v>
      </c>
      <c r="AE86" s="3" t="e">
        <v>#DIV/0!</v>
      </c>
      <c r="AF86" s="3" t="e">
        <v>#DIV/0!</v>
      </c>
      <c r="AG86" s="3" t="e">
        <v>#DIV/0!</v>
      </c>
      <c r="AH86" s="3" t="e">
        <v>#DIV/0!</v>
      </c>
      <c r="AI86" s="3" t="e">
        <v>#DIV/0!</v>
      </c>
      <c r="AJ86" s="3" t="e">
        <v>#DIV/0!</v>
      </c>
      <c r="AK86" s="59"/>
    </row>
    <row r="87" spans="1:37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58</v>
      </c>
      <c r="F87" s="4">
        <v>21</v>
      </c>
      <c r="G87" s="4">
        <v>17</v>
      </c>
      <c r="H87" s="4">
        <v>0</v>
      </c>
      <c r="I87" s="4">
        <v>0</v>
      </c>
      <c r="J87" s="4">
        <v>0</v>
      </c>
      <c r="K87" s="4">
        <v>0</v>
      </c>
      <c r="L87" s="4">
        <v>96</v>
      </c>
      <c r="M87" s="4">
        <v>290</v>
      </c>
      <c r="N87" s="4">
        <v>84</v>
      </c>
      <c r="O87" s="4">
        <v>51</v>
      </c>
      <c r="P87" s="4">
        <v>0</v>
      </c>
      <c r="Q87" s="4">
        <v>0</v>
      </c>
      <c r="R87" s="4">
        <v>425</v>
      </c>
      <c r="S87" s="4">
        <v>96</v>
      </c>
      <c r="T87" s="161">
        <v>4.427083333333333</v>
      </c>
      <c r="U87" s="161">
        <v>8.8541666666666661</v>
      </c>
      <c r="V87" s="4">
        <v>79</v>
      </c>
      <c r="W87" s="4">
        <v>6</v>
      </c>
      <c r="X87" s="4">
        <v>8</v>
      </c>
      <c r="Y87" s="3">
        <v>75</v>
      </c>
      <c r="Z87" s="8">
        <v>6.4444444444444446</v>
      </c>
      <c r="AA87" s="3">
        <v>80.555555555555557</v>
      </c>
      <c r="AB87" s="8">
        <v>10.666666666666666</v>
      </c>
      <c r="AC87" s="8">
        <v>60.416666666666671</v>
      </c>
      <c r="AD87" s="3">
        <v>60.416666666666664</v>
      </c>
      <c r="AE87" s="3">
        <v>21.875</v>
      </c>
      <c r="AF87" s="3">
        <v>17.708333333333336</v>
      </c>
      <c r="AG87" s="3">
        <v>0</v>
      </c>
      <c r="AH87" s="3">
        <v>0</v>
      </c>
      <c r="AI87" s="3">
        <v>0</v>
      </c>
      <c r="AJ87" s="3">
        <v>0</v>
      </c>
      <c r="AK87" s="59"/>
    </row>
    <row r="88" spans="1:37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161">
        <v>0</v>
      </c>
      <c r="U88" s="161">
        <v>0</v>
      </c>
      <c r="V88" s="4">
        <v>0</v>
      </c>
      <c r="W88" s="4">
        <v>0</v>
      </c>
      <c r="X88" s="4">
        <v>0</v>
      </c>
      <c r="Y88" s="3">
        <v>0</v>
      </c>
      <c r="Z88" s="8">
        <v>0</v>
      </c>
      <c r="AA88" s="3">
        <v>0</v>
      </c>
      <c r="AB88" s="8">
        <v>0</v>
      </c>
      <c r="AC88" s="8" t="e">
        <v>#DIV/0!</v>
      </c>
      <c r="AD88" s="3" t="e">
        <v>#DIV/0!</v>
      </c>
      <c r="AE88" s="3" t="e">
        <v>#DIV/0!</v>
      </c>
      <c r="AF88" s="3" t="e">
        <v>#DIV/0!</v>
      </c>
      <c r="AG88" s="3" t="e">
        <v>#DIV/0!</v>
      </c>
      <c r="AH88" s="3" t="e">
        <v>#DIV/0!</v>
      </c>
      <c r="AI88" s="3" t="e">
        <v>#DIV/0!</v>
      </c>
      <c r="AJ88" s="3" t="e">
        <v>#DIV/0!</v>
      </c>
      <c r="AK88" s="59"/>
    </row>
    <row r="89" spans="1:37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161">
        <v>0</v>
      </c>
      <c r="U89" s="161">
        <v>0</v>
      </c>
      <c r="V89" s="4">
        <v>0</v>
      </c>
      <c r="W89" s="4">
        <v>0</v>
      </c>
      <c r="X89" s="4">
        <v>0</v>
      </c>
      <c r="Y89" s="3">
        <v>0</v>
      </c>
      <c r="Z89" s="8">
        <v>0</v>
      </c>
      <c r="AA89" s="3">
        <v>0</v>
      </c>
      <c r="AB89" s="8">
        <v>0</v>
      </c>
      <c r="AC89" s="8" t="e">
        <v>#DIV/0!</v>
      </c>
      <c r="AD89" s="3" t="e">
        <v>#DIV/0!</v>
      </c>
      <c r="AE89" s="3" t="e">
        <v>#DIV/0!</v>
      </c>
      <c r="AF89" s="3" t="e">
        <v>#DIV/0!</v>
      </c>
      <c r="AG89" s="3" t="e">
        <v>#DIV/0!</v>
      </c>
      <c r="AH89" s="3" t="e">
        <v>#DIV/0!</v>
      </c>
      <c r="AI89" s="3" t="e">
        <v>#DIV/0!</v>
      </c>
      <c r="AJ89" s="3" t="e">
        <v>#DIV/0!</v>
      </c>
      <c r="AK89" s="59"/>
    </row>
    <row r="90" spans="1:37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550</v>
      </c>
      <c r="F90" s="4">
        <v>67</v>
      </c>
      <c r="G90" s="4">
        <v>36</v>
      </c>
      <c r="H90" s="4">
        <v>7</v>
      </c>
      <c r="I90" s="4">
        <v>0</v>
      </c>
      <c r="J90" s="4">
        <v>0</v>
      </c>
      <c r="K90" s="4">
        <v>0</v>
      </c>
      <c r="L90" s="4">
        <v>660</v>
      </c>
      <c r="M90" s="4">
        <v>2750</v>
      </c>
      <c r="N90" s="4">
        <v>268</v>
      </c>
      <c r="O90" s="4">
        <v>108</v>
      </c>
      <c r="P90" s="4">
        <v>14</v>
      </c>
      <c r="Q90" s="4">
        <v>0</v>
      </c>
      <c r="R90" s="4">
        <v>3140</v>
      </c>
      <c r="S90" s="4">
        <v>660</v>
      </c>
      <c r="T90" s="161">
        <v>4.7575757575757578</v>
      </c>
      <c r="U90" s="161">
        <v>9.5151515151515156</v>
      </c>
      <c r="V90" s="4">
        <v>617</v>
      </c>
      <c r="W90" s="4">
        <v>51</v>
      </c>
      <c r="X90" s="4">
        <v>55</v>
      </c>
      <c r="Y90" s="3">
        <v>92.72727272727272</v>
      </c>
      <c r="Z90" s="8">
        <v>61.111111111111114</v>
      </c>
      <c r="AA90" s="3">
        <v>111.11111111111111</v>
      </c>
      <c r="AB90" s="8">
        <v>73.333333333333329</v>
      </c>
      <c r="AC90" s="8">
        <v>83.333333333333343</v>
      </c>
      <c r="AD90" s="3">
        <v>83.333333333333343</v>
      </c>
      <c r="AE90" s="3">
        <v>10.151515151515152</v>
      </c>
      <c r="AF90" s="3">
        <v>5.4545454545454541</v>
      </c>
      <c r="AG90" s="3">
        <v>1.0606060606060608</v>
      </c>
      <c r="AH90" s="3">
        <v>0</v>
      </c>
      <c r="AI90" s="3">
        <v>0</v>
      </c>
      <c r="AJ90" s="3">
        <v>0</v>
      </c>
      <c r="AK90" s="59"/>
    </row>
    <row r="91" spans="1:37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161">
        <v>0</v>
      </c>
      <c r="U91" s="161">
        <v>0</v>
      </c>
      <c r="V91" s="4">
        <v>0</v>
      </c>
      <c r="W91" s="4">
        <v>0</v>
      </c>
      <c r="X91" s="4">
        <v>0</v>
      </c>
      <c r="Y91" s="3">
        <v>0</v>
      </c>
      <c r="Z91" s="8">
        <v>0</v>
      </c>
      <c r="AA91" s="3">
        <v>0</v>
      </c>
      <c r="AB91" s="8">
        <v>0</v>
      </c>
      <c r="AC91" s="8" t="e">
        <v>#DIV/0!</v>
      </c>
      <c r="AD91" s="3" t="e">
        <v>#DIV/0!</v>
      </c>
      <c r="AE91" s="3" t="e">
        <v>#DIV/0!</v>
      </c>
      <c r="AF91" s="3" t="e">
        <v>#DIV/0!</v>
      </c>
      <c r="AG91" s="3" t="e">
        <v>#DIV/0!</v>
      </c>
      <c r="AH91" s="3" t="e">
        <v>#DIV/0!</v>
      </c>
      <c r="AI91" s="3" t="e">
        <v>#DIV/0!</v>
      </c>
      <c r="AJ91" s="3" t="e">
        <v>#DIV/0!</v>
      </c>
      <c r="AK91" s="59"/>
    </row>
    <row r="92" spans="1:37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723</v>
      </c>
      <c r="F92" s="4">
        <v>440</v>
      </c>
      <c r="G92" s="4">
        <v>37</v>
      </c>
      <c r="H92" s="4">
        <v>0</v>
      </c>
      <c r="I92" s="4">
        <v>0</v>
      </c>
      <c r="J92" s="4">
        <v>0</v>
      </c>
      <c r="K92" s="4">
        <v>0</v>
      </c>
      <c r="L92" s="4">
        <v>1200</v>
      </c>
      <c r="M92" s="4">
        <v>3615</v>
      </c>
      <c r="N92" s="4">
        <v>1760</v>
      </c>
      <c r="O92" s="4">
        <v>111</v>
      </c>
      <c r="P92" s="4">
        <v>0</v>
      </c>
      <c r="Q92" s="4">
        <v>0</v>
      </c>
      <c r="R92" s="4">
        <v>5486</v>
      </c>
      <c r="S92" s="4">
        <v>1200</v>
      </c>
      <c r="T92" s="161">
        <v>4.5716666666666663</v>
      </c>
      <c r="U92" s="161">
        <v>9.1433333333333326</v>
      </c>
      <c r="V92" s="4">
        <v>1163</v>
      </c>
      <c r="W92" s="4">
        <v>96</v>
      </c>
      <c r="X92" s="4">
        <v>100</v>
      </c>
      <c r="Y92" s="3">
        <v>96</v>
      </c>
      <c r="Z92" s="8">
        <v>80.333333333333329</v>
      </c>
      <c r="AA92" s="3">
        <v>80.333333333333329</v>
      </c>
      <c r="AB92" s="8">
        <v>133.33333333333334</v>
      </c>
      <c r="AC92" s="8">
        <v>60.249999999999993</v>
      </c>
      <c r="AD92" s="3">
        <v>60.25</v>
      </c>
      <c r="AE92" s="3">
        <v>36.666666666666664</v>
      </c>
      <c r="AF92" s="3">
        <v>3.0833333333333335</v>
      </c>
      <c r="AG92" s="3">
        <v>0</v>
      </c>
      <c r="AH92" s="3">
        <v>0</v>
      </c>
      <c r="AI92" s="3">
        <v>0</v>
      </c>
      <c r="AJ92" s="3">
        <v>0</v>
      </c>
      <c r="AK92" s="59"/>
    </row>
    <row r="93" spans="1:37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161">
        <v>0</v>
      </c>
      <c r="U93" s="161">
        <v>0</v>
      </c>
      <c r="V93" s="4">
        <v>0</v>
      </c>
      <c r="W93" s="4">
        <v>0</v>
      </c>
      <c r="X93" s="4">
        <v>0</v>
      </c>
      <c r="Y93" s="3">
        <v>0</v>
      </c>
      <c r="Z93" s="8">
        <v>0</v>
      </c>
      <c r="AA93" s="3">
        <v>0</v>
      </c>
      <c r="AB93" s="8">
        <v>0</v>
      </c>
      <c r="AC93" s="8" t="e">
        <v>#DIV/0!</v>
      </c>
      <c r="AD93" s="3" t="e">
        <v>#DIV/0!</v>
      </c>
      <c r="AE93" s="3" t="e">
        <v>#DIV/0!</v>
      </c>
      <c r="AF93" s="3" t="e">
        <v>#DIV/0!</v>
      </c>
      <c r="AG93" s="3" t="e">
        <v>#DIV/0!</v>
      </c>
      <c r="AH93" s="3" t="e">
        <v>#DIV/0!</v>
      </c>
      <c r="AI93" s="3" t="e">
        <v>#DIV/0!</v>
      </c>
      <c r="AJ93" s="3" t="e">
        <v>#DIV/0!</v>
      </c>
      <c r="AK93" s="59"/>
    </row>
    <row r="94" spans="1:37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161">
        <v>0</v>
      </c>
      <c r="U94" s="161">
        <v>0</v>
      </c>
      <c r="V94" s="4">
        <v>0</v>
      </c>
      <c r="W94" s="4">
        <v>0</v>
      </c>
      <c r="X94" s="4">
        <v>0</v>
      </c>
      <c r="Y94" s="3">
        <v>0</v>
      </c>
      <c r="Z94" s="8">
        <v>0</v>
      </c>
      <c r="AA94" s="3">
        <v>0</v>
      </c>
      <c r="AB94" s="8">
        <v>0</v>
      </c>
      <c r="AC94" s="8" t="e">
        <v>#DIV/0!</v>
      </c>
      <c r="AD94" s="3" t="e">
        <v>#DIV/0!</v>
      </c>
      <c r="AE94" s="3" t="e">
        <v>#DIV/0!</v>
      </c>
      <c r="AF94" s="3" t="e">
        <v>#DIV/0!</v>
      </c>
      <c r="AG94" s="3" t="e">
        <v>#DIV/0!</v>
      </c>
      <c r="AH94" s="3" t="e">
        <v>#DIV/0!</v>
      </c>
      <c r="AI94" s="3" t="e">
        <v>#DIV/0!</v>
      </c>
      <c r="AJ94" s="3" t="e">
        <v>#DIV/0!</v>
      </c>
      <c r="AK94" s="59"/>
    </row>
    <row r="95" spans="1:37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161">
        <v>0</v>
      </c>
      <c r="U95" s="161">
        <v>0</v>
      </c>
      <c r="V95" s="4">
        <v>0</v>
      </c>
      <c r="W95" s="4">
        <v>0</v>
      </c>
      <c r="X95" s="4">
        <v>0</v>
      </c>
      <c r="Y95" s="3">
        <v>0</v>
      </c>
      <c r="Z95" s="8">
        <v>0</v>
      </c>
      <c r="AA95" s="3">
        <v>0</v>
      </c>
      <c r="AB95" s="8">
        <v>0</v>
      </c>
      <c r="AC95" s="8" t="e">
        <v>#DIV/0!</v>
      </c>
      <c r="AD95" s="3" t="e">
        <v>#DIV/0!</v>
      </c>
      <c r="AE95" s="3" t="e">
        <v>#DIV/0!</v>
      </c>
      <c r="AF95" s="3" t="e">
        <v>#DIV/0!</v>
      </c>
      <c r="AG95" s="3" t="e">
        <v>#DIV/0!</v>
      </c>
      <c r="AH95" s="3" t="e">
        <v>#DIV/0!</v>
      </c>
      <c r="AI95" s="3" t="e">
        <v>#DIV/0!</v>
      </c>
      <c r="AJ95" s="3" t="e">
        <v>#DIV/0!</v>
      </c>
      <c r="AK95" s="59"/>
    </row>
    <row r="96" spans="1:37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198</v>
      </c>
      <c r="F96" s="4">
        <v>119</v>
      </c>
      <c r="G96" s="4">
        <v>7</v>
      </c>
      <c r="H96" s="4">
        <v>0</v>
      </c>
      <c r="I96" s="4">
        <v>0</v>
      </c>
      <c r="J96" s="4">
        <v>0</v>
      </c>
      <c r="K96" s="4">
        <v>0</v>
      </c>
      <c r="L96" s="4">
        <v>324</v>
      </c>
      <c r="M96" s="4">
        <v>990</v>
      </c>
      <c r="N96" s="4">
        <v>476</v>
      </c>
      <c r="O96" s="4">
        <v>21</v>
      </c>
      <c r="P96" s="4">
        <v>0</v>
      </c>
      <c r="Q96" s="4">
        <v>0</v>
      </c>
      <c r="R96" s="4">
        <v>1487</v>
      </c>
      <c r="S96" s="4">
        <v>324</v>
      </c>
      <c r="T96" s="161">
        <v>4.5895061728395063</v>
      </c>
      <c r="U96" s="161">
        <v>9.1790123456790127</v>
      </c>
      <c r="V96" s="4">
        <v>317</v>
      </c>
      <c r="W96" s="4">
        <v>26</v>
      </c>
      <c r="X96" s="4">
        <v>27</v>
      </c>
      <c r="Y96" s="3">
        <v>96.296296296296291</v>
      </c>
      <c r="Z96" s="8">
        <v>22</v>
      </c>
      <c r="AA96" s="3">
        <v>81.481481481481481</v>
      </c>
      <c r="AB96" s="8">
        <v>36</v>
      </c>
      <c r="AC96" s="8">
        <v>61.111111111111114</v>
      </c>
      <c r="AD96" s="3">
        <v>61.111111111111114</v>
      </c>
      <c r="AE96" s="3">
        <v>36.728395061728399</v>
      </c>
      <c r="AF96" s="3">
        <v>2.1604938271604937</v>
      </c>
      <c r="AG96" s="3">
        <v>0</v>
      </c>
      <c r="AH96" s="3">
        <v>0</v>
      </c>
      <c r="AI96" s="3">
        <v>0</v>
      </c>
      <c r="AJ96" s="3">
        <v>0</v>
      </c>
      <c r="AK96" s="59"/>
    </row>
    <row r="97" spans="1:37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148</v>
      </c>
      <c r="F97" s="4">
        <v>25</v>
      </c>
      <c r="G97" s="4">
        <v>7</v>
      </c>
      <c r="H97" s="4">
        <v>0</v>
      </c>
      <c r="I97" s="4">
        <v>0</v>
      </c>
      <c r="J97" s="4">
        <v>0</v>
      </c>
      <c r="K97" s="4">
        <v>0</v>
      </c>
      <c r="L97" s="4">
        <v>180</v>
      </c>
      <c r="M97" s="4">
        <v>740</v>
      </c>
      <c r="N97" s="4">
        <v>100</v>
      </c>
      <c r="O97" s="4">
        <v>21</v>
      </c>
      <c r="P97" s="4">
        <v>0</v>
      </c>
      <c r="Q97" s="4">
        <v>0</v>
      </c>
      <c r="R97" s="4">
        <v>861</v>
      </c>
      <c r="S97" s="4">
        <v>180</v>
      </c>
      <c r="T97" s="161">
        <v>4.7833333333333332</v>
      </c>
      <c r="U97" s="161">
        <v>9.5666666666666664</v>
      </c>
      <c r="V97" s="4">
        <v>173</v>
      </c>
      <c r="W97" s="4">
        <v>14</v>
      </c>
      <c r="X97" s="4">
        <v>15</v>
      </c>
      <c r="Y97" s="3">
        <v>93.333333333333329</v>
      </c>
      <c r="Z97" s="8">
        <v>16.444444444444443</v>
      </c>
      <c r="AA97" s="3">
        <v>109.6296296296296</v>
      </c>
      <c r="AB97" s="8">
        <v>20</v>
      </c>
      <c r="AC97" s="8">
        <v>82.222222222222214</v>
      </c>
      <c r="AD97" s="3">
        <v>82.222222222222214</v>
      </c>
      <c r="AE97" s="3">
        <v>13.888888888888889</v>
      </c>
      <c r="AF97" s="3">
        <v>3.8888888888888888</v>
      </c>
      <c r="AG97" s="3">
        <v>0</v>
      </c>
      <c r="AH97" s="3">
        <v>0</v>
      </c>
      <c r="AI97" s="3">
        <v>0</v>
      </c>
      <c r="AJ97" s="3">
        <v>0</v>
      </c>
      <c r="AK97" s="59"/>
    </row>
    <row r="98" spans="1:37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161">
        <v>0</v>
      </c>
      <c r="U98" s="161">
        <v>0</v>
      </c>
      <c r="V98" s="4">
        <v>0</v>
      </c>
      <c r="W98" s="4">
        <v>0</v>
      </c>
      <c r="X98" s="4">
        <v>0</v>
      </c>
      <c r="Y98" s="3">
        <v>0</v>
      </c>
      <c r="Z98" s="8">
        <v>0</v>
      </c>
      <c r="AA98" s="3">
        <v>0</v>
      </c>
      <c r="AB98" s="8">
        <v>0</v>
      </c>
      <c r="AC98" s="8" t="e">
        <v>#DIV/0!</v>
      </c>
      <c r="AD98" s="3" t="e">
        <v>#DIV/0!</v>
      </c>
      <c r="AE98" s="3" t="e">
        <v>#DIV/0!</v>
      </c>
      <c r="AF98" s="3" t="e">
        <v>#DIV/0!</v>
      </c>
      <c r="AG98" s="3" t="e">
        <v>#DIV/0!</v>
      </c>
      <c r="AH98" s="3" t="e">
        <v>#DIV/0!</v>
      </c>
      <c r="AI98" s="3" t="e">
        <v>#DIV/0!</v>
      </c>
      <c r="AJ98" s="3" t="e">
        <v>#DIV/0!</v>
      </c>
      <c r="AK98" s="59"/>
    </row>
    <row r="99" spans="1:37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161">
        <v>0</v>
      </c>
      <c r="U99" s="161">
        <v>0</v>
      </c>
      <c r="V99" s="4">
        <v>0</v>
      </c>
      <c r="W99" s="4">
        <v>0</v>
      </c>
      <c r="X99" s="4">
        <v>0</v>
      </c>
      <c r="Y99" s="3">
        <v>0</v>
      </c>
      <c r="Z99" s="8">
        <v>0</v>
      </c>
      <c r="AA99" s="3">
        <v>0</v>
      </c>
      <c r="AB99" s="8">
        <v>0</v>
      </c>
      <c r="AC99" s="8" t="e">
        <v>#DIV/0!</v>
      </c>
      <c r="AD99" s="3" t="e">
        <v>#DIV/0!</v>
      </c>
      <c r="AE99" s="3" t="e">
        <v>#DIV/0!</v>
      </c>
      <c r="AF99" s="3" t="e">
        <v>#DIV/0!</v>
      </c>
      <c r="AG99" s="3" t="e">
        <v>#DIV/0!</v>
      </c>
      <c r="AH99" s="3" t="e">
        <v>#DIV/0!</v>
      </c>
      <c r="AI99" s="3" t="e">
        <v>#DIV/0!</v>
      </c>
      <c r="AJ99" s="3" t="e">
        <v>#DIV/0!</v>
      </c>
      <c r="AK99" s="59"/>
    </row>
    <row r="100" spans="1:37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161">
        <v>0</v>
      </c>
      <c r="U100" s="161">
        <v>0</v>
      </c>
      <c r="V100" s="4">
        <v>0</v>
      </c>
      <c r="W100" s="4">
        <v>0</v>
      </c>
      <c r="X100" s="4">
        <v>0</v>
      </c>
      <c r="Y100" s="3">
        <v>0</v>
      </c>
      <c r="Z100" s="8">
        <v>0</v>
      </c>
      <c r="AA100" s="3">
        <v>0</v>
      </c>
      <c r="AB100" s="8">
        <v>0</v>
      </c>
      <c r="AC100" s="8" t="e">
        <v>#DIV/0!</v>
      </c>
      <c r="AD100" s="3" t="e">
        <v>#DIV/0!</v>
      </c>
      <c r="AE100" s="3" t="e">
        <v>#DIV/0!</v>
      </c>
      <c r="AF100" s="3" t="e">
        <v>#DIV/0!</v>
      </c>
      <c r="AG100" s="3" t="e">
        <v>#DIV/0!</v>
      </c>
      <c r="AH100" s="3" t="e">
        <v>#DIV/0!</v>
      </c>
      <c r="AI100" s="3" t="e">
        <v>#DIV/0!</v>
      </c>
      <c r="AJ100" s="3" t="e">
        <v>#DIV/0!</v>
      </c>
      <c r="AK100" s="59"/>
    </row>
    <row r="101" spans="1:37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161">
        <v>0</v>
      </c>
      <c r="U101" s="161">
        <v>0</v>
      </c>
      <c r="V101" s="4">
        <v>0</v>
      </c>
      <c r="W101" s="4">
        <v>0</v>
      </c>
      <c r="X101" s="4">
        <v>0</v>
      </c>
      <c r="Y101" s="3">
        <v>0</v>
      </c>
      <c r="Z101" s="8">
        <v>0</v>
      </c>
      <c r="AA101" s="3">
        <v>0</v>
      </c>
      <c r="AB101" s="8">
        <v>0</v>
      </c>
      <c r="AC101" s="8" t="e">
        <v>#DIV/0!</v>
      </c>
      <c r="AD101" s="3" t="e">
        <v>#DIV/0!</v>
      </c>
      <c r="AE101" s="3" t="e">
        <v>#DIV/0!</v>
      </c>
      <c r="AF101" s="3" t="e">
        <v>#DIV/0!</v>
      </c>
      <c r="AG101" s="3" t="e">
        <v>#DIV/0!</v>
      </c>
      <c r="AH101" s="3" t="e">
        <v>#DIV/0!</v>
      </c>
      <c r="AI101" s="3" t="e">
        <v>#DIV/0!</v>
      </c>
      <c r="AJ101" s="3" t="e">
        <v>#DIV/0!</v>
      </c>
      <c r="AK101" s="59"/>
    </row>
    <row r="102" spans="1:37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576</v>
      </c>
      <c r="F102" s="4">
        <v>244</v>
      </c>
      <c r="G102" s="4">
        <v>58</v>
      </c>
      <c r="H102" s="4">
        <v>10</v>
      </c>
      <c r="I102" s="4">
        <v>7</v>
      </c>
      <c r="J102" s="4">
        <v>5</v>
      </c>
      <c r="K102" s="4">
        <v>0</v>
      </c>
      <c r="L102" s="4">
        <v>900</v>
      </c>
      <c r="M102" s="4">
        <v>2880</v>
      </c>
      <c r="N102" s="4">
        <v>976</v>
      </c>
      <c r="O102" s="4">
        <v>174</v>
      </c>
      <c r="P102" s="4">
        <v>20</v>
      </c>
      <c r="Q102" s="4">
        <v>7</v>
      </c>
      <c r="R102" s="4">
        <v>4057</v>
      </c>
      <c r="S102" s="4">
        <v>895</v>
      </c>
      <c r="T102" s="161">
        <v>4.5329608938547485</v>
      </c>
      <c r="U102" s="161">
        <v>9.0659217877094971</v>
      </c>
      <c r="V102" s="4">
        <v>820</v>
      </c>
      <c r="W102" s="4">
        <v>68</v>
      </c>
      <c r="X102" s="4">
        <v>75</v>
      </c>
      <c r="Y102" s="3">
        <v>90.666666666666657</v>
      </c>
      <c r="Z102" s="8">
        <v>64</v>
      </c>
      <c r="AA102" s="3">
        <v>85.333333333333343</v>
      </c>
      <c r="AB102" s="8">
        <v>100</v>
      </c>
      <c r="AC102" s="8">
        <v>64</v>
      </c>
      <c r="AD102" s="3">
        <v>64</v>
      </c>
      <c r="AE102" s="3">
        <v>27.111111111111114</v>
      </c>
      <c r="AF102" s="3">
        <v>6.4444444444444446</v>
      </c>
      <c r="AG102" s="3">
        <v>1.1111111111111112</v>
      </c>
      <c r="AH102" s="3">
        <v>0.77777777777777779</v>
      </c>
      <c r="AI102" s="3">
        <v>0.55555555555555558</v>
      </c>
      <c r="AJ102" s="3">
        <v>0</v>
      </c>
      <c r="AK102" s="59"/>
    </row>
    <row r="103" spans="1:37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279</v>
      </c>
      <c r="F103" s="4">
        <v>76</v>
      </c>
      <c r="G103" s="4">
        <v>33</v>
      </c>
      <c r="H103" s="4">
        <v>8</v>
      </c>
      <c r="I103" s="4">
        <v>0</v>
      </c>
      <c r="J103" s="4">
        <v>0</v>
      </c>
      <c r="K103" s="4">
        <v>0</v>
      </c>
      <c r="L103" s="4">
        <v>396</v>
      </c>
      <c r="M103" s="4">
        <v>1395</v>
      </c>
      <c r="N103" s="4">
        <v>304</v>
      </c>
      <c r="O103" s="4">
        <v>99</v>
      </c>
      <c r="P103" s="4">
        <v>16</v>
      </c>
      <c r="Q103" s="4">
        <v>0</v>
      </c>
      <c r="R103" s="4">
        <v>1814</v>
      </c>
      <c r="S103" s="4">
        <v>396</v>
      </c>
      <c r="T103" s="161">
        <v>4.5808080808080804</v>
      </c>
      <c r="U103" s="161">
        <v>9.1616161616161609</v>
      </c>
      <c r="V103" s="4">
        <v>355</v>
      </c>
      <c r="W103" s="4">
        <v>29</v>
      </c>
      <c r="X103" s="4">
        <v>33</v>
      </c>
      <c r="Y103" s="3">
        <v>87.878787878787875</v>
      </c>
      <c r="Z103" s="8">
        <v>31</v>
      </c>
      <c r="AA103" s="3">
        <v>93.939393939393938</v>
      </c>
      <c r="AB103" s="8">
        <v>44</v>
      </c>
      <c r="AC103" s="8">
        <v>70.454545454545453</v>
      </c>
      <c r="AD103" s="3">
        <v>70.454545454545453</v>
      </c>
      <c r="AE103" s="3">
        <v>19.19191919191919</v>
      </c>
      <c r="AF103" s="3">
        <v>8.3333333333333321</v>
      </c>
      <c r="AG103" s="3">
        <v>2.0202020202020203</v>
      </c>
      <c r="AH103" s="3">
        <v>0</v>
      </c>
      <c r="AI103" s="3">
        <v>0</v>
      </c>
      <c r="AJ103" s="3">
        <v>0</v>
      </c>
      <c r="AK103" s="59"/>
    </row>
    <row r="104" spans="1:37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161">
        <v>0</v>
      </c>
      <c r="U104" s="161">
        <v>0</v>
      </c>
      <c r="V104" s="4">
        <v>0</v>
      </c>
      <c r="W104" s="4">
        <v>0</v>
      </c>
      <c r="X104" s="4">
        <v>0</v>
      </c>
      <c r="Y104" s="3">
        <v>0</v>
      </c>
      <c r="Z104" s="8">
        <v>0</v>
      </c>
      <c r="AA104" s="3">
        <v>0</v>
      </c>
      <c r="AB104" s="8">
        <v>0</v>
      </c>
      <c r="AC104" s="8" t="e">
        <v>#DIV/0!</v>
      </c>
      <c r="AD104" s="3" t="e">
        <v>#DIV/0!</v>
      </c>
      <c r="AE104" s="3" t="e">
        <v>#DIV/0!</v>
      </c>
      <c r="AF104" s="3" t="e">
        <v>#DIV/0!</v>
      </c>
      <c r="AG104" s="3" t="e">
        <v>#DIV/0!</v>
      </c>
      <c r="AH104" s="3" t="e">
        <v>#DIV/0!</v>
      </c>
      <c r="AI104" s="3" t="e">
        <v>#DIV/0!</v>
      </c>
      <c r="AJ104" s="3" t="e">
        <v>#DIV/0!</v>
      </c>
      <c r="AK104" s="59"/>
    </row>
    <row r="105" spans="1:37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161">
        <v>0</v>
      </c>
      <c r="U105" s="161">
        <v>0</v>
      </c>
      <c r="V105" s="4">
        <v>0</v>
      </c>
      <c r="W105" s="4">
        <v>0</v>
      </c>
      <c r="X105" s="4">
        <v>0</v>
      </c>
      <c r="Y105" s="3">
        <v>0</v>
      </c>
      <c r="Z105" s="8">
        <v>0</v>
      </c>
      <c r="AA105" s="3">
        <v>0</v>
      </c>
      <c r="AB105" s="8">
        <v>0</v>
      </c>
      <c r="AC105" s="8" t="e">
        <v>#DIV/0!</v>
      </c>
      <c r="AD105" s="3" t="e">
        <v>#DIV/0!</v>
      </c>
      <c r="AE105" s="3" t="e">
        <v>#DIV/0!</v>
      </c>
      <c r="AF105" s="3" t="e">
        <v>#DIV/0!</v>
      </c>
      <c r="AG105" s="3" t="e">
        <v>#DIV/0!</v>
      </c>
      <c r="AH105" s="3" t="e">
        <v>#DIV/0!</v>
      </c>
      <c r="AI105" s="3" t="e">
        <v>#DIV/0!</v>
      </c>
      <c r="AJ105" s="3" t="e">
        <v>#DIV/0!</v>
      </c>
      <c r="AK105" s="59"/>
    </row>
    <row r="106" spans="1:37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161">
        <v>0</v>
      </c>
      <c r="U106" s="161">
        <v>0</v>
      </c>
      <c r="V106" s="4">
        <v>0</v>
      </c>
      <c r="W106" s="4">
        <v>0</v>
      </c>
      <c r="X106" s="4">
        <v>0</v>
      </c>
      <c r="Y106" s="3">
        <v>0</v>
      </c>
      <c r="Z106" s="8">
        <v>0</v>
      </c>
      <c r="AA106" s="3">
        <v>0</v>
      </c>
      <c r="AB106" s="8">
        <v>0</v>
      </c>
      <c r="AC106" s="8" t="e">
        <v>#DIV/0!</v>
      </c>
      <c r="AD106" s="3" t="e">
        <v>#DIV/0!</v>
      </c>
      <c r="AE106" s="3" t="e">
        <v>#DIV/0!</v>
      </c>
      <c r="AF106" s="3" t="e">
        <v>#DIV/0!</v>
      </c>
      <c r="AG106" s="3" t="e">
        <v>#DIV/0!</v>
      </c>
      <c r="AH106" s="3" t="e">
        <v>#DIV/0!</v>
      </c>
      <c r="AI106" s="3" t="e">
        <v>#DIV/0!</v>
      </c>
      <c r="AJ106" s="3" t="e">
        <v>#DIV/0!</v>
      </c>
      <c r="AK106" s="59"/>
    </row>
    <row r="107" spans="1:37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161">
        <v>0</v>
      </c>
      <c r="U107" s="161">
        <v>0</v>
      </c>
      <c r="V107" s="4">
        <v>0</v>
      </c>
      <c r="W107" s="4">
        <v>0</v>
      </c>
      <c r="X107" s="4">
        <v>0</v>
      </c>
      <c r="Y107" s="3">
        <v>0</v>
      </c>
      <c r="Z107" s="8">
        <v>0</v>
      </c>
      <c r="AA107" s="3">
        <v>0</v>
      </c>
      <c r="AB107" s="8">
        <v>0</v>
      </c>
      <c r="AC107" s="8" t="e">
        <v>#DIV/0!</v>
      </c>
      <c r="AD107" s="3" t="e">
        <v>#DIV/0!</v>
      </c>
      <c r="AE107" s="3" t="e">
        <v>#DIV/0!</v>
      </c>
      <c r="AF107" s="3" t="e">
        <v>#DIV/0!</v>
      </c>
      <c r="AG107" s="3" t="e">
        <v>#DIV/0!</v>
      </c>
      <c r="AH107" s="3" t="e">
        <v>#DIV/0!</v>
      </c>
      <c r="AI107" s="3" t="e">
        <v>#DIV/0!</v>
      </c>
      <c r="AJ107" s="3" t="e">
        <v>#DIV/0!</v>
      </c>
      <c r="AK107" s="59"/>
    </row>
    <row r="108" spans="1:37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18</v>
      </c>
      <c r="F108" s="4">
        <v>74</v>
      </c>
      <c r="G108" s="4">
        <v>70</v>
      </c>
      <c r="H108" s="4">
        <v>35</v>
      </c>
      <c r="I108" s="4">
        <v>21</v>
      </c>
      <c r="J108" s="4">
        <v>10</v>
      </c>
      <c r="K108" s="4">
        <v>0</v>
      </c>
      <c r="L108" s="4">
        <v>228</v>
      </c>
      <c r="M108" s="4">
        <v>90</v>
      </c>
      <c r="N108" s="4">
        <v>296</v>
      </c>
      <c r="O108" s="4">
        <v>210</v>
      </c>
      <c r="P108" s="4">
        <v>70</v>
      </c>
      <c r="Q108" s="4">
        <v>21</v>
      </c>
      <c r="R108" s="4">
        <v>687</v>
      </c>
      <c r="S108" s="4">
        <v>218</v>
      </c>
      <c r="T108" s="161">
        <v>3.1513761467889907</v>
      </c>
      <c r="U108" s="161">
        <v>6.3027522935779814</v>
      </c>
      <c r="V108" s="4">
        <v>92</v>
      </c>
      <c r="W108" s="4">
        <v>7</v>
      </c>
      <c r="X108" s="4">
        <v>19</v>
      </c>
      <c r="Y108" s="3">
        <v>36.84210526315789</v>
      </c>
      <c r="Z108" s="8">
        <v>2</v>
      </c>
      <c r="AA108" s="3">
        <v>10.526315789473683</v>
      </c>
      <c r="AB108" s="8">
        <v>25.333333333333332</v>
      </c>
      <c r="AC108" s="8">
        <v>7.8947368421052637</v>
      </c>
      <c r="AD108" s="3">
        <v>7.8947368421052628</v>
      </c>
      <c r="AE108" s="3">
        <v>32.456140350877192</v>
      </c>
      <c r="AF108" s="3">
        <v>30.701754385964914</v>
      </c>
      <c r="AG108" s="3">
        <v>15.350877192982457</v>
      </c>
      <c r="AH108" s="3">
        <v>9.2105263157894726</v>
      </c>
      <c r="AI108" s="3">
        <v>4.3859649122807012</v>
      </c>
      <c r="AJ108" s="3">
        <v>0</v>
      </c>
      <c r="AK108" s="59"/>
    </row>
    <row r="109" spans="1:37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161">
        <v>0</v>
      </c>
      <c r="U109" s="161">
        <v>0</v>
      </c>
      <c r="V109" s="4">
        <v>0</v>
      </c>
      <c r="W109" s="4">
        <v>0</v>
      </c>
      <c r="X109" s="4">
        <v>0</v>
      </c>
      <c r="Y109" s="3">
        <v>0</v>
      </c>
      <c r="Z109" s="8">
        <v>0</v>
      </c>
      <c r="AA109" s="3">
        <v>0</v>
      </c>
      <c r="AB109" s="8">
        <v>0</v>
      </c>
      <c r="AC109" s="8" t="e">
        <v>#DIV/0!</v>
      </c>
      <c r="AD109" s="3" t="e">
        <v>#DIV/0!</v>
      </c>
      <c r="AE109" s="3" t="e">
        <v>#DIV/0!</v>
      </c>
      <c r="AF109" s="3" t="e">
        <v>#DIV/0!</v>
      </c>
      <c r="AG109" s="3" t="e">
        <v>#DIV/0!</v>
      </c>
      <c r="AH109" s="3" t="e">
        <v>#DIV/0!</v>
      </c>
      <c r="AI109" s="3" t="e">
        <v>#DIV/0!</v>
      </c>
      <c r="AJ109" s="3" t="e">
        <v>#DIV/0!</v>
      </c>
      <c r="AK109" s="59"/>
    </row>
    <row r="110" spans="1:37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161">
        <v>0</v>
      </c>
      <c r="U110" s="161">
        <v>0</v>
      </c>
      <c r="V110" s="4">
        <v>0</v>
      </c>
      <c r="W110" s="4">
        <v>0</v>
      </c>
      <c r="X110" s="4">
        <v>0</v>
      </c>
      <c r="Y110" s="3">
        <v>0</v>
      </c>
      <c r="Z110" s="8">
        <v>0</v>
      </c>
      <c r="AA110" s="3">
        <v>0</v>
      </c>
      <c r="AB110" s="8">
        <v>0</v>
      </c>
      <c r="AC110" s="8" t="e">
        <v>#DIV/0!</v>
      </c>
      <c r="AD110" s="3" t="e">
        <v>#DIV/0!</v>
      </c>
      <c r="AE110" s="3" t="e">
        <v>#DIV/0!</v>
      </c>
      <c r="AF110" s="3" t="e">
        <v>#DIV/0!</v>
      </c>
      <c r="AG110" s="3" t="e">
        <v>#DIV/0!</v>
      </c>
      <c r="AH110" s="3" t="e">
        <v>#DIV/0!</v>
      </c>
      <c r="AI110" s="3" t="e">
        <v>#DIV/0!</v>
      </c>
      <c r="AJ110" s="3" t="e">
        <v>#DIV/0!</v>
      </c>
      <c r="AK110" s="59"/>
    </row>
    <row r="111" spans="1:37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1337</v>
      </c>
      <c r="F111" s="4">
        <v>420</v>
      </c>
      <c r="G111" s="4">
        <v>246</v>
      </c>
      <c r="H111" s="4">
        <v>178</v>
      </c>
      <c r="I111" s="4">
        <v>85</v>
      </c>
      <c r="J111" s="4">
        <v>47</v>
      </c>
      <c r="K111" s="4">
        <v>3</v>
      </c>
      <c r="L111" s="4">
        <v>2316</v>
      </c>
      <c r="M111" s="4">
        <v>6685</v>
      </c>
      <c r="N111" s="4">
        <v>1680</v>
      </c>
      <c r="O111" s="4">
        <v>738</v>
      </c>
      <c r="P111" s="4">
        <v>356</v>
      </c>
      <c r="Q111" s="4">
        <v>85</v>
      </c>
      <c r="R111" s="4">
        <v>9544</v>
      </c>
      <c r="S111" s="4">
        <v>2266</v>
      </c>
      <c r="T111" s="161">
        <v>4.2118270079435129</v>
      </c>
      <c r="U111" s="161">
        <v>8.4236540158870259</v>
      </c>
      <c r="V111" s="4">
        <v>1757</v>
      </c>
      <c r="W111" s="4">
        <v>146</v>
      </c>
      <c r="X111" s="4">
        <v>193</v>
      </c>
      <c r="Y111" s="3">
        <v>75.647668393782382</v>
      </c>
      <c r="Z111" s="8">
        <v>148.55555555555554</v>
      </c>
      <c r="AA111" s="3">
        <v>76.971790443293031</v>
      </c>
      <c r="AB111" s="8">
        <v>257.33333333333331</v>
      </c>
      <c r="AC111" s="8">
        <v>57.728842832469773</v>
      </c>
      <c r="AD111" s="3">
        <v>57.728842832469773</v>
      </c>
      <c r="AE111" s="3">
        <v>18.134715025906736</v>
      </c>
      <c r="AF111" s="3">
        <v>10.621761658031089</v>
      </c>
      <c r="AG111" s="3">
        <v>7.68566493955095</v>
      </c>
      <c r="AH111" s="3">
        <v>3.6701208981001732</v>
      </c>
      <c r="AI111" s="3">
        <v>2.0293609671848016</v>
      </c>
      <c r="AJ111" s="3">
        <v>0.1295336787564767</v>
      </c>
      <c r="AK111" s="59"/>
    </row>
    <row r="112" spans="1:37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161">
        <v>0</v>
      </c>
      <c r="U112" s="161">
        <v>0</v>
      </c>
      <c r="V112" s="4">
        <v>0</v>
      </c>
      <c r="W112" s="4">
        <v>0</v>
      </c>
      <c r="X112" s="4">
        <v>0</v>
      </c>
      <c r="Y112" s="3">
        <v>0</v>
      </c>
      <c r="Z112" s="8">
        <v>0</v>
      </c>
      <c r="AA112" s="3">
        <v>0</v>
      </c>
      <c r="AB112" s="8">
        <v>0</v>
      </c>
      <c r="AC112" s="8" t="e">
        <v>#DIV/0!</v>
      </c>
      <c r="AD112" s="3" t="e">
        <v>#DIV/0!</v>
      </c>
      <c r="AE112" s="3" t="e">
        <v>#DIV/0!</v>
      </c>
      <c r="AF112" s="3" t="e">
        <v>#DIV/0!</v>
      </c>
      <c r="AG112" s="3" t="e">
        <v>#DIV/0!</v>
      </c>
      <c r="AH112" s="3" t="e">
        <v>#DIV/0!</v>
      </c>
      <c r="AI112" s="3" t="e">
        <v>#DIV/0!</v>
      </c>
      <c r="AJ112" s="3" t="e">
        <v>#DIV/0!</v>
      </c>
      <c r="AK112" s="59"/>
    </row>
    <row r="113" spans="1:37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285</v>
      </c>
      <c r="F113" s="4">
        <v>161</v>
      </c>
      <c r="G113" s="4">
        <v>53</v>
      </c>
      <c r="H113" s="4">
        <v>9</v>
      </c>
      <c r="I113" s="4">
        <v>4</v>
      </c>
      <c r="J113" s="4">
        <v>1</v>
      </c>
      <c r="K113" s="4">
        <v>3</v>
      </c>
      <c r="L113" s="4">
        <v>516</v>
      </c>
      <c r="M113" s="4">
        <v>1425</v>
      </c>
      <c r="N113" s="4">
        <v>644</v>
      </c>
      <c r="O113" s="4">
        <v>159</v>
      </c>
      <c r="P113" s="4">
        <v>18</v>
      </c>
      <c r="Q113" s="4">
        <v>4</v>
      </c>
      <c r="R113" s="4">
        <v>2250</v>
      </c>
      <c r="S113" s="4">
        <v>512</v>
      </c>
      <c r="T113" s="161">
        <v>4.39453125</v>
      </c>
      <c r="U113" s="161">
        <v>8.7890625</v>
      </c>
      <c r="V113" s="4">
        <v>446</v>
      </c>
      <c r="W113" s="4">
        <v>37</v>
      </c>
      <c r="X113" s="4">
        <v>43</v>
      </c>
      <c r="Y113" s="3">
        <v>86.04651162790698</v>
      </c>
      <c r="Z113" s="8">
        <v>31.666666666666668</v>
      </c>
      <c r="AA113" s="3">
        <v>73.643410852713174</v>
      </c>
      <c r="AB113" s="8">
        <v>57.333333333333336</v>
      </c>
      <c r="AC113" s="8">
        <v>55.232558139534881</v>
      </c>
      <c r="AD113" s="3">
        <v>55.232558139534881</v>
      </c>
      <c r="AE113" s="3">
        <v>31.2015503875969</v>
      </c>
      <c r="AF113" s="3">
        <v>10.271317829457365</v>
      </c>
      <c r="AG113" s="3">
        <v>1.7441860465116279</v>
      </c>
      <c r="AH113" s="3">
        <v>0.77519379844961245</v>
      </c>
      <c r="AI113" s="3">
        <v>0.19379844961240311</v>
      </c>
      <c r="AJ113" s="3">
        <v>0.58139534883720934</v>
      </c>
      <c r="AK113" s="59"/>
    </row>
    <row r="114" spans="1:37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161">
        <v>0</v>
      </c>
      <c r="U114" s="161">
        <v>0</v>
      </c>
      <c r="V114" s="4">
        <v>0</v>
      </c>
      <c r="W114" s="4">
        <v>0</v>
      </c>
      <c r="X114" s="4">
        <v>0</v>
      </c>
      <c r="Y114" s="3">
        <v>0</v>
      </c>
      <c r="Z114" s="8">
        <v>0</v>
      </c>
      <c r="AA114" s="3">
        <v>0</v>
      </c>
      <c r="AB114" s="8">
        <v>0</v>
      </c>
      <c r="AC114" s="8" t="e">
        <v>#DIV/0!</v>
      </c>
      <c r="AD114" s="3" t="e">
        <v>#DIV/0!</v>
      </c>
      <c r="AE114" s="3" t="e">
        <v>#DIV/0!</v>
      </c>
      <c r="AF114" s="3" t="e">
        <v>#DIV/0!</v>
      </c>
      <c r="AG114" s="3" t="e">
        <v>#DIV/0!</v>
      </c>
      <c r="AH114" s="3" t="e">
        <v>#DIV/0!</v>
      </c>
      <c r="AI114" s="3" t="e">
        <v>#DIV/0!</v>
      </c>
      <c r="AJ114" s="3" t="e">
        <v>#DIV/0!</v>
      </c>
      <c r="AK114" s="59"/>
    </row>
    <row r="115" spans="1:37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60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60</v>
      </c>
      <c r="M115" s="4">
        <v>300</v>
      </c>
      <c r="N115" s="4">
        <v>0</v>
      </c>
      <c r="O115" s="4">
        <v>0</v>
      </c>
      <c r="P115" s="4">
        <v>0</v>
      </c>
      <c r="Q115" s="4">
        <v>0</v>
      </c>
      <c r="R115" s="4">
        <v>300</v>
      </c>
      <c r="S115" s="4">
        <v>60</v>
      </c>
      <c r="T115" s="161">
        <v>5</v>
      </c>
      <c r="U115" s="161">
        <v>10</v>
      </c>
      <c r="V115" s="4">
        <v>60</v>
      </c>
      <c r="W115" s="4">
        <v>5</v>
      </c>
      <c r="X115" s="4">
        <v>5</v>
      </c>
      <c r="Y115" s="3">
        <v>100</v>
      </c>
      <c r="Z115" s="8">
        <v>6.666666666666667</v>
      </c>
      <c r="AA115" s="3">
        <v>133.33333333333334</v>
      </c>
      <c r="AB115" s="8">
        <v>6.666666666666667</v>
      </c>
      <c r="AC115" s="8">
        <v>100</v>
      </c>
      <c r="AD115" s="3">
        <v>100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59"/>
    </row>
    <row r="116" spans="1:37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161">
        <v>0</v>
      </c>
      <c r="U116" s="161">
        <v>0</v>
      </c>
      <c r="V116" s="4">
        <v>0</v>
      </c>
      <c r="W116" s="4">
        <v>0</v>
      </c>
      <c r="X116" s="4">
        <v>0</v>
      </c>
      <c r="Y116" s="3">
        <v>0</v>
      </c>
      <c r="Z116" s="8">
        <v>0</v>
      </c>
      <c r="AA116" s="3">
        <v>0</v>
      </c>
      <c r="AB116" s="8">
        <v>0</v>
      </c>
      <c r="AC116" s="8" t="e">
        <v>#DIV/0!</v>
      </c>
      <c r="AD116" s="3" t="e">
        <v>#DIV/0!</v>
      </c>
      <c r="AE116" s="3" t="e">
        <v>#DIV/0!</v>
      </c>
      <c r="AF116" s="3" t="e">
        <v>#DIV/0!</v>
      </c>
      <c r="AG116" s="3" t="e">
        <v>#DIV/0!</v>
      </c>
      <c r="AH116" s="3" t="e">
        <v>#DIV/0!</v>
      </c>
      <c r="AI116" s="3" t="e">
        <v>#DIV/0!</v>
      </c>
      <c r="AJ116" s="3" t="e">
        <v>#DIV/0!</v>
      </c>
      <c r="AK116" s="59"/>
    </row>
    <row r="117" spans="1:37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161">
        <v>0</v>
      </c>
      <c r="U117" s="161">
        <v>0</v>
      </c>
      <c r="V117" s="4">
        <v>0</v>
      </c>
      <c r="W117" s="4">
        <v>0</v>
      </c>
      <c r="X117" s="4">
        <v>0</v>
      </c>
      <c r="Y117" s="3">
        <v>0</v>
      </c>
      <c r="Z117" s="8">
        <v>0</v>
      </c>
      <c r="AA117" s="3">
        <v>0</v>
      </c>
      <c r="AB117" s="8">
        <v>0</v>
      </c>
      <c r="AC117" s="8" t="e">
        <v>#DIV/0!</v>
      </c>
      <c r="AD117" s="3" t="e">
        <v>#DIV/0!</v>
      </c>
      <c r="AE117" s="3" t="e">
        <v>#DIV/0!</v>
      </c>
      <c r="AF117" s="3" t="e">
        <v>#DIV/0!</v>
      </c>
      <c r="AG117" s="3" t="e">
        <v>#DIV/0!</v>
      </c>
      <c r="AH117" s="3" t="e">
        <v>#DIV/0!</v>
      </c>
      <c r="AI117" s="3" t="e">
        <v>#DIV/0!</v>
      </c>
      <c r="AJ117" s="3" t="e">
        <v>#DIV/0!</v>
      </c>
      <c r="AK117" s="59"/>
    </row>
    <row r="118" spans="1:37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161">
        <v>0</v>
      </c>
      <c r="U118" s="161">
        <v>0</v>
      </c>
      <c r="V118" s="4">
        <v>0</v>
      </c>
      <c r="W118" s="4">
        <v>0</v>
      </c>
      <c r="X118" s="4">
        <v>0</v>
      </c>
      <c r="Y118" s="3">
        <v>0</v>
      </c>
      <c r="Z118" s="8">
        <v>0</v>
      </c>
      <c r="AA118" s="3">
        <v>0</v>
      </c>
      <c r="AB118" s="8">
        <v>0</v>
      </c>
      <c r="AC118" s="8" t="e">
        <v>#DIV/0!</v>
      </c>
      <c r="AD118" s="3" t="e">
        <v>#DIV/0!</v>
      </c>
      <c r="AE118" s="3" t="e">
        <v>#DIV/0!</v>
      </c>
      <c r="AF118" s="3" t="e">
        <v>#DIV/0!</v>
      </c>
      <c r="AG118" s="3" t="e">
        <v>#DIV/0!</v>
      </c>
      <c r="AH118" s="3" t="e">
        <v>#DIV/0!</v>
      </c>
      <c r="AI118" s="3" t="e">
        <v>#DIV/0!</v>
      </c>
      <c r="AJ118" s="3" t="e">
        <v>#DIV/0!</v>
      </c>
      <c r="AK118" s="59"/>
    </row>
    <row r="119" spans="1:37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161">
        <v>0</v>
      </c>
      <c r="U119" s="161">
        <v>0</v>
      </c>
      <c r="V119" s="4">
        <v>0</v>
      </c>
      <c r="W119" s="4">
        <v>0</v>
      </c>
      <c r="X119" s="4">
        <v>0</v>
      </c>
      <c r="Y119" s="3">
        <v>0</v>
      </c>
      <c r="Z119" s="8">
        <v>0</v>
      </c>
      <c r="AA119" s="3">
        <v>0</v>
      </c>
      <c r="AB119" s="8">
        <v>0</v>
      </c>
      <c r="AC119" s="8" t="e">
        <v>#DIV/0!</v>
      </c>
      <c r="AD119" s="3" t="e">
        <v>#DIV/0!</v>
      </c>
      <c r="AE119" s="3" t="e">
        <v>#DIV/0!</v>
      </c>
      <c r="AF119" s="3" t="e">
        <v>#DIV/0!</v>
      </c>
      <c r="AG119" s="3" t="e">
        <v>#DIV/0!</v>
      </c>
      <c r="AH119" s="3" t="e">
        <v>#DIV/0!</v>
      </c>
      <c r="AI119" s="3" t="e">
        <v>#DIV/0!</v>
      </c>
      <c r="AJ119" s="3" t="e">
        <v>#DIV/0!</v>
      </c>
      <c r="AK119" s="59"/>
    </row>
    <row r="120" spans="1:37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161">
        <v>0</v>
      </c>
      <c r="U120" s="161">
        <v>0</v>
      </c>
      <c r="V120" s="4">
        <v>0</v>
      </c>
      <c r="W120" s="4">
        <v>0</v>
      </c>
      <c r="X120" s="4">
        <v>0</v>
      </c>
      <c r="Y120" s="3">
        <v>0</v>
      </c>
      <c r="Z120" s="8">
        <v>0</v>
      </c>
      <c r="AA120" s="3">
        <v>0</v>
      </c>
      <c r="AB120" s="8">
        <v>0</v>
      </c>
      <c r="AC120" s="8" t="e">
        <v>#DIV/0!</v>
      </c>
      <c r="AD120" s="3" t="e">
        <v>#DIV/0!</v>
      </c>
      <c r="AE120" s="3" t="e">
        <v>#DIV/0!</v>
      </c>
      <c r="AF120" s="3" t="e">
        <v>#DIV/0!</v>
      </c>
      <c r="AG120" s="3" t="e">
        <v>#DIV/0!</v>
      </c>
      <c r="AH120" s="3" t="e">
        <v>#DIV/0!</v>
      </c>
      <c r="AI120" s="3" t="e">
        <v>#DIV/0!</v>
      </c>
      <c r="AJ120" s="3" t="e">
        <v>#DIV/0!</v>
      </c>
      <c r="AK120" s="59"/>
    </row>
    <row r="121" spans="1:37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161">
        <v>0</v>
      </c>
      <c r="U121" s="161">
        <v>0</v>
      </c>
      <c r="V121" s="4">
        <v>0</v>
      </c>
      <c r="W121" s="4">
        <v>0</v>
      </c>
      <c r="X121" s="4">
        <v>0</v>
      </c>
      <c r="Y121" s="3">
        <v>0</v>
      </c>
      <c r="Z121" s="8">
        <v>0</v>
      </c>
      <c r="AA121" s="3">
        <v>0</v>
      </c>
      <c r="AB121" s="8">
        <v>0</v>
      </c>
      <c r="AC121" s="8" t="e">
        <v>#DIV/0!</v>
      </c>
      <c r="AD121" s="3" t="e">
        <v>#DIV/0!</v>
      </c>
      <c r="AE121" s="3" t="e">
        <v>#DIV/0!</v>
      </c>
      <c r="AF121" s="3" t="e">
        <v>#DIV/0!</v>
      </c>
      <c r="AG121" s="3" t="e">
        <v>#DIV/0!</v>
      </c>
      <c r="AH121" s="3" t="e">
        <v>#DIV/0!</v>
      </c>
      <c r="AI121" s="3" t="e">
        <v>#DIV/0!</v>
      </c>
      <c r="AJ121" s="3" t="e">
        <v>#DIV/0!</v>
      </c>
      <c r="AK121" s="59"/>
    </row>
    <row r="122" spans="1:37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161">
        <v>0</v>
      </c>
      <c r="U122" s="161">
        <v>0</v>
      </c>
      <c r="V122" s="4">
        <v>0</v>
      </c>
      <c r="W122" s="4">
        <v>0</v>
      </c>
      <c r="X122" s="4">
        <v>0</v>
      </c>
      <c r="Y122" s="3">
        <v>0</v>
      </c>
      <c r="Z122" s="8">
        <v>0</v>
      </c>
      <c r="AA122" s="3">
        <v>0</v>
      </c>
      <c r="AB122" s="8">
        <v>0</v>
      </c>
      <c r="AC122" s="8" t="e">
        <v>#DIV/0!</v>
      </c>
      <c r="AD122" s="3" t="e">
        <v>#DIV/0!</v>
      </c>
      <c r="AE122" s="3" t="e">
        <v>#DIV/0!</v>
      </c>
      <c r="AF122" s="3" t="e">
        <v>#DIV/0!</v>
      </c>
      <c r="AG122" s="3" t="e">
        <v>#DIV/0!</v>
      </c>
      <c r="AH122" s="3" t="e">
        <v>#DIV/0!</v>
      </c>
      <c r="AI122" s="3" t="e">
        <v>#DIV/0!</v>
      </c>
      <c r="AJ122" s="3" t="e">
        <v>#DIV/0!</v>
      </c>
      <c r="AK122" s="59"/>
    </row>
    <row r="123" spans="1:37" ht="16.5" thickTop="1" thickBot="1" x14ac:dyDescent="0.3">
      <c r="C123" s="13" t="s">
        <v>226</v>
      </c>
      <c r="D123" s="13"/>
      <c r="E123" s="13">
        <v>154594</v>
      </c>
      <c r="F123" s="13">
        <v>62328</v>
      </c>
      <c r="G123" s="13">
        <v>12688</v>
      </c>
      <c r="H123" s="13">
        <v>2062</v>
      </c>
      <c r="I123" s="13">
        <v>785</v>
      </c>
      <c r="J123" s="13">
        <v>1463</v>
      </c>
      <c r="K123" s="13">
        <v>7472</v>
      </c>
      <c r="L123" s="13">
        <v>241392</v>
      </c>
      <c r="M123" s="13">
        <v>772970</v>
      </c>
      <c r="N123" s="13">
        <v>249312</v>
      </c>
      <c r="O123" s="13">
        <v>38064</v>
      </c>
      <c r="P123" s="13">
        <v>4124</v>
      </c>
      <c r="Q123" s="13">
        <v>785</v>
      </c>
      <c r="R123" s="13">
        <v>1065255</v>
      </c>
      <c r="S123" s="13">
        <v>232457</v>
      </c>
      <c r="T123" s="13">
        <v>333.68432070196752</v>
      </c>
      <c r="U123" s="5">
        <v>9.1420361836155486</v>
      </c>
      <c r="V123" s="13">
        <v>216922</v>
      </c>
      <c r="W123" s="13">
        <v>18044</v>
      </c>
      <c r="X123" s="13">
        <v>20116</v>
      </c>
      <c r="Y123" s="160">
        <v>89.699741499304039</v>
      </c>
      <c r="Z123" s="261">
        <v>17177.111111111109</v>
      </c>
      <c r="AA123" s="160">
        <v>85.390291862751582</v>
      </c>
      <c r="AB123" s="261">
        <v>26821.333333333332</v>
      </c>
      <c r="AC123" s="261">
        <v>64.042718897063693</v>
      </c>
      <c r="AD123" s="97">
        <v>64.042718897063693</v>
      </c>
      <c r="AE123" s="97">
        <v>25.820242592960831</v>
      </c>
      <c r="AF123" s="97">
        <v>5.256180817922715</v>
      </c>
      <c r="AG123" s="97">
        <v>0.85421223569960902</v>
      </c>
      <c r="AH123" s="97">
        <v>0.32519718963345928</v>
      </c>
      <c r="AI123" s="97">
        <v>0.60606813813216676</v>
      </c>
      <c r="AJ123" s="97">
        <v>3.0953801285875255</v>
      </c>
    </row>
    <row r="124" spans="1:37" ht="15.75" thickTop="1" x14ac:dyDescent="0.25"/>
  </sheetData>
  <mergeCells count="12">
    <mergeCell ref="Y2:Y3"/>
    <mergeCell ref="Z2:Z3"/>
    <mergeCell ref="AA2:AA3"/>
    <mergeCell ref="A1:A3"/>
    <mergeCell ref="C1:C3"/>
    <mergeCell ref="E1:X1"/>
    <mergeCell ref="E2:L2"/>
    <mergeCell ref="M2:S2"/>
    <mergeCell ref="T2:T3"/>
    <mergeCell ref="V2:V3"/>
    <mergeCell ref="W2:W3"/>
    <mergeCell ref="X2:X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124"/>
  <sheetViews>
    <sheetView workbookViewId="0">
      <pane xSplit="3" ySplit="2" topLeftCell="D111" activePane="bottomRight" state="frozen"/>
      <selection activeCell="A7" sqref="A7"/>
      <selection pane="topRight" activeCell="A7" sqref="A7"/>
      <selection pane="bottomLeft" activeCell="A7" sqref="A7"/>
      <selection pane="bottomRight" activeCell="F127" sqref="F127"/>
    </sheetView>
  </sheetViews>
  <sheetFormatPr baseColWidth="10" defaultColWidth="9.140625" defaultRowHeight="15" x14ac:dyDescent="0.25"/>
  <cols>
    <col min="1" max="1" width="7.28515625" style="6" customWidth="1"/>
    <col min="2" max="2" width="10.140625" style="56" customWidth="1"/>
    <col min="3" max="3" width="48" style="57" customWidth="1"/>
    <col min="4" max="4" width="19.28515625" style="57" customWidth="1"/>
    <col min="5" max="16" width="11.7109375" style="6" customWidth="1"/>
    <col min="17" max="25" width="16.5703125" style="6" customWidth="1"/>
    <col min="26" max="16384" width="9.140625" style="6"/>
  </cols>
  <sheetData>
    <row r="1" spans="1:17" ht="30" customHeight="1" thickTop="1" thickBot="1" x14ac:dyDescent="0.3">
      <c r="A1" s="472" t="s">
        <v>0</v>
      </c>
      <c r="B1" s="1" t="s">
        <v>760</v>
      </c>
      <c r="C1" s="505" t="s">
        <v>1</v>
      </c>
      <c r="D1" s="326"/>
      <c r="E1" s="472" t="s">
        <v>640</v>
      </c>
      <c r="F1" s="472" t="s">
        <v>640</v>
      </c>
      <c r="G1" s="472" t="s">
        <v>640</v>
      </c>
      <c r="H1" s="472" t="s">
        <v>640</v>
      </c>
      <c r="I1" s="472" t="s">
        <v>640</v>
      </c>
      <c r="J1" s="472" t="s">
        <v>640</v>
      </c>
      <c r="K1" s="472" t="s">
        <v>640</v>
      </c>
      <c r="L1" s="472" t="s">
        <v>640</v>
      </c>
      <c r="M1" s="472" t="s">
        <v>640</v>
      </c>
      <c r="N1" s="472" t="s">
        <v>640</v>
      </c>
      <c r="O1" s="472" t="s">
        <v>640</v>
      </c>
      <c r="P1" s="472" t="s">
        <v>640</v>
      </c>
    </row>
    <row r="2" spans="1:17" ht="49.5" customHeight="1" thickTop="1" thickBot="1" x14ac:dyDescent="0.3">
      <c r="A2" s="472" t="s">
        <v>0</v>
      </c>
      <c r="B2" s="1" t="s">
        <v>760</v>
      </c>
      <c r="C2" s="505" t="s">
        <v>1</v>
      </c>
      <c r="D2" s="314" t="s">
        <v>1047</v>
      </c>
      <c r="E2" s="334" t="s">
        <v>641</v>
      </c>
      <c r="F2" s="334" t="s">
        <v>642</v>
      </c>
      <c r="G2" s="334" t="s">
        <v>643</v>
      </c>
      <c r="H2" s="334" t="s">
        <v>644</v>
      </c>
      <c r="I2" s="334" t="s">
        <v>645</v>
      </c>
      <c r="J2" s="334" t="s">
        <v>646</v>
      </c>
      <c r="K2" s="334" t="s">
        <v>647</v>
      </c>
      <c r="L2" s="334" t="s">
        <v>648</v>
      </c>
      <c r="M2" s="334" t="s">
        <v>390</v>
      </c>
      <c r="N2" s="334" t="s">
        <v>649</v>
      </c>
      <c r="O2" s="334" t="s">
        <v>650</v>
      </c>
      <c r="P2" s="436" t="s">
        <v>651</v>
      </c>
      <c r="Q2" s="437" t="s">
        <v>246</v>
      </c>
    </row>
    <row r="3" spans="1:17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3">
        <v>0</v>
      </c>
      <c r="F3" s="3">
        <v>0</v>
      </c>
      <c r="G3" s="3">
        <v>0</v>
      </c>
      <c r="H3" s="3">
        <v>9.92</v>
      </c>
      <c r="I3" s="3">
        <v>0</v>
      </c>
      <c r="J3" s="3">
        <v>10</v>
      </c>
      <c r="K3" s="3">
        <v>10</v>
      </c>
      <c r="L3" s="3">
        <v>9.84</v>
      </c>
      <c r="M3" s="3">
        <v>10</v>
      </c>
      <c r="N3" s="3">
        <v>0</v>
      </c>
      <c r="O3" s="3">
        <v>9.84</v>
      </c>
      <c r="P3" s="165">
        <v>9.68</v>
      </c>
      <c r="Q3" s="289">
        <v>9.8971428571428568</v>
      </c>
    </row>
    <row r="4" spans="1:17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3">
        <v>9.0436397400185697</v>
      </c>
      <c r="F4" s="3">
        <v>9.3277623026926655</v>
      </c>
      <c r="G4" s="3">
        <v>9.3574744661095632</v>
      </c>
      <c r="H4" s="3">
        <v>9.2386258124419687</v>
      </c>
      <c r="I4" s="3">
        <v>9.1364902506963794</v>
      </c>
      <c r="J4" s="3">
        <v>9.5468895078922937</v>
      </c>
      <c r="K4" s="3">
        <v>9.52460538532962</v>
      </c>
      <c r="L4" s="3">
        <v>8.8133704735376046</v>
      </c>
      <c r="M4" s="3">
        <v>8.6592386258124421</v>
      </c>
      <c r="N4" s="3">
        <v>8.7112349117920154</v>
      </c>
      <c r="O4" s="3">
        <v>9.4317548746518103</v>
      </c>
      <c r="P4" s="165">
        <v>9.3574744661095632</v>
      </c>
      <c r="Q4" s="289">
        <v>9.1790467347570424</v>
      </c>
    </row>
    <row r="5" spans="1:17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3">
        <v>8.6</v>
      </c>
      <c r="F5" s="3">
        <v>8.9494949494949498</v>
      </c>
      <c r="G5" s="3">
        <v>8.8659793814432994</v>
      </c>
      <c r="H5" s="3">
        <v>8.4489795918367339</v>
      </c>
      <c r="I5" s="3">
        <v>8.1616161616161609</v>
      </c>
      <c r="J5" s="3">
        <v>9.0399999999999991</v>
      </c>
      <c r="K5" s="3">
        <v>8.92</v>
      </c>
      <c r="L5" s="3">
        <v>8.16</v>
      </c>
      <c r="M5" s="3">
        <v>8.42</v>
      </c>
      <c r="N5" s="3">
        <v>8.5656565656565657</v>
      </c>
      <c r="O5" s="3">
        <v>8.6868686868686869</v>
      </c>
      <c r="P5" s="165">
        <v>8.5656565656565657</v>
      </c>
      <c r="Q5" s="289">
        <v>8.6153543252144136</v>
      </c>
    </row>
    <row r="6" spans="1:17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3">
        <v>7.9333333333333336</v>
      </c>
      <c r="F6" s="3">
        <v>8.155555555555555</v>
      </c>
      <c r="G6" s="3">
        <v>7.4</v>
      </c>
      <c r="H6" s="3">
        <v>7.3777777777777782</v>
      </c>
      <c r="I6" s="3">
        <v>7.666666666666667</v>
      </c>
      <c r="J6" s="3">
        <v>7.5333333333333332</v>
      </c>
      <c r="K6" s="3">
        <v>7.9111111111111114</v>
      </c>
      <c r="L6" s="3">
        <v>8.3777777777777782</v>
      </c>
      <c r="M6" s="3">
        <v>7.4888888888888889</v>
      </c>
      <c r="N6" s="3">
        <v>7.2444444444444445</v>
      </c>
      <c r="O6" s="3">
        <v>7.5111111111111111</v>
      </c>
      <c r="P6" s="165">
        <v>8.7333333333333325</v>
      </c>
      <c r="Q6" s="289">
        <v>7.7777777777777777</v>
      </c>
    </row>
    <row r="7" spans="1:17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3">
        <v>8.984</v>
      </c>
      <c r="F7" s="3">
        <v>8.952</v>
      </c>
      <c r="G7" s="3">
        <v>9</v>
      </c>
      <c r="H7" s="3">
        <v>9.0079999999999991</v>
      </c>
      <c r="I7" s="3">
        <v>8.9039999999999999</v>
      </c>
      <c r="J7" s="3">
        <v>9.4879999999999995</v>
      </c>
      <c r="K7" s="3">
        <v>9.4640000000000004</v>
      </c>
      <c r="L7" s="3">
        <v>8.984</v>
      </c>
      <c r="M7" s="3">
        <v>8.8719999999999999</v>
      </c>
      <c r="N7" s="3">
        <v>8.4559999999999995</v>
      </c>
      <c r="O7" s="3">
        <v>9.3040000000000003</v>
      </c>
      <c r="P7" s="165">
        <v>9.1679999999999993</v>
      </c>
      <c r="Q7" s="289">
        <v>9.0486666666666675</v>
      </c>
    </row>
    <row r="8" spans="1:17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3">
        <v>8.9</v>
      </c>
      <c r="F8" s="3">
        <v>9.1037344398340245</v>
      </c>
      <c r="G8" s="3">
        <v>9.1510204081632658</v>
      </c>
      <c r="H8" s="3">
        <v>9.1510204081632658</v>
      </c>
      <c r="I8" s="3">
        <v>9.0303030303030312</v>
      </c>
      <c r="J8" s="3">
        <v>9.5020408163265309</v>
      </c>
      <c r="K8" s="3">
        <v>9.4040816326530621</v>
      </c>
      <c r="L8" s="3">
        <v>8.6612244897959183</v>
      </c>
      <c r="M8" s="3">
        <v>8.4918032786885238</v>
      </c>
      <c r="N8" s="3">
        <v>9.3920704845814971</v>
      </c>
      <c r="O8" s="3">
        <v>9.1999999999999993</v>
      </c>
      <c r="P8" s="165">
        <v>9.0040816326530617</v>
      </c>
      <c r="Q8" s="289">
        <v>9.0826150517635131</v>
      </c>
    </row>
    <row r="9" spans="1:17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3">
        <v>9.3333333333333339</v>
      </c>
      <c r="F9" s="3">
        <v>9.6</v>
      </c>
      <c r="G9" s="3">
        <v>10</v>
      </c>
      <c r="H9" s="3">
        <v>9.5333333333333332</v>
      </c>
      <c r="I9" s="3">
        <v>9.7333333333333325</v>
      </c>
      <c r="J9" s="3">
        <v>9.9333333333333336</v>
      </c>
      <c r="K9" s="3">
        <v>10</v>
      </c>
      <c r="L9" s="3">
        <v>9.6666666666666661</v>
      </c>
      <c r="M9" s="3">
        <v>9.6</v>
      </c>
      <c r="N9" s="3">
        <v>9.1999999999999993</v>
      </c>
      <c r="O9" s="3">
        <v>9.8666666666666671</v>
      </c>
      <c r="P9" s="165">
        <v>9.9333333333333336</v>
      </c>
      <c r="Q9" s="289">
        <v>9.7000000000000011</v>
      </c>
    </row>
    <row r="10" spans="1:17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3">
        <v>9.137931034482758</v>
      </c>
      <c r="F10" s="3">
        <v>9.3333333333333339</v>
      </c>
      <c r="G10" s="3">
        <v>9.3666666666666671</v>
      </c>
      <c r="H10" s="3">
        <v>9.2666666666666675</v>
      </c>
      <c r="I10" s="3">
        <v>9.1525423728813564</v>
      </c>
      <c r="J10" s="3">
        <v>9.6333333333333329</v>
      </c>
      <c r="K10" s="3">
        <v>9.5333333333333332</v>
      </c>
      <c r="L10" s="3">
        <v>9.1186440677966107</v>
      </c>
      <c r="M10" s="3">
        <v>8.9152542372881349</v>
      </c>
      <c r="N10" s="3">
        <v>9.2916666666666661</v>
      </c>
      <c r="O10" s="3">
        <v>9.4333333333333336</v>
      </c>
      <c r="P10" s="165">
        <v>9.4666666666666668</v>
      </c>
      <c r="Q10" s="289">
        <v>9.304114309370739</v>
      </c>
    </row>
    <row r="11" spans="1:17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3">
        <v>9.2751479289940821</v>
      </c>
      <c r="F11" s="3">
        <v>9.5295857988165675</v>
      </c>
      <c r="G11" s="3">
        <v>9.2278106508875748</v>
      </c>
      <c r="H11" s="3">
        <v>9.665680473372781</v>
      </c>
      <c r="I11" s="3">
        <v>9.8047337278106514</v>
      </c>
      <c r="J11" s="3">
        <v>9.4615384615384617</v>
      </c>
      <c r="K11" s="3">
        <v>9.1065088757396442</v>
      </c>
      <c r="L11" s="3">
        <v>9.5029585798816569</v>
      </c>
      <c r="M11" s="3">
        <v>9.7100591715976332</v>
      </c>
      <c r="N11" s="3">
        <v>9.6183431952662719</v>
      </c>
      <c r="O11" s="3">
        <v>9.4852071005917153</v>
      </c>
      <c r="P11" s="165">
        <v>9.6479289940828394</v>
      </c>
      <c r="Q11" s="289">
        <v>9.5029585798816569</v>
      </c>
    </row>
    <row r="12" spans="1:17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3">
        <v>8.76</v>
      </c>
      <c r="F12" s="3">
        <v>9.2799999999999994</v>
      </c>
      <c r="G12" s="3">
        <v>9</v>
      </c>
      <c r="H12" s="3">
        <v>8.32</v>
      </c>
      <c r="I12" s="3">
        <v>8.56</v>
      </c>
      <c r="J12" s="3">
        <v>9.2799999999999994</v>
      </c>
      <c r="K12" s="3">
        <v>8.8000000000000007</v>
      </c>
      <c r="L12" s="3">
        <v>9.1999999999999993</v>
      </c>
      <c r="M12" s="3">
        <v>9.44</v>
      </c>
      <c r="N12" s="3">
        <v>9.24</v>
      </c>
      <c r="O12" s="3">
        <v>8.92</v>
      </c>
      <c r="P12" s="165">
        <v>8.84</v>
      </c>
      <c r="Q12" s="289">
        <v>8.9700000000000006</v>
      </c>
    </row>
    <row r="13" spans="1:17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3">
        <v>9.3866666666666667</v>
      </c>
      <c r="F13" s="3">
        <v>9.3866666666666667</v>
      </c>
      <c r="G13" s="3">
        <v>9.6533333333333342</v>
      </c>
      <c r="H13" s="3">
        <v>9.1733333333333338</v>
      </c>
      <c r="I13" s="3">
        <v>9.3333333333333339</v>
      </c>
      <c r="J13" s="3">
        <v>9.6</v>
      </c>
      <c r="K13" s="3">
        <v>9.3866666666666667</v>
      </c>
      <c r="L13" s="3">
        <v>9.3866666666666667</v>
      </c>
      <c r="M13" s="3">
        <v>9.3066666666666666</v>
      </c>
      <c r="N13" s="3">
        <v>9.44</v>
      </c>
      <c r="O13" s="3">
        <v>9.5733333333333341</v>
      </c>
      <c r="P13" s="165">
        <v>9.7333333333333325</v>
      </c>
      <c r="Q13" s="289">
        <v>9.4466666666666672</v>
      </c>
    </row>
    <row r="14" spans="1:17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3">
        <v>9.3446327683615813</v>
      </c>
      <c r="F14" s="3">
        <v>9.473389355742297</v>
      </c>
      <c r="G14" s="3">
        <v>9.5977337110481589</v>
      </c>
      <c r="H14" s="3">
        <v>9.2849162011173192</v>
      </c>
      <c r="I14" s="3">
        <v>8.9691876750700281</v>
      </c>
      <c r="J14" s="3">
        <v>9.7709497206703908</v>
      </c>
      <c r="K14" s="3">
        <v>9.7103064066852376</v>
      </c>
      <c r="L14" s="3">
        <v>8.9415041782729805</v>
      </c>
      <c r="M14" s="3">
        <v>8.8156424581005588</v>
      </c>
      <c r="N14" s="3">
        <v>9.8523076923076918</v>
      </c>
      <c r="O14" s="3">
        <v>9.6592178770949726</v>
      </c>
      <c r="P14" s="165">
        <v>9.5821727019498599</v>
      </c>
      <c r="Q14" s="289">
        <v>9.4168300622017558</v>
      </c>
    </row>
    <row r="15" spans="1:17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3">
        <v>8.84</v>
      </c>
      <c r="F15" s="3">
        <v>9.1199999999999992</v>
      </c>
      <c r="G15" s="3">
        <v>0</v>
      </c>
      <c r="H15" s="3">
        <v>9.08</v>
      </c>
      <c r="I15" s="3">
        <v>8.84</v>
      </c>
      <c r="J15" s="3">
        <v>8.84</v>
      </c>
      <c r="K15" s="3">
        <v>9.7200000000000006</v>
      </c>
      <c r="L15" s="3">
        <v>0</v>
      </c>
      <c r="M15" s="3">
        <v>9.6</v>
      </c>
      <c r="N15" s="3">
        <v>8.48</v>
      </c>
      <c r="O15" s="3">
        <v>0</v>
      </c>
      <c r="P15" s="165">
        <v>0</v>
      </c>
      <c r="Q15" s="289">
        <v>9.0649999999999995</v>
      </c>
    </row>
    <row r="16" spans="1:17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3">
        <v>8.2777777777777786</v>
      </c>
      <c r="F16" s="3">
        <v>8.5925925925925934</v>
      </c>
      <c r="G16" s="3">
        <v>8.6190476190476186</v>
      </c>
      <c r="H16" s="3">
        <v>8.3113207547169807</v>
      </c>
      <c r="I16" s="3">
        <v>8.0663507109004744</v>
      </c>
      <c r="J16" s="3">
        <v>9.2222222222222214</v>
      </c>
      <c r="K16" s="3">
        <v>8.9722222222222214</v>
      </c>
      <c r="L16" s="3">
        <v>8.1588785046728969</v>
      </c>
      <c r="M16" s="3">
        <v>7.8411214953271031</v>
      </c>
      <c r="N16" s="3">
        <v>8.6889952153110048</v>
      </c>
      <c r="O16" s="3">
        <v>9.4046511627906977</v>
      </c>
      <c r="P16" s="165">
        <v>8.8930232558139544</v>
      </c>
      <c r="Q16" s="289">
        <v>8.5873502944496298</v>
      </c>
    </row>
    <row r="17" spans="1:17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3">
        <v>9.8791946308724832</v>
      </c>
      <c r="F17" s="3">
        <v>9.8255033557046971</v>
      </c>
      <c r="G17" s="3">
        <v>9.946308724832214</v>
      </c>
      <c r="H17" s="3">
        <v>10</v>
      </c>
      <c r="I17" s="3">
        <v>10</v>
      </c>
      <c r="J17" s="3">
        <v>9.7449664429530198</v>
      </c>
      <c r="K17" s="3">
        <v>9.9328859060402692</v>
      </c>
      <c r="L17" s="3">
        <v>10</v>
      </c>
      <c r="M17" s="3">
        <v>10</v>
      </c>
      <c r="N17" s="3">
        <v>9.6107382550335565</v>
      </c>
      <c r="O17" s="3">
        <v>9.8791946308724832</v>
      </c>
      <c r="P17" s="165">
        <v>10</v>
      </c>
      <c r="Q17" s="289">
        <v>9.9015659955257274</v>
      </c>
    </row>
    <row r="18" spans="1:17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3">
        <v>9.5870599429115124</v>
      </c>
      <c r="F18" s="3">
        <v>9.7351247600767756</v>
      </c>
      <c r="G18" s="3">
        <v>9.7335870599429111</v>
      </c>
      <c r="H18" s="3">
        <v>9.7408123791102508</v>
      </c>
      <c r="I18" s="3">
        <v>9.5738636363636367</v>
      </c>
      <c r="J18" s="3">
        <v>9.7684210526315791</v>
      </c>
      <c r="K18" s="3">
        <v>9.6609195402298855</v>
      </c>
      <c r="L18" s="3">
        <v>9.8484848484848477</v>
      </c>
      <c r="M18" s="3">
        <v>9.7722488038277504</v>
      </c>
      <c r="N18" s="3">
        <v>9.5359848484848477</v>
      </c>
      <c r="O18" s="3">
        <v>9.6136363636363633</v>
      </c>
      <c r="P18" s="165">
        <v>9.6596558317399612</v>
      </c>
      <c r="Q18" s="289">
        <v>9.6858165889533598</v>
      </c>
    </row>
    <row r="19" spans="1:17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3">
        <v>9.0137931034482754</v>
      </c>
      <c r="F19" s="3">
        <v>8.7931034482758612</v>
      </c>
      <c r="G19" s="3">
        <v>8.9121621621621614</v>
      </c>
      <c r="H19" s="3">
        <v>9.2229729729729737</v>
      </c>
      <c r="I19" s="3">
        <v>8.4121621621621614</v>
      </c>
      <c r="J19" s="3">
        <v>9.1959459459459456</v>
      </c>
      <c r="K19" s="3">
        <v>8.6351351351351351</v>
      </c>
      <c r="L19" s="3">
        <v>8.1013513513513509</v>
      </c>
      <c r="M19" s="3">
        <v>8.8965517241379306</v>
      </c>
      <c r="N19" s="3">
        <v>8.1081081081081088</v>
      </c>
      <c r="O19" s="3">
        <v>9.2094594594594597</v>
      </c>
      <c r="P19" s="165">
        <v>8.3469387755102034</v>
      </c>
      <c r="Q19" s="289">
        <v>8.737307029055799</v>
      </c>
    </row>
    <row r="20" spans="1:17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3">
        <v>9.2173913043478262</v>
      </c>
      <c r="F20" s="3">
        <v>9.3913043478260878</v>
      </c>
      <c r="G20" s="3">
        <v>9.5527950310559007</v>
      </c>
      <c r="H20" s="3">
        <v>9.4409937888198758</v>
      </c>
      <c r="I20" s="3">
        <v>9.3913043478260878</v>
      </c>
      <c r="J20" s="3">
        <v>9.7391304347826093</v>
      </c>
      <c r="K20" s="3">
        <v>9.7888198757763973</v>
      </c>
      <c r="L20" s="3">
        <v>8.7826086956521738</v>
      </c>
      <c r="M20" s="3">
        <v>8.7375000000000007</v>
      </c>
      <c r="N20" s="3">
        <v>9.3066666666666666</v>
      </c>
      <c r="O20" s="3">
        <v>9.5875000000000004</v>
      </c>
      <c r="P20" s="165">
        <v>9.4409937888198758</v>
      </c>
      <c r="Q20" s="289">
        <v>9.3647506901311264</v>
      </c>
    </row>
    <row r="21" spans="1:17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3">
        <v>7.9682539682539684</v>
      </c>
      <c r="F21" s="3">
        <v>7.8253968253968251</v>
      </c>
      <c r="G21" s="3">
        <v>8.4920634920634921</v>
      </c>
      <c r="H21" s="3">
        <v>8.3809523809523814</v>
      </c>
      <c r="I21" s="3">
        <v>7.9365079365079367</v>
      </c>
      <c r="J21" s="3">
        <v>8.2222222222222214</v>
      </c>
      <c r="K21" s="3">
        <v>8.1269841269841265</v>
      </c>
      <c r="L21" s="3">
        <v>8.0634920634920633</v>
      </c>
      <c r="M21" s="3">
        <v>7.9841269841269842</v>
      </c>
      <c r="N21" s="3">
        <v>7.6319999999999997</v>
      </c>
      <c r="O21" s="3">
        <v>8</v>
      </c>
      <c r="P21" s="165">
        <v>7.7619047619047619</v>
      </c>
      <c r="Q21" s="289">
        <v>8.0328253968253964</v>
      </c>
    </row>
    <row r="22" spans="1:17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65">
        <v>0</v>
      </c>
      <c r="Q22" s="289" t="e">
        <v>#DIV/0!</v>
      </c>
    </row>
    <row r="23" spans="1:17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3">
        <v>9.4642857142857135</v>
      </c>
      <c r="F23" s="3">
        <v>9.5</v>
      </c>
      <c r="G23" s="3">
        <v>9.0877192982456148</v>
      </c>
      <c r="H23" s="3">
        <v>9.5333333333333332</v>
      </c>
      <c r="I23" s="3">
        <v>8.7666666666666675</v>
      </c>
      <c r="J23" s="3">
        <v>9.796610169491526</v>
      </c>
      <c r="K23" s="3">
        <v>9.6999999999999993</v>
      </c>
      <c r="L23" s="3">
        <v>9.2666666666666675</v>
      </c>
      <c r="M23" s="3">
        <v>8.9333333333333336</v>
      </c>
      <c r="N23" s="3">
        <v>7.2666666666666666</v>
      </c>
      <c r="O23" s="3">
        <v>9.6333333333333329</v>
      </c>
      <c r="P23" s="165">
        <v>9.4333333333333336</v>
      </c>
      <c r="Q23" s="289">
        <v>9.1984957096130149</v>
      </c>
    </row>
    <row r="24" spans="1:17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3">
        <v>10</v>
      </c>
      <c r="F24" s="3">
        <v>10</v>
      </c>
      <c r="G24" s="3">
        <v>10</v>
      </c>
      <c r="H24" s="3">
        <v>8.8000000000000007</v>
      </c>
      <c r="I24" s="3">
        <v>8.8000000000000007</v>
      </c>
      <c r="J24" s="3">
        <v>9.6</v>
      </c>
      <c r="K24" s="3">
        <v>9.6</v>
      </c>
      <c r="L24" s="3">
        <v>10</v>
      </c>
      <c r="M24" s="3">
        <v>10</v>
      </c>
      <c r="N24" s="3">
        <v>10</v>
      </c>
      <c r="O24" s="3">
        <v>10</v>
      </c>
      <c r="P24" s="165">
        <v>9.6</v>
      </c>
      <c r="Q24" s="289">
        <v>9.6999999999999993</v>
      </c>
    </row>
    <row r="25" spans="1:17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3">
        <v>8.7333333333333325</v>
      </c>
      <c r="F25" s="3">
        <v>8.6</v>
      </c>
      <c r="G25" s="3">
        <v>8.4666666666666668</v>
      </c>
      <c r="H25" s="3">
        <v>9</v>
      </c>
      <c r="I25" s="3">
        <v>9</v>
      </c>
      <c r="J25" s="3">
        <v>8.4666666666666668</v>
      </c>
      <c r="K25" s="3">
        <v>8.4666666666666668</v>
      </c>
      <c r="L25" s="3">
        <v>9.0714285714285712</v>
      </c>
      <c r="M25" s="3">
        <v>9</v>
      </c>
      <c r="N25" s="3">
        <v>8.6666666666666661</v>
      </c>
      <c r="O25" s="3">
        <v>8.8571428571428577</v>
      </c>
      <c r="P25" s="165">
        <v>9.1724137931034484</v>
      </c>
      <c r="Q25" s="289">
        <v>8.7917487684729068</v>
      </c>
    </row>
    <row r="26" spans="1:17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3">
        <v>9.3175675675675684</v>
      </c>
      <c r="F26" s="3">
        <v>9.2229729729729737</v>
      </c>
      <c r="G26" s="3">
        <v>9.0743243243243246</v>
      </c>
      <c r="H26" s="3">
        <v>9.2027027027027035</v>
      </c>
      <c r="I26" s="3">
        <v>9.0743243243243246</v>
      </c>
      <c r="J26" s="3">
        <v>9.0405405405405403</v>
      </c>
      <c r="K26" s="3">
        <v>9.121621621621621</v>
      </c>
      <c r="L26" s="3">
        <v>9.1486486486486491</v>
      </c>
      <c r="M26" s="3">
        <v>9.1081081081081088</v>
      </c>
      <c r="N26" s="3">
        <v>9.0810810810810807</v>
      </c>
      <c r="O26" s="3">
        <v>9.0405405405405403</v>
      </c>
      <c r="P26" s="165">
        <v>9.263513513513514</v>
      </c>
      <c r="Q26" s="289">
        <v>9.1413288288288275</v>
      </c>
    </row>
    <row r="27" spans="1:17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3">
        <v>7.8947368421052628</v>
      </c>
      <c r="F27" s="3">
        <v>8.026315789473685</v>
      </c>
      <c r="G27" s="3">
        <v>7.9473684210526319</v>
      </c>
      <c r="H27" s="3">
        <v>8.4210526315789469</v>
      </c>
      <c r="I27" s="3">
        <v>8.2368421052631575</v>
      </c>
      <c r="J27" s="3">
        <v>8.3157894736842106</v>
      </c>
      <c r="K27" s="3">
        <v>8.4210526315789469</v>
      </c>
      <c r="L27" s="3">
        <v>8.2105263157894743</v>
      </c>
      <c r="M27" s="3">
        <v>8.5789473684210531</v>
      </c>
      <c r="N27" s="3">
        <v>8.2631578947368425</v>
      </c>
      <c r="O27" s="3">
        <v>8.5789473684210531</v>
      </c>
      <c r="P27" s="165">
        <v>8.5789473684210531</v>
      </c>
      <c r="Q27" s="289">
        <v>8.2894736842105274</v>
      </c>
    </row>
    <row r="28" spans="1:17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3">
        <v>8.5900383141762457</v>
      </c>
      <c r="F28" s="3">
        <v>8.6436781609195403</v>
      </c>
      <c r="G28" s="3">
        <v>8.8199233716475103</v>
      </c>
      <c r="H28" s="3">
        <v>8.6360153256704972</v>
      </c>
      <c r="I28" s="3">
        <v>8.5670498084291182</v>
      </c>
      <c r="J28" s="3">
        <v>8.8965517241379306</v>
      </c>
      <c r="K28" s="3">
        <v>8.7203065134099624</v>
      </c>
      <c r="L28" s="3">
        <v>8.5019305019305023</v>
      </c>
      <c r="M28" s="3">
        <v>8.338461538461539</v>
      </c>
      <c r="N28" s="3">
        <v>8.0996168582375478</v>
      </c>
      <c r="O28" s="3">
        <v>8.5210727969348667</v>
      </c>
      <c r="P28" s="165">
        <v>8.2528735632183903</v>
      </c>
      <c r="Q28" s="289">
        <v>8.5489598730978038</v>
      </c>
    </row>
    <row r="29" spans="1:17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3">
        <v>5.1847133757961785</v>
      </c>
      <c r="F29" s="3">
        <v>9.5796178343949041</v>
      </c>
      <c r="G29" s="3">
        <v>7.9617834394904454</v>
      </c>
      <c r="H29" s="3">
        <v>8.904458598726114</v>
      </c>
      <c r="I29" s="3">
        <v>6.7006369426751595</v>
      </c>
      <c r="J29" s="3">
        <v>9.1464968152866248</v>
      </c>
      <c r="K29" s="3">
        <v>9.4649681528662413</v>
      </c>
      <c r="L29" s="3">
        <v>9.936305732484076</v>
      </c>
      <c r="M29" s="3">
        <v>8.968152866242038</v>
      </c>
      <c r="N29" s="3">
        <v>9.4394904458598727</v>
      </c>
      <c r="O29" s="3">
        <v>9.1974522292993637</v>
      </c>
      <c r="P29" s="165">
        <v>9.8853503184713372</v>
      </c>
      <c r="Q29" s="289">
        <v>8.6974522292993637</v>
      </c>
    </row>
    <row r="30" spans="1:17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3">
        <v>9.0634573304157549</v>
      </c>
      <c r="F30" s="3">
        <v>8.3484521238300928</v>
      </c>
      <c r="G30" s="3">
        <v>9.1375358166189109</v>
      </c>
      <c r="H30" s="3">
        <v>9.2803468208092479</v>
      </c>
      <c r="I30" s="3">
        <v>8.56768558951965</v>
      </c>
      <c r="J30" s="3">
        <v>8.9949090909090916</v>
      </c>
      <c r="K30" s="3">
        <v>8.7272727272727266</v>
      </c>
      <c r="L30" s="3">
        <v>8.8257142857142856</v>
      </c>
      <c r="M30" s="3">
        <v>9.2804005722460658</v>
      </c>
      <c r="N30" s="3">
        <v>8.5014285714285709</v>
      </c>
      <c r="O30" s="3">
        <v>9.5844660194174764</v>
      </c>
      <c r="P30" s="165">
        <v>8.8762886597938149</v>
      </c>
      <c r="Q30" s="289">
        <v>8.9323298006646414</v>
      </c>
    </row>
    <row r="31" spans="1:17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3">
        <v>8.75</v>
      </c>
      <c r="F31" s="3">
        <v>9.25</v>
      </c>
      <c r="G31" s="3">
        <v>9.75</v>
      </c>
      <c r="H31" s="3">
        <v>9.625</v>
      </c>
      <c r="I31" s="3">
        <v>9.25</v>
      </c>
      <c r="J31" s="3">
        <v>9.625</v>
      </c>
      <c r="K31" s="3">
        <v>9.625</v>
      </c>
      <c r="L31" s="3">
        <v>9.375</v>
      </c>
      <c r="M31" s="3">
        <v>9.375</v>
      </c>
      <c r="N31" s="3">
        <v>9.625</v>
      </c>
      <c r="O31" s="3">
        <v>9.375</v>
      </c>
      <c r="P31" s="165">
        <v>9.5</v>
      </c>
      <c r="Q31" s="289">
        <v>9.4270833333333339</v>
      </c>
    </row>
    <row r="32" spans="1:17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3">
        <v>9.1859296482412063</v>
      </c>
      <c r="F32" s="3">
        <v>9.1658291457286438</v>
      </c>
      <c r="G32" s="3">
        <v>9.21608040201005</v>
      </c>
      <c r="H32" s="3">
        <v>9.2361809045226124</v>
      </c>
      <c r="I32" s="3">
        <v>9.2060301507537687</v>
      </c>
      <c r="J32" s="3">
        <v>9.2864321608040203</v>
      </c>
      <c r="K32" s="3">
        <v>9.1256281407035171</v>
      </c>
      <c r="L32" s="3">
        <v>9.1658291457286438</v>
      </c>
      <c r="M32" s="3">
        <v>9.1155778894472359</v>
      </c>
      <c r="N32" s="3">
        <v>9.21608040201005</v>
      </c>
      <c r="O32" s="3">
        <v>9.2864321608040203</v>
      </c>
      <c r="P32" s="165">
        <v>9.1959798994974875</v>
      </c>
      <c r="Q32" s="289">
        <v>9.2001675041876041</v>
      </c>
    </row>
    <row r="33" spans="1:17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3">
        <v>7.7142857142857144</v>
      </c>
      <c r="F33" s="3">
        <v>9.5</v>
      </c>
      <c r="G33" s="3">
        <v>9.1999999999999993</v>
      </c>
      <c r="H33" s="3">
        <v>9</v>
      </c>
      <c r="I33" s="3">
        <v>9.1999999999999993</v>
      </c>
      <c r="J33" s="3">
        <v>9.1</v>
      </c>
      <c r="K33" s="3">
        <v>9.7894736842105257</v>
      </c>
      <c r="L33" s="3">
        <v>9.6</v>
      </c>
      <c r="M33" s="3">
        <v>9.6</v>
      </c>
      <c r="N33" s="3">
        <v>9.375</v>
      </c>
      <c r="O33" s="3">
        <v>8.5</v>
      </c>
      <c r="P33" s="165">
        <v>9.473684210526315</v>
      </c>
      <c r="Q33" s="289">
        <v>9.1710369674185461</v>
      </c>
    </row>
    <row r="34" spans="1:17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3">
        <v>9.6414141414141419</v>
      </c>
      <c r="F34" s="3">
        <v>9.5606060606060606</v>
      </c>
      <c r="G34" s="3">
        <v>9.5909090909090917</v>
      </c>
      <c r="H34" s="3">
        <v>9.7020202020202024</v>
      </c>
      <c r="I34" s="3">
        <v>9.6969696969696972</v>
      </c>
      <c r="J34" s="3">
        <v>9.7777777777777786</v>
      </c>
      <c r="K34" s="3">
        <v>9.737373737373737</v>
      </c>
      <c r="L34" s="3">
        <v>9.6111111111111107</v>
      </c>
      <c r="M34" s="3">
        <v>9.9393939393939394</v>
      </c>
      <c r="N34" s="3">
        <v>9.5707070707070709</v>
      </c>
      <c r="O34" s="3">
        <v>9.6767676767676765</v>
      </c>
      <c r="P34" s="165">
        <v>9.6363636363636367</v>
      </c>
      <c r="Q34" s="289">
        <v>9.6784511784511782</v>
      </c>
    </row>
    <row r="35" spans="1:17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3">
        <v>9.1787439613526569</v>
      </c>
      <c r="F35" s="3">
        <v>9.3333333333333339</v>
      </c>
      <c r="G35" s="3">
        <v>9.27536231884058</v>
      </c>
      <c r="H35" s="3">
        <v>9.1304347826086953</v>
      </c>
      <c r="I35" s="3">
        <v>9.1400966183574877</v>
      </c>
      <c r="J35" s="3">
        <v>9.6908212560386477</v>
      </c>
      <c r="K35" s="3">
        <v>9.7004830917874401</v>
      </c>
      <c r="L35" s="3">
        <v>8.8888888888888893</v>
      </c>
      <c r="M35" s="3">
        <v>8.6666666666666661</v>
      </c>
      <c r="N35" s="3">
        <v>9.3623188405797109</v>
      </c>
      <c r="O35" s="3">
        <v>9.3140096618357493</v>
      </c>
      <c r="P35" s="165">
        <v>9.3333333333333339</v>
      </c>
      <c r="Q35" s="289">
        <v>9.2512077294685984</v>
      </c>
    </row>
    <row r="36" spans="1:17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3">
        <v>8.56</v>
      </c>
      <c r="F36" s="3">
        <v>9</v>
      </c>
      <c r="G36" s="3">
        <v>9.0666666666666664</v>
      </c>
      <c r="H36" s="3">
        <v>8.56</v>
      </c>
      <c r="I36" s="3">
        <v>8.6933333333333334</v>
      </c>
      <c r="J36" s="3">
        <v>9.52</v>
      </c>
      <c r="K36" s="3">
        <v>9.3066666666666666</v>
      </c>
      <c r="L36" s="3">
        <v>8.586666666666666</v>
      </c>
      <c r="M36" s="3">
        <v>8.3466666666666658</v>
      </c>
      <c r="N36" s="3">
        <v>8.3733333333333331</v>
      </c>
      <c r="O36" s="3">
        <v>8.8533333333333335</v>
      </c>
      <c r="P36" s="165">
        <v>8.586666666666666</v>
      </c>
      <c r="Q36" s="289">
        <v>8.7877777777777784</v>
      </c>
    </row>
    <row r="37" spans="1:17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3">
        <v>9.15</v>
      </c>
      <c r="F37" s="3">
        <v>8.9614512471655328</v>
      </c>
      <c r="G37" s="3">
        <v>9.139588100686499</v>
      </c>
      <c r="H37" s="3">
        <v>9.1357466063348411</v>
      </c>
      <c r="I37" s="3">
        <v>9.3198198198198199</v>
      </c>
      <c r="J37" s="3">
        <v>9.4356659142212198</v>
      </c>
      <c r="K37" s="3">
        <v>9.4253393665158374</v>
      </c>
      <c r="L37" s="3">
        <v>9.4104308390022684</v>
      </c>
      <c r="M37" s="3">
        <v>9.3015873015873023</v>
      </c>
      <c r="N37" s="3">
        <v>9.422727272727272</v>
      </c>
      <c r="O37" s="3">
        <v>9.4672686230248306</v>
      </c>
      <c r="P37" s="165">
        <v>9.3378378378378386</v>
      </c>
      <c r="Q37" s="289">
        <v>9.2922885774102735</v>
      </c>
    </row>
    <row r="38" spans="1:17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3">
        <v>9.4029850746268657</v>
      </c>
      <c r="F38" s="3">
        <v>9.5223880597014929</v>
      </c>
      <c r="G38" s="3">
        <v>9.4925373134328357</v>
      </c>
      <c r="H38" s="3">
        <v>9.6666666666666661</v>
      </c>
      <c r="I38" s="3">
        <v>9.2835820895522385</v>
      </c>
      <c r="J38" s="3">
        <v>9.7910447761194028</v>
      </c>
      <c r="K38" s="3">
        <v>9.6119402985074629</v>
      </c>
      <c r="L38" s="3">
        <v>9.454545454545455</v>
      </c>
      <c r="M38" s="3">
        <v>9.5076923076923077</v>
      </c>
      <c r="N38" s="3">
        <v>9.258064516129032</v>
      </c>
      <c r="O38" s="3">
        <v>9.545454545454545</v>
      </c>
      <c r="P38" s="165">
        <v>9.6060606060606055</v>
      </c>
      <c r="Q38" s="289">
        <v>9.5119134757074093</v>
      </c>
    </row>
    <row r="39" spans="1:17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3">
        <v>8.6060606060606055</v>
      </c>
      <c r="F39" s="3">
        <v>7.8181818181818183</v>
      </c>
      <c r="G39" s="3">
        <v>7.8787878787878789</v>
      </c>
      <c r="H39" s="3">
        <v>7.8787878787878789</v>
      </c>
      <c r="I39" s="3">
        <v>7.4545454545454541</v>
      </c>
      <c r="J39" s="3">
        <v>8.3636363636363633</v>
      </c>
      <c r="K39" s="3">
        <v>7.6363636363636367</v>
      </c>
      <c r="L39" s="3">
        <v>8.1212121212121211</v>
      </c>
      <c r="M39" s="3">
        <v>8</v>
      </c>
      <c r="N39" s="3">
        <v>8.1818181818181817</v>
      </c>
      <c r="O39" s="3">
        <v>8.1212121212121211</v>
      </c>
      <c r="P39" s="165">
        <v>8</v>
      </c>
      <c r="Q39" s="289">
        <v>8.005050505050507</v>
      </c>
    </row>
    <row r="40" spans="1:17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3">
        <v>7.3982300884955752</v>
      </c>
      <c r="F40" s="3">
        <v>9.769911504424778</v>
      </c>
      <c r="G40" s="3">
        <v>10</v>
      </c>
      <c r="H40" s="3">
        <v>10</v>
      </c>
      <c r="I40" s="3">
        <v>7.946902654867257</v>
      </c>
      <c r="J40" s="3">
        <v>9.769911504424778</v>
      </c>
      <c r="K40" s="3">
        <v>9.946902654867257</v>
      </c>
      <c r="L40" s="3">
        <v>10</v>
      </c>
      <c r="M40" s="3">
        <v>9.6725663716814161</v>
      </c>
      <c r="N40" s="3">
        <v>9.769911504424778</v>
      </c>
      <c r="O40" s="3">
        <v>9.769911504424778</v>
      </c>
      <c r="P40" s="165">
        <v>9.769911504424778</v>
      </c>
      <c r="Q40" s="289">
        <v>9.4845132743362832</v>
      </c>
    </row>
    <row r="41" spans="1:17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3">
        <v>9.1443661971830981</v>
      </c>
      <c r="F41" s="3">
        <v>9.2300469483568079</v>
      </c>
      <c r="G41" s="3">
        <v>8.9518779342723001</v>
      </c>
      <c r="H41" s="3">
        <v>8.976525821596244</v>
      </c>
      <c r="I41" s="3">
        <v>8.8931924882629101</v>
      </c>
      <c r="J41" s="3">
        <v>9.204225352112676</v>
      </c>
      <c r="K41" s="3">
        <v>9.3931924882629101</v>
      </c>
      <c r="L41" s="3">
        <v>8.8708920187793421</v>
      </c>
      <c r="M41" s="3">
        <v>8.998826291079812</v>
      </c>
      <c r="N41" s="3">
        <v>9.2887323943661979</v>
      </c>
      <c r="O41" s="3">
        <v>9.1103286384976521</v>
      </c>
      <c r="P41" s="165">
        <v>9.024647887323944</v>
      </c>
      <c r="Q41" s="289">
        <v>9.0905712050078247</v>
      </c>
    </row>
    <row r="42" spans="1:17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3">
        <v>8.9640491958372746</v>
      </c>
      <c r="F42" s="3">
        <v>9.0207939508506616</v>
      </c>
      <c r="G42" s="3">
        <v>9.3216650898770101</v>
      </c>
      <c r="H42" s="3">
        <v>8.9990548204158785</v>
      </c>
      <c r="I42" s="3">
        <v>9.1238185255198481</v>
      </c>
      <c r="J42" s="3">
        <v>9.2308420056764433</v>
      </c>
      <c r="K42" s="3">
        <v>9.2533081285444236</v>
      </c>
      <c r="L42" s="3">
        <v>9.0227057710501413</v>
      </c>
      <c r="M42" s="3">
        <v>9.1296121097445599</v>
      </c>
      <c r="N42" s="3">
        <v>9.1929990539262061</v>
      </c>
      <c r="O42" s="3">
        <v>9.1219281663516067</v>
      </c>
      <c r="P42" s="165">
        <v>8.987712665406427</v>
      </c>
      <c r="Q42" s="289">
        <v>9.1140407902667064</v>
      </c>
    </row>
    <row r="43" spans="1:17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3">
        <v>8.9324324324324316</v>
      </c>
      <c r="F43" s="3">
        <v>9.4324324324324316</v>
      </c>
      <c r="G43" s="3">
        <v>9.4189189189189193</v>
      </c>
      <c r="H43" s="3">
        <v>7.6216216216216219</v>
      </c>
      <c r="I43" s="3">
        <v>8.878378378378379</v>
      </c>
      <c r="J43" s="3">
        <v>9.0945945945945947</v>
      </c>
      <c r="K43" s="3">
        <v>9.1621621621621614</v>
      </c>
      <c r="L43" s="3">
        <v>8.0945945945945947</v>
      </c>
      <c r="M43" s="3">
        <v>7.3108108108108105</v>
      </c>
      <c r="N43" s="3">
        <v>7.8243243243243246</v>
      </c>
      <c r="O43" s="3">
        <v>9.2972972972972965</v>
      </c>
      <c r="P43" s="165">
        <v>9.4459459459459456</v>
      </c>
      <c r="Q43" s="289">
        <v>8.7094594594594579</v>
      </c>
    </row>
    <row r="44" spans="1:17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3">
        <v>8.9361702127659566</v>
      </c>
      <c r="F44" s="3">
        <v>9.2799999999999994</v>
      </c>
      <c r="G44" s="3">
        <v>9.1428571428571423</v>
      </c>
      <c r="H44" s="3">
        <v>9.2799999999999994</v>
      </c>
      <c r="I44" s="3">
        <v>9.0204081632653068</v>
      </c>
      <c r="J44" s="3">
        <v>9.56</v>
      </c>
      <c r="K44" s="3">
        <v>9.52</v>
      </c>
      <c r="L44" s="3">
        <v>9</v>
      </c>
      <c r="M44" s="3">
        <v>8.92</v>
      </c>
      <c r="N44" s="3">
        <v>9.3333333333333339</v>
      </c>
      <c r="O44" s="3">
        <v>9.48</v>
      </c>
      <c r="P44" s="165">
        <v>9.36</v>
      </c>
      <c r="Q44" s="289">
        <v>9.2360640710184789</v>
      </c>
    </row>
    <row r="45" spans="1:17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165">
        <v>0</v>
      </c>
      <c r="Q45" s="289" t="e">
        <v>#DIV/0!</v>
      </c>
    </row>
    <row r="46" spans="1:17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3">
        <v>9.5714285714285712</v>
      </c>
      <c r="F46" s="3">
        <v>9.8571428571428577</v>
      </c>
      <c r="G46" s="3">
        <v>9.5714285714285712</v>
      </c>
      <c r="H46" s="3">
        <v>9.7142857142857135</v>
      </c>
      <c r="I46" s="3">
        <v>9.4285714285714288</v>
      </c>
      <c r="J46" s="3">
        <v>9.7142857142857135</v>
      </c>
      <c r="K46" s="3">
        <v>9.7142857142857135</v>
      </c>
      <c r="L46" s="3">
        <v>9.7142857142857135</v>
      </c>
      <c r="M46" s="3">
        <v>9.4285714285714288</v>
      </c>
      <c r="N46" s="3">
        <v>8.8571428571428577</v>
      </c>
      <c r="O46" s="3">
        <v>9.5714285714285712</v>
      </c>
      <c r="P46" s="165">
        <v>9.5714285714285712</v>
      </c>
      <c r="Q46" s="289">
        <v>9.5595238095238084</v>
      </c>
    </row>
    <row r="47" spans="1:17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165">
        <v>0</v>
      </c>
      <c r="Q47" s="289" t="e">
        <v>#DIV/0!</v>
      </c>
    </row>
    <row r="48" spans="1:17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3">
        <v>9.6876712328767116</v>
      </c>
      <c r="F48" s="3">
        <v>9.9068493150684933</v>
      </c>
      <c r="G48" s="3">
        <v>9.830136986301369</v>
      </c>
      <c r="H48" s="3">
        <v>9.7589041095890412</v>
      </c>
      <c r="I48" s="3">
        <v>9.6876712328767116</v>
      </c>
      <c r="J48" s="3">
        <v>9.7643835616438359</v>
      </c>
      <c r="K48" s="3">
        <v>9.8410958904109584</v>
      </c>
      <c r="L48" s="3">
        <v>9.7972602739726025</v>
      </c>
      <c r="M48" s="3">
        <v>9.8630136986301373</v>
      </c>
      <c r="N48" s="3">
        <v>9.71875</v>
      </c>
      <c r="O48" s="3">
        <v>9.8465753424657532</v>
      </c>
      <c r="P48" s="165">
        <v>9.8849315068493144</v>
      </c>
      <c r="Q48" s="289">
        <v>9.7989369292237445</v>
      </c>
    </row>
    <row r="49" spans="1:17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3">
        <v>9.2413793103448274</v>
      </c>
      <c r="F49" s="3">
        <v>9.7241379310344822</v>
      </c>
      <c r="G49" s="3">
        <v>9.1034482758620694</v>
      </c>
      <c r="H49" s="3">
        <v>9.3103448275862064</v>
      </c>
      <c r="I49" s="3">
        <v>9.6551724137931032</v>
      </c>
      <c r="J49" s="3">
        <v>9.7931034482758612</v>
      </c>
      <c r="K49" s="3">
        <v>9.4482758620689662</v>
      </c>
      <c r="L49" s="3">
        <v>9.2413793103448274</v>
      </c>
      <c r="M49" s="3">
        <v>9.3103448275862064</v>
      </c>
      <c r="N49" s="3">
        <v>9.7931034482758612</v>
      </c>
      <c r="O49" s="3">
        <v>9.7241379310344822</v>
      </c>
      <c r="P49" s="165">
        <v>9.4482758620689662</v>
      </c>
      <c r="Q49" s="289">
        <v>9.4827586206896548</v>
      </c>
    </row>
    <row r="50" spans="1:17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3">
        <v>8.8828828828828836</v>
      </c>
      <c r="F50" s="3">
        <v>9.2072072072072064</v>
      </c>
      <c r="G50" s="3">
        <v>9.3333333333333339</v>
      </c>
      <c r="H50" s="3">
        <v>9.2252252252252251</v>
      </c>
      <c r="I50" s="3">
        <v>9.0630630630630638</v>
      </c>
      <c r="J50" s="3">
        <v>9.5855855855855854</v>
      </c>
      <c r="K50" s="3">
        <v>9.6036036036036041</v>
      </c>
      <c r="L50" s="3">
        <v>9.0810810810810807</v>
      </c>
      <c r="M50" s="3">
        <v>9.0990990990990994</v>
      </c>
      <c r="N50" s="3">
        <v>9.4054054054054053</v>
      </c>
      <c r="O50" s="3">
        <v>9.7657657657657655</v>
      </c>
      <c r="P50" s="165">
        <v>9.6036036036036041</v>
      </c>
      <c r="Q50" s="289">
        <v>9.3213213213213191</v>
      </c>
    </row>
    <row r="51" spans="1:17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165">
        <v>0</v>
      </c>
      <c r="Q51" s="289" t="e">
        <v>#DIV/0!</v>
      </c>
    </row>
    <row r="52" spans="1:17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3">
        <v>8.7866666666666671</v>
      </c>
      <c r="F52" s="3">
        <v>8.8266666666666662</v>
      </c>
      <c r="G52" s="3">
        <v>9.16</v>
      </c>
      <c r="H52" s="3">
        <v>8.6933333333333334</v>
      </c>
      <c r="I52" s="3">
        <v>8.6133333333333333</v>
      </c>
      <c r="J52" s="3">
        <v>9.1866666666666674</v>
      </c>
      <c r="K52" s="3">
        <v>9.0266666666666673</v>
      </c>
      <c r="L52" s="3">
        <v>8.24</v>
      </c>
      <c r="M52" s="3">
        <v>8.0933333333333337</v>
      </c>
      <c r="N52" s="3">
        <v>7.5866666666666669</v>
      </c>
      <c r="O52" s="3">
        <v>8.8666666666666671</v>
      </c>
      <c r="P52" s="165">
        <v>8.4266666666666659</v>
      </c>
      <c r="Q52" s="289">
        <v>8.6255555555555556</v>
      </c>
    </row>
    <row r="53" spans="1:17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3">
        <v>9.9</v>
      </c>
      <c r="F53" s="3">
        <v>9.8000000000000007</v>
      </c>
      <c r="G53" s="3">
        <v>9.8666666666666671</v>
      </c>
      <c r="H53" s="3">
        <v>9.9333333333333336</v>
      </c>
      <c r="I53" s="3">
        <v>9.9333333333333336</v>
      </c>
      <c r="J53" s="3">
        <v>9.9666666666666668</v>
      </c>
      <c r="K53" s="3">
        <v>9.9666666666666668</v>
      </c>
      <c r="L53" s="3">
        <v>9.6666666666666661</v>
      </c>
      <c r="M53" s="3">
        <v>9.6666666666666661</v>
      </c>
      <c r="N53" s="3">
        <v>9.8000000000000007</v>
      </c>
      <c r="O53" s="3">
        <v>9.9666666666666668</v>
      </c>
      <c r="P53" s="165">
        <v>9.8666666666666671</v>
      </c>
      <c r="Q53" s="289">
        <v>9.8611111111111125</v>
      </c>
    </row>
    <row r="54" spans="1:17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3">
        <v>9.94</v>
      </c>
      <c r="F54" s="3">
        <v>9.9499999999999993</v>
      </c>
      <c r="G54" s="3">
        <v>9.92</v>
      </c>
      <c r="H54" s="3">
        <v>9.93</v>
      </c>
      <c r="I54" s="3">
        <v>9.81</v>
      </c>
      <c r="J54" s="3">
        <v>9.94</v>
      </c>
      <c r="K54" s="3">
        <v>9.69</v>
      </c>
      <c r="L54" s="3">
        <v>9.94</v>
      </c>
      <c r="M54" s="3">
        <v>9.9</v>
      </c>
      <c r="N54" s="3">
        <v>9.85</v>
      </c>
      <c r="O54" s="3">
        <v>9.77</v>
      </c>
      <c r="P54" s="165">
        <v>9.9</v>
      </c>
      <c r="Q54" s="289">
        <v>9.8783333333333339</v>
      </c>
    </row>
    <row r="55" spans="1:17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3">
        <v>7.8461538461538458</v>
      </c>
      <c r="F55" s="3">
        <v>8</v>
      </c>
      <c r="G55" s="3">
        <v>8.7692307692307701</v>
      </c>
      <c r="H55" s="3">
        <v>9.5384615384615383</v>
      </c>
      <c r="I55" s="3">
        <v>8.3076923076923084</v>
      </c>
      <c r="J55" s="3">
        <v>8.7692307692307701</v>
      </c>
      <c r="K55" s="3">
        <v>8.1538461538461533</v>
      </c>
      <c r="L55" s="3">
        <v>8.1538461538461533</v>
      </c>
      <c r="M55" s="3">
        <v>8.4615384615384617</v>
      </c>
      <c r="N55" s="3">
        <v>7.5384615384615383</v>
      </c>
      <c r="O55" s="3">
        <v>8.4615384615384617</v>
      </c>
      <c r="P55" s="165">
        <v>8.3076923076923084</v>
      </c>
      <c r="Q55" s="289">
        <v>8.3589743589743595</v>
      </c>
    </row>
    <row r="56" spans="1:17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165">
        <v>0</v>
      </c>
      <c r="Q56" s="289" t="e">
        <v>#DIV/0!</v>
      </c>
    </row>
    <row r="57" spans="1:17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3">
        <v>9.64</v>
      </c>
      <c r="F57" s="3">
        <v>9.0399999999999991</v>
      </c>
      <c r="G57" s="3">
        <v>9.76</v>
      </c>
      <c r="H57" s="3">
        <v>9.8000000000000007</v>
      </c>
      <c r="I57" s="3">
        <v>9.6999999999999993</v>
      </c>
      <c r="J57" s="3">
        <v>9.4</v>
      </c>
      <c r="K57" s="3">
        <v>9.5</v>
      </c>
      <c r="L57" s="3">
        <v>9.8000000000000007</v>
      </c>
      <c r="M57" s="3">
        <v>9.66</v>
      </c>
      <c r="N57" s="3">
        <v>8.8000000000000007</v>
      </c>
      <c r="O57" s="3">
        <v>9.6999999999999993</v>
      </c>
      <c r="P57" s="165">
        <v>9.76</v>
      </c>
      <c r="Q57" s="289">
        <v>9.5466666666666669</v>
      </c>
    </row>
    <row r="58" spans="1:17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3">
        <v>8.6666666666666661</v>
      </c>
      <c r="F58" s="3">
        <v>9.2533333333333339</v>
      </c>
      <c r="G58" s="3">
        <v>9.2799999999999994</v>
      </c>
      <c r="H58" s="3">
        <v>9.1199999999999992</v>
      </c>
      <c r="I58" s="3">
        <v>8.8533333333333335</v>
      </c>
      <c r="J58" s="3">
        <v>9.5466666666666669</v>
      </c>
      <c r="K58" s="3">
        <v>9.2799999999999994</v>
      </c>
      <c r="L58" s="3">
        <v>8.8533333333333335</v>
      </c>
      <c r="M58" s="3">
        <v>8.64</v>
      </c>
      <c r="N58" s="3">
        <v>8.7200000000000006</v>
      </c>
      <c r="O58" s="3">
        <v>9.4933333333333341</v>
      </c>
      <c r="P58" s="165">
        <v>9.3066666666666666</v>
      </c>
      <c r="Q58" s="289">
        <v>9.0844444444444452</v>
      </c>
    </row>
    <row r="59" spans="1:17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3">
        <v>8.8301886792452837</v>
      </c>
      <c r="F59" s="3">
        <v>9.1320754716981138</v>
      </c>
      <c r="G59" s="3">
        <v>9.6981132075471699</v>
      </c>
      <c r="H59" s="3">
        <v>9.433962264150944</v>
      </c>
      <c r="I59" s="3">
        <v>8.9056603773584904</v>
      </c>
      <c r="J59" s="3">
        <v>9.7735849056603765</v>
      </c>
      <c r="K59" s="3">
        <v>9.433962264150944</v>
      </c>
      <c r="L59" s="3">
        <v>9.8867924528301891</v>
      </c>
      <c r="M59" s="3">
        <v>10</v>
      </c>
      <c r="N59" s="3">
        <v>9.6981132075471699</v>
      </c>
      <c r="O59" s="3">
        <v>9.4716981132075464</v>
      </c>
      <c r="P59" s="165">
        <v>9.7358490566037741</v>
      </c>
      <c r="Q59" s="289">
        <v>9.5</v>
      </c>
    </row>
    <row r="60" spans="1:17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165">
        <v>0</v>
      </c>
      <c r="Q60" s="289" t="e">
        <v>#DIV/0!</v>
      </c>
    </row>
    <row r="61" spans="1:17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3">
        <v>9.9281437125748511</v>
      </c>
      <c r="F61" s="3">
        <v>9.7125748502994007</v>
      </c>
      <c r="G61" s="3">
        <v>9.6646706586826348</v>
      </c>
      <c r="H61" s="3">
        <v>9.6646706586826348</v>
      </c>
      <c r="I61" s="3">
        <v>9.6766467065868262</v>
      </c>
      <c r="J61" s="3">
        <v>9.7005988023952092</v>
      </c>
      <c r="K61" s="3">
        <v>9.7844311377245514</v>
      </c>
      <c r="L61" s="3">
        <v>9.8083832335329344</v>
      </c>
      <c r="M61" s="3">
        <v>9.5329341317365266</v>
      </c>
      <c r="N61" s="3">
        <v>9.6287425149700603</v>
      </c>
      <c r="O61" s="3">
        <v>9.6886227544910177</v>
      </c>
      <c r="P61" s="165">
        <v>9.5568862275449096</v>
      </c>
      <c r="Q61" s="289">
        <v>9.6956087824351282</v>
      </c>
    </row>
    <row r="62" spans="1:17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3">
        <v>8</v>
      </c>
      <c r="F62" s="3">
        <v>10</v>
      </c>
      <c r="G62" s="3">
        <v>10</v>
      </c>
      <c r="H62" s="3">
        <v>10</v>
      </c>
      <c r="I62" s="3">
        <v>10</v>
      </c>
      <c r="J62" s="3">
        <v>10</v>
      </c>
      <c r="K62" s="3">
        <v>10</v>
      </c>
      <c r="L62" s="3">
        <v>10</v>
      </c>
      <c r="M62" s="3">
        <v>10</v>
      </c>
      <c r="N62" s="3">
        <v>10</v>
      </c>
      <c r="O62" s="3">
        <v>10</v>
      </c>
      <c r="P62" s="165">
        <v>10</v>
      </c>
      <c r="Q62" s="289">
        <v>9.8333333333333339</v>
      </c>
    </row>
    <row r="63" spans="1:17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165">
        <v>0</v>
      </c>
      <c r="Q63" s="289" t="e">
        <v>#DIV/0!</v>
      </c>
    </row>
    <row r="64" spans="1:17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165">
        <v>0</v>
      </c>
      <c r="Q64" s="289" t="e">
        <v>#DIV/0!</v>
      </c>
    </row>
    <row r="65" spans="1:17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3">
        <v>8.9061855670103096</v>
      </c>
      <c r="F65" s="3">
        <v>9.0731164859605222</v>
      </c>
      <c r="G65" s="3">
        <v>9.1010668163952833</v>
      </c>
      <c r="H65" s="3">
        <v>9.0289532293986632</v>
      </c>
      <c r="I65" s="3">
        <v>8.9327354260089677</v>
      </c>
      <c r="J65" s="3">
        <v>9.4072222222222219</v>
      </c>
      <c r="K65" s="3">
        <v>9.3151902249375169</v>
      </c>
      <c r="L65" s="3">
        <v>8.9277481023334264</v>
      </c>
      <c r="M65" s="3">
        <v>8.8609941027801185</v>
      </c>
      <c r="N65" s="3">
        <v>0</v>
      </c>
      <c r="O65" s="3">
        <v>9.1459549624687231</v>
      </c>
      <c r="P65" s="165">
        <v>9.067890929326655</v>
      </c>
      <c r="Q65" s="289">
        <v>9.0697325517129475</v>
      </c>
    </row>
    <row r="66" spans="1:17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165">
        <v>0</v>
      </c>
      <c r="Q66" s="289" t="e">
        <v>#DIV/0!</v>
      </c>
    </row>
    <row r="67" spans="1:17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3">
        <v>9.0287206266318538</v>
      </c>
      <c r="F67" s="3">
        <v>9.6187989556135776</v>
      </c>
      <c r="G67" s="3">
        <v>9.8955613577023502</v>
      </c>
      <c r="H67" s="3">
        <v>9.8903394255874666</v>
      </c>
      <c r="I67" s="3">
        <v>9.3994778067885125</v>
      </c>
      <c r="J67" s="3">
        <v>9.9791122715404708</v>
      </c>
      <c r="K67" s="3">
        <v>9.9738903394255871</v>
      </c>
      <c r="L67" s="3">
        <v>8.5602094240837694</v>
      </c>
      <c r="M67" s="3">
        <v>8.1201044386422971</v>
      </c>
      <c r="N67" s="3">
        <v>9.1906005221932112</v>
      </c>
      <c r="O67" s="3">
        <v>9.8955613577023502</v>
      </c>
      <c r="P67" s="165">
        <v>9.9738903394255871</v>
      </c>
      <c r="Q67" s="289">
        <v>9.4605222387780845</v>
      </c>
    </row>
    <row r="68" spans="1:17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165">
        <v>0</v>
      </c>
      <c r="Q68" s="289" t="e">
        <v>#DIV/0!</v>
      </c>
    </row>
    <row r="69" spans="1:17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165">
        <v>0</v>
      </c>
      <c r="Q69" s="289" t="e">
        <v>#DIV/0!</v>
      </c>
    </row>
    <row r="70" spans="1:17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3">
        <v>9.4214285714285708</v>
      </c>
      <c r="F70" s="3">
        <v>9.7857142857142865</v>
      </c>
      <c r="G70" s="3">
        <v>10</v>
      </c>
      <c r="H70" s="3">
        <v>9.3571428571428577</v>
      </c>
      <c r="I70" s="3">
        <v>10</v>
      </c>
      <c r="J70" s="3">
        <v>9.8571428571428577</v>
      </c>
      <c r="K70" s="3">
        <v>9.9285714285714288</v>
      </c>
      <c r="L70" s="3">
        <v>9.9285714285714288</v>
      </c>
      <c r="M70" s="3">
        <v>9.8928571428571423</v>
      </c>
      <c r="N70" s="3">
        <v>10</v>
      </c>
      <c r="O70" s="3">
        <v>10</v>
      </c>
      <c r="P70" s="165">
        <v>9.9285714285714288</v>
      </c>
      <c r="Q70" s="289">
        <v>9.8416666666666668</v>
      </c>
    </row>
    <row r="71" spans="1:17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3">
        <v>9.3913043478260878</v>
      </c>
      <c r="F71" s="3">
        <v>9.4782608695652169</v>
      </c>
      <c r="G71" s="3">
        <v>8.9565217391304355</v>
      </c>
      <c r="H71" s="3">
        <v>9.6521739130434785</v>
      </c>
      <c r="I71" s="3">
        <v>9.5652173913043477</v>
      </c>
      <c r="J71" s="3">
        <v>9.5652173913043477</v>
      </c>
      <c r="K71" s="3">
        <v>9.5652173913043477</v>
      </c>
      <c r="L71" s="3">
        <v>9.5652173913043477</v>
      </c>
      <c r="M71" s="3">
        <v>9.5652173913043477</v>
      </c>
      <c r="N71" s="3">
        <v>9.6521739130434785</v>
      </c>
      <c r="O71" s="3">
        <v>9.6521739130434785</v>
      </c>
      <c r="P71" s="165">
        <v>9.6521739130434785</v>
      </c>
      <c r="Q71" s="289">
        <v>9.5217391304347831</v>
      </c>
    </row>
    <row r="72" spans="1:17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165">
        <v>0</v>
      </c>
      <c r="Q72" s="289" t="e">
        <v>#DIV/0!</v>
      </c>
    </row>
    <row r="73" spans="1:17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3">
        <v>8.9777777777777779</v>
      </c>
      <c r="F73" s="3">
        <v>9.1777777777777771</v>
      </c>
      <c r="G73" s="3">
        <v>9.2666666666666675</v>
      </c>
      <c r="H73" s="3">
        <v>9.155555555555555</v>
      </c>
      <c r="I73" s="3">
        <v>9.2222222222222214</v>
      </c>
      <c r="J73" s="3">
        <v>9.6</v>
      </c>
      <c r="K73" s="3">
        <v>9.4666666666666668</v>
      </c>
      <c r="L73" s="3">
        <v>8.7111111111111104</v>
      </c>
      <c r="M73" s="3">
        <v>8.5333333333333332</v>
      </c>
      <c r="N73" s="3">
        <v>9</v>
      </c>
      <c r="O73" s="3">
        <v>9.4666666666666668</v>
      </c>
      <c r="P73" s="165">
        <v>9.4</v>
      </c>
      <c r="Q73" s="289">
        <v>9.1648148148148163</v>
      </c>
    </row>
    <row r="74" spans="1:17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165">
        <v>0</v>
      </c>
      <c r="Q74" s="289" t="e">
        <v>#DIV/0!</v>
      </c>
    </row>
    <row r="75" spans="1:17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3">
        <v>8.0067114093959724</v>
      </c>
      <c r="F75" s="3">
        <v>8.0399999999999991</v>
      </c>
      <c r="G75" s="3">
        <v>8.2675585284280935</v>
      </c>
      <c r="H75" s="3">
        <v>8.1806020066889626</v>
      </c>
      <c r="I75" s="3">
        <v>8.0604026845637584</v>
      </c>
      <c r="J75" s="3">
        <v>8.7449664429530198</v>
      </c>
      <c r="K75" s="3">
        <v>8.7799999999999994</v>
      </c>
      <c r="L75" s="3">
        <v>8.1466666666666665</v>
      </c>
      <c r="M75" s="3">
        <v>7.9266666666666667</v>
      </c>
      <c r="N75" s="3">
        <v>8.8661971830985919</v>
      </c>
      <c r="O75" s="3">
        <v>9.0702341137123739</v>
      </c>
      <c r="P75" s="165">
        <v>8.7315436241610733</v>
      </c>
      <c r="Q75" s="289">
        <v>8.4017957771945984</v>
      </c>
    </row>
    <row r="76" spans="1:17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3">
        <v>8.1538461538461533</v>
      </c>
      <c r="F76" s="3">
        <v>8.4615384615384617</v>
      </c>
      <c r="G76" s="3">
        <v>8.4615384615384617</v>
      </c>
      <c r="H76" s="3">
        <v>8.4395604395604398</v>
      </c>
      <c r="I76" s="3">
        <v>8</v>
      </c>
      <c r="J76" s="3">
        <v>9.1648351648351642</v>
      </c>
      <c r="K76" s="3">
        <v>9.6923076923076916</v>
      </c>
      <c r="L76" s="3">
        <v>9.2747252747252755</v>
      </c>
      <c r="M76" s="3">
        <v>8.4835164835164836</v>
      </c>
      <c r="N76" s="3">
        <v>9.5384615384615383</v>
      </c>
      <c r="O76" s="3">
        <v>9.4285714285714288</v>
      </c>
      <c r="P76" s="165">
        <v>9.2307692307692299</v>
      </c>
      <c r="Q76" s="289">
        <v>8.8608058608058595</v>
      </c>
    </row>
    <row r="77" spans="1:17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165">
        <v>0</v>
      </c>
      <c r="Q77" s="289" t="e">
        <v>#DIV/0!</v>
      </c>
    </row>
    <row r="78" spans="1:17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165">
        <v>0</v>
      </c>
      <c r="Q78" s="289" t="e">
        <v>#DIV/0!</v>
      </c>
    </row>
    <row r="79" spans="1:17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165">
        <v>0</v>
      </c>
      <c r="Q79" s="289" t="e">
        <v>#DIV/0!</v>
      </c>
    </row>
    <row r="80" spans="1:17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165">
        <v>0</v>
      </c>
      <c r="Q80" s="289" t="e">
        <v>#DIV/0!</v>
      </c>
    </row>
    <row r="81" spans="1:17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165">
        <v>0</v>
      </c>
      <c r="Q81" s="289" t="e">
        <v>#DIV/0!</v>
      </c>
    </row>
    <row r="82" spans="1:17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3">
        <v>9.8000000000000007</v>
      </c>
      <c r="F82" s="3">
        <v>9.8800000000000008</v>
      </c>
      <c r="G82" s="3">
        <v>10</v>
      </c>
      <c r="H82" s="3">
        <v>10</v>
      </c>
      <c r="I82" s="3">
        <v>9.6</v>
      </c>
      <c r="J82" s="3">
        <v>9.92</v>
      </c>
      <c r="K82" s="3">
        <v>9.6</v>
      </c>
      <c r="L82" s="3">
        <v>10</v>
      </c>
      <c r="M82" s="3">
        <v>9.9600000000000009</v>
      </c>
      <c r="N82" s="3">
        <v>9.76</v>
      </c>
      <c r="O82" s="3">
        <v>9.52</v>
      </c>
      <c r="P82" s="165">
        <v>9.64</v>
      </c>
      <c r="Q82" s="289">
        <v>9.8066666666666666</v>
      </c>
    </row>
    <row r="83" spans="1:17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165">
        <v>0</v>
      </c>
      <c r="Q83" s="289" t="e">
        <v>#DIV/0!</v>
      </c>
    </row>
    <row r="84" spans="1:17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165">
        <v>0</v>
      </c>
      <c r="Q84" s="289" t="e">
        <v>#DIV/0!</v>
      </c>
    </row>
    <row r="85" spans="1:17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165">
        <v>0</v>
      </c>
      <c r="Q85" s="289" t="e">
        <v>#DIV/0!</v>
      </c>
    </row>
    <row r="86" spans="1:17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3">
        <v>7.5</v>
      </c>
      <c r="F86" s="3">
        <v>6</v>
      </c>
      <c r="G86" s="3">
        <v>10</v>
      </c>
      <c r="H86" s="3">
        <v>10</v>
      </c>
      <c r="I86" s="3">
        <v>9.75</v>
      </c>
      <c r="J86" s="3">
        <v>8.25</v>
      </c>
      <c r="K86" s="3">
        <v>9.25</v>
      </c>
      <c r="L86" s="3">
        <v>10</v>
      </c>
      <c r="M86" s="3">
        <v>10</v>
      </c>
      <c r="N86" s="3">
        <v>6.25</v>
      </c>
      <c r="O86" s="3">
        <v>9.75</v>
      </c>
      <c r="P86" s="165">
        <v>9.5</v>
      </c>
      <c r="Q86" s="289">
        <v>8.8541666666666661</v>
      </c>
    </row>
    <row r="87" spans="1:17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165">
        <v>0</v>
      </c>
      <c r="Q87" s="289" t="e">
        <v>#DIV/0!</v>
      </c>
    </row>
    <row r="88" spans="1:17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165">
        <v>0</v>
      </c>
      <c r="Q88" s="289" t="e">
        <v>#DIV/0!</v>
      </c>
    </row>
    <row r="89" spans="1:17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3">
        <v>8.290909090909091</v>
      </c>
      <c r="F89" s="3">
        <v>9.5636363636363644</v>
      </c>
      <c r="G89" s="3">
        <v>9.0545454545454547</v>
      </c>
      <c r="H89" s="3">
        <v>9.454545454545455</v>
      </c>
      <c r="I89" s="3">
        <v>9.7818181818181813</v>
      </c>
      <c r="J89" s="3">
        <v>9.4909090909090903</v>
      </c>
      <c r="K89" s="3">
        <v>9.4909090909090903</v>
      </c>
      <c r="L89" s="3">
        <v>9.8181818181818183</v>
      </c>
      <c r="M89" s="3">
        <v>9.8181818181818183</v>
      </c>
      <c r="N89" s="3">
        <v>9.8909090909090907</v>
      </c>
      <c r="O89" s="3">
        <v>9.8181818181818183</v>
      </c>
      <c r="P89" s="165">
        <v>9.709090909090909</v>
      </c>
      <c r="Q89" s="289">
        <v>9.5151515151515138</v>
      </c>
    </row>
    <row r="90" spans="1:17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165">
        <v>0</v>
      </c>
      <c r="Q90" s="289" t="e">
        <v>#DIV/0!</v>
      </c>
    </row>
    <row r="91" spans="1:17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3">
        <v>9.3000000000000007</v>
      </c>
      <c r="F91" s="3">
        <v>9.2200000000000006</v>
      </c>
      <c r="G91" s="3">
        <v>9.06</v>
      </c>
      <c r="H91" s="3">
        <v>8.9</v>
      </c>
      <c r="I91" s="3">
        <v>8.94</v>
      </c>
      <c r="J91" s="3">
        <v>9.1</v>
      </c>
      <c r="K91" s="3">
        <v>9.08</v>
      </c>
      <c r="L91" s="3">
        <v>9.18</v>
      </c>
      <c r="M91" s="3">
        <v>9.3800000000000008</v>
      </c>
      <c r="N91" s="3">
        <v>9.4</v>
      </c>
      <c r="O91" s="3">
        <v>9.1199999999999992</v>
      </c>
      <c r="P91" s="165">
        <v>9.0399999999999991</v>
      </c>
      <c r="Q91" s="289">
        <v>9.1433333333333326</v>
      </c>
    </row>
    <row r="92" spans="1:17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165">
        <v>0</v>
      </c>
      <c r="Q92" s="289" t="e">
        <v>#DIV/0!</v>
      </c>
    </row>
    <row r="93" spans="1:17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165">
        <v>0</v>
      </c>
      <c r="Q93" s="289" t="e">
        <v>#DIV/0!</v>
      </c>
    </row>
    <row r="94" spans="1:17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165">
        <v>0</v>
      </c>
      <c r="Q94" s="289" t="e">
        <v>#DIV/0!</v>
      </c>
    </row>
    <row r="95" spans="1:17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3">
        <v>9.1111111111111107</v>
      </c>
      <c r="F95" s="3">
        <v>9.3333333333333339</v>
      </c>
      <c r="G95" s="3">
        <v>9.1111111111111107</v>
      </c>
      <c r="H95" s="3">
        <v>9.1851851851851851</v>
      </c>
      <c r="I95" s="3">
        <v>9.0370370370370363</v>
      </c>
      <c r="J95" s="3">
        <v>8.9629629629629637</v>
      </c>
      <c r="K95" s="3">
        <v>9.2592592592592595</v>
      </c>
      <c r="L95" s="3">
        <v>9.481481481481481</v>
      </c>
      <c r="M95" s="3">
        <v>9.4074074074074066</v>
      </c>
      <c r="N95" s="3">
        <v>8.8148148148148149</v>
      </c>
      <c r="O95" s="3">
        <v>9.4074074074074066</v>
      </c>
      <c r="P95" s="165">
        <v>9.0370370370370363</v>
      </c>
      <c r="Q95" s="289">
        <v>9.1790123456790109</v>
      </c>
    </row>
    <row r="96" spans="1:17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3">
        <v>8.8000000000000007</v>
      </c>
      <c r="F96" s="3">
        <v>9.3333333333333339</v>
      </c>
      <c r="G96" s="3">
        <v>9.8666666666666671</v>
      </c>
      <c r="H96" s="3">
        <v>9.8666666666666671</v>
      </c>
      <c r="I96" s="3">
        <v>9.3333333333333339</v>
      </c>
      <c r="J96" s="3">
        <v>10</v>
      </c>
      <c r="K96" s="3">
        <v>10</v>
      </c>
      <c r="L96" s="3">
        <v>9.3333333333333339</v>
      </c>
      <c r="M96" s="3">
        <v>8.9333333333333336</v>
      </c>
      <c r="N96" s="3">
        <v>9.6</v>
      </c>
      <c r="O96" s="3">
        <v>9.7333333333333325</v>
      </c>
      <c r="P96" s="165">
        <v>10</v>
      </c>
      <c r="Q96" s="289">
        <v>9.5666666666666664</v>
      </c>
    </row>
    <row r="97" spans="1:17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165">
        <v>0</v>
      </c>
      <c r="Q97" s="289" t="e">
        <v>#DIV/0!</v>
      </c>
    </row>
    <row r="98" spans="1:17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165">
        <v>0</v>
      </c>
      <c r="Q98" s="289" t="e">
        <v>#DIV/0!</v>
      </c>
    </row>
    <row r="99" spans="1:17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165">
        <v>0</v>
      </c>
      <c r="Q99" s="289" t="e">
        <v>#DIV/0!</v>
      </c>
    </row>
    <row r="100" spans="1:17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165">
        <v>0</v>
      </c>
      <c r="Q100" s="289" t="e">
        <v>#DIV/0!</v>
      </c>
    </row>
    <row r="101" spans="1:17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3">
        <v>8.7297297297297298</v>
      </c>
      <c r="F101" s="3">
        <v>9.1506849315068486</v>
      </c>
      <c r="G101" s="3">
        <v>9.36</v>
      </c>
      <c r="H101" s="3">
        <v>9.1232876712328768</v>
      </c>
      <c r="I101" s="3">
        <v>8.8000000000000007</v>
      </c>
      <c r="J101" s="3">
        <v>9.7333333333333325</v>
      </c>
      <c r="K101" s="3">
        <v>9.6</v>
      </c>
      <c r="L101" s="3">
        <v>8.8800000000000008</v>
      </c>
      <c r="M101" s="3">
        <v>8.5066666666666659</v>
      </c>
      <c r="N101" s="3">
        <v>8.4</v>
      </c>
      <c r="O101" s="3">
        <v>9.1999999999999993</v>
      </c>
      <c r="P101" s="165">
        <v>9.3066666666666666</v>
      </c>
      <c r="Q101" s="289">
        <v>9.065864083261344</v>
      </c>
    </row>
    <row r="102" spans="1:17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3">
        <v>9.3939393939393945</v>
      </c>
      <c r="F102" s="3">
        <v>8.8484848484848477</v>
      </c>
      <c r="G102" s="3">
        <v>9.7575757575757578</v>
      </c>
      <c r="H102" s="3">
        <v>9.0909090909090917</v>
      </c>
      <c r="I102" s="3">
        <v>9.5757575757575761</v>
      </c>
      <c r="J102" s="3">
        <v>9.454545454545455</v>
      </c>
      <c r="K102" s="3">
        <v>9.5151515151515156</v>
      </c>
      <c r="L102" s="3">
        <v>9.5151515151515156</v>
      </c>
      <c r="M102" s="3">
        <v>9.0303030303030312</v>
      </c>
      <c r="N102" s="3">
        <v>8.8484848484848477</v>
      </c>
      <c r="O102" s="3">
        <v>8.8484848484848477</v>
      </c>
      <c r="P102" s="165">
        <v>8.0606060606060606</v>
      </c>
      <c r="Q102" s="289">
        <v>9.1616161616161609</v>
      </c>
    </row>
    <row r="103" spans="1:17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165">
        <v>0</v>
      </c>
      <c r="Q103" s="289" t="e">
        <v>#DIV/0!</v>
      </c>
    </row>
    <row r="104" spans="1:17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165">
        <v>0</v>
      </c>
      <c r="Q104" s="289" t="e">
        <v>#DIV/0!</v>
      </c>
    </row>
    <row r="105" spans="1:17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165">
        <v>0</v>
      </c>
      <c r="Q105" s="289" t="e">
        <v>#DIV/0!</v>
      </c>
    </row>
    <row r="106" spans="1:17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165">
        <v>0</v>
      </c>
      <c r="Q106" s="289" t="e">
        <v>#DIV/0!</v>
      </c>
    </row>
    <row r="107" spans="1:17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3">
        <v>5.1578947368421053</v>
      </c>
      <c r="F107" s="3">
        <v>7.0526315789473681</v>
      </c>
      <c r="G107" s="3">
        <v>6.9473684210526319</v>
      </c>
      <c r="H107" s="3">
        <v>6.5263157894736841</v>
      </c>
      <c r="I107" s="3">
        <v>6.4210526315789478</v>
      </c>
      <c r="J107" s="3">
        <v>6.6315789473684212</v>
      </c>
      <c r="K107" s="3">
        <v>6.6315789473684212</v>
      </c>
      <c r="L107" s="3">
        <v>8.4210526315789469</v>
      </c>
      <c r="M107" s="3">
        <v>8.4210526315789469</v>
      </c>
      <c r="N107" s="3">
        <v>2.9473684210526314</v>
      </c>
      <c r="O107" s="3">
        <v>2</v>
      </c>
      <c r="P107" s="165">
        <v>6.2105263157894735</v>
      </c>
      <c r="Q107" s="289">
        <v>6.1140350877192979</v>
      </c>
    </row>
    <row r="108" spans="1:17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165">
        <v>0</v>
      </c>
      <c r="Q108" s="289" t="e">
        <v>#DIV/0!</v>
      </c>
    </row>
    <row r="109" spans="1:17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165">
        <v>0</v>
      </c>
      <c r="Q109" s="289" t="e">
        <v>#DIV/0!</v>
      </c>
    </row>
    <row r="110" spans="1:17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3">
        <v>7.0920245398773005</v>
      </c>
      <c r="F110" s="3">
        <v>8.0932642487046635</v>
      </c>
      <c r="G110" s="3">
        <v>6.7936507936507935</v>
      </c>
      <c r="H110" s="3">
        <v>8.818652849740932</v>
      </c>
      <c r="I110" s="3">
        <v>8.4444444444444446</v>
      </c>
      <c r="J110" s="3">
        <v>8.7724867724867721</v>
      </c>
      <c r="K110" s="3">
        <v>9.1789473684210527</v>
      </c>
      <c r="L110" s="3">
        <v>9.3678756476683933</v>
      </c>
      <c r="M110" s="3">
        <v>8.8333333333333339</v>
      </c>
      <c r="N110" s="3">
        <v>8.6217616580310885</v>
      </c>
      <c r="O110" s="3">
        <v>8.9844559585492227</v>
      </c>
      <c r="P110" s="165">
        <v>7.8518518518518521</v>
      </c>
      <c r="Q110" s="289">
        <v>8.4043957888966538</v>
      </c>
    </row>
    <row r="111" spans="1:17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165">
        <v>0</v>
      </c>
      <c r="Q111" s="289" t="e">
        <v>#DIV/0!</v>
      </c>
    </row>
    <row r="112" spans="1:17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3">
        <v>8.3255813953488378</v>
      </c>
      <c r="F112" s="3">
        <v>8.6829268292682933</v>
      </c>
      <c r="G112" s="3">
        <v>8.8372093023255811</v>
      </c>
      <c r="H112" s="3">
        <v>8.4651162790697683</v>
      </c>
      <c r="I112" s="3">
        <v>8.8837209302325579</v>
      </c>
      <c r="J112" s="3">
        <v>9.1162790697674421</v>
      </c>
      <c r="K112" s="3">
        <v>8.8837209302325579</v>
      </c>
      <c r="L112" s="3">
        <v>8.604651162790697</v>
      </c>
      <c r="M112" s="3">
        <v>8.9302325581395348</v>
      </c>
      <c r="N112" s="3">
        <v>8.8095238095238102</v>
      </c>
      <c r="O112" s="3">
        <v>9.1162790697674421</v>
      </c>
      <c r="P112" s="165">
        <v>8.8095238095238102</v>
      </c>
      <c r="Q112" s="289">
        <v>8.7887304288325279</v>
      </c>
    </row>
    <row r="113" spans="1:28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165">
        <v>0</v>
      </c>
      <c r="Q113" s="289" t="e">
        <v>#DIV/0!</v>
      </c>
    </row>
    <row r="114" spans="1:28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3">
        <v>10</v>
      </c>
      <c r="F114" s="3">
        <v>10</v>
      </c>
      <c r="G114" s="3">
        <v>10</v>
      </c>
      <c r="H114" s="3">
        <v>10</v>
      </c>
      <c r="I114" s="3">
        <v>10</v>
      </c>
      <c r="J114" s="3">
        <v>10</v>
      </c>
      <c r="K114" s="3">
        <v>10</v>
      </c>
      <c r="L114" s="3">
        <v>10</v>
      </c>
      <c r="M114" s="3">
        <v>10</v>
      </c>
      <c r="N114" s="3">
        <v>10</v>
      </c>
      <c r="O114" s="3">
        <v>10</v>
      </c>
      <c r="P114" s="165">
        <v>10</v>
      </c>
      <c r="Q114" s="289">
        <v>10</v>
      </c>
    </row>
    <row r="115" spans="1:28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165">
        <v>0</v>
      </c>
      <c r="Q115" s="289" t="e">
        <v>#DIV/0!</v>
      </c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</row>
    <row r="116" spans="1:28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165">
        <v>0</v>
      </c>
      <c r="Q116" s="289" t="e">
        <v>#DIV/0!</v>
      </c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</row>
    <row r="117" spans="1:28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165">
        <v>0</v>
      </c>
      <c r="Q117" s="289" t="e">
        <v>#DIV/0!</v>
      </c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</row>
    <row r="118" spans="1:28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165">
        <v>0</v>
      </c>
      <c r="Q118" s="289" t="e">
        <v>#DIV/0!</v>
      </c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</row>
    <row r="119" spans="1:28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165">
        <v>0</v>
      </c>
      <c r="Q119" s="289" t="e">
        <v>#DIV/0!</v>
      </c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</row>
    <row r="120" spans="1:28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165">
        <v>0</v>
      </c>
      <c r="Q120" s="289" t="e">
        <v>#DIV/0!</v>
      </c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</row>
    <row r="121" spans="1:28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165">
        <v>0</v>
      </c>
      <c r="Q121" s="289" t="e">
        <v>#DIV/0!</v>
      </c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</row>
    <row r="122" spans="1:28" ht="16.5" thickTop="1" thickBot="1" x14ac:dyDescent="0.3">
      <c r="C122" s="13" t="s">
        <v>226</v>
      </c>
      <c r="D122" s="13"/>
      <c r="E122" s="5">
        <v>635.60330130369221</v>
      </c>
      <c r="F122" s="5">
        <v>656.34404905021722</v>
      </c>
      <c r="G122" s="5">
        <v>652.51062444790307</v>
      </c>
      <c r="H122" s="5">
        <v>668.41286201046034</v>
      </c>
      <c r="I122" s="5">
        <v>646.87437535100673</v>
      </c>
      <c r="J122" s="5">
        <v>682.12120778175665</v>
      </c>
      <c r="K122" s="5">
        <v>680.70754740126779</v>
      </c>
      <c r="L122" s="5">
        <v>659.66973090716647</v>
      </c>
      <c r="M122" s="5">
        <v>662.90160846125184</v>
      </c>
      <c r="N122" s="5">
        <v>634.47335690475882</v>
      </c>
      <c r="O122" s="5">
        <v>665.42157195899119</v>
      </c>
      <c r="P122" s="5">
        <v>664.65417143580385</v>
      </c>
      <c r="Q122" s="5" t="e">
        <v>#DIV/0!</v>
      </c>
    </row>
    <row r="123" spans="1:28" ht="16.5" thickTop="1" thickBot="1" x14ac:dyDescent="0.3">
      <c r="C123" s="13" t="s">
        <v>689</v>
      </c>
      <c r="D123" s="13"/>
      <c r="E123" s="5">
        <v>8.8278236292179475</v>
      </c>
      <c r="F123" s="5">
        <v>9.1158895701419063</v>
      </c>
      <c r="G123" s="5">
        <v>9.190290485181734</v>
      </c>
      <c r="H123" s="5">
        <v>9.1563405754857587</v>
      </c>
      <c r="I123" s="5">
        <v>8.984366324319538</v>
      </c>
      <c r="J123" s="5">
        <v>9.3441261339966672</v>
      </c>
      <c r="K123" s="5">
        <v>9.324760923305039</v>
      </c>
      <c r="L123" s="5">
        <v>9.1620795959328678</v>
      </c>
      <c r="M123" s="5">
        <v>9.0808439515239971</v>
      </c>
      <c r="N123" s="5">
        <v>8.9362444634473075</v>
      </c>
      <c r="O123" s="5">
        <v>9.2419662772082116</v>
      </c>
      <c r="P123" s="5">
        <v>9.2313079366083866</v>
      </c>
      <c r="Q123" s="5">
        <v>9.1375683263147263</v>
      </c>
    </row>
    <row r="124" spans="1:28" ht="15.75" thickTop="1" x14ac:dyDescent="0.25"/>
  </sheetData>
  <mergeCells count="3">
    <mergeCell ref="A1:A2"/>
    <mergeCell ref="C1:C2"/>
    <mergeCell ref="E1:P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E124"/>
  <sheetViews>
    <sheetView workbookViewId="0">
      <pane xSplit="3" ySplit="3" topLeftCell="D118" activePane="bottomRight" state="frozen"/>
      <selection activeCell="A7" sqref="A7"/>
      <selection pane="topRight" activeCell="A7" sqref="A7"/>
      <selection pane="bottomLeft" activeCell="A7" sqref="A7"/>
      <selection pane="bottomRight" activeCell="G126" sqref="G126"/>
    </sheetView>
  </sheetViews>
  <sheetFormatPr baseColWidth="10" defaultColWidth="9.140625" defaultRowHeight="15" x14ac:dyDescent="0.25"/>
  <cols>
    <col min="1" max="1" width="7.5703125" style="6" customWidth="1"/>
    <col min="2" max="2" width="10.140625" style="56" customWidth="1"/>
    <col min="3" max="3" width="51.7109375" style="57" customWidth="1"/>
    <col min="4" max="4" width="18.42578125" style="57" customWidth="1"/>
    <col min="5" max="13" width="12.7109375" style="6" customWidth="1"/>
    <col min="14" max="16" width="15.28515625" style="6" customWidth="1"/>
    <col min="17" max="18" width="16.5703125" style="9" customWidth="1"/>
    <col min="19" max="26" width="16.5703125" style="6" hidden="1" customWidth="1"/>
    <col min="27" max="41" width="16.5703125" style="6" customWidth="1"/>
    <col min="42" max="16384" width="9.140625" style="6"/>
  </cols>
  <sheetData>
    <row r="1" spans="1:26" ht="30" customHeight="1" thickTop="1" thickBot="1" x14ac:dyDescent="0.3">
      <c r="A1" s="472" t="s">
        <v>0</v>
      </c>
      <c r="C1" s="505" t="s">
        <v>1</v>
      </c>
      <c r="D1" s="438"/>
      <c r="E1" s="473" t="s">
        <v>652</v>
      </c>
      <c r="F1" s="475"/>
      <c r="G1" s="475"/>
      <c r="H1" s="475"/>
      <c r="I1" s="475"/>
      <c r="J1" s="475"/>
      <c r="K1" s="475"/>
      <c r="L1" s="474"/>
      <c r="M1" s="366"/>
      <c r="N1" s="499" t="s">
        <v>652</v>
      </c>
      <c r="O1" s="500"/>
      <c r="P1" s="501"/>
      <c r="Q1" s="10"/>
      <c r="R1" s="10"/>
      <c r="S1" s="377" t="s">
        <v>652</v>
      </c>
      <c r="T1" s="1" t="s">
        <v>652</v>
      </c>
      <c r="U1" s="1" t="s">
        <v>652</v>
      </c>
      <c r="V1" s="1" t="s">
        <v>652</v>
      </c>
      <c r="W1" s="1" t="s">
        <v>652</v>
      </c>
      <c r="X1" s="1" t="s">
        <v>652</v>
      </c>
      <c r="Y1" s="1" t="s">
        <v>652</v>
      </c>
      <c r="Z1" s="1" t="s">
        <v>652</v>
      </c>
    </row>
    <row r="2" spans="1:26" ht="39.950000000000003" customHeight="1" thickTop="1" thickBot="1" x14ac:dyDescent="0.3">
      <c r="A2" s="472" t="s">
        <v>0</v>
      </c>
      <c r="B2" s="1" t="s">
        <v>760</v>
      </c>
      <c r="C2" s="505" t="s">
        <v>1</v>
      </c>
      <c r="D2" s="326"/>
      <c r="E2" s="472" t="s">
        <v>227</v>
      </c>
      <c r="F2" s="472" t="s">
        <v>227</v>
      </c>
      <c r="G2" s="472" t="s">
        <v>227</v>
      </c>
      <c r="H2" s="472" t="s">
        <v>228</v>
      </c>
      <c r="I2" s="472" t="s">
        <v>228</v>
      </c>
      <c r="J2" s="472" t="s">
        <v>228</v>
      </c>
      <c r="K2" s="472" t="s">
        <v>229</v>
      </c>
      <c r="L2" s="472" t="s">
        <v>229</v>
      </c>
      <c r="M2" s="472" t="s">
        <v>229</v>
      </c>
      <c r="N2" s="2" t="s">
        <v>652</v>
      </c>
      <c r="O2" s="2" t="s">
        <v>652</v>
      </c>
      <c r="P2" s="2" t="s">
        <v>652</v>
      </c>
      <c r="Q2" s="174"/>
      <c r="R2" s="174"/>
      <c r="S2" s="472" t="s">
        <v>230</v>
      </c>
      <c r="T2" s="472" t="s">
        <v>230</v>
      </c>
      <c r="U2" s="472" t="s">
        <v>231</v>
      </c>
      <c r="V2" s="472" t="s">
        <v>231</v>
      </c>
      <c r="W2" s="472" t="s">
        <v>232</v>
      </c>
      <c r="X2" s="472" t="s">
        <v>232</v>
      </c>
      <c r="Y2" s="472" t="s">
        <v>233</v>
      </c>
      <c r="Z2" s="472" t="s">
        <v>233</v>
      </c>
    </row>
    <row r="3" spans="1:26" ht="51" customHeight="1" thickTop="1" thickBot="1" x14ac:dyDescent="0.3">
      <c r="A3" s="472" t="s">
        <v>0</v>
      </c>
      <c r="B3" s="1" t="s">
        <v>760</v>
      </c>
      <c r="C3" s="505" t="s">
        <v>1</v>
      </c>
      <c r="D3" s="314" t="s">
        <v>1047</v>
      </c>
      <c r="E3" s="2" t="s">
        <v>653</v>
      </c>
      <c r="F3" s="2" t="s">
        <v>654</v>
      </c>
      <c r="G3" s="2" t="s">
        <v>254</v>
      </c>
      <c r="H3" s="2" t="s">
        <v>653</v>
      </c>
      <c r="I3" s="2" t="s">
        <v>654</v>
      </c>
      <c r="J3" s="2" t="s">
        <v>254</v>
      </c>
      <c r="K3" s="2" t="s">
        <v>653</v>
      </c>
      <c r="L3" s="2" t="s">
        <v>654</v>
      </c>
      <c r="M3" s="2" t="s">
        <v>254</v>
      </c>
      <c r="N3" s="2" t="s">
        <v>749</v>
      </c>
      <c r="O3" s="2" t="s">
        <v>750</v>
      </c>
      <c r="P3" s="2" t="s">
        <v>751</v>
      </c>
      <c r="Q3" s="7"/>
      <c r="R3" s="7"/>
      <c r="S3" s="353" t="s">
        <v>653</v>
      </c>
      <c r="T3" s="2" t="s">
        <v>654</v>
      </c>
      <c r="U3" s="2" t="s">
        <v>653</v>
      </c>
      <c r="V3" s="2" t="s">
        <v>654</v>
      </c>
      <c r="W3" s="2" t="s">
        <v>653</v>
      </c>
      <c r="X3" s="2" t="s">
        <v>654</v>
      </c>
      <c r="Y3" s="2" t="s">
        <v>653</v>
      </c>
      <c r="Z3" s="2" t="s">
        <v>654</v>
      </c>
    </row>
    <row r="4" spans="1:26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14</v>
      </c>
      <c r="F4" s="4">
        <v>39</v>
      </c>
      <c r="G4" s="161">
        <v>35.897435897435898</v>
      </c>
      <c r="H4" s="4">
        <v>0</v>
      </c>
      <c r="I4" s="4">
        <v>0</v>
      </c>
      <c r="J4" s="4">
        <v>0</v>
      </c>
      <c r="K4" s="4">
        <v>32</v>
      </c>
      <c r="L4" s="4">
        <v>50</v>
      </c>
      <c r="M4" s="161">
        <v>64</v>
      </c>
      <c r="N4" s="4">
        <v>35.897435897435898</v>
      </c>
      <c r="O4" s="4">
        <v>0</v>
      </c>
      <c r="P4" s="4">
        <v>64</v>
      </c>
      <c r="Q4" s="221"/>
      <c r="R4" s="221"/>
      <c r="S4" s="135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</row>
    <row r="5" spans="1:26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84</v>
      </c>
      <c r="F5" s="4">
        <v>540</v>
      </c>
      <c r="G5" s="161">
        <v>15.555555555555555</v>
      </c>
      <c r="H5" s="4">
        <v>0</v>
      </c>
      <c r="I5" s="4">
        <v>0</v>
      </c>
      <c r="J5" s="4">
        <v>0</v>
      </c>
      <c r="K5" s="4">
        <v>1</v>
      </c>
      <c r="L5" s="4">
        <v>2</v>
      </c>
      <c r="M5" s="161">
        <v>50</v>
      </c>
      <c r="N5" s="4">
        <v>15.555555555555555</v>
      </c>
      <c r="O5" s="4">
        <v>0</v>
      </c>
      <c r="P5" s="4">
        <v>50</v>
      </c>
      <c r="Q5" s="221"/>
      <c r="R5" s="221"/>
      <c r="S5" s="135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</row>
    <row r="6" spans="1:26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148</v>
      </c>
      <c r="F6" s="4">
        <v>148</v>
      </c>
      <c r="G6" s="161">
        <v>100</v>
      </c>
      <c r="H6" s="4">
        <v>0</v>
      </c>
      <c r="I6" s="4">
        <v>0</v>
      </c>
      <c r="J6" s="4">
        <v>0</v>
      </c>
      <c r="K6" s="4">
        <v>265</v>
      </c>
      <c r="L6" s="4">
        <v>265</v>
      </c>
      <c r="M6" s="161">
        <v>100</v>
      </c>
      <c r="N6" s="4">
        <v>100</v>
      </c>
      <c r="O6" s="4">
        <v>0</v>
      </c>
      <c r="P6" s="4">
        <v>100</v>
      </c>
      <c r="Q6" s="221"/>
      <c r="R6" s="221"/>
      <c r="S6" s="135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</row>
    <row r="7" spans="1:26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19</v>
      </c>
      <c r="F7" s="4">
        <v>19</v>
      </c>
      <c r="G7" s="161">
        <v>100</v>
      </c>
      <c r="H7" s="4">
        <v>0</v>
      </c>
      <c r="I7" s="4">
        <v>0</v>
      </c>
      <c r="J7" s="4">
        <v>0</v>
      </c>
      <c r="K7" s="4">
        <v>59</v>
      </c>
      <c r="L7" s="4">
        <v>59</v>
      </c>
      <c r="M7" s="161">
        <v>100</v>
      </c>
      <c r="N7" s="4">
        <v>100</v>
      </c>
      <c r="O7" s="4">
        <v>0</v>
      </c>
      <c r="P7" s="4">
        <v>100</v>
      </c>
      <c r="Q7" s="221"/>
      <c r="R7" s="221"/>
      <c r="S7" s="135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</row>
    <row r="8" spans="1:26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10</v>
      </c>
      <c r="F8" s="4">
        <v>57</v>
      </c>
      <c r="G8" s="161">
        <v>17.543859649122805</v>
      </c>
      <c r="H8" s="4">
        <v>0</v>
      </c>
      <c r="I8" s="4">
        <v>0</v>
      </c>
      <c r="J8" s="4">
        <v>0</v>
      </c>
      <c r="K8" s="4">
        <v>15</v>
      </c>
      <c r="L8" s="4">
        <v>86</v>
      </c>
      <c r="M8" s="161">
        <v>17.441860465116278</v>
      </c>
      <c r="N8" s="4">
        <v>17.543859649122805</v>
      </c>
      <c r="O8" s="4">
        <v>0</v>
      </c>
      <c r="P8" s="4">
        <v>17.441860465116278</v>
      </c>
      <c r="Q8" s="221"/>
      <c r="R8" s="221"/>
      <c r="S8" s="135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</row>
    <row r="9" spans="1:26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22</v>
      </c>
      <c r="F9" s="4">
        <v>169</v>
      </c>
      <c r="G9" s="161">
        <v>13.017751479289942</v>
      </c>
      <c r="H9" s="4">
        <v>0</v>
      </c>
      <c r="I9" s="4">
        <v>0</v>
      </c>
      <c r="J9" s="4">
        <v>0</v>
      </c>
      <c r="K9" s="4">
        <v>12</v>
      </c>
      <c r="L9" s="4">
        <v>62</v>
      </c>
      <c r="M9" s="161">
        <v>19.35483870967742</v>
      </c>
      <c r="N9" s="4">
        <v>13.017751479289942</v>
      </c>
      <c r="O9" s="4">
        <v>0</v>
      </c>
      <c r="P9" s="4">
        <v>19.35483870967742</v>
      </c>
      <c r="Q9" s="221"/>
      <c r="R9" s="221"/>
      <c r="S9" s="135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</row>
    <row r="10" spans="1:26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18</v>
      </c>
      <c r="F10" s="4">
        <v>70</v>
      </c>
      <c r="G10" s="161">
        <v>25.714285714285712</v>
      </c>
      <c r="H10" s="4">
        <v>0</v>
      </c>
      <c r="I10" s="4">
        <v>0</v>
      </c>
      <c r="J10" s="4">
        <v>0</v>
      </c>
      <c r="K10" s="4">
        <v>194</v>
      </c>
      <c r="L10" s="4">
        <v>594</v>
      </c>
      <c r="M10" s="161">
        <v>32.659932659932664</v>
      </c>
      <c r="N10" s="4">
        <v>25.714285714285712</v>
      </c>
      <c r="O10" s="4">
        <v>0</v>
      </c>
      <c r="P10" s="4">
        <v>32.659932659932664</v>
      </c>
      <c r="Q10" s="221"/>
      <c r="R10" s="221"/>
      <c r="S10" s="135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</row>
    <row r="11" spans="1:26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56</v>
      </c>
      <c r="F11" s="4">
        <v>146</v>
      </c>
      <c r="G11" s="161">
        <v>38.356164383561641</v>
      </c>
      <c r="H11" s="4">
        <v>0</v>
      </c>
      <c r="I11" s="4">
        <v>0</v>
      </c>
      <c r="J11" s="4">
        <v>0</v>
      </c>
      <c r="K11" s="4">
        <v>37</v>
      </c>
      <c r="L11" s="4">
        <v>162</v>
      </c>
      <c r="M11" s="161">
        <v>22.839506172839506</v>
      </c>
      <c r="N11" s="4">
        <v>38.356164383561641</v>
      </c>
      <c r="O11" s="4">
        <v>0</v>
      </c>
      <c r="P11" s="4">
        <v>22.839506172839506</v>
      </c>
      <c r="Q11" s="221"/>
      <c r="R11" s="221"/>
      <c r="S11" s="135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</row>
    <row r="12" spans="1:26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198</v>
      </c>
      <c r="F12" s="4">
        <v>383</v>
      </c>
      <c r="G12" s="161">
        <v>51.697127937336816</v>
      </c>
      <c r="H12" s="4">
        <v>0</v>
      </c>
      <c r="I12" s="4">
        <v>0</v>
      </c>
      <c r="J12" s="4">
        <v>0</v>
      </c>
      <c r="K12" s="4">
        <v>193</v>
      </c>
      <c r="L12" s="4">
        <v>448</v>
      </c>
      <c r="M12" s="161">
        <v>43.080357142857146</v>
      </c>
      <c r="N12" s="4">
        <v>51.697127937336816</v>
      </c>
      <c r="O12" s="4">
        <v>0</v>
      </c>
      <c r="P12" s="4">
        <v>43.080357142857146</v>
      </c>
      <c r="Q12" s="221"/>
      <c r="R12" s="221"/>
      <c r="S12" s="135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</row>
    <row r="13" spans="1:26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0</v>
      </c>
      <c r="F13" s="4">
        <v>0</v>
      </c>
      <c r="G13" s="161" t="e">
        <v>#DIV/0!</v>
      </c>
      <c r="H13" s="4">
        <v>0</v>
      </c>
      <c r="I13" s="4">
        <v>0</v>
      </c>
      <c r="J13" s="4">
        <v>0</v>
      </c>
      <c r="K13" s="4">
        <v>27</v>
      </c>
      <c r="L13" s="4">
        <v>86</v>
      </c>
      <c r="M13" s="161">
        <v>31.395348837209301</v>
      </c>
      <c r="N13" s="4">
        <v>0</v>
      </c>
      <c r="O13" s="4">
        <v>0</v>
      </c>
      <c r="P13" s="4">
        <v>31.395348837209301</v>
      </c>
      <c r="Q13" s="221"/>
      <c r="R13" s="221"/>
      <c r="S13" s="135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</row>
    <row r="14" spans="1:26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3</v>
      </c>
      <c r="F14" s="4">
        <v>3</v>
      </c>
      <c r="G14" s="161">
        <v>100</v>
      </c>
      <c r="H14" s="4">
        <v>0</v>
      </c>
      <c r="I14" s="4">
        <v>0</v>
      </c>
      <c r="J14" s="4">
        <v>0</v>
      </c>
      <c r="K14" s="4">
        <v>31</v>
      </c>
      <c r="L14" s="4">
        <v>51</v>
      </c>
      <c r="M14" s="161">
        <v>60.784313725490193</v>
      </c>
      <c r="N14" s="4">
        <v>100</v>
      </c>
      <c r="O14" s="4">
        <v>0</v>
      </c>
      <c r="P14" s="4">
        <v>60.784313725490193</v>
      </c>
      <c r="Q14" s="221"/>
      <c r="R14" s="221"/>
      <c r="S14" s="135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</row>
    <row r="15" spans="1:26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63</v>
      </c>
      <c r="F15" s="4">
        <v>63</v>
      </c>
      <c r="G15" s="161">
        <v>100</v>
      </c>
      <c r="H15" s="4">
        <v>0</v>
      </c>
      <c r="I15" s="4">
        <v>0</v>
      </c>
      <c r="J15" s="4">
        <v>0</v>
      </c>
      <c r="K15" s="4">
        <v>31</v>
      </c>
      <c r="L15" s="4">
        <v>31</v>
      </c>
      <c r="M15" s="161">
        <v>100</v>
      </c>
      <c r="N15" s="4">
        <v>100</v>
      </c>
      <c r="O15" s="4">
        <v>0</v>
      </c>
      <c r="P15" s="4">
        <v>100</v>
      </c>
      <c r="Q15" s="221"/>
      <c r="R15" s="221"/>
      <c r="S15" s="135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</row>
    <row r="16" spans="1:26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2</v>
      </c>
      <c r="F16" s="4">
        <v>7</v>
      </c>
      <c r="G16" s="161">
        <v>28.571428571428569</v>
      </c>
      <c r="H16" s="4">
        <v>0</v>
      </c>
      <c r="I16" s="4">
        <v>0</v>
      </c>
      <c r="J16" s="4">
        <v>0</v>
      </c>
      <c r="K16" s="4">
        <v>22</v>
      </c>
      <c r="L16" s="4">
        <v>42</v>
      </c>
      <c r="M16" s="161">
        <v>52.380952380952387</v>
      </c>
      <c r="N16" s="4">
        <v>28.571428571428569</v>
      </c>
      <c r="O16" s="4">
        <v>0</v>
      </c>
      <c r="P16" s="4">
        <v>52.380952380952387</v>
      </c>
      <c r="Q16" s="221"/>
      <c r="R16" s="221"/>
      <c r="S16" s="135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</row>
    <row r="17" spans="1:26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8</v>
      </c>
      <c r="F17" s="4">
        <v>8</v>
      </c>
      <c r="G17" s="161">
        <v>100</v>
      </c>
      <c r="H17" s="4">
        <v>0</v>
      </c>
      <c r="I17" s="4">
        <v>0</v>
      </c>
      <c r="J17" s="4">
        <v>0</v>
      </c>
      <c r="K17" s="4">
        <v>40</v>
      </c>
      <c r="L17" s="4">
        <v>40</v>
      </c>
      <c r="M17" s="161">
        <v>100</v>
      </c>
      <c r="N17" s="4">
        <v>100</v>
      </c>
      <c r="O17" s="4">
        <v>0</v>
      </c>
      <c r="P17" s="4">
        <v>100</v>
      </c>
      <c r="Q17" s="221"/>
      <c r="R17" s="221"/>
      <c r="S17" s="135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</row>
    <row r="18" spans="1:26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68</v>
      </c>
      <c r="F18" s="4">
        <v>470</v>
      </c>
      <c r="G18" s="161">
        <v>14.468085106382977</v>
      </c>
      <c r="H18" s="4">
        <v>0</v>
      </c>
      <c r="I18" s="4">
        <v>0</v>
      </c>
      <c r="J18" s="4">
        <v>0</v>
      </c>
      <c r="K18" s="4">
        <v>112</v>
      </c>
      <c r="L18" s="4">
        <v>479</v>
      </c>
      <c r="M18" s="161">
        <v>23.382045929018787</v>
      </c>
      <c r="N18" s="4">
        <v>14.468085106382977</v>
      </c>
      <c r="O18" s="4">
        <v>0</v>
      </c>
      <c r="P18" s="4">
        <v>23.382045929018787</v>
      </c>
      <c r="Q18" s="221"/>
      <c r="R18" s="221"/>
      <c r="S18" s="135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</row>
    <row r="19" spans="1:26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23</v>
      </c>
      <c r="F19" s="4">
        <v>71</v>
      </c>
      <c r="G19" s="161">
        <v>32.394366197183103</v>
      </c>
      <c r="H19" s="4">
        <v>6</v>
      </c>
      <c r="I19" s="4">
        <v>9</v>
      </c>
      <c r="J19" s="3">
        <v>66.67</v>
      </c>
      <c r="K19" s="4">
        <v>57</v>
      </c>
      <c r="L19" s="4">
        <v>90</v>
      </c>
      <c r="M19" s="161">
        <v>63.333333333333329</v>
      </c>
      <c r="N19" s="4">
        <v>32.394366197183103</v>
      </c>
      <c r="O19" s="4">
        <v>66.666666666666657</v>
      </c>
      <c r="P19" s="4">
        <v>63.333333333333329</v>
      </c>
      <c r="Q19" s="221"/>
      <c r="R19" s="221"/>
      <c r="S19" s="135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</row>
    <row r="20" spans="1:26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34</v>
      </c>
      <c r="F20" s="4">
        <v>186</v>
      </c>
      <c r="G20" s="161">
        <v>18.27956989247312</v>
      </c>
      <c r="H20" s="4">
        <v>0</v>
      </c>
      <c r="I20" s="4">
        <v>0</v>
      </c>
      <c r="J20" s="4">
        <v>0</v>
      </c>
      <c r="K20" s="4">
        <v>41</v>
      </c>
      <c r="L20" s="4">
        <v>230</v>
      </c>
      <c r="M20" s="161">
        <v>17.826086956521738</v>
      </c>
      <c r="N20" s="4">
        <v>18.27956989247312</v>
      </c>
      <c r="O20" s="4">
        <v>0</v>
      </c>
      <c r="P20" s="4">
        <v>17.826086956521738</v>
      </c>
      <c r="Q20" s="221"/>
      <c r="R20" s="221"/>
      <c r="S20" s="135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</row>
    <row r="21" spans="1:26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12</v>
      </c>
      <c r="F21" s="4">
        <v>100</v>
      </c>
      <c r="G21" s="161">
        <v>12</v>
      </c>
      <c r="H21" s="4">
        <v>0</v>
      </c>
      <c r="I21" s="4">
        <v>0</v>
      </c>
      <c r="J21" s="4">
        <v>0</v>
      </c>
      <c r="K21" s="4">
        <v>6</v>
      </c>
      <c r="L21" s="4">
        <v>129</v>
      </c>
      <c r="M21" s="161">
        <v>4.6511627906976747</v>
      </c>
      <c r="N21" s="4">
        <v>12</v>
      </c>
      <c r="O21" s="4">
        <v>0</v>
      </c>
      <c r="P21" s="4">
        <v>4.6511627906976747</v>
      </c>
      <c r="Q21" s="221"/>
      <c r="R21" s="221"/>
      <c r="S21" s="135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</row>
    <row r="22" spans="1:26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0</v>
      </c>
      <c r="F22" s="4">
        <v>1</v>
      </c>
      <c r="G22" s="161">
        <v>0</v>
      </c>
      <c r="H22" s="4">
        <v>0</v>
      </c>
      <c r="I22" s="4">
        <v>0</v>
      </c>
      <c r="J22" s="4">
        <v>0</v>
      </c>
      <c r="K22" s="4">
        <v>0</v>
      </c>
      <c r="L22" s="4">
        <v>6</v>
      </c>
      <c r="M22" s="161">
        <v>0</v>
      </c>
      <c r="N22" s="4">
        <v>0</v>
      </c>
      <c r="O22" s="4">
        <v>0</v>
      </c>
      <c r="P22" s="4">
        <v>0</v>
      </c>
      <c r="Q22" s="221"/>
      <c r="R22" s="221"/>
      <c r="S22" s="135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</row>
    <row r="23" spans="1:26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1</v>
      </c>
      <c r="F23" s="4">
        <v>15</v>
      </c>
      <c r="G23" s="161">
        <v>6.666666666666667</v>
      </c>
      <c r="H23" s="4">
        <v>0</v>
      </c>
      <c r="I23" s="4">
        <v>0</v>
      </c>
      <c r="J23" s="4">
        <v>0</v>
      </c>
      <c r="K23" s="4">
        <v>4</v>
      </c>
      <c r="L23" s="4">
        <v>13</v>
      </c>
      <c r="M23" s="161">
        <v>30.76923076923077</v>
      </c>
      <c r="N23" s="4">
        <v>6.666666666666667</v>
      </c>
      <c r="O23" s="4">
        <v>0</v>
      </c>
      <c r="P23" s="4">
        <v>30.76923076923077</v>
      </c>
      <c r="Q23" s="221"/>
      <c r="R23" s="221"/>
      <c r="S23" s="135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</row>
    <row r="24" spans="1:26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57</v>
      </c>
      <c r="F24" s="4">
        <v>189</v>
      </c>
      <c r="G24" s="161">
        <v>30.158730158730158</v>
      </c>
      <c r="H24" s="4">
        <v>0</v>
      </c>
      <c r="I24" s="4">
        <v>0</v>
      </c>
      <c r="J24" s="4">
        <v>0</v>
      </c>
      <c r="K24" s="4">
        <v>26</v>
      </c>
      <c r="L24" s="4">
        <v>180</v>
      </c>
      <c r="M24" s="161">
        <v>14.444444444444443</v>
      </c>
      <c r="N24" s="4">
        <v>30.158730158730158</v>
      </c>
      <c r="O24" s="4">
        <v>0</v>
      </c>
      <c r="P24" s="4">
        <v>14.444444444444443</v>
      </c>
      <c r="Q24" s="221"/>
      <c r="R24" s="221"/>
      <c r="S24" s="135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</row>
    <row r="25" spans="1:26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0</v>
      </c>
      <c r="F25" s="4">
        <v>23</v>
      </c>
      <c r="G25" s="161">
        <v>0</v>
      </c>
      <c r="H25" s="4">
        <v>0</v>
      </c>
      <c r="I25" s="4">
        <v>0</v>
      </c>
      <c r="J25" s="4">
        <v>0</v>
      </c>
      <c r="K25" s="4">
        <v>4</v>
      </c>
      <c r="L25" s="4">
        <v>23</v>
      </c>
      <c r="M25" s="161">
        <v>17.391304347826086</v>
      </c>
      <c r="N25" s="4">
        <v>0</v>
      </c>
      <c r="O25" s="4">
        <v>0</v>
      </c>
      <c r="P25" s="4">
        <v>17.391304347826086</v>
      </c>
      <c r="Q25" s="221"/>
      <c r="R25" s="221"/>
      <c r="S25" s="135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</row>
    <row r="26" spans="1:26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1</v>
      </c>
      <c r="F26" s="4">
        <v>66</v>
      </c>
      <c r="G26" s="161">
        <v>1.5151515151515151</v>
      </c>
      <c r="H26" s="4">
        <v>0</v>
      </c>
      <c r="I26" s="4">
        <v>0</v>
      </c>
      <c r="J26" s="4">
        <v>0</v>
      </c>
      <c r="K26" s="4">
        <v>13</v>
      </c>
      <c r="L26" s="4">
        <v>66</v>
      </c>
      <c r="M26" s="161">
        <v>19.696969696969695</v>
      </c>
      <c r="N26" s="4">
        <v>1.5151515151515151</v>
      </c>
      <c r="O26" s="4">
        <v>0</v>
      </c>
      <c r="P26" s="4">
        <v>19.696969696969695</v>
      </c>
      <c r="Q26" s="221"/>
      <c r="R26" s="221"/>
      <c r="S26" s="135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</row>
    <row r="27" spans="1:26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35</v>
      </c>
      <c r="F27" s="4">
        <v>35</v>
      </c>
      <c r="G27" s="161">
        <v>100</v>
      </c>
      <c r="H27" s="4">
        <v>0</v>
      </c>
      <c r="I27" s="4">
        <v>0</v>
      </c>
      <c r="J27" s="4">
        <v>0</v>
      </c>
      <c r="K27" s="4">
        <v>157</v>
      </c>
      <c r="L27" s="4">
        <v>157</v>
      </c>
      <c r="M27" s="161">
        <v>100</v>
      </c>
      <c r="N27" s="4">
        <v>100</v>
      </c>
      <c r="O27" s="4">
        <v>0</v>
      </c>
      <c r="P27" s="4">
        <v>100</v>
      </c>
      <c r="Q27" s="221"/>
      <c r="R27" s="221"/>
      <c r="S27" s="135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</row>
    <row r="28" spans="1:26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15</v>
      </c>
      <c r="F28" s="4">
        <v>22</v>
      </c>
      <c r="G28" s="161">
        <v>68.181818181818173</v>
      </c>
      <c r="H28" s="4">
        <v>0</v>
      </c>
      <c r="I28" s="4">
        <v>0</v>
      </c>
      <c r="J28" s="4">
        <v>0</v>
      </c>
      <c r="K28" s="4">
        <v>25</v>
      </c>
      <c r="L28" s="4">
        <v>35</v>
      </c>
      <c r="M28" s="161">
        <v>71.428571428571431</v>
      </c>
      <c r="N28" s="4">
        <v>68.181818181818173</v>
      </c>
      <c r="O28" s="4">
        <v>0</v>
      </c>
      <c r="P28" s="4">
        <v>71.428571428571431</v>
      </c>
      <c r="Q28" s="221"/>
      <c r="R28" s="221"/>
      <c r="S28" s="135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</row>
    <row r="29" spans="1:26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23</v>
      </c>
      <c r="F29" s="4">
        <v>36</v>
      </c>
      <c r="G29" s="161">
        <v>63.888888888888886</v>
      </c>
      <c r="H29" s="4">
        <v>0</v>
      </c>
      <c r="I29" s="4">
        <v>0</v>
      </c>
      <c r="J29" s="4">
        <v>0</v>
      </c>
      <c r="K29" s="4">
        <v>3</v>
      </c>
      <c r="L29" s="4">
        <v>5</v>
      </c>
      <c r="M29" s="161">
        <v>60</v>
      </c>
      <c r="N29" s="4">
        <v>63.888888888888886</v>
      </c>
      <c r="O29" s="4">
        <v>0</v>
      </c>
      <c r="P29" s="4">
        <v>60</v>
      </c>
      <c r="Q29" s="221"/>
      <c r="R29" s="221"/>
      <c r="S29" s="135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</row>
    <row r="30" spans="1:26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3</v>
      </c>
      <c r="F30" s="4">
        <v>127</v>
      </c>
      <c r="G30" s="161">
        <v>2.3622047244094486</v>
      </c>
      <c r="H30" s="4">
        <v>0</v>
      </c>
      <c r="I30" s="4">
        <v>0</v>
      </c>
      <c r="J30" s="4">
        <v>0</v>
      </c>
      <c r="K30" s="4">
        <v>11</v>
      </c>
      <c r="L30" s="4">
        <v>73</v>
      </c>
      <c r="M30" s="161">
        <v>15.068493150684931</v>
      </c>
      <c r="N30" s="4">
        <v>2.3622047244094486</v>
      </c>
      <c r="O30" s="4">
        <v>0</v>
      </c>
      <c r="P30" s="4">
        <v>15.068493150684931</v>
      </c>
      <c r="Q30" s="221"/>
      <c r="R30" s="221"/>
      <c r="S30" s="135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34</v>
      </c>
      <c r="F31" s="4">
        <v>117</v>
      </c>
      <c r="G31" s="161">
        <v>29.059829059829063</v>
      </c>
      <c r="H31" s="4">
        <v>0</v>
      </c>
      <c r="I31" s="4">
        <v>0</v>
      </c>
      <c r="J31" s="4">
        <v>0</v>
      </c>
      <c r="K31" s="4">
        <v>141</v>
      </c>
      <c r="L31" s="4">
        <v>189</v>
      </c>
      <c r="M31" s="161">
        <v>74.603174603174608</v>
      </c>
      <c r="N31" s="4">
        <v>29.059829059829063</v>
      </c>
      <c r="O31" s="4">
        <v>0</v>
      </c>
      <c r="P31" s="4">
        <v>74.603174603174608</v>
      </c>
      <c r="Q31" s="221"/>
      <c r="R31" s="221"/>
      <c r="S31" s="135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</row>
    <row r="32" spans="1:26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32</v>
      </c>
      <c r="F32" s="4">
        <v>32</v>
      </c>
      <c r="G32" s="161">
        <v>100</v>
      </c>
      <c r="H32" s="4">
        <v>0</v>
      </c>
      <c r="I32" s="4">
        <v>0</v>
      </c>
      <c r="J32" s="4">
        <v>0</v>
      </c>
      <c r="K32" s="4">
        <v>16</v>
      </c>
      <c r="L32" s="4">
        <v>16</v>
      </c>
      <c r="M32" s="161">
        <v>100</v>
      </c>
      <c r="N32" s="4">
        <v>100</v>
      </c>
      <c r="O32" s="4">
        <v>0</v>
      </c>
      <c r="P32" s="4">
        <v>100</v>
      </c>
      <c r="Q32" s="221"/>
      <c r="R32" s="221"/>
      <c r="S32" s="135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</row>
    <row r="33" spans="1:26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23</v>
      </c>
      <c r="F33" s="4">
        <v>31</v>
      </c>
      <c r="G33" s="161">
        <v>74.193548387096769</v>
      </c>
      <c r="H33" s="4">
        <v>0</v>
      </c>
      <c r="I33" s="4">
        <v>0</v>
      </c>
      <c r="J33" s="4">
        <v>0</v>
      </c>
      <c r="K33" s="4">
        <v>18</v>
      </c>
      <c r="L33" s="4">
        <v>28</v>
      </c>
      <c r="M33" s="161">
        <v>64.285714285714292</v>
      </c>
      <c r="N33" s="4">
        <v>74.193548387096769</v>
      </c>
      <c r="O33" s="4">
        <v>0</v>
      </c>
      <c r="P33" s="4">
        <v>64.285714285714292</v>
      </c>
      <c r="Q33" s="221"/>
      <c r="R33" s="221"/>
      <c r="S33" s="135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</row>
    <row r="34" spans="1:26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102</v>
      </c>
      <c r="F34" s="4">
        <v>146</v>
      </c>
      <c r="G34" s="161">
        <v>69.863013698630141</v>
      </c>
      <c r="H34" s="4">
        <v>0</v>
      </c>
      <c r="I34" s="4">
        <v>0</v>
      </c>
      <c r="J34" s="4">
        <v>0</v>
      </c>
      <c r="K34" s="4">
        <v>21</v>
      </c>
      <c r="L34" s="4">
        <v>32</v>
      </c>
      <c r="M34" s="161">
        <v>65.625</v>
      </c>
      <c r="N34" s="4">
        <v>69.863013698630141</v>
      </c>
      <c r="O34" s="4">
        <v>0</v>
      </c>
      <c r="P34" s="4">
        <v>65.625</v>
      </c>
      <c r="Q34" s="221"/>
      <c r="R34" s="221"/>
      <c r="S34" s="135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</row>
    <row r="35" spans="1:26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71</v>
      </c>
      <c r="F35" s="4">
        <v>107</v>
      </c>
      <c r="G35" s="161">
        <v>66.355140186915889</v>
      </c>
      <c r="H35" s="4">
        <v>0</v>
      </c>
      <c r="I35" s="4">
        <v>0</v>
      </c>
      <c r="J35" s="4">
        <v>0</v>
      </c>
      <c r="K35" s="4">
        <v>104</v>
      </c>
      <c r="L35" s="4">
        <v>158</v>
      </c>
      <c r="M35" s="161">
        <v>65.822784810126578</v>
      </c>
      <c r="N35" s="4">
        <v>66.355140186915889</v>
      </c>
      <c r="O35" s="4">
        <v>0</v>
      </c>
      <c r="P35" s="4">
        <v>65.822784810126578</v>
      </c>
      <c r="Q35" s="221"/>
      <c r="R35" s="221"/>
      <c r="S35" s="135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</row>
    <row r="36" spans="1:26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375</v>
      </c>
      <c r="F36" s="4">
        <v>375</v>
      </c>
      <c r="G36" s="161">
        <v>100</v>
      </c>
      <c r="H36" s="4">
        <v>0</v>
      </c>
      <c r="I36" s="4">
        <v>0</v>
      </c>
      <c r="J36" s="4">
        <v>0</v>
      </c>
      <c r="K36" s="4">
        <v>310</v>
      </c>
      <c r="L36" s="4">
        <v>310</v>
      </c>
      <c r="M36" s="161">
        <v>100</v>
      </c>
      <c r="N36" s="4">
        <v>100</v>
      </c>
      <c r="O36" s="4">
        <v>0</v>
      </c>
      <c r="P36" s="4">
        <v>100</v>
      </c>
      <c r="Q36" s="221"/>
      <c r="R36" s="221"/>
      <c r="S36" s="135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</row>
    <row r="37" spans="1:26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48</v>
      </c>
      <c r="F37" s="4">
        <v>142</v>
      </c>
      <c r="G37" s="161">
        <v>33.802816901408448</v>
      </c>
      <c r="H37" s="4">
        <v>0</v>
      </c>
      <c r="I37" s="4">
        <v>0</v>
      </c>
      <c r="J37" s="4">
        <v>0</v>
      </c>
      <c r="K37" s="4">
        <v>65</v>
      </c>
      <c r="L37" s="4">
        <v>117</v>
      </c>
      <c r="M37" s="161">
        <v>55.555555555555557</v>
      </c>
      <c r="N37" s="4">
        <v>33.802816901408448</v>
      </c>
      <c r="O37" s="4">
        <v>0</v>
      </c>
      <c r="P37" s="4">
        <v>55.555555555555557</v>
      </c>
      <c r="Q37" s="221"/>
      <c r="R37" s="221"/>
      <c r="S37" s="135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</row>
    <row r="38" spans="1:26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111</v>
      </c>
      <c r="F38" s="4">
        <v>169</v>
      </c>
      <c r="G38" s="161">
        <v>65.680473372781066</v>
      </c>
      <c r="H38" s="4">
        <v>0</v>
      </c>
      <c r="I38" s="4">
        <v>0</v>
      </c>
      <c r="J38" s="4">
        <v>0</v>
      </c>
      <c r="K38" s="4">
        <v>39</v>
      </c>
      <c r="L38" s="4">
        <v>59</v>
      </c>
      <c r="M38" s="161">
        <v>66.101694915254242</v>
      </c>
      <c r="N38" s="4">
        <v>65.680473372781066</v>
      </c>
      <c r="O38" s="4">
        <v>0</v>
      </c>
      <c r="P38" s="4">
        <v>66.101694915254242</v>
      </c>
      <c r="Q38" s="221"/>
      <c r="R38" s="221"/>
      <c r="S38" s="135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</row>
    <row r="39" spans="1:26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67</v>
      </c>
      <c r="F39" s="4">
        <v>103</v>
      </c>
      <c r="G39" s="161">
        <v>65.048543689320397</v>
      </c>
      <c r="H39" s="4">
        <v>0</v>
      </c>
      <c r="I39" s="4">
        <v>0</v>
      </c>
      <c r="J39" s="4">
        <v>0</v>
      </c>
      <c r="K39" s="4">
        <v>119</v>
      </c>
      <c r="L39" s="4">
        <v>182</v>
      </c>
      <c r="M39" s="161">
        <v>65.384615384615387</v>
      </c>
      <c r="N39" s="4">
        <v>65.048543689320397</v>
      </c>
      <c r="O39" s="4">
        <v>0</v>
      </c>
      <c r="P39" s="4">
        <v>65.384615384615387</v>
      </c>
      <c r="Q39" s="221"/>
      <c r="R39" s="221"/>
      <c r="S39" s="135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</row>
    <row r="40" spans="1:26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44</v>
      </c>
      <c r="F40" s="4">
        <v>112</v>
      </c>
      <c r="G40" s="161">
        <v>39.285714285714285</v>
      </c>
      <c r="H40" s="4">
        <v>0</v>
      </c>
      <c r="I40" s="4">
        <v>0</v>
      </c>
      <c r="J40" s="4">
        <v>0</v>
      </c>
      <c r="K40" s="4">
        <v>28</v>
      </c>
      <c r="L40" s="4">
        <v>93</v>
      </c>
      <c r="M40" s="161">
        <v>30.107526881720432</v>
      </c>
      <c r="N40" s="4">
        <v>39.285714285714285</v>
      </c>
      <c r="O40" s="4">
        <v>0</v>
      </c>
      <c r="P40" s="4">
        <v>30.107526881720432</v>
      </c>
      <c r="Q40" s="221"/>
      <c r="R40" s="221"/>
      <c r="S40" s="135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</row>
    <row r="41" spans="1:26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32</v>
      </c>
      <c r="F41" s="4">
        <v>641</v>
      </c>
      <c r="G41" s="161">
        <v>4.9921996879875197</v>
      </c>
      <c r="H41" s="4">
        <v>0</v>
      </c>
      <c r="I41" s="4">
        <v>0</v>
      </c>
      <c r="J41" s="4">
        <v>0</v>
      </c>
      <c r="K41" s="4">
        <v>15</v>
      </c>
      <c r="L41" s="4">
        <v>403</v>
      </c>
      <c r="M41" s="161">
        <v>3.7220843672456572</v>
      </c>
      <c r="N41" s="4">
        <v>4.9921996879875197</v>
      </c>
      <c r="O41" s="4">
        <v>0</v>
      </c>
      <c r="P41" s="4">
        <v>3.7220843672456572</v>
      </c>
      <c r="Q41" s="221"/>
      <c r="R41" s="221"/>
      <c r="S41" s="135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</row>
    <row r="42" spans="1:26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94</v>
      </c>
      <c r="F42" s="4">
        <v>121</v>
      </c>
      <c r="G42" s="161">
        <v>77.685950413223139</v>
      </c>
      <c r="H42" s="4">
        <v>0</v>
      </c>
      <c r="I42" s="4">
        <v>0</v>
      </c>
      <c r="J42" s="4">
        <v>0</v>
      </c>
      <c r="K42" s="4">
        <v>126</v>
      </c>
      <c r="L42" s="4">
        <v>145</v>
      </c>
      <c r="M42" s="161">
        <v>86.896551724137922</v>
      </c>
      <c r="N42" s="4">
        <v>77.685950413223139</v>
      </c>
      <c r="O42" s="4">
        <v>0</v>
      </c>
      <c r="P42" s="4">
        <v>86.896551724137922</v>
      </c>
      <c r="Q42" s="221"/>
      <c r="R42" s="221"/>
      <c r="S42" s="135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</row>
    <row r="43" spans="1:26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4</v>
      </c>
      <c r="F43" s="4">
        <v>92</v>
      </c>
      <c r="G43" s="161">
        <v>4.3478260869565215</v>
      </c>
      <c r="H43" s="4">
        <v>0</v>
      </c>
      <c r="I43" s="4">
        <v>0</v>
      </c>
      <c r="J43" s="4">
        <v>0</v>
      </c>
      <c r="K43" s="4">
        <v>67</v>
      </c>
      <c r="L43" s="4">
        <v>390</v>
      </c>
      <c r="M43" s="161">
        <v>17.179487179487179</v>
      </c>
      <c r="N43" s="4">
        <v>4.3478260869565215</v>
      </c>
      <c r="O43" s="4">
        <v>0</v>
      </c>
      <c r="P43" s="4">
        <v>17.179487179487179</v>
      </c>
      <c r="Q43" s="221"/>
      <c r="R43" s="221"/>
      <c r="S43" s="135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</row>
    <row r="44" spans="1:26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58</v>
      </c>
      <c r="F44" s="4">
        <v>65</v>
      </c>
      <c r="G44" s="161">
        <v>89.230769230769241</v>
      </c>
      <c r="H44" s="4">
        <v>0</v>
      </c>
      <c r="I44" s="4">
        <v>0</v>
      </c>
      <c r="J44" s="4">
        <v>0</v>
      </c>
      <c r="K44" s="4">
        <v>369</v>
      </c>
      <c r="L44" s="4">
        <v>300</v>
      </c>
      <c r="M44" s="161">
        <v>123</v>
      </c>
      <c r="N44" s="4">
        <v>89.230769230769241</v>
      </c>
      <c r="O44" s="4">
        <v>0</v>
      </c>
      <c r="P44" s="4">
        <v>123</v>
      </c>
      <c r="Q44" s="221"/>
      <c r="R44" s="221"/>
      <c r="S44" s="135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20</v>
      </c>
      <c r="F45" s="4">
        <v>105</v>
      </c>
      <c r="G45" s="161">
        <v>19.047619047619047</v>
      </c>
      <c r="H45" s="4">
        <v>0</v>
      </c>
      <c r="I45" s="4">
        <v>0</v>
      </c>
      <c r="J45" s="4">
        <v>0</v>
      </c>
      <c r="K45" s="4">
        <v>80</v>
      </c>
      <c r="L45" s="4">
        <v>400</v>
      </c>
      <c r="M45" s="161">
        <v>20</v>
      </c>
      <c r="N45" s="4">
        <v>19.047619047619047</v>
      </c>
      <c r="O45" s="4">
        <v>0</v>
      </c>
      <c r="P45" s="4">
        <v>20</v>
      </c>
      <c r="Q45" s="221"/>
      <c r="R45" s="221"/>
      <c r="S45" s="135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</row>
    <row r="46" spans="1:26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17</v>
      </c>
      <c r="F46" s="4">
        <v>32</v>
      </c>
      <c r="G46" s="161">
        <v>53.125</v>
      </c>
      <c r="H46" s="4">
        <v>0</v>
      </c>
      <c r="I46" s="4">
        <v>0</v>
      </c>
      <c r="J46" s="3">
        <v>0</v>
      </c>
      <c r="K46" s="4">
        <v>0</v>
      </c>
      <c r="L46" s="4">
        <v>0</v>
      </c>
      <c r="M46" s="161" t="e">
        <v>#DIV/0!</v>
      </c>
      <c r="N46" s="4">
        <v>53.125</v>
      </c>
      <c r="O46" s="4">
        <v>0</v>
      </c>
      <c r="P46" s="4">
        <v>0</v>
      </c>
      <c r="Q46" s="221"/>
      <c r="R46" s="221"/>
      <c r="S46" s="135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462</v>
      </c>
      <c r="F47" s="4">
        <v>462</v>
      </c>
      <c r="G47" s="161">
        <v>100</v>
      </c>
      <c r="H47" s="4">
        <v>0</v>
      </c>
      <c r="I47" s="4">
        <v>0</v>
      </c>
      <c r="J47" s="4">
        <v>0</v>
      </c>
      <c r="K47" s="4">
        <v>427</v>
      </c>
      <c r="L47" s="4">
        <v>427</v>
      </c>
      <c r="M47" s="161">
        <v>100</v>
      </c>
      <c r="N47" s="4">
        <v>100</v>
      </c>
      <c r="O47" s="4">
        <v>0</v>
      </c>
      <c r="P47" s="4">
        <v>100</v>
      </c>
      <c r="Q47" s="221"/>
      <c r="R47" s="221"/>
      <c r="S47" s="135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</row>
    <row r="48" spans="1:26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90</v>
      </c>
      <c r="F48" s="4">
        <v>224</v>
      </c>
      <c r="G48" s="161">
        <v>40.178571428571431</v>
      </c>
      <c r="H48" s="4">
        <v>0</v>
      </c>
      <c r="I48" s="4">
        <v>0</v>
      </c>
      <c r="J48" s="4">
        <v>0</v>
      </c>
      <c r="K48" s="4">
        <v>102</v>
      </c>
      <c r="L48" s="4">
        <v>256</v>
      </c>
      <c r="M48" s="161">
        <v>39.84375</v>
      </c>
      <c r="N48" s="4">
        <v>40.178571428571431</v>
      </c>
      <c r="O48" s="4">
        <v>0</v>
      </c>
      <c r="P48" s="4">
        <v>39.84375</v>
      </c>
      <c r="Q48" s="221"/>
      <c r="R48" s="221"/>
      <c r="S48" s="135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</row>
    <row r="49" spans="1:26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14</v>
      </c>
      <c r="F49" s="4">
        <v>26</v>
      </c>
      <c r="G49" s="161">
        <v>53.846153846153847</v>
      </c>
      <c r="H49" s="4">
        <v>0</v>
      </c>
      <c r="I49" s="4">
        <v>0</v>
      </c>
      <c r="J49" s="4">
        <v>0</v>
      </c>
      <c r="K49" s="4">
        <v>21</v>
      </c>
      <c r="L49" s="4">
        <v>78</v>
      </c>
      <c r="M49" s="161">
        <v>26.923076923076923</v>
      </c>
      <c r="N49" s="4">
        <v>53.846153846153847</v>
      </c>
      <c r="O49" s="4">
        <v>0</v>
      </c>
      <c r="P49" s="4">
        <v>26.923076923076923</v>
      </c>
      <c r="Q49" s="221"/>
      <c r="R49" s="221"/>
      <c r="S49" s="135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</row>
    <row r="50" spans="1:26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0</v>
      </c>
      <c r="F50" s="4">
        <v>15</v>
      </c>
      <c r="G50" s="161">
        <v>0</v>
      </c>
      <c r="H50" s="4">
        <v>0</v>
      </c>
      <c r="I50" s="4">
        <v>0</v>
      </c>
      <c r="J50" s="4">
        <v>0</v>
      </c>
      <c r="K50" s="4">
        <v>0</v>
      </c>
      <c r="L50" s="4">
        <v>15</v>
      </c>
      <c r="M50" s="161">
        <v>0</v>
      </c>
      <c r="N50" s="4">
        <v>0</v>
      </c>
      <c r="O50" s="4">
        <v>0</v>
      </c>
      <c r="P50" s="4">
        <v>0</v>
      </c>
      <c r="Q50" s="221"/>
      <c r="R50" s="221"/>
      <c r="S50" s="135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</row>
    <row r="51" spans="1:26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60</v>
      </c>
      <c r="F51" s="4">
        <v>67</v>
      </c>
      <c r="G51" s="161">
        <v>89.552238805970148</v>
      </c>
      <c r="H51" s="4">
        <v>0</v>
      </c>
      <c r="I51" s="4">
        <v>0</v>
      </c>
      <c r="J51" s="4">
        <v>0</v>
      </c>
      <c r="K51" s="4">
        <v>65</v>
      </c>
      <c r="L51" s="4">
        <v>78</v>
      </c>
      <c r="M51" s="161">
        <v>83.333333333333343</v>
      </c>
      <c r="N51" s="4">
        <v>89.552238805970148</v>
      </c>
      <c r="O51" s="4">
        <v>0</v>
      </c>
      <c r="P51" s="4">
        <v>83.333333333333343</v>
      </c>
      <c r="Q51" s="221"/>
      <c r="R51" s="221"/>
      <c r="S51" s="135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</row>
    <row r="52" spans="1:26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16</v>
      </c>
      <c r="F52" s="4">
        <v>16</v>
      </c>
      <c r="G52" s="161">
        <v>100</v>
      </c>
      <c r="H52" s="4">
        <v>0</v>
      </c>
      <c r="I52" s="4">
        <v>0</v>
      </c>
      <c r="J52" s="4">
        <v>0</v>
      </c>
      <c r="K52" s="4">
        <v>98</v>
      </c>
      <c r="L52" s="4">
        <v>98</v>
      </c>
      <c r="M52" s="161">
        <v>100</v>
      </c>
      <c r="N52" s="4">
        <v>100</v>
      </c>
      <c r="O52" s="4">
        <v>0</v>
      </c>
      <c r="P52" s="4">
        <v>100</v>
      </c>
      <c r="Q52" s="221"/>
      <c r="R52" s="221"/>
      <c r="S52" s="135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</row>
    <row r="53" spans="1:26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27</v>
      </c>
      <c r="F53" s="4">
        <v>42</v>
      </c>
      <c r="G53" s="161">
        <v>64.285714285714292</v>
      </c>
      <c r="H53" s="4">
        <v>0</v>
      </c>
      <c r="I53" s="4">
        <v>0</v>
      </c>
      <c r="J53" s="4">
        <v>0</v>
      </c>
      <c r="K53" s="4">
        <v>39</v>
      </c>
      <c r="L53" s="4">
        <v>47</v>
      </c>
      <c r="M53" s="161">
        <v>82.978723404255319</v>
      </c>
      <c r="N53" s="4">
        <v>64.285714285714292</v>
      </c>
      <c r="O53" s="4">
        <v>0</v>
      </c>
      <c r="P53" s="4">
        <v>82.978723404255319</v>
      </c>
      <c r="Q53" s="221"/>
      <c r="R53" s="221"/>
      <c r="S53" s="135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</row>
    <row r="54" spans="1:26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84</v>
      </c>
      <c r="F54" s="4">
        <v>277</v>
      </c>
      <c r="G54" s="161">
        <v>30.324909747292416</v>
      </c>
      <c r="H54" s="4">
        <v>0</v>
      </c>
      <c r="I54" s="4">
        <v>0</v>
      </c>
      <c r="J54" s="4">
        <v>0</v>
      </c>
      <c r="K54" s="4">
        <v>110</v>
      </c>
      <c r="L54" s="4">
        <v>276</v>
      </c>
      <c r="M54" s="161">
        <v>39.855072463768117</v>
      </c>
      <c r="N54" s="4">
        <v>30.324909747292416</v>
      </c>
      <c r="O54" s="4">
        <v>0</v>
      </c>
      <c r="P54" s="4">
        <v>39.855072463768117</v>
      </c>
      <c r="Q54" s="221"/>
      <c r="R54" s="221"/>
      <c r="S54" s="135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</row>
    <row r="55" spans="1:26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50</v>
      </c>
      <c r="F55" s="4">
        <v>55</v>
      </c>
      <c r="G55" s="161">
        <v>90.909090909090907</v>
      </c>
      <c r="H55" s="4">
        <v>0</v>
      </c>
      <c r="I55" s="4">
        <v>0</v>
      </c>
      <c r="J55" s="4">
        <v>0</v>
      </c>
      <c r="K55" s="4">
        <v>13</v>
      </c>
      <c r="L55" s="4">
        <v>29</v>
      </c>
      <c r="M55" s="161">
        <v>44.827586206896555</v>
      </c>
      <c r="N55" s="4">
        <v>90.909090909090907</v>
      </c>
      <c r="O55" s="4">
        <v>0</v>
      </c>
      <c r="P55" s="4">
        <v>44.827586206896555</v>
      </c>
      <c r="Q55" s="221"/>
      <c r="R55" s="221"/>
      <c r="S55" s="135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</row>
    <row r="56" spans="1:26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1</v>
      </c>
      <c r="F56" s="4">
        <v>23</v>
      </c>
      <c r="G56" s="161">
        <v>4.3478260869565215</v>
      </c>
      <c r="H56" s="4">
        <v>0</v>
      </c>
      <c r="I56" s="4">
        <v>0</v>
      </c>
      <c r="J56" s="4">
        <v>0</v>
      </c>
      <c r="K56" s="4">
        <v>1</v>
      </c>
      <c r="L56" s="4">
        <v>12</v>
      </c>
      <c r="M56" s="161">
        <v>8.3333333333333321</v>
      </c>
      <c r="N56" s="4">
        <v>4.3478260869565215</v>
      </c>
      <c r="O56" s="4">
        <v>0</v>
      </c>
      <c r="P56" s="4">
        <v>8.3333333333333321</v>
      </c>
      <c r="Q56" s="221"/>
      <c r="R56" s="221"/>
      <c r="S56" s="135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</row>
    <row r="57" spans="1:26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74</v>
      </c>
      <c r="F57" s="4">
        <v>0</v>
      </c>
      <c r="G57" s="161" t="e">
        <v>#DIV/0!</v>
      </c>
      <c r="H57" s="4">
        <v>0</v>
      </c>
      <c r="I57" s="4">
        <v>0</v>
      </c>
      <c r="J57" s="4">
        <v>0</v>
      </c>
      <c r="K57" s="4">
        <v>31</v>
      </c>
      <c r="L57" s="4">
        <v>0</v>
      </c>
      <c r="M57" s="161" t="e">
        <v>#DIV/0!</v>
      </c>
      <c r="N57" s="4">
        <v>0</v>
      </c>
      <c r="O57" s="4">
        <v>0</v>
      </c>
      <c r="P57" s="4">
        <v>0</v>
      </c>
      <c r="Q57" s="221"/>
      <c r="R57" s="221"/>
      <c r="S57" s="135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</row>
    <row r="58" spans="1:26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21</v>
      </c>
      <c r="F58" s="4">
        <v>30</v>
      </c>
      <c r="G58" s="161">
        <v>70</v>
      </c>
      <c r="H58" s="4">
        <v>0</v>
      </c>
      <c r="I58" s="4">
        <v>0</v>
      </c>
      <c r="J58" s="4">
        <v>0</v>
      </c>
      <c r="K58" s="4">
        <v>99</v>
      </c>
      <c r="L58" s="4">
        <v>120</v>
      </c>
      <c r="M58" s="161">
        <v>82.5</v>
      </c>
      <c r="N58" s="4">
        <v>70</v>
      </c>
      <c r="O58" s="4">
        <v>0</v>
      </c>
      <c r="P58" s="4">
        <v>82.5</v>
      </c>
      <c r="Q58" s="221"/>
      <c r="R58" s="221"/>
      <c r="S58" s="135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</row>
    <row r="59" spans="1:26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12</v>
      </c>
      <c r="F59" s="4">
        <v>15</v>
      </c>
      <c r="G59" s="161">
        <v>80</v>
      </c>
      <c r="H59" s="4">
        <v>0</v>
      </c>
      <c r="I59" s="4">
        <v>0</v>
      </c>
      <c r="J59" s="4">
        <v>0</v>
      </c>
      <c r="K59" s="4">
        <v>13</v>
      </c>
      <c r="L59" s="4">
        <v>17</v>
      </c>
      <c r="M59" s="161">
        <v>76.470588235294116</v>
      </c>
      <c r="N59" s="4">
        <v>80</v>
      </c>
      <c r="O59" s="4">
        <v>0</v>
      </c>
      <c r="P59" s="4">
        <v>76.470588235294116</v>
      </c>
      <c r="Q59" s="221"/>
      <c r="R59" s="221"/>
      <c r="S59" s="135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</row>
    <row r="60" spans="1:26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10</v>
      </c>
      <c r="F60" s="4">
        <v>5</v>
      </c>
      <c r="G60" s="161">
        <v>200</v>
      </c>
      <c r="H60" s="4">
        <v>0</v>
      </c>
      <c r="I60" s="4">
        <v>0</v>
      </c>
      <c r="J60" s="4">
        <v>0</v>
      </c>
      <c r="K60" s="4">
        <v>13</v>
      </c>
      <c r="L60" s="4">
        <v>8</v>
      </c>
      <c r="M60" s="161">
        <v>162.5</v>
      </c>
      <c r="N60" s="4">
        <v>200</v>
      </c>
      <c r="O60" s="4">
        <v>0</v>
      </c>
      <c r="P60" s="4">
        <v>162.5</v>
      </c>
      <c r="Q60" s="221"/>
      <c r="R60" s="221"/>
      <c r="S60" s="135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</row>
    <row r="61" spans="1:26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3</v>
      </c>
      <c r="F61" s="4">
        <v>194</v>
      </c>
      <c r="G61" s="161">
        <v>1.5463917525773196</v>
      </c>
      <c r="H61" s="4">
        <v>0</v>
      </c>
      <c r="I61" s="4">
        <v>0</v>
      </c>
      <c r="J61" s="4">
        <v>0</v>
      </c>
      <c r="K61" s="4">
        <v>1</v>
      </c>
      <c r="L61" s="4">
        <v>200</v>
      </c>
      <c r="M61" s="161">
        <v>0.5</v>
      </c>
      <c r="N61" s="4">
        <v>1.5463917525773196</v>
      </c>
      <c r="O61" s="4">
        <v>0</v>
      </c>
      <c r="P61" s="4">
        <v>0.5</v>
      </c>
      <c r="Q61" s="221"/>
      <c r="R61" s="221"/>
      <c r="S61" s="135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</row>
    <row r="62" spans="1:26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214</v>
      </c>
      <c r="F62" s="4">
        <v>225</v>
      </c>
      <c r="G62" s="161">
        <v>95.111111111111114</v>
      </c>
      <c r="H62" s="4">
        <v>0</v>
      </c>
      <c r="I62" s="4">
        <v>0</v>
      </c>
      <c r="J62" s="4">
        <v>0</v>
      </c>
      <c r="K62" s="4">
        <v>399</v>
      </c>
      <c r="L62" s="4">
        <v>420</v>
      </c>
      <c r="M62" s="161">
        <v>95</v>
      </c>
      <c r="N62" s="4">
        <v>95.111111111111114</v>
      </c>
      <c r="O62" s="4">
        <v>0</v>
      </c>
      <c r="P62" s="4">
        <v>95</v>
      </c>
      <c r="Q62" s="221"/>
      <c r="R62" s="221"/>
      <c r="S62" s="135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0</v>
      </c>
      <c r="F63" s="4">
        <v>0</v>
      </c>
      <c r="G63" s="161" t="e">
        <v>#DIV/0!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161" t="e">
        <v>#DIV/0!</v>
      </c>
      <c r="N63" s="4">
        <v>0</v>
      </c>
      <c r="O63" s="4">
        <v>0</v>
      </c>
      <c r="P63" s="4">
        <v>0</v>
      </c>
      <c r="Q63" s="221"/>
      <c r="R63" s="221"/>
      <c r="S63" s="135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</row>
    <row r="64" spans="1:26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2</v>
      </c>
      <c r="F64" s="4">
        <v>7</v>
      </c>
      <c r="G64" s="161">
        <v>28.571428571428569</v>
      </c>
      <c r="H64" s="4">
        <v>0</v>
      </c>
      <c r="I64" s="4">
        <v>0</v>
      </c>
      <c r="J64" s="4">
        <v>0</v>
      </c>
      <c r="K64" s="4">
        <v>2</v>
      </c>
      <c r="L64" s="4">
        <v>8</v>
      </c>
      <c r="M64" s="161">
        <v>25</v>
      </c>
      <c r="N64" s="4">
        <v>28.571428571428569</v>
      </c>
      <c r="O64" s="4">
        <v>0</v>
      </c>
      <c r="P64" s="4">
        <v>25</v>
      </c>
      <c r="Q64" s="221"/>
      <c r="R64" s="221"/>
      <c r="S64" s="135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</row>
    <row r="65" spans="1:26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15</v>
      </c>
      <c r="F65" s="4">
        <v>58</v>
      </c>
      <c r="G65" s="161">
        <v>25.862068965517242</v>
      </c>
      <c r="H65" s="4">
        <v>0</v>
      </c>
      <c r="I65" s="4">
        <v>0</v>
      </c>
      <c r="J65" s="4">
        <v>0</v>
      </c>
      <c r="K65" s="4">
        <v>7</v>
      </c>
      <c r="L65" s="4">
        <v>27</v>
      </c>
      <c r="M65" s="161">
        <v>25.925925925925924</v>
      </c>
      <c r="N65" s="4">
        <v>25.862068965517242</v>
      </c>
      <c r="O65" s="4">
        <v>0</v>
      </c>
      <c r="P65" s="4">
        <v>25.925925925925924</v>
      </c>
      <c r="Q65" s="221"/>
      <c r="R65" s="221"/>
      <c r="S65" s="135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20</v>
      </c>
      <c r="F66" s="4">
        <v>27</v>
      </c>
      <c r="G66" s="161">
        <v>74.074074074074076</v>
      </c>
      <c r="H66" s="4">
        <v>0</v>
      </c>
      <c r="I66" s="4">
        <v>0</v>
      </c>
      <c r="J66" s="4">
        <v>0</v>
      </c>
      <c r="K66" s="4">
        <v>7</v>
      </c>
      <c r="L66" s="4">
        <v>12</v>
      </c>
      <c r="M66" s="161">
        <v>58.333333333333336</v>
      </c>
      <c r="N66" s="4">
        <v>74.074074074074076</v>
      </c>
      <c r="O66" s="4">
        <v>0</v>
      </c>
      <c r="P66" s="4">
        <v>58.333333333333336</v>
      </c>
      <c r="Q66" s="221"/>
      <c r="R66" s="221"/>
      <c r="S66" s="135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</row>
    <row r="67" spans="1:26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2</v>
      </c>
      <c r="F67" s="4">
        <v>14</v>
      </c>
      <c r="G67" s="161">
        <v>14.285714285714285</v>
      </c>
      <c r="H67" s="4">
        <v>0</v>
      </c>
      <c r="I67" s="4">
        <v>0</v>
      </c>
      <c r="J67" s="4">
        <v>0</v>
      </c>
      <c r="K67" s="4">
        <v>3</v>
      </c>
      <c r="L67" s="4">
        <v>21</v>
      </c>
      <c r="M67" s="161">
        <v>14.285714285714285</v>
      </c>
      <c r="N67" s="4">
        <v>14.285714285714285</v>
      </c>
      <c r="O67" s="4">
        <v>0</v>
      </c>
      <c r="P67" s="4">
        <v>14.285714285714285</v>
      </c>
      <c r="Q67" s="221"/>
      <c r="R67" s="221"/>
      <c r="S67" s="135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</row>
    <row r="68" spans="1:26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17</v>
      </c>
      <c r="F68" s="4">
        <v>247</v>
      </c>
      <c r="G68" s="161">
        <v>6.8825910931174086</v>
      </c>
      <c r="H68" s="4">
        <v>0</v>
      </c>
      <c r="I68" s="4">
        <v>0</v>
      </c>
      <c r="J68" s="4">
        <v>0</v>
      </c>
      <c r="K68" s="4">
        <v>23</v>
      </c>
      <c r="L68" s="4">
        <v>342</v>
      </c>
      <c r="M68" s="161">
        <v>6.7251461988304087</v>
      </c>
      <c r="N68" s="4">
        <v>6.8825910931174086</v>
      </c>
      <c r="O68" s="4">
        <v>0</v>
      </c>
      <c r="P68" s="4">
        <v>6.7251461988304087</v>
      </c>
      <c r="Q68" s="221"/>
      <c r="R68" s="221"/>
      <c r="S68" s="135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</row>
    <row r="69" spans="1:26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2</v>
      </c>
      <c r="F69" s="4">
        <v>4</v>
      </c>
      <c r="G69" s="161">
        <v>50</v>
      </c>
      <c r="H69" s="4">
        <v>0</v>
      </c>
      <c r="I69" s="4">
        <v>0</v>
      </c>
      <c r="J69" s="4">
        <v>0</v>
      </c>
      <c r="K69" s="4">
        <v>7</v>
      </c>
      <c r="L69" s="4">
        <v>19</v>
      </c>
      <c r="M69" s="161">
        <v>36.84210526315789</v>
      </c>
      <c r="N69" s="4">
        <v>50</v>
      </c>
      <c r="O69" s="4">
        <v>0</v>
      </c>
      <c r="P69" s="4">
        <v>36.84210526315789</v>
      </c>
      <c r="Q69" s="221"/>
      <c r="R69" s="221"/>
      <c r="S69" s="135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</row>
    <row r="70" spans="1:26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0</v>
      </c>
      <c r="F70" s="4">
        <v>0</v>
      </c>
      <c r="G70" s="161" t="e">
        <v>#DIV/0!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161" t="e">
        <v>#DIV/0!</v>
      </c>
      <c r="N70" s="4">
        <v>0</v>
      </c>
      <c r="O70" s="4">
        <v>0</v>
      </c>
      <c r="P70" s="4">
        <v>0</v>
      </c>
      <c r="Q70" s="221"/>
      <c r="R70" s="221"/>
      <c r="S70" s="135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</row>
    <row r="71" spans="1:26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200</v>
      </c>
      <c r="F71" s="4">
        <v>280</v>
      </c>
      <c r="G71" s="161">
        <v>71.428571428571431</v>
      </c>
      <c r="H71" s="4">
        <v>0</v>
      </c>
      <c r="I71" s="4">
        <v>0</v>
      </c>
      <c r="J71" s="4">
        <v>0</v>
      </c>
      <c r="K71" s="4">
        <v>110</v>
      </c>
      <c r="L71" s="4">
        <v>135</v>
      </c>
      <c r="M71" s="161">
        <v>81.481481481481481</v>
      </c>
      <c r="N71" s="4">
        <v>71.428571428571431</v>
      </c>
      <c r="O71" s="4">
        <v>0</v>
      </c>
      <c r="P71" s="4">
        <v>81.481481481481481</v>
      </c>
      <c r="Q71" s="221"/>
      <c r="R71" s="221"/>
      <c r="S71" s="135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</row>
    <row r="72" spans="1:26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12</v>
      </c>
      <c r="F72" s="4">
        <v>47</v>
      </c>
      <c r="G72" s="161">
        <v>25.531914893617021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161" t="e">
        <v>#DIV/0!</v>
      </c>
      <c r="N72" s="4">
        <v>25.531914893617021</v>
      </c>
      <c r="O72" s="4">
        <v>0</v>
      </c>
      <c r="P72" s="4">
        <v>0</v>
      </c>
      <c r="Q72" s="221"/>
      <c r="R72" s="221"/>
      <c r="S72" s="135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</row>
    <row r="73" spans="1:26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33</v>
      </c>
      <c r="F73" s="4">
        <v>33</v>
      </c>
      <c r="G73" s="161">
        <v>100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161" t="e">
        <v>#DIV/0!</v>
      </c>
      <c r="N73" s="4">
        <v>100</v>
      </c>
      <c r="O73" s="4">
        <v>0</v>
      </c>
      <c r="P73" s="4">
        <v>0</v>
      </c>
      <c r="Q73" s="221"/>
      <c r="R73" s="221"/>
      <c r="S73" s="135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</row>
    <row r="74" spans="1:26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44</v>
      </c>
      <c r="F74" s="4">
        <v>164</v>
      </c>
      <c r="G74" s="161">
        <v>26.829268292682929</v>
      </c>
      <c r="H74" s="4">
        <v>0</v>
      </c>
      <c r="I74" s="4">
        <v>0</v>
      </c>
      <c r="J74" s="4">
        <v>0</v>
      </c>
      <c r="K74" s="4">
        <v>178</v>
      </c>
      <c r="L74" s="4">
        <v>292</v>
      </c>
      <c r="M74" s="161">
        <v>60.958904109589042</v>
      </c>
      <c r="N74" s="4">
        <v>26.829268292682929</v>
      </c>
      <c r="O74" s="4">
        <v>0</v>
      </c>
      <c r="P74" s="4">
        <v>60.958904109589042</v>
      </c>
      <c r="Q74" s="221"/>
      <c r="R74" s="221"/>
      <c r="S74" s="135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161" t="e">
        <v>#DIV/0!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161" t="e">
        <v>#DIV/0!</v>
      </c>
      <c r="N75" s="4">
        <v>0</v>
      </c>
      <c r="O75" s="4">
        <v>0</v>
      </c>
      <c r="P75" s="4">
        <v>0</v>
      </c>
      <c r="Q75" s="221"/>
      <c r="R75" s="221"/>
      <c r="S75" s="135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0</v>
      </c>
      <c r="F76" s="4">
        <v>20</v>
      </c>
      <c r="G76" s="161">
        <v>0</v>
      </c>
      <c r="H76" s="4">
        <v>0</v>
      </c>
      <c r="I76" s="4">
        <v>0</v>
      </c>
      <c r="J76" s="4">
        <v>0</v>
      </c>
      <c r="K76" s="4">
        <v>35</v>
      </c>
      <c r="L76" s="4">
        <v>60</v>
      </c>
      <c r="M76" s="161">
        <v>58.333333333333336</v>
      </c>
      <c r="N76" s="4">
        <v>0</v>
      </c>
      <c r="O76" s="4">
        <v>0</v>
      </c>
      <c r="P76" s="4">
        <v>58.333333333333336</v>
      </c>
      <c r="Q76" s="221"/>
      <c r="R76" s="221"/>
      <c r="S76" s="135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</row>
    <row r="77" spans="1:26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3</v>
      </c>
      <c r="F77" s="4">
        <v>52</v>
      </c>
      <c r="G77" s="161">
        <v>5.7692307692307692</v>
      </c>
      <c r="H77" s="4">
        <v>0</v>
      </c>
      <c r="I77" s="4">
        <v>0</v>
      </c>
      <c r="J77" s="4">
        <v>0</v>
      </c>
      <c r="K77" s="4">
        <v>34</v>
      </c>
      <c r="L77" s="4">
        <v>91</v>
      </c>
      <c r="M77" s="161">
        <v>37.362637362637365</v>
      </c>
      <c r="N77" s="4">
        <v>5.7692307692307692</v>
      </c>
      <c r="O77" s="4">
        <v>0</v>
      </c>
      <c r="P77" s="4">
        <v>37.362637362637365</v>
      </c>
      <c r="Q77" s="221"/>
      <c r="R77" s="221"/>
      <c r="S77" s="135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</row>
    <row r="78" spans="1:26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53</v>
      </c>
      <c r="F78" s="4">
        <v>132</v>
      </c>
      <c r="G78" s="161">
        <v>40.151515151515149</v>
      </c>
      <c r="H78" s="4">
        <v>0</v>
      </c>
      <c r="I78" s="4">
        <v>0</v>
      </c>
      <c r="J78" s="4">
        <v>0</v>
      </c>
      <c r="K78" s="4">
        <v>14</v>
      </c>
      <c r="L78" s="4">
        <v>32</v>
      </c>
      <c r="M78" s="161">
        <v>43.75</v>
      </c>
      <c r="N78" s="4">
        <v>40.151515151515149</v>
      </c>
      <c r="O78" s="4">
        <v>0</v>
      </c>
      <c r="P78" s="4">
        <v>43.75</v>
      </c>
      <c r="Q78" s="221"/>
      <c r="R78" s="221"/>
      <c r="S78" s="135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</row>
    <row r="79" spans="1:26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0</v>
      </c>
      <c r="F79" s="4">
        <v>0</v>
      </c>
      <c r="G79" s="161" t="e">
        <v>#DIV/0!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161" t="e">
        <v>#DIV/0!</v>
      </c>
      <c r="N79" s="4">
        <v>0</v>
      </c>
      <c r="O79" s="4">
        <v>0</v>
      </c>
      <c r="P79" s="4">
        <v>0</v>
      </c>
      <c r="Q79" s="221"/>
      <c r="R79" s="221"/>
      <c r="S79" s="135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</row>
    <row r="80" spans="1:26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107</v>
      </c>
      <c r="F80" s="4">
        <v>90</v>
      </c>
      <c r="G80" s="161">
        <v>118.88888888888889</v>
      </c>
      <c r="H80" s="4">
        <v>0</v>
      </c>
      <c r="I80" s="4">
        <v>0</v>
      </c>
      <c r="J80" s="4">
        <v>0</v>
      </c>
      <c r="K80" s="4">
        <v>80</v>
      </c>
      <c r="L80" s="4">
        <v>70</v>
      </c>
      <c r="M80" s="161">
        <v>114.28571428571428</v>
      </c>
      <c r="N80" s="4">
        <v>118.88888888888889</v>
      </c>
      <c r="O80" s="4">
        <v>0</v>
      </c>
      <c r="P80" s="4">
        <v>114.28571428571428</v>
      </c>
      <c r="Q80" s="221"/>
      <c r="R80" s="221"/>
      <c r="S80" s="135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</row>
    <row r="81" spans="1:26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0</v>
      </c>
      <c r="F81" s="4">
        <v>0</v>
      </c>
      <c r="G81" s="161" t="e">
        <v>#DIV/0!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161" t="e">
        <v>#DIV/0!</v>
      </c>
      <c r="N81" s="4">
        <v>0</v>
      </c>
      <c r="O81" s="4">
        <v>0</v>
      </c>
      <c r="P81" s="4">
        <v>0</v>
      </c>
      <c r="Q81" s="221"/>
      <c r="R81" s="221"/>
      <c r="S81" s="135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</row>
    <row r="82" spans="1:26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1</v>
      </c>
      <c r="F82" s="4">
        <v>140</v>
      </c>
      <c r="G82" s="161">
        <v>0.7142857142857143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161" t="e">
        <v>#DIV/0!</v>
      </c>
      <c r="N82" s="4">
        <v>0.7142857142857143</v>
      </c>
      <c r="O82" s="4">
        <v>0</v>
      </c>
      <c r="P82" s="4">
        <v>0</v>
      </c>
      <c r="Q82" s="221"/>
      <c r="R82" s="221"/>
      <c r="S82" s="135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</row>
    <row r="83" spans="1:26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5</v>
      </c>
      <c r="F83" s="4">
        <v>11</v>
      </c>
      <c r="G83" s="161">
        <v>45.454545454545453</v>
      </c>
      <c r="H83" s="4">
        <v>0</v>
      </c>
      <c r="I83" s="4">
        <v>0</v>
      </c>
      <c r="J83" s="4">
        <v>0</v>
      </c>
      <c r="K83" s="4">
        <v>6</v>
      </c>
      <c r="L83" s="4">
        <v>22</v>
      </c>
      <c r="M83" s="161">
        <v>27.27272727272727</v>
      </c>
      <c r="N83" s="4">
        <v>45.454545454545453</v>
      </c>
      <c r="O83" s="4">
        <v>0</v>
      </c>
      <c r="P83" s="4">
        <v>27.27272727272727</v>
      </c>
      <c r="Q83" s="221"/>
      <c r="R83" s="221"/>
      <c r="S83" s="135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</row>
    <row r="84" spans="1:26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0</v>
      </c>
      <c r="F84" s="4">
        <v>0</v>
      </c>
      <c r="G84" s="161" t="e">
        <v>#DIV/0!</v>
      </c>
      <c r="H84" s="4">
        <v>0</v>
      </c>
      <c r="I84" s="4">
        <v>0</v>
      </c>
      <c r="J84" s="4">
        <v>0</v>
      </c>
      <c r="K84" s="4">
        <v>6</v>
      </c>
      <c r="L84" s="4">
        <v>0</v>
      </c>
      <c r="M84" s="161" t="e">
        <v>#DIV/0!</v>
      </c>
      <c r="N84" s="4">
        <v>0</v>
      </c>
      <c r="O84" s="4">
        <v>0</v>
      </c>
      <c r="P84" s="4">
        <v>0</v>
      </c>
      <c r="Q84" s="221"/>
      <c r="R84" s="221"/>
      <c r="S84" s="135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</row>
    <row r="85" spans="1:26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5</v>
      </c>
      <c r="F85" s="4">
        <v>12</v>
      </c>
      <c r="G85" s="161">
        <v>41.666666666666671</v>
      </c>
      <c r="H85" s="4">
        <v>0</v>
      </c>
      <c r="I85" s="4">
        <v>0</v>
      </c>
      <c r="J85" s="4">
        <v>0</v>
      </c>
      <c r="K85" s="4">
        <v>9</v>
      </c>
      <c r="L85" s="4">
        <v>21</v>
      </c>
      <c r="M85" s="161">
        <v>42.857142857142854</v>
      </c>
      <c r="N85" s="4">
        <v>41.666666666666671</v>
      </c>
      <c r="O85" s="4">
        <v>0</v>
      </c>
      <c r="P85" s="4">
        <v>42.857142857142854</v>
      </c>
      <c r="Q85" s="221"/>
      <c r="R85" s="221"/>
      <c r="S85" s="135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</row>
    <row r="86" spans="1:26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0</v>
      </c>
      <c r="F86" s="4">
        <v>9</v>
      </c>
      <c r="G86" s="161">
        <v>0</v>
      </c>
      <c r="H86" s="4">
        <v>0</v>
      </c>
      <c r="I86" s="4">
        <v>0</v>
      </c>
      <c r="J86" s="4">
        <v>0</v>
      </c>
      <c r="K86" s="4">
        <v>2</v>
      </c>
      <c r="L86" s="4">
        <v>9</v>
      </c>
      <c r="M86" s="161">
        <v>22.222222222222221</v>
      </c>
      <c r="N86" s="4">
        <v>0</v>
      </c>
      <c r="O86" s="4">
        <v>0</v>
      </c>
      <c r="P86" s="4">
        <v>22.222222222222221</v>
      </c>
      <c r="Q86" s="221"/>
      <c r="R86" s="221"/>
      <c r="S86" s="135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0</v>
      </c>
      <c r="F87" s="4">
        <v>0</v>
      </c>
      <c r="G87" s="161" t="e">
        <v>#DIV/0!</v>
      </c>
      <c r="H87" s="4">
        <v>0</v>
      </c>
      <c r="I87" s="4">
        <v>0</v>
      </c>
      <c r="J87" s="4">
        <v>0</v>
      </c>
      <c r="K87" s="4">
        <v>135</v>
      </c>
      <c r="L87" s="4">
        <v>28</v>
      </c>
      <c r="M87" s="161">
        <v>482.14285714285711</v>
      </c>
      <c r="N87" s="4">
        <v>0</v>
      </c>
      <c r="O87" s="4">
        <v>0</v>
      </c>
      <c r="P87" s="4">
        <v>482.14285714285711</v>
      </c>
      <c r="Q87" s="221"/>
      <c r="R87" s="221"/>
      <c r="S87" s="135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</row>
    <row r="88" spans="1:26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10</v>
      </c>
      <c r="F88" s="4">
        <v>8</v>
      </c>
      <c r="G88" s="161">
        <v>125</v>
      </c>
      <c r="H88" s="4">
        <v>0</v>
      </c>
      <c r="I88" s="4">
        <v>0</v>
      </c>
      <c r="J88" s="4">
        <v>0</v>
      </c>
      <c r="K88" s="4">
        <v>12</v>
      </c>
      <c r="L88" s="4">
        <v>7</v>
      </c>
      <c r="M88" s="161">
        <v>171.42857142857142</v>
      </c>
      <c r="N88" s="4">
        <v>125</v>
      </c>
      <c r="O88" s="4">
        <v>0</v>
      </c>
      <c r="P88" s="4">
        <v>171.42857142857142</v>
      </c>
      <c r="Q88" s="221"/>
      <c r="R88" s="221"/>
      <c r="S88" s="135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</row>
    <row r="89" spans="1:26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0</v>
      </c>
      <c r="F89" s="4">
        <v>0</v>
      </c>
      <c r="G89" s="161" t="e">
        <v>#DIV/0!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161" t="e">
        <v>#DIV/0!</v>
      </c>
      <c r="N89" s="4">
        <v>0</v>
      </c>
      <c r="O89" s="4">
        <v>0</v>
      </c>
      <c r="P89" s="4">
        <v>0</v>
      </c>
      <c r="Q89" s="221"/>
      <c r="R89" s="221"/>
      <c r="S89" s="135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</row>
    <row r="90" spans="1:26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69</v>
      </c>
      <c r="F90" s="4">
        <v>75</v>
      </c>
      <c r="G90" s="161">
        <v>92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161" t="e">
        <v>#DIV/0!</v>
      </c>
      <c r="N90" s="4">
        <v>92</v>
      </c>
      <c r="O90" s="4">
        <v>0</v>
      </c>
      <c r="P90" s="4">
        <v>0</v>
      </c>
      <c r="Q90" s="221"/>
      <c r="R90" s="221"/>
      <c r="S90" s="135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</row>
    <row r="91" spans="1:26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1</v>
      </c>
      <c r="F91" s="4">
        <v>1</v>
      </c>
      <c r="G91" s="161">
        <v>100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161" t="e">
        <v>#DIV/0!</v>
      </c>
      <c r="N91" s="4">
        <v>100</v>
      </c>
      <c r="O91" s="4">
        <v>0</v>
      </c>
      <c r="P91" s="4">
        <v>0</v>
      </c>
      <c r="Q91" s="221"/>
      <c r="R91" s="221"/>
      <c r="S91" s="135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</row>
    <row r="92" spans="1:26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16</v>
      </c>
      <c r="F92" s="4">
        <v>85</v>
      </c>
      <c r="G92" s="161">
        <v>18.823529411764707</v>
      </c>
      <c r="H92" s="4">
        <v>12</v>
      </c>
      <c r="I92" s="4">
        <v>75</v>
      </c>
      <c r="J92" s="3">
        <v>16</v>
      </c>
      <c r="K92" s="4">
        <v>0</v>
      </c>
      <c r="L92" s="4">
        <v>0</v>
      </c>
      <c r="M92" s="161" t="e">
        <v>#DIV/0!</v>
      </c>
      <c r="N92" s="4">
        <v>18.823529411764707</v>
      </c>
      <c r="O92" s="4">
        <v>16</v>
      </c>
      <c r="P92" s="4">
        <v>0</v>
      </c>
      <c r="Q92" s="221"/>
      <c r="R92" s="221"/>
      <c r="S92" s="135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4</v>
      </c>
      <c r="F93" s="4">
        <v>20</v>
      </c>
      <c r="G93" s="161">
        <v>20</v>
      </c>
      <c r="H93" s="4">
        <v>0</v>
      </c>
      <c r="I93" s="4">
        <v>0</v>
      </c>
      <c r="J93" s="4">
        <v>0</v>
      </c>
      <c r="K93" s="4">
        <v>2</v>
      </c>
      <c r="L93" s="4">
        <v>19</v>
      </c>
      <c r="M93" s="161">
        <v>10.526315789473683</v>
      </c>
      <c r="N93" s="4">
        <v>20</v>
      </c>
      <c r="O93" s="4">
        <v>0</v>
      </c>
      <c r="P93" s="4">
        <v>10.526315789473683</v>
      </c>
      <c r="Q93" s="221"/>
      <c r="R93" s="221"/>
      <c r="S93" s="135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</row>
    <row r="94" spans="1:26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3</v>
      </c>
      <c r="F94" s="4">
        <v>3</v>
      </c>
      <c r="G94" s="161">
        <v>100</v>
      </c>
      <c r="H94" s="4">
        <v>0</v>
      </c>
      <c r="I94" s="4">
        <v>0</v>
      </c>
      <c r="J94" s="4">
        <v>0</v>
      </c>
      <c r="K94" s="4">
        <v>6</v>
      </c>
      <c r="L94" s="4">
        <v>7</v>
      </c>
      <c r="M94" s="161">
        <v>85.714285714285708</v>
      </c>
      <c r="N94" s="4">
        <v>100</v>
      </c>
      <c r="O94" s="4">
        <v>0</v>
      </c>
      <c r="P94" s="4">
        <v>85.714285714285708</v>
      </c>
      <c r="Q94" s="221"/>
      <c r="R94" s="221"/>
      <c r="S94" s="135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</row>
    <row r="95" spans="1:26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112</v>
      </c>
      <c r="F95" s="4">
        <v>36</v>
      </c>
      <c r="G95" s="161">
        <v>311.11111111111114</v>
      </c>
      <c r="H95" s="4">
        <v>0</v>
      </c>
      <c r="I95" s="4">
        <v>0</v>
      </c>
      <c r="J95" s="4">
        <v>0</v>
      </c>
      <c r="K95" s="4">
        <v>35</v>
      </c>
      <c r="L95" s="4">
        <v>31</v>
      </c>
      <c r="M95" s="161">
        <v>112.90322580645163</v>
      </c>
      <c r="N95" s="4">
        <v>311.11111111111114</v>
      </c>
      <c r="O95" s="4">
        <v>0</v>
      </c>
      <c r="P95" s="4">
        <v>112.90322580645163</v>
      </c>
      <c r="Q95" s="221"/>
      <c r="R95" s="221"/>
      <c r="S95" s="135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</row>
    <row r="96" spans="1:26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380</v>
      </c>
      <c r="F96" s="4">
        <v>380</v>
      </c>
      <c r="G96" s="161">
        <v>100</v>
      </c>
      <c r="H96" s="4">
        <v>0</v>
      </c>
      <c r="I96" s="4">
        <v>0</v>
      </c>
      <c r="J96" s="4">
        <v>0</v>
      </c>
      <c r="K96" s="4">
        <v>257</v>
      </c>
      <c r="L96" s="4">
        <v>257</v>
      </c>
      <c r="M96" s="161">
        <v>100</v>
      </c>
      <c r="N96" s="4">
        <v>100</v>
      </c>
      <c r="O96" s="4">
        <v>0</v>
      </c>
      <c r="P96" s="4">
        <v>100</v>
      </c>
      <c r="Q96" s="221"/>
      <c r="R96" s="221"/>
      <c r="S96" s="135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</row>
    <row r="97" spans="1:26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1</v>
      </c>
      <c r="F97" s="4">
        <v>0</v>
      </c>
      <c r="G97" s="161" t="e">
        <v>#DIV/0!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161" t="e">
        <v>#DIV/0!</v>
      </c>
      <c r="N97" s="4">
        <v>0</v>
      </c>
      <c r="O97" s="4">
        <v>0</v>
      </c>
      <c r="P97" s="4">
        <v>0</v>
      </c>
      <c r="Q97" s="221"/>
      <c r="R97" s="221"/>
      <c r="S97" s="135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</row>
    <row r="98" spans="1:26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23</v>
      </c>
      <c r="F98" s="4">
        <v>81</v>
      </c>
      <c r="G98" s="161">
        <v>28.39506172839506</v>
      </c>
      <c r="H98" s="4">
        <v>0</v>
      </c>
      <c r="I98" s="4">
        <v>0</v>
      </c>
      <c r="J98" s="4">
        <v>0</v>
      </c>
      <c r="K98" s="4">
        <v>12</v>
      </c>
      <c r="L98" s="4">
        <v>21</v>
      </c>
      <c r="M98" s="161">
        <v>57.142857142857139</v>
      </c>
      <c r="N98" s="4">
        <v>28.39506172839506</v>
      </c>
      <c r="O98" s="4">
        <v>0</v>
      </c>
      <c r="P98" s="4">
        <v>57.142857142857139</v>
      </c>
      <c r="Q98" s="221"/>
      <c r="R98" s="221"/>
      <c r="S98" s="135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</row>
    <row r="99" spans="1:26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26</v>
      </c>
      <c r="F99" s="4">
        <v>14</v>
      </c>
      <c r="G99" s="161">
        <v>185.71428571428572</v>
      </c>
      <c r="H99" s="4">
        <v>0</v>
      </c>
      <c r="I99" s="4">
        <v>0</v>
      </c>
      <c r="J99" s="4">
        <v>0</v>
      </c>
      <c r="K99" s="4">
        <v>32</v>
      </c>
      <c r="L99" s="4">
        <v>18</v>
      </c>
      <c r="M99" s="161">
        <v>177.77777777777777</v>
      </c>
      <c r="N99" s="4">
        <v>185.71428571428572</v>
      </c>
      <c r="O99" s="4">
        <v>0</v>
      </c>
      <c r="P99" s="4">
        <v>177.77777777777777</v>
      </c>
      <c r="Q99" s="221"/>
      <c r="R99" s="221"/>
      <c r="S99" s="135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</row>
    <row r="100" spans="1:26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0</v>
      </c>
      <c r="F100" s="4">
        <v>4</v>
      </c>
      <c r="G100" s="161">
        <v>0</v>
      </c>
      <c r="H100" s="4">
        <v>0</v>
      </c>
      <c r="I100" s="4">
        <v>0</v>
      </c>
      <c r="J100" s="4">
        <v>0</v>
      </c>
      <c r="K100" s="4">
        <v>4</v>
      </c>
      <c r="L100" s="4">
        <v>30</v>
      </c>
      <c r="M100" s="161">
        <v>13.333333333333334</v>
      </c>
      <c r="N100" s="4">
        <v>0</v>
      </c>
      <c r="O100" s="4">
        <v>0</v>
      </c>
      <c r="P100" s="4">
        <v>13.333333333333334</v>
      </c>
      <c r="Q100" s="221"/>
      <c r="R100" s="221"/>
      <c r="S100" s="135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</row>
    <row r="101" spans="1:26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25</v>
      </c>
      <c r="F101" s="4">
        <v>9</v>
      </c>
      <c r="G101" s="161">
        <v>277.77777777777777</v>
      </c>
      <c r="H101" s="4">
        <v>0</v>
      </c>
      <c r="I101" s="4">
        <v>0</v>
      </c>
      <c r="J101" s="4">
        <v>0</v>
      </c>
      <c r="K101" s="4">
        <v>65</v>
      </c>
      <c r="L101" s="4">
        <v>21</v>
      </c>
      <c r="M101" s="161">
        <v>309.52380952380952</v>
      </c>
      <c r="N101" s="4">
        <v>277.77777777777777</v>
      </c>
      <c r="O101" s="4">
        <v>0</v>
      </c>
      <c r="P101" s="4">
        <v>309.52380952380952</v>
      </c>
      <c r="Q101" s="221"/>
      <c r="R101" s="221"/>
      <c r="S101" s="135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</row>
    <row r="102" spans="1:26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0</v>
      </c>
      <c r="F102" s="4">
        <v>0</v>
      </c>
      <c r="G102" s="161" t="e">
        <v>#DIV/0!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161" t="e">
        <v>#DIV/0!</v>
      </c>
      <c r="N102" s="4">
        <v>0</v>
      </c>
      <c r="O102" s="4">
        <v>0</v>
      </c>
      <c r="P102" s="4">
        <v>0</v>
      </c>
      <c r="Q102" s="221"/>
      <c r="R102" s="221"/>
      <c r="S102" s="135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</row>
    <row r="103" spans="1:26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0</v>
      </c>
      <c r="F103" s="4">
        <v>50</v>
      </c>
      <c r="G103" s="161">
        <v>0</v>
      </c>
      <c r="H103" s="4">
        <v>0</v>
      </c>
      <c r="I103" s="4">
        <v>0</v>
      </c>
      <c r="J103" s="4">
        <v>0</v>
      </c>
      <c r="K103" s="4">
        <v>0</v>
      </c>
      <c r="L103" s="4">
        <v>50</v>
      </c>
      <c r="M103" s="161">
        <v>0</v>
      </c>
      <c r="N103" s="4">
        <v>0</v>
      </c>
      <c r="O103" s="4">
        <v>0</v>
      </c>
      <c r="P103" s="4">
        <v>0</v>
      </c>
      <c r="Q103" s="221"/>
      <c r="R103" s="221"/>
      <c r="S103" s="135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</row>
    <row r="104" spans="1:26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10</v>
      </c>
      <c r="F104" s="4">
        <v>17</v>
      </c>
      <c r="G104" s="161">
        <v>58.82352941176471</v>
      </c>
      <c r="H104" s="4">
        <v>0</v>
      </c>
      <c r="I104" s="4">
        <v>0</v>
      </c>
      <c r="J104" s="4">
        <v>0</v>
      </c>
      <c r="K104" s="4">
        <v>6</v>
      </c>
      <c r="L104" s="4">
        <v>17</v>
      </c>
      <c r="M104" s="161">
        <v>35.294117647058826</v>
      </c>
      <c r="N104" s="4">
        <v>58.82352941176471</v>
      </c>
      <c r="O104" s="4">
        <v>0</v>
      </c>
      <c r="P104" s="4">
        <v>35.294117647058826</v>
      </c>
      <c r="Q104" s="221"/>
      <c r="R104" s="221"/>
      <c r="S104" s="135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</row>
    <row r="105" spans="1:26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0</v>
      </c>
      <c r="F105" s="4">
        <v>0</v>
      </c>
      <c r="G105" s="161" t="e">
        <v>#DIV/0!</v>
      </c>
      <c r="H105" s="4">
        <v>0</v>
      </c>
      <c r="I105" s="4">
        <v>0</v>
      </c>
      <c r="J105" s="4">
        <v>0</v>
      </c>
      <c r="K105" s="4">
        <v>15</v>
      </c>
      <c r="L105" s="4">
        <v>15</v>
      </c>
      <c r="M105" s="161">
        <v>100</v>
      </c>
      <c r="N105" s="4">
        <v>0</v>
      </c>
      <c r="O105" s="4">
        <v>0</v>
      </c>
      <c r="P105" s="4">
        <v>100</v>
      </c>
      <c r="Q105" s="221"/>
      <c r="R105" s="221"/>
      <c r="S105" s="135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</row>
    <row r="106" spans="1:26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8</v>
      </c>
      <c r="F106" s="4">
        <v>8</v>
      </c>
      <c r="G106" s="161">
        <v>100</v>
      </c>
      <c r="H106" s="4">
        <v>0</v>
      </c>
      <c r="I106" s="4">
        <v>0</v>
      </c>
      <c r="J106" s="4">
        <v>0</v>
      </c>
      <c r="K106" s="4">
        <v>2</v>
      </c>
      <c r="L106" s="4">
        <v>2</v>
      </c>
      <c r="M106" s="161">
        <v>100</v>
      </c>
      <c r="N106" s="4">
        <v>100</v>
      </c>
      <c r="O106" s="4">
        <v>0</v>
      </c>
      <c r="P106" s="4">
        <v>100</v>
      </c>
      <c r="Q106" s="221"/>
      <c r="R106" s="221"/>
      <c r="S106" s="135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</row>
    <row r="107" spans="1:26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13</v>
      </c>
      <c r="F107" s="4">
        <v>13</v>
      </c>
      <c r="G107" s="161">
        <v>100</v>
      </c>
      <c r="H107" s="4">
        <v>7</v>
      </c>
      <c r="I107" s="4">
        <v>7</v>
      </c>
      <c r="J107" s="3">
        <v>100</v>
      </c>
      <c r="K107" s="4">
        <v>0</v>
      </c>
      <c r="L107" s="4">
        <v>0</v>
      </c>
      <c r="M107" s="161" t="e">
        <v>#DIV/0!</v>
      </c>
      <c r="N107" s="4">
        <v>100</v>
      </c>
      <c r="O107" s="4">
        <v>100</v>
      </c>
      <c r="P107" s="4">
        <v>0</v>
      </c>
      <c r="Q107" s="221"/>
      <c r="R107" s="221"/>
      <c r="S107" s="135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</row>
    <row r="108" spans="1:26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20</v>
      </c>
      <c r="F108" s="4">
        <v>20</v>
      </c>
      <c r="G108" s="161">
        <v>100</v>
      </c>
      <c r="H108" s="4">
        <v>0</v>
      </c>
      <c r="I108" s="4">
        <v>0</v>
      </c>
      <c r="J108" s="4">
        <v>0</v>
      </c>
      <c r="K108" s="4">
        <v>17</v>
      </c>
      <c r="L108" s="4">
        <v>17</v>
      </c>
      <c r="M108" s="161">
        <v>100</v>
      </c>
      <c r="N108" s="4">
        <v>100</v>
      </c>
      <c r="O108" s="4">
        <v>0</v>
      </c>
      <c r="P108" s="4">
        <v>100</v>
      </c>
      <c r="Q108" s="221"/>
      <c r="R108" s="221"/>
      <c r="S108" s="135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</row>
    <row r="109" spans="1:26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0</v>
      </c>
      <c r="F109" s="4">
        <v>0</v>
      </c>
      <c r="G109" s="161" t="e">
        <v>#DIV/0!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161" t="e">
        <v>#DIV/0!</v>
      </c>
      <c r="N109" s="4">
        <v>0</v>
      </c>
      <c r="O109" s="4">
        <v>0</v>
      </c>
      <c r="P109" s="4">
        <v>0</v>
      </c>
      <c r="Q109" s="221"/>
      <c r="R109" s="221"/>
      <c r="S109" s="135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</row>
    <row r="110" spans="1:26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5</v>
      </c>
      <c r="F110" s="4">
        <v>3</v>
      </c>
      <c r="G110" s="161">
        <v>166.66666666666669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161" t="e">
        <v>#DIV/0!</v>
      </c>
      <c r="N110" s="4">
        <v>166.66666666666669</v>
      </c>
      <c r="O110" s="4">
        <v>0</v>
      </c>
      <c r="P110" s="4">
        <v>0</v>
      </c>
      <c r="Q110" s="221"/>
      <c r="R110" s="221"/>
      <c r="S110" s="135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0</v>
      </c>
      <c r="F111" s="4">
        <v>0</v>
      </c>
      <c r="G111" s="161" t="e">
        <v>#DIV/0!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161" t="e">
        <v>#DIV/0!</v>
      </c>
      <c r="N111" s="4">
        <v>0</v>
      </c>
      <c r="O111" s="4">
        <v>0</v>
      </c>
      <c r="P111" s="4">
        <v>0</v>
      </c>
      <c r="Q111" s="221"/>
      <c r="R111" s="221"/>
      <c r="S111" s="135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</row>
    <row r="112" spans="1:26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161" t="e">
        <v>#DIV/0!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161" t="e">
        <v>#DIV/0!</v>
      </c>
      <c r="N112" s="4">
        <v>0</v>
      </c>
      <c r="O112" s="4">
        <v>0</v>
      </c>
      <c r="P112" s="4">
        <v>0</v>
      </c>
      <c r="Q112" s="221"/>
      <c r="R112" s="221"/>
      <c r="S112" s="135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</row>
    <row r="113" spans="1:31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2</v>
      </c>
      <c r="F113" s="4">
        <v>2</v>
      </c>
      <c r="G113" s="161">
        <v>100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161" t="e">
        <v>#DIV/0!</v>
      </c>
      <c r="N113" s="4">
        <v>100</v>
      </c>
      <c r="O113" s="4">
        <v>0</v>
      </c>
      <c r="P113" s="4">
        <v>0</v>
      </c>
      <c r="Q113" s="221"/>
      <c r="R113" s="221"/>
      <c r="S113" s="135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</row>
    <row r="114" spans="1:31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161" t="e">
        <v>#DIV/0!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161" t="e">
        <v>#DIV/0!</v>
      </c>
      <c r="N114" s="4">
        <v>0</v>
      </c>
      <c r="O114" s="4">
        <v>0</v>
      </c>
      <c r="P114" s="4">
        <v>0</v>
      </c>
      <c r="Q114" s="221"/>
      <c r="R114" s="221"/>
      <c r="S114" s="135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</row>
    <row r="115" spans="1:31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6</v>
      </c>
      <c r="F115" s="4">
        <v>6</v>
      </c>
      <c r="G115" s="161">
        <v>100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161" t="e">
        <v>#DIV/0!</v>
      </c>
      <c r="N115" s="4">
        <v>100</v>
      </c>
      <c r="O115" s="4">
        <v>0</v>
      </c>
      <c r="P115" s="4">
        <v>0</v>
      </c>
      <c r="Q115" s="221"/>
      <c r="R115" s="221"/>
      <c r="S115" s="135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</row>
    <row r="116" spans="1:31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0</v>
      </c>
      <c r="F116" s="4">
        <v>0</v>
      </c>
      <c r="G116" s="161" t="e">
        <v>#DIV/0!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161" t="e">
        <v>#DIV/0!</v>
      </c>
      <c r="N116" s="4">
        <v>0</v>
      </c>
      <c r="O116" s="4">
        <v>0</v>
      </c>
      <c r="P116" s="4">
        <v>0</v>
      </c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</row>
    <row r="117" spans="1:31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5</v>
      </c>
      <c r="F117" s="4">
        <v>5</v>
      </c>
      <c r="G117" s="161">
        <v>100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161" t="e">
        <v>#DIV/0!</v>
      </c>
      <c r="N117" s="4">
        <v>100</v>
      </c>
      <c r="O117" s="4">
        <v>0</v>
      </c>
      <c r="P117" s="4">
        <v>0</v>
      </c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</row>
    <row r="118" spans="1:31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0</v>
      </c>
      <c r="F118" s="4">
        <v>0</v>
      </c>
      <c r="G118" s="161" t="e">
        <v>#DIV/0!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161" t="e">
        <v>#DIV/0!</v>
      </c>
      <c r="N118" s="4">
        <v>0</v>
      </c>
      <c r="O118" s="4">
        <v>0</v>
      </c>
      <c r="P118" s="4">
        <v>0</v>
      </c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</row>
    <row r="119" spans="1:31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0</v>
      </c>
      <c r="G119" s="161" t="e">
        <v>#DIV/0!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161" t="e">
        <v>#DIV/0!</v>
      </c>
      <c r="N119" s="4">
        <v>0</v>
      </c>
      <c r="O119" s="4">
        <v>0</v>
      </c>
      <c r="P119" s="4">
        <v>0</v>
      </c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</row>
    <row r="120" spans="1:31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0</v>
      </c>
      <c r="F120" s="4">
        <v>0</v>
      </c>
      <c r="G120" s="161" t="e">
        <v>#DIV/0!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161" t="e">
        <v>#DIV/0!</v>
      </c>
      <c r="N120" s="4">
        <v>0</v>
      </c>
      <c r="O120" s="4">
        <v>0</v>
      </c>
      <c r="P120" s="4">
        <v>0</v>
      </c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</row>
    <row r="121" spans="1:31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0</v>
      </c>
      <c r="G121" s="161" t="e">
        <v>#DIV/0!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161" t="e">
        <v>#DIV/0!</v>
      </c>
      <c r="N121" s="4">
        <v>0</v>
      </c>
      <c r="O121" s="4">
        <v>0</v>
      </c>
      <c r="P121" s="4">
        <v>0</v>
      </c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</row>
    <row r="122" spans="1:31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101">
        <v>0</v>
      </c>
      <c r="F122" s="101">
        <v>0</v>
      </c>
      <c r="G122" s="164" t="e">
        <v>#DIV/0!</v>
      </c>
      <c r="H122" s="4">
        <v>0</v>
      </c>
      <c r="I122" s="4">
        <v>0</v>
      </c>
      <c r="J122" s="4">
        <v>0</v>
      </c>
      <c r="K122" s="101">
        <v>0</v>
      </c>
      <c r="L122" s="101">
        <v>0</v>
      </c>
      <c r="M122" s="164" t="e">
        <v>#DIV/0!</v>
      </c>
      <c r="N122" s="4">
        <v>0</v>
      </c>
      <c r="O122" s="4">
        <v>0</v>
      </c>
      <c r="P122" s="4">
        <v>0</v>
      </c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</row>
    <row r="123" spans="1:31" ht="16.5" thickTop="1" thickBot="1" x14ac:dyDescent="0.3">
      <c r="C123" s="13" t="s">
        <v>226</v>
      </c>
      <c r="D123" s="13"/>
      <c r="E123" s="13">
        <v>4447</v>
      </c>
      <c r="F123" s="13">
        <v>9246</v>
      </c>
      <c r="G123" s="5">
        <v>65.713620995652036</v>
      </c>
      <c r="H123" s="13">
        <v>25</v>
      </c>
      <c r="I123" s="13">
        <v>91</v>
      </c>
      <c r="J123" s="5">
        <v>60.890000000000008</v>
      </c>
      <c r="K123" s="13">
        <v>5491</v>
      </c>
      <c r="L123" s="13">
        <v>10068</v>
      </c>
      <c r="M123" s="5">
        <v>66.960737449841048</v>
      </c>
      <c r="N123" s="245">
        <v>48.096474150984207</v>
      </c>
      <c r="O123" s="245">
        <v>27.472527472527474</v>
      </c>
      <c r="P123" s="245">
        <v>54.539133889551053</v>
      </c>
      <c r="Q123" s="11"/>
      <c r="R123" s="11"/>
      <c r="S123" s="218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</row>
    <row r="124" spans="1:31" ht="15.75" thickTop="1" x14ac:dyDescent="0.25"/>
  </sheetData>
  <mergeCells count="11">
    <mergeCell ref="S2:T2"/>
    <mergeCell ref="U2:V2"/>
    <mergeCell ref="W2:X2"/>
    <mergeCell ref="Y2:Z2"/>
    <mergeCell ref="E1:L1"/>
    <mergeCell ref="N1:P1"/>
    <mergeCell ref="A1:A3"/>
    <mergeCell ref="C1:C3"/>
    <mergeCell ref="E2:G2"/>
    <mergeCell ref="H2:J2"/>
    <mergeCell ref="K2:M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3"/>
  <sheetViews>
    <sheetView view="pageBreakPreview" zoomScaleNormal="100" zoomScaleSheetLayoutView="100" workbookViewId="0">
      <pane xSplit="3" ySplit="2" topLeftCell="D102" activePane="bottomRight" state="frozen"/>
      <selection activeCell="A7" sqref="A7"/>
      <selection pane="topRight" activeCell="A7" sqref="A7"/>
      <selection pane="bottomLeft" activeCell="A7" sqref="A7"/>
      <selection pane="bottomRight" activeCell="D121" sqref="D121"/>
    </sheetView>
  </sheetViews>
  <sheetFormatPr baseColWidth="10" defaultRowHeight="12" x14ac:dyDescent="0.2"/>
  <cols>
    <col min="1" max="2" width="7.85546875" style="22" customWidth="1"/>
    <col min="3" max="3" width="56.5703125" style="407" customWidth="1"/>
    <col min="4" max="4" width="20.42578125" style="22" customWidth="1"/>
    <col min="5" max="5" width="19.5703125" style="22" customWidth="1"/>
    <col min="6" max="6" width="14.85546875" style="22" customWidth="1"/>
    <col min="7" max="7" width="11.42578125" style="22"/>
    <col min="8" max="8" width="8.85546875" style="22" customWidth="1"/>
    <col min="9" max="9" width="9.140625" style="22" customWidth="1"/>
    <col min="10" max="10" width="10.85546875" style="22" customWidth="1"/>
    <col min="11" max="11" width="22.140625" style="22" customWidth="1"/>
    <col min="12" max="12" width="17.28515625" style="22" customWidth="1"/>
    <col min="13" max="16384" width="11.42578125" style="22"/>
  </cols>
  <sheetData>
    <row r="1" spans="1:12" ht="15" customHeight="1" thickBot="1" x14ac:dyDescent="0.25">
      <c r="A1" s="476" t="s">
        <v>1417</v>
      </c>
      <c r="B1" s="476"/>
      <c r="C1" s="476"/>
      <c r="D1" s="476"/>
      <c r="E1" s="476"/>
      <c r="F1" s="476"/>
      <c r="H1" s="476"/>
      <c r="I1" s="476"/>
      <c r="J1" s="476"/>
      <c r="K1" s="476"/>
      <c r="L1" s="476"/>
    </row>
    <row r="2" spans="1:12" ht="47.25" customHeight="1" thickTop="1" thickBot="1" x14ac:dyDescent="0.25">
      <c r="A2" s="400" t="s">
        <v>767</v>
      </c>
      <c r="B2" s="400" t="s">
        <v>782</v>
      </c>
      <c r="C2" s="401" t="s">
        <v>772</v>
      </c>
      <c r="D2" s="439" t="s">
        <v>779</v>
      </c>
      <c r="E2" s="439" t="s">
        <v>780</v>
      </c>
      <c r="F2" s="439" t="s">
        <v>254</v>
      </c>
      <c r="H2" s="440"/>
      <c r="I2" s="441"/>
      <c r="J2" s="364"/>
      <c r="K2" s="364"/>
      <c r="L2" s="364"/>
    </row>
    <row r="3" spans="1:12" ht="15.75" customHeight="1" thickTop="1" thickBot="1" x14ac:dyDescent="0.25">
      <c r="A3" s="76">
        <v>119</v>
      </c>
      <c r="B3" s="77">
        <v>2018</v>
      </c>
      <c r="C3" s="52" t="s">
        <v>1240</v>
      </c>
      <c r="D3" s="109">
        <v>7</v>
      </c>
      <c r="E3" s="109">
        <v>19733</v>
      </c>
      <c r="F3" s="78">
        <v>3.5473572188719403E-2</v>
      </c>
      <c r="G3" s="442"/>
      <c r="K3" s="21"/>
      <c r="L3" s="45"/>
    </row>
    <row r="4" spans="1:12" ht="15.75" customHeight="1" thickTop="1" thickBot="1" x14ac:dyDescent="0.25">
      <c r="A4" s="76">
        <v>109</v>
      </c>
      <c r="B4" s="77">
        <v>2013</v>
      </c>
      <c r="C4" s="52" t="s">
        <v>219</v>
      </c>
      <c r="D4" s="109">
        <v>209</v>
      </c>
      <c r="E4" s="109">
        <v>159868</v>
      </c>
      <c r="F4" s="78">
        <v>0.13073285460504916</v>
      </c>
      <c r="K4" s="21"/>
      <c r="L4" s="45"/>
    </row>
    <row r="5" spans="1:12" ht="15.75" customHeight="1" thickTop="1" thickBot="1" x14ac:dyDescent="0.25">
      <c r="A5" s="76">
        <v>114</v>
      </c>
      <c r="B5" s="77">
        <v>2016</v>
      </c>
      <c r="C5" s="52" t="s">
        <v>857</v>
      </c>
      <c r="D5" s="109">
        <v>119</v>
      </c>
      <c r="E5" s="109">
        <v>82218</v>
      </c>
      <c r="F5" s="78">
        <v>0.14473716217859836</v>
      </c>
      <c r="K5" s="21"/>
      <c r="L5" s="45"/>
    </row>
    <row r="6" spans="1:12" ht="15.75" customHeight="1" thickTop="1" thickBot="1" x14ac:dyDescent="0.25">
      <c r="A6" s="76">
        <v>110</v>
      </c>
      <c r="B6" s="77">
        <v>2014</v>
      </c>
      <c r="C6" s="52" t="s">
        <v>221</v>
      </c>
      <c r="D6" s="109">
        <v>88</v>
      </c>
      <c r="E6" s="109">
        <v>58924</v>
      </c>
      <c r="F6" s="78">
        <v>0.14934491887855542</v>
      </c>
      <c r="K6" s="21"/>
      <c r="L6" s="45"/>
    </row>
    <row r="7" spans="1:12" ht="15.75" customHeight="1" thickTop="1" thickBot="1" x14ac:dyDescent="0.25">
      <c r="A7" s="76">
        <v>86</v>
      </c>
      <c r="B7" s="77">
        <v>2011</v>
      </c>
      <c r="C7" s="52" t="s">
        <v>173</v>
      </c>
      <c r="D7" s="109">
        <v>81</v>
      </c>
      <c r="E7" s="109">
        <v>39142</v>
      </c>
      <c r="F7" s="78">
        <v>0.20693883807674621</v>
      </c>
      <c r="K7" s="21"/>
      <c r="L7" s="45"/>
    </row>
    <row r="8" spans="1:12" ht="15.75" customHeight="1" thickTop="1" thickBot="1" x14ac:dyDescent="0.25">
      <c r="A8" s="76">
        <v>62</v>
      </c>
      <c r="B8" s="77">
        <v>2007</v>
      </c>
      <c r="C8" s="52" t="s">
        <v>125</v>
      </c>
      <c r="D8" s="109">
        <v>195</v>
      </c>
      <c r="E8" s="109">
        <v>82218</v>
      </c>
      <c r="F8" s="78">
        <v>0.23717434138509816</v>
      </c>
      <c r="H8" s="443"/>
      <c r="I8" s="444"/>
      <c r="J8" s="21"/>
      <c r="K8" s="21"/>
      <c r="L8" s="45"/>
    </row>
    <row r="9" spans="1:12" ht="15.75" customHeight="1" thickTop="1" thickBot="1" x14ac:dyDescent="0.25">
      <c r="A9" s="76">
        <v>70</v>
      </c>
      <c r="B9" s="77">
        <v>2008</v>
      </c>
      <c r="C9" s="52" t="s">
        <v>141</v>
      </c>
      <c r="D9" s="109">
        <v>59</v>
      </c>
      <c r="E9" s="109">
        <v>19733</v>
      </c>
      <c r="F9" s="78">
        <v>0.29899153701920644</v>
      </c>
      <c r="H9" s="443"/>
      <c r="I9" s="444"/>
      <c r="J9" s="21"/>
      <c r="K9" s="21"/>
      <c r="L9" s="45"/>
    </row>
    <row r="10" spans="1:12" ht="15.75" customHeight="1" thickTop="1" thickBot="1" x14ac:dyDescent="0.25">
      <c r="A10" s="76">
        <v>106</v>
      </c>
      <c r="B10" s="77">
        <v>2013</v>
      </c>
      <c r="C10" s="52" t="s">
        <v>213</v>
      </c>
      <c r="D10" s="109">
        <v>126</v>
      </c>
      <c r="E10" s="109">
        <v>39827</v>
      </c>
      <c r="F10" s="78">
        <v>0.31636829286664825</v>
      </c>
      <c r="H10" s="443"/>
      <c r="I10" s="444"/>
      <c r="J10" s="21"/>
      <c r="K10" s="21"/>
      <c r="L10" s="45"/>
    </row>
    <row r="11" spans="1:12" ht="15.75" customHeight="1" thickTop="1" thickBot="1" x14ac:dyDescent="0.25">
      <c r="A11" s="76">
        <v>54</v>
      </c>
      <c r="B11" s="77">
        <v>2002</v>
      </c>
      <c r="C11" s="52" t="s">
        <v>109</v>
      </c>
      <c r="D11" s="109">
        <v>272</v>
      </c>
      <c r="E11" s="109">
        <v>81022</v>
      </c>
      <c r="F11" s="78">
        <v>0.33571128829206881</v>
      </c>
      <c r="H11" s="27"/>
      <c r="I11" s="26"/>
      <c r="J11" s="21"/>
      <c r="K11" s="21"/>
      <c r="L11" s="45"/>
    </row>
    <row r="12" spans="1:12" ht="15.75" customHeight="1" thickTop="1" thickBot="1" x14ac:dyDescent="0.25">
      <c r="A12" s="76">
        <v>113</v>
      </c>
      <c r="B12" s="77">
        <v>2016</v>
      </c>
      <c r="C12" s="52" t="s">
        <v>856</v>
      </c>
      <c r="D12" s="109">
        <v>118</v>
      </c>
      <c r="E12" s="109">
        <v>34567</v>
      </c>
      <c r="F12" s="78">
        <v>0.34136604275754334</v>
      </c>
      <c r="H12" s="27"/>
      <c r="I12" s="26"/>
      <c r="J12" s="21"/>
      <c r="K12" s="21"/>
      <c r="L12" s="45"/>
    </row>
    <row r="13" spans="1:12" ht="15.75" customHeight="1" thickTop="1" thickBot="1" x14ac:dyDescent="0.25">
      <c r="A13" s="76">
        <v>115</v>
      </c>
      <c r="B13" s="77">
        <v>2016</v>
      </c>
      <c r="C13" s="52" t="s">
        <v>858</v>
      </c>
      <c r="D13" s="109">
        <v>163</v>
      </c>
      <c r="E13" s="109">
        <v>43833</v>
      </c>
      <c r="F13" s="78">
        <v>0.37186594574863685</v>
      </c>
      <c r="H13" s="443"/>
      <c r="I13" s="445"/>
      <c r="J13" s="21"/>
      <c r="K13" s="21"/>
      <c r="L13" s="45"/>
    </row>
    <row r="14" spans="1:12" ht="15.75" customHeight="1" thickTop="1" thickBot="1" x14ac:dyDescent="0.25">
      <c r="A14" s="76">
        <v>111</v>
      </c>
      <c r="B14" s="77">
        <v>2014</v>
      </c>
      <c r="C14" s="52" t="s">
        <v>223</v>
      </c>
      <c r="D14" s="109">
        <v>131</v>
      </c>
      <c r="E14" s="109">
        <v>31606</v>
      </c>
      <c r="F14" s="78">
        <v>0.41447826362083151</v>
      </c>
      <c r="H14" s="442"/>
      <c r="I14" s="446"/>
      <c r="J14" s="21"/>
      <c r="K14" s="21"/>
      <c r="L14" s="45"/>
    </row>
    <row r="15" spans="1:12" ht="15.75" customHeight="1" thickTop="1" thickBot="1" x14ac:dyDescent="0.25">
      <c r="A15" s="76">
        <v>83</v>
      </c>
      <c r="B15" s="77">
        <v>2011</v>
      </c>
      <c r="C15" s="52" t="s">
        <v>167</v>
      </c>
      <c r="D15" s="109">
        <v>157</v>
      </c>
      <c r="E15" s="109">
        <v>37494</v>
      </c>
      <c r="F15" s="78">
        <v>0.41873366405291512</v>
      </c>
      <c r="H15" s="442"/>
      <c r="I15" s="446"/>
      <c r="J15" s="21"/>
      <c r="K15" s="21"/>
      <c r="L15" s="45"/>
    </row>
    <row r="16" spans="1:12" ht="15.75" customHeight="1" thickTop="1" thickBot="1" x14ac:dyDescent="0.25">
      <c r="A16" s="76">
        <v>24</v>
      </c>
      <c r="B16" s="77">
        <v>1997</v>
      </c>
      <c r="C16" s="52" t="s">
        <v>49</v>
      </c>
      <c r="D16" s="109">
        <v>736</v>
      </c>
      <c r="E16" s="109">
        <v>159868</v>
      </c>
      <c r="F16" s="78">
        <v>0.46037981334601041</v>
      </c>
      <c r="H16" s="442"/>
      <c r="I16" s="446"/>
      <c r="J16" s="21"/>
      <c r="K16" s="21"/>
      <c r="L16" s="45"/>
    </row>
    <row r="17" spans="1:12" ht="15.75" customHeight="1" thickTop="1" thickBot="1" x14ac:dyDescent="0.25">
      <c r="A17" s="76">
        <v>76</v>
      </c>
      <c r="B17" s="77">
        <v>2010</v>
      </c>
      <c r="C17" s="52" t="s">
        <v>153</v>
      </c>
      <c r="D17" s="109">
        <v>164</v>
      </c>
      <c r="E17" s="109">
        <v>35529</v>
      </c>
      <c r="F17" s="78">
        <v>0.46159475358158125</v>
      </c>
      <c r="H17" s="443"/>
      <c r="I17" s="444"/>
      <c r="J17" s="21"/>
      <c r="K17" s="21"/>
      <c r="L17" s="45"/>
    </row>
    <row r="18" spans="1:12" ht="15.75" customHeight="1" thickTop="1" thickBot="1" x14ac:dyDescent="0.25">
      <c r="A18" s="76">
        <v>116</v>
      </c>
      <c r="B18" s="77">
        <v>2017</v>
      </c>
      <c r="C18" s="52" t="s">
        <v>1089</v>
      </c>
      <c r="D18" s="109">
        <v>161</v>
      </c>
      <c r="E18" s="109">
        <v>34567</v>
      </c>
      <c r="F18" s="78">
        <v>0.46576214308444469</v>
      </c>
      <c r="H18" s="27"/>
      <c r="I18" s="447"/>
      <c r="J18" s="21"/>
      <c r="K18" s="21"/>
      <c r="L18" s="45"/>
    </row>
    <row r="19" spans="1:12" ht="15.75" customHeight="1" thickTop="1" thickBot="1" x14ac:dyDescent="0.25">
      <c r="A19" s="76">
        <v>112</v>
      </c>
      <c r="B19" s="77">
        <v>2014</v>
      </c>
      <c r="C19" s="52" t="s">
        <v>225</v>
      </c>
      <c r="D19" s="109">
        <v>42</v>
      </c>
      <c r="E19" s="109">
        <v>8675</v>
      </c>
      <c r="F19" s="78">
        <v>0.48414985590778098</v>
      </c>
      <c r="H19" s="27"/>
      <c r="I19" s="447"/>
      <c r="J19" s="21"/>
      <c r="K19" s="21"/>
      <c r="L19" s="45"/>
    </row>
    <row r="20" spans="1:12" ht="15.75" customHeight="1" thickTop="1" thickBot="1" x14ac:dyDescent="0.25">
      <c r="A20" s="76">
        <v>72</v>
      </c>
      <c r="B20" s="77">
        <v>2008</v>
      </c>
      <c r="C20" s="52" t="s">
        <v>145</v>
      </c>
      <c r="D20" s="109">
        <v>185</v>
      </c>
      <c r="E20" s="109">
        <v>37494</v>
      </c>
      <c r="F20" s="78">
        <v>0.49341227929802101</v>
      </c>
      <c r="H20" s="27"/>
      <c r="I20" s="26"/>
      <c r="J20" s="21"/>
      <c r="K20" s="21"/>
      <c r="L20" s="45"/>
    </row>
    <row r="21" spans="1:12" ht="15.75" customHeight="1" thickTop="1" thickBot="1" x14ac:dyDescent="0.25">
      <c r="A21" s="76">
        <v>97</v>
      </c>
      <c r="B21" s="77">
        <v>2012</v>
      </c>
      <c r="C21" s="52" t="s">
        <v>195</v>
      </c>
      <c r="D21" s="109">
        <v>104</v>
      </c>
      <c r="E21" s="109">
        <v>19733</v>
      </c>
      <c r="F21" s="78">
        <v>0.52703592966097401</v>
      </c>
      <c r="H21" s="506"/>
      <c r="I21" s="506"/>
      <c r="J21" s="386"/>
      <c r="K21" s="386"/>
      <c r="L21" s="30"/>
    </row>
    <row r="22" spans="1:12" ht="13.5" thickTop="1" thickBot="1" x14ac:dyDescent="0.25">
      <c r="A22" s="76">
        <v>107</v>
      </c>
      <c r="B22" s="77">
        <v>2013</v>
      </c>
      <c r="C22" s="52" t="s">
        <v>215</v>
      </c>
      <c r="D22" s="109">
        <v>221</v>
      </c>
      <c r="E22" s="109">
        <v>39827</v>
      </c>
      <c r="F22" s="78">
        <v>0.55489994225023231</v>
      </c>
      <c r="H22" s="448"/>
      <c r="I22" s="449"/>
      <c r="J22" s="450"/>
      <c r="K22" s="450"/>
      <c r="L22" s="450"/>
    </row>
    <row r="23" spans="1:12" ht="13.5" thickTop="1" thickBot="1" x14ac:dyDescent="0.25">
      <c r="A23" s="76">
        <v>108</v>
      </c>
      <c r="B23" s="77">
        <v>2013</v>
      </c>
      <c r="C23" s="52" t="s">
        <v>217</v>
      </c>
      <c r="D23" s="109">
        <v>176</v>
      </c>
      <c r="E23" s="109">
        <v>31606</v>
      </c>
      <c r="F23" s="78">
        <v>0.55685629310890339</v>
      </c>
      <c r="H23" s="451"/>
      <c r="I23" s="451"/>
      <c r="J23" s="451"/>
      <c r="K23" s="451"/>
      <c r="L23" s="451"/>
    </row>
    <row r="24" spans="1:12" ht="13.5" thickTop="1" thickBot="1" x14ac:dyDescent="0.25">
      <c r="A24" s="76">
        <v>117</v>
      </c>
      <c r="B24" s="77">
        <v>2017</v>
      </c>
      <c r="C24" s="52" t="s">
        <v>1090</v>
      </c>
      <c r="D24" s="109">
        <v>184</v>
      </c>
      <c r="E24" s="109">
        <v>32481</v>
      </c>
      <c r="F24" s="78">
        <v>0.56648502201286899</v>
      </c>
    </row>
    <row r="25" spans="1:12" ht="13.5" thickTop="1" thickBot="1" x14ac:dyDescent="0.25">
      <c r="A25" s="76">
        <v>101</v>
      </c>
      <c r="B25" s="77">
        <v>2012</v>
      </c>
      <c r="C25" s="52" t="s">
        <v>203</v>
      </c>
      <c r="D25" s="109">
        <v>216</v>
      </c>
      <c r="E25" s="109">
        <v>35878</v>
      </c>
      <c r="F25" s="78">
        <v>0.60204024750543517</v>
      </c>
    </row>
    <row r="26" spans="1:12" ht="13.5" thickTop="1" thickBot="1" x14ac:dyDescent="0.25">
      <c r="A26" s="76">
        <v>29</v>
      </c>
      <c r="B26" s="77">
        <v>1998</v>
      </c>
      <c r="C26" s="52" t="s">
        <v>59</v>
      </c>
      <c r="D26" s="109">
        <v>519</v>
      </c>
      <c r="E26" s="109">
        <v>81022</v>
      </c>
      <c r="F26" s="78">
        <v>0.64056675964552834</v>
      </c>
    </row>
    <row r="27" spans="1:12" ht="13.5" thickTop="1" thickBot="1" x14ac:dyDescent="0.25">
      <c r="A27" s="76">
        <v>56</v>
      </c>
      <c r="B27" s="77" t="s">
        <v>761</v>
      </c>
      <c r="C27" s="52" t="s">
        <v>113</v>
      </c>
      <c r="D27" s="109">
        <v>669</v>
      </c>
      <c r="E27" s="109">
        <v>102615</v>
      </c>
      <c r="F27" s="78">
        <v>0.65195146908346735</v>
      </c>
    </row>
    <row r="28" spans="1:12" ht="13.5" thickTop="1" thickBot="1" x14ac:dyDescent="0.25">
      <c r="A28" s="76">
        <v>64</v>
      </c>
      <c r="B28" s="77">
        <v>2008</v>
      </c>
      <c r="C28" s="52" t="s">
        <v>129</v>
      </c>
      <c r="D28" s="109">
        <v>416</v>
      </c>
      <c r="E28" s="109">
        <v>60682</v>
      </c>
      <c r="F28" s="78">
        <v>0.6855410171055667</v>
      </c>
    </row>
    <row r="29" spans="1:12" ht="13.5" thickTop="1" thickBot="1" x14ac:dyDescent="0.25">
      <c r="A29" s="76">
        <v>81</v>
      </c>
      <c r="B29" s="77">
        <v>2011</v>
      </c>
      <c r="C29" s="52" t="s">
        <v>163</v>
      </c>
      <c r="D29" s="109">
        <v>62</v>
      </c>
      <c r="E29" s="109">
        <v>8675</v>
      </c>
      <c r="F29" s="78">
        <v>0.71469740634005763</v>
      </c>
    </row>
    <row r="30" spans="1:12" ht="13.5" thickTop="1" thickBot="1" x14ac:dyDescent="0.25">
      <c r="A30" s="76">
        <v>105</v>
      </c>
      <c r="B30" s="77">
        <v>2013</v>
      </c>
      <c r="C30" s="52" t="s">
        <v>211</v>
      </c>
      <c r="D30" s="109">
        <v>249</v>
      </c>
      <c r="E30" s="109">
        <v>34567</v>
      </c>
      <c r="F30" s="78">
        <v>0.72034020886973127</v>
      </c>
    </row>
    <row r="31" spans="1:12" ht="13.5" thickTop="1" thickBot="1" x14ac:dyDescent="0.25">
      <c r="A31" s="76">
        <v>102</v>
      </c>
      <c r="B31" s="77">
        <v>2012</v>
      </c>
      <c r="C31" s="52" t="s">
        <v>205</v>
      </c>
      <c r="D31" s="109">
        <v>262</v>
      </c>
      <c r="E31" s="109">
        <v>35878</v>
      </c>
      <c r="F31" s="78">
        <v>0.73025252243714811</v>
      </c>
    </row>
    <row r="32" spans="1:12" ht="13.5" thickTop="1" thickBot="1" x14ac:dyDescent="0.25">
      <c r="A32" s="76">
        <v>77</v>
      </c>
      <c r="B32" s="77">
        <v>2010</v>
      </c>
      <c r="C32" s="52" t="s">
        <v>155</v>
      </c>
      <c r="D32" s="109">
        <v>228</v>
      </c>
      <c r="E32" s="109">
        <v>30902</v>
      </c>
      <c r="F32" s="78">
        <v>0.73781632256811858</v>
      </c>
    </row>
    <row r="33" spans="1:6" ht="13.5" thickTop="1" thickBot="1" x14ac:dyDescent="0.25">
      <c r="A33" s="76">
        <v>94</v>
      </c>
      <c r="B33" s="77">
        <v>2012</v>
      </c>
      <c r="C33" s="52" t="s">
        <v>189</v>
      </c>
      <c r="D33" s="109">
        <v>287</v>
      </c>
      <c r="E33" s="109">
        <v>37494</v>
      </c>
      <c r="F33" s="78">
        <v>0.76545580626233534</v>
      </c>
    </row>
    <row r="34" spans="1:6" ht="13.5" thickTop="1" thickBot="1" x14ac:dyDescent="0.25">
      <c r="A34" s="76">
        <v>61</v>
      </c>
      <c r="B34" s="77">
        <v>2006</v>
      </c>
      <c r="C34" s="52" t="s">
        <v>123</v>
      </c>
      <c r="D34" s="109">
        <v>788</v>
      </c>
      <c r="E34" s="109">
        <v>102615</v>
      </c>
      <c r="F34" s="78">
        <v>0.76791892023583297</v>
      </c>
    </row>
    <row r="35" spans="1:6" ht="13.5" thickTop="1" thickBot="1" x14ac:dyDescent="0.25">
      <c r="A35" s="76">
        <v>99</v>
      </c>
      <c r="B35" s="77">
        <v>2012</v>
      </c>
      <c r="C35" s="52" t="s">
        <v>199</v>
      </c>
      <c r="D35" s="109">
        <v>248</v>
      </c>
      <c r="E35" s="109">
        <v>31606</v>
      </c>
      <c r="F35" s="78">
        <v>0.78466114028981837</v>
      </c>
    </row>
    <row r="36" spans="1:6" ht="13.5" thickTop="1" thickBot="1" x14ac:dyDescent="0.25">
      <c r="A36" s="76">
        <v>118</v>
      </c>
      <c r="B36" s="77">
        <v>2018</v>
      </c>
      <c r="C36" s="52" t="s">
        <v>1239</v>
      </c>
      <c r="D36" s="109">
        <v>120</v>
      </c>
      <c r="E36" s="109">
        <v>15197</v>
      </c>
      <c r="F36" s="78">
        <v>0.78962953214450227</v>
      </c>
    </row>
    <row r="37" spans="1:6" ht="13.5" thickTop="1" thickBot="1" x14ac:dyDescent="0.25">
      <c r="A37" s="76">
        <v>2</v>
      </c>
      <c r="B37" s="77">
        <v>1991</v>
      </c>
      <c r="C37" s="52" t="s">
        <v>5</v>
      </c>
      <c r="D37" s="109">
        <v>1265</v>
      </c>
      <c r="E37" s="109">
        <v>159868</v>
      </c>
      <c r="F37" s="78">
        <v>0.7912778041884555</v>
      </c>
    </row>
    <row r="38" spans="1:6" ht="13.5" thickTop="1" thickBot="1" x14ac:dyDescent="0.25">
      <c r="A38" s="76">
        <v>92</v>
      </c>
      <c r="B38" s="77">
        <v>2012</v>
      </c>
      <c r="C38" s="52" t="s">
        <v>185</v>
      </c>
      <c r="D38" s="109">
        <v>280</v>
      </c>
      <c r="E38" s="109">
        <v>34567</v>
      </c>
      <c r="F38" s="78">
        <v>0.81002111840772995</v>
      </c>
    </row>
    <row r="39" spans="1:6" ht="13.5" thickTop="1" thickBot="1" x14ac:dyDescent="0.25">
      <c r="A39" s="76">
        <v>103</v>
      </c>
      <c r="B39" s="77">
        <v>2012</v>
      </c>
      <c r="C39" s="52" t="s">
        <v>207</v>
      </c>
      <c r="D39" s="109">
        <v>253</v>
      </c>
      <c r="E39" s="109">
        <v>30902</v>
      </c>
      <c r="F39" s="78">
        <v>0.81871723513041228</v>
      </c>
    </row>
    <row r="40" spans="1:6" ht="13.5" thickTop="1" thickBot="1" x14ac:dyDescent="0.25">
      <c r="A40" s="76">
        <v>96</v>
      </c>
      <c r="B40" s="77">
        <v>2012</v>
      </c>
      <c r="C40" s="52" t="s">
        <v>193</v>
      </c>
      <c r="D40" s="109">
        <v>307</v>
      </c>
      <c r="E40" s="109">
        <v>37494</v>
      </c>
      <c r="F40" s="78">
        <v>0.81879767429455375</v>
      </c>
    </row>
    <row r="41" spans="1:6" ht="13.5" thickTop="1" thickBot="1" x14ac:dyDescent="0.25">
      <c r="A41" s="76">
        <v>93</v>
      </c>
      <c r="B41" s="77">
        <v>2012</v>
      </c>
      <c r="C41" s="52" t="s">
        <v>187</v>
      </c>
      <c r="D41" s="109">
        <v>319</v>
      </c>
      <c r="E41" s="109">
        <v>37494</v>
      </c>
      <c r="F41" s="78">
        <v>0.85080279511388501</v>
      </c>
    </row>
    <row r="42" spans="1:6" ht="13.5" thickTop="1" thickBot="1" x14ac:dyDescent="0.25">
      <c r="A42" s="76">
        <v>65</v>
      </c>
      <c r="B42" s="77">
        <v>2008</v>
      </c>
      <c r="C42" s="52" t="s">
        <v>131</v>
      </c>
      <c r="D42" s="109">
        <v>538</v>
      </c>
      <c r="E42" s="109">
        <v>60682</v>
      </c>
      <c r="F42" s="78">
        <v>0.88658910385287248</v>
      </c>
    </row>
    <row r="43" spans="1:6" ht="13.5" thickTop="1" thickBot="1" x14ac:dyDescent="0.25">
      <c r="A43" s="76">
        <v>75</v>
      </c>
      <c r="B43" s="77">
        <v>2010</v>
      </c>
      <c r="C43" s="52" t="s">
        <v>151</v>
      </c>
      <c r="D43" s="109">
        <v>278</v>
      </c>
      <c r="E43" s="109">
        <v>30902</v>
      </c>
      <c r="F43" s="78">
        <v>0.89961814769270587</v>
      </c>
    </row>
    <row r="44" spans="1:6" ht="13.5" thickTop="1" thickBot="1" x14ac:dyDescent="0.25">
      <c r="A44" s="76">
        <v>73</v>
      </c>
      <c r="B44" s="77">
        <v>2008</v>
      </c>
      <c r="C44" s="52" t="s">
        <v>147</v>
      </c>
      <c r="D44" s="109">
        <v>763</v>
      </c>
      <c r="E44" s="109">
        <v>82218</v>
      </c>
      <c r="F44" s="78">
        <v>0.92802062808630714</v>
      </c>
    </row>
    <row r="45" spans="1:6" ht="13.5" thickTop="1" thickBot="1" x14ac:dyDescent="0.25">
      <c r="A45" s="76">
        <v>84</v>
      </c>
      <c r="B45" s="77">
        <v>2011</v>
      </c>
      <c r="C45" s="52" t="s">
        <v>169</v>
      </c>
      <c r="D45" s="109">
        <v>184</v>
      </c>
      <c r="E45" s="109">
        <v>19733</v>
      </c>
      <c r="F45" s="78">
        <v>0.93244818324633849</v>
      </c>
    </row>
    <row r="46" spans="1:6" ht="13.5" thickTop="1" thickBot="1" x14ac:dyDescent="0.25">
      <c r="A46" s="76">
        <v>95</v>
      </c>
      <c r="B46" s="77">
        <v>2012</v>
      </c>
      <c r="C46" s="52" t="s">
        <v>191</v>
      </c>
      <c r="D46" s="109">
        <v>357</v>
      </c>
      <c r="E46" s="109">
        <v>37494</v>
      </c>
      <c r="F46" s="78">
        <v>0.95215234437509999</v>
      </c>
    </row>
    <row r="47" spans="1:6" ht="13.5" thickTop="1" thickBot="1" x14ac:dyDescent="0.25">
      <c r="A47" s="76">
        <v>13</v>
      </c>
      <c r="B47" s="77">
        <v>1996</v>
      </c>
      <c r="C47" s="52" t="s">
        <v>27</v>
      </c>
      <c r="D47" s="109">
        <v>1594</v>
      </c>
      <c r="E47" s="109">
        <v>159868</v>
      </c>
      <c r="F47" s="78">
        <v>0.99707258488252803</v>
      </c>
    </row>
    <row r="48" spans="1:6" ht="13.5" thickTop="1" thickBot="1" x14ac:dyDescent="0.25">
      <c r="A48" s="76">
        <v>20</v>
      </c>
      <c r="B48" s="77">
        <v>1997</v>
      </c>
      <c r="C48" s="52" t="s">
        <v>41</v>
      </c>
      <c r="D48" s="109">
        <v>836</v>
      </c>
      <c r="E48" s="109">
        <v>82218</v>
      </c>
      <c r="F48" s="78">
        <v>1.0168089712714978</v>
      </c>
    </row>
    <row r="49" spans="1:6" ht="13.5" thickTop="1" thickBot="1" x14ac:dyDescent="0.25">
      <c r="A49" s="76">
        <v>79</v>
      </c>
      <c r="B49" s="77">
        <v>2010</v>
      </c>
      <c r="C49" s="52" t="s">
        <v>159</v>
      </c>
      <c r="D49" s="109">
        <v>139</v>
      </c>
      <c r="E49" s="109">
        <v>13410</v>
      </c>
      <c r="F49" s="78">
        <v>1.0365398956002982</v>
      </c>
    </row>
    <row r="50" spans="1:6" ht="13.5" thickTop="1" thickBot="1" x14ac:dyDescent="0.25">
      <c r="A50" s="76">
        <v>71</v>
      </c>
      <c r="B50" s="77">
        <v>2008</v>
      </c>
      <c r="C50" s="52" t="s">
        <v>143</v>
      </c>
      <c r="D50" s="109">
        <v>612</v>
      </c>
      <c r="E50" s="109">
        <v>58924</v>
      </c>
      <c r="F50" s="78">
        <v>1.0386260267463172</v>
      </c>
    </row>
    <row r="51" spans="1:6" ht="13.5" thickTop="1" thickBot="1" x14ac:dyDescent="0.25">
      <c r="A51" s="76">
        <v>68</v>
      </c>
      <c r="B51" s="77">
        <v>2008</v>
      </c>
      <c r="C51" s="52" t="s">
        <v>137</v>
      </c>
      <c r="D51" s="109">
        <v>629</v>
      </c>
      <c r="E51" s="109">
        <v>58924</v>
      </c>
      <c r="F51" s="78">
        <v>1.0674767497114928</v>
      </c>
    </row>
    <row r="52" spans="1:6" ht="13.5" thickTop="1" thickBot="1" x14ac:dyDescent="0.25">
      <c r="A52" s="76">
        <v>87</v>
      </c>
      <c r="B52" s="77">
        <v>2011</v>
      </c>
      <c r="C52" s="52" t="s">
        <v>175</v>
      </c>
      <c r="D52" s="109">
        <v>234</v>
      </c>
      <c r="E52" s="109">
        <v>21714</v>
      </c>
      <c r="F52" s="78">
        <v>1.0776457584968222</v>
      </c>
    </row>
    <row r="53" spans="1:6" ht="13.5" thickTop="1" thickBot="1" x14ac:dyDescent="0.25">
      <c r="A53" s="76">
        <v>34</v>
      </c>
      <c r="B53" s="77">
        <v>1998</v>
      </c>
      <c r="C53" s="52" t="s">
        <v>69</v>
      </c>
      <c r="D53" s="109">
        <v>638</v>
      </c>
      <c r="E53" s="109">
        <v>58924</v>
      </c>
      <c r="F53" s="78">
        <v>1.0827506618695268</v>
      </c>
    </row>
    <row r="54" spans="1:6" ht="13.5" thickTop="1" thickBot="1" x14ac:dyDescent="0.25">
      <c r="A54" s="76">
        <v>82</v>
      </c>
      <c r="B54" s="77">
        <v>2011</v>
      </c>
      <c r="C54" s="52" t="s">
        <v>165</v>
      </c>
      <c r="D54" s="109">
        <v>406</v>
      </c>
      <c r="E54" s="109">
        <v>37494</v>
      </c>
      <c r="F54" s="78">
        <v>1.0828399210540354</v>
      </c>
    </row>
    <row r="55" spans="1:6" ht="13.5" thickTop="1" thickBot="1" x14ac:dyDescent="0.25">
      <c r="A55" s="76">
        <v>89</v>
      </c>
      <c r="B55" s="77">
        <v>2011</v>
      </c>
      <c r="C55" s="52" t="s">
        <v>179</v>
      </c>
      <c r="D55" s="109">
        <v>233</v>
      </c>
      <c r="E55" s="109">
        <v>21191</v>
      </c>
      <c r="F55" s="78">
        <v>1.0995233825680713</v>
      </c>
    </row>
    <row r="56" spans="1:6" ht="13.5" thickTop="1" thickBot="1" x14ac:dyDescent="0.25">
      <c r="A56" s="76">
        <v>98</v>
      </c>
      <c r="B56" s="77">
        <v>2012</v>
      </c>
      <c r="C56" s="52" t="s">
        <v>197</v>
      </c>
      <c r="D56" s="109">
        <v>444</v>
      </c>
      <c r="E56" s="109">
        <v>39827</v>
      </c>
      <c r="F56" s="78">
        <v>1.1148216034348557</v>
      </c>
    </row>
    <row r="57" spans="1:6" ht="13.5" thickTop="1" thickBot="1" x14ac:dyDescent="0.25">
      <c r="A57" s="76">
        <v>57</v>
      </c>
      <c r="B57" s="77" t="s">
        <v>761</v>
      </c>
      <c r="C57" s="52" t="s">
        <v>115</v>
      </c>
      <c r="D57" s="109">
        <v>330</v>
      </c>
      <c r="E57" s="109">
        <v>28568</v>
      </c>
      <c r="F57" s="78">
        <v>1.1551386166339961</v>
      </c>
    </row>
    <row r="58" spans="1:6" ht="13.5" thickTop="1" thickBot="1" x14ac:dyDescent="0.25">
      <c r="A58" s="76">
        <v>69</v>
      </c>
      <c r="B58" s="77">
        <v>2008</v>
      </c>
      <c r="C58" s="52" t="s">
        <v>139</v>
      </c>
      <c r="D58" s="109">
        <v>239</v>
      </c>
      <c r="E58" s="109">
        <v>19733</v>
      </c>
      <c r="F58" s="78">
        <v>1.2111691075862767</v>
      </c>
    </row>
    <row r="59" spans="1:6" ht="13.5" thickTop="1" thickBot="1" x14ac:dyDescent="0.25">
      <c r="A59" s="76">
        <v>48</v>
      </c>
      <c r="B59" s="77">
        <v>2001</v>
      </c>
      <c r="C59" s="52" t="s">
        <v>97</v>
      </c>
      <c r="D59" s="109">
        <v>1946</v>
      </c>
      <c r="E59" s="109">
        <v>159868</v>
      </c>
      <c r="F59" s="78">
        <v>1.2172542347436635</v>
      </c>
    </row>
    <row r="60" spans="1:6" ht="13.5" thickTop="1" thickBot="1" x14ac:dyDescent="0.25">
      <c r="A60" s="76">
        <v>52</v>
      </c>
      <c r="B60" s="77">
        <v>2002</v>
      </c>
      <c r="C60" s="52" t="s">
        <v>105</v>
      </c>
      <c r="D60" s="109">
        <v>390</v>
      </c>
      <c r="E60" s="109">
        <v>30902</v>
      </c>
      <c r="F60" s="78">
        <v>1.2620542359717819</v>
      </c>
    </row>
    <row r="61" spans="1:6" ht="13.5" thickTop="1" thickBot="1" x14ac:dyDescent="0.25">
      <c r="A61" s="76">
        <v>4</v>
      </c>
      <c r="B61" s="77">
        <v>1994</v>
      </c>
      <c r="C61" s="52" t="s">
        <v>9</v>
      </c>
      <c r="D61" s="109">
        <v>2093</v>
      </c>
      <c r="E61" s="109">
        <v>159868</v>
      </c>
      <c r="F61" s="78">
        <v>1.3092050942027171</v>
      </c>
    </row>
    <row r="62" spans="1:6" ht="13.5" thickTop="1" thickBot="1" x14ac:dyDescent="0.25">
      <c r="A62" s="76">
        <v>88</v>
      </c>
      <c r="B62" s="77">
        <v>2011</v>
      </c>
      <c r="C62" s="52" t="s">
        <v>177</v>
      </c>
      <c r="D62" s="109">
        <v>278</v>
      </c>
      <c r="E62" s="109">
        <v>21191</v>
      </c>
      <c r="F62" s="78">
        <v>1.31187768392242</v>
      </c>
    </row>
    <row r="63" spans="1:6" ht="13.5" thickTop="1" thickBot="1" x14ac:dyDescent="0.25">
      <c r="A63" s="76">
        <v>78</v>
      </c>
      <c r="B63" s="77">
        <v>2010</v>
      </c>
      <c r="C63" s="52" t="s">
        <v>157</v>
      </c>
      <c r="D63" s="109">
        <v>414</v>
      </c>
      <c r="E63" s="109">
        <v>30902</v>
      </c>
      <c r="F63" s="78">
        <v>1.3397191120315837</v>
      </c>
    </row>
    <row r="64" spans="1:6" ht="13.5" thickTop="1" thickBot="1" x14ac:dyDescent="0.25">
      <c r="A64" s="76">
        <v>90</v>
      </c>
      <c r="B64" s="77">
        <v>2012</v>
      </c>
      <c r="C64" s="52" t="s">
        <v>181</v>
      </c>
      <c r="D64" s="109">
        <v>208</v>
      </c>
      <c r="E64" s="109">
        <v>15197</v>
      </c>
      <c r="F64" s="78">
        <v>1.3686911890504705</v>
      </c>
    </row>
    <row r="65" spans="1:6" ht="13.5" thickTop="1" thickBot="1" x14ac:dyDescent="0.25">
      <c r="A65" s="76">
        <v>74</v>
      </c>
      <c r="B65" s="77">
        <v>2008</v>
      </c>
      <c r="C65" s="52" t="s">
        <v>149</v>
      </c>
      <c r="D65" s="109">
        <v>536</v>
      </c>
      <c r="E65" s="109">
        <v>39142</v>
      </c>
      <c r="F65" s="78">
        <v>1.3693730519646417</v>
      </c>
    </row>
    <row r="66" spans="1:6" ht="13.5" thickTop="1" thickBot="1" x14ac:dyDescent="0.25">
      <c r="A66" s="76">
        <v>53</v>
      </c>
      <c r="B66" s="77">
        <v>2002</v>
      </c>
      <c r="C66" s="52" t="s">
        <v>107</v>
      </c>
      <c r="D66" s="109">
        <v>1229</v>
      </c>
      <c r="E66" s="109">
        <v>82218</v>
      </c>
      <c r="F66" s="78">
        <v>1.4948064900630034</v>
      </c>
    </row>
    <row r="67" spans="1:6" ht="13.5" thickTop="1" thickBot="1" x14ac:dyDescent="0.25">
      <c r="A67" s="76">
        <v>100</v>
      </c>
      <c r="B67" s="77">
        <v>2012</v>
      </c>
      <c r="C67" s="52" t="s">
        <v>201</v>
      </c>
      <c r="D67" s="109">
        <v>318</v>
      </c>
      <c r="E67" s="109">
        <v>21105</v>
      </c>
      <c r="F67" s="78">
        <v>1.5067519545131485</v>
      </c>
    </row>
    <row r="68" spans="1:6" ht="13.5" thickTop="1" thickBot="1" x14ac:dyDescent="0.25">
      <c r="A68" s="76">
        <v>85</v>
      </c>
      <c r="B68" s="77">
        <v>2011</v>
      </c>
      <c r="C68" s="52" t="s">
        <v>171</v>
      </c>
      <c r="D68" s="109">
        <v>227</v>
      </c>
      <c r="E68" s="109">
        <v>14944</v>
      </c>
      <c r="F68" s="78">
        <v>1.5190042826552463</v>
      </c>
    </row>
    <row r="69" spans="1:6" ht="13.5" thickTop="1" thickBot="1" x14ac:dyDescent="0.25">
      <c r="A69" s="76">
        <v>28</v>
      </c>
      <c r="B69" s="77">
        <v>1998</v>
      </c>
      <c r="C69" s="52" t="s">
        <v>57</v>
      </c>
      <c r="D69" s="109">
        <v>1349</v>
      </c>
      <c r="E69" s="109">
        <v>82218</v>
      </c>
      <c r="F69" s="78">
        <v>1.6407599309153715</v>
      </c>
    </row>
    <row r="70" spans="1:6" ht="13.5" thickTop="1" thickBot="1" x14ac:dyDescent="0.25">
      <c r="A70" s="76">
        <v>63</v>
      </c>
      <c r="B70" s="77">
        <v>2007</v>
      </c>
      <c r="C70" s="52" t="s">
        <v>127</v>
      </c>
      <c r="D70" s="109">
        <v>363</v>
      </c>
      <c r="E70" s="109">
        <v>21714</v>
      </c>
      <c r="F70" s="78">
        <v>1.6717325227963524</v>
      </c>
    </row>
    <row r="71" spans="1:6" ht="13.5" thickTop="1" thickBot="1" x14ac:dyDescent="0.25">
      <c r="A71" s="76">
        <v>14</v>
      </c>
      <c r="B71" s="77">
        <v>1996</v>
      </c>
      <c r="C71" s="52" t="s">
        <v>29</v>
      </c>
      <c r="D71" s="109">
        <v>1419</v>
      </c>
      <c r="E71" s="109">
        <v>82218</v>
      </c>
      <c r="F71" s="78">
        <v>1.7258994380792525</v>
      </c>
    </row>
    <row r="72" spans="1:6" ht="13.5" thickTop="1" thickBot="1" x14ac:dyDescent="0.25">
      <c r="A72" s="76">
        <v>21</v>
      </c>
      <c r="B72" s="77">
        <v>1997</v>
      </c>
      <c r="C72" s="52" t="s">
        <v>43</v>
      </c>
      <c r="D72" s="109">
        <v>600</v>
      </c>
      <c r="E72" s="109">
        <v>32481</v>
      </c>
      <c r="F72" s="78">
        <v>1.8472337674332686</v>
      </c>
    </row>
    <row r="73" spans="1:6" ht="13.5" thickTop="1" thickBot="1" x14ac:dyDescent="0.25">
      <c r="A73" s="76">
        <v>22</v>
      </c>
      <c r="B73" s="77">
        <v>1997</v>
      </c>
      <c r="C73" s="52" t="s">
        <v>45</v>
      </c>
      <c r="D73" s="109">
        <v>1051</v>
      </c>
      <c r="E73" s="109">
        <v>55096</v>
      </c>
      <c r="F73" s="78">
        <v>1.9075794976041818</v>
      </c>
    </row>
    <row r="74" spans="1:6" ht="13.5" thickTop="1" thickBot="1" x14ac:dyDescent="0.25">
      <c r="A74" s="76">
        <v>59</v>
      </c>
      <c r="B74" s="77">
        <v>2004</v>
      </c>
      <c r="C74" s="52" t="s">
        <v>119</v>
      </c>
      <c r="D74" s="109">
        <v>1964</v>
      </c>
      <c r="E74" s="109">
        <v>102615</v>
      </c>
      <c r="F74" s="78">
        <v>1.9139502022121522</v>
      </c>
    </row>
    <row r="75" spans="1:6" ht="13.5" thickTop="1" thickBot="1" x14ac:dyDescent="0.25">
      <c r="A75" s="76">
        <v>5</v>
      </c>
      <c r="B75" s="77">
        <v>1994</v>
      </c>
      <c r="C75" s="52" t="s">
        <v>11</v>
      </c>
      <c r="D75" s="109">
        <v>1150</v>
      </c>
      <c r="E75" s="109">
        <v>58924</v>
      </c>
      <c r="F75" s="78">
        <v>1.9516665535265765</v>
      </c>
    </row>
    <row r="76" spans="1:6" ht="13.5" thickTop="1" thickBot="1" x14ac:dyDescent="0.25">
      <c r="A76" s="76">
        <v>31</v>
      </c>
      <c r="B76" s="77">
        <v>1998</v>
      </c>
      <c r="C76" s="52" t="s">
        <v>63</v>
      </c>
      <c r="D76" s="109">
        <v>696</v>
      </c>
      <c r="E76" s="109">
        <v>34567</v>
      </c>
      <c r="F76" s="78">
        <v>2.0134810657563573</v>
      </c>
    </row>
    <row r="77" spans="1:6" ht="13.5" thickTop="1" thickBot="1" x14ac:dyDescent="0.25">
      <c r="A77" s="76">
        <v>43</v>
      </c>
      <c r="B77" s="77">
        <v>2000</v>
      </c>
      <c r="C77" s="52" t="s">
        <v>87</v>
      </c>
      <c r="D77" s="109">
        <v>428</v>
      </c>
      <c r="E77" s="109">
        <v>21191</v>
      </c>
      <c r="F77" s="78">
        <v>2.0197253551035814</v>
      </c>
    </row>
    <row r="78" spans="1:6" ht="13.5" thickTop="1" thickBot="1" x14ac:dyDescent="0.25">
      <c r="A78" s="76">
        <v>104</v>
      </c>
      <c r="B78" s="77">
        <v>2012</v>
      </c>
      <c r="C78" s="52" t="s">
        <v>209</v>
      </c>
      <c r="D78" s="109">
        <v>430</v>
      </c>
      <c r="E78" s="109">
        <v>21191</v>
      </c>
      <c r="F78" s="78">
        <v>2.0291633240526639</v>
      </c>
    </row>
    <row r="79" spans="1:6" ht="13.5" thickTop="1" thickBot="1" x14ac:dyDescent="0.25">
      <c r="A79" s="76">
        <v>33</v>
      </c>
      <c r="B79" s="77">
        <v>1998</v>
      </c>
      <c r="C79" s="52" t="s">
        <v>67</v>
      </c>
      <c r="D79" s="109">
        <v>1245</v>
      </c>
      <c r="E79" s="109">
        <v>60682</v>
      </c>
      <c r="F79" s="78">
        <v>2.0516792459048814</v>
      </c>
    </row>
    <row r="80" spans="1:6" ht="13.5" thickTop="1" thickBot="1" x14ac:dyDescent="0.25">
      <c r="A80" s="76">
        <v>55</v>
      </c>
      <c r="B80" s="77" t="s">
        <v>761</v>
      </c>
      <c r="C80" s="52" t="s">
        <v>111</v>
      </c>
      <c r="D80" s="109">
        <v>840</v>
      </c>
      <c r="E80" s="109">
        <v>39827</v>
      </c>
      <c r="F80" s="78">
        <v>2.1091219524443217</v>
      </c>
    </row>
    <row r="81" spans="1:9" ht="13.5" thickTop="1" thickBot="1" x14ac:dyDescent="0.25">
      <c r="A81" s="76">
        <v>41</v>
      </c>
      <c r="B81" s="77">
        <v>2000</v>
      </c>
      <c r="C81" s="52" t="s">
        <v>83</v>
      </c>
      <c r="D81" s="109">
        <v>1009</v>
      </c>
      <c r="E81" s="109">
        <v>43833</v>
      </c>
      <c r="F81" s="78">
        <v>2.3019186457691694</v>
      </c>
    </row>
    <row r="82" spans="1:9" ht="13.5" thickTop="1" thickBot="1" x14ac:dyDescent="0.25">
      <c r="A82" s="76">
        <v>26</v>
      </c>
      <c r="B82" s="77">
        <v>1998</v>
      </c>
      <c r="C82" s="52" t="s">
        <v>53</v>
      </c>
      <c r="D82" s="109">
        <v>1430</v>
      </c>
      <c r="E82" s="109">
        <v>60682</v>
      </c>
      <c r="F82" s="78">
        <v>2.3565472463003854</v>
      </c>
    </row>
    <row r="83" spans="1:9" ht="13.5" thickTop="1" thickBot="1" x14ac:dyDescent="0.25">
      <c r="A83" s="76">
        <v>19</v>
      </c>
      <c r="B83" s="77">
        <v>1997</v>
      </c>
      <c r="C83" s="52" t="s">
        <v>39</v>
      </c>
      <c r="D83" s="109">
        <v>1027</v>
      </c>
      <c r="E83" s="109">
        <v>39827</v>
      </c>
      <c r="F83" s="78">
        <v>2.5786526728099028</v>
      </c>
    </row>
    <row r="84" spans="1:9" ht="13.5" thickTop="1" thickBot="1" x14ac:dyDescent="0.25">
      <c r="A84" s="76">
        <v>23</v>
      </c>
      <c r="B84" s="77">
        <v>1997</v>
      </c>
      <c r="C84" s="52" t="s">
        <v>47</v>
      </c>
      <c r="D84" s="109">
        <v>858</v>
      </c>
      <c r="E84" s="109">
        <v>31606</v>
      </c>
      <c r="F84" s="78">
        <v>2.7146744289059042</v>
      </c>
      <c r="H84" s="34"/>
      <c r="I84" s="34"/>
    </row>
    <row r="85" spans="1:9" ht="13.5" thickTop="1" thickBot="1" x14ac:dyDescent="0.25">
      <c r="A85" s="76">
        <v>30</v>
      </c>
      <c r="B85" s="77">
        <v>1998</v>
      </c>
      <c r="C85" s="52" t="s">
        <v>61</v>
      </c>
      <c r="D85" s="109">
        <v>854</v>
      </c>
      <c r="E85" s="109">
        <v>30902</v>
      </c>
      <c r="F85" s="78">
        <v>2.7635751731279532</v>
      </c>
    </row>
    <row r="86" spans="1:9" ht="13.5" thickTop="1" thickBot="1" x14ac:dyDescent="0.25">
      <c r="A86" s="76">
        <v>60</v>
      </c>
      <c r="B86" s="77">
        <v>2004</v>
      </c>
      <c r="C86" s="52" t="s">
        <v>121</v>
      </c>
      <c r="D86" s="109">
        <v>417</v>
      </c>
      <c r="E86" s="109">
        <v>14944</v>
      </c>
      <c r="F86" s="78">
        <v>2.7904175588865097</v>
      </c>
    </row>
    <row r="87" spans="1:9" ht="13.5" thickTop="1" thickBot="1" x14ac:dyDescent="0.25">
      <c r="A87" s="76">
        <v>49</v>
      </c>
      <c r="B87" s="77">
        <v>2002</v>
      </c>
      <c r="C87" s="52" t="s">
        <v>99</v>
      </c>
      <c r="D87" s="109">
        <v>1050</v>
      </c>
      <c r="E87" s="109">
        <v>35529</v>
      </c>
      <c r="F87" s="78">
        <v>2.9553322637845141</v>
      </c>
    </row>
    <row r="88" spans="1:9" ht="13.5" thickTop="1" thickBot="1" x14ac:dyDescent="0.25">
      <c r="A88" s="76">
        <v>50</v>
      </c>
      <c r="B88" s="77">
        <v>2002</v>
      </c>
      <c r="C88" s="52" t="s">
        <v>101</v>
      </c>
      <c r="D88" s="109">
        <v>404</v>
      </c>
      <c r="E88" s="109">
        <v>13410</v>
      </c>
      <c r="F88" s="78">
        <v>3.0126771066368385</v>
      </c>
    </row>
    <row r="89" spans="1:9" ht="13.5" thickTop="1" thickBot="1" x14ac:dyDescent="0.25">
      <c r="A89" s="76">
        <v>6</v>
      </c>
      <c r="B89" s="77">
        <v>1994</v>
      </c>
      <c r="C89" s="52" t="s">
        <v>13</v>
      </c>
      <c r="D89" s="109">
        <v>2552</v>
      </c>
      <c r="E89" s="109">
        <v>82218</v>
      </c>
      <c r="F89" s="78">
        <v>3.1039431754603615</v>
      </c>
    </row>
    <row r="90" spans="1:9" ht="13.5" thickTop="1" thickBot="1" x14ac:dyDescent="0.25">
      <c r="A90" s="76">
        <v>51</v>
      </c>
      <c r="B90" s="77">
        <v>2002</v>
      </c>
      <c r="C90" s="52" t="s">
        <v>103</v>
      </c>
      <c r="D90" s="109">
        <v>1115</v>
      </c>
      <c r="E90" s="109">
        <v>35529</v>
      </c>
      <c r="F90" s="78">
        <v>3.1382814039235556</v>
      </c>
    </row>
    <row r="91" spans="1:9" ht="13.5" thickTop="1" thickBot="1" x14ac:dyDescent="0.25">
      <c r="A91" s="76">
        <v>44</v>
      </c>
      <c r="B91" s="77">
        <v>2000</v>
      </c>
      <c r="C91" s="52" t="s">
        <v>89</v>
      </c>
      <c r="D91" s="109">
        <v>1150</v>
      </c>
      <c r="E91" s="109">
        <v>35529</v>
      </c>
      <c r="F91" s="78">
        <v>3.2367924793830389</v>
      </c>
    </row>
    <row r="92" spans="1:9" ht="13.5" thickTop="1" thickBot="1" x14ac:dyDescent="0.25">
      <c r="A92" s="76">
        <v>16</v>
      </c>
      <c r="B92" s="77">
        <v>1996</v>
      </c>
      <c r="C92" s="52" t="s">
        <v>33</v>
      </c>
      <c r="D92" s="109">
        <v>1025</v>
      </c>
      <c r="E92" s="109">
        <v>31606</v>
      </c>
      <c r="F92" s="78">
        <v>3.2430551161171932</v>
      </c>
    </row>
    <row r="93" spans="1:9" ht="13.5" thickTop="1" thickBot="1" x14ac:dyDescent="0.25">
      <c r="A93" s="76">
        <v>12</v>
      </c>
      <c r="B93" s="77">
        <v>1996</v>
      </c>
      <c r="C93" s="52" t="s">
        <v>25</v>
      </c>
      <c r="D93" s="109">
        <v>946</v>
      </c>
      <c r="E93" s="109">
        <v>28568</v>
      </c>
      <c r="F93" s="78">
        <v>3.3113973676841222</v>
      </c>
    </row>
    <row r="94" spans="1:9" ht="13.5" thickTop="1" thickBot="1" x14ac:dyDescent="0.25">
      <c r="A94" s="76">
        <v>8</v>
      </c>
      <c r="B94" s="77">
        <v>1995</v>
      </c>
      <c r="C94" s="52" t="s">
        <v>17</v>
      </c>
      <c r="D94" s="109">
        <v>1195</v>
      </c>
      <c r="E94" s="109">
        <v>34567</v>
      </c>
      <c r="F94" s="78">
        <v>3.4570544160615615</v>
      </c>
    </row>
    <row r="95" spans="1:9" ht="13.5" thickTop="1" thickBot="1" x14ac:dyDescent="0.25">
      <c r="A95" s="76">
        <v>47</v>
      </c>
      <c r="B95" s="77">
        <v>2001</v>
      </c>
      <c r="C95" s="52" t="s">
        <v>95</v>
      </c>
      <c r="D95" s="109">
        <v>1208</v>
      </c>
      <c r="E95" s="109">
        <v>34567</v>
      </c>
      <c r="F95" s="78">
        <v>3.4946625394162059</v>
      </c>
    </row>
    <row r="96" spans="1:9" ht="13.5" thickTop="1" thickBot="1" x14ac:dyDescent="0.25">
      <c r="A96" s="76">
        <v>45</v>
      </c>
      <c r="B96" s="77">
        <v>2001</v>
      </c>
      <c r="C96" s="52" t="s">
        <v>91</v>
      </c>
      <c r="D96" s="109">
        <v>1259</v>
      </c>
      <c r="E96" s="109">
        <v>35529</v>
      </c>
      <c r="F96" s="78">
        <v>3.5435841143854314</v>
      </c>
    </row>
    <row r="97" spans="1:6" ht="13.5" thickTop="1" thickBot="1" x14ac:dyDescent="0.25">
      <c r="A97" s="76">
        <v>11</v>
      </c>
      <c r="B97" s="77">
        <v>1996</v>
      </c>
      <c r="C97" s="52" t="s">
        <v>23</v>
      </c>
      <c r="D97" s="109">
        <v>1133</v>
      </c>
      <c r="E97" s="109">
        <v>31606</v>
      </c>
      <c r="F97" s="78">
        <v>3.5847623868885652</v>
      </c>
    </row>
    <row r="98" spans="1:6" ht="13.5" thickTop="1" thickBot="1" x14ac:dyDescent="0.25">
      <c r="A98" s="76">
        <v>36</v>
      </c>
      <c r="B98" s="77">
        <v>1998</v>
      </c>
      <c r="C98" s="52" t="s">
        <v>73</v>
      </c>
      <c r="D98" s="109">
        <v>1256</v>
      </c>
      <c r="E98" s="109">
        <v>34567</v>
      </c>
      <c r="F98" s="78">
        <v>3.6335233025718172</v>
      </c>
    </row>
    <row r="99" spans="1:6" ht="13.5" thickTop="1" thickBot="1" x14ac:dyDescent="0.25">
      <c r="A99" s="76">
        <v>80</v>
      </c>
      <c r="B99" s="77">
        <v>2011</v>
      </c>
      <c r="C99" s="52" t="s">
        <v>161</v>
      </c>
      <c r="D99" s="109">
        <v>564</v>
      </c>
      <c r="E99" s="109">
        <v>15197</v>
      </c>
      <c r="F99" s="78">
        <v>3.7112588010791607</v>
      </c>
    </row>
    <row r="100" spans="1:6" ht="13.5" thickTop="1" thickBot="1" x14ac:dyDescent="0.25">
      <c r="A100" s="76">
        <v>35</v>
      </c>
      <c r="B100" s="77">
        <v>1998</v>
      </c>
      <c r="C100" s="52" t="s">
        <v>71</v>
      </c>
      <c r="D100" s="109">
        <v>1426</v>
      </c>
      <c r="E100" s="109">
        <v>36671</v>
      </c>
      <c r="F100" s="78">
        <v>3.8886313435684876</v>
      </c>
    </row>
    <row r="101" spans="1:6" ht="13.5" thickTop="1" thickBot="1" x14ac:dyDescent="0.25">
      <c r="A101" s="76">
        <v>10</v>
      </c>
      <c r="B101" s="77">
        <v>1995</v>
      </c>
      <c r="C101" s="52" t="s">
        <v>21</v>
      </c>
      <c r="D101" s="109">
        <v>1242</v>
      </c>
      <c r="E101" s="109">
        <v>31606</v>
      </c>
      <c r="F101" s="78">
        <v>3.9296336138707839</v>
      </c>
    </row>
    <row r="102" spans="1:6" ht="13.5" thickTop="1" thickBot="1" x14ac:dyDescent="0.25">
      <c r="A102" s="76">
        <v>58</v>
      </c>
      <c r="B102" s="77">
        <v>2004</v>
      </c>
      <c r="C102" s="52" t="s">
        <v>117</v>
      </c>
      <c r="D102" s="109">
        <v>538</v>
      </c>
      <c r="E102" s="109">
        <v>13410</v>
      </c>
      <c r="F102" s="78">
        <v>4.0119313944817296</v>
      </c>
    </row>
    <row r="103" spans="1:6" ht="13.5" thickTop="1" thickBot="1" x14ac:dyDescent="0.25">
      <c r="A103" s="76">
        <v>9</v>
      </c>
      <c r="B103" s="77">
        <v>1995</v>
      </c>
      <c r="C103" s="52" t="s">
        <v>19</v>
      </c>
      <c r="D103" s="109">
        <v>2385</v>
      </c>
      <c r="E103" s="109">
        <v>58924</v>
      </c>
      <c r="F103" s="78">
        <v>4.0475867218790302</v>
      </c>
    </row>
    <row r="104" spans="1:6" ht="13.5" thickTop="1" thickBot="1" x14ac:dyDescent="0.25">
      <c r="A104" s="76">
        <v>27</v>
      </c>
      <c r="B104" s="77">
        <v>1998</v>
      </c>
      <c r="C104" s="52" t="s">
        <v>55</v>
      </c>
      <c r="D104" s="109">
        <v>1284</v>
      </c>
      <c r="E104" s="109">
        <v>30902</v>
      </c>
      <c r="F104" s="78">
        <v>4.1550708691994043</v>
      </c>
    </row>
    <row r="105" spans="1:6" ht="13.5" thickTop="1" thickBot="1" x14ac:dyDescent="0.25">
      <c r="A105" s="76">
        <v>91</v>
      </c>
      <c r="B105" s="77">
        <v>2012</v>
      </c>
      <c r="C105" s="52" t="s">
        <v>183</v>
      </c>
      <c r="D105" s="109">
        <v>350</v>
      </c>
      <c r="E105" s="109">
        <v>7993</v>
      </c>
      <c r="F105" s="78">
        <v>4.3788314775428505</v>
      </c>
    </row>
    <row r="106" spans="1:6" ht="13.5" thickTop="1" thickBot="1" x14ac:dyDescent="0.25">
      <c r="A106" s="76">
        <v>39</v>
      </c>
      <c r="B106" s="77">
        <v>2000</v>
      </c>
      <c r="C106" s="52" t="s">
        <v>79</v>
      </c>
      <c r="D106" s="109">
        <v>1648</v>
      </c>
      <c r="E106" s="109">
        <v>37494</v>
      </c>
      <c r="F106" s="78">
        <v>4.395369925854804</v>
      </c>
    </row>
    <row r="107" spans="1:6" ht="13.5" thickTop="1" thickBot="1" x14ac:dyDescent="0.25">
      <c r="A107" s="76">
        <v>37</v>
      </c>
      <c r="B107" s="77">
        <v>1999</v>
      </c>
      <c r="C107" s="52" t="s">
        <v>75</v>
      </c>
      <c r="D107" s="109">
        <v>1664</v>
      </c>
      <c r="E107" s="109">
        <v>37494</v>
      </c>
      <c r="F107" s="78">
        <v>4.4380434202805779</v>
      </c>
    </row>
    <row r="108" spans="1:6" ht="13.5" thickTop="1" thickBot="1" x14ac:dyDescent="0.25">
      <c r="A108" s="76">
        <v>66</v>
      </c>
      <c r="B108" s="77">
        <v>2008</v>
      </c>
      <c r="C108" s="52" t="s">
        <v>133</v>
      </c>
      <c r="D108" s="109">
        <v>904</v>
      </c>
      <c r="E108" s="109">
        <v>19733</v>
      </c>
      <c r="F108" s="78">
        <v>4.58115846551462</v>
      </c>
    </row>
    <row r="109" spans="1:6" ht="13.5" thickTop="1" thickBot="1" x14ac:dyDescent="0.25">
      <c r="A109" s="76">
        <v>25</v>
      </c>
      <c r="B109" s="77">
        <v>1998</v>
      </c>
      <c r="C109" s="52" t="s">
        <v>51</v>
      </c>
      <c r="D109" s="109">
        <v>800</v>
      </c>
      <c r="E109" s="109">
        <v>16423</v>
      </c>
      <c r="F109" s="78">
        <v>4.8712171953966994</v>
      </c>
    </row>
    <row r="110" spans="1:6" ht="13.5" thickTop="1" thickBot="1" x14ac:dyDescent="0.25">
      <c r="A110" s="76">
        <v>32</v>
      </c>
      <c r="B110" s="77">
        <v>1998</v>
      </c>
      <c r="C110" s="52" t="s">
        <v>65</v>
      </c>
      <c r="D110" s="109">
        <v>1085</v>
      </c>
      <c r="E110" s="109">
        <v>21714</v>
      </c>
      <c r="F110" s="78">
        <v>4.996776273372018</v>
      </c>
    </row>
    <row r="111" spans="1:6" ht="13.5" thickTop="1" thickBot="1" x14ac:dyDescent="0.25">
      <c r="A111" s="76">
        <v>3</v>
      </c>
      <c r="B111" s="77">
        <v>1991</v>
      </c>
      <c r="C111" s="52" t="s">
        <v>7</v>
      </c>
      <c r="D111" s="109">
        <v>1704</v>
      </c>
      <c r="E111" s="109">
        <v>31606</v>
      </c>
      <c r="F111" s="78">
        <v>5.3913813832816553</v>
      </c>
    </row>
    <row r="112" spans="1:6" ht="13.5" thickTop="1" thickBot="1" x14ac:dyDescent="0.25">
      <c r="A112" s="76">
        <v>67</v>
      </c>
      <c r="B112" s="77">
        <v>2008</v>
      </c>
      <c r="C112" s="52" t="s">
        <v>135</v>
      </c>
      <c r="D112" s="109">
        <v>456</v>
      </c>
      <c r="E112" s="109">
        <v>8036</v>
      </c>
      <c r="F112" s="78">
        <v>5.674464907914385</v>
      </c>
    </row>
    <row r="113" spans="1:27" ht="13.5" thickTop="1" thickBot="1" x14ac:dyDescent="0.25">
      <c r="A113" s="76">
        <v>38</v>
      </c>
      <c r="B113" s="77">
        <v>1999</v>
      </c>
      <c r="C113" s="52" t="s">
        <v>77</v>
      </c>
      <c r="D113" s="109">
        <v>1285</v>
      </c>
      <c r="E113" s="109">
        <v>21191</v>
      </c>
      <c r="F113" s="78">
        <v>6.0638950497852857</v>
      </c>
    </row>
    <row r="114" spans="1:27" ht="18" customHeight="1" thickTop="1" thickBot="1" x14ac:dyDescent="0.25">
      <c r="A114" s="76">
        <v>18</v>
      </c>
      <c r="B114" s="77">
        <v>1997</v>
      </c>
      <c r="C114" s="52" t="s">
        <v>37</v>
      </c>
      <c r="D114" s="109">
        <v>911</v>
      </c>
      <c r="E114" s="109">
        <v>14944</v>
      </c>
      <c r="F114" s="78">
        <v>6.0960920770877944</v>
      </c>
    </row>
    <row r="115" spans="1:27" ht="13.5" thickTop="1" thickBot="1" x14ac:dyDescent="0.25">
      <c r="A115" s="76">
        <v>40</v>
      </c>
      <c r="B115" s="77">
        <v>2000</v>
      </c>
      <c r="C115" s="52" t="s">
        <v>81</v>
      </c>
      <c r="D115" s="109">
        <v>1301</v>
      </c>
      <c r="E115" s="109">
        <v>21105</v>
      </c>
      <c r="F115" s="78">
        <v>6.164416015162284</v>
      </c>
    </row>
    <row r="116" spans="1:27" s="6" customFormat="1" ht="16.5" thickTop="1" thickBot="1" x14ac:dyDescent="0.3">
      <c r="A116" s="76">
        <v>15</v>
      </c>
      <c r="B116" s="77">
        <v>1996</v>
      </c>
      <c r="C116" s="52" t="s">
        <v>31</v>
      </c>
      <c r="D116" s="109">
        <v>921</v>
      </c>
      <c r="E116" s="109">
        <v>14289</v>
      </c>
      <c r="F116" s="78">
        <v>6.4455175309678774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6.5" thickTop="1" thickBot="1" x14ac:dyDescent="0.3">
      <c r="A117" s="76">
        <v>17</v>
      </c>
      <c r="B117" s="77">
        <v>1997</v>
      </c>
      <c r="C117" s="52" t="s">
        <v>35</v>
      </c>
      <c r="D117" s="109">
        <v>566</v>
      </c>
      <c r="E117" s="109">
        <v>8675</v>
      </c>
      <c r="F117" s="78">
        <v>6.5244956772334302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6.5" thickTop="1" thickBot="1" x14ac:dyDescent="0.3">
      <c r="A118" s="76">
        <v>7</v>
      </c>
      <c r="B118" s="77">
        <v>1994</v>
      </c>
      <c r="C118" s="52" t="s">
        <v>15</v>
      </c>
      <c r="D118" s="109">
        <v>1600</v>
      </c>
      <c r="E118" s="109">
        <v>21714</v>
      </c>
      <c r="F118" s="78">
        <v>7.3685180068158784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6.5" thickTop="1" thickBot="1" x14ac:dyDescent="0.3">
      <c r="A119" s="76">
        <v>42</v>
      </c>
      <c r="B119" s="77">
        <v>2000</v>
      </c>
      <c r="C119" s="52" t="s">
        <v>85</v>
      </c>
      <c r="D119" s="109">
        <v>1200</v>
      </c>
      <c r="E119" s="109">
        <v>15197</v>
      </c>
      <c r="F119" s="78">
        <v>7.896295321445022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6.5" thickTop="1" thickBot="1" x14ac:dyDescent="0.3">
      <c r="A120" s="76">
        <v>46</v>
      </c>
      <c r="B120" s="77">
        <v>2001</v>
      </c>
      <c r="C120" s="52" t="s">
        <v>93</v>
      </c>
      <c r="D120" s="109">
        <v>1320</v>
      </c>
      <c r="E120" s="109">
        <v>13410</v>
      </c>
      <c r="F120" s="78">
        <v>9.8434004474272925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6.5" thickTop="1" thickBot="1" x14ac:dyDescent="0.3">
      <c r="A121" s="76">
        <v>1</v>
      </c>
      <c r="B121" s="77">
        <v>1991</v>
      </c>
      <c r="C121" s="52" t="s">
        <v>3</v>
      </c>
      <c r="D121" s="109">
        <v>2209</v>
      </c>
      <c r="E121" s="109">
        <v>15197</v>
      </c>
      <c r="F121" s="78">
        <v>14.535763637560045</v>
      </c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s="6" customFormat="1" ht="16.5" thickTop="1" thickBot="1" x14ac:dyDescent="0.3">
      <c r="A122" s="75"/>
      <c r="B122" s="408"/>
      <c r="C122" s="240" t="s">
        <v>689</v>
      </c>
      <c r="D122" s="145">
        <v>85065</v>
      </c>
      <c r="E122" s="145">
        <v>1209633</v>
      </c>
      <c r="F122" s="78">
        <v>7.0322982259908589</v>
      </c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</row>
    <row r="123" spans="1:27" ht="12.75" thickTop="1" x14ac:dyDescent="0.2">
      <c r="F123" s="78"/>
    </row>
  </sheetData>
  <sortState ref="A3:F121">
    <sortCondition ref="F3:F121"/>
  </sortState>
  <mergeCells count="3">
    <mergeCell ref="H21:I21"/>
    <mergeCell ref="A1:F1"/>
    <mergeCell ref="H1:L1"/>
  </mergeCells>
  <printOptions horizontalCentered="1"/>
  <pageMargins left="0.35433070866141736" right="0.35433070866141736" top="0.39370078740157483" bottom="0.39370078740157483" header="0" footer="0"/>
  <pageSetup paperSize="256" scale="41" orientation="portrait" r:id="rId1"/>
  <headerFooter alignWithMargins="0"/>
  <colBreaks count="1" manualBreakCount="1">
    <brk id="6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S123"/>
  <sheetViews>
    <sheetView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D123" sqref="D123"/>
    </sheetView>
  </sheetViews>
  <sheetFormatPr baseColWidth="10" defaultColWidth="9.140625" defaultRowHeight="15" x14ac:dyDescent="0.25"/>
  <cols>
    <col min="1" max="1" width="6.7109375" style="6" customWidth="1"/>
    <col min="2" max="2" width="10.140625" style="56" customWidth="1"/>
    <col min="3" max="3" width="57.7109375" style="57" customWidth="1"/>
    <col min="4" max="4" width="17.7109375" style="57" customWidth="1"/>
    <col min="5" max="7" width="16.5703125" style="6" customWidth="1"/>
    <col min="8" max="8" width="4.28515625" style="6" customWidth="1"/>
    <col min="9" max="16384" width="9.140625" style="6"/>
  </cols>
  <sheetData>
    <row r="1" spans="1:8" ht="30" customHeight="1" thickTop="1" thickBot="1" x14ac:dyDescent="0.3">
      <c r="A1" s="1" t="s">
        <v>0</v>
      </c>
      <c r="B1" s="1" t="s">
        <v>760</v>
      </c>
      <c r="C1" s="1" t="s">
        <v>1</v>
      </c>
      <c r="D1" s="326"/>
      <c r="E1" s="1" t="s">
        <v>655</v>
      </c>
      <c r="F1" s="1" t="s">
        <v>655</v>
      </c>
      <c r="G1" s="1" t="s">
        <v>655</v>
      </c>
    </row>
    <row r="2" spans="1:8" ht="54.75" customHeight="1" thickTop="1" thickBot="1" x14ac:dyDescent="0.3">
      <c r="A2" s="1" t="s">
        <v>0</v>
      </c>
      <c r="B2" s="1" t="s">
        <v>760</v>
      </c>
      <c r="C2" s="1" t="s">
        <v>1</v>
      </c>
      <c r="D2" s="314" t="s">
        <v>1047</v>
      </c>
      <c r="E2" s="2" t="s">
        <v>656</v>
      </c>
      <c r="F2" s="2" t="s">
        <v>657</v>
      </c>
      <c r="G2" s="2" t="s">
        <v>254</v>
      </c>
    </row>
    <row r="3" spans="1:8" ht="27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2209</v>
      </c>
      <c r="F3" s="4">
        <v>15197</v>
      </c>
      <c r="G3" s="161">
        <v>14.535763637560045</v>
      </c>
      <c r="H3" s="230"/>
    </row>
    <row r="4" spans="1:8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1265</v>
      </c>
      <c r="F4" s="4">
        <v>159868</v>
      </c>
      <c r="G4" s="161">
        <v>0.7912778041884555</v>
      </c>
      <c r="H4" s="230"/>
    </row>
    <row r="5" spans="1:8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1704</v>
      </c>
      <c r="F5" s="4">
        <v>31606</v>
      </c>
      <c r="G5" s="161">
        <v>5.3913813832816553</v>
      </c>
      <c r="H5" s="230"/>
    </row>
    <row r="6" spans="1:8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2093</v>
      </c>
      <c r="F6" s="4">
        <v>159868</v>
      </c>
      <c r="G6" s="161">
        <v>1.3092050942027171</v>
      </c>
      <c r="H6" s="230"/>
    </row>
    <row r="7" spans="1:8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1150</v>
      </c>
      <c r="F7" s="4">
        <v>58924</v>
      </c>
      <c r="G7" s="161">
        <v>1.9516665535265765</v>
      </c>
      <c r="H7" s="230"/>
    </row>
    <row r="8" spans="1:8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2552</v>
      </c>
      <c r="F8" s="4">
        <v>82218</v>
      </c>
      <c r="G8" s="161">
        <v>3.1039431754603615</v>
      </c>
      <c r="H8" s="230"/>
    </row>
    <row r="9" spans="1:8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1600</v>
      </c>
      <c r="F9" s="4">
        <v>21714</v>
      </c>
      <c r="G9" s="161">
        <v>7.3685180068158784</v>
      </c>
      <c r="H9" s="230"/>
    </row>
    <row r="10" spans="1:8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1195</v>
      </c>
      <c r="F10" s="4">
        <v>34567</v>
      </c>
      <c r="G10" s="161">
        <v>3.4570544160615615</v>
      </c>
      <c r="H10" s="230"/>
    </row>
    <row r="11" spans="1:8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2385</v>
      </c>
      <c r="F11" s="4">
        <v>58924</v>
      </c>
      <c r="G11" s="161">
        <v>4.0475867218790302</v>
      </c>
      <c r="H11" s="230"/>
    </row>
    <row r="12" spans="1:8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1242</v>
      </c>
      <c r="F12" s="4">
        <v>31606</v>
      </c>
      <c r="G12" s="161">
        <v>3.9296336138707839</v>
      </c>
      <c r="H12" s="230"/>
    </row>
    <row r="13" spans="1:8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1133</v>
      </c>
      <c r="F13" s="4">
        <v>31606</v>
      </c>
      <c r="G13" s="161">
        <v>3.5847623868885652</v>
      </c>
      <c r="H13" s="230"/>
    </row>
    <row r="14" spans="1:8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946</v>
      </c>
      <c r="F14" s="4">
        <v>28568</v>
      </c>
      <c r="G14" s="161">
        <v>3.3113973676841222</v>
      </c>
      <c r="H14" s="230"/>
    </row>
    <row r="15" spans="1:8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1594</v>
      </c>
      <c r="F15" s="4">
        <v>159868</v>
      </c>
      <c r="G15" s="161">
        <v>0.99707258488252803</v>
      </c>
      <c r="H15" s="230"/>
    </row>
    <row r="16" spans="1:8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1419</v>
      </c>
      <c r="F16" s="4">
        <v>82218</v>
      </c>
      <c r="G16" s="161">
        <v>1.7258994380792525</v>
      </c>
      <c r="H16" s="230"/>
    </row>
    <row r="17" spans="1:8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921</v>
      </c>
      <c r="F17" s="4">
        <v>14289</v>
      </c>
      <c r="G17" s="161">
        <v>6.4455175309678774</v>
      </c>
      <c r="H17" s="230"/>
    </row>
    <row r="18" spans="1:8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1025</v>
      </c>
      <c r="F18" s="4">
        <v>31606</v>
      </c>
      <c r="G18" s="161">
        <v>3.2430551161171932</v>
      </c>
      <c r="H18" s="230"/>
    </row>
    <row r="19" spans="1:8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566</v>
      </c>
      <c r="F19" s="4">
        <v>8675</v>
      </c>
      <c r="G19" s="161">
        <v>6.5244956772334302</v>
      </c>
      <c r="H19" s="230"/>
    </row>
    <row r="20" spans="1:8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911</v>
      </c>
      <c r="F20" s="4">
        <v>14944</v>
      </c>
      <c r="G20" s="161">
        <v>6.0960920770877944</v>
      </c>
      <c r="H20" s="230"/>
    </row>
    <row r="21" spans="1:8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1027</v>
      </c>
      <c r="F21" s="4">
        <v>39827</v>
      </c>
      <c r="G21" s="161">
        <v>2.5786526728099028</v>
      </c>
      <c r="H21" s="230"/>
    </row>
    <row r="22" spans="1:8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836</v>
      </c>
      <c r="F22" s="4">
        <v>82218</v>
      </c>
      <c r="G22" s="161">
        <v>1.0168089712714978</v>
      </c>
      <c r="H22" s="230"/>
    </row>
    <row r="23" spans="1:8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600</v>
      </c>
      <c r="F23" s="4">
        <v>32481</v>
      </c>
      <c r="G23" s="161">
        <v>1.8472337674332686</v>
      </c>
      <c r="H23" s="230"/>
    </row>
    <row r="24" spans="1:8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1051</v>
      </c>
      <c r="F24" s="4">
        <v>55096</v>
      </c>
      <c r="G24" s="161">
        <v>1.9075794976041818</v>
      </c>
      <c r="H24" s="230"/>
    </row>
    <row r="25" spans="1:8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858</v>
      </c>
      <c r="F25" s="4">
        <v>31606</v>
      </c>
      <c r="G25" s="161">
        <v>2.7146744289059042</v>
      </c>
      <c r="H25" s="230"/>
    </row>
    <row r="26" spans="1:8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736</v>
      </c>
      <c r="F26" s="4">
        <v>159868</v>
      </c>
      <c r="G26" s="161">
        <v>0.46037981334601041</v>
      </c>
      <c r="H26" s="230"/>
    </row>
    <row r="27" spans="1:8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800</v>
      </c>
      <c r="F27" s="4">
        <v>16423</v>
      </c>
      <c r="G27" s="161">
        <v>4.8712171953966994</v>
      </c>
      <c r="H27" s="230"/>
    </row>
    <row r="28" spans="1:8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1430</v>
      </c>
      <c r="F28" s="4">
        <v>60682</v>
      </c>
      <c r="G28" s="161">
        <v>2.3565472463003854</v>
      </c>
      <c r="H28" s="230"/>
    </row>
    <row r="29" spans="1:8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1284</v>
      </c>
      <c r="F29" s="4">
        <v>30902</v>
      </c>
      <c r="G29" s="161">
        <v>4.1550708691994043</v>
      </c>
      <c r="H29" s="230"/>
    </row>
    <row r="30" spans="1:8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1349</v>
      </c>
      <c r="F30" s="4">
        <v>82218</v>
      </c>
      <c r="G30" s="161">
        <v>1.6407599309153715</v>
      </c>
      <c r="H30" s="230"/>
    </row>
    <row r="31" spans="1:8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519</v>
      </c>
      <c r="F31" s="4">
        <v>81022</v>
      </c>
      <c r="G31" s="161">
        <v>0.64056675964552834</v>
      </c>
      <c r="H31" s="230"/>
    </row>
    <row r="32" spans="1:8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854</v>
      </c>
      <c r="F32" s="4">
        <v>30902</v>
      </c>
      <c r="G32" s="161">
        <v>2.7635751731279532</v>
      </c>
      <c r="H32" s="230"/>
    </row>
    <row r="33" spans="1:8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696</v>
      </c>
      <c r="F33" s="4">
        <v>34567</v>
      </c>
      <c r="G33" s="161">
        <v>2.0134810657563573</v>
      </c>
      <c r="H33" s="230"/>
    </row>
    <row r="34" spans="1:8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1085</v>
      </c>
      <c r="F34" s="4">
        <v>21714</v>
      </c>
      <c r="G34" s="161">
        <v>4.996776273372018</v>
      </c>
      <c r="H34" s="230"/>
    </row>
    <row r="35" spans="1:8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1245</v>
      </c>
      <c r="F35" s="4">
        <v>60682</v>
      </c>
      <c r="G35" s="161">
        <v>2.0516792459048814</v>
      </c>
      <c r="H35" s="230"/>
    </row>
    <row r="36" spans="1:8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638</v>
      </c>
      <c r="F36" s="4">
        <v>58924</v>
      </c>
      <c r="G36" s="161">
        <v>1.0827506618695268</v>
      </c>
      <c r="H36" s="230"/>
    </row>
    <row r="37" spans="1:8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1426</v>
      </c>
      <c r="F37" s="4">
        <v>36671</v>
      </c>
      <c r="G37" s="161">
        <v>3.8886313435684876</v>
      </c>
      <c r="H37" s="230"/>
    </row>
    <row r="38" spans="1:8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1256</v>
      </c>
      <c r="F38" s="4">
        <v>34567</v>
      </c>
      <c r="G38" s="161">
        <v>3.6335233025718172</v>
      </c>
      <c r="H38" s="230"/>
    </row>
    <row r="39" spans="1:8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1664</v>
      </c>
      <c r="F39" s="4">
        <v>37494</v>
      </c>
      <c r="G39" s="161">
        <v>4.4380434202805779</v>
      </c>
      <c r="H39" s="230"/>
    </row>
    <row r="40" spans="1:8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1285</v>
      </c>
      <c r="F40" s="4">
        <v>21191</v>
      </c>
      <c r="G40" s="161">
        <v>6.0638950497852857</v>
      </c>
      <c r="H40" s="230"/>
    </row>
    <row r="41" spans="1:8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1648</v>
      </c>
      <c r="F41" s="4">
        <v>37494</v>
      </c>
      <c r="G41" s="161">
        <v>4.395369925854804</v>
      </c>
      <c r="H41" s="230"/>
    </row>
    <row r="42" spans="1:8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1301</v>
      </c>
      <c r="F42" s="4">
        <v>21105</v>
      </c>
      <c r="G42" s="161">
        <v>6.164416015162284</v>
      </c>
      <c r="H42" s="230"/>
    </row>
    <row r="43" spans="1:8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1009</v>
      </c>
      <c r="F43" s="4">
        <v>43833</v>
      </c>
      <c r="G43" s="161">
        <v>2.3019186457691694</v>
      </c>
      <c r="H43" s="230"/>
    </row>
    <row r="44" spans="1:8" ht="27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1200</v>
      </c>
      <c r="F44" s="4">
        <v>15197</v>
      </c>
      <c r="G44" s="161">
        <v>7.896295321445022</v>
      </c>
      <c r="H44" s="230"/>
    </row>
    <row r="45" spans="1:8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428</v>
      </c>
      <c r="F45" s="4">
        <v>21191</v>
      </c>
      <c r="G45" s="161">
        <v>2.0197253551035814</v>
      </c>
      <c r="H45" s="230"/>
    </row>
    <row r="46" spans="1:8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1150</v>
      </c>
      <c r="F46" s="4">
        <v>35529</v>
      </c>
      <c r="G46" s="161">
        <v>3.2367924793830389</v>
      </c>
      <c r="H46" s="230"/>
    </row>
    <row r="47" spans="1:8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1259</v>
      </c>
      <c r="F47" s="4">
        <v>35529</v>
      </c>
      <c r="G47" s="161">
        <v>3.5435841143854314</v>
      </c>
      <c r="H47" s="230"/>
    </row>
    <row r="48" spans="1:8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1320</v>
      </c>
      <c r="F48" s="4">
        <v>13410</v>
      </c>
      <c r="G48" s="161">
        <v>9.8434004474272925</v>
      </c>
      <c r="H48" s="230"/>
    </row>
    <row r="49" spans="1:8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1208</v>
      </c>
      <c r="F49" s="4">
        <v>34567</v>
      </c>
      <c r="G49" s="161">
        <v>3.4946625394162059</v>
      </c>
      <c r="H49" s="230"/>
    </row>
    <row r="50" spans="1:8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1946</v>
      </c>
      <c r="F50" s="4">
        <v>159868</v>
      </c>
      <c r="G50" s="161">
        <v>1.2172542347436635</v>
      </c>
      <c r="H50" s="230"/>
    </row>
    <row r="51" spans="1:8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1050</v>
      </c>
      <c r="F51" s="4">
        <v>35529</v>
      </c>
      <c r="G51" s="161">
        <v>2.9553322637845141</v>
      </c>
      <c r="H51" s="230"/>
    </row>
    <row r="52" spans="1:8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404</v>
      </c>
      <c r="F52" s="4">
        <v>13410</v>
      </c>
      <c r="G52" s="161">
        <v>3.0126771066368385</v>
      </c>
      <c r="H52" s="230"/>
    </row>
    <row r="53" spans="1:8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1115</v>
      </c>
      <c r="F53" s="4">
        <v>35529</v>
      </c>
      <c r="G53" s="161">
        <v>3.1382814039235556</v>
      </c>
      <c r="H53" s="230"/>
    </row>
    <row r="54" spans="1:8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390</v>
      </c>
      <c r="F54" s="4">
        <v>30902</v>
      </c>
      <c r="G54" s="161">
        <v>1.2620542359717819</v>
      </c>
      <c r="H54" s="230"/>
    </row>
    <row r="55" spans="1:8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1229</v>
      </c>
      <c r="F55" s="4">
        <v>82218</v>
      </c>
      <c r="G55" s="161">
        <v>1.4948064900630034</v>
      </c>
      <c r="H55" s="230"/>
    </row>
    <row r="56" spans="1:8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272</v>
      </c>
      <c r="F56" s="4">
        <v>81022</v>
      </c>
      <c r="G56" s="161">
        <v>0.33571128829206881</v>
      </c>
      <c r="H56" s="230"/>
    </row>
    <row r="57" spans="1:8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840</v>
      </c>
      <c r="F57" s="4">
        <v>39827</v>
      </c>
      <c r="G57" s="161">
        <v>2.1091219524443217</v>
      </c>
      <c r="H57" s="230"/>
    </row>
    <row r="58" spans="1:8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669</v>
      </c>
      <c r="F58" s="4">
        <v>102615</v>
      </c>
      <c r="G58" s="161">
        <v>0.65195146908346735</v>
      </c>
      <c r="H58" s="230"/>
    </row>
    <row r="59" spans="1:8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330</v>
      </c>
      <c r="F59" s="4">
        <v>28568</v>
      </c>
      <c r="G59" s="161">
        <v>1.1551386166339961</v>
      </c>
      <c r="H59" s="230"/>
    </row>
    <row r="60" spans="1:8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538</v>
      </c>
      <c r="F60" s="4">
        <v>13410</v>
      </c>
      <c r="G60" s="161">
        <v>4.0119313944817296</v>
      </c>
      <c r="H60" s="230"/>
    </row>
    <row r="61" spans="1:8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1964</v>
      </c>
      <c r="F61" s="4">
        <v>102615</v>
      </c>
      <c r="G61" s="161">
        <v>1.9139502022121522</v>
      </c>
      <c r="H61" s="230"/>
    </row>
    <row r="62" spans="1:8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417</v>
      </c>
      <c r="F62" s="4">
        <v>14944</v>
      </c>
      <c r="G62" s="161">
        <v>2.7904175588865097</v>
      </c>
      <c r="H62" s="230"/>
    </row>
    <row r="63" spans="1:8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788</v>
      </c>
      <c r="F63" s="4">
        <v>102615</v>
      </c>
      <c r="G63" s="161">
        <v>0.76791892023583297</v>
      </c>
      <c r="H63" s="230"/>
    </row>
    <row r="64" spans="1:8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195</v>
      </c>
      <c r="F64" s="4">
        <v>82218</v>
      </c>
      <c r="G64" s="161">
        <v>0.23717434138509816</v>
      </c>
      <c r="H64" s="230"/>
    </row>
    <row r="65" spans="1:8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363</v>
      </c>
      <c r="F65" s="4">
        <v>21714</v>
      </c>
      <c r="G65" s="161">
        <v>1.6717325227963524</v>
      </c>
      <c r="H65" s="230"/>
    </row>
    <row r="66" spans="1:8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416</v>
      </c>
      <c r="F66" s="4">
        <v>60682</v>
      </c>
      <c r="G66" s="161">
        <v>0.6855410171055667</v>
      </c>
      <c r="H66" s="230"/>
    </row>
    <row r="67" spans="1:8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538</v>
      </c>
      <c r="F67" s="4">
        <v>60682</v>
      </c>
      <c r="G67" s="161">
        <v>0.88658910385287248</v>
      </c>
      <c r="H67" s="230"/>
    </row>
    <row r="68" spans="1:8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904</v>
      </c>
      <c r="F68" s="4">
        <v>19733</v>
      </c>
      <c r="G68" s="161">
        <v>4.58115846551462</v>
      </c>
      <c r="H68" s="230"/>
    </row>
    <row r="69" spans="1:8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456</v>
      </c>
      <c r="F69" s="4">
        <v>8036</v>
      </c>
      <c r="G69" s="161">
        <v>5.674464907914385</v>
      </c>
      <c r="H69" s="230"/>
    </row>
    <row r="70" spans="1:8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629</v>
      </c>
      <c r="F70" s="4">
        <v>58924</v>
      </c>
      <c r="G70" s="161">
        <v>1.0674767497114928</v>
      </c>
      <c r="H70" s="230"/>
    </row>
    <row r="71" spans="1:8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239</v>
      </c>
      <c r="F71" s="4">
        <v>19733</v>
      </c>
      <c r="G71" s="161">
        <v>1.2111691075862767</v>
      </c>
      <c r="H71" s="230"/>
    </row>
    <row r="72" spans="1:8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59</v>
      </c>
      <c r="F72" s="4">
        <v>19733</v>
      </c>
      <c r="G72" s="161">
        <v>0.29899153701920644</v>
      </c>
      <c r="H72" s="230"/>
    </row>
    <row r="73" spans="1:8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612</v>
      </c>
      <c r="F73" s="4">
        <v>58924</v>
      </c>
      <c r="G73" s="161">
        <v>1.0386260267463172</v>
      </c>
      <c r="H73" s="230"/>
    </row>
    <row r="74" spans="1:8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185</v>
      </c>
      <c r="F74" s="4">
        <v>37494</v>
      </c>
      <c r="G74" s="161">
        <v>0.49341227929802101</v>
      </c>
      <c r="H74" s="230"/>
    </row>
    <row r="75" spans="1:8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763</v>
      </c>
      <c r="F75" s="4">
        <v>82218</v>
      </c>
      <c r="G75" s="161">
        <v>0.92802062808630714</v>
      </c>
      <c r="H75" s="230"/>
    </row>
    <row r="76" spans="1:8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536</v>
      </c>
      <c r="F76" s="4">
        <v>39142</v>
      </c>
      <c r="G76" s="161">
        <v>1.3693730519646417</v>
      </c>
      <c r="H76" s="230"/>
    </row>
    <row r="77" spans="1:8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278</v>
      </c>
      <c r="F77" s="4">
        <v>30902</v>
      </c>
      <c r="G77" s="161">
        <v>0.89961814769270587</v>
      </c>
      <c r="H77" s="230"/>
    </row>
    <row r="78" spans="1:8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164</v>
      </c>
      <c r="F78" s="4">
        <v>35529</v>
      </c>
      <c r="G78" s="161">
        <v>0.46159475358158125</v>
      </c>
      <c r="H78" s="230"/>
    </row>
    <row r="79" spans="1:8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228</v>
      </c>
      <c r="F79" s="4">
        <v>30902</v>
      </c>
      <c r="G79" s="161">
        <v>0.73781632256811858</v>
      </c>
      <c r="H79" s="230"/>
    </row>
    <row r="80" spans="1:8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414</v>
      </c>
      <c r="F80" s="4">
        <v>30902</v>
      </c>
      <c r="G80" s="161">
        <v>1.3397191120315837</v>
      </c>
      <c r="H80" s="230"/>
    </row>
    <row r="81" spans="1:8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139</v>
      </c>
      <c r="F81" s="4">
        <v>13410</v>
      </c>
      <c r="G81" s="161">
        <v>1.0365398956002982</v>
      </c>
      <c r="H81" s="230"/>
    </row>
    <row r="82" spans="1:8" ht="27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564</v>
      </c>
      <c r="F82" s="4">
        <v>15197</v>
      </c>
      <c r="G82" s="161">
        <v>3.7112588010791607</v>
      </c>
      <c r="H82" s="230"/>
    </row>
    <row r="83" spans="1:8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62</v>
      </c>
      <c r="F83" s="4">
        <v>8675</v>
      </c>
      <c r="G83" s="161">
        <v>0.71469740634005763</v>
      </c>
      <c r="H83" s="230"/>
    </row>
    <row r="84" spans="1:8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406</v>
      </c>
      <c r="F84" s="4">
        <v>37494</v>
      </c>
      <c r="G84" s="161">
        <v>1.0828399210540354</v>
      </c>
      <c r="H84" s="230"/>
    </row>
    <row r="85" spans="1:8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157</v>
      </c>
      <c r="F85" s="4">
        <v>37494</v>
      </c>
      <c r="G85" s="161">
        <v>0.41873366405291512</v>
      </c>
      <c r="H85" s="230"/>
    </row>
    <row r="86" spans="1:8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184</v>
      </c>
      <c r="F86" s="4">
        <v>19733</v>
      </c>
      <c r="G86" s="161">
        <v>0.93244818324633849</v>
      </c>
      <c r="H86" s="230"/>
    </row>
    <row r="87" spans="1:8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227</v>
      </c>
      <c r="F87" s="4">
        <v>14944</v>
      </c>
      <c r="G87" s="161">
        <v>1.5190042826552463</v>
      </c>
      <c r="H87" s="230"/>
    </row>
    <row r="88" spans="1:8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81</v>
      </c>
      <c r="F88" s="4">
        <v>39142</v>
      </c>
      <c r="G88" s="161">
        <v>0.20693883807674621</v>
      </c>
      <c r="H88" s="230"/>
    </row>
    <row r="89" spans="1:8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234</v>
      </c>
      <c r="F89" s="4">
        <v>21714</v>
      </c>
      <c r="G89" s="161">
        <v>1.0776457584968222</v>
      </c>
      <c r="H89" s="230"/>
    </row>
    <row r="90" spans="1:8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278</v>
      </c>
      <c r="F90" s="4">
        <v>21191</v>
      </c>
      <c r="G90" s="161">
        <v>1.31187768392242</v>
      </c>
      <c r="H90" s="230"/>
    </row>
    <row r="91" spans="1:8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233</v>
      </c>
      <c r="F91" s="4">
        <v>21191</v>
      </c>
      <c r="G91" s="161">
        <v>1.0995233825680713</v>
      </c>
      <c r="H91" s="230"/>
    </row>
    <row r="92" spans="1:8" ht="27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208</v>
      </c>
      <c r="F92" s="4">
        <v>15197</v>
      </c>
      <c r="G92" s="161">
        <v>1.3686911890504705</v>
      </c>
      <c r="H92" s="230"/>
    </row>
    <row r="93" spans="1:8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350</v>
      </c>
      <c r="F93" s="4">
        <v>7993</v>
      </c>
      <c r="G93" s="161">
        <v>4.3788314775428505</v>
      </c>
      <c r="H93" s="230"/>
    </row>
    <row r="94" spans="1:8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280</v>
      </c>
      <c r="F94" s="4">
        <v>34567</v>
      </c>
      <c r="G94" s="161">
        <v>0.81002111840772995</v>
      </c>
      <c r="H94" s="230"/>
    </row>
    <row r="95" spans="1:8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319</v>
      </c>
      <c r="F95" s="4">
        <v>37494</v>
      </c>
      <c r="G95" s="161">
        <v>0.85080279511388501</v>
      </c>
      <c r="H95" s="230"/>
    </row>
    <row r="96" spans="1:8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287</v>
      </c>
      <c r="F96" s="4">
        <v>37494</v>
      </c>
      <c r="G96" s="161">
        <v>0.76545580626233534</v>
      </c>
      <c r="H96" s="230"/>
    </row>
    <row r="97" spans="1:8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357</v>
      </c>
      <c r="F97" s="4">
        <v>37494</v>
      </c>
      <c r="G97" s="161">
        <v>0.95215234437509999</v>
      </c>
      <c r="H97" s="230"/>
    </row>
    <row r="98" spans="1:8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307</v>
      </c>
      <c r="F98" s="4">
        <v>37494</v>
      </c>
      <c r="G98" s="161">
        <v>0.81879767429455375</v>
      </c>
      <c r="H98" s="230"/>
    </row>
    <row r="99" spans="1:8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104</v>
      </c>
      <c r="F99" s="4">
        <v>19733</v>
      </c>
      <c r="G99" s="161">
        <v>0.52703592966097401</v>
      </c>
      <c r="H99" s="230"/>
    </row>
    <row r="100" spans="1:8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444</v>
      </c>
      <c r="F100" s="4">
        <v>39827</v>
      </c>
      <c r="G100" s="161">
        <v>1.1148216034348557</v>
      </c>
      <c r="H100" s="230"/>
    </row>
    <row r="101" spans="1:8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248</v>
      </c>
      <c r="F101" s="4">
        <v>31606</v>
      </c>
      <c r="G101" s="161">
        <v>0.78466114028981837</v>
      </c>
      <c r="H101" s="230"/>
    </row>
    <row r="102" spans="1:8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318</v>
      </c>
      <c r="F102" s="4">
        <v>21105</v>
      </c>
      <c r="G102" s="161">
        <v>1.5067519545131485</v>
      </c>
      <c r="H102" s="230"/>
    </row>
    <row r="103" spans="1:8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216</v>
      </c>
      <c r="F103" s="4">
        <v>35878</v>
      </c>
      <c r="G103" s="161">
        <v>0.60204024750543517</v>
      </c>
      <c r="H103" s="230"/>
    </row>
    <row r="104" spans="1:8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262</v>
      </c>
      <c r="F104" s="4">
        <v>35878</v>
      </c>
      <c r="G104" s="161">
        <v>0.73025252243714811</v>
      </c>
      <c r="H104" s="230"/>
    </row>
    <row r="105" spans="1:8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253</v>
      </c>
      <c r="F105" s="4">
        <v>30902</v>
      </c>
      <c r="G105" s="161">
        <v>0.81871723513041228</v>
      </c>
      <c r="H105" s="230"/>
    </row>
    <row r="106" spans="1:8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430</v>
      </c>
      <c r="F106" s="4">
        <v>21191</v>
      </c>
      <c r="G106" s="161">
        <v>2.0291633240526639</v>
      </c>
      <c r="H106" s="230"/>
    </row>
    <row r="107" spans="1:8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249</v>
      </c>
      <c r="F107" s="4">
        <v>34567</v>
      </c>
      <c r="G107" s="161">
        <v>0.72034020886973127</v>
      </c>
      <c r="H107" s="230"/>
    </row>
    <row r="108" spans="1:8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126</v>
      </c>
      <c r="F108" s="4">
        <v>39827</v>
      </c>
      <c r="G108" s="161">
        <v>0.31636829286664825</v>
      </c>
      <c r="H108" s="230"/>
    </row>
    <row r="109" spans="1:8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221</v>
      </c>
      <c r="F109" s="4">
        <v>39827</v>
      </c>
      <c r="G109" s="161">
        <v>0.55489994225023231</v>
      </c>
      <c r="H109" s="230"/>
    </row>
    <row r="110" spans="1:8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176</v>
      </c>
      <c r="F110" s="4">
        <v>31606</v>
      </c>
      <c r="G110" s="161">
        <v>0.55685629310890339</v>
      </c>
      <c r="H110" s="230"/>
    </row>
    <row r="111" spans="1:8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209</v>
      </c>
      <c r="F111" s="4">
        <v>159868</v>
      </c>
      <c r="G111" s="161">
        <v>0.13073285460504916</v>
      </c>
      <c r="H111" s="230"/>
    </row>
    <row r="112" spans="1:8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88</v>
      </c>
      <c r="F112" s="4">
        <v>58924</v>
      </c>
      <c r="G112" s="161">
        <v>0.14934491887855542</v>
      </c>
      <c r="H112" s="230"/>
    </row>
    <row r="113" spans="1:19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131</v>
      </c>
      <c r="F113" s="4">
        <v>31606</v>
      </c>
      <c r="G113" s="161">
        <v>0.41447826362083151</v>
      </c>
      <c r="H113" s="230"/>
    </row>
    <row r="114" spans="1:19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42</v>
      </c>
      <c r="F114" s="4">
        <v>8675</v>
      </c>
      <c r="G114" s="161">
        <v>0.48414985590778098</v>
      </c>
      <c r="H114" s="230"/>
    </row>
    <row r="115" spans="1:19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118</v>
      </c>
      <c r="F115" s="4">
        <v>34567</v>
      </c>
      <c r="G115" s="161">
        <v>0.34136604275754334</v>
      </c>
      <c r="H115" s="230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</row>
    <row r="116" spans="1:19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119</v>
      </c>
      <c r="F116" s="4">
        <v>82218</v>
      </c>
      <c r="G116" s="161">
        <v>0.14473716217859836</v>
      </c>
      <c r="H116" s="230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</row>
    <row r="117" spans="1:19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163</v>
      </c>
      <c r="F117" s="4">
        <v>43833</v>
      </c>
      <c r="G117" s="161">
        <v>0.37186594574863685</v>
      </c>
      <c r="H117" s="230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</row>
    <row r="118" spans="1:19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161</v>
      </c>
      <c r="F118" s="4">
        <v>34567</v>
      </c>
      <c r="G118" s="161">
        <v>0.46576214308444469</v>
      </c>
      <c r="H118" s="230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</row>
    <row r="119" spans="1:19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184</v>
      </c>
      <c r="F119" s="4">
        <v>32481</v>
      </c>
      <c r="G119" s="161">
        <v>0.56648502201286899</v>
      </c>
      <c r="H119" s="230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</row>
    <row r="120" spans="1:19" ht="27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120</v>
      </c>
      <c r="F120" s="4">
        <v>15197</v>
      </c>
      <c r="G120" s="161">
        <v>0.78962953214450227</v>
      </c>
      <c r="H120" s="230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</row>
    <row r="121" spans="1:19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4">
        <v>7</v>
      </c>
      <c r="F121" s="4">
        <v>19733</v>
      </c>
      <c r="G121" s="161">
        <v>3.5473572188719403E-2</v>
      </c>
      <c r="H121" s="230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</row>
    <row r="122" spans="1:19" ht="16.5" thickTop="1" thickBot="1" x14ac:dyDescent="0.3">
      <c r="C122" s="13" t="s">
        <v>226</v>
      </c>
      <c r="D122" s="13"/>
      <c r="E122" s="13">
        <v>85065</v>
      </c>
      <c r="F122" s="109">
        <v>1209633</v>
      </c>
      <c r="G122" s="160">
        <v>7.0322982259908589</v>
      </c>
    </row>
    <row r="123" spans="1:19" ht="15.75" thickTop="1" x14ac:dyDescent="0.25"/>
  </sheetData>
  <sortState ref="A3:H121">
    <sortCondition ref="A3:A121"/>
  </sortState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3"/>
  <sheetViews>
    <sheetView view="pageBreakPreview" zoomScaleNormal="100" zoomScaleSheetLayoutView="100" workbookViewId="0">
      <pane xSplit="3" ySplit="2" topLeftCell="D105" activePane="bottomRight" state="frozen"/>
      <selection activeCell="C29" sqref="C29"/>
      <selection pane="topRight" activeCell="C29" sqref="C29"/>
      <selection pane="bottomLeft" activeCell="C29" sqref="C29"/>
      <selection pane="bottomRight" activeCell="C29" sqref="C29"/>
    </sheetView>
  </sheetViews>
  <sheetFormatPr baseColWidth="10" defaultRowHeight="12" x14ac:dyDescent="0.2"/>
  <cols>
    <col min="1" max="2" width="6.5703125" style="370" customWidth="1"/>
    <col min="3" max="3" width="84.7109375" style="370" customWidth="1"/>
    <col min="4" max="4" width="21" style="370" customWidth="1"/>
    <col min="5" max="5" width="15.5703125" style="370" customWidth="1"/>
    <col min="6" max="6" width="5.140625" style="370" customWidth="1"/>
    <col min="7" max="7" width="9" style="452" customWidth="1"/>
    <col min="8" max="8" width="9.7109375" style="452" customWidth="1"/>
    <col min="9" max="9" width="6.7109375" style="452" customWidth="1"/>
    <col min="10" max="10" width="21.42578125" style="370" customWidth="1"/>
    <col min="11" max="16384" width="11.42578125" style="370"/>
  </cols>
  <sheetData>
    <row r="1" spans="1:12" ht="26.25" customHeight="1" thickBot="1" x14ac:dyDescent="0.25">
      <c r="A1" s="488" t="s">
        <v>1436</v>
      </c>
      <c r="B1" s="488"/>
      <c r="C1" s="488"/>
      <c r="D1" s="488"/>
      <c r="E1" s="488"/>
    </row>
    <row r="2" spans="1:12" ht="39" customHeight="1" thickTop="1" thickBot="1" x14ac:dyDescent="0.25">
      <c r="A2" s="453" t="s">
        <v>771</v>
      </c>
      <c r="B2" s="454"/>
      <c r="C2" s="455" t="s">
        <v>772</v>
      </c>
      <c r="D2" s="456" t="s">
        <v>781</v>
      </c>
      <c r="E2" s="456" t="s">
        <v>254</v>
      </c>
    </row>
    <row r="3" spans="1:12" ht="13.5" thickTop="1" thickBot="1" x14ac:dyDescent="0.25">
      <c r="A3" s="76" t="s">
        <v>1243</v>
      </c>
      <c r="B3" s="77">
        <v>2018</v>
      </c>
      <c r="C3" s="52" t="s">
        <v>1240</v>
      </c>
      <c r="D3" s="457">
        <v>7</v>
      </c>
      <c r="E3" s="175">
        <v>2.8348574066724445E-3</v>
      </c>
      <c r="G3" s="458"/>
      <c r="H3" s="458"/>
    </row>
    <row r="4" spans="1:12" ht="13.5" thickTop="1" thickBot="1" x14ac:dyDescent="0.25">
      <c r="A4" s="76">
        <v>112</v>
      </c>
      <c r="B4" s="77">
        <v>2014</v>
      </c>
      <c r="C4" s="52" t="s">
        <v>225</v>
      </c>
      <c r="D4" s="457">
        <v>68</v>
      </c>
      <c r="E4" s="176">
        <v>2.7538614807675173E-2</v>
      </c>
      <c r="G4" s="458"/>
      <c r="H4" s="458"/>
    </row>
    <row r="5" spans="1:12" ht="13.5" thickTop="1" thickBot="1" x14ac:dyDescent="0.25">
      <c r="A5" s="76">
        <v>70</v>
      </c>
      <c r="B5" s="77">
        <v>2008</v>
      </c>
      <c r="C5" s="52" t="s">
        <v>141</v>
      </c>
      <c r="D5" s="457">
        <v>90</v>
      </c>
      <c r="E5" s="176">
        <v>3.6448166657217146E-2</v>
      </c>
      <c r="G5" s="458"/>
      <c r="H5" s="458"/>
    </row>
    <row r="6" spans="1:12" ht="13.5" thickTop="1" thickBot="1" x14ac:dyDescent="0.25">
      <c r="A6" s="76" t="s">
        <v>1242</v>
      </c>
      <c r="B6" s="77">
        <v>2018</v>
      </c>
      <c r="C6" s="52" t="s">
        <v>1239</v>
      </c>
      <c r="D6" s="457">
        <v>120</v>
      </c>
      <c r="E6" s="176">
        <v>4.8597555542956195E-2</v>
      </c>
      <c r="G6" s="458"/>
      <c r="H6" s="458"/>
    </row>
    <row r="7" spans="1:12" ht="13.5" thickTop="1" thickBot="1" x14ac:dyDescent="0.25">
      <c r="A7" s="76">
        <v>111</v>
      </c>
      <c r="B7" s="77">
        <v>2014</v>
      </c>
      <c r="C7" s="52" t="s">
        <v>223</v>
      </c>
      <c r="D7" s="457">
        <v>196</v>
      </c>
      <c r="E7" s="176">
        <v>7.9376007386828443E-2</v>
      </c>
    </row>
    <row r="8" spans="1:12" ht="13.5" thickTop="1" thickBot="1" x14ac:dyDescent="0.25">
      <c r="A8" s="76">
        <v>81</v>
      </c>
      <c r="B8" s="77">
        <v>2011</v>
      </c>
      <c r="C8" s="52" t="s">
        <v>163</v>
      </c>
      <c r="D8" s="457">
        <v>203</v>
      </c>
      <c r="E8" s="176">
        <v>8.2210864793500898E-2</v>
      </c>
    </row>
    <row r="9" spans="1:12" ht="13.5" thickTop="1" thickBot="1" x14ac:dyDescent="0.25">
      <c r="A9" s="76">
        <v>79</v>
      </c>
      <c r="B9" s="77">
        <v>2010</v>
      </c>
      <c r="C9" s="52" t="s">
        <v>159</v>
      </c>
      <c r="D9" s="457">
        <v>220</v>
      </c>
      <c r="E9" s="176">
        <v>8.909551849541969E-2</v>
      </c>
    </row>
    <row r="10" spans="1:12" ht="13.5" thickTop="1" thickBot="1" x14ac:dyDescent="0.25">
      <c r="A10" s="76">
        <v>110</v>
      </c>
      <c r="B10" s="77">
        <v>2014</v>
      </c>
      <c r="C10" s="52" t="s">
        <v>221</v>
      </c>
      <c r="D10" s="457">
        <v>233</v>
      </c>
      <c r="E10" s="176">
        <v>9.4360253679239933E-2</v>
      </c>
      <c r="K10" s="372"/>
    </row>
    <row r="11" spans="1:12" ht="13.5" thickTop="1" thickBot="1" x14ac:dyDescent="0.25">
      <c r="A11" s="76">
        <v>116</v>
      </c>
      <c r="B11" s="77">
        <v>2017</v>
      </c>
      <c r="C11" s="52" t="s">
        <v>1089</v>
      </c>
      <c r="D11" s="457">
        <v>233</v>
      </c>
      <c r="E11" s="176">
        <v>9.4360253679239933E-2</v>
      </c>
      <c r="K11" s="372"/>
      <c r="L11" s="459"/>
    </row>
    <row r="12" spans="1:12" ht="13.5" thickTop="1" thickBot="1" x14ac:dyDescent="0.25">
      <c r="A12" s="76">
        <v>117</v>
      </c>
      <c r="B12" s="77">
        <v>2017</v>
      </c>
      <c r="C12" s="52" t="s">
        <v>1090</v>
      </c>
      <c r="D12" s="457">
        <v>253</v>
      </c>
      <c r="E12" s="176">
        <v>0.10245984626973262</v>
      </c>
      <c r="K12" s="372"/>
      <c r="L12" s="459"/>
    </row>
    <row r="13" spans="1:12" ht="13.5" thickTop="1" thickBot="1" x14ac:dyDescent="0.25">
      <c r="A13" s="76">
        <v>86</v>
      </c>
      <c r="B13" s="77">
        <v>2011</v>
      </c>
      <c r="C13" s="52" t="s">
        <v>173</v>
      </c>
      <c r="D13" s="457">
        <v>297</v>
      </c>
      <c r="E13" s="176">
        <v>0.12027894996881658</v>
      </c>
      <c r="K13" s="372"/>
      <c r="L13" s="459"/>
    </row>
    <row r="14" spans="1:12" ht="13.5" thickTop="1" thickBot="1" x14ac:dyDescent="0.25">
      <c r="A14" s="76">
        <v>83</v>
      </c>
      <c r="B14" s="77">
        <v>2011</v>
      </c>
      <c r="C14" s="52" t="s">
        <v>167</v>
      </c>
      <c r="D14" s="457">
        <v>329</v>
      </c>
      <c r="E14" s="176">
        <v>0.13323829811360488</v>
      </c>
    </row>
    <row r="15" spans="1:12" ht="13.5" thickTop="1" thickBot="1" x14ac:dyDescent="0.25">
      <c r="A15" s="76">
        <v>106</v>
      </c>
      <c r="B15" s="77">
        <v>2013</v>
      </c>
      <c r="C15" s="52" t="s">
        <v>213</v>
      </c>
      <c r="D15" s="457">
        <v>333</v>
      </c>
      <c r="E15" s="176">
        <v>0.13485821663170341</v>
      </c>
    </row>
    <row r="16" spans="1:12" ht="13.5" thickTop="1" thickBot="1" x14ac:dyDescent="0.25">
      <c r="A16" s="76">
        <v>115</v>
      </c>
      <c r="B16" s="77">
        <v>2016</v>
      </c>
      <c r="C16" s="52" t="s">
        <v>858</v>
      </c>
      <c r="D16" s="457">
        <v>350</v>
      </c>
      <c r="E16" s="176">
        <v>0.14174287033362223</v>
      </c>
    </row>
    <row r="17" spans="1:5" ht="13.5" thickTop="1" thickBot="1" x14ac:dyDescent="0.25">
      <c r="A17" s="76">
        <v>76</v>
      </c>
      <c r="B17" s="77">
        <v>2010</v>
      </c>
      <c r="C17" s="52" t="s">
        <v>153</v>
      </c>
      <c r="D17" s="457">
        <v>354</v>
      </c>
      <c r="E17" s="176">
        <v>0.14336278885172077</v>
      </c>
    </row>
    <row r="18" spans="1:5" ht="13.5" thickTop="1" thickBot="1" x14ac:dyDescent="0.25">
      <c r="A18" s="76">
        <v>113</v>
      </c>
      <c r="B18" s="77">
        <v>2016</v>
      </c>
      <c r="C18" s="52" t="s">
        <v>856</v>
      </c>
      <c r="D18" s="457">
        <v>378</v>
      </c>
      <c r="E18" s="176">
        <v>0.153082299960312</v>
      </c>
    </row>
    <row r="19" spans="1:5" ht="13.5" thickTop="1" thickBot="1" x14ac:dyDescent="0.25">
      <c r="A19" s="76">
        <v>89</v>
      </c>
      <c r="B19" s="77">
        <v>2011</v>
      </c>
      <c r="C19" s="52" t="s">
        <v>179</v>
      </c>
      <c r="D19" s="457">
        <v>395</v>
      </c>
      <c r="E19" s="176">
        <v>0.15996695366223079</v>
      </c>
    </row>
    <row r="20" spans="1:5" ht="13.5" thickTop="1" thickBot="1" x14ac:dyDescent="0.25">
      <c r="A20" s="76">
        <v>114</v>
      </c>
      <c r="B20" s="77">
        <v>2016</v>
      </c>
      <c r="C20" s="52" t="s">
        <v>857</v>
      </c>
      <c r="D20" s="457">
        <v>405</v>
      </c>
      <c r="E20" s="176">
        <v>0.16401674995747714</v>
      </c>
    </row>
    <row r="21" spans="1:5" ht="13.5" thickTop="1" thickBot="1" x14ac:dyDescent="0.25">
      <c r="A21" s="76">
        <v>90</v>
      </c>
      <c r="B21" s="77">
        <v>2012</v>
      </c>
      <c r="C21" s="52" t="s">
        <v>181</v>
      </c>
      <c r="D21" s="457">
        <v>407</v>
      </c>
      <c r="E21" s="176">
        <v>0.1648267092165264</v>
      </c>
    </row>
    <row r="22" spans="1:5" ht="13.5" thickTop="1" thickBot="1" x14ac:dyDescent="0.25">
      <c r="A22" s="76">
        <v>72</v>
      </c>
      <c r="B22" s="77">
        <v>2008</v>
      </c>
      <c r="C22" s="52" t="s">
        <v>145</v>
      </c>
      <c r="D22" s="457">
        <v>443</v>
      </c>
      <c r="E22" s="176">
        <v>0.17940597587941329</v>
      </c>
    </row>
    <row r="23" spans="1:5" ht="13.5" thickTop="1" thickBot="1" x14ac:dyDescent="0.25">
      <c r="A23" s="76">
        <v>97</v>
      </c>
      <c r="B23" s="77">
        <v>2012</v>
      </c>
      <c r="C23" s="52" t="s">
        <v>195</v>
      </c>
      <c r="D23" s="457">
        <v>450</v>
      </c>
      <c r="E23" s="176">
        <v>0.1822408332860857</v>
      </c>
    </row>
    <row r="24" spans="1:5" ht="13.5" thickTop="1" thickBot="1" x14ac:dyDescent="0.25">
      <c r="A24" s="76">
        <v>88</v>
      </c>
      <c r="B24" s="77">
        <v>2011</v>
      </c>
      <c r="C24" s="52" t="s">
        <v>177</v>
      </c>
      <c r="D24" s="457">
        <v>467</v>
      </c>
      <c r="E24" s="176">
        <v>0.18912548698800449</v>
      </c>
    </row>
    <row r="25" spans="1:5" ht="13.5" thickTop="1" thickBot="1" x14ac:dyDescent="0.25">
      <c r="A25" s="76">
        <v>109</v>
      </c>
      <c r="B25" s="77">
        <v>2013</v>
      </c>
      <c r="C25" s="52" t="s">
        <v>219</v>
      </c>
      <c r="D25" s="457">
        <v>467</v>
      </c>
      <c r="E25" s="176">
        <v>0.18912548698800449</v>
      </c>
    </row>
    <row r="26" spans="1:5" ht="13.5" thickTop="1" thickBot="1" x14ac:dyDescent="0.25">
      <c r="A26" s="76">
        <v>77</v>
      </c>
      <c r="B26" s="77">
        <v>2010</v>
      </c>
      <c r="C26" s="52" t="s">
        <v>155</v>
      </c>
      <c r="D26" s="457">
        <v>468</v>
      </c>
      <c r="E26" s="176">
        <v>0.18953046661752915</v>
      </c>
    </row>
    <row r="27" spans="1:5" ht="13.5" thickTop="1" thickBot="1" x14ac:dyDescent="0.25">
      <c r="A27" s="76">
        <v>99</v>
      </c>
      <c r="B27" s="77">
        <v>2012</v>
      </c>
      <c r="C27" s="52" t="s">
        <v>199</v>
      </c>
      <c r="D27" s="457">
        <v>494</v>
      </c>
      <c r="E27" s="176">
        <v>0.20005993698516966</v>
      </c>
    </row>
    <row r="28" spans="1:5" ht="13.5" thickTop="1" thickBot="1" x14ac:dyDescent="0.25">
      <c r="A28" s="76">
        <v>87</v>
      </c>
      <c r="B28" s="77">
        <v>2011</v>
      </c>
      <c r="C28" s="52" t="s">
        <v>175</v>
      </c>
      <c r="D28" s="457">
        <v>506</v>
      </c>
      <c r="E28" s="176">
        <v>0.20491969253946524</v>
      </c>
    </row>
    <row r="29" spans="1:5" ht="13.5" thickTop="1" thickBot="1" x14ac:dyDescent="0.25">
      <c r="A29" s="76">
        <v>108</v>
      </c>
      <c r="B29" s="77">
        <v>2013</v>
      </c>
      <c r="C29" s="52" t="s">
        <v>217</v>
      </c>
      <c r="D29" s="457">
        <v>508</v>
      </c>
      <c r="E29" s="176">
        <v>0.20572965179851455</v>
      </c>
    </row>
    <row r="30" spans="1:5" ht="13.5" thickTop="1" thickBot="1" x14ac:dyDescent="0.25">
      <c r="A30" s="76">
        <v>85</v>
      </c>
      <c r="B30" s="77">
        <v>2011</v>
      </c>
      <c r="C30" s="52" t="s">
        <v>171</v>
      </c>
      <c r="D30" s="457">
        <v>533</v>
      </c>
      <c r="E30" s="176">
        <v>0.21585414253663041</v>
      </c>
    </row>
    <row r="31" spans="1:5" ht="13.5" thickTop="1" thickBot="1" x14ac:dyDescent="0.25">
      <c r="A31" s="76">
        <v>69</v>
      </c>
      <c r="B31" s="77">
        <v>2008</v>
      </c>
      <c r="C31" s="52" t="s">
        <v>139</v>
      </c>
      <c r="D31" s="457">
        <v>534</v>
      </c>
      <c r="E31" s="176">
        <v>0.21625912216615503</v>
      </c>
    </row>
    <row r="32" spans="1:5" ht="13.5" thickTop="1" thickBot="1" x14ac:dyDescent="0.25">
      <c r="A32" s="76">
        <v>105</v>
      </c>
      <c r="B32" s="77">
        <v>2013</v>
      </c>
      <c r="C32" s="52" t="s">
        <v>211</v>
      </c>
      <c r="D32" s="457">
        <v>545</v>
      </c>
      <c r="E32" s="176">
        <v>0.22071389809092601</v>
      </c>
    </row>
    <row r="33" spans="1:5" ht="13.5" thickTop="1" thickBot="1" x14ac:dyDescent="0.25">
      <c r="A33" s="76">
        <v>107</v>
      </c>
      <c r="B33" s="77">
        <v>2013</v>
      </c>
      <c r="C33" s="52" t="s">
        <v>215</v>
      </c>
      <c r="D33" s="457">
        <v>549</v>
      </c>
      <c r="E33" s="176">
        <v>0.22233381660902457</v>
      </c>
    </row>
    <row r="34" spans="1:5" ht="13.5" thickTop="1" thickBot="1" x14ac:dyDescent="0.25">
      <c r="A34" s="76">
        <v>84</v>
      </c>
      <c r="B34" s="77">
        <v>2011</v>
      </c>
      <c r="C34" s="52" t="s">
        <v>169</v>
      </c>
      <c r="D34" s="457">
        <v>573</v>
      </c>
      <c r="E34" s="176">
        <v>0.2320533277176158</v>
      </c>
    </row>
    <row r="35" spans="1:5" ht="13.5" thickTop="1" thickBot="1" x14ac:dyDescent="0.25">
      <c r="A35" s="76">
        <v>62</v>
      </c>
      <c r="B35" s="77">
        <v>2007</v>
      </c>
      <c r="C35" s="52" t="s">
        <v>125</v>
      </c>
      <c r="D35" s="457">
        <v>587</v>
      </c>
      <c r="E35" s="176">
        <v>0.23772304253096072</v>
      </c>
    </row>
    <row r="36" spans="1:5" ht="13.5" thickTop="1" thickBot="1" x14ac:dyDescent="0.25">
      <c r="A36" s="76">
        <v>75</v>
      </c>
      <c r="B36" s="77">
        <v>2010</v>
      </c>
      <c r="C36" s="52" t="s">
        <v>151</v>
      </c>
      <c r="D36" s="457">
        <v>610</v>
      </c>
      <c r="E36" s="176">
        <v>0.24703757401002729</v>
      </c>
    </row>
    <row r="37" spans="1:5" ht="13.5" thickTop="1" thickBot="1" x14ac:dyDescent="0.25">
      <c r="A37" s="76">
        <v>103</v>
      </c>
      <c r="B37" s="77">
        <v>2012</v>
      </c>
      <c r="C37" s="52" t="s">
        <v>207</v>
      </c>
      <c r="D37" s="457">
        <v>612</v>
      </c>
      <c r="E37" s="176">
        <v>0.24784753326907655</v>
      </c>
    </row>
    <row r="38" spans="1:5" ht="13.5" thickTop="1" thickBot="1" x14ac:dyDescent="0.25">
      <c r="A38" s="76">
        <v>92</v>
      </c>
      <c r="B38" s="77">
        <v>2012</v>
      </c>
      <c r="C38" s="52" t="s">
        <v>185</v>
      </c>
      <c r="D38" s="457">
        <v>632</v>
      </c>
      <c r="E38" s="176">
        <v>0.2559471258595693</v>
      </c>
    </row>
    <row r="39" spans="1:5" ht="13.5" thickTop="1" thickBot="1" x14ac:dyDescent="0.25">
      <c r="A39" s="76">
        <v>101</v>
      </c>
      <c r="B39" s="77">
        <v>2012</v>
      </c>
      <c r="C39" s="52" t="s">
        <v>203</v>
      </c>
      <c r="D39" s="457">
        <v>720</v>
      </c>
      <c r="E39" s="176">
        <v>0.29158533325773717</v>
      </c>
    </row>
    <row r="40" spans="1:5" ht="13.5" thickTop="1" thickBot="1" x14ac:dyDescent="0.25">
      <c r="A40" s="76">
        <v>104</v>
      </c>
      <c r="B40" s="77">
        <v>2012</v>
      </c>
      <c r="C40" s="52" t="s">
        <v>209</v>
      </c>
      <c r="D40" s="457">
        <v>762</v>
      </c>
      <c r="E40" s="176">
        <v>0.30859447769777182</v>
      </c>
    </row>
    <row r="41" spans="1:5" ht="13.5" thickTop="1" thickBot="1" x14ac:dyDescent="0.25">
      <c r="A41" s="76">
        <v>91</v>
      </c>
      <c r="B41" s="77">
        <v>2012</v>
      </c>
      <c r="C41" s="52" t="s">
        <v>183</v>
      </c>
      <c r="D41" s="457">
        <v>777</v>
      </c>
      <c r="E41" s="176">
        <v>0.31466917214064133</v>
      </c>
    </row>
    <row r="42" spans="1:5" ht="13.5" thickTop="1" thickBot="1" x14ac:dyDescent="0.25">
      <c r="A42" s="76">
        <v>43</v>
      </c>
      <c r="B42" s="77">
        <v>2000</v>
      </c>
      <c r="C42" s="52" t="s">
        <v>87</v>
      </c>
      <c r="D42" s="457">
        <v>787</v>
      </c>
      <c r="E42" s="176">
        <v>0.31871896843588771</v>
      </c>
    </row>
    <row r="43" spans="1:5" ht="13.5" thickTop="1" thickBot="1" x14ac:dyDescent="0.25">
      <c r="A43" s="76">
        <v>94</v>
      </c>
      <c r="B43" s="77">
        <v>2012</v>
      </c>
      <c r="C43" s="52" t="s">
        <v>189</v>
      </c>
      <c r="D43" s="457">
        <v>835</v>
      </c>
      <c r="E43" s="176">
        <v>0.33815799065307017</v>
      </c>
    </row>
    <row r="44" spans="1:5" ht="13.5" thickTop="1" thickBot="1" x14ac:dyDescent="0.25">
      <c r="A44" s="76">
        <v>78</v>
      </c>
      <c r="B44" s="77">
        <v>2010</v>
      </c>
      <c r="C44" s="52" t="s">
        <v>157</v>
      </c>
      <c r="D44" s="457">
        <v>864</v>
      </c>
      <c r="E44" s="176">
        <v>0.34990239990928457</v>
      </c>
    </row>
    <row r="45" spans="1:5" ht="13.5" thickTop="1" thickBot="1" x14ac:dyDescent="0.25">
      <c r="A45" s="76">
        <v>100</v>
      </c>
      <c r="B45" s="77">
        <v>2012</v>
      </c>
      <c r="C45" s="52" t="s">
        <v>201</v>
      </c>
      <c r="D45" s="457">
        <v>901</v>
      </c>
      <c r="E45" s="176">
        <v>0.36488664620169603</v>
      </c>
    </row>
    <row r="46" spans="1:5" ht="13.5" thickTop="1" thickBot="1" x14ac:dyDescent="0.25">
      <c r="A46" s="76">
        <v>57</v>
      </c>
      <c r="B46" s="77" t="s">
        <v>761</v>
      </c>
      <c r="C46" s="52" t="s">
        <v>115</v>
      </c>
      <c r="D46" s="457">
        <v>914</v>
      </c>
      <c r="E46" s="176">
        <v>0.37015138138551629</v>
      </c>
    </row>
    <row r="47" spans="1:5" ht="13.5" thickTop="1" thickBot="1" x14ac:dyDescent="0.25">
      <c r="A47" s="76">
        <v>102</v>
      </c>
      <c r="B47" s="77">
        <v>2012</v>
      </c>
      <c r="C47" s="52" t="s">
        <v>205</v>
      </c>
      <c r="D47" s="457">
        <v>930</v>
      </c>
      <c r="E47" s="176">
        <v>0.37663105545791048</v>
      </c>
    </row>
    <row r="48" spans="1:5" ht="13.5" thickTop="1" thickBot="1" x14ac:dyDescent="0.25">
      <c r="A48" s="76">
        <v>54</v>
      </c>
      <c r="B48" s="77">
        <v>2002</v>
      </c>
      <c r="C48" s="52" t="s">
        <v>109</v>
      </c>
      <c r="D48" s="457">
        <v>999</v>
      </c>
      <c r="E48" s="176">
        <v>0.40457464989511027</v>
      </c>
    </row>
    <row r="49" spans="1:5" ht="13.5" thickTop="1" thickBot="1" x14ac:dyDescent="0.25">
      <c r="A49" s="76">
        <v>80</v>
      </c>
      <c r="B49" s="77">
        <v>2011</v>
      </c>
      <c r="C49" s="52" t="s">
        <v>161</v>
      </c>
      <c r="D49" s="457">
        <v>1000</v>
      </c>
      <c r="E49" s="176">
        <v>0.40497962952463495</v>
      </c>
    </row>
    <row r="50" spans="1:5" ht="13.5" thickTop="1" thickBot="1" x14ac:dyDescent="0.25">
      <c r="A50" s="76">
        <v>96</v>
      </c>
      <c r="B50" s="77">
        <v>2012</v>
      </c>
      <c r="C50" s="52" t="s">
        <v>193</v>
      </c>
      <c r="D50" s="457">
        <v>1035</v>
      </c>
      <c r="E50" s="176">
        <v>0.41915391655799711</v>
      </c>
    </row>
    <row r="51" spans="1:5" ht="13.5" thickTop="1" thickBot="1" x14ac:dyDescent="0.25">
      <c r="A51" s="76">
        <v>50</v>
      </c>
      <c r="B51" s="77">
        <v>2002</v>
      </c>
      <c r="C51" s="52" t="s">
        <v>101</v>
      </c>
      <c r="D51" s="457">
        <v>1036</v>
      </c>
      <c r="E51" s="176">
        <v>0.41955889618752173</v>
      </c>
    </row>
    <row r="52" spans="1:5" ht="13.5" thickTop="1" thickBot="1" x14ac:dyDescent="0.25">
      <c r="A52" s="76">
        <v>95</v>
      </c>
      <c r="B52" s="77">
        <v>2012</v>
      </c>
      <c r="C52" s="52" t="s">
        <v>191</v>
      </c>
      <c r="D52" s="457">
        <v>1048</v>
      </c>
      <c r="E52" s="176">
        <v>0.42441865174181737</v>
      </c>
    </row>
    <row r="53" spans="1:5" ht="13.5" thickTop="1" thickBot="1" x14ac:dyDescent="0.25">
      <c r="A53" s="76">
        <v>82</v>
      </c>
      <c r="B53" s="77">
        <v>2011</v>
      </c>
      <c r="C53" s="52" t="s">
        <v>165</v>
      </c>
      <c r="D53" s="457">
        <v>1074</v>
      </c>
      <c r="E53" s="176">
        <v>0.43494812210945788</v>
      </c>
    </row>
    <row r="54" spans="1:5" ht="13.5" thickTop="1" thickBot="1" x14ac:dyDescent="0.25">
      <c r="A54" s="76">
        <v>67</v>
      </c>
      <c r="B54" s="77">
        <v>2008</v>
      </c>
      <c r="C54" s="52" t="s">
        <v>135</v>
      </c>
      <c r="D54" s="457">
        <v>1184</v>
      </c>
      <c r="E54" s="176">
        <v>0.4794958813571677</v>
      </c>
    </row>
    <row r="55" spans="1:5" ht="13.5" thickTop="1" thickBot="1" x14ac:dyDescent="0.25">
      <c r="A55" s="76">
        <v>52</v>
      </c>
      <c r="B55" s="77">
        <v>2002</v>
      </c>
      <c r="C55" s="52" t="s">
        <v>105</v>
      </c>
      <c r="D55" s="457">
        <v>1220</v>
      </c>
      <c r="E55" s="176">
        <v>0.49407514802005459</v>
      </c>
    </row>
    <row r="56" spans="1:5" ht="13.5" thickTop="1" thickBot="1" x14ac:dyDescent="0.25">
      <c r="A56" s="76">
        <v>60</v>
      </c>
      <c r="B56" s="77">
        <v>2004</v>
      </c>
      <c r="C56" s="52" t="s">
        <v>121</v>
      </c>
      <c r="D56" s="457">
        <v>1240</v>
      </c>
      <c r="E56" s="176">
        <v>0.50217474061054734</v>
      </c>
    </row>
    <row r="57" spans="1:5" ht="13.5" thickTop="1" thickBot="1" x14ac:dyDescent="0.25">
      <c r="A57" s="76">
        <v>93</v>
      </c>
      <c r="B57" s="77">
        <v>2012</v>
      </c>
      <c r="C57" s="52" t="s">
        <v>187</v>
      </c>
      <c r="D57" s="457">
        <v>1316</v>
      </c>
      <c r="E57" s="176">
        <v>0.53295319245441952</v>
      </c>
    </row>
    <row r="58" spans="1:5" ht="13.5" thickTop="1" thickBot="1" x14ac:dyDescent="0.25">
      <c r="A58" s="76">
        <v>64</v>
      </c>
      <c r="B58" s="77">
        <v>2008</v>
      </c>
      <c r="C58" s="52" t="s">
        <v>129</v>
      </c>
      <c r="D58" s="457">
        <v>1338</v>
      </c>
      <c r="E58" s="176">
        <v>0.54186274430396153</v>
      </c>
    </row>
    <row r="59" spans="1:5" ht="13.5" thickTop="1" thickBot="1" x14ac:dyDescent="0.25">
      <c r="A59" s="76">
        <v>98</v>
      </c>
      <c r="B59" s="77">
        <v>2012</v>
      </c>
      <c r="C59" s="52" t="s">
        <v>197</v>
      </c>
      <c r="D59" s="457">
        <v>1357</v>
      </c>
      <c r="E59" s="176">
        <v>0.5495573572649296</v>
      </c>
    </row>
    <row r="60" spans="1:5" ht="13.5" thickTop="1" thickBot="1" x14ac:dyDescent="0.25">
      <c r="A60" s="76">
        <v>65</v>
      </c>
      <c r="B60" s="77">
        <v>2008</v>
      </c>
      <c r="C60" s="52" t="s">
        <v>131</v>
      </c>
      <c r="D60" s="457">
        <v>1438</v>
      </c>
      <c r="E60" s="176">
        <v>0.58236070725642508</v>
      </c>
    </row>
    <row r="61" spans="1:5" ht="13.5" thickTop="1" thickBot="1" x14ac:dyDescent="0.25">
      <c r="A61" s="76">
        <v>68</v>
      </c>
      <c r="B61" s="77">
        <v>2008</v>
      </c>
      <c r="C61" s="52" t="s">
        <v>137</v>
      </c>
      <c r="D61" s="457">
        <v>1489</v>
      </c>
      <c r="E61" s="176">
        <v>0.60301466836218143</v>
      </c>
    </row>
    <row r="62" spans="1:5" ht="13.5" thickTop="1" thickBot="1" x14ac:dyDescent="0.25">
      <c r="A62" s="76">
        <v>58</v>
      </c>
      <c r="B62" s="77">
        <v>2004</v>
      </c>
      <c r="C62" s="52" t="s">
        <v>117</v>
      </c>
      <c r="D62" s="457">
        <v>1516</v>
      </c>
      <c r="E62" s="176">
        <v>0.61394911835934651</v>
      </c>
    </row>
    <row r="63" spans="1:5" ht="13.5" thickTop="1" thickBot="1" x14ac:dyDescent="0.25">
      <c r="A63" s="76">
        <v>74</v>
      </c>
      <c r="B63" s="77">
        <v>2008</v>
      </c>
      <c r="C63" s="52" t="s">
        <v>149</v>
      </c>
      <c r="D63" s="457">
        <v>1543</v>
      </c>
      <c r="E63" s="176">
        <v>0.6248835683565116</v>
      </c>
    </row>
    <row r="64" spans="1:5" ht="13.5" thickTop="1" thickBot="1" x14ac:dyDescent="0.25">
      <c r="A64" s="76">
        <v>63</v>
      </c>
      <c r="B64" s="77">
        <v>2007</v>
      </c>
      <c r="C64" s="52" t="s">
        <v>127</v>
      </c>
      <c r="D64" s="457">
        <v>1623</v>
      </c>
      <c r="E64" s="176">
        <v>0.65728193871848251</v>
      </c>
    </row>
    <row r="65" spans="1:5" ht="13.5" thickTop="1" thickBot="1" x14ac:dyDescent="0.25">
      <c r="A65" s="76">
        <v>24</v>
      </c>
      <c r="B65" s="77">
        <v>1997</v>
      </c>
      <c r="C65" s="52" t="s">
        <v>49</v>
      </c>
      <c r="D65" s="457">
        <v>1811</v>
      </c>
      <c r="E65" s="176">
        <v>0.73341810906911387</v>
      </c>
    </row>
    <row r="66" spans="1:5" ht="13.5" thickTop="1" thickBot="1" x14ac:dyDescent="0.25">
      <c r="A66" s="76">
        <v>30</v>
      </c>
      <c r="B66" s="77">
        <v>1998</v>
      </c>
      <c r="C66" s="52" t="s">
        <v>61</v>
      </c>
      <c r="D66" s="457">
        <v>1890</v>
      </c>
      <c r="E66" s="176">
        <v>0.76541149980155998</v>
      </c>
    </row>
    <row r="67" spans="1:5" ht="13.5" thickTop="1" thickBot="1" x14ac:dyDescent="0.25">
      <c r="A67" s="76">
        <v>21</v>
      </c>
      <c r="B67" s="77">
        <v>1997</v>
      </c>
      <c r="C67" s="52" t="s">
        <v>43</v>
      </c>
      <c r="D67" s="457">
        <v>1935</v>
      </c>
      <c r="E67" s="176">
        <v>0.78363558313016857</v>
      </c>
    </row>
    <row r="68" spans="1:5" ht="13.5" thickTop="1" thickBot="1" x14ac:dyDescent="0.25">
      <c r="A68" s="76">
        <v>56</v>
      </c>
      <c r="B68" s="77" t="s">
        <v>761</v>
      </c>
      <c r="C68" s="52" t="s">
        <v>113</v>
      </c>
      <c r="D68" s="457">
        <v>2007</v>
      </c>
      <c r="E68" s="176">
        <v>0.81279411645594235</v>
      </c>
    </row>
    <row r="69" spans="1:5" ht="13.5" thickTop="1" thickBot="1" x14ac:dyDescent="0.25">
      <c r="A69" s="76">
        <v>73</v>
      </c>
      <c r="B69" s="77">
        <v>2008</v>
      </c>
      <c r="C69" s="52" t="s">
        <v>147</v>
      </c>
      <c r="D69" s="457">
        <v>2007</v>
      </c>
      <c r="E69" s="176">
        <v>0.81279411645594235</v>
      </c>
    </row>
    <row r="70" spans="1:5" ht="13.5" thickTop="1" thickBot="1" x14ac:dyDescent="0.25">
      <c r="A70" s="76">
        <v>17</v>
      </c>
      <c r="B70" s="77">
        <v>1997</v>
      </c>
      <c r="C70" s="52" t="s">
        <v>35</v>
      </c>
      <c r="D70" s="457">
        <v>2024</v>
      </c>
      <c r="E70" s="176">
        <v>0.81967877015786095</v>
      </c>
    </row>
    <row r="71" spans="1:5" ht="13.5" thickTop="1" thickBot="1" x14ac:dyDescent="0.25">
      <c r="A71" s="76">
        <v>20</v>
      </c>
      <c r="B71" s="77">
        <v>1997</v>
      </c>
      <c r="C71" s="52" t="s">
        <v>41</v>
      </c>
      <c r="D71" s="457">
        <v>2050</v>
      </c>
      <c r="E71" s="176">
        <v>0.83020824052550157</v>
      </c>
    </row>
    <row r="72" spans="1:5" ht="13.5" thickTop="1" thickBot="1" x14ac:dyDescent="0.25">
      <c r="A72" s="76">
        <v>71</v>
      </c>
      <c r="B72" s="77">
        <v>2008</v>
      </c>
      <c r="C72" s="52" t="s">
        <v>143</v>
      </c>
      <c r="D72" s="457">
        <v>2075</v>
      </c>
      <c r="E72" s="176">
        <v>0.84033273126361741</v>
      </c>
    </row>
    <row r="73" spans="1:5" ht="13.5" thickTop="1" thickBot="1" x14ac:dyDescent="0.25">
      <c r="A73" s="76">
        <v>31</v>
      </c>
      <c r="B73" s="77">
        <v>1998</v>
      </c>
      <c r="C73" s="52" t="s">
        <v>63</v>
      </c>
      <c r="D73" s="457">
        <v>2130</v>
      </c>
      <c r="E73" s="176">
        <v>0.86260661088747237</v>
      </c>
    </row>
    <row r="74" spans="1:5" ht="13.5" thickTop="1" thickBot="1" x14ac:dyDescent="0.25">
      <c r="A74" s="76">
        <v>34</v>
      </c>
      <c r="B74" s="77">
        <v>1998</v>
      </c>
      <c r="C74" s="52" t="s">
        <v>69</v>
      </c>
      <c r="D74" s="457">
        <v>2148</v>
      </c>
      <c r="E74" s="176">
        <v>0.86989624421891576</v>
      </c>
    </row>
    <row r="75" spans="1:5" ht="13.5" thickTop="1" thickBot="1" x14ac:dyDescent="0.25">
      <c r="A75" s="76">
        <v>55</v>
      </c>
      <c r="B75" s="77" t="s">
        <v>761</v>
      </c>
      <c r="C75" s="52" t="s">
        <v>111</v>
      </c>
      <c r="D75" s="457">
        <v>2264</v>
      </c>
      <c r="E75" s="176">
        <v>0.91687388124377345</v>
      </c>
    </row>
    <row r="76" spans="1:5" ht="13.5" thickTop="1" thickBot="1" x14ac:dyDescent="0.25">
      <c r="A76" s="76">
        <v>25</v>
      </c>
      <c r="B76" s="77">
        <v>1998</v>
      </c>
      <c r="C76" s="52" t="s">
        <v>51</v>
      </c>
      <c r="D76" s="457">
        <v>2310</v>
      </c>
      <c r="E76" s="176">
        <v>0.93550294420190661</v>
      </c>
    </row>
    <row r="77" spans="1:5" ht="13.5" thickTop="1" thickBot="1" x14ac:dyDescent="0.25">
      <c r="A77" s="76">
        <v>61</v>
      </c>
      <c r="B77" s="77">
        <v>2006</v>
      </c>
      <c r="C77" s="52" t="s">
        <v>123</v>
      </c>
      <c r="D77" s="457">
        <v>2365</v>
      </c>
      <c r="E77" s="176">
        <v>0.95777682382576157</v>
      </c>
    </row>
    <row r="78" spans="1:5" ht="13.5" thickTop="1" thickBot="1" x14ac:dyDescent="0.25">
      <c r="A78" s="76">
        <v>23</v>
      </c>
      <c r="B78" s="77">
        <v>1997</v>
      </c>
      <c r="C78" s="52" t="s">
        <v>47</v>
      </c>
      <c r="D78" s="457">
        <v>2404</v>
      </c>
      <c r="E78" s="176">
        <v>0.9735710293772224</v>
      </c>
    </row>
    <row r="79" spans="1:5" ht="13.5" thickTop="1" thickBot="1" x14ac:dyDescent="0.25">
      <c r="A79" s="76">
        <v>66</v>
      </c>
      <c r="B79" s="77">
        <v>2008</v>
      </c>
      <c r="C79" s="52" t="s">
        <v>133</v>
      </c>
      <c r="D79" s="457">
        <v>2559</v>
      </c>
      <c r="E79" s="176">
        <v>1.0363428719535408</v>
      </c>
    </row>
    <row r="80" spans="1:5" ht="13.5" thickTop="1" thickBot="1" x14ac:dyDescent="0.25">
      <c r="A80" s="76">
        <v>15</v>
      </c>
      <c r="B80" s="77">
        <v>1996</v>
      </c>
      <c r="C80" s="52" t="s">
        <v>31</v>
      </c>
      <c r="D80" s="457">
        <v>2612</v>
      </c>
      <c r="E80" s="176">
        <v>1.0578067923183463</v>
      </c>
    </row>
    <row r="81" spans="1:5" ht="13.5" thickTop="1" thickBot="1" x14ac:dyDescent="0.25">
      <c r="A81" s="76">
        <v>16</v>
      </c>
      <c r="B81" s="77">
        <v>1996</v>
      </c>
      <c r="C81" s="52" t="s">
        <v>33</v>
      </c>
      <c r="D81" s="457">
        <v>2718</v>
      </c>
      <c r="E81" s="176">
        <v>1.1007346330479577</v>
      </c>
    </row>
    <row r="82" spans="1:5" ht="13.5" thickTop="1" thickBot="1" x14ac:dyDescent="0.25">
      <c r="A82" s="76">
        <v>41</v>
      </c>
      <c r="B82" s="77">
        <v>2000</v>
      </c>
      <c r="C82" s="52" t="s">
        <v>83</v>
      </c>
      <c r="D82" s="457">
        <v>2740</v>
      </c>
      <c r="E82" s="176">
        <v>1.1096441848974996</v>
      </c>
    </row>
    <row r="83" spans="1:5" ht="13.5" thickTop="1" thickBot="1" x14ac:dyDescent="0.25">
      <c r="A83" s="76">
        <v>8</v>
      </c>
      <c r="B83" s="77">
        <v>1995</v>
      </c>
      <c r="C83" s="52" t="s">
        <v>17</v>
      </c>
      <c r="D83" s="457">
        <v>2863</v>
      </c>
      <c r="E83" s="176">
        <v>1.1594566793290297</v>
      </c>
    </row>
    <row r="84" spans="1:5" ht="13.5" thickTop="1" thickBot="1" x14ac:dyDescent="0.25">
      <c r="A84" s="76">
        <v>18</v>
      </c>
      <c r="B84" s="77">
        <v>1997</v>
      </c>
      <c r="C84" s="52" t="s">
        <v>37</v>
      </c>
      <c r="D84" s="457">
        <v>2916</v>
      </c>
      <c r="E84" s="176">
        <v>1.1809205996938354</v>
      </c>
    </row>
    <row r="85" spans="1:5" ht="13.5" thickTop="1" thickBot="1" x14ac:dyDescent="0.25">
      <c r="A85" s="76">
        <v>12</v>
      </c>
      <c r="B85" s="77">
        <v>1996</v>
      </c>
      <c r="C85" s="52" t="s">
        <v>25</v>
      </c>
      <c r="D85" s="457">
        <v>2938</v>
      </c>
      <c r="E85" s="176">
        <v>1.1898301515433773</v>
      </c>
    </row>
    <row r="86" spans="1:5" ht="13.5" thickTop="1" thickBot="1" x14ac:dyDescent="0.25">
      <c r="A86" s="76">
        <v>42</v>
      </c>
      <c r="B86" s="77">
        <v>2000</v>
      </c>
      <c r="C86" s="52" t="s">
        <v>85</v>
      </c>
      <c r="D86" s="457">
        <v>2981</v>
      </c>
      <c r="E86" s="176">
        <v>1.2072442756129367</v>
      </c>
    </row>
    <row r="87" spans="1:5" ht="13.5" thickTop="1" thickBot="1" x14ac:dyDescent="0.25">
      <c r="A87" s="76">
        <v>22</v>
      </c>
      <c r="B87" s="77">
        <v>1997</v>
      </c>
      <c r="C87" s="52" t="s">
        <v>45</v>
      </c>
      <c r="D87" s="457">
        <v>2988</v>
      </c>
      <c r="E87" s="176">
        <v>1.210079133019609</v>
      </c>
    </row>
    <row r="88" spans="1:5" ht="13.5" thickTop="1" thickBot="1" x14ac:dyDescent="0.25">
      <c r="A88" s="76">
        <v>10</v>
      </c>
      <c r="B88" s="77">
        <v>1995</v>
      </c>
      <c r="C88" s="52" t="s">
        <v>21</v>
      </c>
      <c r="D88" s="457">
        <v>3004</v>
      </c>
      <c r="E88" s="176">
        <v>1.2165588070920033</v>
      </c>
    </row>
    <row r="89" spans="1:5" ht="13.5" thickTop="1" thickBot="1" x14ac:dyDescent="0.25">
      <c r="A89" s="76">
        <v>19</v>
      </c>
      <c r="B89" s="77">
        <v>1997</v>
      </c>
      <c r="C89" s="52" t="s">
        <v>39</v>
      </c>
      <c r="D89" s="457">
        <v>3012</v>
      </c>
      <c r="E89" s="176">
        <v>1.2197986441282003</v>
      </c>
    </row>
    <row r="90" spans="1:5" ht="13.5" thickTop="1" thickBot="1" x14ac:dyDescent="0.25">
      <c r="A90" s="76">
        <v>47</v>
      </c>
      <c r="B90" s="77">
        <v>2001</v>
      </c>
      <c r="C90" s="52" t="s">
        <v>95</v>
      </c>
      <c r="D90" s="457">
        <v>3015</v>
      </c>
      <c r="E90" s="176">
        <v>1.2210135830167743</v>
      </c>
    </row>
    <row r="91" spans="1:5" ht="13.5" thickTop="1" thickBot="1" x14ac:dyDescent="0.25">
      <c r="A91" s="76">
        <v>51</v>
      </c>
      <c r="B91" s="77">
        <v>2002</v>
      </c>
      <c r="C91" s="52" t="s">
        <v>103</v>
      </c>
      <c r="D91" s="457">
        <v>3061</v>
      </c>
      <c r="E91" s="176">
        <v>1.2396426459749075</v>
      </c>
    </row>
    <row r="92" spans="1:5" ht="13.5" thickTop="1" thickBot="1" x14ac:dyDescent="0.25">
      <c r="A92" s="76">
        <v>5</v>
      </c>
      <c r="B92" s="77">
        <v>1994</v>
      </c>
      <c r="C92" s="52" t="s">
        <v>11</v>
      </c>
      <c r="D92" s="457">
        <v>3087</v>
      </c>
      <c r="E92" s="176">
        <v>1.2501721163425481</v>
      </c>
    </row>
    <row r="93" spans="1:5" ht="13.5" thickTop="1" thickBot="1" x14ac:dyDescent="0.25">
      <c r="A93" s="76">
        <v>49</v>
      </c>
      <c r="B93" s="77">
        <v>2002</v>
      </c>
      <c r="C93" s="52" t="s">
        <v>99</v>
      </c>
      <c r="D93" s="457">
        <v>3210</v>
      </c>
      <c r="E93" s="176">
        <v>1.299984610774078</v>
      </c>
    </row>
    <row r="94" spans="1:5" ht="13.5" thickTop="1" thickBot="1" x14ac:dyDescent="0.25">
      <c r="A94" s="76">
        <v>44</v>
      </c>
      <c r="B94" s="77">
        <v>2000</v>
      </c>
      <c r="C94" s="52" t="s">
        <v>89</v>
      </c>
      <c r="D94" s="457">
        <v>3211</v>
      </c>
      <c r="E94" s="176">
        <v>1.3003895904036027</v>
      </c>
    </row>
    <row r="95" spans="1:5" ht="13.5" thickTop="1" thickBot="1" x14ac:dyDescent="0.25">
      <c r="A95" s="76">
        <v>32</v>
      </c>
      <c r="B95" s="77">
        <v>1998</v>
      </c>
      <c r="C95" s="52" t="s">
        <v>65</v>
      </c>
      <c r="D95" s="457">
        <v>3249</v>
      </c>
      <c r="E95" s="176">
        <v>1.3157788163255388</v>
      </c>
    </row>
    <row r="96" spans="1:5" ht="13.5" thickTop="1" thickBot="1" x14ac:dyDescent="0.25">
      <c r="A96" s="76">
        <v>36</v>
      </c>
      <c r="B96" s="77">
        <v>1998</v>
      </c>
      <c r="C96" s="52" t="s">
        <v>73</v>
      </c>
      <c r="D96" s="457">
        <v>3377</v>
      </c>
      <c r="E96" s="176">
        <v>1.3676162089046922</v>
      </c>
    </row>
    <row r="97" spans="1:5" ht="13.5" thickTop="1" thickBot="1" x14ac:dyDescent="0.25">
      <c r="A97" s="76">
        <v>53</v>
      </c>
      <c r="B97" s="77">
        <v>2002</v>
      </c>
      <c r="C97" s="52" t="s">
        <v>107</v>
      </c>
      <c r="D97" s="457">
        <v>3385</v>
      </c>
      <c r="E97" s="176">
        <v>1.3708560459408892</v>
      </c>
    </row>
    <row r="98" spans="1:5" ht="13.5" thickTop="1" thickBot="1" x14ac:dyDescent="0.25">
      <c r="A98" s="76">
        <v>26</v>
      </c>
      <c r="B98" s="77">
        <v>1998</v>
      </c>
      <c r="C98" s="52" t="s">
        <v>53</v>
      </c>
      <c r="D98" s="457">
        <v>3401</v>
      </c>
      <c r="E98" s="176">
        <v>1.3773357200132834</v>
      </c>
    </row>
    <row r="99" spans="1:5" ht="13.5" thickTop="1" thickBot="1" x14ac:dyDescent="0.25">
      <c r="A99" s="76">
        <v>11</v>
      </c>
      <c r="B99" s="77">
        <v>1996</v>
      </c>
      <c r="C99" s="52" t="s">
        <v>23</v>
      </c>
      <c r="D99" s="457">
        <v>3493</v>
      </c>
      <c r="E99" s="176">
        <v>1.4145938459295497</v>
      </c>
    </row>
    <row r="100" spans="1:5" ht="13.5" thickTop="1" thickBot="1" x14ac:dyDescent="0.25">
      <c r="A100" s="76">
        <v>28</v>
      </c>
      <c r="B100" s="77">
        <v>1998</v>
      </c>
      <c r="C100" s="52" t="s">
        <v>57</v>
      </c>
      <c r="D100" s="457">
        <v>3643</v>
      </c>
      <c r="E100" s="176">
        <v>1.4753407903582449</v>
      </c>
    </row>
    <row r="101" spans="1:5" ht="13.5" thickTop="1" thickBot="1" x14ac:dyDescent="0.25">
      <c r="A101" s="76">
        <v>14</v>
      </c>
      <c r="B101" s="77">
        <v>1996</v>
      </c>
      <c r="C101" s="52" t="s">
        <v>29</v>
      </c>
      <c r="D101" s="457">
        <v>3647</v>
      </c>
      <c r="E101" s="176">
        <v>1.4769607088763435</v>
      </c>
    </row>
    <row r="102" spans="1:5" ht="13.5" thickTop="1" thickBot="1" x14ac:dyDescent="0.25">
      <c r="A102" s="76">
        <v>40</v>
      </c>
      <c r="B102" s="77">
        <v>2000</v>
      </c>
      <c r="C102" s="52" t="s">
        <v>81</v>
      </c>
      <c r="D102" s="457">
        <v>3664</v>
      </c>
      <c r="E102" s="176">
        <v>1.4838453625782624</v>
      </c>
    </row>
    <row r="103" spans="1:5" ht="13.5" thickTop="1" thickBot="1" x14ac:dyDescent="0.25">
      <c r="A103" s="76">
        <v>29</v>
      </c>
      <c r="B103" s="77">
        <v>1998</v>
      </c>
      <c r="C103" s="52" t="s">
        <v>59</v>
      </c>
      <c r="D103" s="457">
        <v>3683</v>
      </c>
      <c r="E103" s="176">
        <v>1.4915399755392305</v>
      </c>
    </row>
    <row r="104" spans="1:5" ht="13.5" thickTop="1" thickBot="1" x14ac:dyDescent="0.25">
      <c r="A104" s="76">
        <v>38</v>
      </c>
      <c r="B104" s="77">
        <v>1999</v>
      </c>
      <c r="C104" s="52" t="s">
        <v>77</v>
      </c>
      <c r="D104" s="457">
        <v>3745</v>
      </c>
      <c r="E104" s="176">
        <v>1.5166487125697576</v>
      </c>
    </row>
    <row r="105" spans="1:5" ht="13.5" thickTop="1" thickBot="1" x14ac:dyDescent="0.25">
      <c r="A105" s="76">
        <v>45</v>
      </c>
      <c r="B105" s="77">
        <v>2001</v>
      </c>
      <c r="C105" s="52" t="s">
        <v>91</v>
      </c>
      <c r="D105" s="457">
        <v>3795</v>
      </c>
      <c r="E105" s="176">
        <v>1.5368976940459895</v>
      </c>
    </row>
    <row r="106" spans="1:5" ht="13.5" thickTop="1" thickBot="1" x14ac:dyDescent="0.25">
      <c r="A106" s="76">
        <v>35</v>
      </c>
      <c r="B106" s="77">
        <v>1998</v>
      </c>
      <c r="C106" s="52" t="s">
        <v>71</v>
      </c>
      <c r="D106" s="457">
        <v>3840</v>
      </c>
      <c r="E106" s="176">
        <v>1.5551217773745982</v>
      </c>
    </row>
    <row r="107" spans="1:5" ht="13.5" thickTop="1" thickBot="1" x14ac:dyDescent="0.25">
      <c r="A107" s="76">
        <v>27</v>
      </c>
      <c r="B107" s="77">
        <v>1998</v>
      </c>
      <c r="C107" s="52" t="s">
        <v>55</v>
      </c>
      <c r="D107" s="457">
        <v>3856</v>
      </c>
      <c r="E107" s="176">
        <v>1.5616014514469923</v>
      </c>
    </row>
    <row r="108" spans="1:5" ht="13.5" thickTop="1" thickBot="1" x14ac:dyDescent="0.25">
      <c r="A108" s="76">
        <v>46</v>
      </c>
      <c r="B108" s="77">
        <v>2001</v>
      </c>
      <c r="C108" s="52" t="s">
        <v>93</v>
      </c>
      <c r="D108" s="457">
        <v>3886</v>
      </c>
      <c r="E108" s="176">
        <v>1.5737508403327314</v>
      </c>
    </row>
    <row r="109" spans="1:5" ht="13.5" thickTop="1" thickBot="1" x14ac:dyDescent="0.25">
      <c r="A109" s="76">
        <v>33</v>
      </c>
      <c r="B109" s="77">
        <v>1998</v>
      </c>
      <c r="C109" s="52" t="s">
        <v>67</v>
      </c>
      <c r="D109" s="457">
        <v>4309</v>
      </c>
      <c r="E109" s="176">
        <v>1.7450572236216519</v>
      </c>
    </row>
    <row r="110" spans="1:5" ht="13.5" thickTop="1" thickBot="1" x14ac:dyDescent="0.25">
      <c r="A110" s="76">
        <v>3</v>
      </c>
      <c r="B110" s="77">
        <v>1991</v>
      </c>
      <c r="C110" s="52" t="s">
        <v>7</v>
      </c>
      <c r="D110" s="457">
        <v>4551</v>
      </c>
      <c r="E110" s="176">
        <v>1.8430622939666135</v>
      </c>
    </row>
    <row r="111" spans="1:5" ht="13.5" thickTop="1" thickBot="1" x14ac:dyDescent="0.25">
      <c r="A111" s="76">
        <v>1</v>
      </c>
      <c r="B111" s="77">
        <v>1991</v>
      </c>
      <c r="C111" s="52" t="s">
        <v>3</v>
      </c>
      <c r="D111" s="457">
        <v>4893</v>
      </c>
      <c r="E111" s="176">
        <v>1.9815653272640386</v>
      </c>
    </row>
    <row r="112" spans="1:5" ht="13.5" thickTop="1" thickBot="1" x14ac:dyDescent="0.25">
      <c r="A112" s="76">
        <v>48</v>
      </c>
      <c r="B112" s="77">
        <v>2001</v>
      </c>
      <c r="C112" s="52" t="s">
        <v>97</v>
      </c>
      <c r="D112" s="457">
        <v>5150</v>
      </c>
      <c r="E112" s="176">
        <v>2.0856450920518697</v>
      </c>
    </row>
    <row r="113" spans="1:27" ht="13.5" thickTop="1" thickBot="1" x14ac:dyDescent="0.25">
      <c r="A113" s="76">
        <v>39</v>
      </c>
      <c r="B113" s="77">
        <v>2000</v>
      </c>
      <c r="C113" s="52" t="s">
        <v>79</v>
      </c>
      <c r="D113" s="457">
        <v>5363</v>
      </c>
      <c r="E113" s="176">
        <v>2.1719057531406167</v>
      </c>
    </row>
    <row r="114" spans="1:27" ht="13.5" thickTop="1" thickBot="1" x14ac:dyDescent="0.25">
      <c r="A114" s="76">
        <v>2</v>
      </c>
      <c r="B114" s="77">
        <v>1991</v>
      </c>
      <c r="C114" s="52" t="s">
        <v>5</v>
      </c>
      <c r="D114" s="457">
        <v>5571</v>
      </c>
      <c r="E114" s="176">
        <v>2.2561415160817408</v>
      </c>
    </row>
    <row r="115" spans="1:27" s="6" customFormat="1" ht="16.5" thickTop="1" thickBot="1" x14ac:dyDescent="0.3">
      <c r="A115" s="76">
        <v>59</v>
      </c>
      <c r="B115" s="77">
        <v>2004</v>
      </c>
      <c r="C115" s="52" t="s">
        <v>119</v>
      </c>
      <c r="D115" s="457">
        <v>5915</v>
      </c>
      <c r="E115" s="176">
        <v>2.3954545086382155</v>
      </c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</row>
    <row r="116" spans="1:27" s="6" customFormat="1" ht="16.5" thickTop="1" thickBot="1" x14ac:dyDescent="0.3">
      <c r="A116" s="76">
        <v>7</v>
      </c>
      <c r="B116" s="77">
        <v>1994</v>
      </c>
      <c r="C116" s="52" t="s">
        <v>15</v>
      </c>
      <c r="D116" s="457">
        <v>6064</v>
      </c>
      <c r="E116" s="176">
        <v>2.4557964734373861</v>
      </c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s="6" customFormat="1" ht="16.5" thickTop="1" thickBot="1" x14ac:dyDescent="0.3">
      <c r="A117" s="76">
        <v>4</v>
      </c>
      <c r="B117" s="77">
        <v>1994</v>
      </c>
      <c r="C117" s="52" t="s">
        <v>9</v>
      </c>
      <c r="D117" s="457">
        <v>6130</v>
      </c>
      <c r="E117" s="176">
        <v>2.482525128986012</v>
      </c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s="6" customFormat="1" ht="16.5" thickTop="1" thickBot="1" x14ac:dyDescent="0.3">
      <c r="A118" s="76">
        <v>13</v>
      </c>
      <c r="B118" s="77">
        <v>1996</v>
      </c>
      <c r="C118" s="52" t="s">
        <v>27</v>
      </c>
      <c r="D118" s="457">
        <v>6484</v>
      </c>
      <c r="E118" s="176">
        <v>2.625887917837733</v>
      </c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s="6" customFormat="1" ht="16.5" thickTop="1" thickBot="1" x14ac:dyDescent="0.3">
      <c r="A119" s="76">
        <v>6</v>
      </c>
      <c r="B119" s="77">
        <v>1994</v>
      </c>
      <c r="C119" s="52" t="s">
        <v>13</v>
      </c>
      <c r="D119" s="457">
        <v>6657</v>
      </c>
      <c r="E119" s="176">
        <v>2.6959493937454946</v>
      </c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s="6" customFormat="1" ht="16.5" thickTop="1" thickBot="1" x14ac:dyDescent="0.3">
      <c r="A120" s="76">
        <v>9</v>
      </c>
      <c r="B120" s="77">
        <v>1995</v>
      </c>
      <c r="C120" s="52" t="s">
        <v>19</v>
      </c>
      <c r="D120" s="457">
        <v>7827</v>
      </c>
      <c r="E120" s="176">
        <v>3.1697755602893176</v>
      </c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s="6" customFormat="1" ht="16.5" thickTop="1" thickBot="1" x14ac:dyDescent="0.3">
      <c r="A121" s="76">
        <v>37</v>
      </c>
      <c r="B121" s="77">
        <v>1999</v>
      </c>
      <c r="C121" s="52" t="s">
        <v>75</v>
      </c>
      <c r="D121" s="457">
        <v>8218</v>
      </c>
      <c r="E121" s="176">
        <v>3.3281225954334497</v>
      </c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</row>
    <row r="122" spans="1:27" ht="13.5" thickTop="1" thickBot="1" x14ac:dyDescent="0.25">
      <c r="A122" s="360"/>
      <c r="B122" s="460"/>
      <c r="C122" s="13" t="s">
        <v>226</v>
      </c>
      <c r="D122" s="457">
        <v>246926</v>
      </c>
      <c r="E122" s="176">
        <v>100</v>
      </c>
    </row>
    <row r="123" spans="1:27" ht="17.25" customHeight="1" thickTop="1" x14ac:dyDescent="0.2">
      <c r="A123" s="461" t="s">
        <v>1247</v>
      </c>
      <c r="B123" s="462"/>
      <c r="C123" s="462"/>
      <c r="D123" s="462"/>
      <c r="E123" s="462"/>
    </row>
  </sheetData>
  <mergeCells count="1">
    <mergeCell ref="A1:E1"/>
  </mergeCells>
  <printOptions horizontalCentered="1"/>
  <pageMargins left="0.35433070866141736" right="0.35433070866141736" top="0.39370078740157483" bottom="0.39370078740157483" header="0" footer="0"/>
  <pageSetup paperSize="256" scale="45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B126"/>
  <sheetViews>
    <sheetView zoomScaleNormal="100" workbookViewId="0">
      <pane xSplit="2" ySplit="4" topLeftCell="C116" activePane="bottomRight" state="frozen"/>
      <selection activeCell="A7" sqref="A7"/>
      <selection pane="topRight" activeCell="A7" sqref="A7"/>
      <selection pane="bottomLeft" activeCell="A7" sqref="A7"/>
      <selection pane="bottomRight" activeCell="D126" sqref="D126"/>
    </sheetView>
  </sheetViews>
  <sheetFormatPr baseColWidth="10" defaultColWidth="9.140625" defaultRowHeight="15" x14ac:dyDescent="0.25"/>
  <cols>
    <col min="1" max="1" width="9.140625" style="6"/>
    <col min="2" max="2" width="51.85546875" style="318" customWidth="1"/>
    <col min="3" max="3" width="13.28515625" style="6" customWidth="1"/>
    <col min="4" max="4" width="14.28515625" style="6" customWidth="1"/>
    <col min="5" max="5" width="14.140625" style="6" customWidth="1"/>
    <col min="6" max="6" width="12.7109375" style="6" customWidth="1"/>
    <col min="7" max="7" width="5.28515625" style="6" customWidth="1"/>
    <col min="8" max="16" width="8.7109375" style="6" customWidth="1"/>
    <col min="17" max="17" width="4.85546875" style="6" customWidth="1"/>
    <col min="18" max="19" width="6.7109375" style="6" customWidth="1"/>
    <col min="20" max="20" width="6.7109375" style="466" customWidth="1"/>
    <col min="21" max="25" width="6.7109375" style="6" customWidth="1"/>
    <col min="26" max="26" width="6.7109375" style="466" customWidth="1"/>
    <col min="27" max="27" width="2.7109375" style="466" customWidth="1"/>
    <col min="28" max="36" width="7.7109375" style="6" customWidth="1"/>
    <col min="37" max="37" width="6.85546875" style="6" customWidth="1"/>
    <col min="38" max="38" width="9.140625" style="6" customWidth="1"/>
    <col min="39" max="39" width="9.7109375" style="6" customWidth="1"/>
    <col min="40" max="40" width="10.7109375" style="6" customWidth="1"/>
    <col min="41" max="41" width="10.140625" style="6" customWidth="1"/>
    <col min="42" max="42" width="9.5703125" style="6" customWidth="1"/>
    <col min="43" max="43" width="10.28515625" style="6" customWidth="1"/>
    <col min="44" max="44" width="7.140625" style="6" customWidth="1"/>
    <col min="45" max="53" width="8.7109375" style="6" customWidth="1"/>
    <col min="54" max="54" width="6.140625" style="6" customWidth="1"/>
    <col min="55" max="63" width="8.7109375" style="6" customWidth="1"/>
    <col min="64" max="64" width="6" style="6" customWidth="1"/>
    <col min="65" max="73" width="8.7109375" style="6" customWidth="1"/>
    <col min="74" max="74" width="6" style="6" customWidth="1"/>
    <col min="75" max="75" width="11.85546875" style="6" customWidth="1"/>
    <col min="76" max="76" width="10.5703125" style="6" customWidth="1"/>
    <col min="77" max="16384" width="9.140625" style="6"/>
  </cols>
  <sheetData>
    <row r="1" spans="1:80" ht="39" customHeight="1" thickBot="1" x14ac:dyDescent="0.4">
      <c r="A1" s="463" t="s">
        <v>1437</v>
      </c>
      <c r="B1" s="464"/>
      <c r="C1" s="465"/>
    </row>
    <row r="2" spans="1:80" ht="30" customHeight="1" thickTop="1" thickBot="1" x14ac:dyDescent="0.3">
      <c r="A2" s="472" t="s">
        <v>0</v>
      </c>
      <c r="B2" s="472" t="s">
        <v>1</v>
      </c>
      <c r="C2" s="472" t="s">
        <v>1437</v>
      </c>
      <c r="D2" s="472" t="s">
        <v>1437</v>
      </c>
      <c r="E2" s="472" t="s">
        <v>1437</v>
      </c>
      <c r="F2" s="472" t="s">
        <v>1437</v>
      </c>
      <c r="H2" s="472" t="s">
        <v>1438</v>
      </c>
      <c r="I2" s="472" t="s">
        <v>1438</v>
      </c>
      <c r="J2" s="472"/>
      <c r="K2" s="472" t="s">
        <v>1438</v>
      </c>
      <c r="L2" s="472" t="s">
        <v>1438</v>
      </c>
      <c r="M2" s="472"/>
      <c r="N2" s="472" t="s">
        <v>1438</v>
      </c>
      <c r="O2" s="472" t="s">
        <v>1438</v>
      </c>
      <c r="P2" s="472" t="s">
        <v>1438</v>
      </c>
      <c r="R2" s="493" t="s">
        <v>1439</v>
      </c>
      <c r="S2" s="493" t="s">
        <v>1439</v>
      </c>
      <c r="T2" s="493"/>
      <c r="U2" s="493" t="s">
        <v>1439</v>
      </c>
      <c r="V2" s="493" t="s">
        <v>1439</v>
      </c>
      <c r="W2" s="493"/>
      <c r="X2" s="493" t="s">
        <v>1439</v>
      </c>
      <c r="Y2" s="493" t="s">
        <v>1439</v>
      </c>
      <c r="Z2" s="493" t="s">
        <v>1439</v>
      </c>
      <c r="AA2" s="174"/>
      <c r="AB2" s="472" t="s">
        <v>1440</v>
      </c>
      <c r="AC2" s="472" t="s">
        <v>1440</v>
      </c>
      <c r="AD2" s="472"/>
      <c r="AE2" s="472" t="s">
        <v>1440</v>
      </c>
      <c r="AF2" s="472" t="s">
        <v>1440</v>
      </c>
      <c r="AG2" s="472"/>
      <c r="AH2" s="472" t="s">
        <v>1440</v>
      </c>
      <c r="AI2" s="472" t="s">
        <v>1440</v>
      </c>
      <c r="AJ2" s="472" t="s">
        <v>1440</v>
      </c>
      <c r="AL2" s="473" t="s">
        <v>1441</v>
      </c>
      <c r="AM2" s="475"/>
      <c r="AN2" s="475"/>
      <c r="AO2" s="475"/>
      <c r="AP2" s="475"/>
      <c r="AQ2" s="474"/>
      <c r="AS2" s="472" t="s">
        <v>1442</v>
      </c>
      <c r="AT2" s="472" t="s">
        <v>1442</v>
      </c>
      <c r="AU2" s="472"/>
      <c r="AV2" s="472" t="s">
        <v>1442</v>
      </c>
      <c r="AW2" s="472" t="s">
        <v>1442</v>
      </c>
      <c r="AX2" s="472"/>
      <c r="AY2" s="472" t="s">
        <v>1442</v>
      </c>
      <c r="AZ2" s="472" t="s">
        <v>1442</v>
      </c>
      <c r="BA2" s="472" t="s">
        <v>1442</v>
      </c>
      <c r="BC2" s="472" t="s">
        <v>1443</v>
      </c>
      <c r="BD2" s="472" t="s">
        <v>1443</v>
      </c>
      <c r="BE2" s="472"/>
      <c r="BF2" s="472" t="s">
        <v>1443</v>
      </c>
      <c r="BG2" s="472" t="s">
        <v>1443</v>
      </c>
      <c r="BH2" s="472"/>
      <c r="BI2" s="472" t="s">
        <v>1443</v>
      </c>
      <c r="BJ2" s="472" t="s">
        <v>1443</v>
      </c>
      <c r="BK2" s="472" t="s">
        <v>1443</v>
      </c>
      <c r="BM2" s="472" t="s">
        <v>1444</v>
      </c>
      <c r="BN2" s="472" t="s">
        <v>1444</v>
      </c>
      <c r="BO2" s="472"/>
      <c r="BP2" s="472" t="s">
        <v>1444</v>
      </c>
      <c r="BQ2" s="472" t="s">
        <v>1444</v>
      </c>
      <c r="BR2" s="472"/>
      <c r="BS2" s="472" t="s">
        <v>1444</v>
      </c>
      <c r="BT2" s="472" t="s">
        <v>1444</v>
      </c>
      <c r="BU2" s="472" t="s">
        <v>1444</v>
      </c>
      <c r="BW2" s="473" t="s">
        <v>1445</v>
      </c>
      <c r="BX2" s="475"/>
      <c r="BY2" s="475"/>
      <c r="BZ2" s="475"/>
      <c r="CA2" s="475"/>
      <c r="CB2" s="474"/>
    </row>
    <row r="3" spans="1:80" ht="39.950000000000003" customHeight="1" thickTop="1" thickBot="1" x14ac:dyDescent="0.3">
      <c r="A3" s="472" t="s">
        <v>0</v>
      </c>
      <c r="B3" s="472" t="s">
        <v>1</v>
      </c>
      <c r="C3" s="472" t="s">
        <v>1114</v>
      </c>
      <c r="D3" s="472" t="s">
        <v>1115</v>
      </c>
      <c r="E3" s="472" t="s">
        <v>1116</v>
      </c>
      <c r="F3" s="472" t="s">
        <v>1117</v>
      </c>
      <c r="H3" s="473" t="s">
        <v>305</v>
      </c>
      <c r="I3" s="475"/>
      <c r="J3" s="474"/>
      <c r="K3" s="473" t="s">
        <v>658</v>
      </c>
      <c r="L3" s="475"/>
      <c r="M3" s="474"/>
      <c r="N3" s="472" t="s">
        <v>226</v>
      </c>
      <c r="O3" s="472" t="s">
        <v>226</v>
      </c>
      <c r="P3" s="472" t="s">
        <v>226</v>
      </c>
      <c r="R3" s="510" t="s">
        <v>305</v>
      </c>
      <c r="S3" s="511"/>
      <c r="T3" s="512"/>
      <c r="U3" s="510" t="s">
        <v>658</v>
      </c>
      <c r="V3" s="511"/>
      <c r="W3" s="512"/>
      <c r="X3" s="493" t="s">
        <v>226</v>
      </c>
      <c r="Y3" s="493" t="s">
        <v>226</v>
      </c>
      <c r="Z3" s="493" t="s">
        <v>226</v>
      </c>
      <c r="AA3" s="174"/>
      <c r="AB3" s="473" t="s">
        <v>305</v>
      </c>
      <c r="AC3" s="475"/>
      <c r="AD3" s="474"/>
      <c r="AE3" s="473" t="s">
        <v>658</v>
      </c>
      <c r="AF3" s="475"/>
      <c r="AG3" s="474"/>
      <c r="AH3" s="472" t="s">
        <v>226</v>
      </c>
      <c r="AI3" s="472" t="s">
        <v>226</v>
      </c>
      <c r="AJ3" s="472" t="s">
        <v>226</v>
      </c>
      <c r="AL3" s="473" t="s">
        <v>305</v>
      </c>
      <c r="AM3" s="475"/>
      <c r="AN3" s="474"/>
      <c r="AO3" s="473" t="s">
        <v>658</v>
      </c>
      <c r="AP3" s="475"/>
      <c r="AQ3" s="474"/>
      <c r="AS3" s="473" t="s">
        <v>1446</v>
      </c>
      <c r="AT3" s="475"/>
      <c r="AU3" s="474"/>
      <c r="AV3" s="473" t="s">
        <v>1447</v>
      </c>
      <c r="AW3" s="475"/>
      <c r="AX3" s="474"/>
      <c r="AY3" s="474" t="s">
        <v>226</v>
      </c>
      <c r="AZ3" s="472" t="s">
        <v>226</v>
      </c>
      <c r="BA3" s="472" t="s">
        <v>226</v>
      </c>
      <c r="BC3" s="507" t="s">
        <v>1446</v>
      </c>
      <c r="BD3" s="508"/>
      <c r="BE3" s="509"/>
      <c r="BF3" s="507" t="s">
        <v>1447</v>
      </c>
      <c r="BG3" s="508"/>
      <c r="BH3" s="509"/>
      <c r="BI3" s="497" t="s">
        <v>226</v>
      </c>
      <c r="BJ3" s="497" t="s">
        <v>226</v>
      </c>
      <c r="BK3" s="497" t="s">
        <v>226</v>
      </c>
      <c r="BM3" s="473" t="s">
        <v>1446</v>
      </c>
      <c r="BN3" s="475"/>
      <c r="BO3" s="474"/>
      <c r="BP3" s="473" t="s">
        <v>1447</v>
      </c>
      <c r="BQ3" s="475"/>
      <c r="BR3" s="474"/>
      <c r="BS3" s="472" t="s">
        <v>226</v>
      </c>
      <c r="BT3" s="472" t="s">
        <v>226</v>
      </c>
      <c r="BU3" s="472" t="s">
        <v>226</v>
      </c>
      <c r="BW3" s="473" t="s">
        <v>1446</v>
      </c>
      <c r="BX3" s="475"/>
      <c r="BY3" s="474"/>
      <c r="BZ3" s="473" t="s">
        <v>1447</v>
      </c>
      <c r="CA3" s="475"/>
      <c r="CB3" s="474"/>
    </row>
    <row r="4" spans="1:80" ht="22.5" customHeight="1" thickTop="1" thickBot="1" x14ac:dyDescent="0.3">
      <c r="A4" s="472" t="s">
        <v>0</v>
      </c>
      <c r="B4" s="472" t="s">
        <v>1</v>
      </c>
      <c r="C4" s="472" t="s">
        <v>1114</v>
      </c>
      <c r="D4" s="472" t="s">
        <v>1115</v>
      </c>
      <c r="E4" s="472" t="s">
        <v>1116</v>
      </c>
      <c r="F4" s="472" t="s">
        <v>1117</v>
      </c>
      <c r="H4" s="311" t="s">
        <v>659</v>
      </c>
      <c r="I4" s="311" t="s">
        <v>660</v>
      </c>
      <c r="J4" s="311" t="s">
        <v>226</v>
      </c>
      <c r="K4" s="311" t="s">
        <v>659</v>
      </c>
      <c r="L4" s="311" t="s">
        <v>660</v>
      </c>
      <c r="M4" s="311" t="s">
        <v>226</v>
      </c>
      <c r="N4" s="311" t="s">
        <v>659</v>
      </c>
      <c r="O4" s="311" t="s">
        <v>660</v>
      </c>
      <c r="P4" s="311" t="s">
        <v>226</v>
      </c>
      <c r="R4" s="428" t="s">
        <v>659</v>
      </c>
      <c r="S4" s="428" t="s">
        <v>660</v>
      </c>
      <c r="T4" s="428" t="s">
        <v>226</v>
      </c>
      <c r="U4" s="428" t="s">
        <v>659</v>
      </c>
      <c r="V4" s="428" t="s">
        <v>660</v>
      </c>
      <c r="W4" s="428" t="s">
        <v>226</v>
      </c>
      <c r="X4" s="428" t="s">
        <v>659</v>
      </c>
      <c r="Y4" s="428" t="s">
        <v>660</v>
      </c>
      <c r="Z4" s="428" t="s">
        <v>226</v>
      </c>
      <c r="AA4" s="178"/>
      <c r="AB4" s="334" t="s">
        <v>659</v>
      </c>
      <c r="AC4" s="334" t="s">
        <v>660</v>
      </c>
      <c r="AD4" s="334" t="s">
        <v>226</v>
      </c>
      <c r="AE4" s="334" t="s">
        <v>659</v>
      </c>
      <c r="AF4" s="334" t="s">
        <v>660</v>
      </c>
      <c r="AG4" s="334" t="s">
        <v>226</v>
      </c>
      <c r="AH4" s="334" t="s">
        <v>659</v>
      </c>
      <c r="AI4" s="334" t="s">
        <v>660</v>
      </c>
      <c r="AJ4" s="334" t="s">
        <v>226</v>
      </c>
      <c r="AL4" s="341" t="s">
        <v>659</v>
      </c>
      <c r="AM4" s="341" t="s">
        <v>660</v>
      </c>
      <c r="AN4" s="341" t="s">
        <v>226</v>
      </c>
      <c r="AO4" s="341" t="s">
        <v>659</v>
      </c>
      <c r="AP4" s="341" t="s">
        <v>660</v>
      </c>
      <c r="AQ4" s="341" t="s">
        <v>226</v>
      </c>
      <c r="AS4" s="334" t="s">
        <v>659</v>
      </c>
      <c r="AT4" s="436" t="s">
        <v>660</v>
      </c>
      <c r="AU4" s="436" t="s">
        <v>226</v>
      </c>
      <c r="AV4" s="334" t="s">
        <v>659</v>
      </c>
      <c r="AW4" s="334" t="s">
        <v>660</v>
      </c>
      <c r="AX4" s="436" t="s">
        <v>226</v>
      </c>
      <c r="AY4" s="334" t="s">
        <v>659</v>
      </c>
      <c r="AZ4" s="334" t="s">
        <v>660</v>
      </c>
      <c r="BA4" s="334" t="s">
        <v>226</v>
      </c>
      <c r="BC4" s="334" t="s">
        <v>659</v>
      </c>
      <c r="BD4" s="334" t="s">
        <v>660</v>
      </c>
      <c r="BE4" s="334" t="s">
        <v>226</v>
      </c>
      <c r="BF4" s="334" t="s">
        <v>659</v>
      </c>
      <c r="BG4" s="334" t="s">
        <v>660</v>
      </c>
      <c r="BH4" s="334" t="s">
        <v>226</v>
      </c>
      <c r="BI4" s="334" t="s">
        <v>659</v>
      </c>
      <c r="BJ4" s="334" t="s">
        <v>660</v>
      </c>
      <c r="BK4" s="334" t="s">
        <v>226</v>
      </c>
      <c r="BM4" s="334" t="s">
        <v>659</v>
      </c>
      <c r="BN4" s="334" t="s">
        <v>660</v>
      </c>
      <c r="BO4" s="334" t="s">
        <v>226</v>
      </c>
      <c r="BP4" s="334" t="s">
        <v>659</v>
      </c>
      <c r="BQ4" s="334" t="s">
        <v>660</v>
      </c>
      <c r="BR4" s="334" t="s">
        <v>226</v>
      </c>
      <c r="BS4" s="334" t="s">
        <v>659</v>
      </c>
      <c r="BT4" s="334" t="s">
        <v>660</v>
      </c>
      <c r="BU4" s="334" t="s">
        <v>226</v>
      </c>
      <c r="BW4" s="341" t="s">
        <v>659</v>
      </c>
      <c r="BX4" s="341" t="s">
        <v>660</v>
      </c>
      <c r="BY4" s="341" t="s">
        <v>226</v>
      </c>
      <c r="BZ4" s="341" t="s">
        <v>659</v>
      </c>
      <c r="CA4" s="341" t="s">
        <v>660</v>
      </c>
      <c r="CB4" s="341" t="s">
        <v>226</v>
      </c>
    </row>
    <row r="5" spans="1:80" ht="15.75" thickTop="1" x14ac:dyDescent="0.25">
      <c r="A5" s="75" t="s">
        <v>2</v>
      </c>
      <c r="B5" s="146" t="s">
        <v>3</v>
      </c>
      <c r="C5" s="120">
        <v>3758</v>
      </c>
      <c r="D5" s="121">
        <v>0</v>
      </c>
      <c r="E5" s="121">
        <v>1135</v>
      </c>
      <c r="F5" s="122">
        <v>4893</v>
      </c>
      <c r="H5" s="120">
        <v>1308</v>
      </c>
      <c r="I5" s="121">
        <v>901</v>
      </c>
      <c r="J5" s="179">
        <v>2209</v>
      </c>
      <c r="K5" s="120">
        <v>898</v>
      </c>
      <c r="L5" s="121">
        <v>651</v>
      </c>
      <c r="M5" s="122">
        <v>1549</v>
      </c>
      <c r="N5" s="180">
        <v>2206</v>
      </c>
      <c r="O5" s="35">
        <v>1552</v>
      </c>
      <c r="P5" s="122">
        <v>3758</v>
      </c>
      <c r="Q5" s="55"/>
      <c r="R5" s="120">
        <v>0</v>
      </c>
      <c r="S5" s="121">
        <v>0</v>
      </c>
      <c r="T5" s="179">
        <v>0</v>
      </c>
      <c r="U5" s="120">
        <v>0</v>
      </c>
      <c r="V5" s="121">
        <v>0</v>
      </c>
      <c r="W5" s="122">
        <v>0</v>
      </c>
      <c r="X5" s="112">
        <v>0</v>
      </c>
      <c r="Y5" s="121">
        <v>0</v>
      </c>
      <c r="Z5" s="122">
        <v>0</v>
      </c>
      <c r="AA5" s="21"/>
      <c r="AB5" s="120">
        <v>278</v>
      </c>
      <c r="AC5" s="121">
        <v>225</v>
      </c>
      <c r="AD5" s="122">
        <v>503</v>
      </c>
      <c r="AE5" s="120">
        <v>351</v>
      </c>
      <c r="AF5" s="121">
        <v>281</v>
      </c>
      <c r="AG5" s="122">
        <v>632</v>
      </c>
      <c r="AH5" s="20">
        <v>629</v>
      </c>
      <c r="AI5" s="35">
        <v>506</v>
      </c>
      <c r="AJ5" s="122">
        <v>1135</v>
      </c>
      <c r="AL5" s="252">
        <v>1586</v>
      </c>
      <c r="AM5" s="252">
        <v>1126</v>
      </c>
      <c r="AN5" s="252">
        <v>2712</v>
      </c>
      <c r="AO5" s="252">
        <v>1249</v>
      </c>
      <c r="AP5" s="252">
        <v>932</v>
      </c>
      <c r="AQ5" s="252">
        <v>2181</v>
      </c>
      <c r="AS5" s="102">
        <v>0</v>
      </c>
      <c r="AT5" s="103">
        <v>0</v>
      </c>
      <c r="AU5" s="181">
        <v>0</v>
      </c>
      <c r="AV5" s="102">
        <v>8</v>
      </c>
      <c r="AW5" s="182">
        <v>1</v>
      </c>
      <c r="AX5" s="183">
        <v>9</v>
      </c>
      <c r="AY5" s="184">
        <v>8</v>
      </c>
      <c r="AZ5" s="153">
        <v>1</v>
      </c>
      <c r="BA5" s="181">
        <v>9</v>
      </c>
      <c r="BC5" s="102">
        <v>0</v>
      </c>
      <c r="BD5" s="133">
        <v>0</v>
      </c>
      <c r="BE5" s="103">
        <v>0</v>
      </c>
      <c r="BF5" s="102">
        <v>0</v>
      </c>
      <c r="BG5" s="133">
        <v>0</v>
      </c>
      <c r="BH5" s="182">
        <v>0</v>
      </c>
      <c r="BI5" s="134">
        <v>0</v>
      </c>
      <c r="BJ5" s="133">
        <v>0</v>
      </c>
      <c r="BK5" s="182">
        <v>0</v>
      </c>
      <c r="BM5" s="102">
        <v>0</v>
      </c>
      <c r="BN5" s="133">
        <v>0</v>
      </c>
      <c r="BO5" s="185">
        <v>0</v>
      </c>
      <c r="BP5" s="102">
        <v>0</v>
      </c>
      <c r="BQ5" s="133">
        <v>0</v>
      </c>
      <c r="BR5" s="181">
        <v>0</v>
      </c>
      <c r="BS5" s="134">
        <v>0</v>
      </c>
      <c r="BT5" s="133">
        <v>0</v>
      </c>
      <c r="BU5" s="181">
        <v>0</v>
      </c>
      <c r="BW5" s="252">
        <v>0</v>
      </c>
      <c r="BX5" s="252">
        <v>0</v>
      </c>
      <c r="BY5" s="252">
        <v>0</v>
      </c>
      <c r="BZ5" s="252">
        <v>8</v>
      </c>
      <c r="CA5" s="252">
        <v>1</v>
      </c>
      <c r="CB5" s="252">
        <v>9</v>
      </c>
    </row>
    <row r="6" spans="1:80" x14ac:dyDescent="0.25">
      <c r="A6" s="75" t="s">
        <v>4</v>
      </c>
      <c r="B6" s="146" t="s">
        <v>5</v>
      </c>
      <c r="C6" s="110">
        <v>4192</v>
      </c>
      <c r="D6" s="109">
        <v>0</v>
      </c>
      <c r="E6" s="109">
        <v>1379</v>
      </c>
      <c r="F6" s="124">
        <v>5571</v>
      </c>
      <c r="H6" s="110">
        <v>757</v>
      </c>
      <c r="I6" s="109">
        <v>508</v>
      </c>
      <c r="J6" s="111">
        <v>1265</v>
      </c>
      <c r="K6" s="110">
        <v>1723</v>
      </c>
      <c r="L6" s="109">
        <v>1204</v>
      </c>
      <c r="M6" s="124">
        <v>2927</v>
      </c>
      <c r="N6" s="186">
        <v>2480</v>
      </c>
      <c r="O6" s="145">
        <v>1712</v>
      </c>
      <c r="P6" s="124">
        <v>4192</v>
      </c>
      <c r="Q6" s="55"/>
      <c r="R6" s="110">
        <v>0</v>
      </c>
      <c r="S6" s="109">
        <v>0</v>
      </c>
      <c r="T6" s="111">
        <v>0</v>
      </c>
      <c r="U6" s="110">
        <v>0</v>
      </c>
      <c r="V6" s="109">
        <v>0</v>
      </c>
      <c r="W6" s="124">
        <v>0</v>
      </c>
      <c r="X6" s="112">
        <v>0</v>
      </c>
      <c r="Y6" s="109">
        <v>0</v>
      </c>
      <c r="Z6" s="124">
        <v>0</v>
      </c>
      <c r="AA6" s="21"/>
      <c r="AB6" s="110">
        <v>145</v>
      </c>
      <c r="AC6" s="109">
        <v>149</v>
      </c>
      <c r="AD6" s="124">
        <v>294</v>
      </c>
      <c r="AE6" s="110">
        <v>543</v>
      </c>
      <c r="AF6" s="109">
        <v>542</v>
      </c>
      <c r="AG6" s="124">
        <v>1085</v>
      </c>
      <c r="AH6" s="187">
        <v>688</v>
      </c>
      <c r="AI6" s="145">
        <v>691</v>
      </c>
      <c r="AJ6" s="124">
        <v>1379</v>
      </c>
      <c r="AL6" s="252">
        <v>902</v>
      </c>
      <c r="AM6" s="252">
        <v>657</v>
      </c>
      <c r="AN6" s="252">
        <v>1559</v>
      </c>
      <c r="AO6" s="252">
        <v>2266</v>
      </c>
      <c r="AP6" s="252">
        <v>1746</v>
      </c>
      <c r="AQ6" s="252">
        <v>4012</v>
      </c>
      <c r="AS6" s="104">
        <v>1</v>
      </c>
      <c r="AT6" s="105">
        <v>3</v>
      </c>
      <c r="AU6" s="188">
        <v>4</v>
      </c>
      <c r="AV6" s="104">
        <v>29</v>
      </c>
      <c r="AW6" s="189">
        <v>14</v>
      </c>
      <c r="AX6" s="190">
        <v>43</v>
      </c>
      <c r="AY6" s="191">
        <v>30</v>
      </c>
      <c r="AZ6" s="150">
        <v>17</v>
      </c>
      <c r="BA6" s="188">
        <v>47</v>
      </c>
      <c r="BC6" s="104">
        <v>0</v>
      </c>
      <c r="BD6" s="4">
        <v>0</v>
      </c>
      <c r="BE6" s="105">
        <v>0</v>
      </c>
      <c r="BF6" s="104">
        <v>0</v>
      </c>
      <c r="BG6" s="4">
        <v>0</v>
      </c>
      <c r="BH6" s="189">
        <v>0</v>
      </c>
      <c r="BI6" s="135">
        <v>0</v>
      </c>
      <c r="BJ6" s="4">
        <v>0</v>
      </c>
      <c r="BK6" s="189">
        <v>0</v>
      </c>
      <c r="BM6" s="104">
        <v>0</v>
      </c>
      <c r="BN6" s="4">
        <v>0</v>
      </c>
      <c r="BO6" s="192">
        <v>0</v>
      </c>
      <c r="BP6" s="104">
        <v>0</v>
      </c>
      <c r="BQ6" s="4">
        <v>0</v>
      </c>
      <c r="BR6" s="188">
        <v>0</v>
      </c>
      <c r="BS6" s="135">
        <v>0</v>
      </c>
      <c r="BT6" s="4">
        <v>0</v>
      </c>
      <c r="BU6" s="188">
        <v>0</v>
      </c>
      <c r="BW6" s="252">
        <v>1</v>
      </c>
      <c r="BX6" s="252">
        <v>3</v>
      </c>
      <c r="BY6" s="252">
        <v>4</v>
      </c>
      <c r="BZ6" s="252">
        <v>29</v>
      </c>
      <c r="CA6" s="252">
        <v>14</v>
      </c>
      <c r="CB6" s="252">
        <v>43</v>
      </c>
    </row>
    <row r="7" spans="1:80" x14ac:dyDescent="0.25">
      <c r="A7" s="75" t="s">
        <v>6</v>
      </c>
      <c r="B7" s="146" t="s">
        <v>7</v>
      </c>
      <c r="C7" s="110">
        <v>2876</v>
      </c>
      <c r="D7" s="109">
        <v>0</v>
      </c>
      <c r="E7" s="109">
        <v>1675</v>
      </c>
      <c r="F7" s="124">
        <v>4551</v>
      </c>
      <c r="H7" s="110">
        <v>964</v>
      </c>
      <c r="I7" s="109">
        <v>740</v>
      </c>
      <c r="J7" s="111">
        <v>1704</v>
      </c>
      <c r="K7" s="110">
        <v>649</v>
      </c>
      <c r="L7" s="109">
        <v>523</v>
      </c>
      <c r="M7" s="124">
        <v>1172</v>
      </c>
      <c r="N7" s="186">
        <v>1613</v>
      </c>
      <c r="O7" s="145">
        <v>1263</v>
      </c>
      <c r="P7" s="124">
        <v>2876</v>
      </c>
      <c r="Q7" s="55"/>
      <c r="R7" s="110">
        <v>0</v>
      </c>
      <c r="S7" s="109">
        <v>0</v>
      </c>
      <c r="T7" s="111">
        <v>0</v>
      </c>
      <c r="U7" s="110">
        <v>0</v>
      </c>
      <c r="V7" s="109">
        <v>0</v>
      </c>
      <c r="W7" s="124">
        <v>0</v>
      </c>
      <c r="X7" s="112">
        <v>0</v>
      </c>
      <c r="Y7" s="109">
        <v>0</v>
      </c>
      <c r="Z7" s="124">
        <v>0</v>
      </c>
      <c r="AA7" s="21"/>
      <c r="AB7" s="110">
        <v>0</v>
      </c>
      <c r="AC7" s="109">
        <v>0</v>
      </c>
      <c r="AD7" s="124">
        <v>0</v>
      </c>
      <c r="AE7" s="110">
        <v>953</v>
      </c>
      <c r="AF7" s="109">
        <v>722</v>
      </c>
      <c r="AG7" s="124">
        <v>1675</v>
      </c>
      <c r="AH7" s="187">
        <v>953</v>
      </c>
      <c r="AI7" s="145">
        <v>722</v>
      </c>
      <c r="AJ7" s="124">
        <v>1675</v>
      </c>
      <c r="AK7" s="291"/>
      <c r="AL7" s="252">
        <v>964</v>
      </c>
      <c r="AM7" s="252">
        <v>740</v>
      </c>
      <c r="AN7" s="252">
        <v>1704</v>
      </c>
      <c r="AO7" s="252">
        <v>1602</v>
      </c>
      <c r="AP7" s="252">
        <v>1245</v>
      </c>
      <c r="AQ7" s="252">
        <v>2847</v>
      </c>
      <c r="AS7" s="104">
        <v>64</v>
      </c>
      <c r="AT7" s="105">
        <v>74</v>
      </c>
      <c r="AU7" s="188">
        <v>138</v>
      </c>
      <c r="AV7" s="104">
        <v>3</v>
      </c>
      <c r="AW7" s="189">
        <v>2</v>
      </c>
      <c r="AX7" s="190">
        <v>5</v>
      </c>
      <c r="AY7" s="191">
        <v>67</v>
      </c>
      <c r="AZ7" s="150">
        <v>76</v>
      </c>
      <c r="BA7" s="188">
        <v>143</v>
      </c>
      <c r="BC7" s="104">
        <v>0</v>
      </c>
      <c r="BD7" s="4">
        <v>0</v>
      </c>
      <c r="BE7" s="105">
        <v>0</v>
      </c>
      <c r="BF7" s="104">
        <v>0</v>
      </c>
      <c r="BG7" s="4">
        <v>0</v>
      </c>
      <c r="BH7" s="189">
        <v>0</v>
      </c>
      <c r="BI7" s="135">
        <v>0</v>
      </c>
      <c r="BJ7" s="4">
        <v>0</v>
      </c>
      <c r="BK7" s="189">
        <v>0</v>
      </c>
      <c r="BM7" s="104">
        <v>42</v>
      </c>
      <c r="BN7" s="4">
        <v>26</v>
      </c>
      <c r="BO7" s="192">
        <v>68</v>
      </c>
      <c r="BP7" s="104">
        <v>0</v>
      </c>
      <c r="BQ7" s="4">
        <v>0</v>
      </c>
      <c r="BR7" s="188">
        <v>0</v>
      </c>
      <c r="BS7" s="135">
        <v>42</v>
      </c>
      <c r="BT7" s="4">
        <v>26</v>
      </c>
      <c r="BU7" s="188">
        <v>68</v>
      </c>
      <c r="BW7" s="252">
        <v>106</v>
      </c>
      <c r="BX7" s="252">
        <v>100</v>
      </c>
      <c r="BY7" s="252">
        <v>206</v>
      </c>
      <c r="BZ7" s="252">
        <v>3</v>
      </c>
      <c r="CA7" s="252">
        <v>2</v>
      </c>
      <c r="CB7" s="252">
        <v>5</v>
      </c>
    </row>
    <row r="8" spans="1:80" x14ac:dyDescent="0.25">
      <c r="A8" s="75" t="s">
        <v>8</v>
      </c>
      <c r="B8" s="146" t="s">
        <v>9</v>
      </c>
      <c r="C8" s="110">
        <v>4102</v>
      </c>
      <c r="D8" s="109">
        <v>0</v>
      </c>
      <c r="E8" s="109">
        <v>2028</v>
      </c>
      <c r="F8" s="124">
        <v>6130</v>
      </c>
      <c r="H8" s="110">
        <v>1211</v>
      </c>
      <c r="I8" s="109">
        <v>882</v>
      </c>
      <c r="J8" s="111">
        <v>2093</v>
      </c>
      <c r="K8" s="110">
        <v>1034</v>
      </c>
      <c r="L8" s="109">
        <v>975</v>
      </c>
      <c r="M8" s="124">
        <v>2009</v>
      </c>
      <c r="N8" s="186">
        <v>2245</v>
      </c>
      <c r="O8" s="145">
        <v>1857</v>
      </c>
      <c r="P8" s="124">
        <v>4102</v>
      </c>
      <c r="Q8" s="55"/>
      <c r="R8" s="110">
        <v>0</v>
      </c>
      <c r="S8" s="109">
        <v>0</v>
      </c>
      <c r="T8" s="111">
        <v>0</v>
      </c>
      <c r="U8" s="110">
        <v>0</v>
      </c>
      <c r="V8" s="109">
        <v>0</v>
      </c>
      <c r="W8" s="124">
        <v>0</v>
      </c>
      <c r="X8" s="112">
        <v>0</v>
      </c>
      <c r="Y8" s="109">
        <v>0</v>
      </c>
      <c r="Z8" s="124">
        <v>0</v>
      </c>
      <c r="AA8" s="21"/>
      <c r="AB8" s="110">
        <v>548</v>
      </c>
      <c r="AC8" s="109">
        <v>449</v>
      </c>
      <c r="AD8" s="124">
        <v>997</v>
      </c>
      <c r="AE8" s="110">
        <v>580</v>
      </c>
      <c r="AF8" s="109">
        <v>451</v>
      </c>
      <c r="AG8" s="124">
        <v>1031</v>
      </c>
      <c r="AH8" s="187">
        <v>1128</v>
      </c>
      <c r="AI8" s="145">
        <v>900</v>
      </c>
      <c r="AJ8" s="124">
        <v>2028</v>
      </c>
      <c r="AL8" s="252">
        <v>1759</v>
      </c>
      <c r="AM8" s="252">
        <v>1331</v>
      </c>
      <c r="AN8" s="252">
        <v>3090</v>
      </c>
      <c r="AO8" s="252">
        <v>1614</v>
      </c>
      <c r="AP8" s="252">
        <v>1426</v>
      </c>
      <c r="AQ8" s="252">
        <v>3040</v>
      </c>
      <c r="AS8" s="104">
        <v>4</v>
      </c>
      <c r="AT8" s="105">
        <v>3</v>
      </c>
      <c r="AU8" s="188">
        <v>7</v>
      </c>
      <c r="AV8" s="104">
        <v>0</v>
      </c>
      <c r="AW8" s="189">
        <v>0</v>
      </c>
      <c r="AX8" s="190">
        <v>0</v>
      </c>
      <c r="AY8" s="191">
        <v>4</v>
      </c>
      <c r="AZ8" s="150">
        <v>3</v>
      </c>
      <c r="BA8" s="188">
        <v>7</v>
      </c>
      <c r="BC8" s="104">
        <v>0</v>
      </c>
      <c r="BD8" s="4">
        <v>0</v>
      </c>
      <c r="BE8" s="105">
        <v>0</v>
      </c>
      <c r="BF8" s="104">
        <v>0</v>
      </c>
      <c r="BG8" s="4">
        <v>0</v>
      </c>
      <c r="BH8" s="189">
        <v>0</v>
      </c>
      <c r="BI8" s="135">
        <v>0</v>
      </c>
      <c r="BJ8" s="4">
        <v>0</v>
      </c>
      <c r="BK8" s="189">
        <v>0</v>
      </c>
      <c r="BM8" s="104">
        <v>0</v>
      </c>
      <c r="BN8" s="4">
        <v>0</v>
      </c>
      <c r="BO8" s="192">
        <v>0</v>
      </c>
      <c r="BP8" s="104">
        <v>0</v>
      </c>
      <c r="BQ8" s="4">
        <v>0</v>
      </c>
      <c r="BR8" s="188">
        <v>0</v>
      </c>
      <c r="BS8" s="135">
        <v>0</v>
      </c>
      <c r="BT8" s="4">
        <v>0</v>
      </c>
      <c r="BU8" s="188">
        <v>0</v>
      </c>
      <c r="BW8" s="252">
        <v>4</v>
      </c>
      <c r="BX8" s="252">
        <v>3</v>
      </c>
      <c r="BY8" s="252">
        <v>7</v>
      </c>
      <c r="BZ8" s="252">
        <v>0</v>
      </c>
      <c r="CA8" s="252">
        <v>0</v>
      </c>
      <c r="CB8" s="252">
        <v>0</v>
      </c>
    </row>
    <row r="9" spans="1:80" x14ac:dyDescent="0.25">
      <c r="A9" s="75" t="s">
        <v>10</v>
      </c>
      <c r="B9" s="146" t="s">
        <v>11</v>
      </c>
      <c r="C9" s="110">
        <v>1958</v>
      </c>
      <c r="D9" s="109">
        <v>0</v>
      </c>
      <c r="E9" s="109">
        <v>1129</v>
      </c>
      <c r="F9" s="124">
        <v>3087</v>
      </c>
      <c r="H9" s="110">
        <v>611</v>
      </c>
      <c r="I9" s="109">
        <v>539</v>
      </c>
      <c r="J9" s="111">
        <v>1150</v>
      </c>
      <c r="K9" s="110">
        <v>408</v>
      </c>
      <c r="L9" s="109">
        <v>400</v>
      </c>
      <c r="M9" s="124">
        <v>808</v>
      </c>
      <c r="N9" s="186">
        <v>1019</v>
      </c>
      <c r="O9" s="145">
        <v>939</v>
      </c>
      <c r="P9" s="124">
        <v>1958</v>
      </c>
      <c r="Q9" s="55"/>
      <c r="R9" s="110">
        <v>0</v>
      </c>
      <c r="S9" s="109">
        <v>0</v>
      </c>
      <c r="T9" s="111">
        <v>0</v>
      </c>
      <c r="U9" s="110">
        <v>0</v>
      </c>
      <c r="V9" s="109">
        <v>0</v>
      </c>
      <c r="W9" s="124">
        <v>0</v>
      </c>
      <c r="X9" s="112">
        <v>0</v>
      </c>
      <c r="Y9" s="109">
        <v>0</v>
      </c>
      <c r="Z9" s="124">
        <v>0</v>
      </c>
      <c r="AA9" s="21"/>
      <c r="AB9" s="110">
        <v>331</v>
      </c>
      <c r="AC9" s="109">
        <v>304</v>
      </c>
      <c r="AD9" s="124">
        <v>635</v>
      </c>
      <c r="AE9" s="110">
        <v>207</v>
      </c>
      <c r="AF9" s="109">
        <v>287</v>
      </c>
      <c r="AG9" s="124">
        <v>494</v>
      </c>
      <c r="AH9" s="187">
        <v>538</v>
      </c>
      <c r="AI9" s="145">
        <v>591</v>
      </c>
      <c r="AJ9" s="124">
        <v>1129</v>
      </c>
      <c r="AL9" s="252">
        <v>942</v>
      </c>
      <c r="AM9" s="252">
        <v>843</v>
      </c>
      <c r="AN9" s="252">
        <v>1785</v>
      </c>
      <c r="AO9" s="252">
        <v>615</v>
      </c>
      <c r="AP9" s="252">
        <v>687</v>
      </c>
      <c r="AQ9" s="252">
        <v>1302</v>
      </c>
      <c r="AS9" s="104">
        <v>11</v>
      </c>
      <c r="AT9" s="105">
        <v>4</v>
      </c>
      <c r="AU9" s="188">
        <v>15</v>
      </c>
      <c r="AV9" s="104">
        <v>0</v>
      </c>
      <c r="AW9" s="189">
        <v>0</v>
      </c>
      <c r="AX9" s="190">
        <v>0</v>
      </c>
      <c r="AY9" s="191">
        <v>11</v>
      </c>
      <c r="AZ9" s="150">
        <v>4</v>
      </c>
      <c r="BA9" s="188">
        <v>15</v>
      </c>
      <c r="BC9" s="104">
        <v>0</v>
      </c>
      <c r="BD9" s="4">
        <v>0</v>
      </c>
      <c r="BE9" s="105">
        <v>0</v>
      </c>
      <c r="BF9" s="104">
        <v>0</v>
      </c>
      <c r="BG9" s="4">
        <v>0</v>
      </c>
      <c r="BH9" s="189">
        <v>0</v>
      </c>
      <c r="BI9" s="135">
        <v>0</v>
      </c>
      <c r="BJ9" s="4">
        <v>0</v>
      </c>
      <c r="BK9" s="189">
        <v>0</v>
      </c>
      <c r="BM9" s="104">
        <v>2</v>
      </c>
      <c r="BN9" s="4">
        <v>2</v>
      </c>
      <c r="BO9" s="192">
        <v>4</v>
      </c>
      <c r="BP9" s="104">
        <v>0</v>
      </c>
      <c r="BQ9" s="4">
        <v>0</v>
      </c>
      <c r="BR9" s="188">
        <v>0</v>
      </c>
      <c r="BS9" s="135">
        <v>2</v>
      </c>
      <c r="BT9" s="4">
        <v>2</v>
      </c>
      <c r="BU9" s="188">
        <v>4</v>
      </c>
      <c r="BW9" s="252">
        <v>13</v>
      </c>
      <c r="BX9" s="252">
        <v>6</v>
      </c>
      <c r="BY9" s="252">
        <v>19</v>
      </c>
      <c r="BZ9" s="252">
        <v>0</v>
      </c>
      <c r="CA9" s="252">
        <v>0</v>
      </c>
      <c r="CB9" s="252">
        <v>0</v>
      </c>
    </row>
    <row r="10" spans="1:80" x14ac:dyDescent="0.25">
      <c r="A10" s="75" t="s">
        <v>12</v>
      </c>
      <c r="B10" s="146" t="s">
        <v>13</v>
      </c>
      <c r="C10" s="110">
        <v>4134</v>
      </c>
      <c r="D10" s="109">
        <v>0</v>
      </c>
      <c r="E10" s="109">
        <v>2523</v>
      </c>
      <c r="F10" s="124">
        <v>6657</v>
      </c>
      <c r="H10" s="110">
        <v>1694</v>
      </c>
      <c r="I10" s="109">
        <v>858</v>
      </c>
      <c r="J10" s="111">
        <v>2552</v>
      </c>
      <c r="K10" s="110">
        <v>1030</v>
      </c>
      <c r="L10" s="109">
        <v>552</v>
      </c>
      <c r="M10" s="124">
        <v>1582</v>
      </c>
      <c r="N10" s="186">
        <v>2724</v>
      </c>
      <c r="O10" s="145">
        <v>1410</v>
      </c>
      <c r="P10" s="124">
        <v>4134</v>
      </c>
      <c r="Q10" s="55"/>
      <c r="R10" s="110">
        <v>0</v>
      </c>
      <c r="S10" s="109">
        <v>0</v>
      </c>
      <c r="T10" s="111">
        <v>0</v>
      </c>
      <c r="U10" s="110">
        <v>0</v>
      </c>
      <c r="V10" s="109">
        <v>0</v>
      </c>
      <c r="W10" s="124">
        <v>0</v>
      </c>
      <c r="X10" s="112">
        <v>0</v>
      </c>
      <c r="Y10" s="109">
        <v>0</v>
      </c>
      <c r="Z10" s="124">
        <v>0</v>
      </c>
      <c r="AA10" s="21"/>
      <c r="AB10" s="110">
        <v>903</v>
      </c>
      <c r="AC10" s="109">
        <v>462</v>
      </c>
      <c r="AD10" s="124">
        <v>1365</v>
      </c>
      <c r="AE10" s="110">
        <v>764</v>
      </c>
      <c r="AF10" s="109">
        <v>394</v>
      </c>
      <c r="AG10" s="124">
        <v>1158</v>
      </c>
      <c r="AH10" s="187">
        <v>1667</v>
      </c>
      <c r="AI10" s="145">
        <v>856</v>
      </c>
      <c r="AJ10" s="124">
        <v>2523</v>
      </c>
      <c r="AL10" s="252">
        <v>2597</v>
      </c>
      <c r="AM10" s="252">
        <v>1320</v>
      </c>
      <c r="AN10" s="252">
        <v>3917</v>
      </c>
      <c r="AO10" s="252">
        <v>1794</v>
      </c>
      <c r="AP10" s="252">
        <v>946</v>
      </c>
      <c r="AQ10" s="252">
        <v>2740</v>
      </c>
      <c r="AS10" s="104">
        <v>8</v>
      </c>
      <c r="AT10" s="105">
        <v>2</v>
      </c>
      <c r="AU10" s="188">
        <v>10</v>
      </c>
      <c r="AV10" s="104">
        <v>10</v>
      </c>
      <c r="AW10" s="189">
        <v>8</v>
      </c>
      <c r="AX10" s="190">
        <v>18</v>
      </c>
      <c r="AY10" s="191">
        <v>18</v>
      </c>
      <c r="AZ10" s="150">
        <v>10</v>
      </c>
      <c r="BA10" s="188">
        <v>28</v>
      </c>
      <c r="BC10" s="104">
        <v>0</v>
      </c>
      <c r="BD10" s="4">
        <v>0</v>
      </c>
      <c r="BE10" s="105">
        <v>0</v>
      </c>
      <c r="BF10" s="104">
        <v>0</v>
      </c>
      <c r="BG10" s="4">
        <v>0</v>
      </c>
      <c r="BH10" s="189">
        <v>0</v>
      </c>
      <c r="BI10" s="135">
        <v>0</v>
      </c>
      <c r="BJ10" s="4">
        <v>0</v>
      </c>
      <c r="BK10" s="189">
        <v>0</v>
      </c>
      <c r="BM10" s="104">
        <v>5</v>
      </c>
      <c r="BN10" s="4">
        <v>3</v>
      </c>
      <c r="BO10" s="192">
        <v>8</v>
      </c>
      <c r="BP10" s="104">
        <v>1</v>
      </c>
      <c r="BQ10" s="4">
        <v>0</v>
      </c>
      <c r="BR10" s="188">
        <v>1</v>
      </c>
      <c r="BS10" s="135">
        <v>6</v>
      </c>
      <c r="BT10" s="4">
        <v>3</v>
      </c>
      <c r="BU10" s="188">
        <v>9</v>
      </c>
      <c r="BW10" s="252">
        <v>13</v>
      </c>
      <c r="BX10" s="252">
        <v>5</v>
      </c>
      <c r="BY10" s="252">
        <v>18</v>
      </c>
      <c r="BZ10" s="252">
        <v>11</v>
      </c>
      <c r="CA10" s="252">
        <v>8</v>
      </c>
      <c r="CB10" s="252">
        <v>19</v>
      </c>
    </row>
    <row r="11" spans="1:80" x14ac:dyDescent="0.25">
      <c r="A11" s="75" t="s">
        <v>14</v>
      </c>
      <c r="B11" s="146" t="s">
        <v>15</v>
      </c>
      <c r="C11" s="110">
        <v>3737</v>
      </c>
      <c r="D11" s="109">
        <v>0</v>
      </c>
      <c r="E11" s="109">
        <v>2327</v>
      </c>
      <c r="F11" s="124">
        <v>6064</v>
      </c>
      <c r="H11" s="110">
        <v>978</v>
      </c>
      <c r="I11" s="109">
        <v>622</v>
      </c>
      <c r="J11" s="111">
        <v>1600</v>
      </c>
      <c r="K11" s="110">
        <v>1252</v>
      </c>
      <c r="L11" s="109">
        <v>885</v>
      </c>
      <c r="M11" s="124">
        <v>2137</v>
      </c>
      <c r="N11" s="186">
        <v>2230</v>
      </c>
      <c r="O11" s="145">
        <v>1507</v>
      </c>
      <c r="P11" s="124">
        <v>3737</v>
      </c>
      <c r="Q11" s="55"/>
      <c r="R11" s="110">
        <v>0</v>
      </c>
      <c r="S11" s="109">
        <v>0</v>
      </c>
      <c r="T11" s="111">
        <v>0</v>
      </c>
      <c r="U11" s="110">
        <v>0</v>
      </c>
      <c r="V11" s="109">
        <v>0</v>
      </c>
      <c r="W11" s="124">
        <v>0</v>
      </c>
      <c r="X11" s="112">
        <v>0</v>
      </c>
      <c r="Y11" s="109">
        <v>0</v>
      </c>
      <c r="Z11" s="124">
        <v>0</v>
      </c>
      <c r="AA11" s="21"/>
      <c r="AB11" s="110">
        <v>587</v>
      </c>
      <c r="AC11" s="109">
        <v>363</v>
      </c>
      <c r="AD11" s="124">
        <v>950</v>
      </c>
      <c r="AE11" s="110">
        <v>819</v>
      </c>
      <c r="AF11" s="109">
        <v>558</v>
      </c>
      <c r="AG11" s="124">
        <v>1377</v>
      </c>
      <c r="AH11" s="187">
        <v>1406</v>
      </c>
      <c r="AI11" s="145">
        <v>921</v>
      </c>
      <c r="AJ11" s="124">
        <v>2327</v>
      </c>
      <c r="AL11" s="252">
        <v>1565</v>
      </c>
      <c r="AM11" s="252">
        <v>985</v>
      </c>
      <c r="AN11" s="252">
        <v>2550</v>
      </c>
      <c r="AO11" s="252">
        <v>2071</v>
      </c>
      <c r="AP11" s="252">
        <v>1443</v>
      </c>
      <c r="AQ11" s="252">
        <v>3514</v>
      </c>
      <c r="AS11" s="104">
        <v>28</v>
      </c>
      <c r="AT11" s="105">
        <v>17</v>
      </c>
      <c r="AU11" s="188">
        <v>45</v>
      </c>
      <c r="AV11" s="104">
        <v>25</v>
      </c>
      <c r="AW11" s="189">
        <v>9</v>
      </c>
      <c r="AX11" s="190">
        <v>34</v>
      </c>
      <c r="AY11" s="191">
        <v>53</v>
      </c>
      <c r="AZ11" s="150">
        <v>26</v>
      </c>
      <c r="BA11" s="188">
        <v>79</v>
      </c>
      <c r="BC11" s="104">
        <v>0</v>
      </c>
      <c r="BD11" s="4">
        <v>0</v>
      </c>
      <c r="BE11" s="105">
        <v>0</v>
      </c>
      <c r="BF11" s="104">
        <v>0</v>
      </c>
      <c r="BG11" s="4">
        <v>0</v>
      </c>
      <c r="BH11" s="189">
        <v>0</v>
      </c>
      <c r="BI11" s="135">
        <v>0</v>
      </c>
      <c r="BJ11" s="4">
        <v>0</v>
      </c>
      <c r="BK11" s="189">
        <v>0</v>
      </c>
      <c r="BM11" s="104">
        <v>23</v>
      </c>
      <c r="BN11" s="4">
        <v>21</v>
      </c>
      <c r="BO11" s="192">
        <v>44</v>
      </c>
      <c r="BP11" s="104">
        <v>23</v>
      </c>
      <c r="BQ11" s="4">
        <v>16</v>
      </c>
      <c r="BR11" s="188">
        <v>39</v>
      </c>
      <c r="BS11" s="135">
        <v>46</v>
      </c>
      <c r="BT11" s="4">
        <v>37</v>
      </c>
      <c r="BU11" s="188">
        <v>83</v>
      </c>
      <c r="BW11" s="252">
        <v>51</v>
      </c>
      <c r="BX11" s="252">
        <v>38</v>
      </c>
      <c r="BY11" s="252">
        <v>89</v>
      </c>
      <c r="BZ11" s="252">
        <v>48</v>
      </c>
      <c r="CA11" s="252">
        <v>25</v>
      </c>
      <c r="CB11" s="252">
        <v>73</v>
      </c>
    </row>
    <row r="12" spans="1:80" x14ac:dyDescent="0.25">
      <c r="A12" s="75" t="s">
        <v>16</v>
      </c>
      <c r="B12" s="146" t="s">
        <v>17</v>
      </c>
      <c r="C12" s="110">
        <v>1955</v>
      </c>
      <c r="D12" s="109">
        <v>0</v>
      </c>
      <c r="E12" s="109">
        <v>908</v>
      </c>
      <c r="F12" s="124">
        <v>2863</v>
      </c>
      <c r="H12" s="110">
        <v>785</v>
      </c>
      <c r="I12" s="109">
        <v>410</v>
      </c>
      <c r="J12" s="111">
        <v>1195</v>
      </c>
      <c r="K12" s="110">
        <v>513</v>
      </c>
      <c r="L12" s="109">
        <v>247</v>
      </c>
      <c r="M12" s="124">
        <v>760</v>
      </c>
      <c r="N12" s="186">
        <v>1298</v>
      </c>
      <c r="O12" s="145">
        <v>657</v>
      </c>
      <c r="P12" s="124">
        <v>1955</v>
      </c>
      <c r="Q12" s="55"/>
      <c r="R12" s="110">
        <v>0</v>
      </c>
      <c r="S12" s="109">
        <v>0</v>
      </c>
      <c r="T12" s="111">
        <v>0</v>
      </c>
      <c r="U12" s="110">
        <v>0</v>
      </c>
      <c r="V12" s="109">
        <v>0</v>
      </c>
      <c r="W12" s="124">
        <v>0</v>
      </c>
      <c r="X12" s="112">
        <v>0</v>
      </c>
      <c r="Y12" s="109">
        <v>0</v>
      </c>
      <c r="Z12" s="124">
        <v>0</v>
      </c>
      <c r="AA12" s="21"/>
      <c r="AB12" s="110">
        <v>0</v>
      </c>
      <c r="AC12" s="109">
        <v>0</v>
      </c>
      <c r="AD12" s="124">
        <v>0</v>
      </c>
      <c r="AE12" s="110">
        <v>646</v>
      </c>
      <c r="AF12" s="109">
        <v>262</v>
      </c>
      <c r="AG12" s="124">
        <v>908</v>
      </c>
      <c r="AH12" s="187">
        <v>646</v>
      </c>
      <c r="AI12" s="145">
        <v>262</v>
      </c>
      <c r="AJ12" s="124">
        <v>908</v>
      </c>
      <c r="AL12" s="252">
        <v>785</v>
      </c>
      <c r="AM12" s="252">
        <v>410</v>
      </c>
      <c r="AN12" s="252">
        <v>1195</v>
      </c>
      <c r="AO12" s="252">
        <v>1159</v>
      </c>
      <c r="AP12" s="252">
        <v>509</v>
      </c>
      <c r="AQ12" s="252">
        <v>1668</v>
      </c>
      <c r="AS12" s="104">
        <v>1</v>
      </c>
      <c r="AT12" s="105">
        <v>0</v>
      </c>
      <c r="AU12" s="188">
        <v>1</v>
      </c>
      <c r="AV12" s="104">
        <v>0</v>
      </c>
      <c r="AW12" s="189">
        <v>0</v>
      </c>
      <c r="AX12" s="190">
        <v>0</v>
      </c>
      <c r="AY12" s="191">
        <v>1</v>
      </c>
      <c r="AZ12" s="150">
        <v>0</v>
      </c>
      <c r="BA12" s="188">
        <v>1</v>
      </c>
      <c r="BC12" s="104">
        <v>0</v>
      </c>
      <c r="BD12" s="4">
        <v>0</v>
      </c>
      <c r="BE12" s="105">
        <v>0</v>
      </c>
      <c r="BF12" s="104">
        <v>0</v>
      </c>
      <c r="BG12" s="4">
        <v>0</v>
      </c>
      <c r="BH12" s="189">
        <v>0</v>
      </c>
      <c r="BI12" s="135">
        <v>0</v>
      </c>
      <c r="BJ12" s="4">
        <v>0</v>
      </c>
      <c r="BK12" s="189">
        <v>0</v>
      </c>
      <c r="BM12" s="104">
        <v>0</v>
      </c>
      <c r="BN12" s="4">
        <v>0</v>
      </c>
      <c r="BO12" s="192">
        <v>0</v>
      </c>
      <c r="BP12" s="104">
        <v>0</v>
      </c>
      <c r="BQ12" s="4">
        <v>0</v>
      </c>
      <c r="BR12" s="188">
        <v>0</v>
      </c>
      <c r="BS12" s="135">
        <v>0</v>
      </c>
      <c r="BT12" s="4">
        <v>0</v>
      </c>
      <c r="BU12" s="188">
        <v>0</v>
      </c>
      <c r="BW12" s="252">
        <v>1</v>
      </c>
      <c r="BX12" s="252">
        <v>0</v>
      </c>
      <c r="BY12" s="252">
        <v>1</v>
      </c>
      <c r="BZ12" s="252">
        <v>0</v>
      </c>
      <c r="CA12" s="252">
        <v>0</v>
      </c>
      <c r="CB12" s="252">
        <v>0</v>
      </c>
    </row>
    <row r="13" spans="1:80" x14ac:dyDescent="0.25">
      <c r="A13" s="75" t="s">
        <v>18</v>
      </c>
      <c r="B13" s="146" t="s">
        <v>19</v>
      </c>
      <c r="C13" s="110">
        <v>5257</v>
      </c>
      <c r="D13" s="109">
        <v>0</v>
      </c>
      <c r="E13" s="109">
        <v>2570</v>
      </c>
      <c r="F13" s="124">
        <v>7827</v>
      </c>
      <c r="H13" s="110">
        <v>1295</v>
      </c>
      <c r="I13" s="109">
        <v>1090</v>
      </c>
      <c r="J13" s="111">
        <v>2385</v>
      </c>
      <c r="K13" s="110">
        <v>1698</v>
      </c>
      <c r="L13" s="109">
        <v>1174</v>
      </c>
      <c r="M13" s="124">
        <v>2872</v>
      </c>
      <c r="N13" s="186">
        <v>2993</v>
      </c>
      <c r="O13" s="145">
        <v>2264</v>
      </c>
      <c r="P13" s="124">
        <v>5257</v>
      </c>
      <c r="Q13" s="55"/>
      <c r="R13" s="110">
        <v>0</v>
      </c>
      <c r="S13" s="109">
        <v>0</v>
      </c>
      <c r="T13" s="111">
        <v>0</v>
      </c>
      <c r="U13" s="110">
        <v>0</v>
      </c>
      <c r="V13" s="109">
        <v>0</v>
      </c>
      <c r="W13" s="124">
        <v>0</v>
      </c>
      <c r="X13" s="112">
        <v>0</v>
      </c>
      <c r="Y13" s="109">
        <v>0</v>
      </c>
      <c r="Z13" s="124">
        <v>0</v>
      </c>
      <c r="AA13" s="21"/>
      <c r="AB13" s="110">
        <v>0</v>
      </c>
      <c r="AC13" s="109">
        <v>0</v>
      </c>
      <c r="AD13" s="124">
        <v>0</v>
      </c>
      <c r="AE13" s="110">
        <v>1475</v>
      </c>
      <c r="AF13" s="109">
        <v>1095</v>
      </c>
      <c r="AG13" s="124">
        <v>2570</v>
      </c>
      <c r="AH13" s="187">
        <v>1475</v>
      </c>
      <c r="AI13" s="145">
        <v>1095</v>
      </c>
      <c r="AJ13" s="124">
        <v>2570</v>
      </c>
      <c r="AL13" s="252">
        <v>1295</v>
      </c>
      <c r="AM13" s="252">
        <v>1090</v>
      </c>
      <c r="AN13" s="252">
        <v>2385</v>
      </c>
      <c r="AO13" s="252">
        <v>3173</v>
      </c>
      <c r="AP13" s="252">
        <v>2269</v>
      </c>
      <c r="AQ13" s="252">
        <v>5442</v>
      </c>
      <c r="AS13" s="104">
        <v>66</v>
      </c>
      <c r="AT13" s="105">
        <v>41</v>
      </c>
      <c r="AU13" s="188">
        <v>107</v>
      </c>
      <c r="AV13" s="104">
        <v>3</v>
      </c>
      <c r="AW13" s="189">
        <v>7</v>
      </c>
      <c r="AX13" s="190">
        <v>10</v>
      </c>
      <c r="AY13" s="191">
        <v>69</v>
      </c>
      <c r="AZ13" s="150">
        <v>48</v>
      </c>
      <c r="BA13" s="188">
        <v>117</v>
      </c>
      <c r="BC13" s="104">
        <v>0</v>
      </c>
      <c r="BD13" s="4">
        <v>0</v>
      </c>
      <c r="BE13" s="105">
        <v>0</v>
      </c>
      <c r="BF13" s="104">
        <v>0</v>
      </c>
      <c r="BG13" s="4">
        <v>0</v>
      </c>
      <c r="BH13" s="189">
        <v>0</v>
      </c>
      <c r="BI13" s="135">
        <v>0</v>
      </c>
      <c r="BJ13" s="4">
        <v>0</v>
      </c>
      <c r="BK13" s="189">
        <v>0</v>
      </c>
      <c r="BM13" s="104">
        <v>0</v>
      </c>
      <c r="BN13" s="4">
        <v>0</v>
      </c>
      <c r="BO13" s="192">
        <v>0</v>
      </c>
      <c r="BP13" s="104">
        <v>0</v>
      </c>
      <c r="BQ13" s="4">
        <v>0</v>
      </c>
      <c r="BR13" s="188">
        <v>0</v>
      </c>
      <c r="BS13" s="135">
        <v>0</v>
      </c>
      <c r="BT13" s="4">
        <v>0</v>
      </c>
      <c r="BU13" s="188">
        <v>0</v>
      </c>
      <c r="BW13" s="252">
        <v>66</v>
      </c>
      <c r="BX13" s="252">
        <v>41</v>
      </c>
      <c r="BY13" s="252">
        <v>107</v>
      </c>
      <c r="BZ13" s="252">
        <v>3</v>
      </c>
      <c r="CA13" s="252">
        <v>7</v>
      </c>
      <c r="CB13" s="252">
        <v>10</v>
      </c>
    </row>
    <row r="14" spans="1:80" x14ac:dyDescent="0.25">
      <c r="A14" s="75" t="s">
        <v>20</v>
      </c>
      <c r="B14" s="146" t="s">
        <v>21</v>
      </c>
      <c r="C14" s="110">
        <v>1822</v>
      </c>
      <c r="D14" s="109">
        <v>0</v>
      </c>
      <c r="E14" s="109">
        <v>1182</v>
      </c>
      <c r="F14" s="124">
        <v>3004</v>
      </c>
      <c r="H14" s="110">
        <v>549</v>
      </c>
      <c r="I14" s="109">
        <v>693</v>
      </c>
      <c r="J14" s="111">
        <v>1242</v>
      </c>
      <c r="K14" s="110">
        <v>250</v>
      </c>
      <c r="L14" s="109">
        <v>330</v>
      </c>
      <c r="M14" s="124">
        <v>580</v>
      </c>
      <c r="N14" s="186">
        <v>799</v>
      </c>
      <c r="O14" s="145">
        <v>1023</v>
      </c>
      <c r="P14" s="124">
        <v>1822</v>
      </c>
      <c r="Q14" s="55"/>
      <c r="R14" s="110">
        <v>0</v>
      </c>
      <c r="S14" s="109">
        <v>0</v>
      </c>
      <c r="T14" s="111">
        <v>0</v>
      </c>
      <c r="U14" s="110">
        <v>0</v>
      </c>
      <c r="V14" s="109">
        <v>0</v>
      </c>
      <c r="W14" s="124">
        <v>0</v>
      </c>
      <c r="X14" s="112">
        <v>0</v>
      </c>
      <c r="Y14" s="109">
        <v>0</v>
      </c>
      <c r="Z14" s="124">
        <v>0</v>
      </c>
      <c r="AA14" s="21"/>
      <c r="AB14" s="110">
        <v>449</v>
      </c>
      <c r="AC14" s="109">
        <v>733</v>
      </c>
      <c r="AD14" s="124">
        <v>1182</v>
      </c>
      <c r="AE14" s="110">
        <v>0</v>
      </c>
      <c r="AF14" s="109">
        <v>0</v>
      </c>
      <c r="AG14" s="124">
        <v>0</v>
      </c>
      <c r="AH14" s="187">
        <v>449</v>
      </c>
      <c r="AI14" s="145">
        <v>733</v>
      </c>
      <c r="AJ14" s="124">
        <v>1182</v>
      </c>
      <c r="AL14" s="252">
        <v>998</v>
      </c>
      <c r="AM14" s="252">
        <v>1426</v>
      </c>
      <c r="AN14" s="252">
        <v>2424</v>
      </c>
      <c r="AO14" s="252">
        <v>250</v>
      </c>
      <c r="AP14" s="252">
        <v>330</v>
      </c>
      <c r="AQ14" s="252">
        <v>580</v>
      </c>
      <c r="AS14" s="104">
        <v>23</v>
      </c>
      <c r="AT14" s="105">
        <v>24</v>
      </c>
      <c r="AU14" s="188">
        <v>47</v>
      </c>
      <c r="AV14" s="104">
        <v>2</v>
      </c>
      <c r="AW14" s="189">
        <v>2</v>
      </c>
      <c r="AX14" s="190">
        <v>4</v>
      </c>
      <c r="AY14" s="191">
        <v>25</v>
      </c>
      <c r="AZ14" s="150">
        <v>26</v>
      </c>
      <c r="BA14" s="188">
        <v>51</v>
      </c>
      <c r="BC14" s="104">
        <v>0</v>
      </c>
      <c r="BD14" s="4">
        <v>0</v>
      </c>
      <c r="BE14" s="105">
        <v>0</v>
      </c>
      <c r="BF14" s="104">
        <v>0</v>
      </c>
      <c r="BG14" s="4">
        <v>0</v>
      </c>
      <c r="BH14" s="189">
        <v>0</v>
      </c>
      <c r="BI14" s="135">
        <v>0</v>
      </c>
      <c r="BJ14" s="4">
        <v>0</v>
      </c>
      <c r="BK14" s="189">
        <v>0</v>
      </c>
      <c r="BM14" s="104">
        <v>14</v>
      </c>
      <c r="BN14" s="4">
        <v>26</v>
      </c>
      <c r="BO14" s="192">
        <v>40</v>
      </c>
      <c r="BP14" s="104">
        <v>0</v>
      </c>
      <c r="BQ14" s="4">
        <v>0</v>
      </c>
      <c r="BR14" s="188">
        <v>0</v>
      </c>
      <c r="BS14" s="135">
        <v>14</v>
      </c>
      <c r="BT14" s="4">
        <v>26</v>
      </c>
      <c r="BU14" s="188">
        <v>40</v>
      </c>
      <c r="BW14" s="252">
        <v>37</v>
      </c>
      <c r="BX14" s="252">
        <v>50</v>
      </c>
      <c r="BY14" s="252">
        <v>87</v>
      </c>
      <c r="BZ14" s="252">
        <v>2</v>
      </c>
      <c r="CA14" s="252">
        <v>2</v>
      </c>
      <c r="CB14" s="252">
        <v>4</v>
      </c>
    </row>
    <row r="15" spans="1:80" x14ac:dyDescent="0.25">
      <c r="A15" s="75" t="s">
        <v>22</v>
      </c>
      <c r="B15" s="146" t="s">
        <v>23</v>
      </c>
      <c r="C15" s="110">
        <v>2025</v>
      </c>
      <c r="D15" s="109">
        <v>0</v>
      </c>
      <c r="E15" s="109">
        <v>1468</v>
      </c>
      <c r="F15" s="124">
        <v>3493</v>
      </c>
      <c r="H15" s="110">
        <v>689</v>
      </c>
      <c r="I15" s="109">
        <v>444</v>
      </c>
      <c r="J15" s="111">
        <v>1133</v>
      </c>
      <c r="K15" s="110">
        <v>542</v>
      </c>
      <c r="L15" s="109">
        <v>350</v>
      </c>
      <c r="M15" s="124">
        <v>892</v>
      </c>
      <c r="N15" s="186">
        <v>1231</v>
      </c>
      <c r="O15" s="145">
        <v>794</v>
      </c>
      <c r="P15" s="124">
        <v>2025</v>
      </c>
      <c r="Q15" s="55"/>
      <c r="R15" s="110">
        <v>0</v>
      </c>
      <c r="S15" s="109">
        <v>0</v>
      </c>
      <c r="T15" s="111">
        <v>0</v>
      </c>
      <c r="U15" s="110">
        <v>0</v>
      </c>
      <c r="V15" s="109">
        <v>0</v>
      </c>
      <c r="W15" s="124">
        <v>0</v>
      </c>
      <c r="X15" s="112">
        <v>0</v>
      </c>
      <c r="Y15" s="109">
        <v>0</v>
      </c>
      <c r="Z15" s="124">
        <v>0</v>
      </c>
      <c r="AA15" s="21"/>
      <c r="AB15" s="110">
        <v>441</v>
      </c>
      <c r="AC15" s="109">
        <v>260</v>
      </c>
      <c r="AD15" s="124">
        <v>701</v>
      </c>
      <c r="AE15" s="110">
        <v>461</v>
      </c>
      <c r="AF15" s="109">
        <v>306</v>
      </c>
      <c r="AG15" s="124">
        <v>767</v>
      </c>
      <c r="AH15" s="187">
        <v>902</v>
      </c>
      <c r="AI15" s="145">
        <v>566</v>
      </c>
      <c r="AJ15" s="124">
        <v>1468</v>
      </c>
      <c r="AL15" s="252">
        <v>1130</v>
      </c>
      <c r="AM15" s="252">
        <v>704</v>
      </c>
      <c r="AN15" s="252">
        <v>1834</v>
      </c>
      <c r="AO15" s="252">
        <v>1003</v>
      </c>
      <c r="AP15" s="252">
        <v>656</v>
      </c>
      <c r="AQ15" s="252">
        <v>1659</v>
      </c>
      <c r="AS15" s="104">
        <v>1184</v>
      </c>
      <c r="AT15" s="105">
        <v>764</v>
      </c>
      <c r="AU15" s="188">
        <v>1948</v>
      </c>
      <c r="AV15" s="104">
        <v>58</v>
      </c>
      <c r="AW15" s="189">
        <v>46</v>
      </c>
      <c r="AX15" s="190">
        <v>104</v>
      </c>
      <c r="AY15" s="191">
        <v>1242</v>
      </c>
      <c r="AZ15" s="150">
        <v>810</v>
      </c>
      <c r="BA15" s="188">
        <v>2052</v>
      </c>
      <c r="BC15" s="104">
        <v>0</v>
      </c>
      <c r="BD15" s="4">
        <v>0</v>
      </c>
      <c r="BE15" s="105">
        <v>0</v>
      </c>
      <c r="BF15" s="104">
        <v>0</v>
      </c>
      <c r="BG15" s="4">
        <v>0</v>
      </c>
      <c r="BH15" s="189">
        <v>0</v>
      </c>
      <c r="BI15" s="135">
        <v>0</v>
      </c>
      <c r="BJ15" s="4">
        <v>0</v>
      </c>
      <c r="BK15" s="189">
        <v>0</v>
      </c>
      <c r="BM15" s="104">
        <v>739</v>
      </c>
      <c r="BN15" s="4">
        <v>471</v>
      </c>
      <c r="BO15" s="192">
        <v>1210</v>
      </c>
      <c r="BP15" s="104">
        <v>37</v>
      </c>
      <c r="BQ15" s="4">
        <v>37</v>
      </c>
      <c r="BR15" s="188">
        <v>74</v>
      </c>
      <c r="BS15" s="135">
        <v>776</v>
      </c>
      <c r="BT15" s="4">
        <v>508</v>
      </c>
      <c r="BU15" s="188">
        <v>1284</v>
      </c>
      <c r="BW15" s="252">
        <v>1923</v>
      </c>
      <c r="BX15" s="252">
        <v>1235</v>
      </c>
      <c r="BY15" s="252">
        <v>3158</v>
      </c>
      <c r="BZ15" s="252">
        <v>95</v>
      </c>
      <c r="CA15" s="252">
        <v>83</v>
      </c>
      <c r="CB15" s="252">
        <v>178</v>
      </c>
    </row>
    <row r="16" spans="1:80" x14ac:dyDescent="0.25">
      <c r="A16" s="75" t="s">
        <v>24</v>
      </c>
      <c r="B16" s="146" t="s">
        <v>25</v>
      </c>
      <c r="C16" s="110">
        <v>1770</v>
      </c>
      <c r="D16" s="109">
        <v>0</v>
      </c>
      <c r="E16" s="109">
        <v>1168</v>
      </c>
      <c r="F16" s="124">
        <v>2938</v>
      </c>
      <c r="H16" s="110">
        <v>552</v>
      </c>
      <c r="I16" s="109">
        <v>394</v>
      </c>
      <c r="J16" s="111">
        <v>946</v>
      </c>
      <c r="K16" s="110">
        <v>480</v>
      </c>
      <c r="L16" s="109">
        <v>344</v>
      </c>
      <c r="M16" s="124">
        <v>824</v>
      </c>
      <c r="N16" s="186">
        <v>1032</v>
      </c>
      <c r="O16" s="145">
        <v>738</v>
      </c>
      <c r="P16" s="124">
        <v>1770</v>
      </c>
      <c r="Q16" s="55"/>
      <c r="R16" s="110">
        <v>0</v>
      </c>
      <c r="S16" s="109">
        <v>0</v>
      </c>
      <c r="T16" s="111">
        <v>0</v>
      </c>
      <c r="U16" s="110">
        <v>0</v>
      </c>
      <c r="V16" s="109">
        <v>0</v>
      </c>
      <c r="W16" s="124">
        <v>0</v>
      </c>
      <c r="X16" s="112">
        <v>0</v>
      </c>
      <c r="Y16" s="109">
        <v>0</v>
      </c>
      <c r="Z16" s="124">
        <v>0</v>
      </c>
      <c r="AA16" s="21"/>
      <c r="AB16" s="110">
        <v>0</v>
      </c>
      <c r="AC16" s="109">
        <v>0</v>
      </c>
      <c r="AD16" s="124">
        <v>0</v>
      </c>
      <c r="AE16" s="110">
        <v>655</v>
      </c>
      <c r="AF16" s="109">
        <v>513</v>
      </c>
      <c r="AG16" s="124">
        <v>1168</v>
      </c>
      <c r="AH16" s="187">
        <v>655</v>
      </c>
      <c r="AI16" s="145">
        <v>513</v>
      </c>
      <c r="AJ16" s="124">
        <v>1168</v>
      </c>
      <c r="AL16" s="252">
        <v>552</v>
      </c>
      <c r="AM16" s="252">
        <v>394</v>
      </c>
      <c r="AN16" s="252">
        <v>946</v>
      </c>
      <c r="AO16" s="252">
        <v>1135</v>
      </c>
      <c r="AP16" s="252">
        <v>857</v>
      </c>
      <c r="AQ16" s="252">
        <v>1992</v>
      </c>
      <c r="AS16" s="104">
        <v>20</v>
      </c>
      <c r="AT16" s="105">
        <v>12</v>
      </c>
      <c r="AU16" s="188">
        <v>32</v>
      </c>
      <c r="AV16" s="104">
        <v>33</v>
      </c>
      <c r="AW16" s="189">
        <v>37</v>
      </c>
      <c r="AX16" s="190">
        <v>70</v>
      </c>
      <c r="AY16" s="191">
        <v>53</v>
      </c>
      <c r="AZ16" s="150">
        <v>49</v>
      </c>
      <c r="BA16" s="188">
        <v>102</v>
      </c>
      <c r="BC16" s="104">
        <v>0</v>
      </c>
      <c r="BD16" s="4">
        <v>0</v>
      </c>
      <c r="BE16" s="105">
        <v>0</v>
      </c>
      <c r="BF16" s="104">
        <v>0</v>
      </c>
      <c r="BG16" s="4">
        <v>0</v>
      </c>
      <c r="BH16" s="189">
        <v>0</v>
      </c>
      <c r="BI16" s="135">
        <v>0</v>
      </c>
      <c r="BJ16" s="4">
        <v>0</v>
      </c>
      <c r="BK16" s="189">
        <v>0</v>
      </c>
      <c r="BM16" s="104">
        <v>12</v>
      </c>
      <c r="BN16" s="4">
        <v>7</v>
      </c>
      <c r="BO16" s="192">
        <v>19</v>
      </c>
      <c r="BP16" s="104">
        <v>6</v>
      </c>
      <c r="BQ16" s="4">
        <v>12</v>
      </c>
      <c r="BR16" s="188">
        <v>18</v>
      </c>
      <c r="BS16" s="135">
        <v>18</v>
      </c>
      <c r="BT16" s="4">
        <v>19</v>
      </c>
      <c r="BU16" s="188">
        <v>37</v>
      </c>
      <c r="BW16" s="252">
        <v>32</v>
      </c>
      <c r="BX16" s="252">
        <v>19</v>
      </c>
      <c r="BY16" s="252">
        <v>51</v>
      </c>
      <c r="BZ16" s="252">
        <v>39</v>
      </c>
      <c r="CA16" s="252">
        <v>49</v>
      </c>
      <c r="CB16" s="252">
        <v>88</v>
      </c>
    </row>
    <row r="17" spans="1:80" x14ac:dyDescent="0.25">
      <c r="A17" s="75" t="s">
        <v>26</v>
      </c>
      <c r="B17" s="146" t="s">
        <v>27</v>
      </c>
      <c r="C17" s="110">
        <v>4351</v>
      </c>
      <c r="D17" s="109">
        <v>0</v>
      </c>
      <c r="E17" s="109">
        <v>2133</v>
      </c>
      <c r="F17" s="124">
        <v>6484</v>
      </c>
      <c r="H17" s="110">
        <v>888</v>
      </c>
      <c r="I17" s="109">
        <v>706</v>
      </c>
      <c r="J17" s="111">
        <v>1594</v>
      </c>
      <c r="K17" s="110">
        <v>1577</v>
      </c>
      <c r="L17" s="109">
        <v>1180</v>
      </c>
      <c r="M17" s="124">
        <v>2757</v>
      </c>
      <c r="N17" s="186">
        <v>2465</v>
      </c>
      <c r="O17" s="145">
        <v>1886</v>
      </c>
      <c r="P17" s="124">
        <v>4351</v>
      </c>
      <c r="Q17" s="55"/>
      <c r="R17" s="110">
        <v>0</v>
      </c>
      <c r="S17" s="109">
        <v>0</v>
      </c>
      <c r="T17" s="111">
        <v>0</v>
      </c>
      <c r="U17" s="110">
        <v>0</v>
      </c>
      <c r="V17" s="109">
        <v>0</v>
      </c>
      <c r="W17" s="124">
        <v>0</v>
      </c>
      <c r="X17" s="112">
        <v>0</v>
      </c>
      <c r="Y17" s="109">
        <v>0</v>
      </c>
      <c r="Z17" s="124">
        <v>0</v>
      </c>
      <c r="AA17" s="21"/>
      <c r="AB17" s="110">
        <v>329</v>
      </c>
      <c r="AC17" s="109">
        <v>339</v>
      </c>
      <c r="AD17" s="124">
        <v>668</v>
      </c>
      <c r="AE17" s="110">
        <v>826</v>
      </c>
      <c r="AF17" s="109">
        <v>639</v>
      </c>
      <c r="AG17" s="124">
        <v>1465</v>
      </c>
      <c r="AH17" s="187">
        <v>1155</v>
      </c>
      <c r="AI17" s="145">
        <v>978</v>
      </c>
      <c r="AJ17" s="124">
        <v>2133</v>
      </c>
      <c r="AL17" s="252">
        <v>1217</v>
      </c>
      <c r="AM17" s="252">
        <v>1045</v>
      </c>
      <c r="AN17" s="252">
        <v>2262</v>
      </c>
      <c r="AO17" s="252">
        <v>2403</v>
      </c>
      <c r="AP17" s="252">
        <v>1819</v>
      </c>
      <c r="AQ17" s="252">
        <v>4222</v>
      </c>
      <c r="AS17" s="104">
        <v>10</v>
      </c>
      <c r="AT17" s="105">
        <v>4</v>
      </c>
      <c r="AU17" s="188">
        <v>14</v>
      </c>
      <c r="AV17" s="104">
        <v>11</v>
      </c>
      <c r="AW17" s="189">
        <v>19</v>
      </c>
      <c r="AX17" s="190">
        <v>30</v>
      </c>
      <c r="AY17" s="191">
        <v>21</v>
      </c>
      <c r="AZ17" s="150">
        <v>23</v>
      </c>
      <c r="BA17" s="188">
        <v>44</v>
      </c>
      <c r="BC17" s="104">
        <v>0</v>
      </c>
      <c r="BD17" s="4">
        <v>0</v>
      </c>
      <c r="BE17" s="105">
        <v>0</v>
      </c>
      <c r="BF17" s="104">
        <v>0</v>
      </c>
      <c r="BG17" s="4">
        <v>0</v>
      </c>
      <c r="BH17" s="189">
        <v>0</v>
      </c>
      <c r="BI17" s="135">
        <v>0</v>
      </c>
      <c r="BJ17" s="4">
        <v>0</v>
      </c>
      <c r="BK17" s="189">
        <v>0</v>
      </c>
      <c r="BM17" s="104">
        <v>3</v>
      </c>
      <c r="BN17" s="4">
        <v>2</v>
      </c>
      <c r="BO17" s="192">
        <v>5</v>
      </c>
      <c r="BP17" s="104">
        <v>1</v>
      </c>
      <c r="BQ17" s="4">
        <v>2</v>
      </c>
      <c r="BR17" s="188">
        <v>3</v>
      </c>
      <c r="BS17" s="135">
        <v>4</v>
      </c>
      <c r="BT17" s="4">
        <v>4</v>
      </c>
      <c r="BU17" s="188">
        <v>8</v>
      </c>
      <c r="BW17" s="252">
        <v>13</v>
      </c>
      <c r="BX17" s="252">
        <v>6</v>
      </c>
      <c r="BY17" s="252">
        <v>19</v>
      </c>
      <c r="BZ17" s="252">
        <v>12</v>
      </c>
      <c r="CA17" s="252">
        <v>21</v>
      </c>
      <c r="CB17" s="252">
        <v>33</v>
      </c>
    </row>
    <row r="18" spans="1:80" x14ac:dyDescent="0.25">
      <c r="A18" s="75" t="s">
        <v>28</v>
      </c>
      <c r="B18" s="146" t="s">
        <v>29</v>
      </c>
      <c r="C18" s="110">
        <v>2268</v>
      </c>
      <c r="D18" s="109">
        <v>0</v>
      </c>
      <c r="E18" s="109">
        <v>1379</v>
      </c>
      <c r="F18" s="124">
        <v>3647</v>
      </c>
      <c r="H18" s="110">
        <v>846</v>
      </c>
      <c r="I18" s="109">
        <v>573</v>
      </c>
      <c r="J18" s="111">
        <v>1419</v>
      </c>
      <c r="K18" s="110">
        <v>492</v>
      </c>
      <c r="L18" s="109">
        <v>357</v>
      </c>
      <c r="M18" s="124">
        <v>849</v>
      </c>
      <c r="N18" s="186">
        <v>1338</v>
      </c>
      <c r="O18" s="145">
        <v>930</v>
      </c>
      <c r="P18" s="124">
        <v>2268</v>
      </c>
      <c r="Q18" s="55"/>
      <c r="R18" s="110">
        <v>0</v>
      </c>
      <c r="S18" s="109">
        <v>0</v>
      </c>
      <c r="T18" s="111">
        <v>0</v>
      </c>
      <c r="U18" s="110">
        <v>0</v>
      </c>
      <c r="V18" s="109">
        <v>0</v>
      </c>
      <c r="W18" s="124">
        <v>0</v>
      </c>
      <c r="X18" s="112">
        <v>0</v>
      </c>
      <c r="Y18" s="109">
        <v>0</v>
      </c>
      <c r="Z18" s="124">
        <v>0</v>
      </c>
      <c r="AA18" s="21"/>
      <c r="AB18" s="110">
        <v>471</v>
      </c>
      <c r="AC18" s="109">
        <v>334</v>
      </c>
      <c r="AD18" s="124">
        <v>805</v>
      </c>
      <c r="AE18" s="110">
        <v>345</v>
      </c>
      <c r="AF18" s="109">
        <v>229</v>
      </c>
      <c r="AG18" s="124">
        <v>574</v>
      </c>
      <c r="AH18" s="187">
        <v>816</v>
      </c>
      <c r="AI18" s="145">
        <v>563</v>
      </c>
      <c r="AJ18" s="124">
        <v>1379</v>
      </c>
      <c r="AL18" s="252">
        <v>1317</v>
      </c>
      <c r="AM18" s="252">
        <v>907</v>
      </c>
      <c r="AN18" s="252">
        <v>2224</v>
      </c>
      <c r="AO18" s="252">
        <v>837</v>
      </c>
      <c r="AP18" s="252">
        <v>586</v>
      </c>
      <c r="AQ18" s="252">
        <v>1423</v>
      </c>
      <c r="AS18" s="104">
        <v>15</v>
      </c>
      <c r="AT18" s="105">
        <v>12</v>
      </c>
      <c r="AU18" s="188">
        <v>27</v>
      </c>
      <c r="AV18" s="104">
        <v>6</v>
      </c>
      <c r="AW18" s="189">
        <v>4</v>
      </c>
      <c r="AX18" s="190">
        <v>10</v>
      </c>
      <c r="AY18" s="191">
        <v>21</v>
      </c>
      <c r="AZ18" s="150">
        <v>16</v>
      </c>
      <c r="BA18" s="188">
        <v>37</v>
      </c>
      <c r="BC18" s="104">
        <v>0</v>
      </c>
      <c r="BD18" s="4">
        <v>0</v>
      </c>
      <c r="BE18" s="105">
        <v>0</v>
      </c>
      <c r="BF18" s="104">
        <v>0</v>
      </c>
      <c r="BG18" s="4">
        <v>0</v>
      </c>
      <c r="BH18" s="189">
        <v>0</v>
      </c>
      <c r="BI18" s="135">
        <v>0</v>
      </c>
      <c r="BJ18" s="4">
        <v>0</v>
      </c>
      <c r="BK18" s="189">
        <v>0</v>
      </c>
      <c r="BM18" s="104">
        <v>8</v>
      </c>
      <c r="BN18" s="4">
        <v>8</v>
      </c>
      <c r="BO18" s="192">
        <v>16</v>
      </c>
      <c r="BP18" s="104">
        <v>2</v>
      </c>
      <c r="BQ18" s="4">
        <v>2</v>
      </c>
      <c r="BR18" s="188">
        <v>4</v>
      </c>
      <c r="BS18" s="135">
        <v>10</v>
      </c>
      <c r="BT18" s="4">
        <v>10</v>
      </c>
      <c r="BU18" s="188">
        <v>20</v>
      </c>
      <c r="BW18" s="252">
        <v>23</v>
      </c>
      <c r="BX18" s="252">
        <v>20</v>
      </c>
      <c r="BY18" s="252">
        <v>43</v>
      </c>
      <c r="BZ18" s="252">
        <v>8</v>
      </c>
      <c r="CA18" s="252">
        <v>6</v>
      </c>
      <c r="CB18" s="252">
        <v>14</v>
      </c>
    </row>
    <row r="19" spans="1:80" x14ac:dyDescent="0.25">
      <c r="A19" s="75" t="s">
        <v>30</v>
      </c>
      <c r="B19" s="146" t="s">
        <v>31</v>
      </c>
      <c r="C19" s="110">
        <v>1576</v>
      </c>
      <c r="D19" s="109">
        <v>0</v>
      </c>
      <c r="E19" s="109">
        <v>1036</v>
      </c>
      <c r="F19" s="124">
        <v>2612</v>
      </c>
      <c r="H19" s="110">
        <v>524</v>
      </c>
      <c r="I19" s="109">
        <v>397</v>
      </c>
      <c r="J19" s="111">
        <v>921</v>
      </c>
      <c r="K19" s="110">
        <v>399</v>
      </c>
      <c r="L19" s="109">
        <v>256</v>
      </c>
      <c r="M19" s="124">
        <v>655</v>
      </c>
      <c r="N19" s="186">
        <v>923</v>
      </c>
      <c r="O19" s="145">
        <v>653</v>
      </c>
      <c r="P19" s="124">
        <v>1576</v>
      </c>
      <c r="Q19" s="55"/>
      <c r="R19" s="110">
        <v>0</v>
      </c>
      <c r="S19" s="109">
        <v>0</v>
      </c>
      <c r="T19" s="111">
        <v>0</v>
      </c>
      <c r="U19" s="110">
        <v>0</v>
      </c>
      <c r="V19" s="109">
        <v>0</v>
      </c>
      <c r="W19" s="124">
        <v>0</v>
      </c>
      <c r="X19" s="112">
        <v>0</v>
      </c>
      <c r="Y19" s="109">
        <v>0</v>
      </c>
      <c r="Z19" s="124">
        <v>0</v>
      </c>
      <c r="AA19" s="21"/>
      <c r="AB19" s="110">
        <v>0</v>
      </c>
      <c r="AC19" s="109">
        <v>0</v>
      </c>
      <c r="AD19" s="124">
        <v>0</v>
      </c>
      <c r="AE19" s="110">
        <v>626</v>
      </c>
      <c r="AF19" s="109">
        <v>410</v>
      </c>
      <c r="AG19" s="124">
        <v>1036</v>
      </c>
      <c r="AH19" s="187">
        <v>626</v>
      </c>
      <c r="AI19" s="145">
        <v>410</v>
      </c>
      <c r="AJ19" s="124">
        <v>1036</v>
      </c>
      <c r="AL19" s="252">
        <v>524</v>
      </c>
      <c r="AM19" s="252">
        <v>397</v>
      </c>
      <c r="AN19" s="252">
        <v>921</v>
      </c>
      <c r="AO19" s="252">
        <v>1025</v>
      </c>
      <c r="AP19" s="252">
        <v>666</v>
      </c>
      <c r="AQ19" s="252">
        <v>1691</v>
      </c>
      <c r="AS19" s="104">
        <v>9</v>
      </c>
      <c r="AT19" s="105">
        <v>9</v>
      </c>
      <c r="AU19" s="188">
        <v>18</v>
      </c>
      <c r="AV19" s="104">
        <v>84</v>
      </c>
      <c r="AW19" s="189">
        <v>48</v>
      </c>
      <c r="AX19" s="190">
        <v>132</v>
      </c>
      <c r="AY19" s="191">
        <v>93</v>
      </c>
      <c r="AZ19" s="150">
        <v>57</v>
      </c>
      <c r="BA19" s="188">
        <v>150</v>
      </c>
      <c r="BC19" s="104">
        <v>0</v>
      </c>
      <c r="BD19" s="4">
        <v>0</v>
      </c>
      <c r="BE19" s="105">
        <v>0</v>
      </c>
      <c r="BF19" s="104">
        <v>0</v>
      </c>
      <c r="BG19" s="4">
        <v>0</v>
      </c>
      <c r="BH19" s="189">
        <v>0</v>
      </c>
      <c r="BI19" s="135">
        <v>0</v>
      </c>
      <c r="BJ19" s="4">
        <v>0</v>
      </c>
      <c r="BK19" s="189">
        <v>0</v>
      </c>
      <c r="BM19" s="104">
        <v>3</v>
      </c>
      <c r="BN19" s="4">
        <v>3</v>
      </c>
      <c r="BO19" s="192">
        <v>6</v>
      </c>
      <c r="BP19" s="104">
        <v>61</v>
      </c>
      <c r="BQ19" s="4">
        <v>48</v>
      </c>
      <c r="BR19" s="188">
        <v>109</v>
      </c>
      <c r="BS19" s="135">
        <v>64</v>
      </c>
      <c r="BT19" s="4">
        <v>51</v>
      </c>
      <c r="BU19" s="188">
        <v>115</v>
      </c>
      <c r="BW19" s="252">
        <v>12</v>
      </c>
      <c r="BX19" s="252">
        <v>12</v>
      </c>
      <c r="BY19" s="252">
        <v>24</v>
      </c>
      <c r="BZ19" s="252">
        <v>145</v>
      </c>
      <c r="CA19" s="252">
        <v>96</v>
      </c>
      <c r="CB19" s="252">
        <v>241</v>
      </c>
    </row>
    <row r="20" spans="1:80" x14ac:dyDescent="0.25">
      <c r="A20" s="75" t="s">
        <v>32</v>
      </c>
      <c r="B20" s="146" t="s">
        <v>33</v>
      </c>
      <c r="C20" s="110">
        <v>1680</v>
      </c>
      <c r="D20" s="109">
        <v>15</v>
      </c>
      <c r="E20" s="109">
        <v>1023</v>
      </c>
      <c r="F20" s="124">
        <v>2718</v>
      </c>
      <c r="H20" s="110">
        <v>567</v>
      </c>
      <c r="I20" s="109">
        <v>458</v>
      </c>
      <c r="J20" s="111">
        <v>1025</v>
      </c>
      <c r="K20" s="110">
        <v>359</v>
      </c>
      <c r="L20" s="109">
        <v>296</v>
      </c>
      <c r="M20" s="124">
        <v>655</v>
      </c>
      <c r="N20" s="186">
        <v>926</v>
      </c>
      <c r="O20" s="145">
        <v>754</v>
      </c>
      <c r="P20" s="124">
        <v>1680</v>
      </c>
      <c r="Q20" s="55"/>
      <c r="R20" s="110">
        <v>0</v>
      </c>
      <c r="S20" s="109">
        <v>0</v>
      </c>
      <c r="T20" s="111">
        <v>0</v>
      </c>
      <c r="U20" s="110">
        <v>5</v>
      </c>
      <c r="V20" s="109">
        <v>10</v>
      </c>
      <c r="W20" s="124">
        <v>15</v>
      </c>
      <c r="X20" s="112">
        <v>5</v>
      </c>
      <c r="Y20" s="109">
        <v>10</v>
      </c>
      <c r="Z20" s="124">
        <v>15</v>
      </c>
      <c r="AA20" s="21"/>
      <c r="AB20" s="110">
        <v>0</v>
      </c>
      <c r="AC20" s="109">
        <v>0</v>
      </c>
      <c r="AD20" s="124">
        <v>0</v>
      </c>
      <c r="AE20" s="110">
        <v>540</v>
      </c>
      <c r="AF20" s="109">
        <v>483</v>
      </c>
      <c r="AG20" s="124">
        <v>1023</v>
      </c>
      <c r="AH20" s="187">
        <v>540</v>
      </c>
      <c r="AI20" s="145">
        <v>483</v>
      </c>
      <c r="AJ20" s="124">
        <v>1023</v>
      </c>
      <c r="AL20" s="252">
        <v>567</v>
      </c>
      <c r="AM20" s="252">
        <v>458</v>
      </c>
      <c r="AN20" s="252">
        <v>1025</v>
      </c>
      <c r="AO20" s="252">
        <v>904</v>
      </c>
      <c r="AP20" s="252">
        <v>789</v>
      </c>
      <c r="AQ20" s="252">
        <v>1693</v>
      </c>
      <c r="AS20" s="104">
        <v>86</v>
      </c>
      <c r="AT20" s="105">
        <v>79</v>
      </c>
      <c r="AU20" s="188">
        <v>165</v>
      </c>
      <c r="AV20" s="104">
        <v>212</v>
      </c>
      <c r="AW20" s="189">
        <v>140</v>
      </c>
      <c r="AX20" s="190">
        <v>352</v>
      </c>
      <c r="AY20" s="191">
        <v>298</v>
      </c>
      <c r="AZ20" s="150">
        <v>219</v>
      </c>
      <c r="BA20" s="188">
        <v>517</v>
      </c>
      <c r="BC20" s="104">
        <v>0</v>
      </c>
      <c r="BD20" s="4">
        <v>1</v>
      </c>
      <c r="BE20" s="105">
        <v>1</v>
      </c>
      <c r="BF20" s="104">
        <v>2</v>
      </c>
      <c r="BG20" s="4">
        <v>2</v>
      </c>
      <c r="BH20" s="189">
        <v>4</v>
      </c>
      <c r="BI20" s="135">
        <v>2</v>
      </c>
      <c r="BJ20" s="4">
        <v>3</v>
      </c>
      <c r="BK20" s="189">
        <v>5</v>
      </c>
      <c r="BM20" s="104">
        <v>47</v>
      </c>
      <c r="BN20" s="4">
        <v>47</v>
      </c>
      <c r="BO20" s="192">
        <v>94</v>
      </c>
      <c r="BP20" s="104">
        <v>129</v>
      </c>
      <c r="BQ20" s="4">
        <v>82</v>
      </c>
      <c r="BR20" s="188">
        <v>211</v>
      </c>
      <c r="BS20" s="135">
        <v>176</v>
      </c>
      <c r="BT20" s="4">
        <v>129</v>
      </c>
      <c r="BU20" s="188">
        <v>305</v>
      </c>
      <c r="BW20" s="252">
        <v>133</v>
      </c>
      <c r="BX20" s="252">
        <v>127</v>
      </c>
      <c r="BY20" s="252">
        <v>260</v>
      </c>
      <c r="BZ20" s="252">
        <v>343</v>
      </c>
      <c r="CA20" s="252">
        <v>224</v>
      </c>
      <c r="CB20" s="252">
        <v>567</v>
      </c>
    </row>
    <row r="21" spans="1:80" x14ac:dyDescent="0.25">
      <c r="A21" s="75" t="s">
        <v>34</v>
      </c>
      <c r="B21" s="146" t="s">
        <v>35</v>
      </c>
      <c r="C21" s="110">
        <v>996</v>
      </c>
      <c r="D21" s="109">
        <v>0</v>
      </c>
      <c r="E21" s="109">
        <v>1028</v>
      </c>
      <c r="F21" s="124">
        <v>2024</v>
      </c>
      <c r="H21" s="110">
        <v>412</v>
      </c>
      <c r="I21" s="109">
        <v>154</v>
      </c>
      <c r="J21" s="111">
        <v>566</v>
      </c>
      <c r="K21" s="110">
        <v>309</v>
      </c>
      <c r="L21" s="109">
        <v>121</v>
      </c>
      <c r="M21" s="124">
        <v>430</v>
      </c>
      <c r="N21" s="186">
        <v>721</v>
      </c>
      <c r="O21" s="145">
        <v>275</v>
      </c>
      <c r="P21" s="124">
        <v>996</v>
      </c>
      <c r="Q21" s="55"/>
      <c r="R21" s="110">
        <v>0</v>
      </c>
      <c r="S21" s="109">
        <v>0</v>
      </c>
      <c r="T21" s="111">
        <v>0</v>
      </c>
      <c r="U21" s="110">
        <v>0</v>
      </c>
      <c r="V21" s="109">
        <v>0</v>
      </c>
      <c r="W21" s="124">
        <v>0</v>
      </c>
      <c r="X21" s="112">
        <v>0</v>
      </c>
      <c r="Y21" s="109">
        <v>0</v>
      </c>
      <c r="Z21" s="124">
        <v>0</v>
      </c>
      <c r="AA21" s="21"/>
      <c r="AB21" s="110">
        <v>362</v>
      </c>
      <c r="AC21" s="109">
        <v>146</v>
      </c>
      <c r="AD21" s="124">
        <v>508</v>
      </c>
      <c r="AE21" s="110">
        <v>354</v>
      </c>
      <c r="AF21" s="109">
        <v>166</v>
      </c>
      <c r="AG21" s="124">
        <v>520</v>
      </c>
      <c r="AH21" s="187">
        <v>716</v>
      </c>
      <c r="AI21" s="145">
        <v>312</v>
      </c>
      <c r="AJ21" s="124">
        <v>1028</v>
      </c>
      <c r="AL21" s="252">
        <v>774</v>
      </c>
      <c r="AM21" s="252">
        <v>300</v>
      </c>
      <c r="AN21" s="252">
        <v>1074</v>
      </c>
      <c r="AO21" s="252">
        <v>663</v>
      </c>
      <c r="AP21" s="252">
        <v>287</v>
      </c>
      <c r="AQ21" s="252">
        <v>950</v>
      </c>
      <c r="AS21" s="104">
        <v>16</v>
      </c>
      <c r="AT21" s="105">
        <v>7</v>
      </c>
      <c r="AU21" s="188">
        <v>23</v>
      </c>
      <c r="AV21" s="104">
        <v>44</v>
      </c>
      <c r="AW21" s="189">
        <v>19</v>
      </c>
      <c r="AX21" s="190">
        <v>63</v>
      </c>
      <c r="AY21" s="191">
        <v>60</v>
      </c>
      <c r="AZ21" s="150">
        <v>26</v>
      </c>
      <c r="BA21" s="188">
        <v>86</v>
      </c>
      <c r="BC21" s="104">
        <v>0</v>
      </c>
      <c r="BD21" s="4">
        <v>0</v>
      </c>
      <c r="BE21" s="105">
        <v>0</v>
      </c>
      <c r="BF21" s="104">
        <v>0</v>
      </c>
      <c r="BG21" s="4">
        <v>0</v>
      </c>
      <c r="BH21" s="189">
        <v>0</v>
      </c>
      <c r="BI21" s="135">
        <v>0</v>
      </c>
      <c r="BJ21" s="4">
        <v>0</v>
      </c>
      <c r="BK21" s="189">
        <v>0</v>
      </c>
      <c r="BM21" s="104">
        <v>41</v>
      </c>
      <c r="BN21" s="4">
        <v>13</v>
      </c>
      <c r="BO21" s="192">
        <v>54</v>
      </c>
      <c r="BP21" s="104">
        <v>59</v>
      </c>
      <c r="BQ21" s="4">
        <v>42</v>
      </c>
      <c r="BR21" s="188">
        <v>101</v>
      </c>
      <c r="BS21" s="135">
        <v>100</v>
      </c>
      <c r="BT21" s="4">
        <v>55</v>
      </c>
      <c r="BU21" s="188">
        <v>155</v>
      </c>
      <c r="BW21" s="252">
        <v>57</v>
      </c>
      <c r="BX21" s="252">
        <v>20</v>
      </c>
      <c r="BY21" s="252">
        <v>77</v>
      </c>
      <c r="BZ21" s="252">
        <v>103</v>
      </c>
      <c r="CA21" s="252">
        <v>61</v>
      </c>
      <c r="CB21" s="252">
        <v>164</v>
      </c>
    </row>
    <row r="22" spans="1:80" x14ac:dyDescent="0.25">
      <c r="A22" s="75" t="s">
        <v>36</v>
      </c>
      <c r="B22" s="146" t="s">
        <v>37</v>
      </c>
      <c r="C22" s="110">
        <v>1577</v>
      </c>
      <c r="D22" s="109">
        <v>0</v>
      </c>
      <c r="E22" s="109">
        <v>1339</v>
      </c>
      <c r="F22" s="124">
        <v>2916</v>
      </c>
      <c r="H22" s="110">
        <v>508</v>
      </c>
      <c r="I22" s="109">
        <v>403</v>
      </c>
      <c r="J22" s="111">
        <v>911</v>
      </c>
      <c r="K22" s="110">
        <v>378</v>
      </c>
      <c r="L22" s="109">
        <v>288</v>
      </c>
      <c r="M22" s="124">
        <v>666</v>
      </c>
      <c r="N22" s="186">
        <v>886</v>
      </c>
      <c r="O22" s="145">
        <v>691</v>
      </c>
      <c r="P22" s="124">
        <v>1577</v>
      </c>
      <c r="Q22" s="55"/>
      <c r="R22" s="110">
        <v>0</v>
      </c>
      <c r="S22" s="109">
        <v>0</v>
      </c>
      <c r="T22" s="111">
        <v>0</v>
      </c>
      <c r="U22" s="110">
        <v>0</v>
      </c>
      <c r="V22" s="109">
        <v>0</v>
      </c>
      <c r="W22" s="124">
        <v>0</v>
      </c>
      <c r="X22" s="112">
        <v>0</v>
      </c>
      <c r="Y22" s="109">
        <v>0</v>
      </c>
      <c r="Z22" s="124">
        <v>0</v>
      </c>
      <c r="AA22" s="21"/>
      <c r="AB22" s="110">
        <v>0</v>
      </c>
      <c r="AC22" s="109">
        <v>0</v>
      </c>
      <c r="AD22" s="124">
        <v>0</v>
      </c>
      <c r="AE22" s="110">
        <v>736</v>
      </c>
      <c r="AF22" s="109">
        <v>603</v>
      </c>
      <c r="AG22" s="124">
        <v>1339</v>
      </c>
      <c r="AH22" s="187">
        <v>736</v>
      </c>
      <c r="AI22" s="145">
        <v>603</v>
      </c>
      <c r="AJ22" s="124">
        <v>1339</v>
      </c>
      <c r="AL22" s="252">
        <v>508</v>
      </c>
      <c r="AM22" s="252">
        <v>403</v>
      </c>
      <c r="AN22" s="252">
        <v>911</v>
      </c>
      <c r="AO22" s="252">
        <v>1114</v>
      </c>
      <c r="AP22" s="252">
        <v>891</v>
      </c>
      <c r="AQ22" s="252">
        <v>2005</v>
      </c>
      <c r="AS22" s="104">
        <v>6</v>
      </c>
      <c r="AT22" s="105">
        <v>6</v>
      </c>
      <c r="AU22" s="188">
        <v>12</v>
      </c>
      <c r="AV22" s="104">
        <v>19</v>
      </c>
      <c r="AW22" s="189">
        <v>6</v>
      </c>
      <c r="AX22" s="190">
        <v>25</v>
      </c>
      <c r="AY22" s="191">
        <v>25</v>
      </c>
      <c r="AZ22" s="150">
        <v>12</v>
      </c>
      <c r="BA22" s="188">
        <v>37</v>
      </c>
      <c r="BC22" s="104">
        <v>0</v>
      </c>
      <c r="BD22" s="4">
        <v>0</v>
      </c>
      <c r="BE22" s="105">
        <v>0</v>
      </c>
      <c r="BF22" s="104">
        <v>0</v>
      </c>
      <c r="BG22" s="4">
        <v>0</v>
      </c>
      <c r="BH22" s="189">
        <v>0</v>
      </c>
      <c r="BI22" s="135">
        <v>0</v>
      </c>
      <c r="BJ22" s="4">
        <v>0</v>
      </c>
      <c r="BK22" s="189">
        <v>0</v>
      </c>
      <c r="BM22" s="104">
        <v>0</v>
      </c>
      <c r="BN22" s="4">
        <v>0</v>
      </c>
      <c r="BO22" s="192">
        <v>0</v>
      </c>
      <c r="BP22" s="104">
        <v>2</v>
      </c>
      <c r="BQ22" s="4">
        <v>1</v>
      </c>
      <c r="BR22" s="188">
        <v>3</v>
      </c>
      <c r="BS22" s="135">
        <v>2</v>
      </c>
      <c r="BT22" s="4">
        <v>1</v>
      </c>
      <c r="BU22" s="188">
        <v>3</v>
      </c>
      <c r="BW22" s="252">
        <v>6</v>
      </c>
      <c r="BX22" s="252">
        <v>6</v>
      </c>
      <c r="BY22" s="252">
        <v>12</v>
      </c>
      <c r="BZ22" s="252">
        <v>21</v>
      </c>
      <c r="CA22" s="252">
        <v>7</v>
      </c>
      <c r="CB22" s="252">
        <v>28</v>
      </c>
    </row>
    <row r="23" spans="1:80" x14ac:dyDescent="0.25">
      <c r="A23" s="75" t="s">
        <v>38</v>
      </c>
      <c r="B23" s="146" t="s">
        <v>39</v>
      </c>
      <c r="C23" s="110">
        <v>1875</v>
      </c>
      <c r="D23" s="109">
        <v>0</v>
      </c>
      <c r="E23" s="109">
        <v>1137</v>
      </c>
      <c r="F23" s="124">
        <v>3012</v>
      </c>
      <c r="H23" s="110">
        <v>606</v>
      </c>
      <c r="I23" s="109">
        <v>421</v>
      </c>
      <c r="J23" s="111">
        <v>1027</v>
      </c>
      <c r="K23" s="110">
        <v>541</v>
      </c>
      <c r="L23" s="109">
        <v>307</v>
      </c>
      <c r="M23" s="124">
        <v>848</v>
      </c>
      <c r="N23" s="186">
        <v>1147</v>
      </c>
      <c r="O23" s="145">
        <v>728</v>
      </c>
      <c r="P23" s="124">
        <v>1875</v>
      </c>
      <c r="Q23" s="55"/>
      <c r="R23" s="110">
        <v>0</v>
      </c>
      <c r="S23" s="109">
        <v>0</v>
      </c>
      <c r="T23" s="111">
        <v>0</v>
      </c>
      <c r="U23" s="110">
        <v>0</v>
      </c>
      <c r="V23" s="109">
        <v>0</v>
      </c>
      <c r="W23" s="124">
        <v>0</v>
      </c>
      <c r="X23" s="112">
        <v>0</v>
      </c>
      <c r="Y23" s="109">
        <v>0</v>
      </c>
      <c r="Z23" s="124">
        <v>0</v>
      </c>
      <c r="AA23" s="21"/>
      <c r="AB23" s="110">
        <v>329</v>
      </c>
      <c r="AC23" s="109">
        <v>212</v>
      </c>
      <c r="AD23" s="124">
        <v>541</v>
      </c>
      <c r="AE23" s="110">
        <v>386</v>
      </c>
      <c r="AF23" s="109">
        <v>210</v>
      </c>
      <c r="AG23" s="124">
        <v>596</v>
      </c>
      <c r="AH23" s="187">
        <v>715</v>
      </c>
      <c r="AI23" s="145">
        <v>422</v>
      </c>
      <c r="AJ23" s="124">
        <v>1137</v>
      </c>
      <c r="AL23" s="252">
        <v>935</v>
      </c>
      <c r="AM23" s="252">
        <v>633</v>
      </c>
      <c r="AN23" s="252">
        <v>1568</v>
      </c>
      <c r="AO23" s="252">
        <v>927</v>
      </c>
      <c r="AP23" s="252">
        <v>517</v>
      </c>
      <c r="AQ23" s="252">
        <v>1444</v>
      </c>
      <c r="AS23" s="104">
        <v>3</v>
      </c>
      <c r="AT23" s="105">
        <v>2</v>
      </c>
      <c r="AU23" s="188">
        <v>5</v>
      </c>
      <c r="AV23" s="104">
        <v>22</v>
      </c>
      <c r="AW23" s="189">
        <v>10</v>
      </c>
      <c r="AX23" s="190">
        <v>32</v>
      </c>
      <c r="AY23" s="191">
        <v>25</v>
      </c>
      <c r="AZ23" s="150">
        <v>12</v>
      </c>
      <c r="BA23" s="188">
        <v>37</v>
      </c>
      <c r="BC23" s="104">
        <v>0</v>
      </c>
      <c r="BD23" s="4">
        <v>0</v>
      </c>
      <c r="BE23" s="105">
        <v>0</v>
      </c>
      <c r="BF23" s="104">
        <v>0</v>
      </c>
      <c r="BG23" s="4">
        <v>0</v>
      </c>
      <c r="BH23" s="189">
        <v>0</v>
      </c>
      <c r="BI23" s="135">
        <v>0</v>
      </c>
      <c r="BJ23" s="4">
        <v>0</v>
      </c>
      <c r="BK23" s="189">
        <v>0</v>
      </c>
      <c r="BM23" s="104">
        <v>0</v>
      </c>
      <c r="BN23" s="4">
        <v>1</v>
      </c>
      <c r="BO23" s="192">
        <v>1</v>
      </c>
      <c r="BP23" s="104">
        <v>1</v>
      </c>
      <c r="BQ23" s="4">
        <v>1</v>
      </c>
      <c r="BR23" s="188">
        <v>2</v>
      </c>
      <c r="BS23" s="135">
        <v>1</v>
      </c>
      <c r="BT23" s="4">
        <v>2</v>
      </c>
      <c r="BU23" s="188">
        <v>3</v>
      </c>
      <c r="BW23" s="252">
        <v>3</v>
      </c>
      <c r="BX23" s="252">
        <v>3</v>
      </c>
      <c r="BY23" s="252">
        <v>6</v>
      </c>
      <c r="BZ23" s="252">
        <v>23</v>
      </c>
      <c r="CA23" s="252">
        <v>11</v>
      </c>
      <c r="CB23" s="252">
        <v>34</v>
      </c>
    </row>
    <row r="24" spans="1:80" x14ac:dyDescent="0.25">
      <c r="A24" s="75" t="s">
        <v>40</v>
      </c>
      <c r="B24" s="146" t="s">
        <v>41</v>
      </c>
      <c r="C24" s="110">
        <v>1407</v>
      </c>
      <c r="D24" s="109">
        <v>0</v>
      </c>
      <c r="E24" s="109">
        <v>643</v>
      </c>
      <c r="F24" s="124">
        <v>2050</v>
      </c>
      <c r="H24" s="110">
        <v>446</v>
      </c>
      <c r="I24" s="109">
        <v>390</v>
      </c>
      <c r="J24" s="111">
        <v>836</v>
      </c>
      <c r="K24" s="110">
        <v>259</v>
      </c>
      <c r="L24" s="109">
        <v>312</v>
      </c>
      <c r="M24" s="124">
        <v>571</v>
      </c>
      <c r="N24" s="186">
        <v>705</v>
      </c>
      <c r="O24" s="145">
        <v>702</v>
      </c>
      <c r="P24" s="124">
        <v>1407</v>
      </c>
      <c r="Q24" s="55"/>
      <c r="R24" s="110">
        <v>0</v>
      </c>
      <c r="S24" s="109">
        <v>0</v>
      </c>
      <c r="T24" s="111">
        <v>0</v>
      </c>
      <c r="U24" s="110">
        <v>0</v>
      </c>
      <c r="V24" s="109">
        <v>0</v>
      </c>
      <c r="W24" s="124">
        <v>0</v>
      </c>
      <c r="X24" s="112">
        <v>0</v>
      </c>
      <c r="Y24" s="109">
        <v>0</v>
      </c>
      <c r="Z24" s="124">
        <v>0</v>
      </c>
      <c r="AA24" s="21"/>
      <c r="AB24" s="110">
        <v>0</v>
      </c>
      <c r="AC24" s="109">
        <v>0</v>
      </c>
      <c r="AD24" s="124">
        <v>0</v>
      </c>
      <c r="AE24" s="110">
        <v>311</v>
      </c>
      <c r="AF24" s="109">
        <v>332</v>
      </c>
      <c r="AG24" s="124">
        <v>643</v>
      </c>
      <c r="AH24" s="187">
        <v>311</v>
      </c>
      <c r="AI24" s="145">
        <v>332</v>
      </c>
      <c r="AJ24" s="124">
        <v>643</v>
      </c>
      <c r="AL24" s="252">
        <v>446</v>
      </c>
      <c r="AM24" s="252">
        <v>390</v>
      </c>
      <c r="AN24" s="252">
        <v>836</v>
      </c>
      <c r="AO24" s="252">
        <v>570</v>
      </c>
      <c r="AP24" s="252">
        <v>644</v>
      </c>
      <c r="AQ24" s="252">
        <v>1214</v>
      </c>
      <c r="AS24" s="104">
        <v>2</v>
      </c>
      <c r="AT24" s="105">
        <v>8</v>
      </c>
      <c r="AU24" s="188">
        <v>10</v>
      </c>
      <c r="AV24" s="104">
        <v>1</v>
      </c>
      <c r="AW24" s="189">
        <v>1</v>
      </c>
      <c r="AX24" s="190">
        <v>2</v>
      </c>
      <c r="AY24" s="191">
        <v>3</v>
      </c>
      <c r="AZ24" s="150">
        <v>9</v>
      </c>
      <c r="BA24" s="188">
        <v>12</v>
      </c>
      <c r="BC24" s="104">
        <v>0</v>
      </c>
      <c r="BD24" s="4">
        <v>0</v>
      </c>
      <c r="BE24" s="105">
        <v>0</v>
      </c>
      <c r="BF24" s="104">
        <v>0</v>
      </c>
      <c r="BG24" s="4">
        <v>0</v>
      </c>
      <c r="BH24" s="189">
        <v>0</v>
      </c>
      <c r="BI24" s="135">
        <v>0</v>
      </c>
      <c r="BJ24" s="4">
        <v>0</v>
      </c>
      <c r="BK24" s="189">
        <v>0</v>
      </c>
      <c r="BM24" s="104">
        <v>1</v>
      </c>
      <c r="BN24" s="4">
        <v>2</v>
      </c>
      <c r="BO24" s="192">
        <v>3</v>
      </c>
      <c r="BP24" s="104">
        <v>0</v>
      </c>
      <c r="BQ24" s="4">
        <v>0</v>
      </c>
      <c r="BR24" s="188">
        <v>0</v>
      </c>
      <c r="BS24" s="135">
        <v>1</v>
      </c>
      <c r="BT24" s="4">
        <v>2</v>
      </c>
      <c r="BU24" s="188">
        <v>3</v>
      </c>
      <c r="BW24" s="252">
        <v>3</v>
      </c>
      <c r="BX24" s="252">
        <v>10</v>
      </c>
      <c r="BY24" s="252">
        <v>13</v>
      </c>
      <c r="BZ24" s="252">
        <v>1</v>
      </c>
      <c r="CA24" s="252">
        <v>1</v>
      </c>
      <c r="CB24" s="252">
        <v>2</v>
      </c>
    </row>
    <row r="25" spans="1:80" x14ac:dyDescent="0.25">
      <c r="A25" s="75" t="s">
        <v>42</v>
      </c>
      <c r="B25" s="146" t="s">
        <v>43</v>
      </c>
      <c r="C25" s="110">
        <v>1336</v>
      </c>
      <c r="D25" s="109">
        <v>0</v>
      </c>
      <c r="E25" s="109">
        <v>599</v>
      </c>
      <c r="F25" s="124">
        <v>1935</v>
      </c>
      <c r="H25" s="110">
        <v>390</v>
      </c>
      <c r="I25" s="109">
        <v>210</v>
      </c>
      <c r="J25" s="111">
        <v>600</v>
      </c>
      <c r="K25" s="110">
        <v>485</v>
      </c>
      <c r="L25" s="109">
        <v>251</v>
      </c>
      <c r="M25" s="124">
        <v>736</v>
      </c>
      <c r="N25" s="186">
        <v>875</v>
      </c>
      <c r="O25" s="145">
        <v>461</v>
      </c>
      <c r="P25" s="124">
        <v>1336</v>
      </c>
      <c r="Q25" s="55"/>
      <c r="R25" s="110">
        <v>0</v>
      </c>
      <c r="S25" s="109">
        <v>0</v>
      </c>
      <c r="T25" s="111">
        <v>0</v>
      </c>
      <c r="U25" s="110">
        <v>0</v>
      </c>
      <c r="V25" s="109">
        <v>0</v>
      </c>
      <c r="W25" s="124">
        <v>0</v>
      </c>
      <c r="X25" s="112">
        <v>0</v>
      </c>
      <c r="Y25" s="109">
        <v>0</v>
      </c>
      <c r="Z25" s="124">
        <v>0</v>
      </c>
      <c r="AA25" s="21"/>
      <c r="AB25" s="110">
        <v>330</v>
      </c>
      <c r="AC25" s="109">
        <v>218</v>
      </c>
      <c r="AD25" s="124">
        <v>548</v>
      </c>
      <c r="AE25" s="110">
        <v>40</v>
      </c>
      <c r="AF25" s="109">
        <v>11</v>
      </c>
      <c r="AG25" s="124">
        <v>51</v>
      </c>
      <c r="AH25" s="187">
        <v>370</v>
      </c>
      <c r="AI25" s="145">
        <v>229</v>
      </c>
      <c r="AJ25" s="124">
        <v>599</v>
      </c>
      <c r="AL25" s="252">
        <v>720</v>
      </c>
      <c r="AM25" s="252">
        <v>428</v>
      </c>
      <c r="AN25" s="252">
        <v>1148</v>
      </c>
      <c r="AO25" s="252">
        <v>525</v>
      </c>
      <c r="AP25" s="252">
        <v>262</v>
      </c>
      <c r="AQ25" s="252">
        <v>787</v>
      </c>
      <c r="AS25" s="104">
        <v>0</v>
      </c>
      <c r="AT25" s="105">
        <v>0</v>
      </c>
      <c r="AU25" s="188">
        <v>0</v>
      </c>
      <c r="AV25" s="104">
        <v>0</v>
      </c>
      <c r="AW25" s="189">
        <v>0</v>
      </c>
      <c r="AX25" s="190">
        <v>0</v>
      </c>
      <c r="AY25" s="191">
        <v>0</v>
      </c>
      <c r="AZ25" s="150">
        <v>0</v>
      </c>
      <c r="BA25" s="188">
        <v>0</v>
      </c>
      <c r="BC25" s="104">
        <v>0</v>
      </c>
      <c r="BD25" s="4">
        <v>0</v>
      </c>
      <c r="BE25" s="105">
        <v>0</v>
      </c>
      <c r="BF25" s="104">
        <v>0</v>
      </c>
      <c r="BG25" s="4">
        <v>0</v>
      </c>
      <c r="BH25" s="189">
        <v>0</v>
      </c>
      <c r="BI25" s="135">
        <v>0</v>
      </c>
      <c r="BJ25" s="4">
        <v>0</v>
      </c>
      <c r="BK25" s="189">
        <v>0</v>
      </c>
      <c r="BM25" s="104">
        <v>0</v>
      </c>
      <c r="BN25" s="4">
        <v>0</v>
      </c>
      <c r="BO25" s="192">
        <v>0</v>
      </c>
      <c r="BP25" s="104">
        <v>0</v>
      </c>
      <c r="BQ25" s="4">
        <v>0</v>
      </c>
      <c r="BR25" s="188">
        <v>0</v>
      </c>
      <c r="BS25" s="135">
        <v>0</v>
      </c>
      <c r="BT25" s="4">
        <v>0</v>
      </c>
      <c r="BU25" s="188">
        <v>0</v>
      </c>
      <c r="BW25" s="252">
        <v>0</v>
      </c>
      <c r="BX25" s="252">
        <v>0</v>
      </c>
      <c r="BY25" s="252">
        <v>0</v>
      </c>
      <c r="BZ25" s="252">
        <v>0</v>
      </c>
      <c r="CA25" s="252">
        <v>0</v>
      </c>
      <c r="CB25" s="252">
        <v>0</v>
      </c>
    </row>
    <row r="26" spans="1:80" x14ac:dyDescent="0.25">
      <c r="A26" s="75" t="s">
        <v>44</v>
      </c>
      <c r="B26" s="146" t="s">
        <v>45</v>
      </c>
      <c r="C26" s="110">
        <v>1798</v>
      </c>
      <c r="D26" s="109">
        <v>0</v>
      </c>
      <c r="E26" s="109">
        <v>1190</v>
      </c>
      <c r="F26" s="124">
        <v>2988</v>
      </c>
      <c r="H26" s="110">
        <v>558</v>
      </c>
      <c r="I26" s="109">
        <v>493</v>
      </c>
      <c r="J26" s="111">
        <v>1051</v>
      </c>
      <c r="K26" s="110">
        <v>424</v>
      </c>
      <c r="L26" s="109">
        <v>323</v>
      </c>
      <c r="M26" s="124">
        <v>747</v>
      </c>
      <c r="N26" s="186">
        <v>982</v>
      </c>
      <c r="O26" s="145">
        <v>816</v>
      </c>
      <c r="P26" s="124">
        <v>1798</v>
      </c>
      <c r="Q26" s="55"/>
      <c r="R26" s="110">
        <v>0</v>
      </c>
      <c r="S26" s="109">
        <v>0</v>
      </c>
      <c r="T26" s="111">
        <v>0</v>
      </c>
      <c r="U26" s="110">
        <v>0</v>
      </c>
      <c r="V26" s="109">
        <v>0</v>
      </c>
      <c r="W26" s="124">
        <v>0</v>
      </c>
      <c r="X26" s="112">
        <v>0</v>
      </c>
      <c r="Y26" s="109">
        <v>0</v>
      </c>
      <c r="Z26" s="124">
        <v>0</v>
      </c>
      <c r="AA26" s="21"/>
      <c r="AB26" s="110">
        <v>330</v>
      </c>
      <c r="AC26" s="109">
        <v>249</v>
      </c>
      <c r="AD26" s="124">
        <v>579</v>
      </c>
      <c r="AE26" s="110">
        <v>343</v>
      </c>
      <c r="AF26" s="109">
        <v>268</v>
      </c>
      <c r="AG26" s="124">
        <v>611</v>
      </c>
      <c r="AH26" s="187">
        <v>673</v>
      </c>
      <c r="AI26" s="145">
        <v>517</v>
      </c>
      <c r="AJ26" s="124">
        <v>1190</v>
      </c>
      <c r="AL26" s="252">
        <v>888</v>
      </c>
      <c r="AM26" s="252">
        <v>742</v>
      </c>
      <c r="AN26" s="252">
        <v>1630</v>
      </c>
      <c r="AO26" s="252">
        <v>767</v>
      </c>
      <c r="AP26" s="252">
        <v>591</v>
      </c>
      <c r="AQ26" s="252">
        <v>1358</v>
      </c>
      <c r="AS26" s="104">
        <v>237</v>
      </c>
      <c r="AT26" s="105">
        <v>164</v>
      </c>
      <c r="AU26" s="188">
        <v>401</v>
      </c>
      <c r="AV26" s="104">
        <v>2</v>
      </c>
      <c r="AW26" s="189">
        <v>4</v>
      </c>
      <c r="AX26" s="190">
        <v>6</v>
      </c>
      <c r="AY26" s="191">
        <v>239</v>
      </c>
      <c r="AZ26" s="150">
        <v>168</v>
      </c>
      <c r="BA26" s="188">
        <v>407</v>
      </c>
      <c r="BC26" s="104">
        <v>0</v>
      </c>
      <c r="BD26" s="4">
        <v>0</v>
      </c>
      <c r="BE26" s="105">
        <v>0</v>
      </c>
      <c r="BF26" s="104">
        <v>0</v>
      </c>
      <c r="BG26" s="4">
        <v>0</v>
      </c>
      <c r="BH26" s="189">
        <v>0</v>
      </c>
      <c r="BI26" s="135">
        <v>0</v>
      </c>
      <c r="BJ26" s="4">
        <v>0</v>
      </c>
      <c r="BK26" s="189">
        <v>0</v>
      </c>
      <c r="BM26" s="104">
        <v>166</v>
      </c>
      <c r="BN26" s="4">
        <v>93</v>
      </c>
      <c r="BO26" s="192">
        <v>259</v>
      </c>
      <c r="BP26" s="104">
        <v>1</v>
      </c>
      <c r="BQ26" s="4">
        <v>2</v>
      </c>
      <c r="BR26" s="188">
        <v>3</v>
      </c>
      <c r="BS26" s="135">
        <v>167</v>
      </c>
      <c r="BT26" s="4">
        <v>95</v>
      </c>
      <c r="BU26" s="188">
        <v>262</v>
      </c>
      <c r="BW26" s="252">
        <v>403</v>
      </c>
      <c r="BX26" s="252">
        <v>257</v>
      </c>
      <c r="BY26" s="252">
        <v>660</v>
      </c>
      <c r="BZ26" s="252">
        <v>3</v>
      </c>
      <c r="CA26" s="252">
        <v>6</v>
      </c>
      <c r="CB26" s="252">
        <v>9</v>
      </c>
    </row>
    <row r="27" spans="1:80" x14ac:dyDescent="0.25">
      <c r="A27" s="75" t="s">
        <v>46</v>
      </c>
      <c r="B27" s="146" t="s">
        <v>47</v>
      </c>
      <c r="C27" s="110">
        <v>1554</v>
      </c>
      <c r="D27" s="109">
        <v>0</v>
      </c>
      <c r="E27" s="109">
        <v>850</v>
      </c>
      <c r="F27" s="124">
        <v>2404</v>
      </c>
      <c r="H27" s="110">
        <v>422</v>
      </c>
      <c r="I27" s="109">
        <v>436</v>
      </c>
      <c r="J27" s="111">
        <v>858</v>
      </c>
      <c r="K27" s="110">
        <v>333</v>
      </c>
      <c r="L27" s="109">
        <v>363</v>
      </c>
      <c r="M27" s="124">
        <v>696</v>
      </c>
      <c r="N27" s="186">
        <v>755</v>
      </c>
      <c r="O27" s="145">
        <v>799</v>
      </c>
      <c r="P27" s="124">
        <v>1554</v>
      </c>
      <c r="Q27" s="55"/>
      <c r="R27" s="110">
        <v>0</v>
      </c>
      <c r="S27" s="109">
        <v>0</v>
      </c>
      <c r="T27" s="111">
        <v>0</v>
      </c>
      <c r="U27" s="110">
        <v>0</v>
      </c>
      <c r="V27" s="109">
        <v>0</v>
      </c>
      <c r="W27" s="124">
        <v>0</v>
      </c>
      <c r="X27" s="112">
        <v>0</v>
      </c>
      <c r="Y27" s="109">
        <v>0</v>
      </c>
      <c r="Z27" s="124">
        <v>0</v>
      </c>
      <c r="AA27" s="21"/>
      <c r="AB27" s="110">
        <v>0</v>
      </c>
      <c r="AC27" s="109">
        <v>0</v>
      </c>
      <c r="AD27" s="124">
        <v>0</v>
      </c>
      <c r="AE27" s="110">
        <v>418</v>
      </c>
      <c r="AF27" s="109">
        <v>432</v>
      </c>
      <c r="AG27" s="124">
        <v>850</v>
      </c>
      <c r="AH27" s="187">
        <v>418</v>
      </c>
      <c r="AI27" s="145">
        <v>432</v>
      </c>
      <c r="AJ27" s="124">
        <v>850</v>
      </c>
      <c r="AL27" s="252">
        <v>422</v>
      </c>
      <c r="AM27" s="252">
        <v>436</v>
      </c>
      <c r="AN27" s="252">
        <v>858</v>
      </c>
      <c r="AO27" s="252">
        <v>751</v>
      </c>
      <c r="AP27" s="252">
        <v>795</v>
      </c>
      <c r="AQ27" s="252">
        <v>1546</v>
      </c>
      <c r="AS27" s="104">
        <v>49</v>
      </c>
      <c r="AT27" s="105">
        <v>39</v>
      </c>
      <c r="AU27" s="188">
        <v>88</v>
      </c>
      <c r="AV27" s="104">
        <v>9</v>
      </c>
      <c r="AW27" s="189">
        <v>13</v>
      </c>
      <c r="AX27" s="190">
        <v>22</v>
      </c>
      <c r="AY27" s="191">
        <v>58</v>
      </c>
      <c r="AZ27" s="150">
        <v>52</v>
      </c>
      <c r="BA27" s="188">
        <v>110</v>
      </c>
      <c r="BC27" s="104">
        <v>0</v>
      </c>
      <c r="BD27" s="4">
        <v>0</v>
      </c>
      <c r="BE27" s="105">
        <v>0</v>
      </c>
      <c r="BF27" s="104">
        <v>0</v>
      </c>
      <c r="BG27" s="4">
        <v>0</v>
      </c>
      <c r="BH27" s="189">
        <v>0</v>
      </c>
      <c r="BI27" s="135">
        <v>0</v>
      </c>
      <c r="BJ27" s="4">
        <v>0</v>
      </c>
      <c r="BK27" s="189">
        <v>0</v>
      </c>
      <c r="BM27" s="104">
        <v>10</v>
      </c>
      <c r="BN27" s="4">
        <v>15</v>
      </c>
      <c r="BO27" s="192">
        <v>25</v>
      </c>
      <c r="BP27" s="104">
        <v>6</v>
      </c>
      <c r="BQ27" s="4">
        <v>4</v>
      </c>
      <c r="BR27" s="188">
        <v>10</v>
      </c>
      <c r="BS27" s="135">
        <v>16</v>
      </c>
      <c r="BT27" s="4">
        <v>19</v>
      </c>
      <c r="BU27" s="188">
        <v>35</v>
      </c>
      <c r="BW27" s="252">
        <v>59</v>
      </c>
      <c r="BX27" s="252">
        <v>54</v>
      </c>
      <c r="BY27" s="252">
        <v>113</v>
      </c>
      <c r="BZ27" s="252">
        <v>15</v>
      </c>
      <c r="CA27" s="252">
        <v>17</v>
      </c>
      <c r="CB27" s="252">
        <v>32</v>
      </c>
    </row>
    <row r="28" spans="1:80" x14ac:dyDescent="0.25">
      <c r="A28" s="75" t="s">
        <v>48</v>
      </c>
      <c r="B28" s="146" t="s">
        <v>49</v>
      </c>
      <c r="C28" s="110">
        <v>1120</v>
      </c>
      <c r="D28" s="109">
        <v>0</v>
      </c>
      <c r="E28" s="109">
        <v>691</v>
      </c>
      <c r="F28" s="124">
        <v>1811</v>
      </c>
      <c r="H28" s="110">
        <v>385</v>
      </c>
      <c r="I28" s="109">
        <v>351</v>
      </c>
      <c r="J28" s="111">
        <v>736</v>
      </c>
      <c r="K28" s="110">
        <v>198</v>
      </c>
      <c r="L28" s="109">
        <v>186</v>
      </c>
      <c r="M28" s="124">
        <v>384</v>
      </c>
      <c r="N28" s="186">
        <v>583</v>
      </c>
      <c r="O28" s="145">
        <v>537</v>
      </c>
      <c r="P28" s="124">
        <v>1120</v>
      </c>
      <c r="Q28" s="55"/>
      <c r="R28" s="110">
        <v>0</v>
      </c>
      <c r="S28" s="109">
        <v>0</v>
      </c>
      <c r="T28" s="111">
        <v>0</v>
      </c>
      <c r="U28" s="110">
        <v>0</v>
      </c>
      <c r="V28" s="109">
        <v>0</v>
      </c>
      <c r="W28" s="124">
        <v>0</v>
      </c>
      <c r="X28" s="112">
        <v>0</v>
      </c>
      <c r="Y28" s="109">
        <v>0</v>
      </c>
      <c r="Z28" s="124">
        <v>0</v>
      </c>
      <c r="AA28" s="21"/>
      <c r="AB28" s="110">
        <v>0</v>
      </c>
      <c r="AC28" s="109">
        <v>0</v>
      </c>
      <c r="AD28" s="124">
        <v>0</v>
      </c>
      <c r="AE28" s="110">
        <v>400</v>
      </c>
      <c r="AF28" s="109">
        <v>291</v>
      </c>
      <c r="AG28" s="124">
        <v>691</v>
      </c>
      <c r="AH28" s="187">
        <v>400</v>
      </c>
      <c r="AI28" s="145">
        <v>291</v>
      </c>
      <c r="AJ28" s="124">
        <v>691</v>
      </c>
      <c r="AK28" s="55">
        <v>983</v>
      </c>
      <c r="AL28" s="252">
        <v>385</v>
      </c>
      <c r="AM28" s="252">
        <v>351</v>
      </c>
      <c r="AN28" s="252">
        <v>736</v>
      </c>
      <c r="AO28" s="252">
        <v>598</v>
      </c>
      <c r="AP28" s="252">
        <v>477</v>
      </c>
      <c r="AQ28" s="252">
        <v>1075</v>
      </c>
      <c r="AS28" s="104">
        <v>22</v>
      </c>
      <c r="AT28" s="105">
        <v>12</v>
      </c>
      <c r="AU28" s="188">
        <v>34</v>
      </c>
      <c r="AV28" s="104">
        <v>4</v>
      </c>
      <c r="AW28" s="189">
        <v>2</v>
      </c>
      <c r="AX28" s="190">
        <v>6</v>
      </c>
      <c r="AY28" s="191">
        <v>26</v>
      </c>
      <c r="AZ28" s="150">
        <v>14</v>
      </c>
      <c r="BA28" s="188">
        <v>40</v>
      </c>
      <c r="BC28" s="104">
        <v>0</v>
      </c>
      <c r="BD28" s="4">
        <v>0</v>
      </c>
      <c r="BE28" s="105">
        <v>0</v>
      </c>
      <c r="BF28" s="104">
        <v>0</v>
      </c>
      <c r="BG28" s="4">
        <v>0</v>
      </c>
      <c r="BH28" s="189">
        <v>0</v>
      </c>
      <c r="BI28" s="135">
        <v>0</v>
      </c>
      <c r="BJ28" s="4">
        <v>0</v>
      </c>
      <c r="BK28" s="189">
        <v>0</v>
      </c>
      <c r="BM28" s="104">
        <v>12</v>
      </c>
      <c r="BN28" s="4">
        <v>9</v>
      </c>
      <c r="BO28" s="192">
        <v>21</v>
      </c>
      <c r="BP28" s="104">
        <v>3</v>
      </c>
      <c r="BQ28" s="4">
        <v>2</v>
      </c>
      <c r="BR28" s="188">
        <v>5</v>
      </c>
      <c r="BS28" s="135">
        <v>15</v>
      </c>
      <c r="BT28" s="4">
        <v>11</v>
      </c>
      <c r="BU28" s="188">
        <v>26</v>
      </c>
      <c r="BW28" s="252">
        <v>34</v>
      </c>
      <c r="BX28" s="252">
        <v>21</v>
      </c>
      <c r="BY28" s="252">
        <v>55</v>
      </c>
      <c r="BZ28" s="252">
        <v>7</v>
      </c>
      <c r="CA28" s="252">
        <v>4</v>
      </c>
      <c r="CB28" s="252">
        <v>11</v>
      </c>
    </row>
    <row r="29" spans="1:80" x14ac:dyDescent="0.25">
      <c r="A29" s="75" t="s">
        <v>50</v>
      </c>
      <c r="B29" s="146" t="s">
        <v>51</v>
      </c>
      <c r="C29" s="110">
        <v>1367</v>
      </c>
      <c r="D29" s="109">
        <v>0</v>
      </c>
      <c r="E29" s="109">
        <v>943</v>
      </c>
      <c r="F29" s="124">
        <v>2310</v>
      </c>
      <c r="H29" s="110">
        <v>493</v>
      </c>
      <c r="I29" s="109">
        <v>307</v>
      </c>
      <c r="J29" s="111">
        <v>800</v>
      </c>
      <c r="K29" s="110">
        <v>337</v>
      </c>
      <c r="L29" s="109">
        <v>230</v>
      </c>
      <c r="M29" s="124">
        <v>567</v>
      </c>
      <c r="N29" s="186">
        <v>830</v>
      </c>
      <c r="O29" s="145">
        <v>537</v>
      </c>
      <c r="P29" s="124">
        <v>1367</v>
      </c>
      <c r="Q29" s="55"/>
      <c r="R29" s="110">
        <v>0</v>
      </c>
      <c r="S29" s="109">
        <v>0</v>
      </c>
      <c r="T29" s="111">
        <v>0</v>
      </c>
      <c r="U29" s="110">
        <v>0</v>
      </c>
      <c r="V29" s="109">
        <v>0</v>
      </c>
      <c r="W29" s="124">
        <v>0</v>
      </c>
      <c r="X29" s="112">
        <v>0</v>
      </c>
      <c r="Y29" s="109">
        <v>0</v>
      </c>
      <c r="Z29" s="124">
        <v>0</v>
      </c>
      <c r="AA29" s="21"/>
      <c r="AB29" s="110">
        <v>269</v>
      </c>
      <c r="AC29" s="109">
        <v>160</v>
      </c>
      <c r="AD29" s="124">
        <v>429</v>
      </c>
      <c r="AE29" s="110">
        <v>330</v>
      </c>
      <c r="AF29" s="109">
        <v>184</v>
      </c>
      <c r="AG29" s="124">
        <v>514</v>
      </c>
      <c r="AH29" s="187">
        <v>599</v>
      </c>
      <c r="AI29" s="145">
        <v>344</v>
      </c>
      <c r="AJ29" s="124">
        <v>943</v>
      </c>
      <c r="AL29" s="252">
        <v>762</v>
      </c>
      <c r="AM29" s="252">
        <v>467</v>
      </c>
      <c r="AN29" s="252">
        <v>1229</v>
      </c>
      <c r="AO29" s="252">
        <v>667</v>
      </c>
      <c r="AP29" s="252">
        <v>414</v>
      </c>
      <c r="AQ29" s="252">
        <v>1081</v>
      </c>
      <c r="AS29" s="104">
        <v>0</v>
      </c>
      <c r="AT29" s="105">
        <v>0</v>
      </c>
      <c r="AU29" s="188">
        <v>0</v>
      </c>
      <c r="AV29" s="104">
        <v>0</v>
      </c>
      <c r="AW29" s="189">
        <v>0</v>
      </c>
      <c r="AX29" s="190">
        <v>0</v>
      </c>
      <c r="AY29" s="191">
        <v>0</v>
      </c>
      <c r="AZ29" s="150">
        <v>0</v>
      </c>
      <c r="BA29" s="188">
        <v>0</v>
      </c>
      <c r="BC29" s="104">
        <v>0</v>
      </c>
      <c r="BD29" s="4">
        <v>0</v>
      </c>
      <c r="BE29" s="105">
        <v>0</v>
      </c>
      <c r="BF29" s="104">
        <v>0</v>
      </c>
      <c r="BG29" s="4">
        <v>0</v>
      </c>
      <c r="BH29" s="189">
        <v>0</v>
      </c>
      <c r="BI29" s="135">
        <v>0</v>
      </c>
      <c r="BJ29" s="4">
        <v>0</v>
      </c>
      <c r="BK29" s="189">
        <v>0</v>
      </c>
      <c r="BM29" s="104">
        <v>0</v>
      </c>
      <c r="BN29" s="4">
        <v>0</v>
      </c>
      <c r="BO29" s="192">
        <v>0</v>
      </c>
      <c r="BP29" s="104">
        <v>0</v>
      </c>
      <c r="BQ29" s="4">
        <v>0</v>
      </c>
      <c r="BR29" s="188">
        <v>0</v>
      </c>
      <c r="BS29" s="135">
        <v>0</v>
      </c>
      <c r="BT29" s="4">
        <v>0</v>
      </c>
      <c r="BU29" s="188">
        <v>0</v>
      </c>
      <c r="BW29" s="252">
        <v>0</v>
      </c>
      <c r="BX29" s="252">
        <v>0</v>
      </c>
      <c r="BY29" s="252">
        <v>0</v>
      </c>
      <c r="BZ29" s="252">
        <v>0</v>
      </c>
      <c r="CA29" s="252">
        <v>0</v>
      </c>
      <c r="CB29" s="252">
        <v>0</v>
      </c>
    </row>
    <row r="30" spans="1:80" x14ac:dyDescent="0.25">
      <c r="A30" s="75" t="s">
        <v>52</v>
      </c>
      <c r="B30" s="146" t="s">
        <v>53</v>
      </c>
      <c r="C30" s="110">
        <v>2569</v>
      </c>
      <c r="D30" s="109">
        <v>0</v>
      </c>
      <c r="E30" s="109">
        <v>832</v>
      </c>
      <c r="F30" s="124">
        <v>3401</v>
      </c>
      <c r="H30" s="110">
        <v>1065</v>
      </c>
      <c r="I30" s="109">
        <v>365</v>
      </c>
      <c r="J30" s="111">
        <v>1430</v>
      </c>
      <c r="K30" s="110">
        <v>811</v>
      </c>
      <c r="L30" s="109">
        <v>328</v>
      </c>
      <c r="M30" s="124">
        <v>1139</v>
      </c>
      <c r="N30" s="186">
        <v>1876</v>
      </c>
      <c r="O30" s="145">
        <v>693</v>
      </c>
      <c r="P30" s="124">
        <v>2569</v>
      </c>
      <c r="Q30" s="55"/>
      <c r="R30" s="110">
        <v>0</v>
      </c>
      <c r="S30" s="109">
        <v>0</v>
      </c>
      <c r="T30" s="111">
        <v>0</v>
      </c>
      <c r="U30" s="110">
        <v>0</v>
      </c>
      <c r="V30" s="109">
        <v>0</v>
      </c>
      <c r="W30" s="124">
        <v>0</v>
      </c>
      <c r="X30" s="112">
        <v>0</v>
      </c>
      <c r="Y30" s="109">
        <v>0</v>
      </c>
      <c r="Z30" s="124">
        <v>0</v>
      </c>
      <c r="AA30" s="21"/>
      <c r="AB30" s="110">
        <v>0</v>
      </c>
      <c r="AC30" s="109">
        <v>0</v>
      </c>
      <c r="AD30" s="124">
        <v>0</v>
      </c>
      <c r="AE30" s="110">
        <v>640</v>
      </c>
      <c r="AF30" s="109">
        <v>192</v>
      </c>
      <c r="AG30" s="124">
        <v>832</v>
      </c>
      <c r="AH30" s="187">
        <v>640</v>
      </c>
      <c r="AI30" s="145">
        <v>192</v>
      </c>
      <c r="AJ30" s="124">
        <v>832</v>
      </c>
      <c r="AL30" s="252">
        <v>1065</v>
      </c>
      <c r="AM30" s="252">
        <v>365</v>
      </c>
      <c r="AN30" s="252">
        <v>1430</v>
      </c>
      <c r="AO30" s="252">
        <v>1451</v>
      </c>
      <c r="AP30" s="252">
        <v>520</v>
      </c>
      <c r="AQ30" s="252">
        <v>1971</v>
      </c>
      <c r="AS30" s="104">
        <v>20</v>
      </c>
      <c r="AT30" s="105">
        <v>6</v>
      </c>
      <c r="AU30" s="188">
        <v>26</v>
      </c>
      <c r="AV30" s="104">
        <v>13</v>
      </c>
      <c r="AW30" s="189">
        <v>10</v>
      </c>
      <c r="AX30" s="190">
        <v>23</v>
      </c>
      <c r="AY30" s="191">
        <v>33</v>
      </c>
      <c r="AZ30" s="150">
        <v>16</v>
      </c>
      <c r="BA30" s="188">
        <v>49</v>
      </c>
      <c r="BC30" s="104">
        <v>0</v>
      </c>
      <c r="BD30" s="4">
        <v>0</v>
      </c>
      <c r="BE30" s="105">
        <v>0</v>
      </c>
      <c r="BF30" s="104">
        <v>0</v>
      </c>
      <c r="BG30" s="4">
        <v>0</v>
      </c>
      <c r="BH30" s="189">
        <v>0</v>
      </c>
      <c r="BI30" s="135">
        <v>0</v>
      </c>
      <c r="BJ30" s="4">
        <v>0</v>
      </c>
      <c r="BK30" s="189">
        <v>0</v>
      </c>
      <c r="BM30" s="104">
        <v>17</v>
      </c>
      <c r="BN30" s="4">
        <v>3</v>
      </c>
      <c r="BO30" s="192">
        <v>20</v>
      </c>
      <c r="BP30" s="104">
        <v>3</v>
      </c>
      <c r="BQ30" s="4">
        <v>0</v>
      </c>
      <c r="BR30" s="188">
        <v>3</v>
      </c>
      <c r="BS30" s="135">
        <v>20</v>
      </c>
      <c r="BT30" s="4">
        <v>3</v>
      </c>
      <c r="BU30" s="188">
        <v>23</v>
      </c>
      <c r="BW30" s="252">
        <v>37</v>
      </c>
      <c r="BX30" s="252">
        <v>9</v>
      </c>
      <c r="BY30" s="252">
        <v>46</v>
      </c>
      <c r="BZ30" s="252">
        <v>16</v>
      </c>
      <c r="CA30" s="252">
        <v>10</v>
      </c>
      <c r="CB30" s="252">
        <v>26</v>
      </c>
    </row>
    <row r="31" spans="1:80" x14ac:dyDescent="0.25">
      <c r="A31" s="75" t="s">
        <v>54</v>
      </c>
      <c r="B31" s="146" t="s">
        <v>55</v>
      </c>
      <c r="C31" s="110">
        <v>2274</v>
      </c>
      <c r="D31" s="109">
        <v>0</v>
      </c>
      <c r="E31" s="109">
        <v>1582</v>
      </c>
      <c r="F31" s="124">
        <v>3856</v>
      </c>
      <c r="H31" s="110">
        <v>847</v>
      </c>
      <c r="I31" s="109">
        <v>437</v>
      </c>
      <c r="J31" s="111">
        <v>1284</v>
      </c>
      <c r="K31" s="110">
        <v>617</v>
      </c>
      <c r="L31" s="109">
        <v>373</v>
      </c>
      <c r="M31" s="124">
        <v>990</v>
      </c>
      <c r="N31" s="186">
        <v>1464</v>
      </c>
      <c r="O31" s="145">
        <v>810</v>
      </c>
      <c r="P31" s="124">
        <v>2274</v>
      </c>
      <c r="Q31" s="55"/>
      <c r="R31" s="110">
        <v>0</v>
      </c>
      <c r="S31" s="109">
        <v>0</v>
      </c>
      <c r="T31" s="111">
        <v>0</v>
      </c>
      <c r="U31" s="110">
        <v>0</v>
      </c>
      <c r="V31" s="109">
        <v>0</v>
      </c>
      <c r="W31" s="124">
        <v>0</v>
      </c>
      <c r="X31" s="112">
        <v>0</v>
      </c>
      <c r="Y31" s="109">
        <v>0</v>
      </c>
      <c r="Z31" s="124">
        <v>0</v>
      </c>
      <c r="AA31" s="21"/>
      <c r="AB31" s="110">
        <v>482</v>
      </c>
      <c r="AC31" s="109">
        <v>316</v>
      </c>
      <c r="AD31" s="124">
        <v>798</v>
      </c>
      <c r="AE31" s="110">
        <v>521</v>
      </c>
      <c r="AF31" s="109">
        <v>263</v>
      </c>
      <c r="AG31" s="124">
        <v>784</v>
      </c>
      <c r="AH31" s="187">
        <v>1003</v>
      </c>
      <c r="AI31" s="145">
        <v>579</v>
      </c>
      <c r="AJ31" s="124">
        <v>1582</v>
      </c>
      <c r="AL31" s="252">
        <v>1329</v>
      </c>
      <c r="AM31" s="252">
        <v>753</v>
      </c>
      <c r="AN31" s="252">
        <v>2082</v>
      </c>
      <c r="AO31" s="252">
        <v>1138</v>
      </c>
      <c r="AP31" s="252">
        <v>636</v>
      </c>
      <c r="AQ31" s="252">
        <v>1774</v>
      </c>
      <c r="AS31" s="104">
        <v>5</v>
      </c>
      <c r="AT31" s="105">
        <v>1</v>
      </c>
      <c r="AU31" s="188">
        <v>6</v>
      </c>
      <c r="AV31" s="104">
        <v>16</v>
      </c>
      <c r="AW31" s="189">
        <v>8</v>
      </c>
      <c r="AX31" s="190">
        <v>24</v>
      </c>
      <c r="AY31" s="191">
        <v>21</v>
      </c>
      <c r="AZ31" s="150">
        <v>9</v>
      </c>
      <c r="BA31" s="188">
        <v>30</v>
      </c>
      <c r="BC31" s="104">
        <v>0</v>
      </c>
      <c r="BD31" s="4">
        <v>0</v>
      </c>
      <c r="BE31" s="105">
        <v>0</v>
      </c>
      <c r="BF31" s="104">
        <v>0</v>
      </c>
      <c r="BG31" s="4">
        <v>0</v>
      </c>
      <c r="BH31" s="189">
        <v>0</v>
      </c>
      <c r="BI31" s="135">
        <v>0</v>
      </c>
      <c r="BJ31" s="4">
        <v>0</v>
      </c>
      <c r="BK31" s="189">
        <v>0</v>
      </c>
      <c r="BM31" s="104">
        <v>1</v>
      </c>
      <c r="BN31" s="4">
        <v>3</v>
      </c>
      <c r="BO31" s="192">
        <v>4</v>
      </c>
      <c r="BP31" s="104">
        <v>11</v>
      </c>
      <c r="BQ31" s="4">
        <v>11</v>
      </c>
      <c r="BR31" s="188">
        <v>22</v>
      </c>
      <c r="BS31" s="135">
        <v>12</v>
      </c>
      <c r="BT31" s="4">
        <v>14</v>
      </c>
      <c r="BU31" s="188">
        <v>26</v>
      </c>
      <c r="BW31" s="252">
        <v>6</v>
      </c>
      <c r="BX31" s="252">
        <v>4</v>
      </c>
      <c r="BY31" s="252">
        <v>10</v>
      </c>
      <c r="BZ31" s="252">
        <v>27</v>
      </c>
      <c r="CA31" s="252">
        <v>19</v>
      </c>
      <c r="CB31" s="252">
        <v>46</v>
      </c>
    </row>
    <row r="32" spans="1:80" x14ac:dyDescent="0.25">
      <c r="A32" s="75" t="s">
        <v>56</v>
      </c>
      <c r="B32" s="146" t="s">
        <v>57</v>
      </c>
      <c r="C32" s="110">
        <v>2181</v>
      </c>
      <c r="D32" s="109">
        <v>0</v>
      </c>
      <c r="E32" s="109">
        <v>1462</v>
      </c>
      <c r="F32" s="124">
        <v>3643</v>
      </c>
      <c r="H32" s="110">
        <v>840</v>
      </c>
      <c r="I32" s="109">
        <v>509</v>
      </c>
      <c r="J32" s="111">
        <v>1349</v>
      </c>
      <c r="K32" s="110">
        <v>520</v>
      </c>
      <c r="L32" s="109">
        <v>312</v>
      </c>
      <c r="M32" s="124">
        <v>832</v>
      </c>
      <c r="N32" s="186">
        <v>1360</v>
      </c>
      <c r="O32" s="145">
        <v>821</v>
      </c>
      <c r="P32" s="124">
        <v>2181</v>
      </c>
      <c r="Q32" s="55"/>
      <c r="R32" s="110">
        <v>0</v>
      </c>
      <c r="S32" s="109">
        <v>0</v>
      </c>
      <c r="T32" s="111">
        <v>0</v>
      </c>
      <c r="U32" s="110">
        <v>0</v>
      </c>
      <c r="V32" s="109">
        <v>0</v>
      </c>
      <c r="W32" s="124">
        <v>0</v>
      </c>
      <c r="X32" s="112">
        <v>0</v>
      </c>
      <c r="Y32" s="109">
        <v>0</v>
      </c>
      <c r="Z32" s="124">
        <v>0</v>
      </c>
      <c r="AA32" s="21"/>
      <c r="AB32" s="110">
        <v>441</v>
      </c>
      <c r="AC32" s="109">
        <v>275</v>
      </c>
      <c r="AD32" s="124">
        <v>716</v>
      </c>
      <c r="AE32" s="110">
        <v>434</v>
      </c>
      <c r="AF32" s="109">
        <v>312</v>
      </c>
      <c r="AG32" s="124">
        <v>746</v>
      </c>
      <c r="AH32" s="187">
        <v>875</v>
      </c>
      <c r="AI32" s="145">
        <v>587</v>
      </c>
      <c r="AJ32" s="124">
        <v>1462</v>
      </c>
      <c r="AL32" s="252">
        <v>1281</v>
      </c>
      <c r="AM32" s="252">
        <v>784</v>
      </c>
      <c r="AN32" s="252">
        <v>2065</v>
      </c>
      <c r="AO32" s="252">
        <v>954</v>
      </c>
      <c r="AP32" s="252">
        <v>624</v>
      </c>
      <c r="AQ32" s="252">
        <v>1578</v>
      </c>
      <c r="AS32" s="104">
        <v>23</v>
      </c>
      <c r="AT32" s="105">
        <v>18</v>
      </c>
      <c r="AU32" s="188">
        <v>41</v>
      </c>
      <c r="AV32" s="104">
        <v>9</v>
      </c>
      <c r="AW32" s="189">
        <v>4</v>
      </c>
      <c r="AX32" s="190">
        <v>13</v>
      </c>
      <c r="AY32" s="191">
        <v>32</v>
      </c>
      <c r="AZ32" s="150">
        <v>22</v>
      </c>
      <c r="BA32" s="188">
        <v>54</v>
      </c>
      <c r="BC32" s="104">
        <v>0</v>
      </c>
      <c r="BD32" s="4">
        <v>0</v>
      </c>
      <c r="BE32" s="105">
        <v>0</v>
      </c>
      <c r="BF32" s="104">
        <v>0</v>
      </c>
      <c r="BG32" s="4">
        <v>0</v>
      </c>
      <c r="BH32" s="189">
        <v>0</v>
      </c>
      <c r="BI32" s="135">
        <v>0</v>
      </c>
      <c r="BJ32" s="4">
        <v>0</v>
      </c>
      <c r="BK32" s="189">
        <v>0</v>
      </c>
      <c r="BM32" s="104">
        <v>28</v>
      </c>
      <c r="BN32" s="4">
        <v>28</v>
      </c>
      <c r="BO32" s="192">
        <v>56</v>
      </c>
      <c r="BP32" s="104">
        <v>9</v>
      </c>
      <c r="BQ32" s="4">
        <v>11</v>
      </c>
      <c r="BR32" s="188">
        <v>20</v>
      </c>
      <c r="BS32" s="135">
        <v>37</v>
      </c>
      <c r="BT32" s="4">
        <v>39</v>
      </c>
      <c r="BU32" s="188">
        <v>76</v>
      </c>
      <c r="BW32" s="252">
        <v>51</v>
      </c>
      <c r="BX32" s="252">
        <v>46</v>
      </c>
      <c r="BY32" s="252">
        <v>97</v>
      </c>
      <c r="BZ32" s="252">
        <v>18</v>
      </c>
      <c r="CA32" s="252">
        <v>15</v>
      </c>
      <c r="CB32" s="252">
        <v>33</v>
      </c>
    </row>
    <row r="33" spans="1:80" x14ac:dyDescent="0.25">
      <c r="A33" s="75" t="s">
        <v>58</v>
      </c>
      <c r="B33" s="146" t="s">
        <v>59</v>
      </c>
      <c r="C33" s="110">
        <v>2474</v>
      </c>
      <c r="D33" s="109">
        <v>0</v>
      </c>
      <c r="E33" s="109">
        <v>1209</v>
      </c>
      <c r="F33" s="124">
        <v>3683</v>
      </c>
      <c r="H33" s="110">
        <v>357</v>
      </c>
      <c r="I33" s="109">
        <v>162</v>
      </c>
      <c r="J33" s="111">
        <v>519</v>
      </c>
      <c r="K33" s="110">
        <v>1439</v>
      </c>
      <c r="L33" s="109">
        <v>516</v>
      </c>
      <c r="M33" s="124">
        <v>1955</v>
      </c>
      <c r="N33" s="186">
        <v>1796</v>
      </c>
      <c r="O33" s="145">
        <v>678</v>
      </c>
      <c r="P33" s="124">
        <v>2474</v>
      </c>
      <c r="Q33" s="55"/>
      <c r="R33" s="110">
        <v>0</v>
      </c>
      <c r="S33" s="109">
        <v>0</v>
      </c>
      <c r="T33" s="111">
        <v>0</v>
      </c>
      <c r="U33" s="110">
        <v>0</v>
      </c>
      <c r="V33" s="109">
        <v>0</v>
      </c>
      <c r="W33" s="124">
        <v>0</v>
      </c>
      <c r="X33" s="112">
        <v>0</v>
      </c>
      <c r="Y33" s="109">
        <v>0</v>
      </c>
      <c r="Z33" s="124">
        <v>0</v>
      </c>
      <c r="AA33" s="21"/>
      <c r="AB33" s="110">
        <v>206</v>
      </c>
      <c r="AC33" s="109">
        <v>81</v>
      </c>
      <c r="AD33" s="124">
        <v>287</v>
      </c>
      <c r="AE33" s="110">
        <v>688</v>
      </c>
      <c r="AF33" s="109">
        <v>234</v>
      </c>
      <c r="AG33" s="124">
        <v>922</v>
      </c>
      <c r="AH33" s="187">
        <v>894</v>
      </c>
      <c r="AI33" s="145">
        <v>315</v>
      </c>
      <c r="AJ33" s="124">
        <v>1209</v>
      </c>
      <c r="AL33" s="252">
        <v>563</v>
      </c>
      <c r="AM33" s="252">
        <v>243</v>
      </c>
      <c r="AN33" s="252">
        <v>806</v>
      </c>
      <c r="AO33" s="252">
        <v>2127</v>
      </c>
      <c r="AP33" s="252">
        <v>750</v>
      </c>
      <c r="AQ33" s="252">
        <v>2877</v>
      </c>
      <c r="AS33" s="104">
        <v>5</v>
      </c>
      <c r="AT33" s="105">
        <v>0</v>
      </c>
      <c r="AU33" s="188">
        <v>5</v>
      </c>
      <c r="AV33" s="104">
        <v>1</v>
      </c>
      <c r="AW33" s="189">
        <v>0</v>
      </c>
      <c r="AX33" s="190">
        <v>1</v>
      </c>
      <c r="AY33" s="191">
        <v>6</v>
      </c>
      <c r="AZ33" s="150">
        <v>0</v>
      </c>
      <c r="BA33" s="188">
        <v>6</v>
      </c>
      <c r="BC33" s="104">
        <v>0</v>
      </c>
      <c r="BD33" s="4">
        <v>0</v>
      </c>
      <c r="BE33" s="105">
        <v>0</v>
      </c>
      <c r="BF33" s="104">
        <v>0</v>
      </c>
      <c r="BG33" s="4">
        <v>0</v>
      </c>
      <c r="BH33" s="189">
        <v>0</v>
      </c>
      <c r="BI33" s="135">
        <v>0</v>
      </c>
      <c r="BJ33" s="4">
        <v>0</v>
      </c>
      <c r="BK33" s="189">
        <v>0</v>
      </c>
      <c r="BM33" s="104">
        <v>5</v>
      </c>
      <c r="BN33" s="4">
        <v>0</v>
      </c>
      <c r="BO33" s="192">
        <v>5</v>
      </c>
      <c r="BP33" s="104">
        <v>1</v>
      </c>
      <c r="BQ33" s="4">
        <v>0</v>
      </c>
      <c r="BR33" s="188">
        <v>1</v>
      </c>
      <c r="BS33" s="135">
        <v>6</v>
      </c>
      <c r="BT33" s="4">
        <v>0</v>
      </c>
      <c r="BU33" s="188">
        <v>6</v>
      </c>
      <c r="BW33" s="252">
        <v>10</v>
      </c>
      <c r="BX33" s="252">
        <v>0</v>
      </c>
      <c r="BY33" s="252">
        <v>10</v>
      </c>
      <c r="BZ33" s="252">
        <v>2</v>
      </c>
      <c r="CA33" s="252">
        <v>0</v>
      </c>
      <c r="CB33" s="252">
        <v>2</v>
      </c>
    </row>
    <row r="34" spans="1:80" x14ac:dyDescent="0.25">
      <c r="A34" s="75" t="s">
        <v>60</v>
      </c>
      <c r="B34" s="146" t="s">
        <v>61</v>
      </c>
      <c r="C34" s="110">
        <v>1280</v>
      </c>
      <c r="D34" s="109">
        <v>0</v>
      </c>
      <c r="E34" s="109">
        <v>610</v>
      </c>
      <c r="F34" s="124">
        <v>1890</v>
      </c>
      <c r="H34" s="110">
        <v>581</v>
      </c>
      <c r="I34" s="109">
        <v>273</v>
      </c>
      <c r="J34" s="111">
        <v>854</v>
      </c>
      <c r="K34" s="110">
        <v>273</v>
      </c>
      <c r="L34" s="109">
        <v>153</v>
      </c>
      <c r="M34" s="124">
        <v>426</v>
      </c>
      <c r="N34" s="186">
        <v>854</v>
      </c>
      <c r="O34" s="145">
        <v>426</v>
      </c>
      <c r="P34" s="124">
        <v>1280</v>
      </c>
      <c r="Q34" s="55"/>
      <c r="R34" s="110">
        <v>0</v>
      </c>
      <c r="S34" s="109">
        <v>0</v>
      </c>
      <c r="T34" s="111">
        <v>0</v>
      </c>
      <c r="U34" s="110">
        <v>0</v>
      </c>
      <c r="V34" s="109">
        <v>0</v>
      </c>
      <c r="W34" s="124">
        <v>0</v>
      </c>
      <c r="X34" s="112">
        <v>0</v>
      </c>
      <c r="Y34" s="109">
        <v>0</v>
      </c>
      <c r="Z34" s="124">
        <v>0</v>
      </c>
      <c r="AA34" s="21"/>
      <c r="AB34" s="110">
        <v>206</v>
      </c>
      <c r="AC34" s="109">
        <v>106</v>
      </c>
      <c r="AD34" s="124">
        <v>312</v>
      </c>
      <c r="AE34" s="110">
        <v>212</v>
      </c>
      <c r="AF34" s="109">
        <v>86</v>
      </c>
      <c r="AG34" s="124">
        <v>298</v>
      </c>
      <c r="AH34" s="187">
        <v>418</v>
      </c>
      <c r="AI34" s="145">
        <v>192</v>
      </c>
      <c r="AJ34" s="124">
        <v>610</v>
      </c>
      <c r="AL34" s="252">
        <v>787</v>
      </c>
      <c r="AM34" s="252">
        <v>379</v>
      </c>
      <c r="AN34" s="252">
        <v>1166</v>
      </c>
      <c r="AO34" s="252">
        <v>485</v>
      </c>
      <c r="AP34" s="252">
        <v>239</v>
      </c>
      <c r="AQ34" s="252">
        <v>724</v>
      </c>
      <c r="AS34" s="104">
        <v>0</v>
      </c>
      <c r="AT34" s="105">
        <v>0</v>
      </c>
      <c r="AU34" s="188">
        <v>0</v>
      </c>
      <c r="AV34" s="104">
        <v>0</v>
      </c>
      <c r="AW34" s="189">
        <v>0</v>
      </c>
      <c r="AX34" s="190">
        <v>0</v>
      </c>
      <c r="AY34" s="191">
        <v>0</v>
      </c>
      <c r="AZ34" s="150">
        <v>0</v>
      </c>
      <c r="BA34" s="188">
        <v>0</v>
      </c>
      <c r="BC34" s="104">
        <v>0</v>
      </c>
      <c r="BD34" s="4">
        <v>0</v>
      </c>
      <c r="BE34" s="105">
        <v>0</v>
      </c>
      <c r="BF34" s="104">
        <v>0</v>
      </c>
      <c r="BG34" s="4">
        <v>0</v>
      </c>
      <c r="BH34" s="189">
        <v>0</v>
      </c>
      <c r="BI34" s="135">
        <v>0</v>
      </c>
      <c r="BJ34" s="4">
        <v>0</v>
      </c>
      <c r="BK34" s="189">
        <v>0</v>
      </c>
      <c r="BM34" s="104">
        <v>1</v>
      </c>
      <c r="BN34" s="4">
        <v>0</v>
      </c>
      <c r="BO34" s="192">
        <v>1</v>
      </c>
      <c r="BP34" s="104">
        <v>0</v>
      </c>
      <c r="BQ34" s="4">
        <v>0</v>
      </c>
      <c r="BR34" s="188">
        <v>0</v>
      </c>
      <c r="BS34" s="135">
        <v>1</v>
      </c>
      <c r="BT34" s="4">
        <v>0</v>
      </c>
      <c r="BU34" s="188">
        <v>1</v>
      </c>
      <c r="BW34" s="252">
        <v>1</v>
      </c>
      <c r="BX34" s="252">
        <v>0</v>
      </c>
      <c r="BY34" s="252">
        <v>1</v>
      </c>
      <c r="BZ34" s="252">
        <v>0</v>
      </c>
      <c r="CA34" s="252">
        <v>0</v>
      </c>
      <c r="CB34" s="252">
        <v>0</v>
      </c>
    </row>
    <row r="35" spans="1:80" x14ac:dyDescent="0.25">
      <c r="A35" s="75" t="s">
        <v>62</v>
      </c>
      <c r="B35" s="146" t="s">
        <v>63</v>
      </c>
      <c r="C35" s="110">
        <v>1297</v>
      </c>
      <c r="D35" s="109">
        <v>0</v>
      </c>
      <c r="E35" s="109">
        <v>833</v>
      </c>
      <c r="F35" s="124">
        <v>2130</v>
      </c>
      <c r="H35" s="110">
        <v>462</v>
      </c>
      <c r="I35" s="109">
        <v>234</v>
      </c>
      <c r="J35" s="111">
        <v>696</v>
      </c>
      <c r="K35" s="110">
        <v>404</v>
      </c>
      <c r="L35" s="109">
        <v>197</v>
      </c>
      <c r="M35" s="124">
        <v>601</v>
      </c>
      <c r="N35" s="186">
        <v>866</v>
      </c>
      <c r="O35" s="145">
        <v>431</v>
      </c>
      <c r="P35" s="124">
        <v>1297</v>
      </c>
      <c r="Q35" s="55"/>
      <c r="R35" s="110">
        <v>0</v>
      </c>
      <c r="S35" s="109">
        <v>0</v>
      </c>
      <c r="T35" s="111">
        <v>0</v>
      </c>
      <c r="U35" s="110">
        <v>0</v>
      </c>
      <c r="V35" s="109">
        <v>0</v>
      </c>
      <c r="W35" s="124">
        <v>0</v>
      </c>
      <c r="X35" s="112">
        <v>0</v>
      </c>
      <c r="Y35" s="109">
        <v>0</v>
      </c>
      <c r="Z35" s="124">
        <v>0</v>
      </c>
      <c r="AA35" s="21"/>
      <c r="AB35" s="110">
        <v>331</v>
      </c>
      <c r="AC35" s="109">
        <v>156</v>
      </c>
      <c r="AD35" s="124">
        <v>487</v>
      </c>
      <c r="AE35" s="110">
        <v>235</v>
      </c>
      <c r="AF35" s="109">
        <v>111</v>
      </c>
      <c r="AG35" s="124">
        <v>346</v>
      </c>
      <c r="AH35" s="187">
        <v>566</v>
      </c>
      <c r="AI35" s="145">
        <v>267</v>
      </c>
      <c r="AJ35" s="124">
        <v>833</v>
      </c>
      <c r="AL35" s="252">
        <v>793</v>
      </c>
      <c r="AM35" s="252">
        <v>390</v>
      </c>
      <c r="AN35" s="252">
        <v>1183</v>
      </c>
      <c r="AO35" s="252">
        <v>639</v>
      </c>
      <c r="AP35" s="252">
        <v>308</v>
      </c>
      <c r="AQ35" s="252">
        <v>947</v>
      </c>
      <c r="AS35" s="104">
        <v>0</v>
      </c>
      <c r="AT35" s="105">
        <v>0</v>
      </c>
      <c r="AU35" s="188">
        <v>0</v>
      </c>
      <c r="AV35" s="104">
        <v>0</v>
      </c>
      <c r="AW35" s="189">
        <v>0</v>
      </c>
      <c r="AX35" s="190">
        <v>0</v>
      </c>
      <c r="AY35" s="191">
        <v>0</v>
      </c>
      <c r="AZ35" s="150">
        <v>0</v>
      </c>
      <c r="BA35" s="188">
        <v>0</v>
      </c>
      <c r="BC35" s="104">
        <v>0</v>
      </c>
      <c r="BD35" s="4">
        <v>0</v>
      </c>
      <c r="BE35" s="105">
        <v>0</v>
      </c>
      <c r="BF35" s="104">
        <v>0</v>
      </c>
      <c r="BG35" s="4">
        <v>0</v>
      </c>
      <c r="BH35" s="189">
        <v>0</v>
      </c>
      <c r="BI35" s="135">
        <v>0</v>
      </c>
      <c r="BJ35" s="4">
        <v>0</v>
      </c>
      <c r="BK35" s="189">
        <v>0</v>
      </c>
      <c r="BM35" s="104">
        <v>0</v>
      </c>
      <c r="BN35" s="4">
        <v>0</v>
      </c>
      <c r="BO35" s="192">
        <v>0</v>
      </c>
      <c r="BP35" s="104">
        <v>0</v>
      </c>
      <c r="BQ35" s="4">
        <v>0</v>
      </c>
      <c r="BR35" s="188">
        <v>0</v>
      </c>
      <c r="BS35" s="135">
        <v>0</v>
      </c>
      <c r="BT35" s="4">
        <v>0</v>
      </c>
      <c r="BU35" s="188">
        <v>0</v>
      </c>
      <c r="BW35" s="252">
        <v>0</v>
      </c>
      <c r="BX35" s="252">
        <v>0</v>
      </c>
      <c r="BY35" s="252">
        <v>0</v>
      </c>
      <c r="BZ35" s="252">
        <v>0</v>
      </c>
      <c r="CA35" s="252">
        <v>0</v>
      </c>
      <c r="CB35" s="252">
        <v>0</v>
      </c>
    </row>
    <row r="36" spans="1:80" x14ac:dyDescent="0.25">
      <c r="A36" s="75" t="s">
        <v>64</v>
      </c>
      <c r="B36" s="146" t="s">
        <v>65</v>
      </c>
      <c r="C36" s="110">
        <v>1909</v>
      </c>
      <c r="D36" s="109">
        <v>0</v>
      </c>
      <c r="E36" s="109">
        <v>1340</v>
      </c>
      <c r="F36" s="124">
        <v>3249</v>
      </c>
      <c r="H36" s="110">
        <v>648</v>
      </c>
      <c r="I36" s="109">
        <v>437</v>
      </c>
      <c r="J36" s="111">
        <v>1085</v>
      </c>
      <c r="K36" s="110">
        <v>467</v>
      </c>
      <c r="L36" s="109">
        <v>357</v>
      </c>
      <c r="M36" s="124">
        <v>824</v>
      </c>
      <c r="N36" s="186">
        <v>1115</v>
      </c>
      <c r="O36" s="145">
        <v>794</v>
      </c>
      <c r="P36" s="124">
        <v>1909</v>
      </c>
      <c r="Q36" s="55"/>
      <c r="R36" s="110">
        <v>0</v>
      </c>
      <c r="S36" s="109">
        <v>0</v>
      </c>
      <c r="T36" s="111">
        <v>0</v>
      </c>
      <c r="U36" s="110">
        <v>0</v>
      </c>
      <c r="V36" s="109">
        <v>0</v>
      </c>
      <c r="W36" s="124">
        <v>0</v>
      </c>
      <c r="X36" s="112">
        <v>0</v>
      </c>
      <c r="Y36" s="109">
        <v>0</v>
      </c>
      <c r="Z36" s="124">
        <v>0</v>
      </c>
      <c r="AA36" s="21"/>
      <c r="AB36" s="110">
        <v>382</v>
      </c>
      <c r="AC36" s="109">
        <v>283</v>
      </c>
      <c r="AD36" s="124">
        <v>665</v>
      </c>
      <c r="AE36" s="110">
        <v>352</v>
      </c>
      <c r="AF36" s="109">
        <v>323</v>
      </c>
      <c r="AG36" s="124">
        <v>675</v>
      </c>
      <c r="AH36" s="187">
        <v>734</v>
      </c>
      <c r="AI36" s="145">
        <v>606</v>
      </c>
      <c r="AJ36" s="124">
        <v>1340</v>
      </c>
      <c r="AL36" s="252">
        <v>1030</v>
      </c>
      <c r="AM36" s="252">
        <v>720</v>
      </c>
      <c r="AN36" s="252">
        <v>1750</v>
      </c>
      <c r="AO36" s="252">
        <v>819</v>
      </c>
      <c r="AP36" s="252">
        <v>680</v>
      </c>
      <c r="AQ36" s="252">
        <v>1499</v>
      </c>
      <c r="AS36" s="104">
        <v>35</v>
      </c>
      <c r="AT36" s="105">
        <v>25</v>
      </c>
      <c r="AU36" s="188">
        <v>60</v>
      </c>
      <c r="AV36" s="104">
        <v>40</v>
      </c>
      <c r="AW36" s="189">
        <v>15</v>
      </c>
      <c r="AX36" s="190">
        <v>55</v>
      </c>
      <c r="AY36" s="191">
        <v>75</v>
      </c>
      <c r="AZ36" s="150">
        <v>40</v>
      </c>
      <c r="BA36" s="188">
        <v>115</v>
      </c>
      <c r="BC36" s="104">
        <v>0</v>
      </c>
      <c r="BD36" s="4">
        <v>0</v>
      </c>
      <c r="BE36" s="105">
        <v>0</v>
      </c>
      <c r="BF36" s="104">
        <v>0</v>
      </c>
      <c r="BG36" s="4">
        <v>0</v>
      </c>
      <c r="BH36" s="189">
        <v>0</v>
      </c>
      <c r="BI36" s="135">
        <v>0</v>
      </c>
      <c r="BJ36" s="4">
        <v>0</v>
      </c>
      <c r="BK36" s="189">
        <v>0</v>
      </c>
      <c r="BM36" s="104">
        <v>5</v>
      </c>
      <c r="BN36" s="4">
        <v>7</v>
      </c>
      <c r="BO36" s="192">
        <v>12</v>
      </c>
      <c r="BP36" s="104">
        <v>0</v>
      </c>
      <c r="BQ36" s="4">
        <v>0</v>
      </c>
      <c r="BR36" s="188">
        <v>0</v>
      </c>
      <c r="BS36" s="135">
        <v>5</v>
      </c>
      <c r="BT36" s="4">
        <v>7</v>
      </c>
      <c r="BU36" s="188">
        <v>12</v>
      </c>
      <c r="BW36" s="252">
        <v>40</v>
      </c>
      <c r="BX36" s="252">
        <v>32</v>
      </c>
      <c r="BY36" s="252">
        <v>72</v>
      </c>
      <c r="BZ36" s="252">
        <v>40</v>
      </c>
      <c r="CA36" s="252">
        <v>15</v>
      </c>
      <c r="CB36" s="252">
        <v>55</v>
      </c>
    </row>
    <row r="37" spans="1:80" x14ac:dyDescent="0.25">
      <c r="A37" s="75" t="s">
        <v>66</v>
      </c>
      <c r="B37" s="146" t="s">
        <v>67</v>
      </c>
      <c r="C37" s="110">
        <v>3012</v>
      </c>
      <c r="D37" s="109">
        <v>0</v>
      </c>
      <c r="E37" s="109">
        <v>1297</v>
      </c>
      <c r="F37" s="124">
        <v>4309</v>
      </c>
      <c r="H37" s="110">
        <v>847</v>
      </c>
      <c r="I37" s="109">
        <v>398</v>
      </c>
      <c r="J37" s="111">
        <v>1245</v>
      </c>
      <c r="K37" s="110">
        <v>1266</v>
      </c>
      <c r="L37" s="109">
        <v>501</v>
      </c>
      <c r="M37" s="124">
        <v>1767</v>
      </c>
      <c r="N37" s="186">
        <v>2113</v>
      </c>
      <c r="O37" s="145">
        <v>899</v>
      </c>
      <c r="P37" s="124">
        <v>3012</v>
      </c>
      <c r="Q37" s="55"/>
      <c r="R37" s="110">
        <v>0</v>
      </c>
      <c r="S37" s="109">
        <v>0</v>
      </c>
      <c r="T37" s="111">
        <v>0</v>
      </c>
      <c r="U37" s="110">
        <v>0</v>
      </c>
      <c r="V37" s="109">
        <v>0</v>
      </c>
      <c r="W37" s="124">
        <v>0</v>
      </c>
      <c r="X37" s="112">
        <v>0</v>
      </c>
      <c r="Y37" s="109">
        <v>0</v>
      </c>
      <c r="Z37" s="124">
        <v>0</v>
      </c>
      <c r="AA37" s="21"/>
      <c r="AB37" s="110">
        <v>0</v>
      </c>
      <c r="AC37" s="109">
        <v>0</v>
      </c>
      <c r="AD37" s="124">
        <v>0</v>
      </c>
      <c r="AE37" s="110">
        <v>903</v>
      </c>
      <c r="AF37" s="109">
        <v>394</v>
      </c>
      <c r="AG37" s="124">
        <v>1297</v>
      </c>
      <c r="AH37" s="187">
        <v>903</v>
      </c>
      <c r="AI37" s="145">
        <v>394</v>
      </c>
      <c r="AJ37" s="124">
        <v>1297</v>
      </c>
      <c r="AL37" s="252">
        <v>847</v>
      </c>
      <c r="AM37" s="252">
        <v>398</v>
      </c>
      <c r="AN37" s="252">
        <v>1245</v>
      </c>
      <c r="AO37" s="252">
        <v>2169</v>
      </c>
      <c r="AP37" s="252">
        <v>895</v>
      </c>
      <c r="AQ37" s="252">
        <v>3064</v>
      </c>
      <c r="AS37" s="104">
        <v>23</v>
      </c>
      <c r="AT37" s="105">
        <v>11</v>
      </c>
      <c r="AU37" s="188">
        <v>34</v>
      </c>
      <c r="AV37" s="104">
        <v>84</v>
      </c>
      <c r="AW37" s="189">
        <v>36</v>
      </c>
      <c r="AX37" s="190">
        <v>120</v>
      </c>
      <c r="AY37" s="191">
        <v>107</v>
      </c>
      <c r="AZ37" s="150">
        <v>47</v>
      </c>
      <c r="BA37" s="188">
        <v>154</v>
      </c>
      <c r="BC37" s="104">
        <v>0</v>
      </c>
      <c r="BD37" s="4">
        <v>0</v>
      </c>
      <c r="BE37" s="105">
        <v>0</v>
      </c>
      <c r="BF37" s="104">
        <v>0</v>
      </c>
      <c r="BG37" s="4">
        <v>0</v>
      </c>
      <c r="BH37" s="189">
        <v>0</v>
      </c>
      <c r="BI37" s="135">
        <v>0</v>
      </c>
      <c r="BJ37" s="4">
        <v>0</v>
      </c>
      <c r="BK37" s="189">
        <v>0</v>
      </c>
      <c r="BM37" s="104">
        <v>0</v>
      </c>
      <c r="BN37" s="4">
        <v>0</v>
      </c>
      <c r="BO37" s="192">
        <v>0</v>
      </c>
      <c r="BP37" s="104">
        <v>22</v>
      </c>
      <c r="BQ37" s="4">
        <v>4</v>
      </c>
      <c r="BR37" s="188">
        <v>26</v>
      </c>
      <c r="BS37" s="135">
        <v>22</v>
      </c>
      <c r="BT37" s="4">
        <v>4</v>
      </c>
      <c r="BU37" s="188">
        <v>26</v>
      </c>
      <c r="BW37" s="252">
        <v>23</v>
      </c>
      <c r="BX37" s="252">
        <v>11</v>
      </c>
      <c r="BY37" s="252">
        <v>34</v>
      </c>
      <c r="BZ37" s="252">
        <v>106</v>
      </c>
      <c r="CA37" s="252">
        <v>40</v>
      </c>
      <c r="CB37" s="252">
        <v>146</v>
      </c>
    </row>
    <row r="38" spans="1:80" x14ac:dyDescent="0.25">
      <c r="A38" s="75" t="s">
        <v>68</v>
      </c>
      <c r="B38" s="146" t="s">
        <v>69</v>
      </c>
      <c r="C38" s="110">
        <v>1114</v>
      </c>
      <c r="D38" s="109">
        <v>0</v>
      </c>
      <c r="E38" s="109">
        <v>1034</v>
      </c>
      <c r="F38" s="124">
        <v>2148</v>
      </c>
      <c r="H38" s="110">
        <v>321</v>
      </c>
      <c r="I38" s="109">
        <v>317</v>
      </c>
      <c r="J38" s="111">
        <v>638</v>
      </c>
      <c r="K38" s="110">
        <v>218</v>
      </c>
      <c r="L38" s="109">
        <v>258</v>
      </c>
      <c r="M38" s="124">
        <v>476</v>
      </c>
      <c r="N38" s="186">
        <v>539</v>
      </c>
      <c r="O38" s="145">
        <v>575</v>
      </c>
      <c r="P38" s="124">
        <v>1114</v>
      </c>
      <c r="Q38" s="55"/>
      <c r="R38" s="110">
        <v>0</v>
      </c>
      <c r="S38" s="109">
        <v>0</v>
      </c>
      <c r="T38" s="111">
        <v>0</v>
      </c>
      <c r="U38" s="110">
        <v>0</v>
      </c>
      <c r="V38" s="109">
        <v>0</v>
      </c>
      <c r="W38" s="124">
        <v>0</v>
      </c>
      <c r="X38" s="112">
        <v>0</v>
      </c>
      <c r="Y38" s="109">
        <v>0</v>
      </c>
      <c r="Z38" s="124">
        <v>0</v>
      </c>
      <c r="AA38" s="21"/>
      <c r="AB38" s="110">
        <v>252</v>
      </c>
      <c r="AC38" s="109">
        <v>238</v>
      </c>
      <c r="AD38" s="124">
        <v>490</v>
      </c>
      <c r="AE38" s="110">
        <v>244</v>
      </c>
      <c r="AF38" s="109">
        <v>300</v>
      </c>
      <c r="AG38" s="124">
        <v>544</v>
      </c>
      <c r="AH38" s="187">
        <v>496</v>
      </c>
      <c r="AI38" s="145">
        <v>538</v>
      </c>
      <c r="AJ38" s="124">
        <v>1034</v>
      </c>
      <c r="AL38" s="252">
        <v>573</v>
      </c>
      <c r="AM38" s="252">
        <v>555</v>
      </c>
      <c r="AN38" s="252">
        <v>1128</v>
      </c>
      <c r="AO38" s="252">
        <v>462</v>
      </c>
      <c r="AP38" s="252">
        <v>558</v>
      </c>
      <c r="AQ38" s="252">
        <v>1020</v>
      </c>
      <c r="AS38" s="104">
        <v>0</v>
      </c>
      <c r="AT38" s="105">
        <v>0</v>
      </c>
      <c r="AU38" s="188">
        <v>0</v>
      </c>
      <c r="AV38" s="104">
        <v>1</v>
      </c>
      <c r="AW38" s="189">
        <v>3</v>
      </c>
      <c r="AX38" s="190">
        <v>4</v>
      </c>
      <c r="AY38" s="191">
        <v>1</v>
      </c>
      <c r="AZ38" s="150">
        <v>3</v>
      </c>
      <c r="BA38" s="188">
        <v>4</v>
      </c>
      <c r="BC38" s="104">
        <v>0</v>
      </c>
      <c r="BD38" s="4">
        <v>0</v>
      </c>
      <c r="BE38" s="105">
        <v>0</v>
      </c>
      <c r="BF38" s="104">
        <v>0</v>
      </c>
      <c r="BG38" s="4">
        <v>0</v>
      </c>
      <c r="BH38" s="189">
        <v>0</v>
      </c>
      <c r="BI38" s="135">
        <v>0</v>
      </c>
      <c r="BJ38" s="4">
        <v>0</v>
      </c>
      <c r="BK38" s="189">
        <v>0</v>
      </c>
      <c r="BM38" s="104">
        <v>0</v>
      </c>
      <c r="BN38" s="4">
        <v>0</v>
      </c>
      <c r="BO38" s="192">
        <v>0</v>
      </c>
      <c r="BP38" s="104">
        <v>0</v>
      </c>
      <c r="BQ38" s="4">
        <v>0</v>
      </c>
      <c r="BR38" s="188">
        <v>0</v>
      </c>
      <c r="BS38" s="135">
        <v>0</v>
      </c>
      <c r="BT38" s="4">
        <v>0</v>
      </c>
      <c r="BU38" s="188">
        <v>0</v>
      </c>
      <c r="BW38" s="252">
        <v>0</v>
      </c>
      <c r="BX38" s="252">
        <v>0</v>
      </c>
      <c r="BY38" s="252">
        <v>0</v>
      </c>
      <c r="BZ38" s="252">
        <v>1</v>
      </c>
      <c r="CA38" s="252">
        <v>3</v>
      </c>
      <c r="CB38" s="252">
        <v>4</v>
      </c>
    </row>
    <row r="39" spans="1:80" x14ac:dyDescent="0.25">
      <c r="A39" s="75" t="s">
        <v>70</v>
      </c>
      <c r="B39" s="146" t="s">
        <v>71</v>
      </c>
      <c r="C39" s="110">
        <v>2487</v>
      </c>
      <c r="D39" s="109">
        <v>0</v>
      </c>
      <c r="E39" s="109">
        <v>1353</v>
      </c>
      <c r="F39" s="124">
        <v>3840</v>
      </c>
      <c r="H39" s="110">
        <v>926</v>
      </c>
      <c r="I39" s="109">
        <v>500</v>
      </c>
      <c r="J39" s="111">
        <v>1426</v>
      </c>
      <c r="K39" s="110">
        <v>662</v>
      </c>
      <c r="L39" s="109">
        <v>399</v>
      </c>
      <c r="M39" s="124">
        <v>1061</v>
      </c>
      <c r="N39" s="186">
        <v>1588</v>
      </c>
      <c r="O39" s="145">
        <v>899</v>
      </c>
      <c r="P39" s="124">
        <v>2487</v>
      </c>
      <c r="Q39" s="55"/>
      <c r="R39" s="110">
        <v>0</v>
      </c>
      <c r="S39" s="109">
        <v>0</v>
      </c>
      <c r="T39" s="111">
        <v>0</v>
      </c>
      <c r="U39" s="110">
        <v>0</v>
      </c>
      <c r="V39" s="109">
        <v>0</v>
      </c>
      <c r="W39" s="124">
        <v>0</v>
      </c>
      <c r="X39" s="112">
        <v>0</v>
      </c>
      <c r="Y39" s="109">
        <v>0</v>
      </c>
      <c r="Z39" s="124">
        <v>0</v>
      </c>
      <c r="AA39" s="21"/>
      <c r="AB39" s="110">
        <v>0</v>
      </c>
      <c r="AC39" s="109">
        <v>0</v>
      </c>
      <c r="AD39" s="124">
        <v>0</v>
      </c>
      <c r="AE39" s="110">
        <v>842</v>
      </c>
      <c r="AF39" s="109">
        <v>511</v>
      </c>
      <c r="AG39" s="124">
        <v>1353</v>
      </c>
      <c r="AH39" s="187">
        <v>842</v>
      </c>
      <c r="AI39" s="145">
        <v>511</v>
      </c>
      <c r="AJ39" s="124">
        <v>1353</v>
      </c>
      <c r="AL39" s="252">
        <v>926</v>
      </c>
      <c r="AM39" s="252">
        <v>500</v>
      </c>
      <c r="AN39" s="252">
        <v>1426</v>
      </c>
      <c r="AO39" s="252">
        <v>1504</v>
      </c>
      <c r="AP39" s="252">
        <v>910</v>
      </c>
      <c r="AQ39" s="252">
        <v>2414</v>
      </c>
      <c r="AS39" s="104">
        <v>0</v>
      </c>
      <c r="AT39" s="105">
        <v>0</v>
      </c>
      <c r="AU39" s="188">
        <v>0</v>
      </c>
      <c r="AV39" s="104">
        <v>6</v>
      </c>
      <c r="AW39" s="189">
        <v>1</v>
      </c>
      <c r="AX39" s="190">
        <v>7</v>
      </c>
      <c r="AY39" s="191">
        <v>6</v>
      </c>
      <c r="AZ39" s="150">
        <v>1</v>
      </c>
      <c r="BA39" s="188">
        <v>7</v>
      </c>
      <c r="BC39" s="104">
        <v>0</v>
      </c>
      <c r="BD39" s="4">
        <v>0</v>
      </c>
      <c r="BE39" s="105">
        <v>0</v>
      </c>
      <c r="BF39" s="104">
        <v>0</v>
      </c>
      <c r="BG39" s="4">
        <v>0</v>
      </c>
      <c r="BH39" s="189">
        <v>0</v>
      </c>
      <c r="BI39" s="135">
        <v>0</v>
      </c>
      <c r="BJ39" s="4">
        <v>0</v>
      </c>
      <c r="BK39" s="189">
        <v>0</v>
      </c>
      <c r="BM39" s="104">
        <v>0</v>
      </c>
      <c r="BN39" s="4">
        <v>0</v>
      </c>
      <c r="BO39" s="192">
        <v>0</v>
      </c>
      <c r="BP39" s="104">
        <v>0</v>
      </c>
      <c r="BQ39" s="4">
        <v>0</v>
      </c>
      <c r="BR39" s="188">
        <v>0</v>
      </c>
      <c r="BS39" s="135">
        <v>0</v>
      </c>
      <c r="BT39" s="4">
        <v>0</v>
      </c>
      <c r="BU39" s="188">
        <v>0</v>
      </c>
      <c r="BW39" s="252">
        <v>0</v>
      </c>
      <c r="BX39" s="252">
        <v>0</v>
      </c>
      <c r="BY39" s="252">
        <v>0</v>
      </c>
      <c r="BZ39" s="252">
        <v>6</v>
      </c>
      <c r="CA39" s="252">
        <v>1</v>
      </c>
      <c r="CB39" s="252">
        <v>7</v>
      </c>
    </row>
    <row r="40" spans="1:80" x14ac:dyDescent="0.25">
      <c r="A40" s="75" t="s">
        <v>72</v>
      </c>
      <c r="B40" s="146" t="s">
        <v>73</v>
      </c>
      <c r="C40" s="110">
        <v>2359</v>
      </c>
      <c r="D40" s="109">
        <v>0</v>
      </c>
      <c r="E40" s="109">
        <v>1018</v>
      </c>
      <c r="F40" s="124">
        <v>3377</v>
      </c>
      <c r="H40" s="110">
        <v>905</v>
      </c>
      <c r="I40" s="109">
        <v>351</v>
      </c>
      <c r="J40" s="111">
        <v>1256</v>
      </c>
      <c r="K40" s="110">
        <v>843</v>
      </c>
      <c r="L40" s="109">
        <v>260</v>
      </c>
      <c r="M40" s="124">
        <v>1103</v>
      </c>
      <c r="N40" s="186">
        <v>1748</v>
      </c>
      <c r="O40" s="145">
        <v>611</v>
      </c>
      <c r="P40" s="124">
        <v>2359</v>
      </c>
      <c r="Q40" s="55"/>
      <c r="R40" s="110">
        <v>0</v>
      </c>
      <c r="S40" s="109">
        <v>0</v>
      </c>
      <c r="T40" s="111">
        <v>0</v>
      </c>
      <c r="U40" s="110">
        <v>0</v>
      </c>
      <c r="V40" s="109">
        <v>0</v>
      </c>
      <c r="W40" s="124">
        <v>0</v>
      </c>
      <c r="X40" s="112">
        <v>0</v>
      </c>
      <c r="Y40" s="109">
        <v>0</v>
      </c>
      <c r="Z40" s="124">
        <v>0</v>
      </c>
      <c r="AA40" s="21"/>
      <c r="AB40" s="110">
        <v>0</v>
      </c>
      <c r="AC40" s="109">
        <v>0</v>
      </c>
      <c r="AD40" s="124">
        <v>0</v>
      </c>
      <c r="AE40" s="110">
        <v>721</v>
      </c>
      <c r="AF40" s="109">
        <v>297</v>
      </c>
      <c r="AG40" s="124">
        <v>1018</v>
      </c>
      <c r="AH40" s="187">
        <v>721</v>
      </c>
      <c r="AI40" s="145">
        <v>297</v>
      </c>
      <c r="AJ40" s="124">
        <v>1018</v>
      </c>
      <c r="AL40" s="252">
        <v>905</v>
      </c>
      <c r="AM40" s="252">
        <v>351</v>
      </c>
      <c r="AN40" s="252">
        <v>1256</v>
      </c>
      <c r="AO40" s="252">
        <v>1564</v>
      </c>
      <c r="AP40" s="252">
        <v>557</v>
      </c>
      <c r="AQ40" s="252">
        <v>2121</v>
      </c>
      <c r="AS40" s="104">
        <v>0</v>
      </c>
      <c r="AT40" s="105">
        <v>0</v>
      </c>
      <c r="AU40" s="188">
        <v>0</v>
      </c>
      <c r="AV40" s="104">
        <v>0</v>
      </c>
      <c r="AW40" s="189">
        <v>0</v>
      </c>
      <c r="AX40" s="190">
        <v>0</v>
      </c>
      <c r="AY40" s="191">
        <v>0</v>
      </c>
      <c r="AZ40" s="150">
        <v>0</v>
      </c>
      <c r="BA40" s="188">
        <v>0</v>
      </c>
      <c r="BC40" s="104">
        <v>0</v>
      </c>
      <c r="BD40" s="4">
        <v>0</v>
      </c>
      <c r="BE40" s="105">
        <v>0</v>
      </c>
      <c r="BF40" s="104">
        <v>0</v>
      </c>
      <c r="BG40" s="4">
        <v>0</v>
      </c>
      <c r="BH40" s="189">
        <v>0</v>
      </c>
      <c r="BI40" s="135">
        <v>0</v>
      </c>
      <c r="BJ40" s="4">
        <v>0</v>
      </c>
      <c r="BK40" s="189">
        <v>0</v>
      </c>
      <c r="BM40" s="104">
        <v>0</v>
      </c>
      <c r="BN40" s="4">
        <v>0</v>
      </c>
      <c r="BO40" s="192">
        <v>0</v>
      </c>
      <c r="BP40" s="104">
        <v>0</v>
      </c>
      <c r="BQ40" s="4">
        <v>0</v>
      </c>
      <c r="BR40" s="188">
        <v>0</v>
      </c>
      <c r="BS40" s="135">
        <v>0</v>
      </c>
      <c r="BT40" s="4">
        <v>0</v>
      </c>
      <c r="BU40" s="188">
        <v>0</v>
      </c>
      <c r="BW40" s="252">
        <v>0</v>
      </c>
      <c r="BX40" s="252">
        <v>0</v>
      </c>
      <c r="BY40" s="252">
        <v>0</v>
      </c>
      <c r="BZ40" s="252">
        <v>0</v>
      </c>
      <c r="CA40" s="252">
        <v>0</v>
      </c>
      <c r="CB40" s="252">
        <v>0</v>
      </c>
    </row>
    <row r="41" spans="1:80" x14ac:dyDescent="0.25">
      <c r="A41" s="75" t="s">
        <v>74</v>
      </c>
      <c r="B41" s="146" t="s">
        <v>75</v>
      </c>
      <c r="C41" s="110">
        <v>5633</v>
      </c>
      <c r="D41" s="109">
        <v>0</v>
      </c>
      <c r="E41" s="109">
        <v>2585</v>
      </c>
      <c r="F41" s="124">
        <v>8218</v>
      </c>
      <c r="H41" s="110">
        <v>988</v>
      </c>
      <c r="I41" s="109">
        <v>676</v>
      </c>
      <c r="J41" s="111">
        <v>1664</v>
      </c>
      <c r="K41" s="110">
        <v>2409</v>
      </c>
      <c r="L41" s="109">
        <v>1560</v>
      </c>
      <c r="M41" s="124">
        <v>3969</v>
      </c>
      <c r="N41" s="186">
        <v>3397</v>
      </c>
      <c r="O41" s="145">
        <v>2236</v>
      </c>
      <c r="P41" s="124">
        <v>5633</v>
      </c>
      <c r="Q41" s="55"/>
      <c r="R41" s="110">
        <v>0</v>
      </c>
      <c r="S41" s="109">
        <v>0</v>
      </c>
      <c r="T41" s="111">
        <v>0</v>
      </c>
      <c r="U41" s="110">
        <v>0</v>
      </c>
      <c r="V41" s="109">
        <v>0</v>
      </c>
      <c r="W41" s="124">
        <v>0</v>
      </c>
      <c r="X41" s="112">
        <v>0</v>
      </c>
      <c r="Y41" s="109">
        <v>0</v>
      </c>
      <c r="Z41" s="124">
        <v>0</v>
      </c>
      <c r="AA41" s="21"/>
      <c r="AB41" s="110">
        <v>453</v>
      </c>
      <c r="AC41" s="109">
        <v>334</v>
      </c>
      <c r="AD41" s="124">
        <v>787</v>
      </c>
      <c r="AE41" s="110">
        <v>1041</v>
      </c>
      <c r="AF41" s="109">
        <v>757</v>
      </c>
      <c r="AG41" s="124">
        <v>1798</v>
      </c>
      <c r="AH41" s="187">
        <v>1494</v>
      </c>
      <c r="AI41" s="145">
        <v>1091</v>
      </c>
      <c r="AJ41" s="124">
        <v>2585</v>
      </c>
      <c r="AL41" s="252">
        <v>1441</v>
      </c>
      <c r="AM41" s="252">
        <v>1010</v>
      </c>
      <c r="AN41" s="252">
        <v>2451</v>
      </c>
      <c r="AO41" s="252">
        <v>3450</v>
      </c>
      <c r="AP41" s="252">
        <v>2317</v>
      </c>
      <c r="AQ41" s="252">
        <v>5767</v>
      </c>
      <c r="AS41" s="104">
        <v>30</v>
      </c>
      <c r="AT41" s="105">
        <v>15</v>
      </c>
      <c r="AU41" s="188">
        <v>45</v>
      </c>
      <c r="AV41" s="104">
        <v>7</v>
      </c>
      <c r="AW41" s="189">
        <v>2</v>
      </c>
      <c r="AX41" s="190">
        <v>9</v>
      </c>
      <c r="AY41" s="191">
        <v>37</v>
      </c>
      <c r="AZ41" s="150">
        <v>17</v>
      </c>
      <c r="BA41" s="188">
        <v>54</v>
      </c>
      <c r="BC41" s="104">
        <v>0</v>
      </c>
      <c r="BD41" s="4">
        <v>0</v>
      </c>
      <c r="BE41" s="105">
        <v>0</v>
      </c>
      <c r="BF41" s="104">
        <v>0</v>
      </c>
      <c r="BG41" s="4">
        <v>0</v>
      </c>
      <c r="BH41" s="189">
        <v>0</v>
      </c>
      <c r="BI41" s="135">
        <v>0</v>
      </c>
      <c r="BJ41" s="4">
        <v>0</v>
      </c>
      <c r="BK41" s="189">
        <v>0</v>
      </c>
      <c r="BM41" s="104">
        <v>10</v>
      </c>
      <c r="BN41" s="4">
        <v>7</v>
      </c>
      <c r="BO41" s="192">
        <v>17</v>
      </c>
      <c r="BP41" s="104">
        <v>7</v>
      </c>
      <c r="BQ41" s="4">
        <v>1</v>
      </c>
      <c r="BR41" s="188">
        <v>8</v>
      </c>
      <c r="BS41" s="135">
        <v>17</v>
      </c>
      <c r="BT41" s="4">
        <v>8</v>
      </c>
      <c r="BU41" s="188">
        <v>25</v>
      </c>
      <c r="BW41" s="252">
        <v>40</v>
      </c>
      <c r="BX41" s="252">
        <v>22</v>
      </c>
      <c r="BY41" s="252">
        <v>62</v>
      </c>
      <c r="BZ41" s="252">
        <v>14</v>
      </c>
      <c r="CA41" s="252">
        <v>3</v>
      </c>
      <c r="CB41" s="252">
        <v>17</v>
      </c>
    </row>
    <row r="42" spans="1:80" x14ac:dyDescent="0.25">
      <c r="A42" s="75" t="s">
        <v>76</v>
      </c>
      <c r="B42" s="146" t="s">
        <v>77</v>
      </c>
      <c r="C42" s="110">
        <v>2263</v>
      </c>
      <c r="D42" s="109">
        <v>0</v>
      </c>
      <c r="E42" s="109">
        <v>1482</v>
      </c>
      <c r="F42" s="124">
        <v>3745</v>
      </c>
      <c r="H42" s="110">
        <v>780</v>
      </c>
      <c r="I42" s="109">
        <v>505</v>
      </c>
      <c r="J42" s="111">
        <v>1285</v>
      </c>
      <c r="K42" s="110">
        <v>602</v>
      </c>
      <c r="L42" s="109">
        <v>376</v>
      </c>
      <c r="M42" s="124">
        <v>978</v>
      </c>
      <c r="N42" s="186">
        <v>1382</v>
      </c>
      <c r="O42" s="145">
        <v>881</v>
      </c>
      <c r="P42" s="124">
        <v>2263</v>
      </c>
      <c r="Q42" s="55"/>
      <c r="R42" s="110">
        <v>0</v>
      </c>
      <c r="S42" s="109">
        <v>0</v>
      </c>
      <c r="T42" s="111">
        <v>0</v>
      </c>
      <c r="U42" s="110">
        <v>0</v>
      </c>
      <c r="V42" s="109">
        <v>0</v>
      </c>
      <c r="W42" s="124">
        <v>0</v>
      </c>
      <c r="X42" s="112">
        <v>0</v>
      </c>
      <c r="Y42" s="109">
        <v>0</v>
      </c>
      <c r="Z42" s="124">
        <v>0</v>
      </c>
      <c r="AA42" s="21"/>
      <c r="AB42" s="110">
        <v>456</v>
      </c>
      <c r="AC42" s="109">
        <v>275</v>
      </c>
      <c r="AD42" s="124">
        <v>731</v>
      </c>
      <c r="AE42" s="110">
        <v>429</v>
      </c>
      <c r="AF42" s="109">
        <v>322</v>
      </c>
      <c r="AG42" s="124">
        <v>751</v>
      </c>
      <c r="AH42" s="187">
        <v>885</v>
      </c>
      <c r="AI42" s="145">
        <v>597</v>
      </c>
      <c r="AJ42" s="124">
        <v>1482</v>
      </c>
      <c r="AL42" s="252">
        <v>1236</v>
      </c>
      <c r="AM42" s="252">
        <v>780</v>
      </c>
      <c r="AN42" s="252">
        <v>2016</v>
      </c>
      <c r="AO42" s="252">
        <v>1031</v>
      </c>
      <c r="AP42" s="252">
        <v>698</v>
      </c>
      <c r="AQ42" s="252">
        <v>1729</v>
      </c>
      <c r="AS42" s="104">
        <v>14</v>
      </c>
      <c r="AT42" s="105">
        <v>2</v>
      </c>
      <c r="AU42" s="188">
        <v>16</v>
      </c>
      <c r="AV42" s="104">
        <v>3</v>
      </c>
      <c r="AW42" s="189">
        <v>0</v>
      </c>
      <c r="AX42" s="190">
        <v>3</v>
      </c>
      <c r="AY42" s="191">
        <v>17</v>
      </c>
      <c r="AZ42" s="150">
        <v>2</v>
      </c>
      <c r="BA42" s="188">
        <v>19</v>
      </c>
      <c r="BC42" s="104">
        <v>0</v>
      </c>
      <c r="BD42" s="4">
        <v>0</v>
      </c>
      <c r="BE42" s="105">
        <v>0</v>
      </c>
      <c r="BF42" s="104">
        <v>0</v>
      </c>
      <c r="BG42" s="4">
        <v>0</v>
      </c>
      <c r="BH42" s="189">
        <v>0</v>
      </c>
      <c r="BI42" s="135">
        <v>0</v>
      </c>
      <c r="BJ42" s="4">
        <v>0</v>
      </c>
      <c r="BK42" s="189">
        <v>0</v>
      </c>
      <c r="BM42" s="104">
        <v>128</v>
      </c>
      <c r="BN42" s="4">
        <v>61</v>
      </c>
      <c r="BO42" s="192">
        <v>189</v>
      </c>
      <c r="BP42" s="104">
        <v>0</v>
      </c>
      <c r="BQ42" s="4">
        <v>0</v>
      </c>
      <c r="BR42" s="188">
        <v>0</v>
      </c>
      <c r="BS42" s="135">
        <v>128</v>
      </c>
      <c r="BT42" s="4">
        <v>61</v>
      </c>
      <c r="BU42" s="188">
        <v>189</v>
      </c>
      <c r="BW42" s="252">
        <v>142</v>
      </c>
      <c r="BX42" s="252">
        <v>63</v>
      </c>
      <c r="BY42" s="252">
        <v>205</v>
      </c>
      <c r="BZ42" s="252">
        <v>3</v>
      </c>
      <c r="CA42" s="252">
        <v>0</v>
      </c>
      <c r="CB42" s="252">
        <v>3</v>
      </c>
    </row>
    <row r="43" spans="1:80" x14ac:dyDescent="0.25">
      <c r="A43" s="75" t="s">
        <v>78</v>
      </c>
      <c r="B43" s="146" t="s">
        <v>79</v>
      </c>
      <c r="C43" s="110">
        <v>3985</v>
      </c>
      <c r="D43" s="109">
        <v>0</v>
      </c>
      <c r="E43" s="109">
        <v>1378</v>
      </c>
      <c r="F43" s="124">
        <v>5363</v>
      </c>
      <c r="H43" s="110">
        <v>1179</v>
      </c>
      <c r="I43" s="109">
        <v>469</v>
      </c>
      <c r="J43" s="111">
        <v>1648</v>
      </c>
      <c r="K43" s="110">
        <v>1714</v>
      </c>
      <c r="L43" s="109">
        <v>623</v>
      </c>
      <c r="M43" s="124">
        <v>2337</v>
      </c>
      <c r="N43" s="186">
        <v>2893</v>
      </c>
      <c r="O43" s="145">
        <v>1092</v>
      </c>
      <c r="P43" s="124">
        <v>3985</v>
      </c>
      <c r="Q43" s="55"/>
      <c r="R43" s="110">
        <v>0</v>
      </c>
      <c r="S43" s="109">
        <v>0</v>
      </c>
      <c r="T43" s="111">
        <v>0</v>
      </c>
      <c r="U43" s="110">
        <v>0</v>
      </c>
      <c r="V43" s="109">
        <v>0</v>
      </c>
      <c r="W43" s="124">
        <v>0</v>
      </c>
      <c r="X43" s="112">
        <v>0</v>
      </c>
      <c r="Y43" s="109">
        <v>0</v>
      </c>
      <c r="Z43" s="124">
        <v>0</v>
      </c>
      <c r="AA43" s="21"/>
      <c r="AB43" s="110">
        <v>0</v>
      </c>
      <c r="AC43" s="109">
        <v>0</v>
      </c>
      <c r="AD43" s="124">
        <v>0</v>
      </c>
      <c r="AE43" s="110">
        <v>967</v>
      </c>
      <c r="AF43" s="109">
        <v>411</v>
      </c>
      <c r="AG43" s="124">
        <v>1378</v>
      </c>
      <c r="AH43" s="187">
        <v>967</v>
      </c>
      <c r="AI43" s="145">
        <v>411</v>
      </c>
      <c r="AJ43" s="124">
        <v>1378</v>
      </c>
      <c r="AL43" s="252">
        <v>1179</v>
      </c>
      <c r="AM43" s="252">
        <v>469</v>
      </c>
      <c r="AN43" s="252">
        <v>1648</v>
      </c>
      <c r="AO43" s="252">
        <v>2681</v>
      </c>
      <c r="AP43" s="252">
        <v>1034</v>
      </c>
      <c r="AQ43" s="252">
        <v>3715</v>
      </c>
      <c r="AS43" s="104">
        <v>49</v>
      </c>
      <c r="AT43" s="105">
        <v>17</v>
      </c>
      <c r="AU43" s="188">
        <v>66</v>
      </c>
      <c r="AV43" s="104">
        <v>17</v>
      </c>
      <c r="AW43" s="189">
        <v>12</v>
      </c>
      <c r="AX43" s="190">
        <v>29</v>
      </c>
      <c r="AY43" s="191">
        <v>66</v>
      </c>
      <c r="AZ43" s="150">
        <v>29</v>
      </c>
      <c r="BA43" s="188">
        <v>95</v>
      </c>
      <c r="BC43" s="104">
        <v>0</v>
      </c>
      <c r="BD43" s="4">
        <v>0</v>
      </c>
      <c r="BE43" s="105">
        <v>0</v>
      </c>
      <c r="BF43" s="104">
        <v>0</v>
      </c>
      <c r="BG43" s="4">
        <v>0</v>
      </c>
      <c r="BH43" s="189">
        <v>0</v>
      </c>
      <c r="BI43" s="135">
        <v>0</v>
      </c>
      <c r="BJ43" s="4">
        <v>0</v>
      </c>
      <c r="BK43" s="189">
        <v>0</v>
      </c>
      <c r="BM43" s="104">
        <v>7</v>
      </c>
      <c r="BN43" s="4">
        <v>5</v>
      </c>
      <c r="BO43" s="192">
        <v>12</v>
      </c>
      <c r="BP43" s="104">
        <v>2</v>
      </c>
      <c r="BQ43" s="4">
        <v>5</v>
      </c>
      <c r="BR43" s="188">
        <v>7</v>
      </c>
      <c r="BS43" s="135">
        <v>9</v>
      </c>
      <c r="BT43" s="4">
        <v>10</v>
      </c>
      <c r="BU43" s="188">
        <v>19</v>
      </c>
      <c r="BW43" s="252">
        <v>56</v>
      </c>
      <c r="BX43" s="252">
        <v>22</v>
      </c>
      <c r="BY43" s="252">
        <v>78</v>
      </c>
      <c r="BZ43" s="252">
        <v>19</v>
      </c>
      <c r="CA43" s="252">
        <v>17</v>
      </c>
      <c r="CB43" s="252">
        <v>36</v>
      </c>
    </row>
    <row r="44" spans="1:80" x14ac:dyDescent="0.25">
      <c r="A44" s="75" t="s">
        <v>80</v>
      </c>
      <c r="B44" s="146" t="s">
        <v>81</v>
      </c>
      <c r="C44" s="110">
        <v>2232</v>
      </c>
      <c r="D44" s="109">
        <v>0</v>
      </c>
      <c r="E44" s="109">
        <v>1432</v>
      </c>
      <c r="F44" s="124">
        <v>3664</v>
      </c>
      <c r="H44" s="110">
        <v>747</v>
      </c>
      <c r="I44" s="109">
        <v>554</v>
      </c>
      <c r="J44" s="111">
        <v>1301</v>
      </c>
      <c r="K44" s="110">
        <v>544</v>
      </c>
      <c r="L44" s="109">
        <v>387</v>
      </c>
      <c r="M44" s="124">
        <v>931</v>
      </c>
      <c r="N44" s="186">
        <v>1291</v>
      </c>
      <c r="O44" s="145">
        <v>941</v>
      </c>
      <c r="P44" s="124">
        <v>2232</v>
      </c>
      <c r="Q44" s="55"/>
      <c r="R44" s="110">
        <v>0</v>
      </c>
      <c r="S44" s="109">
        <v>0</v>
      </c>
      <c r="T44" s="111">
        <v>0</v>
      </c>
      <c r="U44" s="110">
        <v>0</v>
      </c>
      <c r="V44" s="109">
        <v>0</v>
      </c>
      <c r="W44" s="124">
        <v>0</v>
      </c>
      <c r="X44" s="112">
        <v>0</v>
      </c>
      <c r="Y44" s="109">
        <v>0</v>
      </c>
      <c r="Z44" s="124">
        <v>0</v>
      </c>
      <c r="AA44" s="21"/>
      <c r="AB44" s="110">
        <v>358</v>
      </c>
      <c r="AC44" s="109">
        <v>273</v>
      </c>
      <c r="AD44" s="124">
        <v>631</v>
      </c>
      <c r="AE44" s="110">
        <v>466</v>
      </c>
      <c r="AF44" s="109">
        <v>335</v>
      </c>
      <c r="AG44" s="124">
        <v>801</v>
      </c>
      <c r="AH44" s="187">
        <v>824</v>
      </c>
      <c r="AI44" s="145">
        <v>608</v>
      </c>
      <c r="AJ44" s="124">
        <v>1432</v>
      </c>
      <c r="AL44" s="252">
        <v>1105</v>
      </c>
      <c r="AM44" s="252">
        <v>827</v>
      </c>
      <c r="AN44" s="252">
        <v>1932</v>
      </c>
      <c r="AO44" s="252">
        <v>1010</v>
      </c>
      <c r="AP44" s="252">
        <v>722</v>
      </c>
      <c r="AQ44" s="252">
        <v>1732</v>
      </c>
      <c r="AS44" s="104">
        <v>41</v>
      </c>
      <c r="AT44" s="105">
        <v>15</v>
      </c>
      <c r="AU44" s="188">
        <v>56</v>
      </c>
      <c r="AV44" s="104">
        <v>19</v>
      </c>
      <c r="AW44" s="189">
        <v>11</v>
      </c>
      <c r="AX44" s="190">
        <v>30</v>
      </c>
      <c r="AY44" s="191">
        <v>60</v>
      </c>
      <c r="AZ44" s="150">
        <v>26</v>
      </c>
      <c r="BA44" s="188">
        <v>86</v>
      </c>
      <c r="BC44" s="104">
        <v>0</v>
      </c>
      <c r="BD44" s="4">
        <v>0</v>
      </c>
      <c r="BE44" s="105">
        <v>0</v>
      </c>
      <c r="BF44" s="104">
        <v>0</v>
      </c>
      <c r="BG44" s="4">
        <v>0</v>
      </c>
      <c r="BH44" s="189">
        <v>0</v>
      </c>
      <c r="BI44" s="135">
        <v>0</v>
      </c>
      <c r="BJ44" s="4">
        <v>0</v>
      </c>
      <c r="BK44" s="189">
        <v>0</v>
      </c>
      <c r="BM44" s="104">
        <v>30</v>
      </c>
      <c r="BN44" s="4">
        <v>20</v>
      </c>
      <c r="BO44" s="192">
        <v>50</v>
      </c>
      <c r="BP44" s="104">
        <v>13</v>
      </c>
      <c r="BQ44" s="4">
        <v>8</v>
      </c>
      <c r="BR44" s="188">
        <v>21</v>
      </c>
      <c r="BS44" s="135">
        <v>43</v>
      </c>
      <c r="BT44" s="4">
        <v>28</v>
      </c>
      <c r="BU44" s="188">
        <v>71</v>
      </c>
      <c r="BW44" s="252">
        <v>71</v>
      </c>
      <c r="BX44" s="252">
        <v>35</v>
      </c>
      <c r="BY44" s="252">
        <v>106</v>
      </c>
      <c r="BZ44" s="252">
        <v>32</v>
      </c>
      <c r="CA44" s="252">
        <v>19</v>
      </c>
      <c r="CB44" s="252">
        <v>51</v>
      </c>
    </row>
    <row r="45" spans="1:80" x14ac:dyDescent="0.25">
      <c r="A45" s="75" t="s">
        <v>82</v>
      </c>
      <c r="B45" s="146" t="s">
        <v>83</v>
      </c>
      <c r="C45" s="110">
        <v>1681</v>
      </c>
      <c r="D45" s="109">
        <v>0</v>
      </c>
      <c r="E45" s="109">
        <v>1059</v>
      </c>
      <c r="F45" s="124">
        <v>2740</v>
      </c>
      <c r="H45" s="110">
        <v>633</v>
      </c>
      <c r="I45" s="109">
        <v>376</v>
      </c>
      <c r="J45" s="111">
        <v>1009</v>
      </c>
      <c r="K45" s="110">
        <v>408</v>
      </c>
      <c r="L45" s="109">
        <v>264</v>
      </c>
      <c r="M45" s="124">
        <v>672</v>
      </c>
      <c r="N45" s="186">
        <v>1041</v>
      </c>
      <c r="O45" s="145">
        <v>640</v>
      </c>
      <c r="P45" s="124">
        <v>1681</v>
      </c>
      <c r="Q45" s="55"/>
      <c r="R45" s="110">
        <v>0</v>
      </c>
      <c r="S45" s="109">
        <v>0</v>
      </c>
      <c r="T45" s="111">
        <v>0</v>
      </c>
      <c r="U45" s="110">
        <v>0</v>
      </c>
      <c r="V45" s="109">
        <v>0</v>
      </c>
      <c r="W45" s="124">
        <v>0</v>
      </c>
      <c r="X45" s="112">
        <v>0</v>
      </c>
      <c r="Y45" s="109">
        <v>0</v>
      </c>
      <c r="Z45" s="124">
        <v>0</v>
      </c>
      <c r="AA45" s="21"/>
      <c r="AB45" s="110">
        <v>382</v>
      </c>
      <c r="AC45" s="109">
        <v>274</v>
      </c>
      <c r="AD45" s="124">
        <v>656</v>
      </c>
      <c r="AE45" s="110">
        <v>261</v>
      </c>
      <c r="AF45" s="109">
        <v>142</v>
      </c>
      <c r="AG45" s="124">
        <v>403</v>
      </c>
      <c r="AH45" s="187">
        <v>643</v>
      </c>
      <c r="AI45" s="145">
        <v>416</v>
      </c>
      <c r="AJ45" s="124">
        <v>1059</v>
      </c>
      <c r="AL45" s="252">
        <v>1015</v>
      </c>
      <c r="AM45" s="252">
        <v>650</v>
      </c>
      <c r="AN45" s="252">
        <v>1665</v>
      </c>
      <c r="AO45" s="252">
        <v>669</v>
      </c>
      <c r="AP45" s="252">
        <v>406</v>
      </c>
      <c r="AQ45" s="252">
        <v>1075</v>
      </c>
      <c r="AS45" s="104">
        <v>27</v>
      </c>
      <c r="AT45" s="105">
        <v>23</v>
      </c>
      <c r="AU45" s="188">
        <v>50</v>
      </c>
      <c r="AV45" s="104">
        <v>5</v>
      </c>
      <c r="AW45" s="189">
        <v>4</v>
      </c>
      <c r="AX45" s="190">
        <v>9</v>
      </c>
      <c r="AY45" s="191">
        <v>32</v>
      </c>
      <c r="AZ45" s="150">
        <v>27</v>
      </c>
      <c r="BA45" s="188">
        <v>59</v>
      </c>
      <c r="BC45" s="104">
        <v>0</v>
      </c>
      <c r="BD45" s="4">
        <v>0</v>
      </c>
      <c r="BE45" s="105">
        <v>0</v>
      </c>
      <c r="BF45" s="104">
        <v>0</v>
      </c>
      <c r="BG45" s="4">
        <v>0</v>
      </c>
      <c r="BH45" s="189">
        <v>0</v>
      </c>
      <c r="BI45" s="135">
        <v>0</v>
      </c>
      <c r="BJ45" s="4">
        <v>0</v>
      </c>
      <c r="BK45" s="189">
        <v>0</v>
      </c>
      <c r="BM45" s="104">
        <v>7</v>
      </c>
      <c r="BN45" s="4">
        <v>4</v>
      </c>
      <c r="BO45" s="192">
        <v>11</v>
      </c>
      <c r="BP45" s="104">
        <v>0</v>
      </c>
      <c r="BQ45" s="4">
        <v>0</v>
      </c>
      <c r="BR45" s="188">
        <v>0</v>
      </c>
      <c r="BS45" s="135">
        <v>7</v>
      </c>
      <c r="BT45" s="4">
        <v>4</v>
      </c>
      <c r="BU45" s="188">
        <v>11</v>
      </c>
      <c r="BW45" s="252">
        <v>34</v>
      </c>
      <c r="BX45" s="252">
        <v>27</v>
      </c>
      <c r="BY45" s="252">
        <v>61</v>
      </c>
      <c r="BZ45" s="252">
        <v>5</v>
      </c>
      <c r="CA45" s="252">
        <v>4</v>
      </c>
      <c r="CB45" s="252">
        <v>9</v>
      </c>
    </row>
    <row r="46" spans="1:80" x14ac:dyDescent="0.25">
      <c r="A46" s="75" t="s">
        <v>84</v>
      </c>
      <c r="B46" s="146" t="s">
        <v>85</v>
      </c>
      <c r="C46" s="110">
        <v>2061</v>
      </c>
      <c r="D46" s="109">
        <v>0</v>
      </c>
      <c r="E46" s="109">
        <v>920</v>
      </c>
      <c r="F46" s="124">
        <v>2981</v>
      </c>
      <c r="H46" s="110">
        <v>713</v>
      </c>
      <c r="I46" s="109">
        <v>487</v>
      </c>
      <c r="J46" s="111">
        <v>1200</v>
      </c>
      <c r="K46" s="110">
        <v>500</v>
      </c>
      <c r="L46" s="109">
        <v>361</v>
      </c>
      <c r="M46" s="124">
        <v>861</v>
      </c>
      <c r="N46" s="186">
        <v>1213</v>
      </c>
      <c r="O46" s="145">
        <v>848</v>
      </c>
      <c r="P46" s="124">
        <v>2061</v>
      </c>
      <c r="Q46" s="55"/>
      <c r="R46" s="110">
        <v>0</v>
      </c>
      <c r="S46" s="109">
        <v>0</v>
      </c>
      <c r="T46" s="111">
        <v>0</v>
      </c>
      <c r="U46" s="110">
        <v>0</v>
      </c>
      <c r="V46" s="109">
        <v>0</v>
      </c>
      <c r="W46" s="124">
        <v>0</v>
      </c>
      <c r="X46" s="112">
        <v>0</v>
      </c>
      <c r="Y46" s="109">
        <v>0</v>
      </c>
      <c r="Z46" s="124">
        <v>0</v>
      </c>
      <c r="AA46" s="21"/>
      <c r="AB46" s="110">
        <v>313</v>
      </c>
      <c r="AC46" s="109">
        <v>216</v>
      </c>
      <c r="AD46" s="124">
        <v>529</v>
      </c>
      <c r="AE46" s="110">
        <v>196</v>
      </c>
      <c r="AF46" s="109">
        <v>195</v>
      </c>
      <c r="AG46" s="124">
        <v>391</v>
      </c>
      <c r="AH46" s="187">
        <v>509</v>
      </c>
      <c r="AI46" s="145">
        <v>411</v>
      </c>
      <c r="AJ46" s="124">
        <v>920</v>
      </c>
      <c r="AL46" s="252">
        <v>1026</v>
      </c>
      <c r="AM46" s="252">
        <v>703</v>
      </c>
      <c r="AN46" s="252">
        <v>1729</v>
      </c>
      <c r="AO46" s="252">
        <v>696</v>
      </c>
      <c r="AP46" s="252">
        <v>556</v>
      </c>
      <c r="AQ46" s="252">
        <v>1252</v>
      </c>
      <c r="AS46" s="104">
        <v>0</v>
      </c>
      <c r="AT46" s="105">
        <v>0</v>
      </c>
      <c r="AU46" s="188">
        <v>0</v>
      </c>
      <c r="AV46" s="104">
        <v>5</v>
      </c>
      <c r="AW46" s="189">
        <v>5</v>
      </c>
      <c r="AX46" s="190">
        <v>10</v>
      </c>
      <c r="AY46" s="191">
        <v>5</v>
      </c>
      <c r="AZ46" s="150">
        <v>5</v>
      </c>
      <c r="BA46" s="188">
        <v>10</v>
      </c>
      <c r="BC46" s="104">
        <v>0</v>
      </c>
      <c r="BD46" s="4">
        <v>0</v>
      </c>
      <c r="BE46" s="105">
        <v>0</v>
      </c>
      <c r="BF46" s="104">
        <v>0</v>
      </c>
      <c r="BG46" s="4">
        <v>0</v>
      </c>
      <c r="BH46" s="189">
        <v>0</v>
      </c>
      <c r="BI46" s="135">
        <v>0</v>
      </c>
      <c r="BJ46" s="4">
        <v>0</v>
      </c>
      <c r="BK46" s="189">
        <v>0</v>
      </c>
      <c r="BM46" s="104">
        <v>0</v>
      </c>
      <c r="BN46" s="4">
        <v>0</v>
      </c>
      <c r="BO46" s="192">
        <v>0</v>
      </c>
      <c r="BP46" s="104">
        <v>2</v>
      </c>
      <c r="BQ46" s="4">
        <v>1</v>
      </c>
      <c r="BR46" s="188">
        <v>3</v>
      </c>
      <c r="BS46" s="135">
        <v>2</v>
      </c>
      <c r="BT46" s="4">
        <v>1</v>
      </c>
      <c r="BU46" s="188">
        <v>3</v>
      </c>
      <c r="BW46" s="252">
        <v>0</v>
      </c>
      <c r="BX46" s="252">
        <v>0</v>
      </c>
      <c r="BY46" s="252">
        <v>0</v>
      </c>
      <c r="BZ46" s="252">
        <v>7</v>
      </c>
      <c r="CA46" s="252">
        <v>6</v>
      </c>
      <c r="CB46" s="252">
        <v>13</v>
      </c>
    </row>
    <row r="47" spans="1:80" x14ac:dyDescent="0.25">
      <c r="A47" s="75" t="s">
        <v>86</v>
      </c>
      <c r="B47" s="146" t="s">
        <v>87</v>
      </c>
      <c r="C47" s="110">
        <v>749</v>
      </c>
      <c r="D47" s="109">
        <v>38</v>
      </c>
      <c r="E47" s="109">
        <v>0</v>
      </c>
      <c r="F47" s="124">
        <v>787</v>
      </c>
      <c r="H47" s="110">
        <v>221</v>
      </c>
      <c r="I47" s="109">
        <v>207</v>
      </c>
      <c r="J47" s="111">
        <v>428</v>
      </c>
      <c r="K47" s="110">
        <v>171</v>
      </c>
      <c r="L47" s="109">
        <v>150</v>
      </c>
      <c r="M47" s="124">
        <v>321</v>
      </c>
      <c r="N47" s="186">
        <v>392</v>
      </c>
      <c r="O47" s="145">
        <v>357</v>
      </c>
      <c r="P47" s="124">
        <v>749</v>
      </c>
      <c r="Q47" s="55"/>
      <c r="R47" s="110">
        <v>21</v>
      </c>
      <c r="S47" s="109">
        <v>17</v>
      </c>
      <c r="T47" s="111">
        <v>38</v>
      </c>
      <c r="U47" s="110">
        <v>0</v>
      </c>
      <c r="V47" s="109">
        <v>0</v>
      </c>
      <c r="W47" s="124">
        <v>0</v>
      </c>
      <c r="X47" s="112">
        <v>21</v>
      </c>
      <c r="Y47" s="109">
        <v>17</v>
      </c>
      <c r="Z47" s="124">
        <v>38</v>
      </c>
      <c r="AA47" s="21"/>
      <c r="AB47" s="110">
        <v>0</v>
      </c>
      <c r="AC47" s="109">
        <v>0</v>
      </c>
      <c r="AD47" s="124">
        <v>0</v>
      </c>
      <c r="AE47" s="110">
        <v>0</v>
      </c>
      <c r="AF47" s="109">
        <v>0</v>
      </c>
      <c r="AG47" s="124">
        <v>0</v>
      </c>
      <c r="AH47" s="187">
        <v>0</v>
      </c>
      <c r="AI47" s="145">
        <v>0</v>
      </c>
      <c r="AJ47" s="124">
        <v>0</v>
      </c>
      <c r="AL47" s="252">
        <v>242</v>
      </c>
      <c r="AM47" s="252">
        <v>224</v>
      </c>
      <c r="AN47" s="252">
        <v>466</v>
      </c>
      <c r="AO47" s="252">
        <v>171</v>
      </c>
      <c r="AP47" s="252">
        <v>150</v>
      </c>
      <c r="AQ47" s="252">
        <v>321</v>
      </c>
      <c r="AS47" s="104">
        <v>2</v>
      </c>
      <c r="AT47" s="105">
        <v>0</v>
      </c>
      <c r="AU47" s="188">
        <v>2</v>
      </c>
      <c r="AV47" s="104">
        <v>257</v>
      </c>
      <c r="AW47" s="189">
        <v>234</v>
      </c>
      <c r="AX47" s="190">
        <v>491</v>
      </c>
      <c r="AY47" s="191">
        <v>259</v>
      </c>
      <c r="AZ47" s="150">
        <v>234</v>
      </c>
      <c r="BA47" s="188">
        <v>493</v>
      </c>
      <c r="BC47" s="104">
        <v>0</v>
      </c>
      <c r="BD47" s="4">
        <v>0</v>
      </c>
      <c r="BE47" s="105">
        <v>0</v>
      </c>
      <c r="BF47" s="104">
        <v>14</v>
      </c>
      <c r="BG47" s="4">
        <v>12</v>
      </c>
      <c r="BH47" s="189">
        <v>26</v>
      </c>
      <c r="BI47" s="135">
        <v>14</v>
      </c>
      <c r="BJ47" s="4">
        <v>12</v>
      </c>
      <c r="BK47" s="189">
        <v>26</v>
      </c>
      <c r="BM47" s="104">
        <v>0</v>
      </c>
      <c r="BN47" s="4">
        <v>0</v>
      </c>
      <c r="BO47" s="192">
        <v>0</v>
      </c>
      <c r="BP47" s="104">
        <v>0</v>
      </c>
      <c r="BQ47" s="4">
        <v>0</v>
      </c>
      <c r="BR47" s="188">
        <v>0</v>
      </c>
      <c r="BS47" s="135">
        <v>0</v>
      </c>
      <c r="BT47" s="4">
        <v>0</v>
      </c>
      <c r="BU47" s="188">
        <v>0</v>
      </c>
      <c r="BW47" s="252">
        <v>2</v>
      </c>
      <c r="BX47" s="252">
        <v>0</v>
      </c>
      <c r="BY47" s="252">
        <v>2</v>
      </c>
      <c r="BZ47" s="252">
        <v>271</v>
      </c>
      <c r="CA47" s="252">
        <v>246</v>
      </c>
      <c r="CB47" s="252">
        <v>517</v>
      </c>
    </row>
    <row r="48" spans="1:80" x14ac:dyDescent="0.25">
      <c r="A48" s="75" t="s">
        <v>88</v>
      </c>
      <c r="B48" s="146" t="s">
        <v>89</v>
      </c>
      <c r="C48" s="110">
        <v>1976</v>
      </c>
      <c r="D48" s="109">
        <v>0</v>
      </c>
      <c r="E48" s="109">
        <v>1235</v>
      </c>
      <c r="F48" s="124">
        <v>3211</v>
      </c>
      <c r="H48" s="110">
        <v>760</v>
      </c>
      <c r="I48" s="109">
        <v>390</v>
      </c>
      <c r="J48" s="111">
        <v>1150</v>
      </c>
      <c r="K48" s="110">
        <v>562</v>
      </c>
      <c r="L48" s="109">
        <v>264</v>
      </c>
      <c r="M48" s="124">
        <v>826</v>
      </c>
      <c r="N48" s="186">
        <v>1322</v>
      </c>
      <c r="O48" s="145">
        <v>654</v>
      </c>
      <c r="P48" s="124">
        <v>1976</v>
      </c>
      <c r="Q48" s="55"/>
      <c r="R48" s="110">
        <v>0</v>
      </c>
      <c r="S48" s="109">
        <v>0</v>
      </c>
      <c r="T48" s="111">
        <v>0</v>
      </c>
      <c r="U48" s="110">
        <v>0</v>
      </c>
      <c r="V48" s="109">
        <v>0</v>
      </c>
      <c r="W48" s="124">
        <v>0</v>
      </c>
      <c r="X48" s="112">
        <v>0</v>
      </c>
      <c r="Y48" s="109">
        <v>0</v>
      </c>
      <c r="Z48" s="124">
        <v>0</v>
      </c>
      <c r="AA48" s="21"/>
      <c r="AB48" s="110">
        <v>0</v>
      </c>
      <c r="AC48" s="109">
        <v>0</v>
      </c>
      <c r="AD48" s="124">
        <v>0</v>
      </c>
      <c r="AE48" s="110">
        <v>779</v>
      </c>
      <c r="AF48" s="109">
        <v>456</v>
      </c>
      <c r="AG48" s="124">
        <v>1235</v>
      </c>
      <c r="AH48" s="187">
        <v>0</v>
      </c>
      <c r="AI48" s="145">
        <v>0</v>
      </c>
      <c r="AJ48" s="124">
        <v>1235</v>
      </c>
      <c r="AL48" s="252">
        <v>760</v>
      </c>
      <c r="AM48" s="252">
        <v>390</v>
      </c>
      <c r="AN48" s="252">
        <v>1150</v>
      </c>
      <c r="AO48" s="252">
        <v>1341</v>
      </c>
      <c r="AP48" s="252">
        <v>720</v>
      </c>
      <c r="AQ48" s="252">
        <v>2061</v>
      </c>
      <c r="AS48" s="104">
        <v>5</v>
      </c>
      <c r="AT48" s="105">
        <v>3</v>
      </c>
      <c r="AU48" s="188">
        <v>8</v>
      </c>
      <c r="AV48" s="104">
        <v>16</v>
      </c>
      <c r="AW48" s="189">
        <v>5</v>
      </c>
      <c r="AX48" s="190">
        <v>21</v>
      </c>
      <c r="AY48" s="191">
        <v>21</v>
      </c>
      <c r="AZ48" s="150">
        <v>8</v>
      </c>
      <c r="BA48" s="188">
        <v>29</v>
      </c>
      <c r="BC48" s="104">
        <v>0</v>
      </c>
      <c r="BD48" s="4">
        <v>0</v>
      </c>
      <c r="BE48" s="105">
        <v>0</v>
      </c>
      <c r="BF48" s="104">
        <v>0</v>
      </c>
      <c r="BG48" s="4">
        <v>0</v>
      </c>
      <c r="BH48" s="189">
        <v>0</v>
      </c>
      <c r="BI48" s="135">
        <v>0</v>
      </c>
      <c r="BJ48" s="4">
        <v>0</v>
      </c>
      <c r="BK48" s="189">
        <v>0</v>
      </c>
      <c r="BM48" s="104">
        <v>0</v>
      </c>
      <c r="BN48" s="4">
        <v>0</v>
      </c>
      <c r="BO48" s="192">
        <v>0</v>
      </c>
      <c r="BP48" s="104">
        <v>0</v>
      </c>
      <c r="BQ48" s="4">
        <v>0</v>
      </c>
      <c r="BR48" s="188">
        <v>0</v>
      </c>
      <c r="BS48" s="135">
        <v>0</v>
      </c>
      <c r="BT48" s="4">
        <v>0</v>
      </c>
      <c r="BU48" s="188">
        <v>0</v>
      </c>
      <c r="BW48" s="252">
        <v>5</v>
      </c>
      <c r="BX48" s="252">
        <v>3</v>
      </c>
      <c r="BY48" s="252">
        <v>8</v>
      </c>
      <c r="BZ48" s="252">
        <v>16</v>
      </c>
      <c r="CA48" s="252">
        <v>5</v>
      </c>
      <c r="CB48" s="252">
        <v>21</v>
      </c>
    </row>
    <row r="49" spans="1:80" x14ac:dyDescent="0.25">
      <c r="A49" s="75" t="s">
        <v>90</v>
      </c>
      <c r="B49" s="146" t="s">
        <v>91</v>
      </c>
      <c r="C49" s="110">
        <v>2452</v>
      </c>
      <c r="D49" s="109">
        <v>0</v>
      </c>
      <c r="E49" s="109">
        <v>1343</v>
      </c>
      <c r="F49" s="124">
        <v>3795</v>
      </c>
      <c r="H49" s="110">
        <v>789</v>
      </c>
      <c r="I49" s="109">
        <v>470</v>
      </c>
      <c r="J49" s="111">
        <v>1259</v>
      </c>
      <c r="K49" s="110">
        <v>787</v>
      </c>
      <c r="L49" s="109">
        <v>406</v>
      </c>
      <c r="M49" s="124">
        <v>1193</v>
      </c>
      <c r="N49" s="186">
        <v>1576</v>
      </c>
      <c r="O49" s="145">
        <v>876</v>
      </c>
      <c r="P49" s="124">
        <v>2452</v>
      </c>
      <c r="Q49" s="55"/>
      <c r="R49" s="110">
        <v>0</v>
      </c>
      <c r="S49" s="109">
        <v>0</v>
      </c>
      <c r="T49" s="111">
        <v>0</v>
      </c>
      <c r="U49" s="110">
        <v>0</v>
      </c>
      <c r="V49" s="109">
        <v>0</v>
      </c>
      <c r="W49" s="124">
        <v>0</v>
      </c>
      <c r="X49" s="112">
        <v>0</v>
      </c>
      <c r="Y49" s="109">
        <v>0</v>
      </c>
      <c r="Z49" s="124">
        <v>0</v>
      </c>
      <c r="AA49" s="21"/>
      <c r="AB49" s="110">
        <v>450</v>
      </c>
      <c r="AC49" s="109">
        <v>241</v>
      </c>
      <c r="AD49" s="124">
        <v>691</v>
      </c>
      <c r="AE49" s="110">
        <v>388</v>
      </c>
      <c r="AF49" s="109">
        <v>264</v>
      </c>
      <c r="AG49" s="124">
        <v>652</v>
      </c>
      <c r="AH49" s="187">
        <v>838</v>
      </c>
      <c r="AI49" s="145">
        <v>505</v>
      </c>
      <c r="AJ49" s="124">
        <v>1343</v>
      </c>
      <c r="AL49" s="252">
        <v>1239</v>
      </c>
      <c r="AM49" s="252">
        <v>711</v>
      </c>
      <c r="AN49" s="252">
        <v>1950</v>
      </c>
      <c r="AO49" s="252">
        <v>1175</v>
      </c>
      <c r="AP49" s="252">
        <v>670</v>
      </c>
      <c r="AQ49" s="252">
        <v>1845</v>
      </c>
      <c r="AS49" s="104">
        <v>0</v>
      </c>
      <c r="AT49" s="105">
        <v>0</v>
      </c>
      <c r="AU49" s="188">
        <v>0</v>
      </c>
      <c r="AV49" s="104">
        <v>1</v>
      </c>
      <c r="AW49" s="189">
        <v>7</v>
      </c>
      <c r="AX49" s="190">
        <v>8</v>
      </c>
      <c r="AY49" s="191">
        <v>1</v>
      </c>
      <c r="AZ49" s="150">
        <v>7</v>
      </c>
      <c r="BA49" s="188">
        <v>8</v>
      </c>
      <c r="BC49" s="104">
        <v>0</v>
      </c>
      <c r="BD49" s="4">
        <v>0</v>
      </c>
      <c r="BE49" s="105">
        <v>0</v>
      </c>
      <c r="BF49" s="104">
        <v>0</v>
      </c>
      <c r="BG49" s="4">
        <v>0</v>
      </c>
      <c r="BH49" s="189">
        <v>0</v>
      </c>
      <c r="BI49" s="135">
        <v>0</v>
      </c>
      <c r="BJ49" s="4">
        <v>0</v>
      </c>
      <c r="BK49" s="189">
        <v>0</v>
      </c>
      <c r="BM49" s="104">
        <v>0</v>
      </c>
      <c r="BN49" s="4">
        <v>0</v>
      </c>
      <c r="BO49" s="192">
        <v>0</v>
      </c>
      <c r="BP49" s="104">
        <v>0</v>
      </c>
      <c r="BQ49" s="4">
        <v>0</v>
      </c>
      <c r="BR49" s="188">
        <v>0</v>
      </c>
      <c r="BS49" s="135">
        <v>0</v>
      </c>
      <c r="BT49" s="4">
        <v>0</v>
      </c>
      <c r="BU49" s="188">
        <v>0</v>
      </c>
      <c r="BW49" s="252">
        <v>0</v>
      </c>
      <c r="BX49" s="252">
        <v>0</v>
      </c>
      <c r="BY49" s="252">
        <v>0</v>
      </c>
      <c r="BZ49" s="252">
        <v>1</v>
      </c>
      <c r="CA49" s="252">
        <v>7</v>
      </c>
      <c r="CB49" s="252">
        <v>8</v>
      </c>
    </row>
    <row r="50" spans="1:80" x14ac:dyDescent="0.25">
      <c r="A50" s="75" t="s">
        <v>92</v>
      </c>
      <c r="B50" s="146" t="s">
        <v>93</v>
      </c>
      <c r="C50" s="110">
        <v>2161</v>
      </c>
      <c r="D50" s="109">
        <v>0</v>
      </c>
      <c r="E50" s="109">
        <v>1725</v>
      </c>
      <c r="F50" s="124">
        <v>3886</v>
      </c>
      <c r="H50" s="110">
        <v>750</v>
      </c>
      <c r="I50" s="109">
        <v>570</v>
      </c>
      <c r="J50" s="111">
        <v>1320</v>
      </c>
      <c r="K50" s="110">
        <v>484</v>
      </c>
      <c r="L50" s="109">
        <v>357</v>
      </c>
      <c r="M50" s="124">
        <v>841</v>
      </c>
      <c r="N50" s="186">
        <v>1234</v>
      </c>
      <c r="O50" s="145">
        <v>927</v>
      </c>
      <c r="P50" s="124">
        <v>2161</v>
      </c>
      <c r="Q50" s="55"/>
      <c r="R50" s="110">
        <v>0</v>
      </c>
      <c r="S50" s="109">
        <v>0</v>
      </c>
      <c r="T50" s="111">
        <v>0</v>
      </c>
      <c r="U50" s="110">
        <v>0</v>
      </c>
      <c r="V50" s="109">
        <v>0</v>
      </c>
      <c r="W50" s="124">
        <v>0</v>
      </c>
      <c r="X50" s="112">
        <v>0</v>
      </c>
      <c r="Y50" s="109">
        <v>0</v>
      </c>
      <c r="Z50" s="124">
        <v>0</v>
      </c>
      <c r="AA50" s="21"/>
      <c r="AB50" s="110">
        <v>953</v>
      </c>
      <c r="AC50" s="109">
        <v>772</v>
      </c>
      <c r="AD50" s="124">
        <v>1725</v>
      </c>
      <c r="AE50" s="110">
        <v>0</v>
      </c>
      <c r="AF50" s="109">
        <v>0</v>
      </c>
      <c r="AG50" s="124">
        <v>0</v>
      </c>
      <c r="AH50" s="187">
        <v>953</v>
      </c>
      <c r="AI50" s="145">
        <v>772</v>
      </c>
      <c r="AJ50" s="124">
        <v>1725</v>
      </c>
      <c r="AL50" s="252">
        <v>1703</v>
      </c>
      <c r="AM50" s="252">
        <v>1342</v>
      </c>
      <c r="AN50" s="252">
        <v>3045</v>
      </c>
      <c r="AO50" s="252">
        <v>484</v>
      </c>
      <c r="AP50" s="252">
        <v>357</v>
      </c>
      <c r="AQ50" s="252">
        <v>841</v>
      </c>
      <c r="AS50" s="104">
        <v>2</v>
      </c>
      <c r="AT50" s="105">
        <v>6</v>
      </c>
      <c r="AU50" s="188">
        <v>8</v>
      </c>
      <c r="AV50" s="104">
        <v>0</v>
      </c>
      <c r="AW50" s="189">
        <v>1</v>
      </c>
      <c r="AX50" s="190">
        <v>1</v>
      </c>
      <c r="AY50" s="191">
        <v>2</v>
      </c>
      <c r="AZ50" s="150">
        <v>7</v>
      </c>
      <c r="BA50" s="188">
        <v>9</v>
      </c>
      <c r="BC50" s="104">
        <v>0</v>
      </c>
      <c r="BD50" s="4">
        <v>0</v>
      </c>
      <c r="BE50" s="105">
        <v>0</v>
      </c>
      <c r="BF50" s="104">
        <v>0</v>
      </c>
      <c r="BG50" s="4">
        <v>0</v>
      </c>
      <c r="BH50" s="189">
        <v>0</v>
      </c>
      <c r="BI50" s="135">
        <v>0</v>
      </c>
      <c r="BJ50" s="4">
        <v>0</v>
      </c>
      <c r="BK50" s="189">
        <v>0</v>
      </c>
      <c r="BM50" s="104">
        <v>48</v>
      </c>
      <c r="BN50" s="4">
        <v>21</v>
      </c>
      <c r="BO50" s="192">
        <v>69</v>
      </c>
      <c r="BP50" s="104">
        <v>0</v>
      </c>
      <c r="BQ50" s="4">
        <v>0</v>
      </c>
      <c r="BR50" s="188">
        <v>0</v>
      </c>
      <c r="BS50" s="135">
        <v>48</v>
      </c>
      <c r="BT50" s="4">
        <v>21</v>
      </c>
      <c r="BU50" s="188">
        <v>69</v>
      </c>
      <c r="BW50" s="252">
        <v>50</v>
      </c>
      <c r="BX50" s="252">
        <v>27</v>
      </c>
      <c r="BY50" s="252">
        <v>77</v>
      </c>
      <c r="BZ50" s="252">
        <v>0</v>
      </c>
      <c r="CA50" s="252">
        <v>1</v>
      </c>
      <c r="CB50" s="252">
        <v>1</v>
      </c>
    </row>
    <row r="51" spans="1:80" x14ac:dyDescent="0.25">
      <c r="A51" s="75" t="s">
        <v>94</v>
      </c>
      <c r="B51" s="146" t="s">
        <v>95</v>
      </c>
      <c r="C51" s="110">
        <v>1913</v>
      </c>
      <c r="D51" s="109">
        <v>0</v>
      </c>
      <c r="E51" s="109">
        <v>1102</v>
      </c>
      <c r="F51" s="124">
        <v>3015</v>
      </c>
      <c r="H51" s="110">
        <v>800</v>
      </c>
      <c r="I51" s="109">
        <v>408</v>
      </c>
      <c r="J51" s="111">
        <v>1208</v>
      </c>
      <c r="K51" s="110">
        <v>463</v>
      </c>
      <c r="L51" s="109">
        <v>242</v>
      </c>
      <c r="M51" s="124">
        <v>705</v>
      </c>
      <c r="N51" s="186">
        <v>1263</v>
      </c>
      <c r="O51" s="145">
        <v>650</v>
      </c>
      <c r="P51" s="124">
        <v>1913</v>
      </c>
      <c r="Q51" s="55"/>
      <c r="R51" s="110">
        <v>0</v>
      </c>
      <c r="S51" s="109">
        <v>0</v>
      </c>
      <c r="T51" s="111">
        <v>0</v>
      </c>
      <c r="U51" s="110">
        <v>0</v>
      </c>
      <c r="V51" s="109">
        <v>0</v>
      </c>
      <c r="W51" s="124">
        <v>0</v>
      </c>
      <c r="X51" s="112">
        <v>0</v>
      </c>
      <c r="Y51" s="109">
        <v>0</v>
      </c>
      <c r="Z51" s="124">
        <v>0</v>
      </c>
      <c r="AA51" s="21"/>
      <c r="AB51" s="110">
        <v>341</v>
      </c>
      <c r="AC51" s="109">
        <v>210</v>
      </c>
      <c r="AD51" s="124">
        <v>551</v>
      </c>
      <c r="AE51" s="110">
        <v>344</v>
      </c>
      <c r="AF51" s="109">
        <v>207</v>
      </c>
      <c r="AG51" s="124">
        <v>551</v>
      </c>
      <c r="AH51" s="187">
        <v>685</v>
      </c>
      <c r="AI51" s="145">
        <v>417</v>
      </c>
      <c r="AJ51" s="124">
        <v>1102</v>
      </c>
      <c r="AL51" s="252">
        <v>1141</v>
      </c>
      <c r="AM51" s="252">
        <v>618</v>
      </c>
      <c r="AN51" s="252">
        <v>1759</v>
      </c>
      <c r="AO51" s="252">
        <v>807</v>
      </c>
      <c r="AP51" s="252">
        <v>449</v>
      </c>
      <c r="AQ51" s="252">
        <v>1256</v>
      </c>
      <c r="AS51" s="104">
        <v>6</v>
      </c>
      <c r="AT51" s="105">
        <v>0</v>
      </c>
      <c r="AU51" s="188">
        <v>6</v>
      </c>
      <c r="AV51" s="104">
        <v>0</v>
      </c>
      <c r="AW51" s="189">
        <v>0</v>
      </c>
      <c r="AX51" s="190">
        <v>0</v>
      </c>
      <c r="AY51" s="191">
        <v>6</v>
      </c>
      <c r="AZ51" s="150">
        <v>0</v>
      </c>
      <c r="BA51" s="188">
        <v>6</v>
      </c>
      <c r="BC51" s="104">
        <v>0</v>
      </c>
      <c r="BD51" s="4">
        <v>0</v>
      </c>
      <c r="BE51" s="105">
        <v>0</v>
      </c>
      <c r="BF51" s="104">
        <v>0</v>
      </c>
      <c r="BG51" s="4">
        <v>0</v>
      </c>
      <c r="BH51" s="189">
        <v>0</v>
      </c>
      <c r="BI51" s="135">
        <v>0</v>
      </c>
      <c r="BJ51" s="4">
        <v>0</v>
      </c>
      <c r="BK51" s="189">
        <v>0</v>
      </c>
      <c r="BM51" s="104">
        <v>0</v>
      </c>
      <c r="BN51" s="4">
        <v>0</v>
      </c>
      <c r="BO51" s="192">
        <v>0</v>
      </c>
      <c r="BP51" s="104">
        <v>0</v>
      </c>
      <c r="BQ51" s="4">
        <v>0</v>
      </c>
      <c r="BR51" s="188">
        <v>0</v>
      </c>
      <c r="BS51" s="135">
        <v>0</v>
      </c>
      <c r="BT51" s="4">
        <v>0</v>
      </c>
      <c r="BU51" s="188">
        <v>0</v>
      </c>
      <c r="BW51" s="252">
        <v>6</v>
      </c>
      <c r="BX51" s="252">
        <v>0</v>
      </c>
      <c r="BY51" s="252">
        <v>6</v>
      </c>
      <c r="BZ51" s="252">
        <v>0</v>
      </c>
      <c r="CA51" s="252">
        <v>0</v>
      </c>
      <c r="CB51" s="252">
        <v>0</v>
      </c>
    </row>
    <row r="52" spans="1:80" x14ac:dyDescent="0.25">
      <c r="A52" s="75" t="s">
        <v>96</v>
      </c>
      <c r="B52" s="146" t="s">
        <v>97</v>
      </c>
      <c r="C52" s="110">
        <v>3325</v>
      </c>
      <c r="D52" s="109">
        <v>0</v>
      </c>
      <c r="E52" s="109">
        <v>1825</v>
      </c>
      <c r="F52" s="124">
        <v>5150</v>
      </c>
      <c r="H52" s="110">
        <v>1163</v>
      </c>
      <c r="I52" s="109">
        <v>783</v>
      </c>
      <c r="J52" s="111">
        <v>1946</v>
      </c>
      <c r="K52" s="110">
        <v>821</v>
      </c>
      <c r="L52" s="109">
        <v>558</v>
      </c>
      <c r="M52" s="124">
        <v>1379</v>
      </c>
      <c r="N52" s="186">
        <v>1984</v>
      </c>
      <c r="O52" s="145">
        <v>1341</v>
      </c>
      <c r="P52" s="124">
        <v>3325</v>
      </c>
      <c r="Q52" s="55"/>
      <c r="R52" s="110">
        <v>0</v>
      </c>
      <c r="S52" s="109">
        <v>0</v>
      </c>
      <c r="T52" s="111">
        <v>0</v>
      </c>
      <c r="U52" s="110">
        <v>0</v>
      </c>
      <c r="V52" s="109">
        <v>0</v>
      </c>
      <c r="W52" s="124">
        <v>0</v>
      </c>
      <c r="X52" s="112">
        <v>0</v>
      </c>
      <c r="Y52" s="109">
        <v>0</v>
      </c>
      <c r="Z52" s="124">
        <v>0</v>
      </c>
      <c r="AA52" s="21"/>
      <c r="AB52" s="110">
        <v>520</v>
      </c>
      <c r="AC52" s="109">
        <v>363</v>
      </c>
      <c r="AD52" s="124">
        <v>883</v>
      </c>
      <c r="AE52" s="110">
        <v>554</v>
      </c>
      <c r="AF52" s="109">
        <v>388</v>
      </c>
      <c r="AG52" s="124">
        <v>942</v>
      </c>
      <c r="AH52" s="187">
        <v>1074</v>
      </c>
      <c r="AI52" s="145">
        <v>751</v>
      </c>
      <c r="AJ52" s="124">
        <v>1825</v>
      </c>
      <c r="AL52" s="252">
        <v>1683</v>
      </c>
      <c r="AM52" s="252">
        <v>1146</v>
      </c>
      <c r="AN52" s="252">
        <v>2829</v>
      </c>
      <c r="AO52" s="252">
        <v>1375</v>
      </c>
      <c r="AP52" s="252">
        <v>946</v>
      </c>
      <c r="AQ52" s="252">
        <v>2321</v>
      </c>
      <c r="AR52" s="55"/>
      <c r="AS52" s="104">
        <v>122</v>
      </c>
      <c r="AT52" s="105">
        <v>66</v>
      </c>
      <c r="AU52" s="188">
        <v>188</v>
      </c>
      <c r="AV52" s="104">
        <v>6</v>
      </c>
      <c r="AW52" s="189">
        <v>8</v>
      </c>
      <c r="AX52" s="190">
        <v>14</v>
      </c>
      <c r="AY52" s="191">
        <v>128</v>
      </c>
      <c r="AZ52" s="150">
        <v>74</v>
      </c>
      <c r="BA52" s="188">
        <v>202</v>
      </c>
      <c r="BC52" s="104">
        <v>0</v>
      </c>
      <c r="BD52" s="4">
        <v>0</v>
      </c>
      <c r="BE52" s="105">
        <v>0</v>
      </c>
      <c r="BF52" s="104">
        <v>0</v>
      </c>
      <c r="BG52" s="4">
        <v>0</v>
      </c>
      <c r="BH52" s="189">
        <v>0</v>
      </c>
      <c r="BI52" s="135">
        <v>0</v>
      </c>
      <c r="BJ52" s="4">
        <v>0</v>
      </c>
      <c r="BK52" s="189">
        <v>0</v>
      </c>
      <c r="BM52" s="104">
        <v>6</v>
      </c>
      <c r="BN52" s="4">
        <v>5</v>
      </c>
      <c r="BO52" s="192">
        <v>11</v>
      </c>
      <c r="BP52" s="104">
        <v>0</v>
      </c>
      <c r="BQ52" s="4">
        <v>0</v>
      </c>
      <c r="BR52" s="188">
        <v>0</v>
      </c>
      <c r="BS52" s="135">
        <v>6</v>
      </c>
      <c r="BT52" s="4">
        <v>5</v>
      </c>
      <c r="BU52" s="188">
        <v>11</v>
      </c>
      <c r="BW52" s="252">
        <v>128</v>
      </c>
      <c r="BX52" s="252">
        <v>71</v>
      </c>
      <c r="BY52" s="252">
        <v>199</v>
      </c>
      <c r="BZ52" s="252">
        <v>6</v>
      </c>
      <c r="CA52" s="252">
        <v>8</v>
      </c>
      <c r="CB52" s="252">
        <v>14</v>
      </c>
    </row>
    <row r="53" spans="1:80" x14ac:dyDescent="0.25">
      <c r="A53" s="75" t="s">
        <v>98</v>
      </c>
      <c r="B53" s="146" t="s">
        <v>99</v>
      </c>
      <c r="C53" s="110">
        <v>1938</v>
      </c>
      <c r="D53" s="109">
        <v>0</v>
      </c>
      <c r="E53" s="109">
        <v>1272</v>
      </c>
      <c r="F53" s="124">
        <v>3210</v>
      </c>
      <c r="H53" s="110">
        <v>612</v>
      </c>
      <c r="I53" s="109">
        <v>438</v>
      </c>
      <c r="J53" s="111">
        <v>1050</v>
      </c>
      <c r="K53" s="110">
        <v>560</v>
      </c>
      <c r="L53" s="109">
        <v>328</v>
      </c>
      <c r="M53" s="124">
        <v>888</v>
      </c>
      <c r="N53" s="186">
        <v>1172</v>
      </c>
      <c r="O53" s="145">
        <v>766</v>
      </c>
      <c r="P53" s="124">
        <v>1938</v>
      </c>
      <c r="Q53" s="55"/>
      <c r="R53" s="110">
        <v>0</v>
      </c>
      <c r="S53" s="109">
        <v>0</v>
      </c>
      <c r="T53" s="111">
        <v>0</v>
      </c>
      <c r="U53" s="110">
        <v>0</v>
      </c>
      <c r="V53" s="109">
        <v>0</v>
      </c>
      <c r="W53" s="124">
        <v>0</v>
      </c>
      <c r="X53" s="112">
        <v>0</v>
      </c>
      <c r="Y53" s="109">
        <v>0</v>
      </c>
      <c r="Z53" s="124">
        <v>0</v>
      </c>
      <c r="AA53" s="21"/>
      <c r="AB53" s="110">
        <v>369</v>
      </c>
      <c r="AC53" s="109">
        <v>289</v>
      </c>
      <c r="AD53" s="124">
        <v>658</v>
      </c>
      <c r="AE53" s="110">
        <v>362</v>
      </c>
      <c r="AF53" s="109">
        <v>252</v>
      </c>
      <c r="AG53" s="124">
        <v>614</v>
      </c>
      <c r="AH53" s="187">
        <v>731</v>
      </c>
      <c r="AI53" s="145">
        <v>541</v>
      </c>
      <c r="AJ53" s="124">
        <v>1272</v>
      </c>
      <c r="AL53" s="252">
        <v>981</v>
      </c>
      <c r="AM53" s="252">
        <v>727</v>
      </c>
      <c r="AN53" s="252">
        <v>1708</v>
      </c>
      <c r="AO53" s="252">
        <v>922</v>
      </c>
      <c r="AP53" s="252">
        <v>580</v>
      </c>
      <c r="AQ53" s="252">
        <v>1502</v>
      </c>
      <c r="AS53" s="104">
        <v>0</v>
      </c>
      <c r="AT53" s="105">
        <v>0</v>
      </c>
      <c r="AU53" s="188">
        <v>0</v>
      </c>
      <c r="AV53" s="104">
        <v>0</v>
      </c>
      <c r="AW53" s="189">
        <v>0</v>
      </c>
      <c r="AX53" s="190">
        <v>0</v>
      </c>
      <c r="AY53" s="191">
        <v>0</v>
      </c>
      <c r="AZ53" s="150">
        <v>0</v>
      </c>
      <c r="BA53" s="188">
        <v>0</v>
      </c>
      <c r="BC53" s="104">
        <v>0</v>
      </c>
      <c r="BD53" s="4">
        <v>0</v>
      </c>
      <c r="BE53" s="105">
        <v>0</v>
      </c>
      <c r="BF53" s="104">
        <v>0</v>
      </c>
      <c r="BG53" s="4">
        <v>0</v>
      </c>
      <c r="BH53" s="189">
        <v>0</v>
      </c>
      <c r="BI53" s="135">
        <v>0</v>
      </c>
      <c r="BJ53" s="4">
        <v>0</v>
      </c>
      <c r="BK53" s="189">
        <v>0</v>
      </c>
      <c r="BM53" s="104">
        <v>0</v>
      </c>
      <c r="BN53" s="4">
        <v>0</v>
      </c>
      <c r="BO53" s="192">
        <v>0</v>
      </c>
      <c r="BP53" s="104">
        <v>0</v>
      </c>
      <c r="BQ53" s="4">
        <v>0</v>
      </c>
      <c r="BR53" s="188">
        <v>0</v>
      </c>
      <c r="BS53" s="135">
        <v>0</v>
      </c>
      <c r="BT53" s="4">
        <v>0</v>
      </c>
      <c r="BU53" s="188">
        <v>0</v>
      </c>
      <c r="BW53" s="252">
        <v>0</v>
      </c>
      <c r="BX53" s="252">
        <v>0</v>
      </c>
      <c r="BY53" s="252">
        <v>0</v>
      </c>
      <c r="BZ53" s="252">
        <v>0</v>
      </c>
      <c r="CA53" s="252">
        <v>0</v>
      </c>
      <c r="CB53" s="252">
        <v>0</v>
      </c>
    </row>
    <row r="54" spans="1:80" x14ac:dyDescent="0.25">
      <c r="A54" s="75" t="s">
        <v>100</v>
      </c>
      <c r="B54" s="146" t="s">
        <v>101</v>
      </c>
      <c r="C54" s="110">
        <v>701</v>
      </c>
      <c r="D54" s="109">
        <v>0</v>
      </c>
      <c r="E54" s="109">
        <v>335</v>
      </c>
      <c r="F54" s="124">
        <v>1036</v>
      </c>
      <c r="H54" s="110">
        <v>215</v>
      </c>
      <c r="I54" s="109">
        <v>189</v>
      </c>
      <c r="J54" s="111">
        <v>404</v>
      </c>
      <c r="K54" s="110">
        <v>130</v>
      </c>
      <c r="L54" s="109">
        <v>167</v>
      </c>
      <c r="M54" s="124">
        <v>297</v>
      </c>
      <c r="N54" s="186">
        <v>345</v>
      </c>
      <c r="O54" s="145">
        <v>356</v>
      </c>
      <c r="P54" s="124">
        <v>701</v>
      </c>
      <c r="Q54" s="55"/>
      <c r="R54" s="110">
        <v>0</v>
      </c>
      <c r="S54" s="109">
        <v>0</v>
      </c>
      <c r="T54" s="111">
        <v>0</v>
      </c>
      <c r="U54" s="110">
        <v>0</v>
      </c>
      <c r="V54" s="109">
        <v>0</v>
      </c>
      <c r="W54" s="124">
        <v>0</v>
      </c>
      <c r="X54" s="112">
        <v>0</v>
      </c>
      <c r="Y54" s="109">
        <v>0</v>
      </c>
      <c r="Z54" s="124">
        <v>0</v>
      </c>
      <c r="AA54" s="21"/>
      <c r="AB54" s="110">
        <v>84</v>
      </c>
      <c r="AC54" s="109">
        <v>80</v>
      </c>
      <c r="AD54" s="124">
        <v>164</v>
      </c>
      <c r="AE54" s="110">
        <v>85</v>
      </c>
      <c r="AF54" s="109">
        <v>86</v>
      </c>
      <c r="AG54" s="124">
        <v>171</v>
      </c>
      <c r="AH54" s="187">
        <v>169</v>
      </c>
      <c r="AI54" s="145">
        <v>166</v>
      </c>
      <c r="AJ54" s="124">
        <v>335</v>
      </c>
      <c r="AL54" s="252">
        <v>299</v>
      </c>
      <c r="AM54" s="252">
        <v>269</v>
      </c>
      <c r="AN54" s="252">
        <v>568</v>
      </c>
      <c r="AO54" s="252">
        <v>215</v>
      </c>
      <c r="AP54" s="252">
        <v>253</v>
      </c>
      <c r="AQ54" s="252">
        <v>468</v>
      </c>
      <c r="AS54" s="104">
        <v>1</v>
      </c>
      <c r="AT54" s="105">
        <v>1</v>
      </c>
      <c r="AU54" s="188">
        <v>2</v>
      </c>
      <c r="AV54" s="104">
        <v>9</v>
      </c>
      <c r="AW54" s="189">
        <v>7</v>
      </c>
      <c r="AX54" s="190">
        <v>16</v>
      </c>
      <c r="AY54" s="191">
        <v>10</v>
      </c>
      <c r="AZ54" s="150">
        <v>8</v>
      </c>
      <c r="BA54" s="188">
        <v>18</v>
      </c>
      <c r="BC54" s="104">
        <v>0</v>
      </c>
      <c r="BD54" s="4">
        <v>0</v>
      </c>
      <c r="BE54" s="105">
        <v>0</v>
      </c>
      <c r="BF54" s="104">
        <v>0</v>
      </c>
      <c r="BG54" s="4">
        <v>0</v>
      </c>
      <c r="BH54" s="189">
        <v>0</v>
      </c>
      <c r="BI54" s="135">
        <v>0</v>
      </c>
      <c r="BJ54" s="4">
        <v>0</v>
      </c>
      <c r="BK54" s="189">
        <v>0</v>
      </c>
      <c r="BM54" s="104">
        <v>1</v>
      </c>
      <c r="BN54" s="4">
        <v>0</v>
      </c>
      <c r="BO54" s="192">
        <v>1</v>
      </c>
      <c r="BP54" s="104">
        <v>4</v>
      </c>
      <c r="BQ54" s="4">
        <v>3</v>
      </c>
      <c r="BR54" s="188">
        <v>7</v>
      </c>
      <c r="BS54" s="135">
        <v>5</v>
      </c>
      <c r="BT54" s="4">
        <v>3</v>
      </c>
      <c r="BU54" s="188">
        <v>8</v>
      </c>
      <c r="BW54" s="252">
        <v>2</v>
      </c>
      <c r="BX54" s="252">
        <v>1</v>
      </c>
      <c r="BY54" s="252">
        <v>3</v>
      </c>
      <c r="BZ54" s="252">
        <v>13</v>
      </c>
      <c r="CA54" s="252">
        <v>10</v>
      </c>
      <c r="CB54" s="252">
        <v>23</v>
      </c>
    </row>
    <row r="55" spans="1:80" x14ac:dyDescent="0.25">
      <c r="A55" s="75" t="s">
        <v>102</v>
      </c>
      <c r="B55" s="146" t="s">
        <v>103</v>
      </c>
      <c r="C55" s="110">
        <v>1912</v>
      </c>
      <c r="D55" s="109">
        <v>0</v>
      </c>
      <c r="E55" s="109">
        <v>1149</v>
      </c>
      <c r="F55" s="124">
        <v>3061</v>
      </c>
      <c r="H55" s="110">
        <v>617</v>
      </c>
      <c r="I55" s="109">
        <v>498</v>
      </c>
      <c r="J55" s="111">
        <v>1115</v>
      </c>
      <c r="K55" s="110">
        <v>471</v>
      </c>
      <c r="L55" s="109">
        <v>326</v>
      </c>
      <c r="M55" s="124">
        <v>797</v>
      </c>
      <c r="N55" s="186">
        <v>1088</v>
      </c>
      <c r="O55" s="145">
        <v>824</v>
      </c>
      <c r="P55" s="124">
        <v>1912</v>
      </c>
      <c r="Q55" s="55"/>
      <c r="R55" s="110">
        <v>0</v>
      </c>
      <c r="S55" s="109">
        <v>0</v>
      </c>
      <c r="T55" s="111">
        <v>0</v>
      </c>
      <c r="U55" s="110">
        <v>0</v>
      </c>
      <c r="V55" s="109">
        <v>0</v>
      </c>
      <c r="W55" s="124">
        <v>0</v>
      </c>
      <c r="X55" s="112">
        <v>0</v>
      </c>
      <c r="Y55" s="109">
        <v>0</v>
      </c>
      <c r="Z55" s="124">
        <v>0</v>
      </c>
      <c r="AA55" s="21"/>
      <c r="AB55" s="110">
        <v>0</v>
      </c>
      <c r="AC55" s="109">
        <v>0</v>
      </c>
      <c r="AD55" s="124">
        <v>0</v>
      </c>
      <c r="AE55" s="110">
        <v>607</v>
      </c>
      <c r="AF55" s="109">
        <v>542</v>
      </c>
      <c r="AG55" s="124">
        <v>1149</v>
      </c>
      <c r="AH55" s="187">
        <v>607</v>
      </c>
      <c r="AI55" s="145">
        <v>542</v>
      </c>
      <c r="AJ55" s="124">
        <v>1149</v>
      </c>
      <c r="AL55" s="252">
        <v>617</v>
      </c>
      <c r="AM55" s="252">
        <v>498</v>
      </c>
      <c r="AN55" s="252">
        <v>1115</v>
      </c>
      <c r="AO55" s="252">
        <v>1078</v>
      </c>
      <c r="AP55" s="252">
        <v>868</v>
      </c>
      <c r="AQ55" s="252">
        <v>1946</v>
      </c>
      <c r="AS55" s="104">
        <v>3</v>
      </c>
      <c r="AT55" s="105">
        <v>4</v>
      </c>
      <c r="AU55" s="188">
        <v>7</v>
      </c>
      <c r="AV55" s="104">
        <v>0</v>
      </c>
      <c r="AW55" s="189">
        <v>0</v>
      </c>
      <c r="AX55" s="190">
        <v>0</v>
      </c>
      <c r="AY55" s="191">
        <v>3</v>
      </c>
      <c r="AZ55" s="150">
        <v>4</v>
      </c>
      <c r="BA55" s="188">
        <v>7</v>
      </c>
      <c r="BC55" s="104">
        <v>0</v>
      </c>
      <c r="BD55" s="4">
        <v>0</v>
      </c>
      <c r="BE55" s="105">
        <v>0</v>
      </c>
      <c r="BF55" s="104">
        <v>0</v>
      </c>
      <c r="BG55" s="4">
        <v>0</v>
      </c>
      <c r="BH55" s="189">
        <v>0</v>
      </c>
      <c r="BI55" s="135">
        <v>0</v>
      </c>
      <c r="BJ55" s="4">
        <v>0</v>
      </c>
      <c r="BK55" s="189">
        <v>0</v>
      </c>
      <c r="BM55" s="104">
        <v>0</v>
      </c>
      <c r="BN55" s="4">
        <v>2</v>
      </c>
      <c r="BO55" s="192">
        <v>2</v>
      </c>
      <c r="BP55" s="104">
        <v>0</v>
      </c>
      <c r="BQ55" s="4">
        <v>0</v>
      </c>
      <c r="BR55" s="188">
        <v>0</v>
      </c>
      <c r="BS55" s="135">
        <v>0</v>
      </c>
      <c r="BT55" s="4">
        <v>2</v>
      </c>
      <c r="BU55" s="188">
        <v>2</v>
      </c>
      <c r="BW55" s="252">
        <v>3</v>
      </c>
      <c r="BX55" s="252">
        <v>6</v>
      </c>
      <c r="BY55" s="252">
        <v>9</v>
      </c>
      <c r="BZ55" s="252">
        <v>0</v>
      </c>
      <c r="CA55" s="252">
        <v>0</v>
      </c>
      <c r="CB55" s="252">
        <v>0</v>
      </c>
    </row>
    <row r="56" spans="1:80" x14ac:dyDescent="0.25">
      <c r="A56" s="75" t="s">
        <v>104</v>
      </c>
      <c r="B56" s="146" t="s">
        <v>105</v>
      </c>
      <c r="C56" s="110">
        <v>669</v>
      </c>
      <c r="D56" s="109">
        <v>0</v>
      </c>
      <c r="E56" s="109">
        <v>551</v>
      </c>
      <c r="F56" s="124">
        <v>1220</v>
      </c>
      <c r="H56" s="110">
        <v>275</v>
      </c>
      <c r="I56" s="109">
        <v>115</v>
      </c>
      <c r="J56" s="111">
        <v>390</v>
      </c>
      <c r="K56" s="110">
        <v>219</v>
      </c>
      <c r="L56" s="109">
        <v>60</v>
      </c>
      <c r="M56" s="124">
        <v>279</v>
      </c>
      <c r="N56" s="186">
        <v>494</v>
      </c>
      <c r="O56" s="145">
        <v>175</v>
      </c>
      <c r="P56" s="124">
        <v>669</v>
      </c>
      <c r="Q56" s="55"/>
      <c r="R56" s="110">
        <v>0</v>
      </c>
      <c r="S56" s="109">
        <v>0</v>
      </c>
      <c r="T56" s="111">
        <v>0</v>
      </c>
      <c r="U56" s="110">
        <v>0</v>
      </c>
      <c r="V56" s="109">
        <v>0</v>
      </c>
      <c r="W56" s="124">
        <v>0</v>
      </c>
      <c r="X56" s="112">
        <v>0</v>
      </c>
      <c r="Y56" s="109">
        <v>0</v>
      </c>
      <c r="Z56" s="124">
        <v>0</v>
      </c>
      <c r="AA56" s="21"/>
      <c r="AB56" s="110">
        <v>0</v>
      </c>
      <c r="AC56" s="109">
        <v>0</v>
      </c>
      <c r="AD56" s="124">
        <v>0</v>
      </c>
      <c r="AE56" s="110">
        <v>373</v>
      </c>
      <c r="AF56" s="109">
        <v>178</v>
      </c>
      <c r="AG56" s="124">
        <v>551</v>
      </c>
      <c r="AH56" s="187">
        <v>373</v>
      </c>
      <c r="AI56" s="145">
        <v>178</v>
      </c>
      <c r="AJ56" s="124">
        <v>551</v>
      </c>
      <c r="AL56" s="252">
        <v>275</v>
      </c>
      <c r="AM56" s="252">
        <v>115</v>
      </c>
      <c r="AN56" s="252">
        <v>390</v>
      </c>
      <c r="AO56" s="252">
        <v>592</v>
      </c>
      <c r="AP56" s="252">
        <v>238</v>
      </c>
      <c r="AQ56" s="252">
        <v>830</v>
      </c>
      <c r="AS56" s="104">
        <v>6</v>
      </c>
      <c r="AT56" s="105">
        <v>3</v>
      </c>
      <c r="AU56" s="188">
        <v>9</v>
      </c>
      <c r="AV56" s="104">
        <v>1</v>
      </c>
      <c r="AW56" s="189">
        <v>1</v>
      </c>
      <c r="AX56" s="190">
        <v>2</v>
      </c>
      <c r="AY56" s="191">
        <v>7</v>
      </c>
      <c r="AZ56" s="150">
        <v>4</v>
      </c>
      <c r="BA56" s="188">
        <v>11</v>
      </c>
      <c r="BC56" s="104">
        <v>0</v>
      </c>
      <c r="BD56" s="4">
        <v>0</v>
      </c>
      <c r="BE56" s="105">
        <v>0</v>
      </c>
      <c r="BF56" s="104">
        <v>0</v>
      </c>
      <c r="BG56" s="4">
        <v>0</v>
      </c>
      <c r="BH56" s="189">
        <v>0</v>
      </c>
      <c r="BI56" s="135">
        <v>0</v>
      </c>
      <c r="BJ56" s="4">
        <v>0</v>
      </c>
      <c r="BK56" s="189">
        <v>0</v>
      </c>
      <c r="BM56" s="104">
        <v>3</v>
      </c>
      <c r="BN56" s="4">
        <v>2</v>
      </c>
      <c r="BO56" s="192">
        <v>5</v>
      </c>
      <c r="BP56" s="104">
        <v>4</v>
      </c>
      <c r="BQ56" s="4">
        <v>1</v>
      </c>
      <c r="BR56" s="188">
        <v>5</v>
      </c>
      <c r="BS56" s="135">
        <v>7</v>
      </c>
      <c r="BT56" s="4">
        <v>3</v>
      </c>
      <c r="BU56" s="188">
        <v>10</v>
      </c>
      <c r="BW56" s="252">
        <v>9</v>
      </c>
      <c r="BX56" s="252">
        <v>5</v>
      </c>
      <c r="BY56" s="252">
        <v>14</v>
      </c>
      <c r="BZ56" s="252">
        <v>5</v>
      </c>
      <c r="CA56" s="252">
        <v>2</v>
      </c>
      <c r="CB56" s="252">
        <v>7</v>
      </c>
    </row>
    <row r="57" spans="1:80" x14ac:dyDescent="0.25">
      <c r="A57" s="75" t="s">
        <v>106</v>
      </c>
      <c r="B57" s="146" t="s">
        <v>107</v>
      </c>
      <c r="C57" s="110">
        <v>2020</v>
      </c>
      <c r="D57" s="109">
        <v>0</v>
      </c>
      <c r="E57" s="109">
        <v>1365</v>
      </c>
      <c r="F57" s="124">
        <v>3385</v>
      </c>
      <c r="H57" s="110">
        <v>636</v>
      </c>
      <c r="I57" s="109">
        <v>593</v>
      </c>
      <c r="J57" s="111">
        <v>1229</v>
      </c>
      <c r="K57" s="110">
        <v>386</v>
      </c>
      <c r="L57" s="109">
        <v>405</v>
      </c>
      <c r="M57" s="124">
        <v>791</v>
      </c>
      <c r="N57" s="186">
        <v>1022</v>
      </c>
      <c r="O57" s="145">
        <v>998</v>
      </c>
      <c r="P57" s="124">
        <v>2020</v>
      </c>
      <c r="Q57" s="55"/>
      <c r="R57" s="110">
        <v>0</v>
      </c>
      <c r="S57" s="109">
        <v>0</v>
      </c>
      <c r="T57" s="111">
        <v>0</v>
      </c>
      <c r="U57" s="110">
        <v>0</v>
      </c>
      <c r="V57" s="109">
        <v>0</v>
      </c>
      <c r="W57" s="124">
        <v>0</v>
      </c>
      <c r="X57" s="112">
        <v>0</v>
      </c>
      <c r="Y57" s="109">
        <v>0</v>
      </c>
      <c r="Z57" s="124">
        <v>0</v>
      </c>
      <c r="AA57" s="21"/>
      <c r="AB57" s="110">
        <v>0</v>
      </c>
      <c r="AC57" s="109">
        <v>0</v>
      </c>
      <c r="AD57" s="124">
        <v>0</v>
      </c>
      <c r="AE57" s="110">
        <v>676</v>
      </c>
      <c r="AF57" s="109">
        <v>689</v>
      </c>
      <c r="AG57" s="124">
        <v>1365</v>
      </c>
      <c r="AH57" s="187">
        <v>676</v>
      </c>
      <c r="AI57" s="145">
        <v>689</v>
      </c>
      <c r="AJ57" s="124">
        <v>1365</v>
      </c>
      <c r="AL57" s="252">
        <v>636</v>
      </c>
      <c r="AM57" s="252">
        <v>593</v>
      </c>
      <c r="AN57" s="252">
        <v>1229</v>
      </c>
      <c r="AO57" s="252">
        <v>1062</v>
      </c>
      <c r="AP57" s="252">
        <v>1094</v>
      </c>
      <c r="AQ57" s="252">
        <v>2156</v>
      </c>
      <c r="AS57" s="104">
        <v>63</v>
      </c>
      <c r="AT57" s="105">
        <v>65</v>
      </c>
      <c r="AU57" s="188">
        <v>128</v>
      </c>
      <c r="AV57" s="104">
        <v>3</v>
      </c>
      <c r="AW57" s="189">
        <v>7</v>
      </c>
      <c r="AX57" s="190">
        <v>10</v>
      </c>
      <c r="AY57" s="191">
        <v>66</v>
      </c>
      <c r="AZ57" s="150">
        <v>72</v>
      </c>
      <c r="BA57" s="188">
        <v>138</v>
      </c>
      <c r="BC57" s="104">
        <v>0</v>
      </c>
      <c r="BD57" s="4">
        <v>0</v>
      </c>
      <c r="BE57" s="105">
        <v>0</v>
      </c>
      <c r="BF57" s="104">
        <v>0</v>
      </c>
      <c r="BG57" s="4">
        <v>0</v>
      </c>
      <c r="BH57" s="189">
        <v>0</v>
      </c>
      <c r="BI57" s="135">
        <v>0</v>
      </c>
      <c r="BJ57" s="4">
        <v>0</v>
      </c>
      <c r="BK57" s="189">
        <v>0</v>
      </c>
      <c r="BM57" s="104">
        <v>46</v>
      </c>
      <c r="BN57" s="4">
        <v>26</v>
      </c>
      <c r="BO57" s="192">
        <v>72</v>
      </c>
      <c r="BP57" s="104">
        <v>6</v>
      </c>
      <c r="BQ57" s="4">
        <v>1</v>
      </c>
      <c r="BR57" s="188">
        <v>7</v>
      </c>
      <c r="BS57" s="135">
        <v>52</v>
      </c>
      <c r="BT57" s="4">
        <v>27</v>
      </c>
      <c r="BU57" s="188">
        <v>79</v>
      </c>
      <c r="BW57" s="252">
        <v>109</v>
      </c>
      <c r="BX57" s="252">
        <v>91</v>
      </c>
      <c r="BY57" s="252">
        <v>200</v>
      </c>
      <c r="BZ57" s="252">
        <v>9</v>
      </c>
      <c r="CA57" s="252">
        <v>8</v>
      </c>
      <c r="CB57" s="252">
        <v>17</v>
      </c>
    </row>
    <row r="58" spans="1:80" x14ac:dyDescent="0.25">
      <c r="A58" s="75" t="s">
        <v>108</v>
      </c>
      <c r="B58" s="146" t="s">
        <v>109</v>
      </c>
      <c r="C58" s="110">
        <v>639</v>
      </c>
      <c r="D58" s="109">
        <v>0</v>
      </c>
      <c r="E58" s="109">
        <v>360</v>
      </c>
      <c r="F58" s="124">
        <v>999</v>
      </c>
      <c r="H58" s="110">
        <v>154</v>
      </c>
      <c r="I58" s="109">
        <v>118</v>
      </c>
      <c r="J58" s="111">
        <v>272</v>
      </c>
      <c r="K58" s="110">
        <v>259</v>
      </c>
      <c r="L58" s="109">
        <v>108</v>
      </c>
      <c r="M58" s="124">
        <v>367</v>
      </c>
      <c r="N58" s="186">
        <v>413</v>
      </c>
      <c r="O58" s="145">
        <v>226</v>
      </c>
      <c r="P58" s="124">
        <v>639</v>
      </c>
      <c r="Q58" s="55"/>
      <c r="R58" s="110">
        <v>0</v>
      </c>
      <c r="S58" s="109">
        <v>0</v>
      </c>
      <c r="T58" s="111">
        <v>0</v>
      </c>
      <c r="U58" s="110">
        <v>0</v>
      </c>
      <c r="V58" s="109">
        <v>0</v>
      </c>
      <c r="W58" s="124">
        <v>0</v>
      </c>
      <c r="X58" s="112">
        <v>0</v>
      </c>
      <c r="Y58" s="109">
        <v>0</v>
      </c>
      <c r="Z58" s="124">
        <v>0</v>
      </c>
      <c r="AA58" s="21"/>
      <c r="AB58" s="110">
        <v>0</v>
      </c>
      <c r="AC58" s="109">
        <v>0</v>
      </c>
      <c r="AD58" s="124">
        <v>0</v>
      </c>
      <c r="AE58" s="110">
        <v>220</v>
      </c>
      <c r="AF58" s="109">
        <v>140</v>
      </c>
      <c r="AG58" s="124">
        <v>360</v>
      </c>
      <c r="AH58" s="187">
        <v>220</v>
      </c>
      <c r="AI58" s="145">
        <v>140</v>
      </c>
      <c r="AJ58" s="124">
        <v>360</v>
      </c>
      <c r="AL58" s="252">
        <v>154</v>
      </c>
      <c r="AM58" s="252">
        <v>118</v>
      </c>
      <c r="AN58" s="252">
        <v>272</v>
      </c>
      <c r="AO58" s="252">
        <v>479</v>
      </c>
      <c r="AP58" s="252">
        <v>248</v>
      </c>
      <c r="AQ58" s="252">
        <v>727</v>
      </c>
      <c r="AS58" s="104">
        <v>2</v>
      </c>
      <c r="AT58" s="105">
        <v>0</v>
      </c>
      <c r="AU58" s="188">
        <v>2</v>
      </c>
      <c r="AV58" s="104">
        <v>1</v>
      </c>
      <c r="AW58" s="189">
        <v>0</v>
      </c>
      <c r="AX58" s="190">
        <v>1</v>
      </c>
      <c r="AY58" s="191">
        <v>3</v>
      </c>
      <c r="AZ58" s="150">
        <v>0</v>
      </c>
      <c r="BA58" s="188">
        <v>3</v>
      </c>
      <c r="BC58" s="104">
        <v>0</v>
      </c>
      <c r="BD58" s="4">
        <v>0</v>
      </c>
      <c r="BE58" s="105">
        <v>0</v>
      </c>
      <c r="BF58" s="104">
        <v>0</v>
      </c>
      <c r="BG58" s="4">
        <v>0</v>
      </c>
      <c r="BH58" s="189">
        <v>0</v>
      </c>
      <c r="BI58" s="135">
        <v>0</v>
      </c>
      <c r="BJ58" s="4">
        <v>0</v>
      </c>
      <c r="BK58" s="189">
        <v>0</v>
      </c>
      <c r="BM58" s="104">
        <v>1</v>
      </c>
      <c r="BN58" s="4">
        <v>0</v>
      </c>
      <c r="BO58" s="192">
        <v>1</v>
      </c>
      <c r="BP58" s="104">
        <v>1</v>
      </c>
      <c r="BQ58" s="4">
        <v>0</v>
      </c>
      <c r="BR58" s="188">
        <v>1</v>
      </c>
      <c r="BS58" s="135">
        <v>2</v>
      </c>
      <c r="BT58" s="4">
        <v>0</v>
      </c>
      <c r="BU58" s="188">
        <v>2</v>
      </c>
      <c r="BW58" s="252">
        <v>3</v>
      </c>
      <c r="BX58" s="252">
        <v>0</v>
      </c>
      <c r="BY58" s="252">
        <v>3</v>
      </c>
      <c r="BZ58" s="252">
        <v>2</v>
      </c>
      <c r="CA58" s="252">
        <v>0</v>
      </c>
      <c r="CB58" s="252">
        <v>2</v>
      </c>
    </row>
    <row r="59" spans="1:80" x14ac:dyDescent="0.25">
      <c r="A59" s="75" t="s">
        <v>110</v>
      </c>
      <c r="B59" s="146" t="s">
        <v>111</v>
      </c>
      <c r="C59" s="110">
        <v>1416</v>
      </c>
      <c r="D59" s="109">
        <v>0</v>
      </c>
      <c r="E59" s="109">
        <v>848</v>
      </c>
      <c r="F59" s="124">
        <v>2264</v>
      </c>
      <c r="H59" s="110">
        <v>467</v>
      </c>
      <c r="I59" s="109">
        <v>373</v>
      </c>
      <c r="J59" s="111">
        <v>840</v>
      </c>
      <c r="K59" s="110">
        <v>317</v>
      </c>
      <c r="L59" s="109">
        <v>259</v>
      </c>
      <c r="M59" s="124">
        <v>576</v>
      </c>
      <c r="N59" s="186">
        <v>784</v>
      </c>
      <c r="O59" s="145">
        <v>632</v>
      </c>
      <c r="P59" s="124">
        <v>1416</v>
      </c>
      <c r="Q59" s="55"/>
      <c r="R59" s="110">
        <v>0</v>
      </c>
      <c r="S59" s="109">
        <v>0</v>
      </c>
      <c r="T59" s="111">
        <v>0</v>
      </c>
      <c r="U59" s="110">
        <v>0</v>
      </c>
      <c r="V59" s="109">
        <v>0</v>
      </c>
      <c r="W59" s="124">
        <v>0</v>
      </c>
      <c r="X59" s="112">
        <v>0</v>
      </c>
      <c r="Y59" s="109">
        <v>0</v>
      </c>
      <c r="Z59" s="124">
        <v>0</v>
      </c>
      <c r="AA59" s="21"/>
      <c r="AB59" s="110">
        <v>254</v>
      </c>
      <c r="AC59" s="109">
        <v>209</v>
      </c>
      <c r="AD59" s="124">
        <v>463</v>
      </c>
      <c r="AE59" s="110">
        <v>219</v>
      </c>
      <c r="AF59" s="109">
        <v>166</v>
      </c>
      <c r="AG59" s="124">
        <v>385</v>
      </c>
      <c r="AH59" s="187">
        <v>473</v>
      </c>
      <c r="AI59" s="145">
        <v>375</v>
      </c>
      <c r="AJ59" s="124">
        <v>848</v>
      </c>
      <c r="AL59" s="252">
        <v>721</v>
      </c>
      <c r="AM59" s="252">
        <v>582</v>
      </c>
      <c r="AN59" s="252">
        <v>1303</v>
      </c>
      <c r="AO59" s="252">
        <v>536</v>
      </c>
      <c r="AP59" s="252">
        <v>425</v>
      </c>
      <c r="AQ59" s="252">
        <v>961</v>
      </c>
      <c r="AS59" s="104">
        <v>12</v>
      </c>
      <c r="AT59" s="105">
        <v>23</v>
      </c>
      <c r="AU59" s="188">
        <v>35</v>
      </c>
      <c r="AV59" s="104">
        <v>6</v>
      </c>
      <c r="AW59" s="189">
        <v>10</v>
      </c>
      <c r="AX59" s="190">
        <v>16</v>
      </c>
      <c r="AY59" s="191">
        <v>18</v>
      </c>
      <c r="AZ59" s="150">
        <v>33</v>
      </c>
      <c r="BA59" s="188">
        <v>51</v>
      </c>
      <c r="BC59" s="104">
        <v>0</v>
      </c>
      <c r="BD59" s="4">
        <v>0</v>
      </c>
      <c r="BE59" s="105">
        <v>0</v>
      </c>
      <c r="BF59" s="104">
        <v>0</v>
      </c>
      <c r="BG59" s="4">
        <v>0</v>
      </c>
      <c r="BH59" s="189">
        <v>0</v>
      </c>
      <c r="BI59" s="135">
        <v>0</v>
      </c>
      <c r="BJ59" s="4">
        <v>0</v>
      </c>
      <c r="BK59" s="189">
        <v>0</v>
      </c>
      <c r="BM59" s="104">
        <v>18</v>
      </c>
      <c r="BN59" s="4">
        <v>17</v>
      </c>
      <c r="BO59" s="192">
        <v>35</v>
      </c>
      <c r="BP59" s="104">
        <v>1</v>
      </c>
      <c r="BQ59" s="4">
        <v>2</v>
      </c>
      <c r="BR59" s="188">
        <v>3</v>
      </c>
      <c r="BS59" s="135">
        <v>19</v>
      </c>
      <c r="BT59" s="4">
        <v>19</v>
      </c>
      <c r="BU59" s="188">
        <v>38</v>
      </c>
      <c r="BW59" s="252">
        <v>30</v>
      </c>
      <c r="BX59" s="252">
        <v>40</v>
      </c>
      <c r="BY59" s="252">
        <v>70</v>
      </c>
      <c r="BZ59" s="252">
        <v>7</v>
      </c>
      <c r="CA59" s="252">
        <v>12</v>
      </c>
      <c r="CB59" s="252">
        <v>19</v>
      </c>
    </row>
    <row r="60" spans="1:80" x14ac:dyDescent="0.25">
      <c r="A60" s="75" t="s">
        <v>112</v>
      </c>
      <c r="B60" s="146" t="s">
        <v>113</v>
      </c>
      <c r="C60" s="110">
        <v>1194</v>
      </c>
      <c r="D60" s="109">
        <v>0</v>
      </c>
      <c r="E60" s="109">
        <v>813</v>
      </c>
      <c r="F60" s="124">
        <v>2007</v>
      </c>
      <c r="H60" s="110">
        <v>469</v>
      </c>
      <c r="I60" s="109">
        <v>200</v>
      </c>
      <c r="J60" s="111">
        <v>669</v>
      </c>
      <c r="K60" s="110">
        <v>364</v>
      </c>
      <c r="L60" s="109">
        <v>161</v>
      </c>
      <c r="M60" s="124">
        <v>525</v>
      </c>
      <c r="N60" s="186">
        <v>833</v>
      </c>
      <c r="O60" s="145">
        <v>361</v>
      </c>
      <c r="P60" s="124">
        <v>1194</v>
      </c>
      <c r="Q60" s="55"/>
      <c r="R60" s="110">
        <v>0</v>
      </c>
      <c r="S60" s="109">
        <v>0</v>
      </c>
      <c r="T60" s="111">
        <v>0</v>
      </c>
      <c r="U60" s="110">
        <v>0</v>
      </c>
      <c r="V60" s="109">
        <v>0</v>
      </c>
      <c r="W60" s="124">
        <v>0</v>
      </c>
      <c r="X60" s="112">
        <v>0</v>
      </c>
      <c r="Y60" s="109">
        <v>0</v>
      </c>
      <c r="Z60" s="124">
        <v>0</v>
      </c>
      <c r="AA60" s="21"/>
      <c r="AB60" s="110">
        <v>285</v>
      </c>
      <c r="AC60" s="109">
        <v>118</v>
      </c>
      <c r="AD60" s="124">
        <v>403</v>
      </c>
      <c r="AE60" s="110">
        <v>275</v>
      </c>
      <c r="AF60" s="109">
        <v>135</v>
      </c>
      <c r="AG60" s="124">
        <v>410</v>
      </c>
      <c r="AH60" s="187">
        <v>560</v>
      </c>
      <c r="AI60" s="145">
        <v>253</v>
      </c>
      <c r="AJ60" s="124">
        <v>813</v>
      </c>
      <c r="AL60" s="252">
        <v>754</v>
      </c>
      <c r="AM60" s="252">
        <v>318</v>
      </c>
      <c r="AN60" s="252">
        <v>1072</v>
      </c>
      <c r="AO60" s="252">
        <v>639</v>
      </c>
      <c r="AP60" s="252">
        <v>296</v>
      </c>
      <c r="AQ60" s="252">
        <v>935</v>
      </c>
      <c r="AS60" s="104">
        <v>0</v>
      </c>
      <c r="AT60" s="105">
        <v>0</v>
      </c>
      <c r="AU60" s="188">
        <v>0</v>
      </c>
      <c r="AV60" s="104">
        <v>5</v>
      </c>
      <c r="AW60" s="189">
        <v>1</v>
      </c>
      <c r="AX60" s="190">
        <v>6</v>
      </c>
      <c r="AY60" s="191">
        <v>5</v>
      </c>
      <c r="AZ60" s="150">
        <v>1</v>
      </c>
      <c r="BA60" s="188">
        <v>6</v>
      </c>
      <c r="BC60" s="104">
        <v>0</v>
      </c>
      <c r="BD60" s="4">
        <v>0</v>
      </c>
      <c r="BE60" s="105">
        <v>0</v>
      </c>
      <c r="BF60" s="104">
        <v>0</v>
      </c>
      <c r="BG60" s="4">
        <v>0</v>
      </c>
      <c r="BH60" s="189">
        <v>0</v>
      </c>
      <c r="BI60" s="135">
        <v>0</v>
      </c>
      <c r="BJ60" s="4">
        <v>0</v>
      </c>
      <c r="BK60" s="189">
        <v>0</v>
      </c>
      <c r="BM60" s="104">
        <v>0</v>
      </c>
      <c r="BN60" s="4">
        <v>0</v>
      </c>
      <c r="BO60" s="192">
        <v>0</v>
      </c>
      <c r="BP60" s="104">
        <v>0</v>
      </c>
      <c r="BQ60" s="4">
        <v>1</v>
      </c>
      <c r="BR60" s="188">
        <v>1</v>
      </c>
      <c r="BS60" s="135">
        <v>0</v>
      </c>
      <c r="BT60" s="4">
        <v>1</v>
      </c>
      <c r="BU60" s="188">
        <v>1</v>
      </c>
      <c r="BW60" s="252">
        <v>0</v>
      </c>
      <c r="BX60" s="252">
        <v>0</v>
      </c>
      <c r="BY60" s="252">
        <v>0</v>
      </c>
      <c r="BZ60" s="252">
        <v>5</v>
      </c>
      <c r="CA60" s="252">
        <v>2</v>
      </c>
      <c r="CB60" s="252">
        <v>7</v>
      </c>
    </row>
    <row r="61" spans="1:80" x14ac:dyDescent="0.25">
      <c r="A61" s="75" t="s">
        <v>114</v>
      </c>
      <c r="B61" s="146" t="s">
        <v>115</v>
      </c>
      <c r="C61" s="110">
        <v>537</v>
      </c>
      <c r="D61" s="109">
        <v>0</v>
      </c>
      <c r="E61" s="109">
        <v>377</v>
      </c>
      <c r="F61" s="124">
        <v>914</v>
      </c>
      <c r="H61" s="110">
        <v>166</v>
      </c>
      <c r="I61" s="109">
        <v>164</v>
      </c>
      <c r="J61" s="111">
        <v>330</v>
      </c>
      <c r="K61" s="110">
        <v>105</v>
      </c>
      <c r="L61" s="109">
        <v>102</v>
      </c>
      <c r="M61" s="124">
        <v>207</v>
      </c>
      <c r="N61" s="186">
        <v>271</v>
      </c>
      <c r="O61" s="145">
        <v>266</v>
      </c>
      <c r="P61" s="124">
        <v>537</v>
      </c>
      <c r="Q61" s="55"/>
      <c r="R61" s="110">
        <v>0</v>
      </c>
      <c r="S61" s="109">
        <v>0</v>
      </c>
      <c r="T61" s="111">
        <v>0</v>
      </c>
      <c r="U61" s="110">
        <v>0</v>
      </c>
      <c r="V61" s="109">
        <v>0</v>
      </c>
      <c r="W61" s="124">
        <v>0</v>
      </c>
      <c r="X61" s="112">
        <v>0</v>
      </c>
      <c r="Y61" s="109">
        <v>0</v>
      </c>
      <c r="Z61" s="124">
        <v>0</v>
      </c>
      <c r="AA61" s="21"/>
      <c r="AB61" s="110">
        <v>0</v>
      </c>
      <c r="AC61" s="109">
        <v>0</v>
      </c>
      <c r="AD61" s="124">
        <v>0</v>
      </c>
      <c r="AE61" s="110">
        <v>189</v>
      </c>
      <c r="AF61" s="109">
        <v>188</v>
      </c>
      <c r="AG61" s="124">
        <v>377</v>
      </c>
      <c r="AH61" s="187">
        <v>189</v>
      </c>
      <c r="AI61" s="145">
        <v>188</v>
      </c>
      <c r="AJ61" s="124">
        <v>377</v>
      </c>
      <c r="AL61" s="252">
        <v>166</v>
      </c>
      <c r="AM61" s="252">
        <v>164</v>
      </c>
      <c r="AN61" s="252">
        <v>330</v>
      </c>
      <c r="AO61" s="252">
        <v>294</v>
      </c>
      <c r="AP61" s="252">
        <v>290</v>
      </c>
      <c r="AQ61" s="252">
        <v>584</v>
      </c>
      <c r="AS61" s="104">
        <v>17</v>
      </c>
      <c r="AT61" s="105">
        <v>6</v>
      </c>
      <c r="AU61" s="188">
        <v>23</v>
      </c>
      <c r="AV61" s="104">
        <v>2</v>
      </c>
      <c r="AW61" s="189">
        <v>1</v>
      </c>
      <c r="AX61" s="190">
        <v>3</v>
      </c>
      <c r="AY61" s="191">
        <v>19</v>
      </c>
      <c r="AZ61" s="150">
        <v>7</v>
      </c>
      <c r="BA61" s="188">
        <v>26</v>
      </c>
      <c r="BC61" s="104">
        <v>0</v>
      </c>
      <c r="BD61" s="4">
        <v>0</v>
      </c>
      <c r="BE61" s="105">
        <v>0</v>
      </c>
      <c r="BF61" s="104">
        <v>0</v>
      </c>
      <c r="BG61" s="4">
        <v>0</v>
      </c>
      <c r="BH61" s="189">
        <v>0</v>
      </c>
      <c r="BI61" s="135">
        <v>0</v>
      </c>
      <c r="BJ61" s="4">
        <v>0</v>
      </c>
      <c r="BK61" s="189">
        <v>0</v>
      </c>
      <c r="BM61" s="104">
        <v>11</v>
      </c>
      <c r="BN61" s="4">
        <v>8</v>
      </c>
      <c r="BO61" s="192">
        <v>19</v>
      </c>
      <c r="BP61" s="104">
        <v>2</v>
      </c>
      <c r="BQ61" s="4">
        <v>1</v>
      </c>
      <c r="BR61" s="188">
        <v>3</v>
      </c>
      <c r="BS61" s="135">
        <v>13</v>
      </c>
      <c r="BT61" s="4">
        <v>9</v>
      </c>
      <c r="BU61" s="188">
        <v>22</v>
      </c>
      <c r="BW61" s="252">
        <v>28</v>
      </c>
      <c r="BX61" s="252">
        <v>14</v>
      </c>
      <c r="BY61" s="252">
        <v>42</v>
      </c>
      <c r="BZ61" s="252">
        <v>4</v>
      </c>
      <c r="CA61" s="252">
        <v>2</v>
      </c>
      <c r="CB61" s="252">
        <v>6</v>
      </c>
    </row>
    <row r="62" spans="1:80" x14ac:dyDescent="0.25">
      <c r="A62" s="75" t="s">
        <v>116</v>
      </c>
      <c r="B62" s="146" t="s">
        <v>117</v>
      </c>
      <c r="C62" s="110">
        <v>889</v>
      </c>
      <c r="D62" s="109">
        <v>0</v>
      </c>
      <c r="E62" s="109">
        <v>627</v>
      </c>
      <c r="F62" s="124">
        <v>1516</v>
      </c>
      <c r="H62" s="110">
        <v>323</v>
      </c>
      <c r="I62" s="109">
        <v>215</v>
      </c>
      <c r="J62" s="111">
        <v>538</v>
      </c>
      <c r="K62" s="110">
        <v>203</v>
      </c>
      <c r="L62" s="109">
        <v>148</v>
      </c>
      <c r="M62" s="124">
        <v>351</v>
      </c>
      <c r="N62" s="186">
        <v>526</v>
      </c>
      <c r="O62" s="145">
        <v>363</v>
      </c>
      <c r="P62" s="124">
        <v>889</v>
      </c>
      <c r="Q62" s="55"/>
      <c r="R62" s="110">
        <v>0</v>
      </c>
      <c r="S62" s="109">
        <v>0</v>
      </c>
      <c r="T62" s="111">
        <v>0</v>
      </c>
      <c r="U62" s="110">
        <v>0</v>
      </c>
      <c r="V62" s="109">
        <v>0</v>
      </c>
      <c r="W62" s="124">
        <v>0</v>
      </c>
      <c r="X62" s="112">
        <v>0</v>
      </c>
      <c r="Y62" s="109">
        <v>0</v>
      </c>
      <c r="Z62" s="124">
        <v>0</v>
      </c>
      <c r="AA62" s="21"/>
      <c r="AB62" s="110">
        <v>0</v>
      </c>
      <c r="AC62" s="109">
        <v>0</v>
      </c>
      <c r="AD62" s="124">
        <v>0</v>
      </c>
      <c r="AE62" s="110">
        <v>352</v>
      </c>
      <c r="AF62" s="109">
        <v>275</v>
      </c>
      <c r="AG62" s="124">
        <v>627</v>
      </c>
      <c r="AH62" s="187">
        <v>352</v>
      </c>
      <c r="AI62" s="145">
        <v>275</v>
      </c>
      <c r="AJ62" s="124">
        <v>627</v>
      </c>
      <c r="AL62" s="252">
        <v>323</v>
      </c>
      <c r="AM62" s="252">
        <v>215</v>
      </c>
      <c r="AN62" s="252">
        <v>538</v>
      </c>
      <c r="AO62" s="252">
        <v>555</v>
      </c>
      <c r="AP62" s="252">
        <v>423</v>
      </c>
      <c r="AQ62" s="252">
        <v>978</v>
      </c>
      <c r="AS62" s="104">
        <v>0</v>
      </c>
      <c r="AT62" s="105">
        <v>0</v>
      </c>
      <c r="AU62" s="188">
        <v>0</v>
      </c>
      <c r="AV62" s="104">
        <v>0</v>
      </c>
      <c r="AW62" s="189">
        <v>2</v>
      </c>
      <c r="AX62" s="190">
        <v>2</v>
      </c>
      <c r="AY62" s="191">
        <v>0</v>
      </c>
      <c r="AZ62" s="150">
        <v>2</v>
      </c>
      <c r="BA62" s="188">
        <v>2</v>
      </c>
      <c r="BC62" s="104">
        <v>0</v>
      </c>
      <c r="BD62" s="4">
        <v>0</v>
      </c>
      <c r="BE62" s="105">
        <v>0</v>
      </c>
      <c r="BF62" s="104">
        <v>0</v>
      </c>
      <c r="BG62" s="4">
        <v>0</v>
      </c>
      <c r="BH62" s="189">
        <v>0</v>
      </c>
      <c r="BI62" s="135">
        <v>0</v>
      </c>
      <c r="BJ62" s="4">
        <v>0</v>
      </c>
      <c r="BK62" s="189">
        <v>0</v>
      </c>
      <c r="BM62" s="104">
        <v>0</v>
      </c>
      <c r="BN62" s="4">
        <v>0</v>
      </c>
      <c r="BO62" s="192">
        <v>0</v>
      </c>
      <c r="BP62" s="104">
        <v>0</v>
      </c>
      <c r="BQ62" s="4">
        <v>0</v>
      </c>
      <c r="BR62" s="188">
        <v>0</v>
      </c>
      <c r="BS62" s="135">
        <v>0</v>
      </c>
      <c r="BT62" s="4">
        <v>0</v>
      </c>
      <c r="BU62" s="188">
        <v>0</v>
      </c>
      <c r="BW62" s="252">
        <v>0</v>
      </c>
      <c r="BX62" s="252">
        <v>0</v>
      </c>
      <c r="BY62" s="252">
        <v>0</v>
      </c>
      <c r="BZ62" s="252">
        <v>0</v>
      </c>
      <c r="CA62" s="252">
        <v>2</v>
      </c>
      <c r="CB62" s="252">
        <v>2</v>
      </c>
    </row>
    <row r="63" spans="1:80" x14ac:dyDescent="0.25">
      <c r="A63" s="75" t="s">
        <v>118</v>
      </c>
      <c r="B63" s="146" t="s">
        <v>119</v>
      </c>
      <c r="C63" s="110">
        <v>3796</v>
      </c>
      <c r="D63" s="109">
        <v>0</v>
      </c>
      <c r="E63" s="109">
        <v>2119</v>
      </c>
      <c r="F63" s="124">
        <v>5915</v>
      </c>
      <c r="H63" s="110">
        <v>1144</v>
      </c>
      <c r="I63" s="109">
        <v>820</v>
      </c>
      <c r="J63" s="111">
        <v>1964</v>
      </c>
      <c r="K63" s="110">
        <v>1095</v>
      </c>
      <c r="L63" s="109">
        <v>737</v>
      </c>
      <c r="M63" s="124">
        <v>1832</v>
      </c>
      <c r="N63" s="186">
        <v>2239</v>
      </c>
      <c r="O63" s="145">
        <v>1557</v>
      </c>
      <c r="P63" s="124">
        <v>3796</v>
      </c>
      <c r="Q63" s="55"/>
      <c r="R63" s="110">
        <v>0</v>
      </c>
      <c r="S63" s="109">
        <v>0</v>
      </c>
      <c r="T63" s="111">
        <v>0</v>
      </c>
      <c r="U63" s="110">
        <v>0</v>
      </c>
      <c r="V63" s="109">
        <v>0</v>
      </c>
      <c r="W63" s="124">
        <v>0</v>
      </c>
      <c r="X63" s="112">
        <v>0</v>
      </c>
      <c r="Y63" s="109">
        <v>0</v>
      </c>
      <c r="Z63" s="124">
        <v>0</v>
      </c>
      <c r="AA63" s="21"/>
      <c r="AB63" s="110">
        <v>0</v>
      </c>
      <c r="AC63" s="109">
        <v>0</v>
      </c>
      <c r="AD63" s="124">
        <v>0</v>
      </c>
      <c r="AE63" s="110">
        <v>1229</v>
      </c>
      <c r="AF63" s="109">
        <v>890</v>
      </c>
      <c r="AG63" s="124">
        <v>2119</v>
      </c>
      <c r="AH63" s="187">
        <v>1229</v>
      </c>
      <c r="AI63" s="145">
        <v>890</v>
      </c>
      <c r="AJ63" s="124">
        <v>2119</v>
      </c>
      <c r="AL63" s="252">
        <v>1144</v>
      </c>
      <c r="AM63" s="252">
        <v>820</v>
      </c>
      <c r="AN63" s="252">
        <v>1964</v>
      </c>
      <c r="AO63" s="252">
        <v>2324</v>
      </c>
      <c r="AP63" s="252">
        <v>1627</v>
      </c>
      <c r="AQ63" s="252">
        <v>3951</v>
      </c>
      <c r="AS63" s="104">
        <v>18</v>
      </c>
      <c r="AT63" s="105">
        <v>14</v>
      </c>
      <c r="AU63" s="188">
        <v>32</v>
      </c>
      <c r="AV63" s="104">
        <v>142</v>
      </c>
      <c r="AW63" s="189">
        <v>87</v>
      </c>
      <c r="AX63" s="190">
        <v>229</v>
      </c>
      <c r="AY63" s="191">
        <v>160</v>
      </c>
      <c r="AZ63" s="150">
        <v>101</v>
      </c>
      <c r="BA63" s="188">
        <v>261</v>
      </c>
      <c r="BC63" s="104">
        <v>0</v>
      </c>
      <c r="BD63" s="4">
        <v>0</v>
      </c>
      <c r="BE63" s="105">
        <v>0</v>
      </c>
      <c r="BF63" s="104">
        <v>0</v>
      </c>
      <c r="BG63" s="4">
        <v>0</v>
      </c>
      <c r="BH63" s="189">
        <v>0</v>
      </c>
      <c r="BI63" s="135">
        <v>0</v>
      </c>
      <c r="BJ63" s="4">
        <v>0</v>
      </c>
      <c r="BK63" s="189">
        <v>0</v>
      </c>
      <c r="BM63" s="104">
        <v>2</v>
      </c>
      <c r="BN63" s="4">
        <v>2</v>
      </c>
      <c r="BO63" s="192">
        <v>4</v>
      </c>
      <c r="BP63" s="104">
        <v>4</v>
      </c>
      <c r="BQ63" s="4">
        <v>1</v>
      </c>
      <c r="BR63" s="188">
        <v>5</v>
      </c>
      <c r="BS63" s="135">
        <v>6</v>
      </c>
      <c r="BT63" s="4">
        <v>3</v>
      </c>
      <c r="BU63" s="188">
        <v>9</v>
      </c>
      <c r="BW63" s="252">
        <v>20</v>
      </c>
      <c r="BX63" s="252">
        <v>16</v>
      </c>
      <c r="BY63" s="252">
        <v>36</v>
      </c>
      <c r="BZ63" s="252">
        <v>146</v>
      </c>
      <c r="CA63" s="252">
        <v>88</v>
      </c>
      <c r="CB63" s="252">
        <v>234</v>
      </c>
    </row>
    <row r="64" spans="1:80" x14ac:dyDescent="0.25">
      <c r="A64" s="75" t="s">
        <v>120</v>
      </c>
      <c r="B64" s="146" t="s">
        <v>121</v>
      </c>
      <c r="C64" s="110">
        <v>837</v>
      </c>
      <c r="D64" s="109">
        <v>0</v>
      </c>
      <c r="E64" s="109">
        <v>403</v>
      </c>
      <c r="F64" s="124">
        <v>1240</v>
      </c>
      <c r="H64" s="110">
        <v>267</v>
      </c>
      <c r="I64" s="109">
        <v>150</v>
      </c>
      <c r="J64" s="111">
        <v>417</v>
      </c>
      <c r="K64" s="110">
        <v>232</v>
      </c>
      <c r="L64" s="109">
        <v>188</v>
      </c>
      <c r="M64" s="124">
        <v>420</v>
      </c>
      <c r="N64" s="186">
        <v>499</v>
      </c>
      <c r="O64" s="145">
        <v>338</v>
      </c>
      <c r="P64" s="124">
        <v>837</v>
      </c>
      <c r="Q64" s="55"/>
      <c r="R64" s="110">
        <v>0</v>
      </c>
      <c r="S64" s="109">
        <v>0</v>
      </c>
      <c r="T64" s="111">
        <v>0</v>
      </c>
      <c r="U64" s="110">
        <v>0</v>
      </c>
      <c r="V64" s="109">
        <v>0</v>
      </c>
      <c r="W64" s="124">
        <v>0</v>
      </c>
      <c r="X64" s="112">
        <v>0</v>
      </c>
      <c r="Y64" s="109">
        <v>0</v>
      </c>
      <c r="Z64" s="124">
        <v>0</v>
      </c>
      <c r="AA64" s="21"/>
      <c r="AB64" s="110">
        <v>0</v>
      </c>
      <c r="AC64" s="109">
        <v>0</v>
      </c>
      <c r="AD64" s="124">
        <v>0</v>
      </c>
      <c r="AE64" s="110">
        <v>211</v>
      </c>
      <c r="AF64" s="109">
        <v>192</v>
      </c>
      <c r="AG64" s="124">
        <v>403</v>
      </c>
      <c r="AH64" s="187">
        <v>211</v>
      </c>
      <c r="AI64" s="145">
        <v>192</v>
      </c>
      <c r="AJ64" s="124">
        <v>403</v>
      </c>
      <c r="AL64" s="252">
        <v>267</v>
      </c>
      <c r="AM64" s="252">
        <v>150</v>
      </c>
      <c r="AN64" s="252">
        <v>417</v>
      </c>
      <c r="AO64" s="252">
        <v>443</v>
      </c>
      <c r="AP64" s="252">
        <v>380</v>
      </c>
      <c r="AQ64" s="252">
        <v>823</v>
      </c>
      <c r="AS64" s="104">
        <v>103</v>
      </c>
      <c r="AT64" s="105">
        <v>71</v>
      </c>
      <c r="AU64" s="188">
        <v>174</v>
      </c>
      <c r="AV64" s="104">
        <v>2</v>
      </c>
      <c r="AW64" s="189">
        <v>0</v>
      </c>
      <c r="AX64" s="190">
        <v>2</v>
      </c>
      <c r="AY64" s="191">
        <v>105</v>
      </c>
      <c r="AZ64" s="150">
        <v>71</v>
      </c>
      <c r="BA64" s="188">
        <v>176</v>
      </c>
      <c r="BC64" s="104">
        <v>0</v>
      </c>
      <c r="BD64" s="4">
        <v>0</v>
      </c>
      <c r="BE64" s="105">
        <v>0</v>
      </c>
      <c r="BF64" s="104">
        <v>0</v>
      </c>
      <c r="BG64" s="4">
        <v>0</v>
      </c>
      <c r="BH64" s="189">
        <v>0</v>
      </c>
      <c r="BI64" s="135">
        <v>0</v>
      </c>
      <c r="BJ64" s="4">
        <v>0</v>
      </c>
      <c r="BK64" s="189">
        <v>0</v>
      </c>
      <c r="BM64" s="104">
        <v>0</v>
      </c>
      <c r="BN64" s="4">
        <v>1</v>
      </c>
      <c r="BO64" s="192">
        <v>1</v>
      </c>
      <c r="BP64" s="104">
        <v>32</v>
      </c>
      <c r="BQ64" s="4">
        <v>24</v>
      </c>
      <c r="BR64" s="188">
        <v>56</v>
      </c>
      <c r="BS64" s="135">
        <v>32</v>
      </c>
      <c r="BT64" s="4">
        <v>25</v>
      </c>
      <c r="BU64" s="188">
        <v>57</v>
      </c>
      <c r="BW64" s="252">
        <v>103</v>
      </c>
      <c r="BX64" s="252">
        <v>72</v>
      </c>
      <c r="BY64" s="252">
        <v>175</v>
      </c>
      <c r="BZ64" s="252">
        <v>34</v>
      </c>
      <c r="CA64" s="252">
        <v>24</v>
      </c>
      <c r="CB64" s="252">
        <v>58</v>
      </c>
    </row>
    <row r="65" spans="1:80" x14ac:dyDescent="0.25">
      <c r="A65" s="75" t="s">
        <v>122</v>
      </c>
      <c r="B65" s="146" t="s">
        <v>123</v>
      </c>
      <c r="C65" s="110">
        <v>1532</v>
      </c>
      <c r="D65" s="109">
        <v>0</v>
      </c>
      <c r="E65" s="109">
        <v>833</v>
      </c>
      <c r="F65" s="124">
        <v>2365</v>
      </c>
      <c r="H65" s="110">
        <v>413</v>
      </c>
      <c r="I65" s="109">
        <v>375</v>
      </c>
      <c r="J65" s="111">
        <v>788</v>
      </c>
      <c r="K65" s="110">
        <v>370</v>
      </c>
      <c r="L65" s="109">
        <v>374</v>
      </c>
      <c r="M65" s="124">
        <v>744</v>
      </c>
      <c r="N65" s="186">
        <v>783</v>
      </c>
      <c r="O65" s="145">
        <v>749</v>
      </c>
      <c r="P65" s="124">
        <v>1532</v>
      </c>
      <c r="Q65" s="55"/>
      <c r="R65" s="110">
        <v>0</v>
      </c>
      <c r="S65" s="109">
        <v>0</v>
      </c>
      <c r="T65" s="111">
        <v>0</v>
      </c>
      <c r="U65" s="110">
        <v>0</v>
      </c>
      <c r="V65" s="109">
        <v>0</v>
      </c>
      <c r="W65" s="124">
        <v>0</v>
      </c>
      <c r="X65" s="112">
        <v>0</v>
      </c>
      <c r="Y65" s="109">
        <v>0</v>
      </c>
      <c r="Z65" s="124">
        <v>0</v>
      </c>
      <c r="AA65" s="21"/>
      <c r="AB65" s="110">
        <v>269</v>
      </c>
      <c r="AC65" s="109">
        <v>250</v>
      </c>
      <c r="AD65" s="124">
        <v>519</v>
      </c>
      <c r="AE65" s="110">
        <v>154</v>
      </c>
      <c r="AF65" s="109">
        <v>160</v>
      </c>
      <c r="AG65" s="124">
        <v>314</v>
      </c>
      <c r="AH65" s="187">
        <v>423</v>
      </c>
      <c r="AI65" s="145">
        <v>410</v>
      </c>
      <c r="AJ65" s="124">
        <v>833</v>
      </c>
      <c r="AL65" s="252">
        <v>682</v>
      </c>
      <c r="AM65" s="252">
        <v>625</v>
      </c>
      <c r="AN65" s="252">
        <v>1307</v>
      </c>
      <c r="AO65" s="252">
        <v>524</v>
      </c>
      <c r="AP65" s="252">
        <v>534</v>
      </c>
      <c r="AQ65" s="252">
        <v>1058</v>
      </c>
      <c r="AS65" s="104">
        <v>9</v>
      </c>
      <c r="AT65" s="105">
        <v>8</v>
      </c>
      <c r="AU65" s="188">
        <v>17</v>
      </c>
      <c r="AV65" s="104">
        <v>10</v>
      </c>
      <c r="AW65" s="189">
        <v>7</v>
      </c>
      <c r="AX65" s="190">
        <v>17</v>
      </c>
      <c r="AY65" s="191">
        <v>19</v>
      </c>
      <c r="AZ65" s="150">
        <v>15</v>
      </c>
      <c r="BA65" s="188">
        <v>34</v>
      </c>
      <c r="BC65" s="104">
        <v>0</v>
      </c>
      <c r="BD65" s="4">
        <v>0</v>
      </c>
      <c r="BE65" s="105">
        <v>0</v>
      </c>
      <c r="BF65" s="104">
        <v>0</v>
      </c>
      <c r="BG65" s="4">
        <v>0</v>
      </c>
      <c r="BH65" s="189">
        <v>0</v>
      </c>
      <c r="BI65" s="135">
        <v>0</v>
      </c>
      <c r="BJ65" s="4">
        <v>0</v>
      </c>
      <c r="BK65" s="189">
        <v>0</v>
      </c>
      <c r="BM65" s="104">
        <v>6</v>
      </c>
      <c r="BN65" s="4">
        <v>8</v>
      </c>
      <c r="BO65" s="192">
        <v>14</v>
      </c>
      <c r="BP65" s="104">
        <v>9</v>
      </c>
      <c r="BQ65" s="4">
        <v>10</v>
      </c>
      <c r="BR65" s="188">
        <v>19</v>
      </c>
      <c r="BS65" s="135">
        <v>15</v>
      </c>
      <c r="BT65" s="4">
        <v>18</v>
      </c>
      <c r="BU65" s="188">
        <v>33</v>
      </c>
      <c r="BW65" s="252">
        <v>15</v>
      </c>
      <c r="BX65" s="252">
        <v>16</v>
      </c>
      <c r="BY65" s="252">
        <v>31</v>
      </c>
      <c r="BZ65" s="252">
        <v>19</v>
      </c>
      <c r="CA65" s="252">
        <v>17</v>
      </c>
      <c r="CB65" s="252">
        <v>36</v>
      </c>
    </row>
    <row r="66" spans="1:80" x14ac:dyDescent="0.25">
      <c r="A66" s="75" t="s">
        <v>124</v>
      </c>
      <c r="B66" s="146" t="s">
        <v>125</v>
      </c>
      <c r="C66" s="110">
        <v>339</v>
      </c>
      <c r="D66" s="109">
        <v>0</v>
      </c>
      <c r="E66" s="109">
        <v>248</v>
      </c>
      <c r="F66" s="124">
        <v>587</v>
      </c>
      <c r="H66" s="110">
        <v>126</v>
      </c>
      <c r="I66" s="109">
        <v>69</v>
      </c>
      <c r="J66" s="111">
        <v>195</v>
      </c>
      <c r="K66" s="110">
        <v>76</v>
      </c>
      <c r="L66" s="109">
        <v>68</v>
      </c>
      <c r="M66" s="124">
        <v>144</v>
      </c>
      <c r="N66" s="186">
        <v>202</v>
      </c>
      <c r="O66" s="145">
        <v>137</v>
      </c>
      <c r="P66" s="124">
        <v>339</v>
      </c>
      <c r="Q66" s="55"/>
      <c r="R66" s="110">
        <v>0</v>
      </c>
      <c r="S66" s="109">
        <v>0</v>
      </c>
      <c r="T66" s="111">
        <v>0</v>
      </c>
      <c r="U66" s="110">
        <v>0</v>
      </c>
      <c r="V66" s="109">
        <v>0</v>
      </c>
      <c r="W66" s="124">
        <v>0</v>
      </c>
      <c r="X66" s="112">
        <v>0</v>
      </c>
      <c r="Y66" s="109">
        <v>0</v>
      </c>
      <c r="Z66" s="124">
        <v>0</v>
      </c>
      <c r="AA66" s="21"/>
      <c r="AB66" s="110">
        <v>55</v>
      </c>
      <c r="AC66" s="109">
        <v>50</v>
      </c>
      <c r="AD66" s="124">
        <v>105</v>
      </c>
      <c r="AE66" s="110">
        <v>92</v>
      </c>
      <c r="AF66" s="109">
        <v>51</v>
      </c>
      <c r="AG66" s="124">
        <v>143</v>
      </c>
      <c r="AH66" s="187">
        <v>147</v>
      </c>
      <c r="AI66" s="145">
        <v>101</v>
      </c>
      <c r="AJ66" s="124">
        <v>248</v>
      </c>
      <c r="AL66" s="252">
        <v>181</v>
      </c>
      <c r="AM66" s="252">
        <v>119</v>
      </c>
      <c r="AN66" s="252">
        <v>300</v>
      </c>
      <c r="AO66" s="252">
        <v>168</v>
      </c>
      <c r="AP66" s="252">
        <v>119</v>
      </c>
      <c r="AQ66" s="252">
        <v>287</v>
      </c>
      <c r="AS66" s="104">
        <v>2</v>
      </c>
      <c r="AT66" s="105">
        <v>0</v>
      </c>
      <c r="AU66" s="188">
        <v>2</v>
      </c>
      <c r="AV66" s="104">
        <v>0</v>
      </c>
      <c r="AW66" s="189">
        <v>1</v>
      </c>
      <c r="AX66" s="190">
        <v>1</v>
      </c>
      <c r="AY66" s="191">
        <v>2</v>
      </c>
      <c r="AZ66" s="150">
        <v>1</v>
      </c>
      <c r="BA66" s="188">
        <v>3</v>
      </c>
      <c r="BC66" s="104">
        <v>0</v>
      </c>
      <c r="BD66" s="4">
        <v>0</v>
      </c>
      <c r="BE66" s="105">
        <v>0</v>
      </c>
      <c r="BF66" s="104">
        <v>0</v>
      </c>
      <c r="BG66" s="4">
        <v>0</v>
      </c>
      <c r="BH66" s="189">
        <v>0</v>
      </c>
      <c r="BI66" s="135">
        <v>0</v>
      </c>
      <c r="BJ66" s="4">
        <v>0</v>
      </c>
      <c r="BK66" s="189">
        <v>0</v>
      </c>
      <c r="BM66" s="104">
        <v>2</v>
      </c>
      <c r="BN66" s="4">
        <v>1</v>
      </c>
      <c r="BO66" s="192">
        <v>3</v>
      </c>
      <c r="BP66" s="104">
        <v>0</v>
      </c>
      <c r="BQ66" s="4">
        <v>0</v>
      </c>
      <c r="BR66" s="188">
        <v>0</v>
      </c>
      <c r="BS66" s="135">
        <v>2</v>
      </c>
      <c r="BT66" s="4">
        <v>1</v>
      </c>
      <c r="BU66" s="188">
        <v>3</v>
      </c>
      <c r="BW66" s="252">
        <v>4</v>
      </c>
      <c r="BX66" s="252">
        <v>1</v>
      </c>
      <c r="BY66" s="252">
        <v>5</v>
      </c>
      <c r="BZ66" s="252">
        <v>0</v>
      </c>
      <c r="CA66" s="252">
        <v>1</v>
      </c>
      <c r="CB66" s="252">
        <v>1</v>
      </c>
    </row>
    <row r="67" spans="1:80" x14ac:dyDescent="0.25">
      <c r="A67" s="75" t="s">
        <v>126</v>
      </c>
      <c r="B67" s="146" t="s">
        <v>1124</v>
      </c>
      <c r="C67" s="110">
        <v>492</v>
      </c>
      <c r="D67" s="109">
        <v>0</v>
      </c>
      <c r="E67" s="109">
        <v>1131</v>
      </c>
      <c r="F67" s="124">
        <v>1623</v>
      </c>
      <c r="H67" s="110">
        <v>122</v>
      </c>
      <c r="I67" s="109">
        <v>38</v>
      </c>
      <c r="J67" s="111">
        <v>160</v>
      </c>
      <c r="K67" s="110">
        <v>266</v>
      </c>
      <c r="L67" s="109">
        <v>66</v>
      </c>
      <c r="M67" s="124">
        <v>332</v>
      </c>
      <c r="N67" s="186">
        <v>388</v>
      </c>
      <c r="O67" s="145">
        <v>104</v>
      </c>
      <c r="P67" s="124">
        <v>492</v>
      </c>
      <c r="Q67" s="55"/>
      <c r="R67" s="110">
        <v>0</v>
      </c>
      <c r="S67" s="109">
        <v>0</v>
      </c>
      <c r="T67" s="111">
        <v>0</v>
      </c>
      <c r="U67" s="110">
        <v>0</v>
      </c>
      <c r="V67" s="109">
        <v>0</v>
      </c>
      <c r="W67" s="124">
        <v>0</v>
      </c>
      <c r="X67" s="112">
        <v>0</v>
      </c>
      <c r="Y67" s="109">
        <v>0</v>
      </c>
      <c r="Z67" s="124">
        <v>0</v>
      </c>
      <c r="AA67" s="21"/>
      <c r="AB67" s="110">
        <v>175</v>
      </c>
      <c r="AC67" s="109">
        <v>28</v>
      </c>
      <c r="AD67" s="124">
        <v>203</v>
      </c>
      <c r="AE67" s="110">
        <v>770</v>
      </c>
      <c r="AF67" s="109">
        <v>158</v>
      </c>
      <c r="AG67" s="124">
        <v>928</v>
      </c>
      <c r="AH67" s="187">
        <v>945</v>
      </c>
      <c r="AI67" s="145">
        <v>186</v>
      </c>
      <c r="AJ67" s="124">
        <v>1131</v>
      </c>
      <c r="AL67" s="252">
        <v>297</v>
      </c>
      <c r="AM67" s="252">
        <v>66</v>
      </c>
      <c r="AN67" s="252">
        <v>363</v>
      </c>
      <c r="AO67" s="252">
        <v>1036</v>
      </c>
      <c r="AP67" s="252">
        <v>224</v>
      </c>
      <c r="AQ67" s="252">
        <v>1260</v>
      </c>
      <c r="AS67" s="104">
        <v>6</v>
      </c>
      <c r="AT67" s="105">
        <v>1</v>
      </c>
      <c r="AU67" s="188">
        <v>7</v>
      </c>
      <c r="AV67" s="104">
        <v>8</v>
      </c>
      <c r="AW67" s="189">
        <v>3</v>
      </c>
      <c r="AX67" s="190">
        <v>11</v>
      </c>
      <c r="AY67" s="191">
        <v>14</v>
      </c>
      <c r="AZ67" s="150">
        <v>4</v>
      </c>
      <c r="BA67" s="188">
        <v>18</v>
      </c>
      <c r="BC67" s="104">
        <v>0</v>
      </c>
      <c r="BD67" s="4">
        <v>0</v>
      </c>
      <c r="BE67" s="105">
        <v>0</v>
      </c>
      <c r="BF67" s="104">
        <v>0</v>
      </c>
      <c r="BG67" s="4">
        <v>0</v>
      </c>
      <c r="BH67" s="189">
        <v>0</v>
      </c>
      <c r="BI67" s="135">
        <v>0</v>
      </c>
      <c r="BJ67" s="4">
        <v>0</v>
      </c>
      <c r="BK67" s="189">
        <v>0</v>
      </c>
      <c r="BM67" s="104">
        <v>18</v>
      </c>
      <c r="BN67" s="4">
        <v>8</v>
      </c>
      <c r="BO67" s="192">
        <v>26</v>
      </c>
      <c r="BP67" s="104">
        <v>16</v>
      </c>
      <c r="BQ67" s="4">
        <v>2</v>
      </c>
      <c r="BR67" s="188">
        <v>18</v>
      </c>
      <c r="BS67" s="135">
        <v>34</v>
      </c>
      <c r="BT67" s="4">
        <v>10</v>
      </c>
      <c r="BU67" s="188">
        <v>44</v>
      </c>
      <c r="BW67" s="252">
        <v>24</v>
      </c>
      <c r="BX67" s="252">
        <v>9</v>
      </c>
      <c r="BY67" s="252">
        <v>33</v>
      </c>
      <c r="BZ67" s="252">
        <v>24</v>
      </c>
      <c r="CA67" s="252">
        <v>5</v>
      </c>
      <c r="CB67" s="252">
        <v>29</v>
      </c>
    </row>
    <row r="68" spans="1:80" x14ac:dyDescent="0.25">
      <c r="A68" s="75" t="s">
        <v>128</v>
      </c>
      <c r="B68" s="146" t="s">
        <v>129</v>
      </c>
      <c r="C68" s="110">
        <v>907</v>
      </c>
      <c r="D68" s="109">
        <v>0</v>
      </c>
      <c r="E68" s="109">
        <v>431</v>
      </c>
      <c r="F68" s="124">
        <v>1338</v>
      </c>
      <c r="H68" s="110">
        <v>233</v>
      </c>
      <c r="I68" s="109">
        <v>183</v>
      </c>
      <c r="J68" s="111">
        <v>416</v>
      </c>
      <c r="K68" s="110">
        <v>301</v>
      </c>
      <c r="L68" s="109">
        <v>190</v>
      </c>
      <c r="M68" s="124">
        <v>491</v>
      </c>
      <c r="N68" s="186">
        <v>534</v>
      </c>
      <c r="O68" s="145">
        <v>373</v>
      </c>
      <c r="P68" s="124">
        <v>907</v>
      </c>
      <c r="Q68" s="55"/>
      <c r="R68" s="110">
        <v>0</v>
      </c>
      <c r="S68" s="109">
        <v>0</v>
      </c>
      <c r="T68" s="111">
        <v>0</v>
      </c>
      <c r="U68" s="110">
        <v>0</v>
      </c>
      <c r="V68" s="109">
        <v>0</v>
      </c>
      <c r="W68" s="124">
        <v>0</v>
      </c>
      <c r="X68" s="112">
        <v>0</v>
      </c>
      <c r="Y68" s="109">
        <v>0</v>
      </c>
      <c r="Z68" s="124">
        <v>0</v>
      </c>
      <c r="AA68" s="21"/>
      <c r="AB68" s="110">
        <v>135</v>
      </c>
      <c r="AC68" s="109">
        <v>111</v>
      </c>
      <c r="AD68" s="124">
        <v>246</v>
      </c>
      <c r="AE68" s="110">
        <v>130</v>
      </c>
      <c r="AF68" s="109">
        <v>55</v>
      </c>
      <c r="AG68" s="124">
        <v>185</v>
      </c>
      <c r="AH68" s="187">
        <v>265</v>
      </c>
      <c r="AI68" s="145">
        <v>166</v>
      </c>
      <c r="AJ68" s="124">
        <v>431</v>
      </c>
      <c r="AL68" s="252">
        <v>368</v>
      </c>
      <c r="AM68" s="252">
        <v>294</v>
      </c>
      <c r="AN68" s="252">
        <v>662</v>
      </c>
      <c r="AO68" s="252">
        <v>431</v>
      </c>
      <c r="AP68" s="252">
        <v>245</v>
      </c>
      <c r="AQ68" s="252">
        <v>676</v>
      </c>
      <c r="AS68" s="104">
        <v>4</v>
      </c>
      <c r="AT68" s="105">
        <v>1</v>
      </c>
      <c r="AU68" s="188">
        <v>5</v>
      </c>
      <c r="AV68" s="104">
        <v>0</v>
      </c>
      <c r="AW68" s="189">
        <v>1</v>
      </c>
      <c r="AX68" s="190">
        <v>1</v>
      </c>
      <c r="AY68" s="191">
        <v>4</v>
      </c>
      <c r="AZ68" s="150">
        <v>2</v>
      </c>
      <c r="BA68" s="188">
        <v>6</v>
      </c>
      <c r="BC68" s="104">
        <v>0</v>
      </c>
      <c r="BD68" s="4">
        <v>0</v>
      </c>
      <c r="BE68" s="105">
        <v>0</v>
      </c>
      <c r="BF68" s="104">
        <v>0</v>
      </c>
      <c r="BG68" s="4">
        <v>0</v>
      </c>
      <c r="BH68" s="189">
        <v>0</v>
      </c>
      <c r="BI68" s="135">
        <v>0</v>
      </c>
      <c r="BJ68" s="4">
        <v>0</v>
      </c>
      <c r="BK68" s="189">
        <v>0</v>
      </c>
      <c r="BM68" s="104">
        <v>1</v>
      </c>
      <c r="BN68" s="4">
        <v>1</v>
      </c>
      <c r="BO68" s="192">
        <v>2</v>
      </c>
      <c r="BP68" s="104">
        <v>0</v>
      </c>
      <c r="BQ68" s="4">
        <v>1</v>
      </c>
      <c r="BR68" s="188">
        <v>1</v>
      </c>
      <c r="BS68" s="135">
        <v>1</v>
      </c>
      <c r="BT68" s="4">
        <v>2</v>
      </c>
      <c r="BU68" s="188">
        <v>3</v>
      </c>
      <c r="BW68" s="252">
        <v>5</v>
      </c>
      <c r="BX68" s="252">
        <v>2</v>
      </c>
      <c r="BY68" s="252">
        <v>7</v>
      </c>
      <c r="BZ68" s="252">
        <v>0</v>
      </c>
      <c r="CA68" s="252">
        <v>2</v>
      </c>
      <c r="CB68" s="252">
        <v>2</v>
      </c>
    </row>
    <row r="69" spans="1:80" x14ac:dyDescent="0.25">
      <c r="A69" s="75" t="s">
        <v>130</v>
      </c>
      <c r="B69" s="146" t="s">
        <v>972</v>
      </c>
      <c r="C69" s="110">
        <v>954</v>
      </c>
      <c r="D69" s="109">
        <v>0</v>
      </c>
      <c r="E69" s="109">
        <v>484</v>
      </c>
      <c r="F69" s="124">
        <v>1438</v>
      </c>
      <c r="H69" s="110">
        <v>300</v>
      </c>
      <c r="I69" s="109">
        <v>238</v>
      </c>
      <c r="J69" s="111">
        <v>538</v>
      </c>
      <c r="K69" s="110">
        <v>235</v>
      </c>
      <c r="L69" s="109">
        <v>181</v>
      </c>
      <c r="M69" s="124">
        <v>416</v>
      </c>
      <c r="N69" s="186">
        <v>535</v>
      </c>
      <c r="O69" s="145">
        <v>419</v>
      </c>
      <c r="P69" s="124">
        <v>954</v>
      </c>
      <c r="Q69" s="55"/>
      <c r="R69" s="110">
        <v>0</v>
      </c>
      <c r="S69" s="109">
        <v>0</v>
      </c>
      <c r="T69" s="111">
        <v>0</v>
      </c>
      <c r="U69" s="110">
        <v>0</v>
      </c>
      <c r="V69" s="109">
        <v>0</v>
      </c>
      <c r="W69" s="124">
        <v>0</v>
      </c>
      <c r="X69" s="112">
        <v>0</v>
      </c>
      <c r="Y69" s="109">
        <v>0</v>
      </c>
      <c r="Z69" s="124">
        <v>0</v>
      </c>
      <c r="AA69" s="21"/>
      <c r="AB69" s="110">
        <v>188</v>
      </c>
      <c r="AC69" s="109">
        <v>136</v>
      </c>
      <c r="AD69" s="124">
        <v>324</v>
      </c>
      <c r="AE69" s="110">
        <v>88</v>
      </c>
      <c r="AF69" s="109">
        <v>72</v>
      </c>
      <c r="AG69" s="124">
        <v>160</v>
      </c>
      <c r="AH69" s="187">
        <v>276</v>
      </c>
      <c r="AI69" s="145">
        <v>208</v>
      </c>
      <c r="AJ69" s="124">
        <v>484</v>
      </c>
      <c r="AL69" s="252">
        <v>488</v>
      </c>
      <c r="AM69" s="252">
        <v>374</v>
      </c>
      <c r="AN69" s="252">
        <v>862</v>
      </c>
      <c r="AO69" s="252">
        <v>323</v>
      </c>
      <c r="AP69" s="252">
        <v>253</v>
      </c>
      <c r="AQ69" s="252">
        <v>576</v>
      </c>
      <c r="AS69" s="104">
        <v>0</v>
      </c>
      <c r="AT69" s="105">
        <v>0</v>
      </c>
      <c r="AU69" s="188">
        <v>0</v>
      </c>
      <c r="AV69" s="104">
        <v>2</v>
      </c>
      <c r="AW69" s="189">
        <v>4</v>
      </c>
      <c r="AX69" s="190">
        <v>6</v>
      </c>
      <c r="AY69" s="191">
        <v>2</v>
      </c>
      <c r="AZ69" s="150">
        <v>4</v>
      </c>
      <c r="BA69" s="188">
        <v>6</v>
      </c>
      <c r="BC69" s="104">
        <v>0</v>
      </c>
      <c r="BD69" s="4">
        <v>0</v>
      </c>
      <c r="BE69" s="105">
        <v>0</v>
      </c>
      <c r="BF69" s="104">
        <v>0</v>
      </c>
      <c r="BG69" s="4">
        <v>0</v>
      </c>
      <c r="BH69" s="189">
        <v>0</v>
      </c>
      <c r="BI69" s="135">
        <v>0</v>
      </c>
      <c r="BJ69" s="4">
        <v>0</v>
      </c>
      <c r="BK69" s="189">
        <v>0</v>
      </c>
      <c r="BM69" s="104">
        <v>0</v>
      </c>
      <c r="BN69" s="4">
        <v>0</v>
      </c>
      <c r="BO69" s="192">
        <v>0</v>
      </c>
      <c r="BP69" s="104">
        <v>2</v>
      </c>
      <c r="BQ69" s="4">
        <v>0</v>
      </c>
      <c r="BR69" s="188">
        <v>2</v>
      </c>
      <c r="BS69" s="135">
        <v>2</v>
      </c>
      <c r="BT69" s="4">
        <v>0</v>
      </c>
      <c r="BU69" s="188">
        <v>2</v>
      </c>
      <c r="BW69" s="252">
        <v>0</v>
      </c>
      <c r="BX69" s="252">
        <v>0</v>
      </c>
      <c r="BY69" s="252">
        <v>0</v>
      </c>
      <c r="BZ69" s="252">
        <v>4</v>
      </c>
      <c r="CA69" s="252">
        <v>4</v>
      </c>
      <c r="CB69" s="252">
        <v>8</v>
      </c>
    </row>
    <row r="70" spans="1:80" x14ac:dyDescent="0.25">
      <c r="A70" s="75" t="s">
        <v>132</v>
      </c>
      <c r="B70" s="146" t="s">
        <v>133</v>
      </c>
      <c r="C70" s="110">
        <v>1730</v>
      </c>
      <c r="D70" s="109">
        <v>0</v>
      </c>
      <c r="E70" s="109">
        <v>829</v>
      </c>
      <c r="F70" s="124">
        <v>2559</v>
      </c>
      <c r="H70" s="110">
        <v>237</v>
      </c>
      <c r="I70" s="109">
        <v>221</v>
      </c>
      <c r="J70" s="111">
        <v>458</v>
      </c>
      <c r="K70" s="110">
        <v>654</v>
      </c>
      <c r="L70" s="109">
        <v>618</v>
      </c>
      <c r="M70" s="124">
        <v>1272</v>
      </c>
      <c r="N70" s="186">
        <v>891</v>
      </c>
      <c r="O70" s="145">
        <v>839</v>
      </c>
      <c r="P70" s="124">
        <v>1730</v>
      </c>
      <c r="Q70" s="55"/>
      <c r="R70" s="110">
        <v>0</v>
      </c>
      <c r="S70" s="109">
        <v>0</v>
      </c>
      <c r="T70" s="111">
        <v>0</v>
      </c>
      <c r="U70" s="110">
        <v>0</v>
      </c>
      <c r="V70" s="109">
        <v>0</v>
      </c>
      <c r="W70" s="124">
        <v>0</v>
      </c>
      <c r="X70" s="112">
        <v>0</v>
      </c>
      <c r="Y70" s="109">
        <v>0</v>
      </c>
      <c r="Z70" s="124">
        <v>0</v>
      </c>
      <c r="AA70" s="21"/>
      <c r="AB70" s="110">
        <v>0</v>
      </c>
      <c r="AC70" s="109">
        <v>0</v>
      </c>
      <c r="AD70" s="124">
        <v>0</v>
      </c>
      <c r="AE70" s="110">
        <v>424</v>
      </c>
      <c r="AF70" s="109">
        <v>405</v>
      </c>
      <c r="AG70" s="124">
        <v>829</v>
      </c>
      <c r="AH70" s="187">
        <v>424</v>
      </c>
      <c r="AI70" s="145">
        <v>405</v>
      </c>
      <c r="AJ70" s="124">
        <v>829</v>
      </c>
      <c r="AL70" s="252">
        <v>237</v>
      </c>
      <c r="AM70" s="252">
        <v>221</v>
      </c>
      <c r="AN70" s="252">
        <v>458</v>
      </c>
      <c r="AO70" s="252">
        <v>1078</v>
      </c>
      <c r="AP70" s="252">
        <v>1023</v>
      </c>
      <c r="AQ70" s="252">
        <v>2101</v>
      </c>
      <c r="AS70" s="104">
        <v>0</v>
      </c>
      <c r="AT70" s="105">
        <v>1</v>
      </c>
      <c r="AU70" s="188">
        <v>1</v>
      </c>
      <c r="AV70" s="104">
        <v>1</v>
      </c>
      <c r="AW70" s="189">
        <v>0</v>
      </c>
      <c r="AX70" s="190">
        <v>1</v>
      </c>
      <c r="AY70" s="191">
        <v>1</v>
      </c>
      <c r="AZ70" s="150">
        <v>1</v>
      </c>
      <c r="BA70" s="188">
        <v>2</v>
      </c>
      <c r="BC70" s="104">
        <v>0</v>
      </c>
      <c r="BD70" s="4">
        <v>0</v>
      </c>
      <c r="BE70" s="105">
        <v>0</v>
      </c>
      <c r="BF70" s="104">
        <v>0</v>
      </c>
      <c r="BG70" s="4">
        <v>0</v>
      </c>
      <c r="BH70" s="189">
        <v>0</v>
      </c>
      <c r="BI70" s="135">
        <v>0</v>
      </c>
      <c r="BJ70" s="4">
        <v>0</v>
      </c>
      <c r="BK70" s="189">
        <v>0</v>
      </c>
      <c r="BM70" s="104">
        <v>1</v>
      </c>
      <c r="BN70" s="4">
        <v>0</v>
      </c>
      <c r="BO70" s="192">
        <v>1</v>
      </c>
      <c r="BP70" s="104">
        <v>0</v>
      </c>
      <c r="BQ70" s="4">
        <v>0</v>
      </c>
      <c r="BR70" s="188">
        <v>0</v>
      </c>
      <c r="BS70" s="135">
        <v>1</v>
      </c>
      <c r="BT70" s="4">
        <v>0</v>
      </c>
      <c r="BU70" s="188">
        <v>1</v>
      </c>
      <c r="BW70" s="252">
        <v>1</v>
      </c>
      <c r="BX70" s="252">
        <v>1</v>
      </c>
      <c r="BY70" s="252">
        <v>2</v>
      </c>
      <c r="BZ70" s="252">
        <v>1</v>
      </c>
      <c r="CA70" s="252">
        <v>0</v>
      </c>
      <c r="CB70" s="252">
        <v>1</v>
      </c>
    </row>
    <row r="71" spans="1:80" x14ac:dyDescent="0.25">
      <c r="A71" s="75" t="s">
        <v>134</v>
      </c>
      <c r="B71" s="146" t="s">
        <v>973</v>
      </c>
      <c r="C71" s="110">
        <v>703</v>
      </c>
      <c r="D71" s="109">
        <v>0</v>
      </c>
      <c r="E71" s="109">
        <v>481</v>
      </c>
      <c r="F71" s="124">
        <v>1184</v>
      </c>
      <c r="H71" s="110">
        <v>272</v>
      </c>
      <c r="I71" s="109">
        <v>184</v>
      </c>
      <c r="J71" s="111">
        <v>456</v>
      </c>
      <c r="K71" s="110">
        <v>132</v>
      </c>
      <c r="L71" s="109">
        <v>115</v>
      </c>
      <c r="M71" s="124">
        <v>247</v>
      </c>
      <c r="N71" s="186">
        <v>404</v>
      </c>
      <c r="O71" s="145">
        <v>299</v>
      </c>
      <c r="P71" s="124">
        <v>703</v>
      </c>
      <c r="Q71" s="55"/>
      <c r="R71" s="110">
        <v>0</v>
      </c>
      <c r="S71" s="109">
        <v>0</v>
      </c>
      <c r="T71" s="111">
        <v>0</v>
      </c>
      <c r="U71" s="110">
        <v>0</v>
      </c>
      <c r="V71" s="109">
        <v>0</v>
      </c>
      <c r="W71" s="124">
        <v>0</v>
      </c>
      <c r="X71" s="112">
        <v>0</v>
      </c>
      <c r="Y71" s="109">
        <v>0</v>
      </c>
      <c r="Z71" s="124">
        <v>0</v>
      </c>
      <c r="AA71" s="21"/>
      <c r="AB71" s="110">
        <v>155</v>
      </c>
      <c r="AC71" s="109">
        <v>113</v>
      </c>
      <c r="AD71" s="124">
        <v>268</v>
      </c>
      <c r="AE71" s="110">
        <v>126</v>
      </c>
      <c r="AF71" s="109">
        <v>87</v>
      </c>
      <c r="AG71" s="124">
        <v>213</v>
      </c>
      <c r="AH71" s="187">
        <v>281</v>
      </c>
      <c r="AI71" s="145">
        <v>200</v>
      </c>
      <c r="AJ71" s="124">
        <v>481</v>
      </c>
      <c r="AL71" s="252">
        <v>427</v>
      </c>
      <c r="AM71" s="252">
        <v>297</v>
      </c>
      <c r="AN71" s="252">
        <v>724</v>
      </c>
      <c r="AO71" s="252">
        <v>258</v>
      </c>
      <c r="AP71" s="252">
        <v>202</v>
      </c>
      <c r="AQ71" s="252">
        <v>460</v>
      </c>
      <c r="AS71" s="104">
        <v>0</v>
      </c>
      <c r="AT71" s="105">
        <v>0</v>
      </c>
      <c r="AU71" s="188">
        <v>0</v>
      </c>
      <c r="AV71" s="104">
        <v>10</v>
      </c>
      <c r="AW71" s="189">
        <v>8</v>
      </c>
      <c r="AX71" s="190">
        <v>18</v>
      </c>
      <c r="AY71" s="191">
        <v>10</v>
      </c>
      <c r="AZ71" s="150">
        <v>8</v>
      </c>
      <c r="BA71" s="188">
        <v>18</v>
      </c>
      <c r="BC71" s="104">
        <v>0</v>
      </c>
      <c r="BD71" s="4">
        <v>0</v>
      </c>
      <c r="BE71" s="105">
        <v>0</v>
      </c>
      <c r="BF71" s="104">
        <v>0</v>
      </c>
      <c r="BG71" s="4">
        <v>0</v>
      </c>
      <c r="BH71" s="189">
        <v>0</v>
      </c>
      <c r="BI71" s="135">
        <v>0</v>
      </c>
      <c r="BJ71" s="4">
        <v>0</v>
      </c>
      <c r="BK71" s="189">
        <v>0</v>
      </c>
      <c r="BM71" s="104">
        <v>1</v>
      </c>
      <c r="BN71" s="4">
        <v>1</v>
      </c>
      <c r="BO71" s="192">
        <v>2</v>
      </c>
      <c r="BP71" s="104">
        <v>3</v>
      </c>
      <c r="BQ71" s="4">
        <v>1</v>
      </c>
      <c r="BR71" s="188">
        <v>4</v>
      </c>
      <c r="BS71" s="135">
        <v>4</v>
      </c>
      <c r="BT71" s="4">
        <v>2</v>
      </c>
      <c r="BU71" s="188">
        <v>6</v>
      </c>
      <c r="BW71" s="252">
        <v>1</v>
      </c>
      <c r="BX71" s="252">
        <v>1</v>
      </c>
      <c r="BY71" s="252">
        <v>2</v>
      </c>
      <c r="BZ71" s="252">
        <v>13</v>
      </c>
      <c r="CA71" s="252">
        <v>9</v>
      </c>
      <c r="CB71" s="252">
        <v>22</v>
      </c>
    </row>
    <row r="72" spans="1:80" x14ac:dyDescent="0.25">
      <c r="A72" s="75" t="s">
        <v>136</v>
      </c>
      <c r="B72" s="146" t="s">
        <v>137</v>
      </c>
      <c r="C72" s="110">
        <v>1156</v>
      </c>
      <c r="D72" s="109">
        <v>0</v>
      </c>
      <c r="E72" s="109">
        <v>333</v>
      </c>
      <c r="F72" s="124">
        <v>1489</v>
      </c>
      <c r="H72" s="110">
        <v>299</v>
      </c>
      <c r="I72" s="109">
        <v>330</v>
      </c>
      <c r="J72" s="111">
        <v>629</v>
      </c>
      <c r="K72" s="110">
        <v>246</v>
      </c>
      <c r="L72" s="109">
        <v>281</v>
      </c>
      <c r="M72" s="124">
        <v>527</v>
      </c>
      <c r="N72" s="186">
        <v>545</v>
      </c>
      <c r="O72" s="145">
        <v>611</v>
      </c>
      <c r="P72" s="124">
        <v>1156</v>
      </c>
      <c r="Q72" s="55"/>
      <c r="R72" s="110">
        <v>0</v>
      </c>
      <c r="S72" s="109">
        <v>0</v>
      </c>
      <c r="T72" s="111">
        <v>0</v>
      </c>
      <c r="U72" s="110">
        <v>0</v>
      </c>
      <c r="V72" s="109">
        <v>0</v>
      </c>
      <c r="W72" s="124">
        <v>0</v>
      </c>
      <c r="X72" s="112">
        <v>0</v>
      </c>
      <c r="Y72" s="109">
        <v>0</v>
      </c>
      <c r="Z72" s="124">
        <v>0</v>
      </c>
      <c r="AA72" s="21"/>
      <c r="AB72" s="110">
        <v>83</v>
      </c>
      <c r="AC72" s="109">
        <v>95</v>
      </c>
      <c r="AD72" s="124">
        <v>178</v>
      </c>
      <c r="AE72" s="110">
        <v>61</v>
      </c>
      <c r="AF72" s="109">
        <v>94</v>
      </c>
      <c r="AG72" s="124">
        <v>155</v>
      </c>
      <c r="AH72" s="187">
        <v>144</v>
      </c>
      <c r="AI72" s="145">
        <v>189</v>
      </c>
      <c r="AJ72" s="124">
        <v>333</v>
      </c>
      <c r="AL72" s="252">
        <v>382</v>
      </c>
      <c r="AM72" s="252">
        <v>425</v>
      </c>
      <c r="AN72" s="252">
        <v>807</v>
      </c>
      <c r="AO72" s="252">
        <v>307</v>
      </c>
      <c r="AP72" s="252">
        <v>375</v>
      </c>
      <c r="AQ72" s="252">
        <v>682</v>
      </c>
      <c r="AS72" s="104">
        <v>0</v>
      </c>
      <c r="AT72" s="105">
        <v>0</v>
      </c>
      <c r="AU72" s="188">
        <v>0</v>
      </c>
      <c r="AV72" s="104">
        <v>0</v>
      </c>
      <c r="AW72" s="189">
        <v>0</v>
      </c>
      <c r="AX72" s="190">
        <v>0</v>
      </c>
      <c r="AY72" s="191">
        <v>0</v>
      </c>
      <c r="AZ72" s="150">
        <v>0</v>
      </c>
      <c r="BA72" s="188">
        <v>0</v>
      </c>
      <c r="BC72" s="104">
        <v>0</v>
      </c>
      <c r="BD72" s="4">
        <v>0</v>
      </c>
      <c r="BE72" s="105">
        <v>0</v>
      </c>
      <c r="BF72" s="104">
        <v>0</v>
      </c>
      <c r="BG72" s="4">
        <v>0</v>
      </c>
      <c r="BH72" s="189">
        <v>0</v>
      </c>
      <c r="BI72" s="135">
        <v>0</v>
      </c>
      <c r="BJ72" s="4">
        <v>0</v>
      </c>
      <c r="BK72" s="189">
        <v>0</v>
      </c>
      <c r="BM72" s="104">
        <v>0</v>
      </c>
      <c r="BN72" s="4">
        <v>0</v>
      </c>
      <c r="BO72" s="192">
        <v>0</v>
      </c>
      <c r="BP72" s="104">
        <v>0</v>
      </c>
      <c r="BQ72" s="4">
        <v>0</v>
      </c>
      <c r="BR72" s="188">
        <v>0</v>
      </c>
      <c r="BS72" s="135">
        <v>0</v>
      </c>
      <c r="BT72" s="4">
        <v>0</v>
      </c>
      <c r="BU72" s="188">
        <v>0</v>
      </c>
      <c r="BW72" s="252">
        <v>0</v>
      </c>
      <c r="BX72" s="252">
        <v>0</v>
      </c>
      <c r="BY72" s="252">
        <v>0</v>
      </c>
      <c r="BZ72" s="252">
        <v>0</v>
      </c>
      <c r="CA72" s="252">
        <v>0</v>
      </c>
      <c r="CB72" s="252">
        <v>0</v>
      </c>
    </row>
    <row r="73" spans="1:80" x14ac:dyDescent="0.25">
      <c r="A73" s="75" t="s">
        <v>138</v>
      </c>
      <c r="B73" s="146" t="s">
        <v>139</v>
      </c>
      <c r="C73" s="110">
        <v>478</v>
      </c>
      <c r="D73" s="109">
        <v>0</v>
      </c>
      <c r="E73" s="109">
        <v>56</v>
      </c>
      <c r="F73" s="124">
        <v>534</v>
      </c>
      <c r="H73" s="110">
        <v>130</v>
      </c>
      <c r="I73" s="109">
        <v>109</v>
      </c>
      <c r="J73" s="111">
        <v>239</v>
      </c>
      <c r="K73" s="110">
        <v>136</v>
      </c>
      <c r="L73" s="109">
        <v>103</v>
      </c>
      <c r="M73" s="124">
        <v>239</v>
      </c>
      <c r="N73" s="186">
        <v>266</v>
      </c>
      <c r="O73" s="145">
        <v>212</v>
      </c>
      <c r="P73" s="124">
        <v>478</v>
      </c>
      <c r="Q73" s="55"/>
      <c r="R73" s="110">
        <v>0</v>
      </c>
      <c r="S73" s="109">
        <v>0</v>
      </c>
      <c r="T73" s="111">
        <v>0</v>
      </c>
      <c r="U73" s="110">
        <v>0</v>
      </c>
      <c r="V73" s="109">
        <v>0</v>
      </c>
      <c r="W73" s="124">
        <v>0</v>
      </c>
      <c r="X73" s="112">
        <v>0</v>
      </c>
      <c r="Y73" s="109">
        <v>0</v>
      </c>
      <c r="Z73" s="124">
        <v>0</v>
      </c>
      <c r="AA73" s="21"/>
      <c r="AB73" s="110">
        <v>0</v>
      </c>
      <c r="AC73" s="109">
        <v>0</v>
      </c>
      <c r="AD73" s="124">
        <v>0</v>
      </c>
      <c r="AE73" s="110">
        <v>32</v>
      </c>
      <c r="AF73" s="109">
        <v>24</v>
      </c>
      <c r="AG73" s="124">
        <v>56</v>
      </c>
      <c r="AH73" s="187">
        <v>32</v>
      </c>
      <c r="AI73" s="145">
        <v>24</v>
      </c>
      <c r="AJ73" s="124">
        <v>56</v>
      </c>
      <c r="AL73" s="252">
        <v>130</v>
      </c>
      <c r="AM73" s="252">
        <v>109</v>
      </c>
      <c r="AN73" s="252">
        <v>239</v>
      </c>
      <c r="AO73" s="252">
        <v>168</v>
      </c>
      <c r="AP73" s="252">
        <v>127</v>
      </c>
      <c r="AQ73" s="252">
        <v>295</v>
      </c>
      <c r="AS73" s="104">
        <v>0</v>
      </c>
      <c r="AT73" s="105">
        <v>0</v>
      </c>
      <c r="AU73" s="188">
        <v>0</v>
      </c>
      <c r="AV73" s="104">
        <v>3</v>
      </c>
      <c r="AW73" s="189">
        <v>1</v>
      </c>
      <c r="AX73" s="190">
        <v>4</v>
      </c>
      <c r="AY73" s="191">
        <v>3</v>
      </c>
      <c r="AZ73" s="150">
        <v>1</v>
      </c>
      <c r="BA73" s="188">
        <v>4</v>
      </c>
      <c r="BC73" s="104">
        <v>0</v>
      </c>
      <c r="BD73" s="4">
        <v>0</v>
      </c>
      <c r="BE73" s="105">
        <v>0</v>
      </c>
      <c r="BF73" s="104">
        <v>0</v>
      </c>
      <c r="BG73" s="4">
        <v>0</v>
      </c>
      <c r="BH73" s="189">
        <v>0</v>
      </c>
      <c r="BI73" s="135">
        <v>0</v>
      </c>
      <c r="BJ73" s="4">
        <v>0</v>
      </c>
      <c r="BK73" s="189">
        <v>0</v>
      </c>
      <c r="BM73" s="104">
        <v>0</v>
      </c>
      <c r="BN73" s="4">
        <v>0</v>
      </c>
      <c r="BO73" s="192">
        <v>0</v>
      </c>
      <c r="BP73" s="104">
        <v>2</v>
      </c>
      <c r="BQ73" s="4">
        <v>0</v>
      </c>
      <c r="BR73" s="188">
        <v>2</v>
      </c>
      <c r="BS73" s="135">
        <v>2</v>
      </c>
      <c r="BT73" s="4">
        <v>0</v>
      </c>
      <c r="BU73" s="188">
        <v>2</v>
      </c>
      <c r="BW73" s="252">
        <v>0</v>
      </c>
      <c r="BX73" s="252">
        <v>0</v>
      </c>
      <c r="BY73" s="252">
        <v>0</v>
      </c>
      <c r="BZ73" s="252">
        <v>5</v>
      </c>
      <c r="CA73" s="252">
        <v>1</v>
      </c>
      <c r="CB73" s="252">
        <v>6</v>
      </c>
    </row>
    <row r="74" spans="1:80" x14ac:dyDescent="0.25">
      <c r="A74" s="75" t="s">
        <v>140</v>
      </c>
      <c r="B74" s="146" t="s">
        <v>141</v>
      </c>
      <c r="C74" s="110">
        <v>90</v>
      </c>
      <c r="D74" s="109">
        <v>0</v>
      </c>
      <c r="E74" s="109">
        <v>0</v>
      </c>
      <c r="F74" s="124">
        <v>90</v>
      </c>
      <c r="H74" s="110">
        <v>26</v>
      </c>
      <c r="I74" s="109">
        <v>33</v>
      </c>
      <c r="J74" s="111">
        <v>59</v>
      </c>
      <c r="K74" s="110">
        <v>10</v>
      </c>
      <c r="L74" s="109">
        <v>21</v>
      </c>
      <c r="M74" s="124">
        <v>31</v>
      </c>
      <c r="N74" s="186">
        <v>36</v>
      </c>
      <c r="O74" s="145">
        <v>54</v>
      </c>
      <c r="P74" s="124">
        <v>90</v>
      </c>
      <c r="Q74" s="55"/>
      <c r="R74" s="110">
        <v>0</v>
      </c>
      <c r="S74" s="109">
        <v>0</v>
      </c>
      <c r="T74" s="111">
        <v>0</v>
      </c>
      <c r="U74" s="110">
        <v>0</v>
      </c>
      <c r="V74" s="109">
        <v>0</v>
      </c>
      <c r="W74" s="124">
        <v>0</v>
      </c>
      <c r="X74" s="112">
        <v>0</v>
      </c>
      <c r="Y74" s="109">
        <v>0</v>
      </c>
      <c r="Z74" s="124">
        <v>0</v>
      </c>
      <c r="AA74" s="21"/>
      <c r="AB74" s="110">
        <v>0</v>
      </c>
      <c r="AC74" s="109">
        <v>0</v>
      </c>
      <c r="AD74" s="124">
        <v>0</v>
      </c>
      <c r="AE74" s="110">
        <v>0</v>
      </c>
      <c r="AF74" s="109">
        <v>0</v>
      </c>
      <c r="AG74" s="124">
        <v>0</v>
      </c>
      <c r="AH74" s="187">
        <v>0</v>
      </c>
      <c r="AI74" s="145">
        <v>0</v>
      </c>
      <c r="AJ74" s="124">
        <v>0</v>
      </c>
      <c r="AL74" s="252">
        <v>26</v>
      </c>
      <c r="AM74" s="252">
        <v>33</v>
      </c>
      <c r="AN74" s="252">
        <v>59</v>
      </c>
      <c r="AO74" s="252">
        <v>10</v>
      </c>
      <c r="AP74" s="252">
        <v>21</v>
      </c>
      <c r="AQ74" s="252">
        <v>31</v>
      </c>
      <c r="AS74" s="104">
        <v>0</v>
      </c>
      <c r="AT74" s="105">
        <v>0</v>
      </c>
      <c r="AU74" s="188">
        <v>0</v>
      </c>
      <c r="AV74" s="104">
        <v>0</v>
      </c>
      <c r="AW74" s="189">
        <v>0</v>
      </c>
      <c r="AX74" s="190">
        <v>0</v>
      </c>
      <c r="AY74" s="191">
        <v>0</v>
      </c>
      <c r="AZ74" s="150">
        <v>0</v>
      </c>
      <c r="BA74" s="188">
        <v>0</v>
      </c>
      <c r="BC74" s="104">
        <v>0</v>
      </c>
      <c r="BD74" s="4">
        <v>0</v>
      </c>
      <c r="BE74" s="105">
        <v>0</v>
      </c>
      <c r="BF74" s="104">
        <v>0</v>
      </c>
      <c r="BG74" s="4">
        <v>0</v>
      </c>
      <c r="BH74" s="189">
        <v>0</v>
      </c>
      <c r="BI74" s="135">
        <v>0</v>
      </c>
      <c r="BJ74" s="4">
        <v>0</v>
      </c>
      <c r="BK74" s="189">
        <v>0</v>
      </c>
      <c r="BM74" s="104">
        <v>0</v>
      </c>
      <c r="BN74" s="4">
        <v>0</v>
      </c>
      <c r="BO74" s="192">
        <v>0</v>
      </c>
      <c r="BP74" s="104">
        <v>0</v>
      </c>
      <c r="BQ74" s="4">
        <v>0</v>
      </c>
      <c r="BR74" s="188">
        <v>0</v>
      </c>
      <c r="BS74" s="135">
        <v>0</v>
      </c>
      <c r="BT74" s="4">
        <v>0</v>
      </c>
      <c r="BU74" s="188">
        <v>0</v>
      </c>
      <c r="BW74" s="252">
        <v>0</v>
      </c>
      <c r="BX74" s="252">
        <v>0</v>
      </c>
      <c r="BY74" s="252">
        <v>0</v>
      </c>
      <c r="BZ74" s="252">
        <v>0</v>
      </c>
      <c r="CA74" s="252">
        <v>0</v>
      </c>
      <c r="CB74" s="252">
        <v>0</v>
      </c>
    </row>
    <row r="75" spans="1:80" x14ac:dyDescent="0.25">
      <c r="A75" s="75" t="s">
        <v>142</v>
      </c>
      <c r="B75" s="146" t="s">
        <v>143</v>
      </c>
      <c r="C75" s="110">
        <v>1129</v>
      </c>
      <c r="D75" s="109">
        <v>0</v>
      </c>
      <c r="E75" s="109">
        <v>946</v>
      </c>
      <c r="F75" s="124">
        <v>2075</v>
      </c>
      <c r="H75" s="110">
        <v>361</v>
      </c>
      <c r="I75" s="109">
        <v>251</v>
      </c>
      <c r="J75" s="111">
        <v>612</v>
      </c>
      <c r="K75" s="110">
        <v>306</v>
      </c>
      <c r="L75" s="109">
        <v>211</v>
      </c>
      <c r="M75" s="124">
        <v>517</v>
      </c>
      <c r="N75" s="186">
        <v>667</v>
      </c>
      <c r="O75" s="145">
        <v>462</v>
      </c>
      <c r="P75" s="124">
        <v>1129</v>
      </c>
      <c r="Q75" s="55"/>
      <c r="R75" s="110">
        <v>0</v>
      </c>
      <c r="S75" s="109">
        <v>0</v>
      </c>
      <c r="T75" s="111">
        <v>0</v>
      </c>
      <c r="U75" s="110">
        <v>0</v>
      </c>
      <c r="V75" s="109">
        <v>0</v>
      </c>
      <c r="W75" s="124">
        <v>0</v>
      </c>
      <c r="X75" s="112">
        <v>0</v>
      </c>
      <c r="Y75" s="109">
        <v>0</v>
      </c>
      <c r="Z75" s="124">
        <v>0</v>
      </c>
      <c r="AA75" s="21"/>
      <c r="AB75" s="110">
        <v>0</v>
      </c>
      <c r="AC75" s="109">
        <v>0</v>
      </c>
      <c r="AD75" s="124">
        <v>0</v>
      </c>
      <c r="AE75" s="110">
        <v>544</v>
      </c>
      <c r="AF75" s="109">
        <v>402</v>
      </c>
      <c r="AG75" s="124">
        <v>946</v>
      </c>
      <c r="AH75" s="187">
        <v>544</v>
      </c>
      <c r="AI75" s="145">
        <v>402</v>
      </c>
      <c r="AJ75" s="124">
        <v>946</v>
      </c>
      <c r="AL75" s="252">
        <v>361</v>
      </c>
      <c r="AM75" s="252">
        <v>251</v>
      </c>
      <c r="AN75" s="252">
        <v>612</v>
      </c>
      <c r="AO75" s="252">
        <v>850</v>
      </c>
      <c r="AP75" s="252">
        <v>613</v>
      </c>
      <c r="AQ75" s="252">
        <v>1463</v>
      </c>
      <c r="AS75" s="104">
        <v>0</v>
      </c>
      <c r="AT75" s="105">
        <v>0</v>
      </c>
      <c r="AU75" s="188">
        <v>0</v>
      </c>
      <c r="AV75" s="104">
        <v>0</v>
      </c>
      <c r="AW75" s="189">
        <v>2</v>
      </c>
      <c r="AX75" s="190">
        <v>2</v>
      </c>
      <c r="AY75" s="191">
        <v>0</v>
      </c>
      <c r="AZ75" s="150">
        <v>2</v>
      </c>
      <c r="BA75" s="188">
        <v>2</v>
      </c>
      <c r="BC75" s="104">
        <v>0</v>
      </c>
      <c r="BD75" s="4">
        <v>0</v>
      </c>
      <c r="BE75" s="105">
        <v>0</v>
      </c>
      <c r="BF75" s="104">
        <v>0</v>
      </c>
      <c r="BG75" s="4">
        <v>0</v>
      </c>
      <c r="BH75" s="189">
        <v>0</v>
      </c>
      <c r="BI75" s="135">
        <v>0</v>
      </c>
      <c r="BJ75" s="4">
        <v>0</v>
      </c>
      <c r="BK75" s="189">
        <v>0</v>
      </c>
      <c r="BM75" s="104">
        <v>0</v>
      </c>
      <c r="BN75" s="4">
        <v>0</v>
      </c>
      <c r="BO75" s="192">
        <v>0</v>
      </c>
      <c r="BP75" s="104">
        <v>0</v>
      </c>
      <c r="BQ75" s="4">
        <v>0</v>
      </c>
      <c r="BR75" s="188">
        <v>0</v>
      </c>
      <c r="BS75" s="135">
        <v>0</v>
      </c>
      <c r="BT75" s="4">
        <v>0</v>
      </c>
      <c r="BU75" s="188">
        <v>0</v>
      </c>
      <c r="BW75" s="252">
        <v>0</v>
      </c>
      <c r="BX75" s="252">
        <v>0</v>
      </c>
      <c r="BY75" s="252">
        <v>0</v>
      </c>
      <c r="BZ75" s="252">
        <v>0</v>
      </c>
      <c r="CA75" s="252">
        <v>2</v>
      </c>
      <c r="CB75" s="252">
        <v>2</v>
      </c>
    </row>
    <row r="76" spans="1:80" x14ac:dyDescent="0.25">
      <c r="A76" s="75" t="s">
        <v>144</v>
      </c>
      <c r="B76" s="146" t="s">
        <v>145</v>
      </c>
      <c r="C76" s="110">
        <v>283</v>
      </c>
      <c r="D76" s="109">
        <v>0</v>
      </c>
      <c r="E76" s="109">
        <v>160</v>
      </c>
      <c r="F76" s="124">
        <v>443</v>
      </c>
      <c r="H76" s="110">
        <v>111</v>
      </c>
      <c r="I76" s="109">
        <v>74</v>
      </c>
      <c r="J76" s="111">
        <v>185</v>
      </c>
      <c r="K76" s="110">
        <v>44</v>
      </c>
      <c r="L76" s="109">
        <v>54</v>
      </c>
      <c r="M76" s="124">
        <v>98</v>
      </c>
      <c r="N76" s="186">
        <v>155</v>
      </c>
      <c r="O76" s="145">
        <v>128</v>
      </c>
      <c r="P76" s="124">
        <v>283</v>
      </c>
      <c r="Q76" s="55"/>
      <c r="R76" s="110">
        <v>0</v>
      </c>
      <c r="S76" s="109">
        <v>0</v>
      </c>
      <c r="T76" s="111">
        <v>0</v>
      </c>
      <c r="U76" s="110">
        <v>0</v>
      </c>
      <c r="V76" s="109">
        <v>0</v>
      </c>
      <c r="W76" s="124">
        <v>0</v>
      </c>
      <c r="X76" s="112">
        <v>0</v>
      </c>
      <c r="Y76" s="109">
        <v>0</v>
      </c>
      <c r="Z76" s="124">
        <v>0</v>
      </c>
      <c r="AA76" s="21"/>
      <c r="AB76" s="110">
        <v>50</v>
      </c>
      <c r="AC76" s="109">
        <v>38</v>
      </c>
      <c r="AD76" s="124">
        <v>88</v>
      </c>
      <c r="AE76" s="110">
        <v>39</v>
      </c>
      <c r="AF76" s="109">
        <v>33</v>
      </c>
      <c r="AG76" s="124">
        <v>72</v>
      </c>
      <c r="AH76" s="187">
        <v>89</v>
      </c>
      <c r="AI76" s="145">
        <v>71</v>
      </c>
      <c r="AJ76" s="124">
        <v>160</v>
      </c>
      <c r="AL76" s="252">
        <v>161</v>
      </c>
      <c r="AM76" s="252">
        <v>112</v>
      </c>
      <c r="AN76" s="252">
        <v>273</v>
      </c>
      <c r="AO76" s="252">
        <v>83</v>
      </c>
      <c r="AP76" s="252">
        <v>87</v>
      </c>
      <c r="AQ76" s="252">
        <v>170</v>
      </c>
      <c r="AS76" s="104">
        <v>61</v>
      </c>
      <c r="AT76" s="105">
        <v>28</v>
      </c>
      <c r="AU76" s="188">
        <v>89</v>
      </c>
      <c r="AV76" s="104">
        <v>0</v>
      </c>
      <c r="AW76" s="189">
        <v>0</v>
      </c>
      <c r="AX76" s="190">
        <v>0</v>
      </c>
      <c r="AY76" s="191">
        <v>61</v>
      </c>
      <c r="AZ76" s="150">
        <v>28</v>
      </c>
      <c r="BA76" s="188">
        <v>89</v>
      </c>
      <c r="BC76" s="104">
        <v>0</v>
      </c>
      <c r="BD76" s="4">
        <v>0</v>
      </c>
      <c r="BE76" s="105">
        <v>0</v>
      </c>
      <c r="BF76" s="104">
        <v>0</v>
      </c>
      <c r="BG76" s="4">
        <v>0</v>
      </c>
      <c r="BH76" s="189">
        <v>0</v>
      </c>
      <c r="BI76" s="135">
        <v>0</v>
      </c>
      <c r="BJ76" s="4">
        <v>0</v>
      </c>
      <c r="BK76" s="189">
        <v>0</v>
      </c>
      <c r="BM76" s="104">
        <v>44</v>
      </c>
      <c r="BN76" s="4">
        <v>38</v>
      </c>
      <c r="BO76" s="192">
        <v>82</v>
      </c>
      <c r="BP76" s="104">
        <v>0</v>
      </c>
      <c r="BQ76" s="4">
        <v>0</v>
      </c>
      <c r="BR76" s="188">
        <v>0</v>
      </c>
      <c r="BS76" s="135">
        <v>44</v>
      </c>
      <c r="BT76" s="4">
        <v>38</v>
      </c>
      <c r="BU76" s="188">
        <v>82</v>
      </c>
      <c r="BW76" s="252">
        <v>105</v>
      </c>
      <c r="BX76" s="252">
        <v>66</v>
      </c>
      <c r="BY76" s="252">
        <v>171</v>
      </c>
      <c r="BZ76" s="252">
        <v>0</v>
      </c>
      <c r="CA76" s="252">
        <v>0</v>
      </c>
      <c r="CB76" s="252">
        <v>0</v>
      </c>
    </row>
    <row r="77" spans="1:80" x14ac:dyDescent="0.25">
      <c r="A77" s="75" t="s">
        <v>146</v>
      </c>
      <c r="B77" s="146" t="s">
        <v>147</v>
      </c>
      <c r="C77" s="110">
        <v>1189</v>
      </c>
      <c r="D77" s="109">
        <v>0</v>
      </c>
      <c r="E77" s="109">
        <v>818</v>
      </c>
      <c r="F77" s="124">
        <v>2007</v>
      </c>
      <c r="H77" s="110">
        <v>470</v>
      </c>
      <c r="I77" s="109">
        <v>293</v>
      </c>
      <c r="J77" s="111">
        <v>763</v>
      </c>
      <c r="K77" s="110">
        <v>263</v>
      </c>
      <c r="L77" s="109">
        <v>163</v>
      </c>
      <c r="M77" s="124">
        <v>426</v>
      </c>
      <c r="N77" s="186">
        <v>733</v>
      </c>
      <c r="O77" s="145">
        <v>456</v>
      </c>
      <c r="P77" s="124">
        <v>1189</v>
      </c>
      <c r="Q77" s="55"/>
      <c r="R77" s="110">
        <v>0</v>
      </c>
      <c r="S77" s="109">
        <v>0</v>
      </c>
      <c r="T77" s="111">
        <v>0</v>
      </c>
      <c r="U77" s="110">
        <v>0</v>
      </c>
      <c r="V77" s="109">
        <v>0</v>
      </c>
      <c r="W77" s="124">
        <v>0</v>
      </c>
      <c r="X77" s="112">
        <v>0</v>
      </c>
      <c r="Y77" s="109">
        <v>0</v>
      </c>
      <c r="Z77" s="124">
        <v>0</v>
      </c>
      <c r="AA77" s="21"/>
      <c r="AB77" s="110">
        <v>247</v>
      </c>
      <c r="AC77" s="109">
        <v>190</v>
      </c>
      <c r="AD77" s="124">
        <v>437</v>
      </c>
      <c r="AE77" s="110">
        <v>210</v>
      </c>
      <c r="AF77" s="109">
        <v>171</v>
      </c>
      <c r="AG77" s="124">
        <v>381</v>
      </c>
      <c r="AH77" s="187">
        <v>457</v>
      </c>
      <c r="AI77" s="145">
        <v>361</v>
      </c>
      <c r="AJ77" s="124">
        <v>818</v>
      </c>
      <c r="AL77" s="252">
        <v>717</v>
      </c>
      <c r="AM77" s="252">
        <v>483</v>
      </c>
      <c r="AN77" s="252">
        <v>1200</v>
      </c>
      <c r="AO77" s="252">
        <v>473</v>
      </c>
      <c r="AP77" s="252">
        <v>334</v>
      </c>
      <c r="AQ77" s="252">
        <v>807</v>
      </c>
      <c r="AS77" s="104">
        <v>67</v>
      </c>
      <c r="AT77" s="105">
        <v>35</v>
      </c>
      <c r="AU77" s="188">
        <v>102</v>
      </c>
      <c r="AV77" s="104">
        <v>7</v>
      </c>
      <c r="AW77" s="189">
        <v>3</v>
      </c>
      <c r="AX77" s="190">
        <v>10</v>
      </c>
      <c r="AY77" s="191">
        <v>74</v>
      </c>
      <c r="AZ77" s="150">
        <v>38</v>
      </c>
      <c r="BA77" s="188">
        <v>112</v>
      </c>
      <c r="BC77" s="104">
        <v>0</v>
      </c>
      <c r="BD77" s="4">
        <v>0</v>
      </c>
      <c r="BE77" s="105">
        <v>0</v>
      </c>
      <c r="BF77" s="104">
        <v>0</v>
      </c>
      <c r="BG77" s="4">
        <v>0</v>
      </c>
      <c r="BH77" s="189">
        <v>0</v>
      </c>
      <c r="BI77" s="135">
        <v>0</v>
      </c>
      <c r="BJ77" s="4">
        <v>0</v>
      </c>
      <c r="BK77" s="189">
        <v>0</v>
      </c>
      <c r="BM77" s="104">
        <v>23</v>
      </c>
      <c r="BN77" s="4">
        <v>12</v>
      </c>
      <c r="BO77" s="192">
        <v>35</v>
      </c>
      <c r="BP77" s="104">
        <v>0</v>
      </c>
      <c r="BQ77" s="4">
        <v>0</v>
      </c>
      <c r="BR77" s="188">
        <v>0</v>
      </c>
      <c r="BS77" s="135">
        <v>23</v>
      </c>
      <c r="BT77" s="4">
        <v>12</v>
      </c>
      <c r="BU77" s="188">
        <v>35</v>
      </c>
      <c r="BW77" s="252">
        <v>90</v>
      </c>
      <c r="BX77" s="252">
        <v>47</v>
      </c>
      <c r="BY77" s="252">
        <v>137</v>
      </c>
      <c r="BZ77" s="252">
        <v>7</v>
      </c>
      <c r="CA77" s="252">
        <v>3</v>
      </c>
      <c r="CB77" s="252">
        <v>10</v>
      </c>
    </row>
    <row r="78" spans="1:80" x14ac:dyDescent="0.25">
      <c r="A78" s="75" t="s">
        <v>148</v>
      </c>
      <c r="B78" s="146" t="s">
        <v>149</v>
      </c>
      <c r="C78" s="110">
        <v>921</v>
      </c>
      <c r="D78" s="109">
        <v>0</v>
      </c>
      <c r="E78" s="109">
        <v>622</v>
      </c>
      <c r="F78" s="124">
        <v>1543</v>
      </c>
      <c r="H78" s="110">
        <v>294</v>
      </c>
      <c r="I78" s="109">
        <v>242</v>
      </c>
      <c r="J78" s="111">
        <v>536</v>
      </c>
      <c r="K78" s="110">
        <v>190</v>
      </c>
      <c r="L78" s="109">
        <v>195</v>
      </c>
      <c r="M78" s="124">
        <v>385</v>
      </c>
      <c r="N78" s="186">
        <v>484</v>
      </c>
      <c r="O78" s="145">
        <v>437</v>
      </c>
      <c r="P78" s="124">
        <v>921</v>
      </c>
      <c r="Q78" s="55"/>
      <c r="R78" s="110">
        <v>0</v>
      </c>
      <c r="S78" s="109">
        <v>0</v>
      </c>
      <c r="T78" s="111">
        <v>0</v>
      </c>
      <c r="U78" s="110">
        <v>0</v>
      </c>
      <c r="V78" s="109">
        <v>0</v>
      </c>
      <c r="W78" s="124">
        <v>0</v>
      </c>
      <c r="X78" s="112">
        <v>0</v>
      </c>
      <c r="Y78" s="109">
        <v>0</v>
      </c>
      <c r="Z78" s="124">
        <v>0</v>
      </c>
      <c r="AA78" s="21"/>
      <c r="AB78" s="110">
        <v>0</v>
      </c>
      <c r="AC78" s="109">
        <v>0</v>
      </c>
      <c r="AD78" s="124">
        <v>0</v>
      </c>
      <c r="AE78" s="110">
        <v>333</v>
      </c>
      <c r="AF78" s="109">
        <v>289</v>
      </c>
      <c r="AG78" s="124">
        <v>622</v>
      </c>
      <c r="AH78" s="187">
        <v>333</v>
      </c>
      <c r="AI78" s="145">
        <v>289</v>
      </c>
      <c r="AJ78" s="124">
        <v>622</v>
      </c>
      <c r="AL78" s="252">
        <v>294</v>
      </c>
      <c r="AM78" s="252">
        <v>242</v>
      </c>
      <c r="AN78" s="252">
        <v>536</v>
      </c>
      <c r="AO78" s="252">
        <v>523</v>
      </c>
      <c r="AP78" s="252">
        <v>484</v>
      </c>
      <c r="AQ78" s="252">
        <v>1007</v>
      </c>
      <c r="AS78" s="104">
        <v>59</v>
      </c>
      <c r="AT78" s="105">
        <v>58</v>
      </c>
      <c r="AU78" s="188">
        <v>117</v>
      </c>
      <c r="AV78" s="104">
        <v>46</v>
      </c>
      <c r="AW78" s="189">
        <v>50</v>
      </c>
      <c r="AX78" s="190">
        <v>96</v>
      </c>
      <c r="AY78" s="191">
        <v>105</v>
      </c>
      <c r="AZ78" s="150">
        <v>108</v>
      </c>
      <c r="BA78" s="188">
        <v>213</v>
      </c>
      <c r="BC78" s="104">
        <v>0</v>
      </c>
      <c r="BD78" s="4">
        <v>0</v>
      </c>
      <c r="BE78" s="105">
        <v>0</v>
      </c>
      <c r="BF78" s="104">
        <v>0</v>
      </c>
      <c r="BG78" s="4">
        <v>0</v>
      </c>
      <c r="BH78" s="189">
        <v>0</v>
      </c>
      <c r="BI78" s="135">
        <v>0</v>
      </c>
      <c r="BJ78" s="4">
        <v>0</v>
      </c>
      <c r="BK78" s="189">
        <v>0</v>
      </c>
      <c r="BM78" s="104">
        <v>44</v>
      </c>
      <c r="BN78" s="4">
        <v>29</v>
      </c>
      <c r="BO78" s="192">
        <v>73</v>
      </c>
      <c r="BP78" s="104">
        <v>29</v>
      </c>
      <c r="BQ78" s="4">
        <v>21</v>
      </c>
      <c r="BR78" s="188">
        <v>50</v>
      </c>
      <c r="BS78" s="135">
        <v>73</v>
      </c>
      <c r="BT78" s="4">
        <v>50</v>
      </c>
      <c r="BU78" s="188">
        <v>123</v>
      </c>
      <c r="BW78" s="252">
        <v>103</v>
      </c>
      <c r="BX78" s="252">
        <v>87</v>
      </c>
      <c r="BY78" s="252">
        <v>190</v>
      </c>
      <c r="BZ78" s="252">
        <v>75</v>
      </c>
      <c r="CA78" s="252">
        <v>71</v>
      </c>
      <c r="CB78" s="252">
        <v>146</v>
      </c>
    </row>
    <row r="79" spans="1:80" x14ac:dyDescent="0.25">
      <c r="A79" s="75" t="s">
        <v>150</v>
      </c>
      <c r="B79" s="146" t="s">
        <v>151</v>
      </c>
      <c r="C79" s="110">
        <v>434</v>
      </c>
      <c r="D79" s="109">
        <v>0</v>
      </c>
      <c r="E79" s="109">
        <v>176</v>
      </c>
      <c r="F79" s="124">
        <v>610</v>
      </c>
      <c r="H79" s="110">
        <v>163</v>
      </c>
      <c r="I79" s="109">
        <v>115</v>
      </c>
      <c r="J79" s="111">
        <v>278</v>
      </c>
      <c r="K79" s="110">
        <v>90</v>
      </c>
      <c r="L79" s="109">
        <v>66</v>
      </c>
      <c r="M79" s="124">
        <v>156</v>
      </c>
      <c r="N79" s="186">
        <v>253</v>
      </c>
      <c r="O79" s="145">
        <v>181</v>
      </c>
      <c r="P79" s="124">
        <v>434</v>
      </c>
      <c r="Q79" s="55"/>
      <c r="R79" s="110">
        <v>0</v>
      </c>
      <c r="S79" s="109">
        <v>0</v>
      </c>
      <c r="T79" s="111">
        <v>0</v>
      </c>
      <c r="U79" s="110">
        <v>0</v>
      </c>
      <c r="V79" s="109">
        <v>0</v>
      </c>
      <c r="W79" s="124">
        <v>0</v>
      </c>
      <c r="X79" s="112">
        <v>0</v>
      </c>
      <c r="Y79" s="109">
        <v>0</v>
      </c>
      <c r="Z79" s="124">
        <v>0</v>
      </c>
      <c r="AA79" s="21"/>
      <c r="AB79" s="110">
        <v>68</v>
      </c>
      <c r="AC79" s="109">
        <v>34</v>
      </c>
      <c r="AD79" s="124">
        <v>102</v>
      </c>
      <c r="AE79" s="110">
        <v>48</v>
      </c>
      <c r="AF79" s="109">
        <v>26</v>
      </c>
      <c r="AG79" s="124">
        <v>74</v>
      </c>
      <c r="AH79" s="187">
        <v>116</v>
      </c>
      <c r="AI79" s="145">
        <v>60</v>
      </c>
      <c r="AJ79" s="124">
        <v>176</v>
      </c>
      <c r="AL79" s="252">
        <v>231</v>
      </c>
      <c r="AM79" s="252">
        <v>149</v>
      </c>
      <c r="AN79" s="252">
        <v>380</v>
      </c>
      <c r="AO79" s="252">
        <v>138</v>
      </c>
      <c r="AP79" s="252">
        <v>92</v>
      </c>
      <c r="AQ79" s="252">
        <v>230</v>
      </c>
      <c r="AS79" s="104">
        <v>16</v>
      </c>
      <c r="AT79" s="105">
        <v>10</v>
      </c>
      <c r="AU79" s="188">
        <v>26</v>
      </c>
      <c r="AV79" s="104">
        <v>1</v>
      </c>
      <c r="AW79" s="189">
        <v>1</v>
      </c>
      <c r="AX79" s="190">
        <v>2</v>
      </c>
      <c r="AY79" s="191">
        <v>17</v>
      </c>
      <c r="AZ79" s="150">
        <v>11</v>
      </c>
      <c r="BA79" s="188">
        <v>28</v>
      </c>
      <c r="BC79" s="104">
        <v>0</v>
      </c>
      <c r="BD79" s="4">
        <v>0</v>
      </c>
      <c r="BE79" s="105">
        <v>0</v>
      </c>
      <c r="BF79" s="104">
        <v>0</v>
      </c>
      <c r="BG79" s="4">
        <v>0</v>
      </c>
      <c r="BH79" s="189">
        <v>0</v>
      </c>
      <c r="BI79" s="135">
        <v>0</v>
      </c>
      <c r="BJ79" s="4">
        <v>0</v>
      </c>
      <c r="BK79" s="189">
        <v>0</v>
      </c>
      <c r="BM79" s="104">
        <v>0</v>
      </c>
      <c r="BN79" s="4">
        <v>0</v>
      </c>
      <c r="BO79" s="192">
        <v>0</v>
      </c>
      <c r="BP79" s="104">
        <v>0</v>
      </c>
      <c r="BQ79" s="4">
        <v>1</v>
      </c>
      <c r="BR79" s="188">
        <v>1</v>
      </c>
      <c r="BS79" s="135">
        <v>0</v>
      </c>
      <c r="BT79" s="4">
        <v>1</v>
      </c>
      <c r="BU79" s="188">
        <v>1</v>
      </c>
      <c r="BW79" s="252">
        <v>16</v>
      </c>
      <c r="BX79" s="252">
        <v>10</v>
      </c>
      <c r="BY79" s="252">
        <v>26</v>
      </c>
      <c r="BZ79" s="252">
        <v>1</v>
      </c>
      <c r="CA79" s="252">
        <v>2</v>
      </c>
      <c r="CB79" s="252">
        <v>3</v>
      </c>
    </row>
    <row r="80" spans="1:80" x14ac:dyDescent="0.25">
      <c r="A80" s="75" t="s">
        <v>152</v>
      </c>
      <c r="B80" s="146" t="s">
        <v>153</v>
      </c>
      <c r="C80" s="110">
        <v>238</v>
      </c>
      <c r="D80" s="109">
        <v>0</v>
      </c>
      <c r="E80" s="109">
        <v>116</v>
      </c>
      <c r="F80" s="124">
        <v>354</v>
      </c>
      <c r="H80" s="110">
        <v>90</v>
      </c>
      <c r="I80" s="109">
        <v>74</v>
      </c>
      <c r="J80" s="111">
        <v>164</v>
      </c>
      <c r="K80" s="110">
        <v>37</v>
      </c>
      <c r="L80" s="109">
        <v>37</v>
      </c>
      <c r="M80" s="124">
        <v>74</v>
      </c>
      <c r="N80" s="186">
        <v>127</v>
      </c>
      <c r="O80" s="145">
        <v>111</v>
      </c>
      <c r="P80" s="124">
        <v>238</v>
      </c>
      <c r="Q80" s="55"/>
      <c r="R80" s="110">
        <v>0</v>
      </c>
      <c r="S80" s="109">
        <v>0</v>
      </c>
      <c r="T80" s="111">
        <v>0</v>
      </c>
      <c r="U80" s="110">
        <v>0</v>
      </c>
      <c r="V80" s="109">
        <v>0</v>
      </c>
      <c r="W80" s="124">
        <v>0</v>
      </c>
      <c r="X80" s="112">
        <v>0</v>
      </c>
      <c r="Y80" s="109">
        <v>0</v>
      </c>
      <c r="Z80" s="124">
        <v>0</v>
      </c>
      <c r="AA80" s="21"/>
      <c r="AB80" s="110">
        <v>5</v>
      </c>
      <c r="AC80" s="109">
        <v>0</v>
      </c>
      <c r="AD80" s="124">
        <v>5</v>
      </c>
      <c r="AE80" s="110">
        <v>61</v>
      </c>
      <c r="AF80" s="109">
        <v>50</v>
      </c>
      <c r="AG80" s="124">
        <v>111</v>
      </c>
      <c r="AH80" s="187">
        <v>66</v>
      </c>
      <c r="AI80" s="145">
        <v>50</v>
      </c>
      <c r="AJ80" s="124">
        <v>116</v>
      </c>
      <c r="AL80" s="252">
        <v>95</v>
      </c>
      <c r="AM80" s="252">
        <v>74</v>
      </c>
      <c r="AN80" s="252">
        <v>169</v>
      </c>
      <c r="AO80" s="252">
        <v>98</v>
      </c>
      <c r="AP80" s="252">
        <v>87</v>
      </c>
      <c r="AQ80" s="252">
        <v>185</v>
      </c>
      <c r="AS80" s="104">
        <v>0</v>
      </c>
      <c r="AT80" s="105">
        <v>0</v>
      </c>
      <c r="AU80" s="188">
        <v>0</v>
      </c>
      <c r="AV80" s="104">
        <v>2</v>
      </c>
      <c r="AW80" s="189">
        <v>0</v>
      </c>
      <c r="AX80" s="190">
        <v>2</v>
      </c>
      <c r="AY80" s="191">
        <v>2</v>
      </c>
      <c r="AZ80" s="150">
        <v>0</v>
      </c>
      <c r="BA80" s="188">
        <v>2</v>
      </c>
      <c r="BC80" s="104">
        <v>0</v>
      </c>
      <c r="BD80" s="4">
        <v>0</v>
      </c>
      <c r="BE80" s="105">
        <v>0</v>
      </c>
      <c r="BF80" s="104">
        <v>0</v>
      </c>
      <c r="BG80" s="4">
        <v>0</v>
      </c>
      <c r="BH80" s="189">
        <v>0</v>
      </c>
      <c r="BI80" s="135">
        <v>0</v>
      </c>
      <c r="BJ80" s="4">
        <v>0</v>
      </c>
      <c r="BK80" s="189">
        <v>0</v>
      </c>
      <c r="BM80" s="104">
        <v>0</v>
      </c>
      <c r="BN80" s="4">
        <v>0</v>
      </c>
      <c r="BO80" s="192">
        <v>0</v>
      </c>
      <c r="BP80" s="104">
        <v>1</v>
      </c>
      <c r="BQ80" s="4">
        <v>0</v>
      </c>
      <c r="BR80" s="188">
        <v>1</v>
      </c>
      <c r="BS80" s="135">
        <v>1</v>
      </c>
      <c r="BT80" s="4">
        <v>0</v>
      </c>
      <c r="BU80" s="188">
        <v>1</v>
      </c>
      <c r="BW80" s="252">
        <v>0</v>
      </c>
      <c r="BX80" s="252">
        <v>0</v>
      </c>
      <c r="BY80" s="252">
        <v>0</v>
      </c>
      <c r="BZ80" s="252">
        <v>3</v>
      </c>
      <c r="CA80" s="252">
        <v>0</v>
      </c>
      <c r="CB80" s="252">
        <v>3</v>
      </c>
    </row>
    <row r="81" spans="1:80" x14ac:dyDescent="0.25">
      <c r="A81" s="75" t="s">
        <v>154</v>
      </c>
      <c r="B81" s="146" t="s">
        <v>155</v>
      </c>
      <c r="C81" s="110">
        <v>357</v>
      </c>
      <c r="D81" s="109">
        <v>0</v>
      </c>
      <c r="E81" s="109">
        <v>111</v>
      </c>
      <c r="F81" s="124">
        <v>468</v>
      </c>
      <c r="H81" s="110">
        <v>112</v>
      </c>
      <c r="I81" s="109">
        <v>116</v>
      </c>
      <c r="J81" s="111">
        <v>228</v>
      </c>
      <c r="K81" s="110">
        <v>66</v>
      </c>
      <c r="L81" s="109">
        <v>63</v>
      </c>
      <c r="M81" s="124">
        <v>129</v>
      </c>
      <c r="N81" s="186">
        <v>178</v>
      </c>
      <c r="O81" s="145">
        <v>179</v>
      </c>
      <c r="P81" s="124">
        <v>357</v>
      </c>
      <c r="Q81" s="55"/>
      <c r="R81" s="110">
        <v>0</v>
      </c>
      <c r="S81" s="109">
        <v>0</v>
      </c>
      <c r="T81" s="111">
        <v>0</v>
      </c>
      <c r="U81" s="110">
        <v>0</v>
      </c>
      <c r="V81" s="109">
        <v>0</v>
      </c>
      <c r="W81" s="124">
        <v>0</v>
      </c>
      <c r="X81" s="112">
        <v>0</v>
      </c>
      <c r="Y81" s="109">
        <v>0</v>
      </c>
      <c r="Z81" s="124">
        <v>0</v>
      </c>
      <c r="AA81" s="21"/>
      <c r="AB81" s="110">
        <v>41</v>
      </c>
      <c r="AC81" s="109">
        <v>70</v>
      </c>
      <c r="AD81" s="124">
        <v>111</v>
      </c>
      <c r="AE81" s="110">
        <v>0</v>
      </c>
      <c r="AF81" s="109">
        <v>0</v>
      </c>
      <c r="AG81" s="124">
        <v>0</v>
      </c>
      <c r="AH81" s="187">
        <v>41</v>
      </c>
      <c r="AI81" s="145">
        <v>70</v>
      </c>
      <c r="AJ81" s="124">
        <v>111</v>
      </c>
      <c r="AL81" s="252">
        <v>153</v>
      </c>
      <c r="AM81" s="252">
        <v>186</v>
      </c>
      <c r="AN81" s="252">
        <v>339</v>
      </c>
      <c r="AO81" s="252">
        <v>66</v>
      </c>
      <c r="AP81" s="252">
        <v>63</v>
      </c>
      <c r="AQ81" s="252">
        <v>129</v>
      </c>
      <c r="AS81" s="104">
        <v>2</v>
      </c>
      <c r="AT81" s="105">
        <v>1</v>
      </c>
      <c r="AU81" s="188">
        <v>3</v>
      </c>
      <c r="AV81" s="104">
        <v>0</v>
      </c>
      <c r="AW81" s="189">
        <v>0</v>
      </c>
      <c r="AX81" s="190">
        <v>0</v>
      </c>
      <c r="AY81" s="191">
        <v>2</v>
      </c>
      <c r="AZ81" s="150">
        <v>1</v>
      </c>
      <c r="BA81" s="188">
        <v>3</v>
      </c>
      <c r="BC81" s="104">
        <v>0</v>
      </c>
      <c r="BD81" s="4">
        <v>0</v>
      </c>
      <c r="BE81" s="105">
        <v>0</v>
      </c>
      <c r="BF81" s="104">
        <v>0</v>
      </c>
      <c r="BG81" s="4">
        <v>0</v>
      </c>
      <c r="BH81" s="189">
        <v>0</v>
      </c>
      <c r="BI81" s="135">
        <v>0</v>
      </c>
      <c r="BJ81" s="4">
        <v>0</v>
      </c>
      <c r="BK81" s="189">
        <v>0</v>
      </c>
      <c r="BM81" s="104">
        <v>0</v>
      </c>
      <c r="BN81" s="4">
        <v>0</v>
      </c>
      <c r="BO81" s="192">
        <v>0</v>
      </c>
      <c r="BP81" s="104">
        <v>0</v>
      </c>
      <c r="BQ81" s="4">
        <v>0</v>
      </c>
      <c r="BR81" s="188">
        <v>0</v>
      </c>
      <c r="BS81" s="135">
        <v>0</v>
      </c>
      <c r="BT81" s="4">
        <v>0</v>
      </c>
      <c r="BU81" s="188">
        <v>0</v>
      </c>
      <c r="BW81" s="252">
        <v>2</v>
      </c>
      <c r="BX81" s="252">
        <v>1</v>
      </c>
      <c r="BY81" s="252">
        <v>3</v>
      </c>
      <c r="BZ81" s="252">
        <v>0</v>
      </c>
      <c r="CA81" s="252">
        <v>0</v>
      </c>
      <c r="CB81" s="252">
        <v>0</v>
      </c>
    </row>
    <row r="82" spans="1:80" x14ac:dyDescent="0.25">
      <c r="A82" s="75" t="s">
        <v>156</v>
      </c>
      <c r="B82" s="146" t="s">
        <v>157</v>
      </c>
      <c r="C82" s="110">
        <v>704</v>
      </c>
      <c r="D82" s="109">
        <v>0</v>
      </c>
      <c r="E82" s="109">
        <v>160</v>
      </c>
      <c r="F82" s="124">
        <v>864</v>
      </c>
      <c r="H82" s="110">
        <v>253</v>
      </c>
      <c r="I82" s="109">
        <v>161</v>
      </c>
      <c r="J82" s="111">
        <v>414</v>
      </c>
      <c r="K82" s="110">
        <v>196</v>
      </c>
      <c r="L82" s="109">
        <v>94</v>
      </c>
      <c r="M82" s="124">
        <v>290</v>
      </c>
      <c r="N82" s="186">
        <v>449</v>
      </c>
      <c r="O82" s="145">
        <v>255</v>
      </c>
      <c r="P82" s="124">
        <v>704</v>
      </c>
      <c r="Q82" s="55"/>
      <c r="R82" s="110">
        <v>0</v>
      </c>
      <c r="S82" s="109">
        <v>0</v>
      </c>
      <c r="T82" s="111">
        <v>0</v>
      </c>
      <c r="U82" s="110">
        <v>0</v>
      </c>
      <c r="V82" s="109">
        <v>0</v>
      </c>
      <c r="W82" s="124">
        <v>0</v>
      </c>
      <c r="X82" s="112">
        <v>0</v>
      </c>
      <c r="Y82" s="109">
        <v>0</v>
      </c>
      <c r="Z82" s="124">
        <v>0</v>
      </c>
      <c r="AA82" s="21"/>
      <c r="AB82" s="110">
        <v>0</v>
      </c>
      <c r="AC82" s="109">
        <v>0</v>
      </c>
      <c r="AD82" s="124">
        <v>0</v>
      </c>
      <c r="AE82" s="110">
        <v>99</v>
      </c>
      <c r="AF82" s="109">
        <v>61</v>
      </c>
      <c r="AG82" s="124">
        <v>160</v>
      </c>
      <c r="AH82" s="187">
        <v>99</v>
      </c>
      <c r="AI82" s="145">
        <v>61</v>
      </c>
      <c r="AJ82" s="124">
        <v>160</v>
      </c>
      <c r="AL82" s="252">
        <v>253</v>
      </c>
      <c r="AM82" s="252">
        <v>161</v>
      </c>
      <c r="AN82" s="252">
        <v>414</v>
      </c>
      <c r="AO82" s="252">
        <v>295</v>
      </c>
      <c r="AP82" s="252">
        <v>155</v>
      </c>
      <c r="AQ82" s="252">
        <v>450</v>
      </c>
      <c r="AS82" s="104">
        <v>0</v>
      </c>
      <c r="AT82" s="105">
        <v>1</v>
      </c>
      <c r="AU82" s="188">
        <v>1</v>
      </c>
      <c r="AV82" s="104">
        <v>5</v>
      </c>
      <c r="AW82" s="189">
        <v>3</v>
      </c>
      <c r="AX82" s="190">
        <v>8</v>
      </c>
      <c r="AY82" s="191">
        <v>5</v>
      </c>
      <c r="AZ82" s="150">
        <v>4</v>
      </c>
      <c r="BA82" s="188">
        <v>9</v>
      </c>
      <c r="BC82" s="104">
        <v>0</v>
      </c>
      <c r="BD82" s="4">
        <v>0</v>
      </c>
      <c r="BE82" s="105">
        <v>0</v>
      </c>
      <c r="BF82" s="104">
        <v>0</v>
      </c>
      <c r="BG82" s="4">
        <v>0</v>
      </c>
      <c r="BH82" s="189">
        <v>0</v>
      </c>
      <c r="BI82" s="135">
        <v>0</v>
      </c>
      <c r="BJ82" s="4">
        <v>0</v>
      </c>
      <c r="BK82" s="189">
        <v>0</v>
      </c>
      <c r="BM82" s="104">
        <v>0</v>
      </c>
      <c r="BN82" s="4">
        <v>0</v>
      </c>
      <c r="BO82" s="192">
        <v>0</v>
      </c>
      <c r="BP82" s="104">
        <v>2</v>
      </c>
      <c r="BQ82" s="4">
        <v>0</v>
      </c>
      <c r="BR82" s="188">
        <v>2</v>
      </c>
      <c r="BS82" s="135">
        <v>2</v>
      </c>
      <c r="BT82" s="4">
        <v>0</v>
      </c>
      <c r="BU82" s="188">
        <v>2</v>
      </c>
      <c r="BW82" s="252">
        <v>0</v>
      </c>
      <c r="BX82" s="252">
        <v>1</v>
      </c>
      <c r="BY82" s="252">
        <v>1</v>
      </c>
      <c r="BZ82" s="252">
        <v>7</v>
      </c>
      <c r="CA82" s="252">
        <v>3</v>
      </c>
      <c r="CB82" s="252">
        <v>10</v>
      </c>
    </row>
    <row r="83" spans="1:80" x14ac:dyDescent="0.25">
      <c r="A83" s="75" t="s">
        <v>158</v>
      </c>
      <c r="B83" s="146" t="s">
        <v>159</v>
      </c>
      <c r="C83" s="110">
        <v>220</v>
      </c>
      <c r="D83" s="109">
        <v>0</v>
      </c>
      <c r="E83" s="109">
        <v>0</v>
      </c>
      <c r="F83" s="124">
        <v>220</v>
      </c>
      <c r="H83" s="110">
        <v>71</v>
      </c>
      <c r="I83" s="109">
        <v>68</v>
      </c>
      <c r="J83" s="111">
        <v>139</v>
      </c>
      <c r="K83" s="110">
        <v>36</v>
      </c>
      <c r="L83" s="109">
        <v>45</v>
      </c>
      <c r="M83" s="124">
        <v>81</v>
      </c>
      <c r="N83" s="186">
        <v>107</v>
      </c>
      <c r="O83" s="145">
        <v>113</v>
      </c>
      <c r="P83" s="124">
        <v>220</v>
      </c>
      <c r="Q83" s="55"/>
      <c r="R83" s="110">
        <v>0</v>
      </c>
      <c r="S83" s="109">
        <v>0</v>
      </c>
      <c r="T83" s="111">
        <v>0</v>
      </c>
      <c r="U83" s="110">
        <v>0</v>
      </c>
      <c r="V83" s="109">
        <v>0</v>
      </c>
      <c r="W83" s="124">
        <v>0</v>
      </c>
      <c r="X83" s="112">
        <v>0</v>
      </c>
      <c r="Y83" s="109">
        <v>0</v>
      </c>
      <c r="Z83" s="124">
        <v>0</v>
      </c>
      <c r="AA83" s="21"/>
      <c r="AB83" s="110">
        <v>0</v>
      </c>
      <c r="AC83" s="109">
        <v>0</v>
      </c>
      <c r="AD83" s="124">
        <v>0</v>
      </c>
      <c r="AE83" s="110">
        <v>0</v>
      </c>
      <c r="AF83" s="109">
        <v>0</v>
      </c>
      <c r="AG83" s="124">
        <v>0</v>
      </c>
      <c r="AH83" s="187">
        <v>0</v>
      </c>
      <c r="AI83" s="145">
        <v>0</v>
      </c>
      <c r="AJ83" s="124">
        <v>0</v>
      </c>
      <c r="AL83" s="252">
        <v>71</v>
      </c>
      <c r="AM83" s="252">
        <v>68</v>
      </c>
      <c r="AN83" s="252">
        <v>139</v>
      </c>
      <c r="AO83" s="252">
        <v>36</v>
      </c>
      <c r="AP83" s="252">
        <v>45</v>
      </c>
      <c r="AQ83" s="252">
        <v>81</v>
      </c>
      <c r="AS83" s="104">
        <v>50</v>
      </c>
      <c r="AT83" s="105">
        <v>48</v>
      </c>
      <c r="AU83" s="188">
        <v>98</v>
      </c>
      <c r="AV83" s="104">
        <v>0</v>
      </c>
      <c r="AW83" s="189">
        <v>0</v>
      </c>
      <c r="AX83" s="190">
        <v>0</v>
      </c>
      <c r="AY83" s="191">
        <v>50</v>
      </c>
      <c r="AZ83" s="150">
        <v>48</v>
      </c>
      <c r="BA83" s="188">
        <v>98</v>
      </c>
      <c r="BC83" s="104">
        <v>0</v>
      </c>
      <c r="BD83" s="4">
        <v>0</v>
      </c>
      <c r="BE83" s="105">
        <v>0</v>
      </c>
      <c r="BF83" s="104">
        <v>0</v>
      </c>
      <c r="BG83" s="4">
        <v>0</v>
      </c>
      <c r="BH83" s="189">
        <v>0</v>
      </c>
      <c r="BI83" s="135">
        <v>0</v>
      </c>
      <c r="BJ83" s="4">
        <v>0</v>
      </c>
      <c r="BK83" s="189">
        <v>0</v>
      </c>
      <c r="BM83" s="104">
        <v>0</v>
      </c>
      <c r="BN83" s="4">
        <v>0</v>
      </c>
      <c r="BO83" s="192">
        <v>0</v>
      </c>
      <c r="BP83" s="104">
        <v>0</v>
      </c>
      <c r="BQ83" s="4">
        <v>0</v>
      </c>
      <c r="BR83" s="188">
        <v>0</v>
      </c>
      <c r="BS83" s="135">
        <v>0</v>
      </c>
      <c r="BT83" s="4">
        <v>0</v>
      </c>
      <c r="BU83" s="188">
        <v>0</v>
      </c>
      <c r="BW83" s="252">
        <v>50</v>
      </c>
      <c r="BX83" s="252">
        <v>48</v>
      </c>
      <c r="BY83" s="252">
        <v>98</v>
      </c>
      <c r="BZ83" s="252">
        <v>0</v>
      </c>
      <c r="CA83" s="252">
        <v>0</v>
      </c>
      <c r="CB83" s="252">
        <v>0</v>
      </c>
    </row>
    <row r="84" spans="1:80" x14ac:dyDescent="0.25">
      <c r="A84" s="75" t="s">
        <v>160</v>
      </c>
      <c r="B84" s="146" t="s">
        <v>161</v>
      </c>
      <c r="C84" s="110">
        <v>934</v>
      </c>
      <c r="D84" s="109">
        <v>0</v>
      </c>
      <c r="E84" s="109">
        <v>66</v>
      </c>
      <c r="F84" s="124">
        <v>1000</v>
      </c>
      <c r="H84" s="110">
        <v>286</v>
      </c>
      <c r="I84" s="109">
        <v>278</v>
      </c>
      <c r="J84" s="111">
        <v>564</v>
      </c>
      <c r="K84" s="110">
        <v>184</v>
      </c>
      <c r="L84" s="109">
        <v>186</v>
      </c>
      <c r="M84" s="124">
        <v>370</v>
      </c>
      <c r="N84" s="186">
        <v>470</v>
      </c>
      <c r="O84" s="145">
        <v>464</v>
      </c>
      <c r="P84" s="124">
        <v>934</v>
      </c>
      <c r="Q84" s="55"/>
      <c r="R84" s="110">
        <v>0</v>
      </c>
      <c r="S84" s="109">
        <v>0</v>
      </c>
      <c r="T84" s="111">
        <v>0</v>
      </c>
      <c r="U84" s="110">
        <v>0</v>
      </c>
      <c r="V84" s="109">
        <v>0</v>
      </c>
      <c r="W84" s="124">
        <v>0</v>
      </c>
      <c r="X84" s="112">
        <v>0</v>
      </c>
      <c r="Y84" s="109">
        <v>0</v>
      </c>
      <c r="Z84" s="124">
        <v>0</v>
      </c>
      <c r="AA84" s="21"/>
      <c r="AB84" s="110">
        <v>0</v>
      </c>
      <c r="AC84" s="109">
        <v>0</v>
      </c>
      <c r="AD84" s="124">
        <v>0</v>
      </c>
      <c r="AE84" s="110">
        <v>34</v>
      </c>
      <c r="AF84" s="109">
        <v>32</v>
      </c>
      <c r="AG84" s="124">
        <v>66</v>
      </c>
      <c r="AH84" s="187">
        <v>34</v>
      </c>
      <c r="AI84" s="145">
        <v>32</v>
      </c>
      <c r="AJ84" s="124">
        <v>66</v>
      </c>
      <c r="AL84" s="252">
        <v>286</v>
      </c>
      <c r="AM84" s="252">
        <v>278</v>
      </c>
      <c r="AN84" s="252">
        <v>564</v>
      </c>
      <c r="AO84" s="252">
        <v>218</v>
      </c>
      <c r="AP84" s="252">
        <v>218</v>
      </c>
      <c r="AQ84" s="252">
        <v>436</v>
      </c>
      <c r="AS84" s="104">
        <v>0</v>
      </c>
      <c r="AT84" s="105">
        <v>0</v>
      </c>
      <c r="AU84" s="188">
        <v>0</v>
      </c>
      <c r="AV84" s="104">
        <v>0</v>
      </c>
      <c r="AW84" s="189">
        <v>0</v>
      </c>
      <c r="AX84" s="190">
        <v>0</v>
      </c>
      <c r="AY84" s="191">
        <v>0</v>
      </c>
      <c r="AZ84" s="150">
        <v>0</v>
      </c>
      <c r="BA84" s="188">
        <v>0</v>
      </c>
      <c r="BC84" s="104">
        <v>0</v>
      </c>
      <c r="BD84" s="4">
        <v>0</v>
      </c>
      <c r="BE84" s="105">
        <v>0</v>
      </c>
      <c r="BF84" s="104">
        <v>0</v>
      </c>
      <c r="BG84" s="4">
        <v>0</v>
      </c>
      <c r="BH84" s="189">
        <v>0</v>
      </c>
      <c r="BI84" s="135">
        <v>0</v>
      </c>
      <c r="BJ84" s="4">
        <v>0</v>
      </c>
      <c r="BK84" s="189">
        <v>0</v>
      </c>
      <c r="BM84" s="104">
        <v>0</v>
      </c>
      <c r="BN84" s="4">
        <v>0</v>
      </c>
      <c r="BO84" s="192">
        <v>0</v>
      </c>
      <c r="BP84" s="104">
        <v>0</v>
      </c>
      <c r="BQ84" s="4">
        <v>0</v>
      </c>
      <c r="BR84" s="188">
        <v>0</v>
      </c>
      <c r="BS84" s="135">
        <v>0</v>
      </c>
      <c r="BT84" s="4">
        <v>0</v>
      </c>
      <c r="BU84" s="188">
        <v>0</v>
      </c>
      <c r="BW84" s="252">
        <v>0</v>
      </c>
      <c r="BX84" s="252">
        <v>0</v>
      </c>
      <c r="BY84" s="252">
        <v>0</v>
      </c>
      <c r="BZ84" s="252">
        <v>0</v>
      </c>
      <c r="CA84" s="252">
        <v>0</v>
      </c>
      <c r="CB84" s="252">
        <v>0</v>
      </c>
    </row>
    <row r="85" spans="1:80" x14ac:dyDescent="0.25">
      <c r="A85" s="75" t="s">
        <v>162</v>
      </c>
      <c r="B85" s="146" t="s">
        <v>163</v>
      </c>
      <c r="C85" s="110">
        <v>119</v>
      </c>
      <c r="D85" s="109">
        <v>0</v>
      </c>
      <c r="E85" s="109">
        <v>84</v>
      </c>
      <c r="F85" s="124">
        <v>203</v>
      </c>
      <c r="H85" s="110">
        <v>30</v>
      </c>
      <c r="I85" s="109">
        <v>32</v>
      </c>
      <c r="J85" s="111">
        <v>62</v>
      </c>
      <c r="K85" s="110">
        <v>31</v>
      </c>
      <c r="L85" s="109">
        <v>26</v>
      </c>
      <c r="M85" s="124">
        <v>57</v>
      </c>
      <c r="N85" s="186">
        <v>61</v>
      </c>
      <c r="O85" s="145">
        <v>58</v>
      </c>
      <c r="P85" s="124">
        <v>119</v>
      </c>
      <c r="Q85" s="55"/>
      <c r="R85" s="110">
        <v>0</v>
      </c>
      <c r="S85" s="109">
        <v>0</v>
      </c>
      <c r="T85" s="111">
        <v>0</v>
      </c>
      <c r="U85" s="110">
        <v>0</v>
      </c>
      <c r="V85" s="109">
        <v>0</v>
      </c>
      <c r="W85" s="124">
        <v>0</v>
      </c>
      <c r="X85" s="112">
        <v>0</v>
      </c>
      <c r="Y85" s="109">
        <v>0</v>
      </c>
      <c r="Z85" s="124">
        <v>0</v>
      </c>
      <c r="AA85" s="21"/>
      <c r="AB85" s="110">
        <v>21</v>
      </c>
      <c r="AC85" s="109">
        <v>22</v>
      </c>
      <c r="AD85" s="124">
        <v>43</v>
      </c>
      <c r="AE85" s="110">
        <v>26</v>
      </c>
      <c r="AF85" s="109">
        <v>15</v>
      </c>
      <c r="AG85" s="124">
        <v>41</v>
      </c>
      <c r="AH85" s="187">
        <v>47</v>
      </c>
      <c r="AI85" s="145">
        <v>37</v>
      </c>
      <c r="AJ85" s="124">
        <v>84</v>
      </c>
      <c r="AL85" s="252">
        <v>51</v>
      </c>
      <c r="AM85" s="252">
        <v>54</v>
      </c>
      <c r="AN85" s="252">
        <v>105</v>
      </c>
      <c r="AO85" s="252">
        <v>57</v>
      </c>
      <c r="AP85" s="252">
        <v>41</v>
      </c>
      <c r="AQ85" s="252">
        <v>98</v>
      </c>
      <c r="AS85" s="104">
        <v>0</v>
      </c>
      <c r="AT85" s="105">
        <v>0</v>
      </c>
      <c r="AU85" s="188">
        <v>0</v>
      </c>
      <c r="AV85" s="104">
        <v>0</v>
      </c>
      <c r="AW85" s="189">
        <v>0</v>
      </c>
      <c r="AX85" s="190">
        <v>0</v>
      </c>
      <c r="AY85" s="191">
        <v>0</v>
      </c>
      <c r="AZ85" s="150">
        <v>0</v>
      </c>
      <c r="BA85" s="188">
        <v>0</v>
      </c>
      <c r="BC85" s="104">
        <v>0</v>
      </c>
      <c r="BD85" s="4">
        <v>0</v>
      </c>
      <c r="BE85" s="105">
        <v>0</v>
      </c>
      <c r="BF85" s="104">
        <v>0</v>
      </c>
      <c r="BG85" s="4">
        <v>0</v>
      </c>
      <c r="BH85" s="189">
        <v>0</v>
      </c>
      <c r="BI85" s="135">
        <v>0</v>
      </c>
      <c r="BJ85" s="4">
        <v>0</v>
      </c>
      <c r="BK85" s="189">
        <v>0</v>
      </c>
      <c r="BM85" s="104">
        <v>0</v>
      </c>
      <c r="BN85" s="4">
        <v>0</v>
      </c>
      <c r="BO85" s="192">
        <v>0</v>
      </c>
      <c r="BP85" s="104">
        <v>0</v>
      </c>
      <c r="BQ85" s="4">
        <v>0</v>
      </c>
      <c r="BR85" s="188">
        <v>0</v>
      </c>
      <c r="BS85" s="135">
        <v>0</v>
      </c>
      <c r="BT85" s="4">
        <v>0</v>
      </c>
      <c r="BU85" s="188">
        <v>0</v>
      </c>
      <c r="BW85" s="252">
        <v>0</v>
      </c>
      <c r="BX85" s="252">
        <v>0</v>
      </c>
      <c r="BY85" s="252">
        <v>0</v>
      </c>
      <c r="BZ85" s="252">
        <v>0</v>
      </c>
      <c r="CA85" s="252">
        <v>0</v>
      </c>
      <c r="CB85" s="252">
        <v>0</v>
      </c>
    </row>
    <row r="86" spans="1:80" x14ac:dyDescent="0.25">
      <c r="A86" s="75" t="s">
        <v>164</v>
      </c>
      <c r="B86" s="146" t="s">
        <v>165</v>
      </c>
      <c r="C86" s="110">
        <v>653</v>
      </c>
      <c r="D86" s="109">
        <v>0</v>
      </c>
      <c r="E86" s="109">
        <v>421</v>
      </c>
      <c r="F86" s="124">
        <v>1074</v>
      </c>
      <c r="H86" s="110">
        <v>270</v>
      </c>
      <c r="I86" s="109">
        <v>136</v>
      </c>
      <c r="J86" s="111">
        <v>406</v>
      </c>
      <c r="K86" s="110">
        <v>161</v>
      </c>
      <c r="L86" s="109">
        <v>86</v>
      </c>
      <c r="M86" s="124">
        <v>247</v>
      </c>
      <c r="N86" s="186">
        <v>431</v>
      </c>
      <c r="O86" s="145">
        <v>222</v>
      </c>
      <c r="P86" s="124">
        <v>653</v>
      </c>
      <c r="Q86" s="55"/>
      <c r="R86" s="110">
        <v>0</v>
      </c>
      <c r="S86" s="109">
        <v>0</v>
      </c>
      <c r="T86" s="111">
        <v>0</v>
      </c>
      <c r="U86" s="110">
        <v>0</v>
      </c>
      <c r="V86" s="109">
        <v>0</v>
      </c>
      <c r="W86" s="124">
        <v>0</v>
      </c>
      <c r="X86" s="112">
        <v>0</v>
      </c>
      <c r="Y86" s="109">
        <v>0</v>
      </c>
      <c r="Z86" s="124">
        <v>0</v>
      </c>
      <c r="AA86" s="21"/>
      <c r="AB86" s="110">
        <v>259</v>
      </c>
      <c r="AC86" s="109">
        <v>162</v>
      </c>
      <c r="AD86" s="124">
        <v>421</v>
      </c>
      <c r="AE86" s="110">
        <v>0</v>
      </c>
      <c r="AF86" s="109">
        <v>0</v>
      </c>
      <c r="AG86" s="124">
        <v>0</v>
      </c>
      <c r="AH86" s="187">
        <v>259</v>
      </c>
      <c r="AI86" s="145">
        <v>162</v>
      </c>
      <c r="AJ86" s="124">
        <v>421</v>
      </c>
      <c r="AL86" s="252">
        <v>529</v>
      </c>
      <c r="AM86" s="252">
        <v>298</v>
      </c>
      <c r="AN86" s="252">
        <v>827</v>
      </c>
      <c r="AO86" s="252">
        <v>161</v>
      </c>
      <c r="AP86" s="252">
        <v>86</v>
      </c>
      <c r="AQ86" s="252">
        <v>247</v>
      </c>
      <c r="AS86" s="104">
        <v>6</v>
      </c>
      <c r="AT86" s="105">
        <v>2</v>
      </c>
      <c r="AU86" s="188">
        <v>8</v>
      </c>
      <c r="AV86" s="104">
        <v>6</v>
      </c>
      <c r="AW86" s="189">
        <v>0</v>
      </c>
      <c r="AX86" s="190">
        <v>6</v>
      </c>
      <c r="AY86" s="191">
        <v>12</v>
      </c>
      <c r="AZ86" s="150">
        <v>2</v>
      </c>
      <c r="BA86" s="188">
        <v>14</v>
      </c>
      <c r="BC86" s="104">
        <v>0</v>
      </c>
      <c r="BD86" s="4">
        <v>0</v>
      </c>
      <c r="BE86" s="105">
        <v>0</v>
      </c>
      <c r="BF86" s="104">
        <v>0</v>
      </c>
      <c r="BG86" s="4">
        <v>0</v>
      </c>
      <c r="BH86" s="189">
        <v>0</v>
      </c>
      <c r="BI86" s="135">
        <v>0</v>
      </c>
      <c r="BJ86" s="4">
        <v>0</v>
      </c>
      <c r="BK86" s="189">
        <v>0</v>
      </c>
      <c r="BM86" s="104">
        <v>1</v>
      </c>
      <c r="BN86" s="4">
        <v>4</v>
      </c>
      <c r="BO86" s="192">
        <v>5</v>
      </c>
      <c r="BP86" s="104">
        <v>0</v>
      </c>
      <c r="BQ86" s="4">
        <v>1</v>
      </c>
      <c r="BR86" s="188">
        <v>1</v>
      </c>
      <c r="BS86" s="135">
        <v>1</v>
      </c>
      <c r="BT86" s="4">
        <v>5</v>
      </c>
      <c r="BU86" s="188">
        <v>6</v>
      </c>
      <c r="BW86" s="252">
        <v>7</v>
      </c>
      <c r="BX86" s="252">
        <v>6</v>
      </c>
      <c r="BY86" s="252">
        <v>13</v>
      </c>
      <c r="BZ86" s="252">
        <v>6</v>
      </c>
      <c r="CA86" s="252">
        <v>1</v>
      </c>
      <c r="CB86" s="252">
        <v>7</v>
      </c>
    </row>
    <row r="87" spans="1:80" x14ac:dyDescent="0.25">
      <c r="A87" s="75" t="s">
        <v>166</v>
      </c>
      <c r="B87" s="146" t="s">
        <v>167</v>
      </c>
      <c r="C87" s="110">
        <v>272</v>
      </c>
      <c r="D87" s="109">
        <v>0</v>
      </c>
      <c r="E87" s="109">
        <v>57</v>
      </c>
      <c r="F87" s="124">
        <v>329</v>
      </c>
      <c r="H87" s="110">
        <v>96</v>
      </c>
      <c r="I87" s="109">
        <v>61</v>
      </c>
      <c r="J87" s="111">
        <v>157</v>
      </c>
      <c r="K87" s="110">
        <v>59</v>
      </c>
      <c r="L87" s="109">
        <v>56</v>
      </c>
      <c r="M87" s="124">
        <v>115</v>
      </c>
      <c r="N87" s="186">
        <v>155</v>
      </c>
      <c r="O87" s="145">
        <v>117</v>
      </c>
      <c r="P87" s="124">
        <v>272</v>
      </c>
      <c r="Q87" s="55"/>
      <c r="R87" s="110">
        <v>0</v>
      </c>
      <c r="S87" s="109">
        <v>0</v>
      </c>
      <c r="T87" s="111">
        <v>0</v>
      </c>
      <c r="U87" s="110">
        <v>0</v>
      </c>
      <c r="V87" s="109">
        <v>0</v>
      </c>
      <c r="W87" s="124">
        <v>0</v>
      </c>
      <c r="X87" s="112">
        <v>0</v>
      </c>
      <c r="Y87" s="109">
        <v>0</v>
      </c>
      <c r="Z87" s="124">
        <v>0</v>
      </c>
      <c r="AA87" s="21"/>
      <c r="AB87" s="110">
        <v>0</v>
      </c>
      <c r="AC87" s="109">
        <v>0</v>
      </c>
      <c r="AD87" s="124">
        <v>0</v>
      </c>
      <c r="AE87" s="110">
        <v>37</v>
      </c>
      <c r="AF87" s="109">
        <v>20</v>
      </c>
      <c r="AG87" s="124">
        <v>57</v>
      </c>
      <c r="AH87" s="187">
        <v>37</v>
      </c>
      <c r="AI87" s="145">
        <v>20</v>
      </c>
      <c r="AJ87" s="124">
        <v>57</v>
      </c>
      <c r="AL87" s="252">
        <v>96</v>
      </c>
      <c r="AM87" s="252">
        <v>61</v>
      </c>
      <c r="AN87" s="252">
        <v>157</v>
      </c>
      <c r="AO87" s="252">
        <v>96</v>
      </c>
      <c r="AP87" s="252">
        <v>76</v>
      </c>
      <c r="AQ87" s="252">
        <v>172</v>
      </c>
      <c r="AS87" s="104">
        <v>10</v>
      </c>
      <c r="AT87" s="105">
        <v>1</v>
      </c>
      <c r="AU87" s="188">
        <v>11</v>
      </c>
      <c r="AV87" s="104">
        <v>0</v>
      </c>
      <c r="AW87" s="189">
        <v>2</v>
      </c>
      <c r="AX87" s="190">
        <v>2</v>
      </c>
      <c r="AY87" s="191">
        <v>10</v>
      </c>
      <c r="AZ87" s="150">
        <v>3</v>
      </c>
      <c r="BA87" s="188">
        <v>13</v>
      </c>
      <c r="BC87" s="104">
        <v>0</v>
      </c>
      <c r="BD87" s="4">
        <v>0</v>
      </c>
      <c r="BE87" s="105">
        <v>0</v>
      </c>
      <c r="BF87" s="104">
        <v>0</v>
      </c>
      <c r="BG87" s="4">
        <v>0</v>
      </c>
      <c r="BH87" s="189">
        <v>0</v>
      </c>
      <c r="BI87" s="135">
        <v>0</v>
      </c>
      <c r="BJ87" s="4">
        <v>0</v>
      </c>
      <c r="BK87" s="189">
        <v>0</v>
      </c>
      <c r="BM87" s="104">
        <v>3</v>
      </c>
      <c r="BN87" s="4">
        <v>2</v>
      </c>
      <c r="BO87" s="192">
        <v>5</v>
      </c>
      <c r="BP87" s="104">
        <v>0</v>
      </c>
      <c r="BQ87" s="4">
        <v>0</v>
      </c>
      <c r="BR87" s="188">
        <v>0</v>
      </c>
      <c r="BS87" s="135">
        <v>3</v>
      </c>
      <c r="BT87" s="4">
        <v>2</v>
      </c>
      <c r="BU87" s="188">
        <v>5</v>
      </c>
      <c r="BW87" s="252">
        <v>13</v>
      </c>
      <c r="BX87" s="252">
        <v>3</v>
      </c>
      <c r="BY87" s="252">
        <v>16</v>
      </c>
      <c r="BZ87" s="252">
        <v>0</v>
      </c>
      <c r="CA87" s="252">
        <v>2</v>
      </c>
      <c r="CB87" s="252">
        <v>2</v>
      </c>
    </row>
    <row r="88" spans="1:80" x14ac:dyDescent="0.25">
      <c r="A88" s="75" t="s">
        <v>168</v>
      </c>
      <c r="B88" s="146" t="s">
        <v>169</v>
      </c>
      <c r="C88" s="110">
        <v>303</v>
      </c>
      <c r="D88" s="109">
        <v>0</v>
      </c>
      <c r="E88" s="109">
        <v>270</v>
      </c>
      <c r="F88" s="124">
        <v>573</v>
      </c>
      <c r="H88" s="110">
        <v>107</v>
      </c>
      <c r="I88" s="109">
        <v>77</v>
      </c>
      <c r="J88" s="111">
        <v>184</v>
      </c>
      <c r="K88" s="110">
        <v>66</v>
      </c>
      <c r="L88" s="109">
        <v>53</v>
      </c>
      <c r="M88" s="124">
        <v>119</v>
      </c>
      <c r="N88" s="186">
        <v>173</v>
      </c>
      <c r="O88" s="145">
        <v>130</v>
      </c>
      <c r="P88" s="124">
        <v>303</v>
      </c>
      <c r="Q88" s="55"/>
      <c r="R88" s="110">
        <v>0</v>
      </c>
      <c r="S88" s="109">
        <v>0</v>
      </c>
      <c r="T88" s="111">
        <v>0</v>
      </c>
      <c r="U88" s="110">
        <v>0</v>
      </c>
      <c r="V88" s="109">
        <v>0</v>
      </c>
      <c r="W88" s="124">
        <v>0</v>
      </c>
      <c r="X88" s="112">
        <v>0</v>
      </c>
      <c r="Y88" s="109">
        <v>0</v>
      </c>
      <c r="Z88" s="124">
        <v>0</v>
      </c>
      <c r="AA88" s="21"/>
      <c r="AB88" s="110">
        <v>65</v>
      </c>
      <c r="AC88" s="109">
        <v>63</v>
      </c>
      <c r="AD88" s="124">
        <v>128</v>
      </c>
      <c r="AE88" s="110">
        <v>80</v>
      </c>
      <c r="AF88" s="109">
        <v>62</v>
      </c>
      <c r="AG88" s="124">
        <v>142</v>
      </c>
      <c r="AH88" s="187">
        <v>145</v>
      </c>
      <c r="AI88" s="145">
        <v>125</v>
      </c>
      <c r="AJ88" s="124">
        <v>270</v>
      </c>
      <c r="AL88" s="252">
        <v>172</v>
      </c>
      <c r="AM88" s="252">
        <v>140</v>
      </c>
      <c r="AN88" s="252">
        <v>312</v>
      </c>
      <c r="AO88" s="252">
        <v>146</v>
      </c>
      <c r="AP88" s="252">
        <v>115</v>
      </c>
      <c r="AQ88" s="252">
        <v>261</v>
      </c>
      <c r="AS88" s="104">
        <v>0</v>
      </c>
      <c r="AT88" s="105">
        <v>0</v>
      </c>
      <c r="AU88" s="188">
        <v>0</v>
      </c>
      <c r="AV88" s="104">
        <v>1</v>
      </c>
      <c r="AW88" s="189">
        <v>0</v>
      </c>
      <c r="AX88" s="190">
        <v>1</v>
      </c>
      <c r="AY88" s="191">
        <v>1</v>
      </c>
      <c r="AZ88" s="150">
        <v>0</v>
      </c>
      <c r="BA88" s="188">
        <v>1</v>
      </c>
      <c r="BC88" s="104">
        <v>0</v>
      </c>
      <c r="BD88" s="4">
        <v>0</v>
      </c>
      <c r="BE88" s="105">
        <v>0</v>
      </c>
      <c r="BF88" s="104">
        <v>0</v>
      </c>
      <c r="BG88" s="4">
        <v>0</v>
      </c>
      <c r="BH88" s="189">
        <v>0</v>
      </c>
      <c r="BI88" s="135">
        <v>0</v>
      </c>
      <c r="BJ88" s="4">
        <v>0</v>
      </c>
      <c r="BK88" s="189">
        <v>0</v>
      </c>
      <c r="BM88" s="104">
        <v>1</v>
      </c>
      <c r="BN88" s="4">
        <v>2</v>
      </c>
      <c r="BO88" s="192">
        <v>3</v>
      </c>
      <c r="BP88" s="104">
        <v>0</v>
      </c>
      <c r="BQ88" s="4">
        <v>0</v>
      </c>
      <c r="BR88" s="188">
        <v>0</v>
      </c>
      <c r="BS88" s="135">
        <v>1</v>
      </c>
      <c r="BT88" s="4">
        <v>2</v>
      </c>
      <c r="BU88" s="188">
        <v>3</v>
      </c>
      <c r="BW88" s="252">
        <v>1</v>
      </c>
      <c r="BX88" s="252">
        <v>2</v>
      </c>
      <c r="BY88" s="252">
        <v>3</v>
      </c>
      <c r="BZ88" s="252">
        <v>1</v>
      </c>
      <c r="CA88" s="252">
        <v>0</v>
      </c>
      <c r="CB88" s="252">
        <v>1</v>
      </c>
    </row>
    <row r="89" spans="1:80" x14ac:dyDescent="0.25">
      <c r="A89" s="75" t="s">
        <v>170</v>
      </c>
      <c r="B89" s="146" t="s">
        <v>171</v>
      </c>
      <c r="C89" s="110">
        <v>344</v>
      </c>
      <c r="D89" s="109">
        <v>0</v>
      </c>
      <c r="E89" s="109">
        <v>189</v>
      </c>
      <c r="F89" s="124">
        <v>533</v>
      </c>
      <c r="H89" s="110">
        <v>157</v>
      </c>
      <c r="I89" s="109">
        <v>70</v>
      </c>
      <c r="J89" s="111">
        <v>227</v>
      </c>
      <c r="K89" s="110">
        <v>81</v>
      </c>
      <c r="L89" s="109">
        <v>36</v>
      </c>
      <c r="M89" s="124">
        <v>117</v>
      </c>
      <c r="N89" s="186">
        <v>238</v>
      </c>
      <c r="O89" s="145">
        <v>106</v>
      </c>
      <c r="P89" s="124">
        <v>344</v>
      </c>
      <c r="Q89" s="55"/>
      <c r="R89" s="110">
        <v>0</v>
      </c>
      <c r="S89" s="109">
        <v>0</v>
      </c>
      <c r="T89" s="111">
        <v>0</v>
      </c>
      <c r="U89" s="110">
        <v>0</v>
      </c>
      <c r="V89" s="109">
        <v>0</v>
      </c>
      <c r="W89" s="124">
        <v>0</v>
      </c>
      <c r="X89" s="112">
        <v>0</v>
      </c>
      <c r="Y89" s="109">
        <v>0</v>
      </c>
      <c r="Z89" s="124">
        <v>0</v>
      </c>
      <c r="AA89" s="21"/>
      <c r="AB89" s="110">
        <v>101</v>
      </c>
      <c r="AC89" s="109">
        <v>86</v>
      </c>
      <c r="AD89" s="124">
        <v>187</v>
      </c>
      <c r="AE89" s="110">
        <v>2</v>
      </c>
      <c r="AF89" s="109">
        <v>0</v>
      </c>
      <c r="AG89" s="124">
        <v>2</v>
      </c>
      <c r="AH89" s="187">
        <v>103</v>
      </c>
      <c r="AI89" s="145">
        <v>86</v>
      </c>
      <c r="AJ89" s="124">
        <v>189</v>
      </c>
      <c r="AL89" s="252">
        <v>258</v>
      </c>
      <c r="AM89" s="252">
        <v>156</v>
      </c>
      <c r="AN89" s="252">
        <v>414</v>
      </c>
      <c r="AO89" s="252">
        <v>83</v>
      </c>
      <c r="AP89" s="252">
        <v>36</v>
      </c>
      <c r="AQ89" s="252">
        <v>119</v>
      </c>
      <c r="AS89" s="104">
        <v>20</v>
      </c>
      <c r="AT89" s="105">
        <v>8</v>
      </c>
      <c r="AU89" s="188">
        <v>28</v>
      </c>
      <c r="AV89" s="104">
        <v>2</v>
      </c>
      <c r="AW89" s="189">
        <v>2</v>
      </c>
      <c r="AX89" s="190">
        <v>4</v>
      </c>
      <c r="AY89" s="191">
        <v>22</v>
      </c>
      <c r="AZ89" s="150">
        <v>10</v>
      </c>
      <c r="BA89" s="188">
        <v>32</v>
      </c>
      <c r="BC89" s="104">
        <v>0</v>
      </c>
      <c r="BD89" s="4">
        <v>0</v>
      </c>
      <c r="BE89" s="105">
        <v>0</v>
      </c>
      <c r="BF89" s="104">
        <v>0</v>
      </c>
      <c r="BG89" s="4">
        <v>0</v>
      </c>
      <c r="BH89" s="189">
        <v>0</v>
      </c>
      <c r="BI89" s="135">
        <v>0</v>
      </c>
      <c r="BJ89" s="4">
        <v>0</v>
      </c>
      <c r="BK89" s="189">
        <v>0</v>
      </c>
      <c r="BM89" s="104">
        <v>0</v>
      </c>
      <c r="BN89" s="4">
        <v>0</v>
      </c>
      <c r="BO89" s="192">
        <v>0</v>
      </c>
      <c r="BP89" s="104">
        <v>0</v>
      </c>
      <c r="BQ89" s="4">
        <v>0</v>
      </c>
      <c r="BR89" s="188">
        <v>0</v>
      </c>
      <c r="BS89" s="135">
        <v>0</v>
      </c>
      <c r="BT89" s="4">
        <v>0</v>
      </c>
      <c r="BU89" s="188">
        <v>0</v>
      </c>
      <c r="BW89" s="252">
        <v>20</v>
      </c>
      <c r="BX89" s="252">
        <v>8</v>
      </c>
      <c r="BY89" s="252">
        <v>28</v>
      </c>
      <c r="BZ89" s="252">
        <v>2</v>
      </c>
      <c r="CA89" s="252">
        <v>2</v>
      </c>
      <c r="CB89" s="252">
        <v>4</v>
      </c>
    </row>
    <row r="90" spans="1:80" x14ac:dyDescent="0.25">
      <c r="A90" s="75" t="s">
        <v>172</v>
      </c>
      <c r="B90" s="146" t="s">
        <v>173</v>
      </c>
      <c r="C90" s="110">
        <v>168</v>
      </c>
      <c r="D90" s="109">
        <v>0</v>
      </c>
      <c r="E90" s="109">
        <v>129</v>
      </c>
      <c r="F90" s="124">
        <v>297</v>
      </c>
      <c r="H90" s="110">
        <v>36</v>
      </c>
      <c r="I90" s="109">
        <v>45</v>
      </c>
      <c r="J90" s="111">
        <v>81</v>
      </c>
      <c r="K90" s="110">
        <v>48</v>
      </c>
      <c r="L90" s="109">
        <v>39</v>
      </c>
      <c r="M90" s="124">
        <v>87</v>
      </c>
      <c r="N90" s="186">
        <v>84</v>
      </c>
      <c r="O90" s="145">
        <v>84</v>
      </c>
      <c r="P90" s="124">
        <v>168</v>
      </c>
      <c r="Q90" s="55"/>
      <c r="R90" s="110">
        <v>0</v>
      </c>
      <c r="S90" s="109">
        <v>0</v>
      </c>
      <c r="T90" s="111">
        <v>0</v>
      </c>
      <c r="U90" s="110">
        <v>0</v>
      </c>
      <c r="V90" s="109">
        <v>0</v>
      </c>
      <c r="W90" s="124">
        <v>0</v>
      </c>
      <c r="X90" s="112">
        <v>0</v>
      </c>
      <c r="Y90" s="109">
        <v>0</v>
      </c>
      <c r="Z90" s="124">
        <v>0</v>
      </c>
      <c r="AA90" s="21"/>
      <c r="AB90" s="110">
        <v>35</v>
      </c>
      <c r="AC90" s="109">
        <v>32</v>
      </c>
      <c r="AD90" s="124">
        <v>67</v>
      </c>
      <c r="AE90" s="110">
        <v>27</v>
      </c>
      <c r="AF90" s="109">
        <v>35</v>
      </c>
      <c r="AG90" s="124">
        <v>62</v>
      </c>
      <c r="AH90" s="187">
        <v>62</v>
      </c>
      <c r="AI90" s="145">
        <v>67</v>
      </c>
      <c r="AJ90" s="124">
        <v>129</v>
      </c>
      <c r="AL90" s="252">
        <v>71</v>
      </c>
      <c r="AM90" s="252">
        <v>77</v>
      </c>
      <c r="AN90" s="252">
        <v>148</v>
      </c>
      <c r="AO90" s="252">
        <v>75</v>
      </c>
      <c r="AP90" s="252">
        <v>74</v>
      </c>
      <c r="AQ90" s="252">
        <v>149</v>
      </c>
      <c r="AS90" s="104">
        <v>0</v>
      </c>
      <c r="AT90" s="105">
        <v>3</v>
      </c>
      <c r="AU90" s="188">
        <v>3</v>
      </c>
      <c r="AV90" s="104">
        <v>30</v>
      </c>
      <c r="AW90" s="189">
        <v>27</v>
      </c>
      <c r="AX90" s="190">
        <v>57</v>
      </c>
      <c r="AY90" s="191">
        <v>30</v>
      </c>
      <c r="AZ90" s="150">
        <v>30</v>
      </c>
      <c r="BA90" s="188">
        <v>60</v>
      </c>
      <c r="BC90" s="104">
        <v>0</v>
      </c>
      <c r="BD90" s="4">
        <v>0</v>
      </c>
      <c r="BE90" s="105">
        <v>0</v>
      </c>
      <c r="BF90" s="104">
        <v>0</v>
      </c>
      <c r="BG90" s="4">
        <v>0</v>
      </c>
      <c r="BH90" s="189">
        <v>0</v>
      </c>
      <c r="BI90" s="135">
        <v>0</v>
      </c>
      <c r="BJ90" s="4">
        <v>0</v>
      </c>
      <c r="BK90" s="189">
        <v>0</v>
      </c>
      <c r="BM90" s="104">
        <v>0</v>
      </c>
      <c r="BN90" s="4">
        <v>0</v>
      </c>
      <c r="BO90" s="192">
        <v>0</v>
      </c>
      <c r="BP90" s="104">
        <v>21</v>
      </c>
      <c r="BQ90" s="4">
        <v>35</v>
      </c>
      <c r="BR90" s="188">
        <v>56</v>
      </c>
      <c r="BS90" s="135">
        <v>21</v>
      </c>
      <c r="BT90" s="4">
        <v>35</v>
      </c>
      <c r="BU90" s="188">
        <v>56</v>
      </c>
      <c r="BW90" s="252">
        <v>0</v>
      </c>
      <c r="BX90" s="252">
        <v>3</v>
      </c>
      <c r="BY90" s="252">
        <v>3</v>
      </c>
      <c r="BZ90" s="252">
        <v>51</v>
      </c>
      <c r="CA90" s="252">
        <v>62</v>
      </c>
      <c r="CB90" s="252">
        <v>113</v>
      </c>
    </row>
    <row r="91" spans="1:80" x14ac:dyDescent="0.25">
      <c r="A91" s="75" t="s">
        <v>174</v>
      </c>
      <c r="B91" s="146" t="s">
        <v>175</v>
      </c>
      <c r="C91" s="110">
        <v>374</v>
      </c>
      <c r="D91" s="109">
        <v>0</v>
      </c>
      <c r="E91" s="109">
        <v>132</v>
      </c>
      <c r="F91" s="124">
        <v>506</v>
      </c>
      <c r="H91" s="110">
        <v>132</v>
      </c>
      <c r="I91" s="109">
        <v>102</v>
      </c>
      <c r="J91" s="111">
        <v>234</v>
      </c>
      <c r="K91" s="110">
        <v>73</v>
      </c>
      <c r="L91" s="109">
        <v>67</v>
      </c>
      <c r="M91" s="124">
        <v>140</v>
      </c>
      <c r="N91" s="186">
        <v>205</v>
      </c>
      <c r="O91" s="145">
        <v>169</v>
      </c>
      <c r="P91" s="124">
        <v>374</v>
      </c>
      <c r="Q91" s="55"/>
      <c r="R91" s="110">
        <v>0</v>
      </c>
      <c r="S91" s="109">
        <v>0</v>
      </c>
      <c r="T91" s="111">
        <v>0</v>
      </c>
      <c r="U91" s="110">
        <v>0</v>
      </c>
      <c r="V91" s="109">
        <v>0</v>
      </c>
      <c r="W91" s="124">
        <v>0</v>
      </c>
      <c r="X91" s="112">
        <v>0</v>
      </c>
      <c r="Y91" s="109">
        <v>0</v>
      </c>
      <c r="Z91" s="124">
        <v>0</v>
      </c>
      <c r="AA91" s="21"/>
      <c r="AB91" s="110">
        <v>47</v>
      </c>
      <c r="AC91" s="109">
        <v>38</v>
      </c>
      <c r="AD91" s="124">
        <v>85</v>
      </c>
      <c r="AE91" s="110">
        <v>16</v>
      </c>
      <c r="AF91" s="109">
        <v>31</v>
      </c>
      <c r="AG91" s="124">
        <v>47</v>
      </c>
      <c r="AH91" s="187">
        <v>63</v>
      </c>
      <c r="AI91" s="145">
        <v>69</v>
      </c>
      <c r="AJ91" s="124">
        <v>132</v>
      </c>
      <c r="AL91" s="252">
        <v>179</v>
      </c>
      <c r="AM91" s="252">
        <v>140</v>
      </c>
      <c r="AN91" s="252">
        <v>319</v>
      </c>
      <c r="AO91" s="252">
        <v>89</v>
      </c>
      <c r="AP91" s="252">
        <v>98</v>
      </c>
      <c r="AQ91" s="252">
        <v>187</v>
      </c>
      <c r="AS91" s="104">
        <v>0</v>
      </c>
      <c r="AT91" s="105">
        <v>0</v>
      </c>
      <c r="AU91" s="188">
        <v>0</v>
      </c>
      <c r="AV91" s="104">
        <v>0</v>
      </c>
      <c r="AW91" s="189">
        <v>0</v>
      </c>
      <c r="AX91" s="190">
        <v>0</v>
      </c>
      <c r="AY91" s="191">
        <v>0</v>
      </c>
      <c r="AZ91" s="150">
        <v>0</v>
      </c>
      <c r="BA91" s="188">
        <v>0</v>
      </c>
      <c r="BC91" s="104">
        <v>0</v>
      </c>
      <c r="BD91" s="4">
        <v>0</v>
      </c>
      <c r="BE91" s="105">
        <v>0</v>
      </c>
      <c r="BF91" s="104">
        <v>0</v>
      </c>
      <c r="BG91" s="4">
        <v>0</v>
      </c>
      <c r="BH91" s="189">
        <v>0</v>
      </c>
      <c r="BI91" s="135">
        <v>0</v>
      </c>
      <c r="BJ91" s="4">
        <v>0</v>
      </c>
      <c r="BK91" s="189">
        <v>0</v>
      </c>
      <c r="BM91" s="104">
        <v>0</v>
      </c>
      <c r="BN91" s="4">
        <v>0</v>
      </c>
      <c r="BO91" s="192">
        <v>0</v>
      </c>
      <c r="BP91" s="104">
        <v>0</v>
      </c>
      <c r="BQ91" s="4">
        <v>0</v>
      </c>
      <c r="BR91" s="188">
        <v>0</v>
      </c>
      <c r="BS91" s="135">
        <v>0</v>
      </c>
      <c r="BT91" s="4">
        <v>0</v>
      </c>
      <c r="BU91" s="188">
        <v>0</v>
      </c>
      <c r="BW91" s="252">
        <v>0</v>
      </c>
      <c r="BX91" s="252">
        <v>0</v>
      </c>
      <c r="BY91" s="252">
        <v>0</v>
      </c>
      <c r="BZ91" s="252">
        <v>0</v>
      </c>
      <c r="CA91" s="252">
        <v>0</v>
      </c>
      <c r="CB91" s="252">
        <v>0</v>
      </c>
    </row>
    <row r="92" spans="1:80" x14ac:dyDescent="0.25">
      <c r="A92" s="75" t="s">
        <v>176</v>
      </c>
      <c r="B92" s="146" t="s">
        <v>177</v>
      </c>
      <c r="C92" s="110">
        <v>467</v>
      </c>
      <c r="D92" s="109">
        <v>0</v>
      </c>
      <c r="E92" s="109">
        <v>0</v>
      </c>
      <c r="F92" s="124">
        <v>467</v>
      </c>
      <c r="H92" s="110">
        <v>149</v>
      </c>
      <c r="I92" s="109">
        <v>129</v>
      </c>
      <c r="J92" s="111">
        <v>278</v>
      </c>
      <c r="K92" s="110">
        <v>115</v>
      </c>
      <c r="L92" s="109">
        <v>74</v>
      </c>
      <c r="M92" s="124">
        <v>189</v>
      </c>
      <c r="N92" s="186">
        <v>264</v>
      </c>
      <c r="O92" s="145">
        <v>203</v>
      </c>
      <c r="P92" s="124">
        <v>467</v>
      </c>
      <c r="Q92" s="55"/>
      <c r="R92" s="110">
        <v>0</v>
      </c>
      <c r="S92" s="109">
        <v>0</v>
      </c>
      <c r="T92" s="111">
        <v>0</v>
      </c>
      <c r="U92" s="110">
        <v>0</v>
      </c>
      <c r="V92" s="109">
        <v>0</v>
      </c>
      <c r="W92" s="124">
        <v>0</v>
      </c>
      <c r="X92" s="112">
        <v>0</v>
      </c>
      <c r="Y92" s="109">
        <v>0</v>
      </c>
      <c r="Z92" s="124">
        <v>0</v>
      </c>
      <c r="AA92" s="21"/>
      <c r="AB92" s="110">
        <v>0</v>
      </c>
      <c r="AC92" s="109">
        <v>0</v>
      </c>
      <c r="AD92" s="124">
        <v>0</v>
      </c>
      <c r="AE92" s="110">
        <v>0</v>
      </c>
      <c r="AF92" s="109">
        <v>0</v>
      </c>
      <c r="AG92" s="124">
        <v>0</v>
      </c>
      <c r="AH92" s="187">
        <v>0</v>
      </c>
      <c r="AI92" s="145">
        <v>0</v>
      </c>
      <c r="AJ92" s="124">
        <v>0</v>
      </c>
      <c r="AL92" s="252">
        <v>149</v>
      </c>
      <c r="AM92" s="252">
        <v>129</v>
      </c>
      <c r="AN92" s="252">
        <v>278</v>
      </c>
      <c r="AO92" s="252">
        <v>115</v>
      </c>
      <c r="AP92" s="252">
        <v>74</v>
      </c>
      <c r="AQ92" s="252">
        <v>189</v>
      </c>
      <c r="AS92" s="104">
        <v>65</v>
      </c>
      <c r="AT92" s="105">
        <v>35</v>
      </c>
      <c r="AU92" s="188">
        <v>100</v>
      </c>
      <c r="AV92" s="104">
        <v>0</v>
      </c>
      <c r="AW92" s="189">
        <v>0</v>
      </c>
      <c r="AX92" s="190">
        <v>0</v>
      </c>
      <c r="AY92" s="191">
        <v>65</v>
      </c>
      <c r="AZ92" s="150">
        <v>35</v>
      </c>
      <c r="BA92" s="188">
        <v>100</v>
      </c>
      <c r="BC92" s="104">
        <v>0</v>
      </c>
      <c r="BD92" s="4">
        <v>0</v>
      </c>
      <c r="BE92" s="105">
        <v>0</v>
      </c>
      <c r="BF92" s="104">
        <v>0</v>
      </c>
      <c r="BG92" s="4">
        <v>0</v>
      </c>
      <c r="BH92" s="189">
        <v>0</v>
      </c>
      <c r="BI92" s="135">
        <v>0</v>
      </c>
      <c r="BJ92" s="4">
        <v>0</v>
      </c>
      <c r="BK92" s="189">
        <v>0</v>
      </c>
      <c r="BM92" s="104">
        <v>0</v>
      </c>
      <c r="BN92" s="4">
        <v>0</v>
      </c>
      <c r="BO92" s="192">
        <v>0</v>
      </c>
      <c r="BP92" s="104">
        <v>0</v>
      </c>
      <c r="BQ92" s="4">
        <v>0</v>
      </c>
      <c r="BR92" s="188">
        <v>0</v>
      </c>
      <c r="BS92" s="135">
        <v>0</v>
      </c>
      <c r="BT92" s="4">
        <v>0</v>
      </c>
      <c r="BU92" s="188">
        <v>0</v>
      </c>
      <c r="BW92" s="252">
        <v>65</v>
      </c>
      <c r="BX92" s="252">
        <v>35</v>
      </c>
      <c r="BY92" s="252">
        <v>100</v>
      </c>
      <c r="BZ92" s="252">
        <v>0</v>
      </c>
      <c r="CA92" s="252">
        <v>0</v>
      </c>
      <c r="CB92" s="252">
        <v>0</v>
      </c>
    </row>
    <row r="93" spans="1:80" x14ac:dyDescent="0.25">
      <c r="A93" s="75" t="s">
        <v>178</v>
      </c>
      <c r="B93" s="146" t="s">
        <v>179</v>
      </c>
      <c r="C93" s="110">
        <v>378</v>
      </c>
      <c r="D93" s="109">
        <v>17</v>
      </c>
      <c r="E93" s="109">
        <v>0</v>
      </c>
      <c r="F93" s="124">
        <v>395</v>
      </c>
      <c r="H93" s="110">
        <v>125</v>
      </c>
      <c r="I93" s="109">
        <v>108</v>
      </c>
      <c r="J93" s="111">
        <v>233</v>
      </c>
      <c r="K93" s="110">
        <v>76</v>
      </c>
      <c r="L93" s="109">
        <v>69</v>
      </c>
      <c r="M93" s="124">
        <v>145</v>
      </c>
      <c r="N93" s="186">
        <v>201</v>
      </c>
      <c r="O93" s="145">
        <v>177</v>
      </c>
      <c r="P93" s="124">
        <v>378</v>
      </c>
      <c r="Q93" s="55"/>
      <c r="R93" s="110">
        <v>11</v>
      </c>
      <c r="S93" s="109">
        <v>6</v>
      </c>
      <c r="T93" s="111">
        <v>17</v>
      </c>
      <c r="U93" s="110">
        <v>0</v>
      </c>
      <c r="V93" s="109">
        <v>0</v>
      </c>
      <c r="W93" s="124">
        <v>0</v>
      </c>
      <c r="X93" s="112">
        <v>11</v>
      </c>
      <c r="Y93" s="109">
        <v>6</v>
      </c>
      <c r="Z93" s="124">
        <v>17</v>
      </c>
      <c r="AA93" s="21"/>
      <c r="AB93" s="110">
        <v>0</v>
      </c>
      <c r="AC93" s="109">
        <v>0</v>
      </c>
      <c r="AD93" s="124">
        <v>0</v>
      </c>
      <c r="AE93" s="110">
        <v>0</v>
      </c>
      <c r="AF93" s="109">
        <v>0</v>
      </c>
      <c r="AG93" s="124">
        <v>0</v>
      </c>
      <c r="AH93" s="187">
        <v>0</v>
      </c>
      <c r="AI93" s="145">
        <v>0</v>
      </c>
      <c r="AJ93" s="124">
        <v>0</v>
      </c>
      <c r="AL93" s="252">
        <v>136</v>
      </c>
      <c r="AM93" s="252">
        <v>114</v>
      </c>
      <c r="AN93" s="252">
        <v>250</v>
      </c>
      <c r="AO93" s="252">
        <v>76</v>
      </c>
      <c r="AP93" s="252">
        <v>69</v>
      </c>
      <c r="AQ93" s="252">
        <v>145</v>
      </c>
      <c r="AS93" s="104">
        <v>179</v>
      </c>
      <c r="AT93" s="105">
        <v>156</v>
      </c>
      <c r="AU93" s="188">
        <v>335</v>
      </c>
      <c r="AV93" s="104">
        <v>1</v>
      </c>
      <c r="AW93" s="189">
        <v>1</v>
      </c>
      <c r="AX93" s="190">
        <v>2</v>
      </c>
      <c r="AY93" s="191">
        <v>180</v>
      </c>
      <c r="AZ93" s="150">
        <v>157</v>
      </c>
      <c r="BA93" s="188">
        <v>337</v>
      </c>
      <c r="BC93" s="104">
        <v>11</v>
      </c>
      <c r="BD93" s="4">
        <v>5</v>
      </c>
      <c r="BE93" s="105">
        <v>16</v>
      </c>
      <c r="BF93" s="104">
        <v>0</v>
      </c>
      <c r="BG93" s="4">
        <v>0</v>
      </c>
      <c r="BH93" s="189">
        <v>0</v>
      </c>
      <c r="BI93" s="135">
        <v>11</v>
      </c>
      <c r="BJ93" s="4">
        <v>5</v>
      </c>
      <c r="BK93" s="189">
        <v>16</v>
      </c>
      <c r="BM93" s="104">
        <v>0</v>
      </c>
      <c r="BN93" s="4">
        <v>0</v>
      </c>
      <c r="BO93" s="192">
        <v>0</v>
      </c>
      <c r="BP93" s="104">
        <v>0</v>
      </c>
      <c r="BQ93" s="4">
        <v>0</v>
      </c>
      <c r="BR93" s="188">
        <v>0</v>
      </c>
      <c r="BS93" s="135">
        <v>0</v>
      </c>
      <c r="BT93" s="4">
        <v>0</v>
      </c>
      <c r="BU93" s="188">
        <v>0</v>
      </c>
      <c r="BW93" s="252">
        <v>190</v>
      </c>
      <c r="BX93" s="252">
        <v>161</v>
      </c>
      <c r="BY93" s="252">
        <v>351</v>
      </c>
      <c r="BZ93" s="252">
        <v>1</v>
      </c>
      <c r="CA93" s="252">
        <v>1</v>
      </c>
      <c r="CB93" s="252">
        <v>2</v>
      </c>
    </row>
    <row r="94" spans="1:80" x14ac:dyDescent="0.25">
      <c r="A94" s="75" t="s">
        <v>180</v>
      </c>
      <c r="B94" s="146" t="s">
        <v>181</v>
      </c>
      <c r="C94" s="110">
        <v>324</v>
      </c>
      <c r="D94" s="109">
        <v>0</v>
      </c>
      <c r="E94" s="109">
        <v>83</v>
      </c>
      <c r="F94" s="124">
        <v>407</v>
      </c>
      <c r="H94" s="110">
        <v>77</v>
      </c>
      <c r="I94" s="109">
        <v>131</v>
      </c>
      <c r="J94" s="111">
        <v>208</v>
      </c>
      <c r="K94" s="110">
        <v>51</v>
      </c>
      <c r="L94" s="109">
        <v>65</v>
      </c>
      <c r="M94" s="124">
        <v>116</v>
      </c>
      <c r="N94" s="186">
        <v>128</v>
      </c>
      <c r="O94" s="145">
        <v>196</v>
      </c>
      <c r="P94" s="124">
        <v>324</v>
      </c>
      <c r="Q94" s="55"/>
      <c r="R94" s="110">
        <v>0</v>
      </c>
      <c r="S94" s="109">
        <v>0</v>
      </c>
      <c r="T94" s="111">
        <v>0</v>
      </c>
      <c r="U94" s="110">
        <v>0</v>
      </c>
      <c r="V94" s="109">
        <v>0</v>
      </c>
      <c r="W94" s="124">
        <v>0</v>
      </c>
      <c r="X94" s="112">
        <v>0</v>
      </c>
      <c r="Y94" s="109">
        <v>0</v>
      </c>
      <c r="Z94" s="124">
        <v>0</v>
      </c>
      <c r="AA94" s="21"/>
      <c r="AB94" s="110">
        <v>13</v>
      </c>
      <c r="AC94" s="109">
        <v>22</v>
      </c>
      <c r="AD94" s="124">
        <v>35</v>
      </c>
      <c r="AE94" s="110">
        <v>11</v>
      </c>
      <c r="AF94" s="109">
        <v>37</v>
      </c>
      <c r="AG94" s="124">
        <v>48</v>
      </c>
      <c r="AH94" s="187">
        <v>24</v>
      </c>
      <c r="AI94" s="145">
        <v>59</v>
      </c>
      <c r="AJ94" s="124">
        <v>83</v>
      </c>
      <c r="AL94" s="252">
        <v>90</v>
      </c>
      <c r="AM94" s="252">
        <v>153</v>
      </c>
      <c r="AN94" s="252">
        <v>243</v>
      </c>
      <c r="AO94" s="252">
        <v>62</v>
      </c>
      <c r="AP94" s="252">
        <v>102</v>
      </c>
      <c r="AQ94" s="252">
        <v>164</v>
      </c>
      <c r="AS94" s="104">
        <v>0</v>
      </c>
      <c r="AT94" s="105">
        <v>0</v>
      </c>
      <c r="AU94" s="188">
        <v>0</v>
      </c>
      <c r="AV94" s="104">
        <v>0</v>
      </c>
      <c r="AW94" s="189">
        <v>0</v>
      </c>
      <c r="AX94" s="190">
        <v>0</v>
      </c>
      <c r="AY94" s="191">
        <v>0</v>
      </c>
      <c r="AZ94" s="150">
        <v>0</v>
      </c>
      <c r="BA94" s="188">
        <v>0</v>
      </c>
      <c r="BC94" s="104">
        <v>0</v>
      </c>
      <c r="BD94" s="4">
        <v>0</v>
      </c>
      <c r="BE94" s="105">
        <v>0</v>
      </c>
      <c r="BF94" s="104">
        <v>0</v>
      </c>
      <c r="BG94" s="4">
        <v>0</v>
      </c>
      <c r="BH94" s="189">
        <v>0</v>
      </c>
      <c r="BI94" s="135">
        <v>0</v>
      </c>
      <c r="BJ94" s="4">
        <v>0</v>
      </c>
      <c r="BK94" s="189">
        <v>0</v>
      </c>
      <c r="BM94" s="104">
        <v>0</v>
      </c>
      <c r="BN94" s="4">
        <v>0</v>
      </c>
      <c r="BO94" s="192">
        <v>0</v>
      </c>
      <c r="BP94" s="104">
        <v>0</v>
      </c>
      <c r="BQ94" s="4">
        <v>0</v>
      </c>
      <c r="BR94" s="188">
        <v>0</v>
      </c>
      <c r="BS94" s="135">
        <v>0</v>
      </c>
      <c r="BT94" s="4">
        <v>0</v>
      </c>
      <c r="BU94" s="188">
        <v>0</v>
      </c>
      <c r="BW94" s="252">
        <v>0</v>
      </c>
      <c r="BX94" s="252">
        <v>0</v>
      </c>
      <c r="BY94" s="252">
        <v>0</v>
      </c>
      <c r="BZ94" s="252">
        <v>0</v>
      </c>
      <c r="CA94" s="252">
        <v>0</v>
      </c>
      <c r="CB94" s="252">
        <v>0</v>
      </c>
    </row>
    <row r="95" spans="1:80" x14ac:dyDescent="0.25">
      <c r="A95" s="75" t="s">
        <v>182</v>
      </c>
      <c r="B95" s="146" t="s">
        <v>183</v>
      </c>
      <c r="C95" s="110">
        <v>507</v>
      </c>
      <c r="D95" s="109">
        <v>0</v>
      </c>
      <c r="E95" s="109">
        <v>270</v>
      </c>
      <c r="F95" s="124">
        <v>777</v>
      </c>
      <c r="H95" s="110">
        <v>216</v>
      </c>
      <c r="I95" s="109">
        <v>134</v>
      </c>
      <c r="J95" s="111">
        <v>350</v>
      </c>
      <c r="K95" s="110">
        <v>100</v>
      </c>
      <c r="L95" s="109">
        <v>57</v>
      </c>
      <c r="M95" s="124">
        <v>157</v>
      </c>
      <c r="N95" s="186">
        <v>316</v>
      </c>
      <c r="O95" s="145">
        <v>191</v>
      </c>
      <c r="P95" s="124">
        <v>507</v>
      </c>
      <c r="Q95" s="55"/>
      <c r="R95" s="110">
        <v>0</v>
      </c>
      <c r="S95" s="109">
        <v>0</v>
      </c>
      <c r="T95" s="111">
        <v>0</v>
      </c>
      <c r="U95" s="110">
        <v>0</v>
      </c>
      <c r="V95" s="109">
        <v>0</v>
      </c>
      <c r="W95" s="124">
        <v>0</v>
      </c>
      <c r="X95" s="112">
        <v>0</v>
      </c>
      <c r="Y95" s="109">
        <v>0</v>
      </c>
      <c r="Z95" s="124">
        <v>0</v>
      </c>
      <c r="AA95" s="21"/>
      <c r="AB95" s="110">
        <v>0</v>
      </c>
      <c r="AC95" s="109">
        <v>0</v>
      </c>
      <c r="AD95" s="124">
        <v>0</v>
      </c>
      <c r="AE95" s="110">
        <v>154</v>
      </c>
      <c r="AF95" s="109">
        <v>116</v>
      </c>
      <c r="AG95" s="124">
        <v>270</v>
      </c>
      <c r="AH95" s="187">
        <v>154</v>
      </c>
      <c r="AI95" s="145">
        <v>116</v>
      </c>
      <c r="AJ95" s="124">
        <v>270</v>
      </c>
      <c r="AL95" s="252">
        <v>216</v>
      </c>
      <c r="AM95" s="252">
        <v>134</v>
      </c>
      <c r="AN95" s="252">
        <v>350</v>
      </c>
      <c r="AO95" s="252">
        <v>254</v>
      </c>
      <c r="AP95" s="252">
        <v>173</v>
      </c>
      <c r="AQ95" s="252">
        <v>427</v>
      </c>
      <c r="AS95" s="104">
        <v>0</v>
      </c>
      <c r="AT95" s="105">
        <v>0</v>
      </c>
      <c r="AU95" s="188">
        <v>0</v>
      </c>
      <c r="AV95" s="104">
        <v>0</v>
      </c>
      <c r="AW95" s="189">
        <v>0</v>
      </c>
      <c r="AX95" s="190">
        <v>0</v>
      </c>
      <c r="AY95" s="191">
        <v>0</v>
      </c>
      <c r="AZ95" s="150">
        <v>0</v>
      </c>
      <c r="BA95" s="188">
        <v>0</v>
      </c>
      <c r="BC95" s="104">
        <v>0</v>
      </c>
      <c r="BD95" s="4">
        <v>0</v>
      </c>
      <c r="BE95" s="105">
        <v>0</v>
      </c>
      <c r="BF95" s="104">
        <v>0</v>
      </c>
      <c r="BG95" s="4">
        <v>0</v>
      </c>
      <c r="BH95" s="189">
        <v>0</v>
      </c>
      <c r="BI95" s="135">
        <v>0</v>
      </c>
      <c r="BJ95" s="4">
        <v>0</v>
      </c>
      <c r="BK95" s="189">
        <v>0</v>
      </c>
      <c r="BM95" s="104">
        <v>0</v>
      </c>
      <c r="BN95" s="4">
        <v>0</v>
      </c>
      <c r="BO95" s="192">
        <v>0</v>
      </c>
      <c r="BP95" s="104">
        <v>0</v>
      </c>
      <c r="BQ95" s="4">
        <v>0</v>
      </c>
      <c r="BR95" s="188">
        <v>0</v>
      </c>
      <c r="BS95" s="135">
        <v>0</v>
      </c>
      <c r="BT95" s="4">
        <v>0</v>
      </c>
      <c r="BU95" s="188">
        <v>0</v>
      </c>
      <c r="BW95" s="252">
        <v>0</v>
      </c>
      <c r="BX95" s="252">
        <v>0</v>
      </c>
      <c r="BY95" s="252">
        <v>0</v>
      </c>
      <c r="BZ95" s="252">
        <v>0</v>
      </c>
      <c r="CA95" s="252">
        <v>0</v>
      </c>
      <c r="CB95" s="252">
        <v>0</v>
      </c>
    </row>
    <row r="96" spans="1:80" x14ac:dyDescent="0.25">
      <c r="A96" s="75" t="s">
        <v>184</v>
      </c>
      <c r="B96" s="146" t="s">
        <v>185</v>
      </c>
      <c r="C96" s="110">
        <v>457</v>
      </c>
      <c r="D96" s="109">
        <v>0</v>
      </c>
      <c r="E96" s="109">
        <v>175</v>
      </c>
      <c r="F96" s="124">
        <v>632</v>
      </c>
      <c r="H96" s="110">
        <v>188</v>
      </c>
      <c r="I96" s="109">
        <v>92</v>
      </c>
      <c r="J96" s="111">
        <v>280</v>
      </c>
      <c r="K96" s="110">
        <v>113</v>
      </c>
      <c r="L96" s="109">
        <v>64</v>
      </c>
      <c r="M96" s="124">
        <v>177</v>
      </c>
      <c r="N96" s="186">
        <v>301</v>
      </c>
      <c r="O96" s="145">
        <v>156</v>
      </c>
      <c r="P96" s="124">
        <v>457</v>
      </c>
      <c r="Q96" s="55"/>
      <c r="R96" s="110">
        <v>0</v>
      </c>
      <c r="S96" s="109">
        <v>0</v>
      </c>
      <c r="T96" s="111">
        <v>0</v>
      </c>
      <c r="U96" s="110">
        <v>0</v>
      </c>
      <c r="V96" s="109">
        <v>0</v>
      </c>
      <c r="W96" s="124">
        <v>0</v>
      </c>
      <c r="X96" s="112">
        <v>0</v>
      </c>
      <c r="Y96" s="109">
        <v>0</v>
      </c>
      <c r="Z96" s="124">
        <v>0</v>
      </c>
      <c r="AA96" s="21"/>
      <c r="AB96" s="110">
        <v>67</v>
      </c>
      <c r="AC96" s="109">
        <v>42</v>
      </c>
      <c r="AD96" s="124">
        <v>109</v>
      </c>
      <c r="AE96" s="110">
        <v>56</v>
      </c>
      <c r="AF96" s="109">
        <v>10</v>
      </c>
      <c r="AG96" s="124">
        <v>66</v>
      </c>
      <c r="AH96" s="187">
        <v>123</v>
      </c>
      <c r="AI96" s="145">
        <v>52</v>
      </c>
      <c r="AJ96" s="124">
        <v>175</v>
      </c>
      <c r="AL96" s="252">
        <v>255</v>
      </c>
      <c r="AM96" s="252">
        <v>134</v>
      </c>
      <c r="AN96" s="252">
        <v>389</v>
      </c>
      <c r="AO96" s="252">
        <v>169</v>
      </c>
      <c r="AP96" s="252">
        <v>74</v>
      </c>
      <c r="AQ96" s="252">
        <v>243</v>
      </c>
      <c r="AS96" s="104">
        <v>0</v>
      </c>
      <c r="AT96" s="105">
        <v>0</v>
      </c>
      <c r="AU96" s="188">
        <v>0</v>
      </c>
      <c r="AV96" s="104">
        <v>0</v>
      </c>
      <c r="AW96" s="189">
        <v>0</v>
      </c>
      <c r="AX96" s="190">
        <v>0</v>
      </c>
      <c r="AY96" s="191">
        <v>0</v>
      </c>
      <c r="AZ96" s="150">
        <v>0</v>
      </c>
      <c r="BA96" s="188">
        <v>0</v>
      </c>
      <c r="BC96" s="104">
        <v>0</v>
      </c>
      <c r="BD96" s="4">
        <v>0</v>
      </c>
      <c r="BE96" s="105">
        <v>0</v>
      </c>
      <c r="BF96" s="104">
        <v>0</v>
      </c>
      <c r="BG96" s="4">
        <v>0</v>
      </c>
      <c r="BH96" s="189">
        <v>0</v>
      </c>
      <c r="BI96" s="135">
        <v>0</v>
      </c>
      <c r="BJ96" s="4">
        <v>0</v>
      </c>
      <c r="BK96" s="189">
        <v>0</v>
      </c>
      <c r="BM96" s="104">
        <v>0</v>
      </c>
      <c r="BN96" s="4">
        <v>0</v>
      </c>
      <c r="BO96" s="192">
        <v>0</v>
      </c>
      <c r="BP96" s="104">
        <v>0</v>
      </c>
      <c r="BQ96" s="4">
        <v>0</v>
      </c>
      <c r="BR96" s="188">
        <v>0</v>
      </c>
      <c r="BS96" s="135">
        <v>0</v>
      </c>
      <c r="BT96" s="4">
        <v>0</v>
      </c>
      <c r="BU96" s="188">
        <v>0</v>
      </c>
      <c r="BW96" s="252">
        <v>0</v>
      </c>
      <c r="BX96" s="252">
        <v>0</v>
      </c>
      <c r="BY96" s="252">
        <v>0</v>
      </c>
      <c r="BZ96" s="252">
        <v>0</v>
      </c>
      <c r="CA96" s="252">
        <v>0</v>
      </c>
      <c r="CB96" s="252">
        <v>0</v>
      </c>
    </row>
    <row r="97" spans="1:80" x14ac:dyDescent="0.25">
      <c r="A97" s="75" t="s">
        <v>186</v>
      </c>
      <c r="B97" s="146" t="s">
        <v>187</v>
      </c>
      <c r="C97" s="110">
        <v>775</v>
      </c>
      <c r="D97" s="109">
        <v>0</v>
      </c>
      <c r="E97" s="109">
        <v>541</v>
      </c>
      <c r="F97" s="124">
        <v>1316</v>
      </c>
      <c r="H97" s="110">
        <v>183</v>
      </c>
      <c r="I97" s="109">
        <v>136</v>
      </c>
      <c r="J97" s="111">
        <v>319</v>
      </c>
      <c r="K97" s="110">
        <v>277</v>
      </c>
      <c r="L97" s="109">
        <v>179</v>
      </c>
      <c r="M97" s="124">
        <v>456</v>
      </c>
      <c r="N97" s="186">
        <v>460</v>
      </c>
      <c r="O97" s="145">
        <v>315</v>
      </c>
      <c r="P97" s="124">
        <v>775</v>
      </c>
      <c r="Q97" s="55"/>
      <c r="R97" s="110">
        <v>0</v>
      </c>
      <c r="S97" s="109">
        <v>0</v>
      </c>
      <c r="T97" s="111">
        <v>0</v>
      </c>
      <c r="U97" s="110">
        <v>0</v>
      </c>
      <c r="V97" s="109">
        <v>0</v>
      </c>
      <c r="W97" s="124">
        <v>0</v>
      </c>
      <c r="X97" s="112">
        <v>0</v>
      </c>
      <c r="Y97" s="109">
        <v>0</v>
      </c>
      <c r="Z97" s="124">
        <v>0</v>
      </c>
      <c r="AA97" s="21"/>
      <c r="AB97" s="110">
        <v>0</v>
      </c>
      <c r="AC97" s="109">
        <v>0</v>
      </c>
      <c r="AD97" s="124">
        <v>0</v>
      </c>
      <c r="AE97" s="110">
        <v>317</v>
      </c>
      <c r="AF97" s="109">
        <v>224</v>
      </c>
      <c r="AG97" s="124">
        <v>541</v>
      </c>
      <c r="AH97" s="187">
        <v>317</v>
      </c>
      <c r="AI97" s="145">
        <v>224</v>
      </c>
      <c r="AJ97" s="124">
        <v>541</v>
      </c>
      <c r="AL97" s="252">
        <v>183</v>
      </c>
      <c r="AM97" s="252">
        <v>136</v>
      </c>
      <c r="AN97" s="252">
        <v>319</v>
      </c>
      <c r="AO97" s="252">
        <v>594</v>
      </c>
      <c r="AP97" s="252">
        <v>403</v>
      </c>
      <c r="AQ97" s="252">
        <v>997</v>
      </c>
      <c r="AS97" s="104">
        <v>0</v>
      </c>
      <c r="AT97" s="105">
        <v>0</v>
      </c>
      <c r="AU97" s="188">
        <v>0</v>
      </c>
      <c r="AV97" s="104">
        <v>2</v>
      </c>
      <c r="AW97" s="189">
        <v>0</v>
      </c>
      <c r="AX97" s="190">
        <v>2</v>
      </c>
      <c r="AY97" s="191">
        <v>2</v>
      </c>
      <c r="AZ97" s="150">
        <v>0</v>
      </c>
      <c r="BA97" s="188">
        <v>2</v>
      </c>
      <c r="BC97" s="104">
        <v>0</v>
      </c>
      <c r="BD97" s="4">
        <v>0</v>
      </c>
      <c r="BE97" s="105">
        <v>0</v>
      </c>
      <c r="BF97" s="104">
        <v>0</v>
      </c>
      <c r="BG97" s="4">
        <v>0</v>
      </c>
      <c r="BH97" s="189">
        <v>0</v>
      </c>
      <c r="BI97" s="135">
        <v>0</v>
      </c>
      <c r="BJ97" s="4">
        <v>0</v>
      </c>
      <c r="BK97" s="189">
        <v>0</v>
      </c>
      <c r="BM97" s="104">
        <v>0</v>
      </c>
      <c r="BN97" s="4">
        <v>0</v>
      </c>
      <c r="BO97" s="192">
        <v>0</v>
      </c>
      <c r="BP97" s="104">
        <v>0</v>
      </c>
      <c r="BQ97" s="4">
        <v>0</v>
      </c>
      <c r="BR97" s="188">
        <v>0</v>
      </c>
      <c r="BS97" s="135">
        <v>0</v>
      </c>
      <c r="BT97" s="4">
        <v>0</v>
      </c>
      <c r="BU97" s="188">
        <v>0</v>
      </c>
      <c r="BW97" s="252">
        <v>0</v>
      </c>
      <c r="BX97" s="252">
        <v>0</v>
      </c>
      <c r="BY97" s="252">
        <v>0</v>
      </c>
      <c r="BZ97" s="252">
        <v>2</v>
      </c>
      <c r="CA97" s="252">
        <v>0</v>
      </c>
      <c r="CB97" s="252">
        <v>2</v>
      </c>
    </row>
    <row r="98" spans="1:80" x14ac:dyDescent="0.25">
      <c r="A98" s="75" t="s">
        <v>188</v>
      </c>
      <c r="B98" s="146" t="s">
        <v>189</v>
      </c>
      <c r="C98" s="110">
        <v>586</v>
      </c>
      <c r="D98" s="109">
        <v>0</v>
      </c>
      <c r="E98" s="109">
        <v>249</v>
      </c>
      <c r="F98" s="124">
        <v>835</v>
      </c>
      <c r="H98" s="110">
        <v>148</v>
      </c>
      <c r="I98" s="109">
        <v>139</v>
      </c>
      <c r="J98" s="111">
        <v>287</v>
      </c>
      <c r="K98" s="110">
        <v>159</v>
      </c>
      <c r="L98" s="109">
        <v>140</v>
      </c>
      <c r="M98" s="124">
        <v>299</v>
      </c>
      <c r="N98" s="186">
        <v>307</v>
      </c>
      <c r="O98" s="145">
        <v>279</v>
      </c>
      <c r="P98" s="124">
        <v>586</v>
      </c>
      <c r="Q98" s="55"/>
      <c r="R98" s="110">
        <v>0</v>
      </c>
      <c r="S98" s="109">
        <v>0</v>
      </c>
      <c r="T98" s="111">
        <v>0</v>
      </c>
      <c r="U98" s="110">
        <v>0</v>
      </c>
      <c r="V98" s="109">
        <v>0</v>
      </c>
      <c r="W98" s="124">
        <v>0</v>
      </c>
      <c r="X98" s="112">
        <v>0</v>
      </c>
      <c r="Y98" s="109">
        <v>0</v>
      </c>
      <c r="Z98" s="124">
        <v>0</v>
      </c>
      <c r="AA98" s="21"/>
      <c r="AB98" s="110">
        <v>0</v>
      </c>
      <c r="AC98" s="109">
        <v>0</v>
      </c>
      <c r="AD98" s="124">
        <v>0</v>
      </c>
      <c r="AE98" s="110">
        <v>134</v>
      </c>
      <c r="AF98" s="109">
        <v>115</v>
      </c>
      <c r="AG98" s="124">
        <v>249</v>
      </c>
      <c r="AH98" s="187">
        <v>134</v>
      </c>
      <c r="AI98" s="145">
        <v>115</v>
      </c>
      <c r="AJ98" s="124">
        <v>249</v>
      </c>
      <c r="AL98" s="252">
        <v>148</v>
      </c>
      <c r="AM98" s="252">
        <v>139</v>
      </c>
      <c r="AN98" s="252">
        <v>287</v>
      </c>
      <c r="AO98" s="252">
        <v>293</v>
      </c>
      <c r="AP98" s="252">
        <v>255</v>
      </c>
      <c r="AQ98" s="252">
        <v>548</v>
      </c>
      <c r="AS98" s="104">
        <v>2</v>
      </c>
      <c r="AT98" s="105">
        <v>0</v>
      </c>
      <c r="AU98" s="188">
        <v>2</v>
      </c>
      <c r="AV98" s="104">
        <v>0</v>
      </c>
      <c r="AW98" s="189">
        <v>0</v>
      </c>
      <c r="AX98" s="190">
        <v>0</v>
      </c>
      <c r="AY98" s="191">
        <v>2</v>
      </c>
      <c r="AZ98" s="150">
        <v>0</v>
      </c>
      <c r="BA98" s="188">
        <v>2</v>
      </c>
      <c r="BC98" s="104">
        <v>0</v>
      </c>
      <c r="BD98" s="4">
        <v>0</v>
      </c>
      <c r="BE98" s="105">
        <v>0</v>
      </c>
      <c r="BF98" s="104">
        <v>0</v>
      </c>
      <c r="BG98" s="4">
        <v>0</v>
      </c>
      <c r="BH98" s="189">
        <v>0</v>
      </c>
      <c r="BI98" s="135">
        <v>0</v>
      </c>
      <c r="BJ98" s="4">
        <v>0</v>
      </c>
      <c r="BK98" s="189">
        <v>0</v>
      </c>
      <c r="BM98" s="104">
        <v>0</v>
      </c>
      <c r="BN98" s="4">
        <v>0</v>
      </c>
      <c r="BO98" s="192">
        <v>0</v>
      </c>
      <c r="BP98" s="104">
        <v>0</v>
      </c>
      <c r="BQ98" s="4">
        <v>0</v>
      </c>
      <c r="BR98" s="188">
        <v>0</v>
      </c>
      <c r="BS98" s="135">
        <v>0</v>
      </c>
      <c r="BT98" s="4">
        <v>0</v>
      </c>
      <c r="BU98" s="188">
        <v>0</v>
      </c>
      <c r="BW98" s="252">
        <v>2</v>
      </c>
      <c r="BX98" s="252">
        <v>0</v>
      </c>
      <c r="BY98" s="252">
        <v>2</v>
      </c>
      <c r="BZ98" s="252">
        <v>0</v>
      </c>
      <c r="CA98" s="252">
        <v>0</v>
      </c>
      <c r="CB98" s="252">
        <v>0</v>
      </c>
    </row>
    <row r="99" spans="1:80" x14ac:dyDescent="0.25">
      <c r="A99" s="75" t="s">
        <v>190</v>
      </c>
      <c r="B99" s="146" t="s">
        <v>191</v>
      </c>
      <c r="C99" s="110">
        <v>629</v>
      </c>
      <c r="D99" s="109">
        <v>0</v>
      </c>
      <c r="E99" s="109">
        <v>419</v>
      </c>
      <c r="F99" s="124">
        <v>1048</v>
      </c>
      <c r="H99" s="110">
        <v>233</v>
      </c>
      <c r="I99" s="109">
        <v>124</v>
      </c>
      <c r="J99" s="111">
        <v>357</v>
      </c>
      <c r="K99" s="110">
        <v>196</v>
      </c>
      <c r="L99" s="109">
        <v>76</v>
      </c>
      <c r="M99" s="124">
        <v>272</v>
      </c>
      <c r="N99" s="186">
        <v>429</v>
      </c>
      <c r="O99" s="145">
        <v>200</v>
      </c>
      <c r="P99" s="124">
        <v>629</v>
      </c>
      <c r="Q99" s="55"/>
      <c r="R99" s="110">
        <v>0</v>
      </c>
      <c r="S99" s="109">
        <v>0</v>
      </c>
      <c r="T99" s="111">
        <v>0</v>
      </c>
      <c r="U99" s="110">
        <v>0</v>
      </c>
      <c r="V99" s="109">
        <v>0</v>
      </c>
      <c r="W99" s="124">
        <v>0</v>
      </c>
      <c r="X99" s="112">
        <v>0</v>
      </c>
      <c r="Y99" s="109">
        <v>0</v>
      </c>
      <c r="Z99" s="124">
        <v>0</v>
      </c>
      <c r="AA99" s="21"/>
      <c r="AB99" s="110">
        <v>145</v>
      </c>
      <c r="AC99" s="109">
        <v>71</v>
      </c>
      <c r="AD99" s="124">
        <v>216</v>
      </c>
      <c r="AE99" s="110">
        <v>117</v>
      </c>
      <c r="AF99" s="109">
        <v>86</v>
      </c>
      <c r="AG99" s="124">
        <v>203</v>
      </c>
      <c r="AH99" s="187">
        <v>262</v>
      </c>
      <c r="AI99" s="145">
        <v>157</v>
      </c>
      <c r="AJ99" s="124">
        <v>419</v>
      </c>
      <c r="AL99" s="252">
        <v>378</v>
      </c>
      <c r="AM99" s="252">
        <v>195</v>
      </c>
      <c r="AN99" s="252">
        <v>573</v>
      </c>
      <c r="AO99" s="252">
        <v>313</v>
      </c>
      <c r="AP99" s="252">
        <v>162</v>
      </c>
      <c r="AQ99" s="252">
        <v>475</v>
      </c>
      <c r="AS99" s="104">
        <v>0</v>
      </c>
      <c r="AT99" s="105">
        <v>0</v>
      </c>
      <c r="AU99" s="188">
        <v>0</v>
      </c>
      <c r="AV99" s="104">
        <v>0</v>
      </c>
      <c r="AW99" s="189">
        <v>0</v>
      </c>
      <c r="AX99" s="190">
        <v>0</v>
      </c>
      <c r="AY99" s="191">
        <v>0</v>
      </c>
      <c r="AZ99" s="150">
        <v>0</v>
      </c>
      <c r="BA99" s="188">
        <v>0</v>
      </c>
      <c r="BC99" s="104">
        <v>0</v>
      </c>
      <c r="BD99" s="4">
        <v>0</v>
      </c>
      <c r="BE99" s="105">
        <v>0</v>
      </c>
      <c r="BF99" s="104">
        <v>0</v>
      </c>
      <c r="BG99" s="4">
        <v>0</v>
      </c>
      <c r="BH99" s="189">
        <v>0</v>
      </c>
      <c r="BI99" s="135">
        <v>0</v>
      </c>
      <c r="BJ99" s="4">
        <v>0</v>
      </c>
      <c r="BK99" s="189">
        <v>0</v>
      </c>
      <c r="BM99" s="104">
        <v>0</v>
      </c>
      <c r="BN99" s="4">
        <v>0</v>
      </c>
      <c r="BO99" s="192">
        <v>0</v>
      </c>
      <c r="BP99" s="104">
        <v>0</v>
      </c>
      <c r="BQ99" s="4">
        <v>0</v>
      </c>
      <c r="BR99" s="188">
        <v>0</v>
      </c>
      <c r="BS99" s="135">
        <v>0</v>
      </c>
      <c r="BT99" s="4">
        <v>0</v>
      </c>
      <c r="BU99" s="188">
        <v>0</v>
      </c>
      <c r="BW99" s="252">
        <v>0</v>
      </c>
      <c r="BX99" s="252">
        <v>0</v>
      </c>
      <c r="BY99" s="252">
        <v>0</v>
      </c>
      <c r="BZ99" s="252">
        <v>0</v>
      </c>
      <c r="CA99" s="252">
        <v>0</v>
      </c>
      <c r="CB99" s="252">
        <v>0</v>
      </c>
    </row>
    <row r="100" spans="1:80" x14ac:dyDescent="0.25">
      <c r="A100" s="75" t="s">
        <v>192</v>
      </c>
      <c r="B100" s="146" t="s">
        <v>193</v>
      </c>
      <c r="C100" s="110">
        <v>598</v>
      </c>
      <c r="D100" s="109">
        <v>0</v>
      </c>
      <c r="E100" s="109">
        <v>437</v>
      </c>
      <c r="F100" s="124">
        <v>1035</v>
      </c>
      <c r="H100" s="110">
        <v>205</v>
      </c>
      <c r="I100" s="109">
        <v>102</v>
      </c>
      <c r="J100" s="111">
        <v>307</v>
      </c>
      <c r="K100" s="110">
        <v>157</v>
      </c>
      <c r="L100" s="109">
        <v>134</v>
      </c>
      <c r="M100" s="124">
        <v>291</v>
      </c>
      <c r="N100" s="186">
        <v>362</v>
      </c>
      <c r="O100" s="145">
        <v>236</v>
      </c>
      <c r="P100" s="124">
        <v>598</v>
      </c>
      <c r="Q100" s="55"/>
      <c r="R100" s="110">
        <v>0</v>
      </c>
      <c r="S100" s="109">
        <v>0</v>
      </c>
      <c r="T100" s="111">
        <v>0</v>
      </c>
      <c r="U100" s="110">
        <v>0</v>
      </c>
      <c r="V100" s="109">
        <v>0</v>
      </c>
      <c r="W100" s="124">
        <v>0</v>
      </c>
      <c r="X100" s="112">
        <v>0</v>
      </c>
      <c r="Y100" s="109">
        <v>0</v>
      </c>
      <c r="Z100" s="124">
        <v>0</v>
      </c>
      <c r="AA100" s="21"/>
      <c r="AB100" s="110">
        <v>99</v>
      </c>
      <c r="AC100" s="109">
        <v>88</v>
      </c>
      <c r="AD100" s="124">
        <v>187</v>
      </c>
      <c r="AE100" s="110">
        <v>137</v>
      </c>
      <c r="AF100" s="109">
        <v>113</v>
      </c>
      <c r="AG100" s="124">
        <v>250</v>
      </c>
      <c r="AH100" s="187">
        <v>236</v>
      </c>
      <c r="AI100" s="145">
        <v>201</v>
      </c>
      <c r="AJ100" s="124">
        <v>437</v>
      </c>
      <c r="AL100" s="252">
        <v>304</v>
      </c>
      <c r="AM100" s="252">
        <v>190</v>
      </c>
      <c r="AN100" s="252">
        <v>494</v>
      </c>
      <c r="AO100" s="252">
        <v>294</v>
      </c>
      <c r="AP100" s="252">
        <v>247</v>
      </c>
      <c r="AQ100" s="252">
        <v>541</v>
      </c>
      <c r="AS100" s="104">
        <v>0</v>
      </c>
      <c r="AT100" s="105">
        <v>0</v>
      </c>
      <c r="AU100" s="188">
        <v>0</v>
      </c>
      <c r="AV100" s="104">
        <v>0</v>
      </c>
      <c r="AW100" s="189">
        <v>0</v>
      </c>
      <c r="AX100" s="190">
        <v>0</v>
      </c>
      <c r="AY100" s="191">
        <v>0</v>
      </c>
      <c r="AZ100" s="150">
        <v>0</v>
      </c>
      <c r="BA100" s="188">
        <v>0</v>
      </c>
      <c r="BC100" s="104">
        <v>0</v>
      </c>
      <c r="BD100" s="4">
        <v>0</v>
      </c>
      <c r="BE100" s="105">
        <v>0</v>
      </c>
      <c r="BF100" s="104">
        <v>0</v>
      </c>
      <c r="BG100" s="4">
        <v>0</v>
      </c>
      <c r="BH100" s="189">
        <v>0</v>
      </c>
      <c r="BI100" s="135">
        <v>0</v>
      </c>
      <c r="BJ100" s="4">
        <v>0</v>
      </c>
      <c r="BK100" s="189">
        <v>0</v>
      </c>
      <c r="BM100" s="104">
        <v>0</v>
      </c>
      <c r="BN100" s="4">
        <v>0</v>
      </c>
      <c r="BO100" s="192">
        <v>0</v>
      </c>
      <c r="BP100" s="104">
        <v>0</v>
      </c>
      <c r="BQ100" s="4">
        <v>0</v>
      </c>
      <c r="BR100" s="188">
        <v>0</v>
      </c>
      <c r="BS100" s="135">
        <v>0</v>
      </c>
      <c r="BT100" s="4">
        <v>0</v>
      </c>
      <c r="BU100" s="188">
        <v>0</v>
      </c>
      <c r="BW100" s="252">
        <v>0</v>
      </c>
      <c r="BX100" s="252">
        <v>0</v>
      </c>
      <c r="BY100" s="252">
        <v>0</v>
      </c>
      <c r="BZ100" s="252">
        <v>0</v>
      </c>
      <c r="CA100" s="252">
        <v>0</v>
      </c>
      <c r="CB100" s="252">
        <v>0</v>
      </c>
    </row>
    <row r="101" spans="1:80" x14ac:dyDescent="0.25">
      <c r="A101" s="75" t="s">
        <v>194</v>
      </c>
      <c r="B101" s="146" t="s">
        <v>195</v>
      </c>
      <c r="C101" s="110">
        <v>222</v>
      </c>
      <c r="D101" s="109">
        <v>0</v>
      </c>
      <c r="E101" s="109">
        <v>228</v>
      </c>
      <c r="F101" s="124">
        <v>450</v>
      </c>
      <c r="H101" s="110">
        <v>54</v>
      </c>
      <c r="I101" s="109">
        <v>50</v>
      </c>
      <c r="J101" s="111">
        <v>104</v>
      </c>
      <c r="K101" s="110">
        <v>55</v>
      </c>
      <c r="L101" s="109">
        <v>63</v>
      </c>
      <c r="M101" s="124">
        <v>118</v>
      </c>
      <c r="N101" s="186">
        <v>109</v>
      </c>
      <c r="O101" s="145">
        <v>113</v>
      </c>
      <c r="P101" s="124">
        <v>222</v>
      </c>
      <c r="Q101" s="55"/>
      <c r="R101" s="110">
        <v>0</v>
      </c>
      <c r="S101" s="109">
        <v>0</v>
      </c>
      <c r="T101" s="111">
        <v>0</v>
      </c>
      <c r="U101" s="110">
        <v>0</v>
      </c>
      <c r="V101" s="109">
        <v>0</v>
      </c>
      <c r="W101" s="124">
        <v>0</v>
      </c>
      <c r="X101" s="112">
        <v>0</v>
      </c>
      <c r="Y101" s="109">
        <v>0</v>
      </c>
      <c r="Z101" s="124">
        <v>0</v>
      </c>
      <c r="AA101" s="21"/>
      <c r="AB101" s="110">
        <v>69</v>
      </c>
      <c r="AC101" s="109">
        <v>66</v>
      </c>
      <c r="AD101" s="124">
        <v>135</v>
      </c>
      <c r="AE101" s="110">
        <v>48</v>
      </c>
      <c r="AF101" s="109">
        <v>45</v>
      </c>
      <c r="AG101" s="124">
        <v>93</v>
      </c>
      <c r="AH101" s="187">
        <v>117</v>
      </c>
      <c r="AI101" s="145">
        <v>111</v>
      </c>
      <c r="AJ101" s="124">
        <v>228</v>
      </c>
      <c r="AL101" s="252">
        <v>123</v>
      </c>
      <c r="AM101" s="252">
        <v>116</v>
      </c>
      <c r="AN101" s="252">
        <v>239</v>
      </c>
      <c r="AO101" s="252">
        <v>103</v>
      </c>
      <c r="AP101" s="252">
        <v>108</v>
      </c>
      <c r="AQ101" s="252">
        <v>211</v>
      </c>
      <c r="AS101" s="104">
        <v>0</v>
      </c>
      <c r="AT101" s="105">
        <v>0</v>
      </c>
      <c r="AU101" s="188">
        <v>0</v>
      </c>
      <c r="AV101" s="104">
        <v>0</v>
      </c>
      <c r="AW101" s="189">
        <v>0</v>
      </c>
      <c r="AX101" s="190">
        <v>0</v>
      </c>
      <c r="AY101" s="191">
        <v>0</v>
      </c>
      <c r="AZ101" s="150">
        <v>0</v>
      </c>
      <c r="BA101" s="188">
        <v>0</v>
      </c>
      <c r="BC101" s="104">
        <v>0</v>
      </c>
      <c r="BD101" s="4">
        <v>0</v>
      </c>
      <c r="BE101" s="105">
        <v>0</v>
      </c>
      <c r="BF101" s="104">
        <v>0</v>
      </c>
      <c r="BG101" s="4">
        <v>0</v>
      </c>
      <c r="BH101" s="189">
        <v>0</v>
      </c>
      <c r="BI101" s="135">
        <v>0</v>
      </c>
      <c r="BJ101" s="4">
        <v>0</v>
      </c>
      <c r="BK101" s="189">
        <v>0</v>
      </c>
      <c r="BM101" s="104">
        <v>0</v>
      </c>
      <c r="BN101" s="4">
        <v>0</v>
      </c>
      <c r="BO101" s="192">
        <v>0</v>
      </c>
      <c r="BP101" s="104">
        <v>0</v>
      </c>
      <c r="BQ101" s="4">
        <v>0</v>
      </c>
      <c r="BR101" s="188">
        <v>0</v>
      </c>
      <c r="BS101" s="135">
        <v>0</v>
      </c>
      <c r="BT101" s="4">
        <v>0</v>
      </c>
      <c r="BU101" s="188">
        <v>0</v>
      </c>
      <c r="BW101" s="252">
        <v>0</v>
      </c>
      <c r="BX101" s="252">
        <v>0</v>
      </c>
      <c r="BY101" s="252">
        <v>0</v>
      </c>
      <c r="BZ101" s="252">
        <v>0</v>
      </c>
      <c r="CA101" s="252">
        <v>0</v>
      </c>
      <c r="CB101" s="252">
        <v>0</v>
      </c>
    </row>
    <row r="102" spans="1:80" x14ac:dyDescent="0.25">
      <c r="A102" s="75" t="s">
        <v>196</v>
      </c>
      <c r="B102" s="146" t="s">
        <v>197</v>
      </c>
      <c r="C102" s="110">
        <v>796</v>
      </c>
      <c r="D102" s="109">
        <v>0</v>
      </c>
      <c r="E102" s="109">
        <v>561</v>
      </c>
      <c r="F102" s="124">
        <v>1357</v>
      </c>
      <c r="H102" s="110">
        <v>265</v>
      </c>
      <c r="I102" s="109">
        <v>179</v>
      </c>
      <c r="J102" s="111">
        <v>444</v>
      </c>
      <c r="K102" s="110">
        <v>211</v>
      </c>
      <c r="L102" s="109">
        <v>141</v>
      </c>
      <c r="M102" s="124">
        <v>352</v>
      </c>
      <c r="N102" s="186">
        <v>476</v>
      </c>
      <c r="O102" s="145">
        <v>320</v>
      </c>
      <c r="P102" s="124">
        <v>796</v>
      </c>
      <c r="Q102" s="55"/>
      <c r="R102" s="110">
        <v>0</v>
      </c>
      <c r="S102" s="109">
        <v>0</v>
      </c>
      <c r="T102" s="111">
        <v>0</v>
      </c>
      <c r="U102" s="110">
        <v>0</v>
      </c>
      <c r="V102" s="109">
        <v>0</v>
      </c>
      <c r="W102" s="124">
        <v>0</v>
      </c>
      <c r="X102" s="112">
        <v>0</v>
      </c>
      <c r="Y102" s="109">
        <v>0</v>
      </c>
      <c r="Z102" s="124">
        <v>0</v>
      </c>
      <c r="AA102" s="21"/>
      <c r="AB102" s="110">
        <v>157</v>
      </c>
      <c r="AC102" s="109">
        <v>136</v>
      </c>
      <c r="AD102" s="124">
        <v>293</v>
      </c>
      <c r="AE102" s="110">
        <v>130</v>
      </c>
      <c r="AF102" s="109">
        <v>138</v>
      </c>
      <c r="AG102" s="124">
        <v>268</v>
      </c>
      <c r="AH102" s="187">
        <v>287</v>
      </c>
      <c r="AI102" s="145">
        <v>274</v>
      </c>
      <c r="AJ102" s="124">
        <v>561</v>
      </c>
      <c r="AL102" s="252">
        <v>422</v>
      </c>
      <c r="AM102" s="252">
        <v>315</v>
      </c>
      <c r="AN102" s="252">
        <v>737</v>
      </c>
      <c r="AO102" s="252">
        <v>341</v>
      </c>
      <c r="AP102" s="252">
        <v>279</v>
      </c>
      <c r="AQ102" s="252">
        <v>620</v>
      </c>
      <c r="AS102" s="104">
        <v>0</v>
      </c>
      <c r="AT102" s="105">
        <v>0</v>
      </c>
      <c r="AU102" s="188">
        <v>0</v>
      </c>
      <c r="AV102" s="104">
        <v>0</v>
      </c>
      <c r="AW102" s="189">
        <v>0</v>
      </c>
      <c r="AX102" s="190">
        <v>0</v>
      </c>
      <c r="AY102" s="191">
        <v>0</v>
      </c>
      <c r="AZ102" s="150">
        <v>0</v>
      </c>
      <c r="BA102" s="188">
        <v>0</v>
      </c>
      <c r="BC102" s="104">
        <v>0</v>
      </c>
      <c r="BD102" s="4">
        <v>0</v>
      </c>
      <c r="BE102" s="105">
        <v>0</v>
      </c>
      <c r="BF102" s="104">
        <v>0</v>
      </c>
      <c r="BG102" s="4">
        <v>0</v>
      </c>
      <c r="BH102" s="189">
        <v>0</v>
      </c>
      <c r="BI102" s="135">
        <v>0</v>
      </c>
      <c r="BJ102" s="4">
        <v>0</v>
      </c>
      <c r="BK102" s="189">
        <v>0</v>
      </c>
      <c r="BM102" s="104">
        <v>0</v>
      </c>
      <c r="BN102" s="4">
        <v>0</v>
      </c>
      <c r="BO102" s="192">
        <v>0</v>
      </c>
      <c r="BP102" s="104">
        <v>0</v>
      </c>
      <c r="BQ102" s="4">
        <v>0</v>
      </c>
      <c r="BR102" s="188">
        <v>0</v>
      </c>
      <c r="BS102" s="135">
        <v>0</v>
      </c>
      <c r="BT102" s="4">
        <v>0</v>
      </c>
      <c r="BU102" s="188">
        <v>0</v>
      </c>
      <c r="BW102" s="252">
        <v>0</v>
      </c>
      <c r="BX102" s="252">
        <v>0</v>
      </c>
      <c r="BY102" s="252">
        <v>0</v>
      </c>
      <c r="BZ102" s="252">
        <v>0</v>
      </c>
      <c r="CA102" s="252">
        <v>0</v>
      </c>
      <c r="CB102" s="252">
        <v>0</v>
      </c>
    </row>
    <row r="103" spans="1:80" x14ac:dyDescent="0.25">
      <c r="A103" s="75" t="s">
        <v>198</v>
      </c>
      <c r="B103" s="146" t="s">
        <v>199</v>
      </c>
      <c r="C103" s="110">
        <v>451</v>
      </c>
      <c r="D103" s="109">
        <v>0</v>
      </c>
      <c r="E103" s="109">
        <v>43</v>
      </c>
      <c r="F103" s="124">
        <v>494</v>
      </c>
      <c r="H103" s="110">
        <v>123</v>
      </c>
      <c r="I103" s="109">
        <v>125</v>
      </c>
      <c r="J103" s="111">
        <v>248</v>
      </c>
      <c r="K103" s="110">
        <v>103</v>
      </c>
      <c r="L103" s="109">
        <v>100</v>
      </c>
      <c r="M103" s="124">
        <v>203</v>
      </c>
      <c r="N103" s="186">
        <v>226</v>
      </c>
      <c r="O103" s="145">
        <v>225</v>
      </c>
      <c r="P103" s="124">
        <v>451</v>
      </c>
      <c r="Q103" s="55"/>
      <c r="R103" s="110">
        <v>0</v>
      </c>
      <c r="S103" s="109">
        <v>0</v>
      </c>
      <c r="T103" s="111">
        <v>0</v>
      </c>
      <c r="U103" s="110">
        <v>0</v>
      </c>
      <c r="V103" s="109">
        <v>0</v>
      </c>
      <c r="W103" s="124">
        <v>0</v>
      </c>
      <c r="X103" s="112">
        <v>0</v>
      </c>
      <c r="Y103" s="109">
        <v>0</v>
      </c>
      <c r="Z103" s="124">
        <v>0</v>
      </c>
      <c r="AA103" s="21"/>
      <c r="AB103" s="110">
        <v>0</v>
      </c>
      <c r="AC103" s="109">
        <v>0</v>
      </c>
      <c r="AD103" s="124">
        <v>0</v>
      </c>
      <c r="AE103" s="110">
        <v>23</v>
      </c>
      <c r="AF103" s="109">
        <v>20</v>
      </c>
      <c r="AG103" s="124">
        <v>43</v>
      </c>
      <c r="AH103" s="187">
        <v>23</v>
      </c>
      <c r="AI103" s="145">
        <v>20</v>
      </c>
      <c r="AJ103" s="124">
        <v>43</v>
      </c>
      <c r="AL103" s="252">
        <v>123</v>
      </c>
      <c r="AM103" s="252">
        <v>125</v>
      </c>
      <c r="AN103" s="252">
        <v>248</v>
      </c>
      <c r="AO103" s="252">
        <v>126</v>
      </c>
      <c r="AP103" s="252">
        <v>120</v>
      </c>
      <c r="AQ103" s="252">
        <v>246</v>
      </c>
      <c r="AS103" s="104">
        <v>0</v>
      </c>
      <c r="AT103" s="105">
        <v>0</v>
      </c>
      <c r="AU103" s="188">
        <v>0</v>
      </c>
      <c r="AV103" s="104">
        <v>1</v>
      </c>
      <c r="AW103" s="189">
        <v>0</v>
      </c>
      <c r="AX103" s="190">
        <v>1</v>
      </c>
      <c r="AY103" s="191">
        <v>1</v>
      </c>
      <c r="AZ103" s="150">
        <v>0</v>
      </c>
      <c r="BA103" s="188">
        <v>1</v>
      </c>
      <c r="BC103" s="104">
        <v>0</v>
      </c>
      <c r="BD103" s="4">
        <v>0</v>
      </c>
      <c r="BE103" s="105">
        <v>0</v>
      </c>
      <c r="BF103" s="104">
        <v>0</v>
      </c>
      <c r="BG103" s="4">
        <v>0</v>
      </c>
      <c r="BH103" s="189">
        <v>0</v>
      </c>
      <c r="BI103" s="135">
        <v>0</v>
      </c>
      <c r="BJ103" s="4">
        <v>0</v>
      </c>
      <c r="BK103" s="189">
        <v>0</v>
      </c>
      <c r="BM103" s="104">
        <v>0</v>
      </c>
      <c r="BN103" s="4">
        <v>0</v>
      </c>
      <c r="BO103" s="192">
        <v>0</v>
      </c>
      <c r="BP103" s="104">
        <v>0</v>
      </c>
      <c r="BQ103" s="4">
        <v>0</v>
      </c>
      <c r="BR103" s="188">
        <v>0</v>
      </c>
      <c r="BS103" s="135">
        <v>0</v>
      </c>
      <c r="BT103" s="4">
        <v>0</v>
      </c>
      <c r="BU103" s="188">
        <v>0</v>
      </c>
      <c r="BW103" s="252">
        <v>0</v>
      </c>
      <c r="BX103" s="252">
        <v>0</v>
      </c>
      <c r="BY103" s="252">
        <v>0</v>
      </c>
      <c r="BZ103" s="252">
        <v>1</v>
      </c>
      <c r="CA103" s="252">
        <v>0</v>
      </c>
      <c r="CB103" s="252">
        <v>1</v>
      </c>
    </row>
    <row r="104" spans="1:80" x14ac:dyDescent="0.25">
      <c r="A104" s="75" t="s">
        <v>200</v>
      </c>
      <c r="B104" s="146" t="s">
        <v>201</v>
      </c>
      <c r="C104" s="110">
        <v>566</v>
      </c>
      <c r="D104" s="109">
        <v>0</v>
      </c>
      <c r="E104" s="109">
        <v>335</v>
      </c>
      <c r="F104" s="124">
        <v>901</v>
      </c>
      <c r="H104" s="110">
        <v>160</v>
      </c>
      <c r="I104" s="109">
        <v>158</v>
      </c>
      <c r="J104" s="111">
        <v>318</v>
      </c>
      <c r="K104" s="110">
        <v>101</v>
      </c>
      <c r="L104" s="109">
        <v>147</v>
      </c>
      <c r="M104" s="124">
        <v>248</v>
      </c>
      <c r="N104" s="186">
        <v>261</v>
      </c>
      <c r="O104" s="145">
        <v>305</v>
      </c>
      <c r="P104" s="124">
        <v>566</v>
      </c>
      <c r="Q104" s="55"/>
      <c r="R104" s="110">
        <v>0</v>
      </c>
      <c r="S104" s="109">
        <v>0</v>
      </c>
      <c r="T104" s="111">
        <v>0</v>
      </c>
      <c r="U104" s="110">
        <v>0</v>
      </c>
      <c r="V104" s="109">
        <v>0</v>
      </c>
      <c r="W104" s="124">
        <v>0</v>
      </c>
      <c r="X104" s="112">
        <v>0</v>
      </c>
      <c r="Y104" s="109">
        <v>0</v>
      </c>
      <c r="Z104" s="124">
        <v>0</v>
      </c>
      <c r="AA104" s="21"/>
      <c r="AB104" s="110">
        <v>181</v>
      </c>
      <c r="AC104" s="109">
        <v>154</v>
      </c>
      <c r="AD104" s="124">
        <v>335</v>
      </c>
      <c r="AE104" s="110">
        <v>0</v>
      </c>
      <c r="AF104" s="109">
        <v>0</v>
      </c>
      <c r="AG104" s="124">
        <v>0</v>
      </c>
      <c r="AH104" s="187">
        <v>181</v>
      </c>
      <c r="AI104" s="145">
        <v>154</v>
      </c>
      <c r="AJ104" s="124">
        <v>335</v>
      </c>
      <c r="AL104" s="252">
        <v>341</v>
      </c>
      <c r="AM104" s="252">
        <v>312</v>
      </c>
      <c r="AN104" s="252">
        <v>653</v>
      </c>
      <c r="AO104" s="252">
        <v>101</v>
      </c>
      <c r="AP104" s="252">
        <v>147</v>
      </c>
      <c r="AQ104" s="252">
        <v>248</v>
      </c>
      <c r="AS104" s="104">
        <v>17</v>
      </c>
      <c r="AT104" s="105">
        <v>20</v>
      </c>
      <c r="AU104" s="188">
        <v>37</v>
      </c>
      <c r="AV104" s="104">
        <v>2</v>
      </c>
      <c r="AW104" s="189">
        <v>0</v>
      </c>
      <c r="AX104" s="190">
        <v>2</v>
      </c>
      <c r="AY104" s="191">
        <v>19</v>
      </c>
      <c r="AZ104" s="150">
        <v>20</v>
      </c>
      <c r="BA104" s="188">
        <v>39</v>
      </c>
      <c r="BC104" s="104">
        <v>0</v>
      </c>
      <c r="BD104" s="4">
        <v>0</v>
      </c>
      <c r="BE104" s="105">
        <v>0</v>
      </c>
      <c r="BF104" s="104">
        <v>0</v>
      </c>
      <c r="BG104" s="4">
        <v>0</v>
      </c>
      <c r="BH104" s="189">
        <v>0</v>
      </c>
      <c r="BI104" s="135">
        <v>0</v>
      </c>
      <c r="BJ104" s="4">
        <v>0</v>
      </c>
      <c r="BK104" s="189">
        <v>0</v>
      </c>
      <c r="BM104" s="104">
        <v>15</v>
      </c>
      <c r="BN104" s="4">
        <v>9</v>
      </c>
      <c r="BO104" s="192">
        <v>24</v>
      </c>
      <c r="BP104" s="104">
        <v>0</v>
      </c>
      <c r="BQ104" s="4">
        <v>2</v>
      </c>
      <c r="BR104" s="188">
        <v>2</v>
      </c>
      <c r="BS104" s="135">
        <v>15</v>
      </c>
      <c r="BT104" s="4">
        <v>11</v>
      </c>
      <c r="BU104" s="188">
        <v>26</v>
      </c>
      <c r="BW104" s="252">
        <v>32</v>
      </c>
      <c r="BX104" s="252">
        <v>29</v>
      </c>
      <c r="BY104" s="252">
        <v>61</v>
      </c>
      <c r="BZ104" s="252">
        <v>2</v>
      </c>
      <c r="CA104" s="252">
        <v>2</v>
      </c>
      <c r="CB104" s="252">
        <v>4</v>
      </c>
    </row>
    <row r="105" spans="1:80" x14ac:dyDescent="0.25">
      <c r="A105" s="75" t="s">
        <v>202</v>
      </c>
      <c r="B105" s="146" t="s">
        <v>203</v>
      </c>
      <c r="C105" s="110">
        <v>377</v>
      </c>
      <c r="D105" s="109">
        <v>0</v>
      </c>
      <c r="E105" s="109">
        <v>343</v>
      </c>
      <c r="F105" s="124">
        <v>720</v>
      </c>
      <c r="H105" s="110">
        <v>173</v>
      </c>
      <c r="I105" s="109">
        <v>43</v>
      </c>
      <c r="J105" s="111">
        <v>216</v>
      </c>
      <c r="K105" s="110">
        <v>121</v>
      </c>
      <c r="L105" s="109">
        <v>40</v>
      </c>
      <c r="M105" s="124">
        <v>161</v>
      </c>
      <c r="N105" s="186">
        <v>294</v>
      </c>
      <c r="O105" s="145">
        <v>83</v>
      </c>
      <c r="P105" s="124">
        <v>377</v>
      </c>
      <c r="Q105" s="55"/>
      <c r="R105" s="110">
        <v>0</v>
      </c>
      <c r="S105" s="109">
        <v>0</v>
      </c>
      <c r="T105" s="111">
        <v>0</v>
      </c>
      <c r="U105" s="110">
        <v>0</v>
      </c>
      <c r="V105" s="109">
        <v>0</v>
      </c>
      <c r="W105" s="124">
        <v>0</v>
      </c>
      <c r="X105" s="112">
        <v>0</v>
      </c>
      <c r="Y105" s="109">
        <v>0</v>
      </c>
      <c r="Z105" s="124">
        <v>0</v>
      </c>
      <c r="AA105" s="21"/>
      <c r="AB105" s="110">
        <v>102</v>
      </c>
      <c r="AC105" s="109">
        <v>31</v>
      </c>
      <c r="AD105" s="124">
        <v>133</v>
      </c>
      <c r="AE105" s="110">
        <v>148</v>
      </c>
      <c r="AF105" s="109">
        <v>62</v>
      </c>
      <c r="AG105" s="124">
        <v>210</v>
      </c>
      <c r="AH105" s="187">
        <v>250</v>
      </c>
      <c r="AI105" s="145">
        <v>93</v>
      </c>
      <c r="AJ105" s="124">
        <v>343</v>
      </c>
      <c r="AL105" s="252">
        <v>275</v>
      </c>
      <c r="AM105" s="252">
        <v>74</v>
      </c>
      <c r="AN105" s="252">
        <v>349</v>
      </c>
      <c r="AO105" s="252">
        <v>269</v>
      </c>
      <c r="AP105" s="252">
        <v>102</v>
      </c>
      <c r="AQ105" s="252">
        <v>371</v>
      </c>
      <c r="AS105" s="104">
        <v>2</v>
      </c>
      <c r="AT105" s="105">
        <v>1</v>
      </c>
      <c r="AU105" s="188">
        <v>3</v>
      </c>
      <c r="AV105" s="104">
        <v>2</v>
      </c>
      <c r="AW105" s="189">
        <v>0</v>
      </c>
      <c r="AX105" s="190">
        <v>2</v>
      </c>
      <c r="AY105" s="191">
        <v>4</v>
      </c>
      <c r="AZ105" s="150">
        <v>1</v>
      </c>
      <c r="BA105" s="188">
        <v>5</v>
      </c>
      <c r="BC105" s="104">
        <v>0</v>
      </c>
      <c r="BD105" s="4">
        <v>0</v>
      </c>
      <c r="BE105" s="105">
        <v>0</v>
      </c>
      <c r="BF105" s="104">
        <v>0</v>
      </c>
      <c r="BG105" s="4">
        <v>0</v>
      </c>
      <c r="BH105" s="189">
        <v>0</v>
      </c>
      <c r="BI105" s="135">
        <v>0</v>
      </c>
      <c r="BJ105" s="4">
        <v>0</v>
      </c>
      <c r="BK105" s="189">
        <v>0</v>
      </c>
      <c r="BM105" s="104">
        <v>1</v>
      </c>
      <c r="BN105" s="4">
        <v>1</v>
      </c>
      <c r="BO105" s="192">
        <v>2</v>
      </c>
      <c r="BP105" s="104">
        <v>0</v>
      </c>
      <c r="BQ105" s="4">
        <v>1</v>
      </c>
      <c r="BR105" s="188">
        <v>1</v>
      </c>
      <c r="BS105" s="135">
        <v>1</v>
      </c>
      <c r="BT105" s="4">
        <v>2</v>
      </c>
      <c r="BU105" s="188">
        <v>3</v>
      </c>
      <c r="BW105" s="252">
        <v>3</v>
      </c>
      <c r="BX105" s="252">
        <v>2</v>
      </c>
      <c r="BY105" s="252">
        <v>5</v>
      </c>
      <c r="BZ105" s="252">
        <v>2</v>
      </c>
      <c r="CA105" s="252">
        <v>1</v>
      </c>
      <c r="CB105" s="252">
        <v>3</v>
      </c>
    </row>
    <row r="106" spans="1:80" x14ac:dyDescent="0.25">
      <c r="A106" s="75" t="s">
        <v>204</v>
      </c>
      <c r="B106" s="146" t="s">
        <v>205</v>
      </c>
      <c r="C106" s="110">
        <v>489</v>
      </c>
      <c r="D106" s="109">
        <v>0</v>
      </c>
      <c r="E106" s="109">
        <v>441</v>
      </c>
      <c r="F106" s="124">
        <v>930</v>
      </c>
      <c r="H106" s="110">
        <v>152</v>
      </c>
      <c r="I106" s="109">
        <v>110</v>
      </c>
      <c r="J106" s="111">
        <v>262</v>
      </c>
      <c r="K106" s="110">
        <v>117</v>
      </c>
      <c r="L106" s="109">
        <v>110</v>
      </c>
      <c r="M106" s="124">
        <v>227</v>
      </c>
      <c r="N106" s="186">
        <v>269</v>
      </c>
      <c r="O106" s="145">
        <v>220</v>
      </c>
      <c r="P106" s="124">
        <v>489</v>
      </c>
      <c r="Q106" s="55"/>
      <c r="R106" s="110">
        <v>0</v>
      </c>
      <c r="S106" s="109">
        <v>0</v>
      </c>
      <c r="T106" s="111">
        <v>0</v>
      </c>
      <c r="U106" s="110">
        <v>0</v>
      </c>
      <c r="V106" s="109">
        <v>0</v>
      </c>
      <c r="W106" s="124">
        <v>0</v>
      </c>
      <c r="X106" s="112">
        <v>0</v>
      </c>
      <c r="Y106" s="109">
        <v>0</v>
      </c>
      <c r="Z106" s="124">
        <v>0</v>
      </c>
      <c r="AA106" s="21"/>
      <c r="AB106" s="110">
        <v>0</v>
      </c>
      <c r="AC106" s="109">
        <v>0</v>
      </c>
      <c r="AD106" s="124">
        <v>0</v>
      </c>
      <c r="AE106" s="110">
        <v>220</v>
      </c>
      <c r="AF106" s="109">
        <v>221</v>
      </c>
      <c r="AG106" s="124">
        <v>441</v>
      </c>
      <c r="AH106" s="187">
        <v>220</v>
      </c>
      <c r="AI106" s="145">
        <v>221</v>
      </c>
      <c r="AJ106" s="124">
        <v>441</v>
      </c>
      <c r="AL106" s="252">
        <v>152</v>
      </c>
      <c r="AM106" s="252">
        <v>110</v>
      </c>
      <c r="AN106" s="252">
        <v>262</v>
      </c>
      <c r="AO106" s="252">
        <v>337</v>
      </c>
      <c r="AP106" s="252">
        <v>331</v>
      </c>
      <c r="AQ106" s="252">
        <v>668</v>
      </c>
      <c r="AS106" s="104">
        <v>0</v>
      </c>
      <c r="AT106" s="105">
        <v>0</v>
      </c>
      <c r="AU106" s="188">
        <v>0</v>
      </c>
      <c r="AV106" s="104">
        <v>1</v>
      </c>
      <c r="AW106" s="189">
        <v>2</v>
      </c>
      <c r="AX106" s="190">
        <v>3</v>
      </c>
      <c r="AY106" s="191">
        <v>1</v>
      </c>
      <c r="AZ106" s="150">
        <v>2</v>
      </c>
      <c r="BA106" s="188">
        <v>3</v>
      </c>
      <c r="BC106" s="104">
        <v>0</v>
      </c>
      <c r="BD106" s="4">
        <v>0</v>
      </c>
      <c r="BE106" s="105">
        <v>0</v>
      </c>
      <c r="BF106" s="104">
        <v>0</v>
      </c>
      <c r="BG106" s="4">
        <v>0</v>
      </c>
      <c r="BH106" s="189">
        <v>0</v>
      </c>
      <c r="BI106" s="135">
        <v>0</v>
      </c>
      <c r="BJ106" s="4">
        <v>0</v>
      </c>
      <c r="BK106" s="189">
        <v>0</v>
      </c>
      <c r="BM106" s="104">
        <v>0</v>
      </c>
      <c r="BN106" s="4">
        <v>0</v>
      </c>
      <c r="BO106" s="192">
        <v>0</v>
      </c>
      <c r="BP106" s="104">
        <v>0</v>
      </c>
      <c r="BQ106" s="4">
        <v>0</v>
      </c>
      <c r="BR106" s="188">
        <v>0</v>
      </c>
      <c r="BS106" s="135">
        <v>0</v>
      </c>
      <c r="BT106" s="4">
        <v>0</v>
      </c>
      <c r="BU106" s="188">
        <v>0</v>
      </c>
      <c r="BW106" s="252">
        <v>0</v>
      </c>
      <c r="BX106" s="252">
        <v>0</v>
      </c>
      <c r="BY106" s="252">
        <v>0</v>
      </c>
      <c r="BZ106" s="252">
        <v>1</v>
      </c>
      <c r="CA106" s="252">
        <v>2</v>
      </c>
      <c r="CB106" s="252">
        <v>3</v>
      </c>
    </row>
    <row r="107" spans="1:80" x14ac:dyDescent="0.25">
      <c r="A107" s="75" t="s">
        <v>206</v>
      </c>
      <c r="B107" s="146" t="s">
        <v>207</v>
      </c>
      <c r="C107" s="110">
        <v>509</v>
      </c>
      <c r="D107" s="109">
        <v>0</v>
      </c>
      <c r="E107" s="109">
        <v>103</v>
      </c>
      <c r="F107" s="124">
        <v>612</v>
      </c>
      <c r="H107" s="110">
        <v>161</v>
      </c>
      <c r="I107" s="109">
        <v>92</v>
      </c>
      <c r="J107" s="111">
        <v>253</v>
      </c>
      <c r="K107" s="110">
        <v>169</v>
      </c>
      <c r="L107" s="109">
        <v>87</v>
      </c>
      <c r="M107" s="124">
        <v>256</v>
      </c>
      <c r="N107" s="186">
        <v>330</v>
      </c>
      <c r="O107" s="145">
        <v>179</v>
      </c>
      <c r="P107" s="124">
        <v>509</v>
      </c>
      <c r="Q107" s="55"/>
      <c r="R107" s="110">
        <v>0</v>
      </c>
      <c r="S107" s="109">
        <v>0</v>
      </c>
      <c r="T107" s="111">
        <v>0</v>
      </c>
      <c r="U107" s="110">
        <v>0</v>
      </c>
      <c r="V107" s="109">
        <v>0</v>
      </c>
      <c r="W107" s="124">
        <v>0</v>
      </c>
      <c r="X107" s="112">
        <v>0</v>
      </c>
      <c r="Y107" s="109">
        <v>0</v>
      </c>
      <c r="Z107" s="124">
        <v>0</v>
      </c>
      <c r="AA107" s="21"/>
      <c r="AB107" s="110">
        <v>0</v>
      </c>
      <c r="AC107" s="109">
        <v>0</v>
      </c>
      <c r="AD107" s="124">
        <v>0</v>
      </c>
      <c r="AE107" s="110">
        <v>57</v>
      </c>
      <c r="AF107" s="109">
        <v>46</v>
      </c>
      <c r="AG107" s="124">
        <v>103</v>
      </c>
      <c r="AH107" s="187">
        <v>57</v>
      </c>
      <c r="AI107" s="145">
        <v>46</v>
      </c>
      <c r="AJ107" s="124">
        <v>103</v>
      </c>
      <c r="AL107" s="252">
        <v>161</v>
      </c>
      <c r="AM107" s="252">
        <v>92</v>
      </c>
      <c r="AN107" s="252">
        <v>253</v>
      </c>
      <c r="AO107" s="252">
        <v>226</v>
      </c>
      <c r="AP107" s="252">
        <v>133</v>
      </c>
      <c r="AQ107" s="252">
        <v>359</v>
      </c>
      <c r="AS107" s="104">
        <v>0</v>
      </c>
      <c r="AT107" s="105">
        <v>0</v>
      </c>
      <c r="AU107" s="188">
        <v>0</v>
      </c>
      <c r="AV107" s="104">
        <v>0</v>
      </c>
      <c r="AW107" s="189">
        <v>0</v>
      </c>
      <c r="AX107" s="190">
        <v>0</v>
      </c>
      <c r="AY107" s="191">
        <v>0</v>
      </c>
      <c r="AZ107" s="150">
        <v>0</v>
      </c>
      <c r="BA107" s="188">
        <v>0</v>
      </c>
      <c r="BC107" s="104">
        <v>0</v>
      </c>
      <c r="BD107" s="4">
        <v>0</v>
      </c>
      <c r="BE107" s="105">
        <v>0</v>
      </c>
      <c r="BF107" s="104">
        <v>0</v>
      </c>
      <c r="BG107" s="4">
        <v>0</v>
      </c>
      <c r="BH107" s="189">
        <v>0</v>
      </c>
      <c r="BI107" s="135">
        <v>0</v>
      </c>
      <c r="BJ107" s="4">
        <v>0</v>
      </c>
      <c r="BK107" s="189">
        <v>0</v>
      </c>
      <c r="BM107" s="104">
        <v>0</v>
      </c>
      <c r="BN107" s="4">
        <v>0</v>
      </c>
      <c r="BO107" s="192">
        <v>0</v>
      </c>
      <c r="BP107" s="104">
        <v>0</v>
      </c>
      <c r="BQ107" s="4">
        <v>0</v>
      </c>
      <c r="BR107" s="188">
        <v>0</v>
      </c>
      <c r="BS107" s="135">
        <v>0</v>
      </c>
      <c r="BT107" s="4">
        <v>0</v>
      </c>
      <c r="BU107" s="188">
        <v>0</v>
      </c>
      <c r="BW107" s="252">
        <v>0</v>
      </c>
      <c r="BX107" s="252">
        <v>0</v>
      </c>
      <c r="BY107" s="252">
        <v>0</v>
      </c>
      <c r="BZ107" s="252">
        <v>0</v>
      </c>
      <c r="CA107" s="252">
        <v>0</v>
      </c>
      <c r="CB107" s="252">
        <v>0</v>
      </c>
    </row>
    <row r="108" spans="1:80" x14ac:dyDescent="0.25">
      <c r="A108" s="75" t="s">
        <v>208</v>
      </c>
      <c r="B108" s="146" t="s">
        <v>209</v>
      </c>
      <c r="C108" s="110">
        <v>678</v>
      </c>
      <c r="D108" s="109">
        <v>84</v>
      </c>
      <c r="E108" s="109">
        <v>0</v>
      </c>
      <c r="F108" s="124">
        <v>762</v>
      </c>
      <c r="H108" s="110">
        <v>314</v>
      </c>
      <c r="I108" s="109">
        <v>116</v>
      </c>
      <c r="J108" s="111">
        <v>430</v>
      </c>
      <c r="K108" s="110">
        <v>178</v>
      </c>
      <c r="L108" s="109">
        <v>70</v>
      </c>
      <c r="M108" s="124">
        <v>248</v>
      </c>
      <c r="N108" s="186">
        <v>492</v>
      </c>
      <c r="O108" s="145">
        <v>186</v>
      </c>
      <c r="P108" s="124">
        <v>678</v>
      </c>
      <c r="Q108" s="55"/>
      <c r="R108" s="110">
        <v>67</v>
      </c>
      <c r="S108" s="109">
        <v>17</v>
      </c>
      <c r="T108" s="111">
        <v>84</v>
      </c>
      <c r="U108" s="110">
        <v>0</v>
      </c>
      <c r="V108" s="109">
        <v>0</v>
      </c>
      <c r="W108" s="124">
        <v>0</v>
      </c>
      <c r="X108" s="112">
        <v>67</v>
      </c>
      <c r="Y108" s="109">
        <v>17</v>
      </c>
      <c r="Z108" s="124">
        <v>84</v>
      </c>
      <c r="AA108" s="21"/>
      <c r="AB108" s="110">
        <v>0</v>
      </c>
      <c r="AC108" s="109">
        <v>0</v>
      </c>
      <c r="AD108" s="124">
        <v>0</v>
      </c>
      <c r="AE108" s="110">
        <v>0</v>
      </c>
      <c r="AF108" s="109">
        <v>0</v>
      </c>
      <c r="AG108" s="124">
        <v>0</v>
      </c>
      <c r="AH108" s="187">
        <v>0</v>
      </c>
      <c r="AI108" s="145">
        <v>0</v>
      </c>
      <c r="AJ108" s="124">
        <v>0</v>
      </c>
      <c r="AL108" s="252">
        <v>381</v>
      </c>
      <c r="AM108" s="252">
        <v>133</v>
      </c>
      <c r="AN108" s="252">
        <v>514</v>
      </c>
      <c r="AO108" s="252">
        <v>178</v>
      </c>
      <c r="AP108" s="252">
        <v>70</v>
      </c>
      <c r="AQ108" s="252">
        <v>248</v>
      </c>
      <c r="AS108" s="104">
        <v>432</v>
      </c>
      <c r="AT108" s="105">
        <v>166</v>
      </c>
      <c r="AU108" s="188">
        <v>598</v>
      </c>
      <c r="AV108" s="104">
        <v>2</v>
      </c>
      <c r="AW108" s="189">
        <v>1</v>
      </c>
      <c r="AX108" s="190">
        <v>3</v>
      </c>
      <c r="AY108" s="191">
        <v>434</v>
      </c>
      <c r="AZ108" s="150">
        <v>167</v>
      </c>
      <c r="BA108" s="188">
        <v>601</v>
      </c>
      <c r="BC108" s="104">
        <v>50</v>
      </c>
      <c r="BD108" s="4">
        <v>15</v>
      </c>
      <c r="BE108" s="105">
        <v>65</v>
      </c>
      <c r="BF108" s="104">
        <v>0</v>
      </c>
      <c r="BG108" s="4">
        <v>0</v>
      </c>
      <c r="BH108" s="189">
        <v>0</v>
      </c>
      <c r="BI108" s="135">
        <v>50</v>
      </c>
      <c r="BJ108" s="4">
        <v>15</v>
      </c>
      <c r="BK108" s="189">
        <v>65</v>
      </c>
      <c r="BM108" s="104">
        <v>0</v>
      </c>
      <c r="BN108" s="4">
        <v>0</v>
      </c>
      <c r="BO108" s="192">
        <v>0</v>
      </c>
      <c r="BP108" s="104">
        <v>0</v>
      </c>
      <c r="BQ108" s="4">
        <v>0</v>
      </c>
      <c r="BR108" s="188">
        <v>0</v>
      </c>
      <c r="BS108" s="135">
        <v>0</v>
      </c>
      <c r="BT108" s="4">
        <v>0</v>
      </c>
      <c r="BU108" s="188">
        <v>0</v>
      </c>
      <c r="BW108" s="252">
        <v>482</v>
      </c>
      <c r="BX108" s="252">
        <v>181</v>
      </c>
      <c r="BY108" s="252">
        <v>663</v>
      </c>
      <c r="BZ108" s="252">
        <v>2</v>
      </c>
      <c r="CA108" s="252">
        <v>1</v>
      </c>
      <c r="CB108" s="252">
        <v>3</v>
      </c>
    </row>
    <row r="109" spans="1:80" x14ac:dyDescent="0.25">
      <c r="A109" s="75" t="s">
        <v>210</v>
      </c>
      <c r="B109" s="146" t="s">
        <v>211</v>
      </c>
      <c r="C109" s="110">
        <v>472</v>
      </c>
      <c r="D109" s="109">
        <v>0</v>
      </c>
      <c r="E109" s="109">
        <v>73</v>
      </c>
      <c r="F109" s="124">
        <v>545</v>
      </c>
      <c r="H109" s="110">
        <v>148</v>
      </c>
      <c r="I109" s="109">
        <v>101</v>
      </c>
      <c r="J109" s="111">
        <v>249</v>
      </c>
      <c r="K109" s="110">
        <v>125</v>
      </c>
      <c r="L109" s="109">
        <v>98</v>
      </c>
      <c r="M109" s="124">
        <v>223</v>
      </c>
      <c r="N109" s="186">
        <v>273</v>
      </c>
      <c r="O109" s="145">
        <v>199</v>
      </c>
      <c r="P109" s="124">
        <v>472</v>
      </c>
      <c r="Q109" s="55"/>
      <c r="R109" s="110">
        <v>0</v>
      </c>
      <c r="S109" s="109">
        <v>0</v>
      </c>
      <c r="T109" s="111">
        <v>0</v>
      </c>
      <c r="U109" s="110">
        <v>0</v>
      </c>
      <c r="V109" s="109">
        <v>0</v>
      </c>
      <c r="W109" s="124">
        <v>0</v>
      </c>
      <c r="X109" s="112">
        <v>0</v>
      </c>
      <c r="Y109" s="109">
        <v>0</v>
      </c>
      <c r="Z109" s="124">
        <v>0</v>
      </c>
      <c r="AA109" s="21"/>
      <c r="AB109" s="110">
        <v>0</v>
      </c>
      <c r="AC109" s="109">
        <v>0</v>
      </c>
      <c r="AD109" s="124">
        <v>0</v>
      </c>
      <c r="AE109" s="110">
        <v>47</v>
      </c>
      <c r="AF109" s="109">
        <v>26</v>
      </c>
      <c r="AG109" s="124">
        <v>73</v>
      </c>
      <c r="AH109" s="187">
        <v>47</v>
      </c>
      <c r="AI109" s="145">
        <v>26</v>
      </c>
      <c r="AJ109" s="124">
        <v>73</v>
      </c>
      <c r="AL109" s="252">
        <v>148</v>
      </c>
      <c r="AM109" s="252">
        <v>101</v>
      </c>
      <c r="AN109" s="252">
        <v>249</v>
      </c>
      <c r="AO109" s="252">
        <v>172</v>
      </c>
      <c r="AP109" s="252">
        <v>124</v>
      </c>
      <c r="AQ109" s="252">
        <v>296</v>
      </c>
      <c r="AS109" s="104">
        <v>0</v>
      </c>
      <c r="AT109" s="105">
        <v>0</v>
      </c>
      <c r="AU109" s="188">
        <v>0</v>
      </c>
      <c r="AV109" s="104">
        <v>0</v>
      </c>
      <c r="AW109" s="189">
        <v>0</v>
      </c>
      <c r="AX109" s="190">
        <v>0</v>
      </c>
      <c r="AY109" s="191">
        <v>0</v>
      </c>
      <c r="AZ109" s="150">
        <v>0</v>
      </c>
      <c r="BA109" s="188">
        <v>0</v>
      </c>
      <c r="BC109" s="104">
        <v>0</v>
      </c>
      <c r="BD109" s="4">
        <v>0</v>
      </c>
      <c r="BE109" s="105">
        <v>0</v>
      </c>
      <c r="BF109" s="104">
        <v>0</v>
      </c>
      <c r="BG109" s="4">
        <v>0</v>
      </c>
      <c r="BH109" s="189">
        <v>0</v>
      </c>
      <c r="BI109" s="135">
        <v>0</v>
      </c>
      <c r="BJ109" s="4">
        <v>0</v>
      </c>
      <c r="BK109" s="189">
        <v>0</v>
      </c>
      <c r="BM109" s="104">
        <v>0</v>
      </c>
      <c r="BN109" s="4">
        <v>0</v>
      </c>
      <c r="BO109" s="192">
        <v>0</v>
      </c>
      <c r="BP109" s="104">
        <v>0</v>
      </c>
      <c r="BQ109" s="4">
        <v>0</v>
      </c>
      <c r="BR109" s="188">
        <v>0</v>
      </c>
      <c r="BS109" s="135">
        <v>0</v>
      </c>
      <c r="BT109" s="4">
        <v>0</v>
      </c>
      <c r="BU109" s="188">
        <v>0</v>
      </c>
      <c r="BW109" s="252">
        <v>0</v>
      </c>
      <c r="BX109" s="252">
        <v>0</v>
      </c>
      <c r="BY109" s="252">
        <v>0</v>
      </c>
      <c r="BZ109" s="252">
        <v>0</v>
      </c>
      <c r="CA109" s="252">
        <v>0</v>
      </c>
      <c r="CB109" s="252">
        <v>0</v>
      </c>
    </row>
    <row r="110" spans="1:80" x14ac:dyDescent="0.25">
      <c r="A110" s="75" t="s">
        <v>212</v>
      </c>
      <c r="B110" s="146" t="s">
        <v>213</v>
      </c>
      <c r="C110" s="110">
        <v>232</v>
      </c>
      <c r="D110" s="109">
        <v>0</v>
      </c>
      <c r="E110" s="109">
        <v>101</v>
      </c>
      <c r="F110" s="124">
        <v>333</v>
      </c>
      <c r="H110" s="110">
        <v>88</v>
      </c>
      <c r="I110" s="109">
        <v>38</v>
      </c>
      <c r="J110" s="111">
        <v>126</v>
      </c>
      <c r="K110" s="110">
        <v>67</v>
      </c>
      <c r="L110" s="109">
        <v>39</v>
      </c>
      <c r="M110" s="124">
        <v>106</v>
      </c>
      <c r="N110" s="186">
        <v>155</v>
      </c>
      <c r="O110" s="145">
        <v>77</v>
      </c>
      <c r="P110" s="124">
        <v>232</v>
      </c>
      <c r="Q110" s="55"/>
      <c r="R110" s="110">
        <v>0</v>
      </c>
      <c r="S110" s="109">
        <v>0</v>
      </c>
      <c r="T110" s="111">
        <v>0</v>
      </c>
      <c r="U110" s="110">
        <v>0</v>
      </c>
      <c r="V110" s="109">
        <v>0</v>
      </c>
      <c r="W110" s="124">
        <v>0</v>
      </c>
      <c r="X110" s="112">
        <v>0</v>
      </c>
      <c r="Y110" s="109">
        <v>0</v>
      </c>
      <c r="Z110" s="124">
        <v>0</v>
      </c>
      <c r="AA110" s="21"/>
      <c r="AB110" s="110">
        <v>37</v>
      </c>
      <c r="AC110" s="109">
        <v>20</v>
      </c>
      <c r="AD110" s="124">
        <v>57</v>
      </c>
      <c r="AE110" s="110">
        <v>26</v>
      </c>
      <c r="AF110" s="109">
        <v>18</v>
      </c>
      <c r="AG110" s="124">
        <v>44</v>
      </c>
      <c r="AH110" s="187">
        <v>63</v>
      </c>
      <c r="AI110" s="145">
        <v>38</v>
      </c>
      <c r="AJ110" s="124">
        <v>101</v>
      </c>
      <c r="AL110" s="252">
        <v>125</v>
      </c>
      <c r="AM110" s="252">
        <v>58</v>
      </c>
      <c r="AN110" s="252">
        <v>183</v>
      </c>
      <c r="AO110" s="252">
        <v>93</v>
      </c>
      <c r="AP110" s="252">
        <v>57</v>
      </c>
      <c r="AQ110" s="252">
        <v>150</v>
      </c>
      <c r="AS110" s="104">
        <v>0</v>
      </c>
      <c r="AT110" s="105">
        <v>0</v>
      </c>
      <c r="AU110" s="188">
        <v>0</v>
      </c>
      <c r="AV110" s="104">
        <v>2</v>
      </c>
      <c r="AW110" s="189">
        <v>0</v>
      </c>
      <c r="AX110" s="190">
        <v>2</v>
      </c>
      <c r="AY110" s="191">
        <v>2</v>
      </c>
      <c r="AZ110" s="150">
        <v>0</v>
      </c>
      <c r="BA110" s="188">
        <v>2</v>
      </c>
      <c r="BC110" s="104">
        <v>0</v>
      </c>
      <c r="BD110" s="4">
        <v>0</v>
      </c>
      <c r="BE110" s="105">
        <v>0</v>
      </c>
      <c r="BF110" s="104">
        <v>0</v>
      </c>
      <c r="BG110" s="4">
        <v>0</v>
      </c>
      <c r="BH110" s="189">
        <v>0</v>
      </c>
      <c r="BI110" s="135">
        <v>0</v>
      </c>
      <c r="BJ110" s="4">
        <v>0</v>
      </c>
      <c r="BK110" s="189">
        <v>0</v>
      </c>
      <c r="BM110" s="104">
        <v>0</v>
      </c>
      <c r="BN110" s="4">
        <v>0</v>
      </c>
      <c r="BO110" s="192">
        <v>0</v>
      </c>
      <c r="BP110" s="104">
        <v>0</v>
      </c>
      <c r="BQ110" s="4">
        <v>0</v>
      </c>
      <c r="BR110" s="188">
        <v>0</v>
      </c>
      <c r="BS110" s="135">
        <v>0</v>
      </c>
      <c r="BT110" s="4">
        <v>0</v>
      </c>
      <c r="BU110" s="188">
        <v>0</v>
      </c>
      <c r="BW110" s="252">
        <v>0</v>
      </c>
      <c r="BX110" s="252">
        <v>0</v>
      </c>
      <c r="BY110" s="252">
        <v>0</v>
      </c>
      <c r="BZ110" s="252">
        <v>2</v>
      </c>
      <c r="CA110" s="252">
        <v>0</v>
      </c>
      <c r="CB110" s="252">
        <v>2</v>
      </c>
    </row>
    <row r="111" spans="1:80" x14ac:dyDescent="0.25">
      <c r="A111" s="75" t="s">
        <v>214</v>
      </c>
      <c r="B111" s="146" t="s">
        <v>215</v>
      </c>
      <c r="C111" s="110">
        <v>482</v>
      </c>
      <c r="D111" s="109">
        <v>0</v>
      </c>
      <c r="E111" s="109">
        <v>67</v>
      </c>
      <c r="F111" s="124">
        <v>549</v>
      </c>
      <c r="H111" s="110">
        <v>105</v>
      </c>
      <c r="I111" s="109">
        <v>116</v>
      </c>
      <c r="J111" s="111">
        <v>221</v>
      </c>
      <c r="K111" s="110">
        <v>76</v>
      </c>
      <c r="L111" s="109">
        <v>185</v>
      </c>
      <c r="M111" s="124">
        <v>261</v>
      </c>
      <c r="N111" s="186">
        <v>181</v>
      </c>
      <c r="O111" s="145">
        <v>301</v>
      </c>
      <c r="P111" s="124">
        <v>482</v>
      </c>
      <c r="Q111" s="55"/>
      <c r="R111" s="110">
        <v>0</v>
      </c>
      <c r="S111" s="109">
        <v>0</v>
      </c>
      <c r="T111" s="111">
        <v>0</v>
      </c>
      <c r="U111" s="110">
        <v>0</v>
      </c>
      <c r="V111" s="109">
        <v>0</v>
      </c>
      <c r="W111" s="124">
        <v>0</v>
      </c>
      <c r="X111" s="112">
        <v>0</v>
      </c>
      <c r="Y111" s="109">
        <v>0</v>
      </c>
      <c r="Z111" s="124">
        <v>0</v>
      </c>
      <c r="AA111" s="21"/>
      <c r="AB111" s="110">
        <v>35</v>
      </c>
      <c r="AC111" s="109">
        <v>18</v>
      </c>
      <c r="AD111" s="124">
        <v>53</v>
      </c>
      <c r="AE111" s="110">
        <v>5</v>
      </c>
      <c r="AF111" s="109">
        <v>9</v>
      </c>
      <c r="AG111" s="124">
        <v>14</v>
      </c>
      <c r="AH111" s="187">
        <v>40</v>
      </c>
      <c r="AI111" s="145">
        <v>27</v>
      </c>
      <c r="AJ111" s="124">
        <v>67</v>
      </c>
      <c r="AL111" s="252">
        <v>140</v>
      </c>
      <c r="AM111" s="252">
        <v>134</v>
      </c>
      <c r="AN111" s="252">
        <v>274</v>
      </c>
      <c r="AO111" s="252">
        <v>81</v>
      </c>
      <c r="AP111" s="252">
        <v>194</v>
      </c>
      <c r="AQ111" s="252">
        <v>275</v>
      </c>
      <c r="AS111" s="104">
        <v>25</v>
      </c>
      <c r="AT111" s="105">
        <v>25</v>
      </c>
      <c r="AU111" s="188">
        <v>50</v>
      </c>
      <c r="AV111" s="104">
        <v>0</v>
      </c>
      <c r="AW111" s="189">
        <v>0</v>
      </c>
      <c r="AX111" s="190">
        <v>0</v>
      </c>
      <c r="AY111" s="191">
        <v>25</v>
      </c>
      <c r="AZ111" s="150">
        <v>25</v>
      </c>
      <c r="BA111" s="188">
        <v>50</v>
      </c>
      <c r="BC111" s="104">
        <v>0</v>
      </c>
      <c r="BD111" s="4">
        <v>0</v>
      </c>
      <c r="BE111" s="105">
        <v>0</v>
      </c>
      <c r="BF111" s="104">
        <v>0</v>
      </c>
      <c r="BG111" s="4">
        <v>0</v>
      </c>
      <c r="BH111" s="189">
        <v>0</v>
      </c>
      <c r="BI111" s="135">
        <v>0</v>
      </c>
      <c r="BJ111" s="4">
        <v>0</v>
      </c>
      <c r="BK111" s="189">
        <v>0</v>
      </c>
      <c r="BM111" s="104">
        <v>6</v>
      </c>
      <c r="BN111" s="4">
        <v>4</v>
      </c>
      <c r="BO111" s="192">
        <v>10</v>
      </c>
      <c r="BP111" s="104">
        <v>0</v>
      </c>
      <c r="BQ111" s="4">
        <v>0</v>
      </c>
      <c r="BR111" s="188">
        <v>0</v>
      </c>
      <c r="BS111" s="135">
        <v>6</v>
      </c>
      <c r="BT111" s="4">
        <v>4</v>
      </c>
      <c r="BU111" s="188">
        <v>10</v>
      </c>
      <c r="BW111" s="252">
        <v>31</v>
      </c>
      <c r="BX111" s="252">
        <v>29</v>
      </c>
      <c r="BY111" s="252">
        <v>60</v>
      </c>
      <c r="BZ111" s="252">
        <v>0</v>
      </c>
      <c r="CA111" s="252">
        <v>0</v>
      </c>
      <c r="CB111" s="252">
        <v>0</v>
      </c>
    </row>
    <row r="112" spans="1:80" x14ac:dyDescent="0.25">
      <c r="A112" s="75" t="s">
        <v>216</v>
      </c>
      <c r="B112" s="146" t="s">
        <v>217</v>
      </c>
      <c r="C112" s="110">
        <v>333</v>
      </c>
      <c r="D112" s="109">
        <v>0</v>
      </c>
      <c r="E112" s="109">
        <v>175</v>
      </c>
      <c r="F112" s="124">
        <v>508</v>
      </c>
      <c r="H112" s="110">
        <v>102</v>
      </c>
      <c r="I112" s="109">
        <v>74</v>
      </c>
      <c r="J112" s="111">
        <v>176</v>
      </c>
      <c r="K112" s="110">
        <v>74</v>
      </c>
      <c r="L112" s="109">
        <v>83</v>
      </c>
      <c r="M112" s="124">
        <v>157</v>
      </c>
      <c r="N112" s="186">
        <v>176</v>
      </c>
      <c r="O112" s="145">
        <v>157</v>
      </c>
      <c r="P112" s="124">
        <v>333</v>
      </c>
      <c r="Q112" s="55"/>
      <c r="R112" s="110">
        <v>0</v>
      </c>
      <c r="S112" s="109">
        <v>0</v>
      </c>
      <c r="T112" s="111">
        <v>0</v>
      </c>
      <c r="U112" s="110">
        <v>0</v>
      </c>
      <c r="V112" s="109">
        <v>0</v>
      </c>
      <c r="W112" s="124">
        <v>0</v>
      </c>
      <c r="X112" s="112">
        <v>0</v>
      </c>
      <c r="Y112" s="109">
        <v>0</v>
      </c>
      <c r="Z112" s="124">
        <v>0</v>
      </c>
      <c r="AA112" s="21"/>
      <c r="AB112" s="110">
        <v>0</v>
      </c>
      <c r="AC112" s="109">
        <v>0</v>
      </c>
      <c r="AD112" s="124">
        <v>0</v>
      </c>
      <c r="AE112" s="110">
        <v>98</v>
      </c>
      <c r="AF112" s="109">
        <v>77</v>
      </c>
      <c r="AG112" s="124">
        <v>175</v>
      </c>
      <c r="AH112" s="187">
        <v>98</v>
      </c>
      <c r="AI112" s="145">
        <v>77</v>
      </c>
      <c r="AJ112" s="124">
        <v>175</v>
      </c>
      <c r="AL112" s="252">
        <v>102</v>
      </c>
      <c r="AM112" s="252">
        <v>74</v>
      </c>
      <c r="AN112" s="252">
        <v>176</v>
      </c>
      <c r="AO112" s="252">
        <v>172</v>
      </c>
      <c r="AP112" s="252">
        <v>160</v>
      </c>
      <c r="AQ112" s="252">
        <v>332</v>
      </c>
      <c r="AS112" s="104">
        <v>49</v>
      </c>
      <c r="AT112" s="105">
        <v>42</v>
      </c>
      <c r="AU112" s="188">
        <v>91</v>
      </c>
      <c r="AV112" s="104">
        <v>1</v>
      </c>
      <c r="AW112" s="189">
        <v>0</v>
      </c>
      <c r="AX112" s="190">
        <v>1</v>
      </c>
      <c r="AY112" s="191">
        <v>50</v>
      </c>
      <c r="AZ112" s="150">
        <v>42</v>
      </c>
      <c r="BA112" s="188">
        <v>92</v>
      </c>
      <c r="BC112" s="104">
        <v>0</v>
      </c>
      <c r="BD112" s="4">
        <v>0</v>
      </c>
      <c r="BE112" s="105">
        <v>0</v>
      </c>
      <c r="BF112" s="104">
        <v>0</v>
      </c>
      <c r="BG112" s="4">
        <v>0</v>
      </c>
      <c r="BH112" s="189">
        <v>0</v>
      </c>
      <c r="BI112" s="135">
        <v>0</v>
      </c>
      <c r="BJ112" s="4">
        <v>0</v>
      </c>
      <c r="BK112" s="189">
        <v>0</v>
      </c>
      <c r="BM112" s="104">
        <v>29</v>
      </c>
      <c r="BN112" s="4">
        <v>34</v>
      </c>
      <c r="BO112" s="192">
        <v>63</v>
      </c>
      <c r="BP112" s="104">
        <v>0</v>
      </c>
      <c r="BQ112" s="4">
        <v>0</v>
      </c>
      <c r="BR112" s="188">
        <v>0</v>
      </c>
      <c r="BS112" s="135">
        <v>29</v>
      </c>
      <c r="BT112" s="4">
        <v>34</v>
      </c>
      <c r="BU112" s="188">
        <v>63</v>
      </c>
      <c r="BW112" s="252">
        <v>78</v>
      </c>
      <c r="BX112" s="252">
        <v>76</v>
      </c>
      <c r="BY112" s="252">
        <v>154</v>
      </c>
      <c r="BZ112" s="252">
        <v>1</v>
      </c>
      <c r="CA112" s="252">
        <v>0</v>
      </c>
      <c r="CB112" s="252">
        <v>1</v>
      </c>
    </row>
    <row r="113" spans="1:80" x14ac:dyDescent="0.25">
      <c r="A113" s="75" t="s">
        <v>218</v>
      </c>
      <c r="B113" s="146" t="s">
        <v>219</v>
      </c>
      <c r="C113" s="110">
        <v>330</v>
      </c>
      <c r="D113" s="109">
        <v>0</v>
      </c>
      <c r="E113" s="109">
        <v>137</v>
      </c>
      <c r="F113" s="124">
        <v>467</v>
      </c>
      <c r="H113" s="110">
        <v>115</v>
      </c>
      <c r="I113" s="109">
        <v>94</v>
      </c>
      <c r="J113" s="111">
        <v>209</v>
      </c>
      <c r="K113" s="110">
        <v>66</v>
      </c>
      <c r="L113" s="109">
        <v>55</v>
      </c>
      <c r="M113" s="124">
        <v>121</v>
      </c>
      <c r="N113" s="186">
        <v>181</v>
      </c>
      <c r="O113" s="145">
        <v>149</v>
      </c>
      <c r="P113" s="124">
        <v>330</v>
      </c>
      <c r="Q113" s="55"/>
      <c r="R113" s="110">
        <v>0</v>
      </c>
      <c r="S113" s="109">
        <v>0</v>
      </c>
      <c r="T113" s="111">
        <v>0</v>
      </c>
      <c r="U113" s="110">
        <v>0</v>
      </c>
      <c r="V113" s="109">
        <v>0</v>
      </c>
      <c r="W113" s="124">
        <v>0</v>
      </c>
      <c r="X113" s="112">
        <v>0</v>
      </c>
      <c r="Y113" s="109">
        <v>0</v>
      </c>
      <c r="Z113" s="124">
        <v>0</v>
      </c>
      <c r="AA113" s="21"/>
      <c r="AB113" s="110">
        <v>0</v>
      </c>
      <c r="AC113" s="109">
        <v>0</v>
      </c>
      <c r="AD113" s="124">
        <v>0</v>
      </c>
      <c r="AE113" s="110">
        <v>75</v>
      </c>
      <c r="AF113" s="109">
        <v>62</v>
      </c>
      <c r="AG113" s="124">
        <v>137</v>
      </c>
      <c r="AH113" s="187">
        <v>0</v>
      </c>
      <c r="AI113" s="145">
        <v>0</v>
      </c>
      <c r="AJ113" s="124">
        <v>137</v>
      </c>
      <c r="AL113" s="252">
        <v>115</v>
      </c>
      <c r="AM113" s="252">
        <v>94</v>
      </c>
      <c r="AN113" s="252">
        <v>209</v>
      </c>
      <c r="AO113" s="252">
        <v>141</v>
      </c>
      <c r="AP113" s="252">
        <v>117</v>
      </c>
      <c r="AQ113" s="252">
        <v>258</v>
      </c>
      <c r="AS113" s="104">
        <v>0</v>
      </c>
      <c r="AT113" s="105">
        <v>0</v>
      </c>
      <c r="AU113" s="188">
        <v>0</v>
      </c>
      <c r="AV113" s="104">
        <v>0</v>
      </c>
      <c r="AW113" s="189">
        <v>0</v>
      </c>
      <c r="AX113" s="190">
        <v>0</v>
      </c>
      <c r="AY113" s="191">
        <v>0</v>
      </c>
      <c r="AZ113" s="150">
        <v>0</v>
      </c>
      <c r="BA113" s="188">
        <v>0</v>
      </c>
      <c r="BC113" s="104">
        <v>0</v>
      </c>
      <c r="BD113" s="4">
        <v>0</v>
      </c>
      <c r="BE113" s="105">
        <v>0</v>
      </c>
      <c r="BF113" s="104">
        <v>0</v>
      </c>
      <c r="BG113" s="4">
        <v>0</v>
      </c>
      <c r="BH113" s="189">
        <v>0</v>
      </c>
      <c r="BI113" s="135">
        <v>0</v>
      </c>
      <c r="BJ113" s="4">
        <v>0</v>
      </c>
      <c r="BK113" s="189">
        <v>0</v>
      </c>
      <c r="BM113" s="104">
        <v>0</v>
      </c>
      <c r="BN113" s="4">
        <v>0</v>
      </c>
      <c r="BO113" s="192">
        <v>0</v>
      </c>
      <c r="BP113" s="104">
        <v>0</v>
      </c>
      <c r="BQ113" s="4">
        <v>0</v>
      </c>
      <c r="BR113" s="188">
        <v>0</v>
      </c>
      <c r="BS113" s="135">
        <v>0</v>
      </c>
      <c r="BT113" s="4">
        <v>0</v>
      </c>
      <c r="BU113" s="188">
        <v>0</v>
      </c>
      <c r="BW113" s="252">
        <v>0</v>
      </c>
      <c r="BX113" s="252">
        <v>0</v>
      </c>
      <c r="BY113" s="252">
        <v>0</v>
      </c>
      <c r="BZ113" s="252">
        <v>0</v>
      </c>
      <c r="CA113" s="252">
        <v>0</v>
      </c>
      <c r="CB113" s="252">
        <v>0</v>
      </c>
    </row>
    <row r="114" spans="1:80" x14ac:dyDescent="0.25">
      <c r="A114" s="75" t="s">
        <v>220</v>
      </c>
      <c r="B114" s="146" t="s">
        <v>221</v>
      </c>
      <c r="C114" s="110">
        <v>233</v>
      </c>
      <c r="D114" s="109">
        <v>0</v>
      </c>
      <c r="E114" s="109">
        <v>0</v>
      </c>
      <c r="F114" s="124">
        <v>233</v>
      </c>
      <c r="H114" s="110">
        <v>53</v>
      </c>
      <c r="I114" s="109">
        <v>35</v>
      </c>
      <c r="J114" s="111">
        <v>88</v>
      </c>
      <c r="K114" s="110">
        <v>89</v>
      </c>
      <c r="L114" s="109">
        <v>56</v>
      </c>
      <c r="M114" s="124">
        <v>145</v>
      </c>
      <c r="N114" s="186">
        <v>142</v>
      </c>
      <c r="O114" s="145">
        <v>91</v>
      </c>
      <c r="P114" s="124">
        <v>233</v>
      </c>
      <c r="Q114" s="55"/>
      <c r="R114" s="110">
        <v>0</v>
      </c>
      <c r="S114" s="109">
        <v>0</v>
      </c>
      <c r="T114" s="111">
        <v>0</v>
      </c>
      <c r="U114" s="110">
        <v>0</v>
      </c>
      <c r="V114" s="109">
        <v>0</v>
      </c>
      <c r="W114" s="124">
        <v>0</v>
      </c>
      <c r="X114" s="112">
        <v>0</v>
      </c>
      <c r="Y114" s="109">
        <v>0</v>
      </c>
      <c r="Z114" s="124">
        <v>0</v>
      </c>
      <c r="AA114" s="21"/>
      <c r="AB114" s="110">
        <v>0</v>
      </c>
      <c r="AC114" s="109">
        <v>0</v>
      </c>
      <c r="AD114" s="124">
        <v>0</v>
      </c>
      <c r="AE114" s="110">
        <v>0</v>
      </c>
      <c r="AF114" s="109">
        <v>0</v>
      </c>
      <c r="AG114" s="124">
        <v>0</v>
      </c>
      <c r="AH114" s="187">
        <v>0</v>
      </c>
      <c r="AI114" s="145">
        <v>0</v>
      </c>
      <c r="AJ114" s="124">
        <v>0</v>
      </c>
      <c r="AL114" s="252">
        <v>53</v>
      </c>
      <c r="AM114" s="252">
        <v>35</v>
      </c>
      <c r="AN114" s="252">
        <v>88</v>
      </c>
      <c r="AO114" s="252">
        <v>89</v>
      </c>
      <c r="AP114" s="252">
        <v>56</v>
      </c>
      <c r="AQ114" s="252">
        <v>145</v>
      </c>
      <c r="AS114" s="104">
        <v>0</v>
      </c>
      <c r="AT114" s="105">
        <v>0</v>
      </c>
      <c r="AU114" s="188">
        <v>0</v>
      </c>
      <c r="AV114" s="104">
        <v>0</v>
      </c>
      <c r="AW114" s="189">
        <v>0</v>
      </c>
      <c r="AX114" s="190">
        <v>0</v>
      </c>
      <c r="AY114" s="191">
        <v>0</v>
      </c>
      <c r="AZ114" s="150">
        <v>0</v>
      </c>
      <c r="BA114" s="188">
        <v>0</v>
      </c>
      <c r="BC114" s="104">
        <v>0</v>
      </c>
      <c r="BD114" s="4">
        <v>0</v>
      </c>
      <c r="BE114" s="105">
        <v>0</v>
      </c>
      <c r="BF114" s="104">
        <v>0</v>
      </c>
      <c r="BG114" s="4">
        <v>0</v>
      </c>
      <c r="BH114" s="189">
        <v>0</v>
      </c>
      <c r="BI114" s="135">
        <v>0</v>
      </c>
      <c r="BJ114" s="4">
        <v>0</v>
      </c>
      <c r="BK114" s="189">
        <v>0</v>
      </c>
      <c r="BM114" s="104">
        <v>0</v>
      </c>
      <c r="BN114" s="4">
        <v>0</v>
      </c>
      <c r="BO114" s="192">
        <v>0</v>
      </c>
      <c r="BP114" s="104">
        <v>0</v>
      </c>
      <c r="BQ114" s="4">
        <v>0</v>
      </c>
      <c r="BR114" s="188">
        <v>0</v>
      </c>
      <c r="BS114" s="135">
        <v>0</v>
      </c>
      <c r="BT114" s="4">
        <v>0</v>
      </c>
      <c r="BU114" s="188">
        <v>0</v>
      </c>
      <c r="BW114" s="252">
        <v>0</v>
      </c>
      <c r="BX114" s="252">
        <v>0</v>
      </c>
      <c r="BY114" s="252">
        <v>0</v>
      </c>
      <c r="BZ114" s="252">
        <v>0</v>
      </c>
      <c r="CA114" s="252">
        <v>0</v>
      </c>
      <c r="CB114" s="252">
        <v>0</v>
      </c>
    </row>
    <row r="115" spans="1:80" x14ac:dyDescent="0.25">
      <c r="A115" s="75" t="s">
        <v>222</v>
      </c>
      <c r="B115" s="146" t="s">
        <v>223</v>
      </c>
      <c r="C115" s="110">
        <v>196</v>
      </c>
      <c r="D115" s="109">
        <v>0</v>
      </c>
      <c r="E115" s="109">
        <v>0</v>
      </c>
      <c r="F115" s="124">
        <v>196</v>
      </c>
      <c r="H115" s="110">
        <v>67</v>
      </c>
      <c r="I115" s="109">
        <v>64</v>
      </c>
      <c r="J115" s="111">
        <v>131</v>
      </c>
      <c r="K115" s="110">
        <v>33</v>
      </c>
      <c r="L115" s="109">
        <v>32</v>
      </c>
      <c r="M115" s="124">
        <v>65</v>
      </c>
      <c r="N115" s="186">
        <v>100</v>
      </c>
      <c r="O115" s="145">
        <v>96</v>
      </c>
      <c r="P115" s="124">
        <v>196</v>
      </c>
      <c r="Q115" s="55"/>
      <c r="R115" s="110">
        <v>0</v>
      </c>
      <c r="S115" s="109">
        <v>0</v>
      </c>
      <c r="T115" s="111">
        <v>0</v>
      </c>
      <c r="U115" s="110">
        <v>0</v>
      </c>
      <c r="V115" s="109">
        <v>0</v>
      </c>
      <c r="W115" s="124">
        <v>0</v>
      </c>
      <c r="X115" s="112">
        <v>0</v>
      </c>
      <c r="Y115" s="109">
        <v>0</v>
      </c>
      <c r="Z115" s="124">
        <v>0</v>
      </c>
      <c r="AA115" s="21"/>
      <c r="AB115" s="110">
        <v>0</v>
      </c>
      <c r="AC115" s="109">
        <v>0</v>
      </c>
      <c r="AD115" s="124">
        <v>0</v>
      </c>
      <c r="AE115" s="110">
        <v>0</v>
      </c>
      <c r="AF115" s="109">
        <v>0</v>
      </c>
      <c r="AG115" s="124">
        <v>0</v>
      </c>
      <c r="AH115" s="187">
        <v>0</v>
      </c>
      <c r="AI115" s="145">
        <v>0</v>
      </c>
      <c r="AJ115" s="124">
        <v>0</v>
      </c>
      <c r="AL115" s="252">
        <v>67</v>
      </c>
      <c r="AM115" s="252">
        <v>64</v>
      </c>
      <c r="AN115" s="252">
        <v>131</v>
      </c>
      <c r="AO115" s="252">
        <v>33</v>
      </c>
      <c r="AP115" s="252">
        <v>32</v>
      </c>
      <c r="AQ115" s="252">
        <v>65</v>
      </c>
      <c r="AS115" s="104">
        <v>1</v>
      </c>
      <c r="AT115" s="105">
        <v>0</v>
      </c>
      <c r="AU115" s="188">
        <v>1</v>
      </c>
      <c r="AV115" s="104">
        <v>1</v>
      </c>
      <c r="AW115" s="189">
        <v>1</v>
      </c>
      <c r="AX115" s="190">
        <v>2</v>
      </c>
      <c r="AY115" s="191">
        <v>2</v>
      </c>
      <c r="AZ115" s="150">
        <v>1</v>
      </c>
      <c r="BA115" s="188">
        <v>3</v>
      </c>
      <c r="BC115" s="104">
        <v>0</v>
      </c>
      <c r="BD115" s="4">
        <v>0</v>
      </c>
      <c r="BE115" s="105">
        <v>0</v>
      </c>
      <c r="BF115" s="104">
        <v>0</v>
      </c>
      <c r="BG115" s="4">
        <v>0</v>
      </c>
      <c r="BH115" s="189">
        <v>0</v>
      </c>
      <c r="BI115" s="135">
        <v>0</v>
      </c>
      <c r="BJ115" s="4">
        <v>0</v>
      </c>
      <c r="BK115" s="189">
        <v>0</v>
      </c>
      <c r="BM115" s="104">
        <v>0</v>
      </c>
      <c r="BN115" s="4">
        <v>0</v>
      </c>
      <c r="BO115" s="192">
        <v>0</v>
      </c>
      <c r="BP115" s="104">
        <v>0</v>
      </c>
      <c r="BQ115" s="4">
        <v>0</v>
      </c>
      <c r="BR115" s="188">
        <v>0</v>
      </c>
      <c r="BS115" s="135">
        <v>0</v>
      </c>
      <c r="BT115" s="4">
        <v>0</v>
      </c>
      <c r="BU115" s="188">
        <v>0</v>
      </c>
      <c r="BW115" s="252">
        <v>1</v>
      </c>
      <c r="BX115" s="252">
        <v>0</v>
      </c>
      <c r="BY115" s="252">
        <v>1</v>
      </c>
      <c r="BZ115" s="252">
        <v>1</v>
      </c>
      <c r="CA115" s="252">
        <v>1</v>
      </c>
      <c r="CB115" s="252">
        <v>2</v>
      </c>
    </row>
    <row r="116" spans="1:80" x14ac:dyDescent="0.25">
      <c r="A116" s="75" t="s">
        <v>224</v>
      </c>
      <c r="B116" s="146" t="s">
        <v>225</v>
      </c>
      <c r="C116" s="110">
        <v>68</v>
      </c>
      <c r="D116" s="109">
        <v>0</v>
      </c>
      <c r="E116" s="109">
        <v>0</v>
      </c>
      <c r="F116" s="124">
        <v>68</v>
      </c>
      <c r="H116" s="110">
        <v>19</v>
      </c>
      <c r="I116" s="109">
        <v>23</v>
      </c>
      <c r="J116" s="111">
        <v>42</v>
      </c>
      <c r="K116" s="110">
        <v>10</v>
      </c>
      <c r="L116" s="109">
        <v>16</v>
      </c>
      <c r="M116" s="124">
        <v>26</v>
      </c>
      <c r="N116" s="186">
        <v>29</v>
      </c>
      <c r="O116" s="145">
        <v>39</v>
      </c>
      <c r="P116" s="124">
        <v>68</v>
      </c>
      <c r="Q116" s="55"/>
      <c r="R116" s="110">
        <v>0</v>
      </c>
      <c r="S116" s="109">
        <v>0</v>
      </c>
      <c r="T116" s="111">
        <v>0</v>
      </c>
      <c r="U116" s="110">
        <v>0</v>
      </c>
      <c r="V116" s="109">
        <v>0</v>
      </c>
      <c r="W116" s="124">
        <v>0</v>
      </c>
      <c r="X116" s="112">
        <v>0</v>
      </c>
      <c r="Y116" s="109">
        <v>0</v>
      </c>
      <c r="Z116" s="124">
        <v>0</v>
      </c>
      <c r="AA116" s="21"/>
      <c r="AB116" s="110">
        <v>0</v>
      </c>
      <c r="AC116" s="109">
        <v>0</v>
      </c>
      <c r="AD116" s="124">
        <v>0</v>
      </c>
      <c r="AE116" s="110">
        <v>0</v>
      </c>
      <c r="AF116" s="109">
        <v>0</v>
      </c>
      <c r="AG116" s="124">
        <v>0</v>
      </c>
      <c r="AH116" s="187">
        <v>0</v>
      </c>
      <c r="AI116" s="145">
        <v>0</v>
      </c>
      <c r="AJ116" s="124">
        <v>0</v>
      </c>
      <c r="AL116" s="252">
        <v>19</v>
      </c>
      <c r="AM116" s="252">
        <v>23</v>
      </c>
      <c r="AN116" s="252">
        <v>42</v>
      </c>
      <c r="AO116" s="252">
        <v>10</v>
      </c>
      <c r="AP116" s="252">
        <v>16</v>
      </c>
      <c r="AQ116" s="252">
        <v>26</v>
      </c>
      <c r="AS116" s="104">
        <v>0</v>
      </c>
      <c r="AT116" s="105">
        <v>0</v>
      </c>
      <c r="AU116" s="188">
        <v>0</v>
      </c>
      <c r="AV116" s="104">
        <v>0</v>
      </c>
      <c r="AW116" s="189">
        <v>0</v>
      </c>
      <c r="AX116" s="190">
        <v>0</v>
      </c>
      <c r="AY116" s="191">
        <v>0</v>
      </c>
      <c r="AZ116" s="150">
        <v>0</v>
      </c>
      <c r="BA116" s="188">
        <v>0</v>
      </c>
      <c r="BC116" s="104">
        <v>0</v>
      </c>
      <c r="BD116" s="4">
        <v>0</v>
      </c>
      <c r="BE116" s="105">
        <v>0</v>
      </c>
      <c r="BF116" s="104">
        <v>0</v>
      </c>
      <c r="BG116" s="4">
        <v>0</v>
      </c>
      <c r="BH116" s="189">
        <v>0</v>
      </c>
      <c r="BI116" s="135">
        <v>0</v>
      </c>
      <c r="BJ116" s="4">
        <v>0</v>
      </c>
      <c r="BK116" s="189">
        <v>0</v>
      </c>
      <c r="BM116" s="104">
        <v>0</v>
      </c>
      <c r="BN116" s="4">
        <v>0</v>
      </c>
      <c r="BO116" s="192">
        <v>0</v>
      </c>
      <c r="BP116" s="104">
        <v>0</v>
      </c>
      <c r="BQ116" s="4">
        <v>0</v>
      </c>
      <c r="BR116" s="188">
        <v>0</v>
      </c>
      <c r="BS116" s="135">
        <v>0</v>
      </c>
      <c r="BT116" s="4">
        <v>0</v>
      </c>
      <c r="BU116" s="188">
        <v>0</v>
      </c>
      <c r="BW116" s="252">
        <v>0</v>
      </c>
      <c r="BX116" s="252">
        <v>0</v>
      </c>
      <c r="BY116" s="252">
        <v>0</v>
      </c>
      <c r="BZ116" s="252">
        <v>0</v>
      </c>
      <c r="CA116" s="252">
        <v>0</v>
      </c>
      <c r="CB116" s="252">
        <v>0</v>
      </c>
    </row>
    <row r="117" spans="1:80" x14ac:dyDescent="0.25">
      <c r="A117" s="75" t="s">
        <v>1125</v>
      </c>
      <c r="B117" s="146" t="s">
        <v>856</v>
      </c>
      <c r="C117" s="110">
        <v>231</v>
      </c>
      <c r="D117" s="109">
        <v>0</v>
      </c>
      <c r="E117" s="109">
        <v>147</v>
      </c>
      <c r="F117" s="124">
        <v>378</v>
      </c>
      <c r="H117" s="110">
        <v>69</v>
      </c>
      <c r="I117" s="109">
        <v>49</v>
      </c>
      <c r="J117" s="111">
        <v>118</v>
      </c>
      <c r="K117" s="110">
        <v>72</v>
      </c>
      <c r="L117" s="109">
        <v>41</v>
      </c>
      <c r="M117" s="124">
        <v>113</v>
      </c>
      <c r="N117" s="186">
        <v>141</v>
      </c>
      <c r="O117" s="145">
        <v>90</v>
      </c>
      <c r="P117" s="124">
        <v>231</v>
      </c>
      <c r="Q117" s="55"/>
      <c r="R117" s="110">
        <v>0</v>
      </c>
      <c r="S117" s="109">
        <v>0</v>
      </c>
      <c r="T117" s="111">
        <v>0</v>
      </c>
      <c r="U117" s="110">
        <v>0</v>
      </c>
      <c r="V117" s="109">
        <v>0</v>
      </c>
      <c r="W117" s="124">
        <v>0</v>
      </c>
      <c r="X117" s="112">
        <v>0</v>
      </c>
      <c r="Y117" s="109">
        <v>0</v>
      </c>
      <c r="Z117" s="124">
        <v>0</v>
      </c>
      <c r="AA117" s="21"/>
      <c r="AB117" s="110">
        <v>50</v>
      </c>
      <c r="AC117" s="109">
        <v>23</v>
      </c>
      <c r="AD117" s="124">
        <v>73</v>
      </c>
      <c r="AE117" s="110">
        <v>50</v>
      </c>
      <c r="AF117" s="109">
        <v>24</v>
      </c>
      <c r="AG117" s="124">
        <v>74</v>
      </c>
      <c r="AH117" s="187">
        <v>100</v>
      </c>
      <c r="AI117" s="145">
        <v>47</v>
      </c>
      <c r="AJ117" s="124">
        <v>147</v>
      </c>
      <c r="AL117" s="252">
        <v>119</v>
      </c>
      <c r="AM117" s="252">
        <v>72</v>
      </c>
      <c r="AN117" s="252">
        <v>191</v>
      </c>
      <c r="AO117" s="252">
        <v>122</v>
      </c>
      <c r="AP117" s="252">
        <v>65</v>
      </c>
      <c r="AQ117" s="252">
        <v>187</v>
      </c>
      <c r="AS117" s="104">
        <v>0</v>
      </c>
      <c r="AT117" s="105">
        <v>0</v>
      </c>
      <c r="AU117" s="188">
        <v>0</v>
      </c>
      <c r="AV117" s="104">
        <v>0</v>
      </c>
      <c r="AW117" s="189">
        <v>0</v>
      </c>
      <c r="AX117" s="190">
        <v>0</v>
      </c>
      <c r="AY117" s="191">
        <v>0</v>
      </c>
      <c r="AZ117" s="150">
        <v>0</v>
      </c>
      <c r="BA117" s="188">
        <v>0</v>
      </c>
      <c r="BC117" s="104">
        <v>0</v>
      </c>
      <c r="BD117" s="4">
        <v>0</v>
      </c>
      <c r="BE117" s="105">
        <v>0</v>
      </c>
      <c r="BF117" s="104">
        <v>0</v>
      </c>
      <c r="BG117" s="4">
        <v>0</v>
      </c>
      <c r="BH117" s="189">
        <v>0</v>
      </c>
      <c r="BI117" s="135">
        <v>0</v>
      </c>
      <c r="BJ117" s="4">
        <v>0</v>
      </c>
      <c r="BK117" s="189">
        <v>0</v>
      </c>
      <c r="BM117" s="104">
        <v>0</v>
      </c>
      <c r="BN117" s="4">
        <v>0</v>
      </c>
      <c r="BO117" s="192">
        <v>0</v>
      </c>
      <c r="BP117" s="104">
        <v>0</v>
      </c>
      <c r="BQ117" s="4">
        <v>0</v>
      </c>
      <c r="BR117" s="188">
        <v>0</v>
      </c>
      <c r="BS117" s="135">
        <v>0</v>
      </c>
      <c r="BT117" s="4">
        <v>0</v>
      </c>
      <c r="BU117" s="188">
        <v>0</v>
      </c>
      <c r="BW117" s="252">
        <v>0</v>
      </c>
      <c r="BX117" s="252">
        <v>0</v>
      </c>
      <c r="BY117" s="252">
        <v>0</v>
      </c>
      <c r="BZ117" s="252">
        <v>0</v>
      </c>
      <c r="CA117" s="252">
        <v>0</v>
      </c>
      <c r="CB117" s="252">
        <v>0</v>
      </c>
    </row>
    <row r="118" spans="1:80" x14ac:dyDescent="0.25">
      <c r="A118" s="75" t="s">
        <v>1126</v>
      </c>
      <c r="B118" s="146" t="s">
        <v>857</v>
      </c>
      <c r="C118" s="110">
        <v>405</v>
      </c>
      <c r="D118" s="109">
        <v>0</v>
      </c>
      <c r="E118" s="109">
        <v>0</v>
      </c>
      <c r="F118" s="124">
        <v>405</v>
      </c>
      <c r="H118" s="110">
        <v>74</v>
      </c>
      <c r="I118" s="109">
        <v>45</v>
      </c>
      <c r="J118" s="111">
        <v>119</v>
      </c>
      <c r="K118" s="110">
        <v>189</v>
      </c>
      <c r="L118" s="109">
        <v>97</v>
      </c>
      <c r="M118" s="124">
        <v>286</v>
      </c>
      <c r="N118" s="186">
        <v>263</v>
      </c>
      <c r="O118" s="145">
        <v>142</v>
      </c>
      <c r="P118" s="124">
        <v>405</v>
      </c>
      <c r="Q118" s="55"/>
      <c r="R118" s="110">
        <v>0</v>
      </c>
      <c r="S118" s="109">
        <v>0</v>
      </c>
      <c r="T118" s="111">
        <v>0</v>
      </c>
      <c r="U118" s="110">
        <v>0</v>
      </c>
      <c r="V118" s="109">
        <v>0</v>
      </c>
      <c r="W118" s="124">
        <v>0</v>
      </c>
      <c r="X118" s="112">
        <v>0</v>
      </c>
      <c r="Y118" s="109">
        <v>0</v>
      </c>
      <c r="Z118" s="124">
        <v>0</v>
      </c>
      <c r="AA118" s="21"/>
      <c r="AB118" s="110">
        <v>0</v>
      </c>
      <c r="AC118" s="109">
        <v>0</v>
      </c>
      <c r="AD118" s="124">
        <v>0</v>
      </c>
      <c r="AE118" s="110">
        <v>0</v>
      </c>
      <c r="AF118" s="109">
        <v>0</v>
      </c>
      <c r="AG118" s="124">
        <v>0</v>
      </c>
      <c r="AH118" s="187">
        <v>0</v>
      </c>
      <c r="AI118" s="145">
        <v>0</v>
      </c>
      <c r="AJ118" s="124">
        <v>0</v>
      </c>
      <c r="AL118" s="252">
        <v>74</v>
      </c>
      <c r="AM118" s="252">
        <v>45</v>
      </c>
      <c r="AN118" s="252">
        <v>119</v>
      </c>
      <c r="AO118" s="252">
        <v>189</v>
      </c>
      <c r="AP118" s="252">
        <v>97</v>
      </c>
      <c r="AQ118" s="252">
        <v>286</v>
      </c>
      <c r="AS118" s="104">
        <v>1</v>
      </c>
      <c r="AT118" s="105">
        <v>0</v>
      </c>
      <c r="AU118" s="188">
        <v>1</v>
      </c>
      <c r="AV118" s="104">
        <v>0</v>
      </c>
      <c r="AW118" s="189">
        <v>0</v>
      </c>
      <c r="AX118" s="190">
        <v>0</v>
      </c>
      <c r="AY118" s="191">
        <v>1</v>
      </c>
      <c r="AZ118" s="150">
        <v>0</v>
      </c>
      <c r="BA118" s="188">
        <v>1</v>
      </c>
      <c r="BC118" s="104">
        <v>0</v>
      </c>
      <c r="BD118" s="4">
        <v>0</v>
      </c>
      <c r="BE118" s="105">
        <v>0</v>
      </c>
      <c r="BF118" s="104">
        <v>0</v>
      </c>
      <c r="BG118" s="4">
        <v>0</v>
      </c>
      <c r="BH118" s="189">
        <v>0</v>
      </c>
      <c r="BI118" s="135">
        <v>0</v>
      </c>
      <c r="BJ118" s="4">
        <v>0</v>
      </c>
      <c r="BK118" s="189">
        <v>0</v>
      </c>
      <c r="BM118" s="104">
        <v>0</v>
      </c>
      <c r="BN118" s="4">
        <v>0</v>
      </c>
      <c r="BO118" s="192">
        <v>0</v>
      </c>
      <c r="BP118" s="104">
        <v>0</v>
      </c>
      <c r="BQ118" s="4">
        <v>0</v>
      </c>
      <c r="BR118" s="188">
        <v>0</v>
      </c>
      <c r="BS118" s="135">
        <v>0</v>
      </c>
      <c r="BT118" s="4">
        <v>0</v>
      </c>
      <c r="BU118" s="188">
        <v>0</v>
      </c>
      <c r="BW118" s="252">
        <v>1</v>
      </c>
      <c r="BX118" s="252">
        <v>0</v>
      </c>
      <c r="BY118" s="252">
        <v>1</v>
      </c>
      <c r="BZ118" s="252">
        <v>0</v>
      </c>
      <c r="CA118" s="252">
        <v>0</v>
      </c>
      <c r="CB118" s="252">
        <v>0</v>
      </c>
    </row>
    <row r="119" spans="1:80" x14ac:dyDescent="0.25">
      <c r="A119" s="75" t="s">
        <v>1127</v>
      </c>
      <c r="B119" s="146" t="s">
        <v>1128</v>
      </c>
      <c r="C119" s="110">
        <v>264</v>
      </c>
      <c r="D119" s="109">
        <v>0</v>
      </c>
      <c r="E119" s="109">
        <v>86</v>
      </c>
      <c r="F119" s="124">
        <v>350</v>
      </c>
      <c r="H119" s="110">
        <v>95</v>
      </c>
      <c r="I119" s="109">
        <v>68</v>
      </c>
      <c r="J119" s="111">
        <v>163</v>
      </c>
      <c r="K119" s="110">
        <v>40</v>
      </c>
      <c r="L119" s="109">
        <v>61</v>
      </c>
      <c r="M119" s="124">
        <v>101</v>
      </c>
      <c r="N119" s="186">
        <v>135</v>
      </c>
      <c r="O119" s="145">
        <v>129</v>
      </c>
      <c r="P119" s="124">
        <v>264</v>
      </c>
      <c r="Q119" s="55"/>
      <c r="R119" s="110">
        <v>0</v>
      </c>
      <c r="S119" s="109">
        <v>0</v>
      </c>
      <c r="T119" s="111">
        <v>0</v>
      </c>
      <c r="U119" s="110">
        <v>0</v>
      </c>
      <c r="V119" s="109">
        <v>0</v>
      </c>
      <c r="W119" s="124">
        <v>0</v>
      </c>
      <c r="X119" s="112">
        <v>0</v>
      </c>
      <c r="Y119" s="109">
        <v>0</v>
      </c>
      <c r="Z119" s="124">
        <v>0</v>
      </c>
      <c r="AA119" s="21"/>
      <c r="AB119" s="110">
        <v>0</v>
      </c>
      <c r="AC119" s="109">
        <v>0</v>
      </c>
      <c r="AD119" s="124">
        <v>0</v>
      </c>
      <c r="AE119" s="110">
        <v>36</v>
      </c>
      <c r="AF119" s="109">
        <v>50</v>
      </c>
      <c r="AG119" s="124">
        <v>86</v>
      </c>
      <c r="AH119" s="187">
        <v>36</v>
      </c>
      <c r="AI119" s="145">
        <v>50</v>
      </c>
      <c r="AJ119" s="124">
        <v>86</v>
      </c>
      <c r="AL119" s="252">
        <v>95</v>
      </c>
      <c r="AM119" s="252">
        <v>68</v>
      </c>
      <c r="AN119" s="252">
        <v>163</v>
      </c>
      <c r="AO119" s="252">
        <v>76</v>
      </c>
      <c r="AP119" s="252">
        <v>111</v>
      </c>
      <c r="AQ119" s="252">
        <v>187</v>
      </c>
      <c r="AS119" s="104">
        <v>0</v>
      </c>
      <c r="AT119" s="105">
        <v>0</v>
      </c>
      <c r="AU119" s="188">
        <v>0</v>
      </c>
      <c r="AV119" s="104">
        <v>0</v>
      </c>
      <c r="AW119" s="189">
        <v>1</v>
      </c>
      <c r="AX119" s="190">
        <v>1</v>
      </c>
      <c r="AY119" s="191">
        <v>0</v>
      </c>
      <c r="AZ119" s="150">
        <v>1</v>
      </c>
      <c r="BA119" s="188">
        <v>1</v>
      </c>
      <c r="BC119" s="104">
        <v>0</v>
      </c>
      <c r="BD119" s="4">
        <v>0</v>
      </c>
      <c r="BE119" s="105">
        <v>0</v>
      </c>
      <c r="BF119" s="104">
        <v>0</v>
      </c>
      <c r="BG119" s="4">
        <v>0</v>
      </c>
      <c r="BH119" s="189">
        <v>0</v>
      </c>
      <c r="BI119" s="135">
        <v>0</v>
      </c>
      <c r="BJ119" s="4">
        <v>0</v>
      </c>
      <c r="BK119" s="189">
        <v>0</v>
      </c>
      <c r="BM119" s="104">
        <v>0</v>
      </c>
      <c r="BN119" s="4">
        <v>0</v>
      </c>
      <c r="BO119" s="192">
        <v>0</v>
      </c>
      <c r="BP119" s="104">
        <v>0</v>
      </c>
      <c r="BQ119" s="4">
        <v>0</v>
      </c>
      <c r="BR119" s="188">
        <v>0</v>
      </c>
      <c r="BS119" s="135">
        <v>0</v>
      </c>
      <c r="BT119" s="4">
        <v>0</v>
      </c>
      <c r="BU119" s="188">
        <v>0</v>
      </c>
      <c r="BW119" s="252">
        <v>0</v>
      </c>
      <c r="BX119" s="252">
        <v>0</v>
      </c>
      <c r="BY119" s="252">
        <v>0</v>
      </c>
      <c r="BZ119" s="252">
        <v>0</v>
      </c>
      <c r="CA119" s="252">
        <v>1</v>
      </c>
      <c r="CB119" s="252">
        <v>1</v>
      </c>
    </row>
    <row r="120" spans="1:80" x14ac:dyDescent="0.25">
      <c r="A120" s="75" t="s">
        <v>1129</v>
      </c>
      <c r="B120" s="146" t="s">
        <v>1089</v>
      </c>
      <c r="C120" s="110">
        <v>233</v>
      </c>
      <c r="D120" s="109">
        <v>0</v>
      </c>
      <c r="E120" s="109">
        <v>0</v>
      </c>
      <c r="F120" s="124">
        <v>233</v>
      </c>
      <c r="H120" s="110">
        <v>83</v>
      </c>
      <c r="I120" s="109">
        <v>78</v>
      </c>
      <c r="J120" s="111">
        <v>161</v>
      </c>
      <c r="K120" s="110">
        <v>39</v>
      </c>
      <c r="L120" s="109">
        <v>33</v>
      </c>
      <c r="M120" s="124">
        <v>72</v>
      </c>
      <c r="N120" s="186">
        <v>122</v>
      </c>
      <c r="O120" s="145">
        <v>111</v>
      </c>
      <c r="P120" s="124">
        <v>233</v>
      </c>
      <c r="Q120" s="55"/>
      <c r="R120" s="110">
        <v>0</v>
      </c>
      <c r="S120" s="109">
        <v>0</v>
      </c>
      <c r="T120" s="111">
        <v>0</v>
      </c>
      <c r="U120" s="110">
        <v>0</v>
      </c>
      <c r="V120" s="109">
        <v>0</v>
      </c>
      <c r="W120" s="124">
        <v>0</v>
      </c>
      <c r="X120" s="112">
        <v>0</v>
      </c>
      <c r="Y120" s="109">
        <v>0</v>
      </c>
      <c r="Z120" s="124">
        <v>0</v>
      </c>
      <c r="AA120" s="21"/>
      <c r="AB120" s="110">
        <v>0</v>
      </c>
      <c r="AC120" s="109">
        <v>0</v>
      </c>
      <c r="AD120" s="124">
        <v>0</v>
      </c>
      <c r="AE120" s="110">
        <v>0</v>
      </c>
      <c r="AF120" s="109">
        <v>0</v>
      </c>
      <c r="AG120" s="124">
        <v>0</v>
      </c>
      <c r="AH120" s="187">
        <v>0</v>
      </c>
      <c r="AI120" s="145">
        <v>0</v>
      </c>
      <c r="AJ120" s="124">
        <v>0</v>
      </c>
      <c r="AL120" s="252">
        <v>83</v>
      </c>
      <c r="AM120" s="252">
        <v>78</v>
      </c>
      <c r="AN120" s="252">
        <v>161</v>
      </c>
      <c r="AO120" s="252">
        <v>39</v>
      </c>
      <c r="AP120" s="252">
        <v>33</v>
      </c>
      <c r="AQ120" s="252">
        <v>72</v>
      </c>
      <c r="AS120" s="104">
        <v>0</v>
      </c>
      <c r="AT120" s="105">
        <v>0</v>
      </c>
      <c r="AU120" s="188">
        <v>0</v>
      </c>
      <c r="AV120" s="104">
        <v>0</v>
      </c>
      <c r="AW120" s="189">
        <v>0</v>
      </c>
      <c r="AX120" s="190">
        <v>0</v>
      </c>
      <c r="AY120" s="191">
        <v>0</v>
      </c>
      <c r="AZ120" s="150">
        <v>0</v>
      </c>
      <c r="BA120" s="188">
        <v>0</v>
      </c>
      <c r="BC120" s="104">
        <v>0</v>
      </c>
      <c r="BD120" s="4">
        <v>0</v>
      </c>
      <c r="BE120" s="105">
        <v>0</v>
      </c>
      <c r="BF120" s="104">
        <v>0</v>
      </c>
      <c r="BG120" s="4">
        <v>0</v>
      </c>
      <c r="BH120" s="189">
        <v>0</v>
      </c>
      <c r="BI120" s="135">
        <v>0</v>
      </c>
      <c r="BJ120" s="4">
        <v>0</v>
      </c>
      <c r="BK120" s="189">
        <v>0</v>
      </c>
      <c r="BM120" s="104">
        <v>0</v>
      </c>
      <c r="BN120" s="4">
        <v>0</v>
      </c>
      <c r="BO120" s="192">
        <v>0</v>
      </c>
      <c r="BP120" s="104">
        <v>0</v>
      </c>
      <c r="BQ120" s="4">
        <v>0</v>
      </c>
      <c r="BR120" s="188">
        <v>0</v>
      </c>
      <c r="BS120" s="135">
        <v>0</v>
      </c>
      <c r="BT120" s="4">
        <v>0</v>
      </c>
      <c r="BU120" s="188">
        <v>0</v>
      </c>
      <c r="BW120" s="252">
        <v>0</v>
      </c>
      <c r="BX120" s="252">
        <v>0</v>
      </c>
      <c r="BY120" s="252">
        <v>0</v>
      </c>
      <c r="BZ120" s="252">
        <v>0</v>
      </c>
      <c r="CA120" s="252">
        <v>0</v>
      </c>
      <c r="CB120" s="252">
        <v>0</v>
      </c>
    </row>
    <row r="121" spans="1:80" x14ac:dyDescent="0.25">
      <c r="A121" s="75" t="s">
        <v>1130</v>
      </c>
      <c r="B121" s="146" t="s">
        <v>1090</v>
      </c>
      <c r="C121" s="110">
        <v>253</v>
      </c>
      <c r="D121" s="109">
        <v>0</v>
      </c>
      <c r="E121" s="109">
        <v>0</v>
      </c>
      <c r="F121" s="124">
        <v>253</v>
      </c>
      <c r="H121" s="110">
        <v>123</v>
      </c>
      <c r="I121" s="109">
        <v>61</v>
      </c>
      <c r="J121" s="111">
        <v>184</v>
      </c>
      <c r="K121" s="110">
        <v>42</v>
      </c>
      <c r="L121" s="109">
        <v>27</v>
      </c>
      <c r="M121" s="124">
        <v>69</v>
      </c>
      <c r="N121" s="186">
        <v>165</v>
      </c>
      <c r="O121" s="145">
        <v>88</v>
      </c>
      <c r="P121" s="124">
        <v>253</v>
      </c>
      <c r="Q121" s="55"/>
      <c r="R121" s="110">
        <v>0</v>
      </c>
      <c r="S121" s="109">
        <v>0</v>
      </c>
      <c r="T121" s="111">
        <v>0</v>
      </c>
      <c r="U121" s="110">
        <v>0</v>
      </c>
      <c r="V121" s="109">
        <v>0</v>
      </c>
      <c r="W121" s="124">
        <v>0</v>
      </c>
      <c r="X121" s="112">
        <v>0</v>
      </c>
      <c r="Y121" s="109">
        <v>0</v>
      </c>
      <c r="Z121" s="124">
        <v>0</v>
      </c>
      <c r="AA121" s="21"/>
      <c r="AB121" s="110">
        <v>0</v>
      </c>
      <c r="AC121" s="109">
        <v>0</v>
      </c>
      <c r="AD121" s="124">
        <v>0</v>
      </c>
      <c r="AE121" s="110">
        <v>0</v>
      </c>
      <c r="AF121" s="109">
        <v>0</v>
      </c>
      <c r="AG121" s="124">
        <v>0</v>
      </c>
      <c r="AH121" s="187">
        <v>0</v>
      </c>
      <c r="AI121" s="145">
        <v>0</v>
      </c>
      <c r="AJ121" s="124">
        <v>0</v>
      </c>
      <c r="AL121" s="252">
        <v>123</v>
      </c>
      <c r="AM121" s="252">
        <v>61</v>
      </c>
      <c r="AN121" s="252">
        <v>184</v>
      </c>
      <c r="AO121" s="252">
        <v>42</v>
      </c>
      <c r="AP121" s="252">
        <v>27</v>
      </c>
      <c r="AQ121" s="252">
        <v>69</v>
      </c>
      <c r="AS121" s="104">
        <v>0</v>
      </c>
      <c r="AT121" s="105">
        <v>0</v>
      </c>
      <c r="AU121" s="188">
        <v>0</v>
      </c>
      <c r="AV121" s="104">
        <v>1</v>
      </c>
      <c r="AW121" s="189">
        <v>0</v>
      </c>
      <c r="AX121" s="190">
        <v>1</v>
      </c>
      <c r="AY121" s="191">
        <v>1</v>
      </c>
      <c r="AZ121" s="150">
        <v>0</v>
      </c>
      <c r="BA121" s="188">
        <v>1</v>
      </c>
      <c r="BC121" s="104">
        <v>0</v>
      </c>
      <c r="BD121" s="4">
        <v>0</v>
      </c>
      <c r="BE121" s="105">
        <v>0</v>
      </c>
      <c r="BF121" s="104">
        <v>0</v>
      </c>
      <c r="BG121" s="4">
        <v>0</v>
      </c>
      <c r="BH121" s="189">
        <v>0</v>
      </c>
      <c r="BI121" s="135">
        <v>0</v>
      </c>
      <c r="BJ121" s="4">
        <v>0</v>
      </c>
      <c r="BK121" s="189">
        <v>0</v>
      </c>
      <c r="BM121" s="104">
        <v>0</v>
      </c>
      <c r="BN121" s="4">
        <v>0</v>
      </c>
      <c r="BO121" s="192">
        <v>0</v>
      </c>
      <c r="BP121" s="104">
        <v>0</v>
      </c>
      <c r="BQ121" s="4">
        <v>0</v>
      </c>
      <c r="BR121" s="188">
        <v>0</v>
      </c>
      <c r="BS121" s="135">
        <v>0</v>
      </c>
      <c r="BT121" s="4">
        <v>0</v>
      </c>
      <c r="BU121" s="188">
        <v>0</v>
      </c>
      <c r="BW121" s="252">
        <v>0</v>
      </c>
      <c r="BX121" s="252">
        <v>0</v>
      </c>
      <c r="BY121" s="252">
        <v>0</v>
      </c>
      <c r="BZ121" s="252">
        <v>1</v>
      </c>
      <c r="CA121" s="252">
        <v>0</v>
      </c>
      <c r="CB121" s="252">
        <v>1</v>
      </c>
    </row>
    <row r="122" spans="1:80" x14ac:dyDescent="0.25">
      <c r="A122" s="75" t="s">
        <v>1242</v>
      </c>
      <c r="B122" s="146" t="s">
        <v>1239</v>
      </c>
      <c r="C122" s="110">
        <v>120</v>
      </c>
      <c r="D122" s="109">
        <v>0</v>
      </c>
      <c r="E122" s="109">
        <v>0</v>
      </c>
      <c r="F122" s="124">
        <v>120</v>
      </c>
      <c r="H122" s="110">
        <v>87</v>
      </c>
      <c r="I122" s="109">
        <v>33</v>
      </c>
      <c r="J122" s="111">
        <v>120</v>
      </c>
      <c r="K122" s="110">
        <v>0</v>
      </c>
      <c r="L122" s="109">
        <v>0</v>
      </c>
      <c r="M122" s="124">
        <v>0</v>
      </c>
      <c r="N122" s="186">
        <v>87</v>
      </c>
      <c r="O122" s="145">
        <v>33</v>
      </c>
      <c r="P122" s="124">
        <v>120</v>
      </c>
      <c r="Q122" s="55"/>
      <c r="R122" s="110">
        <v>0</v>
      </c>
      <c r="S122" s="109">
        <v>0</v>
      </c>
      <c r="T122" s="111">
        <v>0</v>
      </c>
      <c r="U122" s="110">
        <v>0</v>
      </c>
      <c r="V122" s="109">
        <v>0</v>
      </c>
      <c r="W122" s="124">
        <v>0</v>
      </c>
      <c r="X122" s="112">
        <v>0</v>
      </c>
      <c r="Y122" s="109">
        <v>0</v>
      </c>
      <c r="Z122" s="124">
        <v>0</v>
      </c>
      <c r="AA122" s="21"/>
      <c r="AB122" s="110">
        <v>0</v>
      </c>
      <c r="AC122" s="109">
        <v>0</v>
      </c>
      <c r="AD122" s="124">
        <v>0</v>
      </c>
      <c r="AE122" s="110">
        <v>0</v>
      </c>
      <c r="AF122" s="109">
        <v>0</v>
      </c>
      <c r="AG122" s="124">
        <v>0</v>
      </c>
      <c r="AH122" s="187">
        <v>0</v>
      </c>
      <c r="AI122" s="145">
        <v>0</v>
      </c>
      <c r="AJ122" s="124">
        <v>0</v>
      </c>
      <c r="AL122" s="252">
        <v>87</v>
      </c>
      <c r="AM122" s="252">
        <v>33</v>
      </c>
      <c r="AN122" s="252">
        <v>120</v>
      </c>
      <c r="AO122" s="252">
        <v>0</v>
      </c>
      <c r="AP122" s="252">
        <v>0</v>
      </c>
      <c r="AQ122" s="252">
        <v>0</v>
      </c>
      <c r="AS122" s="104">
        <v>1</v>
      </c>
      <c r="AT122" s="105">
        <v>0</v>
      </c>
      <c r="AU122" s="188">
        <v>1</v>
      </c>
      <c r="AV122" s="104">
        <v>1</v>
      </c>
      <c r="AW122" s="189">
        <v>0</v>
      </c>
      <c r="AX122" s="190">
        <v>1</v>
      </c>
      <c r="AY122" s="191">
        <v>2</v>
      </c>
      <c r="AZ122" s="150">
        <v>0</v>
      </c>
      <c r="BA122" s="188">
        <v>2</v>
      </c>
      <c r="BC122" s="104">
        <v>0</v>
      </c>
      <c r="BD122" s="4">
        <v>0</v>
      </c>
      <c r="BE122" s="105">
        <v>0</v>
      </c>
      <c r="BF122" s="104">
        <v>0</v>
      </c>
      <c r="BG122" s="4">
        <v>0</v>
      </c>
      <c r="BH122" s="189">
        <v>0</v>
      </c>
      <c r="BI122" s="135">
        <v>0</v>
      </c>
      <c r="BJ122" s="4">
        <v>0</v>
      </c>
      <c r="BK122" s="189">
        <v>0</v>
      </c>
      <c r="BM122" s="104">
        <v>0</v>
      </c>
      <c r="BN122" s="4">
        <v>0</v>
      </c>
      <c r="BO122" s="192">
        <v>0</v>
      </c>
      <c r="BP122" s="104">
        <v>0</v>
      </c>
      <c r="BQ122" s="4">
        <v>0</v>
      </c>
      <c r="BR122" s="188">
        <v>0</v>
      </c>
      <c r="BS122" s="135">
        <v>0</v>
      </c>
      <c r="BT122" s="4">
        <v>0</v>
      </c>
      <c r="BU122" s="188">
        <v>0</v>
      </c>
      <c r="BW122" s="252">
        <v>1</v>
      </c>
      <c r="BX122" s="252">
        <v>0</v>
      </c>
      <c r="BY122" s="252">
        <v>1</v>
      </c>
      <c r="BZ122" s="252">
        <v>1</v>
      </c>
      <c r="CA122" s="252">
        <v>0</v>
      </c>
      <c r="CB122" s="252">
        <v>1</v>
      </c>
    </row>
    <row r="123" spans="1:80" ht="15.75" thickBot="1" x14ac:dyDescent="0.3">
      <c r="A123" s="75" t="s">
        <v>1243</v>
      </c>
      <c r="B123" s="146" t="s">
        <v>1240</v>
      </c>
      <c r="C123" s="110">
        <v>7</v>
      </c>
      <c r="D123" s="109">
        <v>0</v>
      </c>
      <c r="E123" s="109">
        <v>0</v>
      </c>
      <c r="F123" s="124">
        <v>7</v>
      </c>
      <c r="H123" s="156">
        <v>4</v>
      </c>
      <c r="I123" s="126">
        <v>3</v>
      </c>
      <c r="J123" s="193">
        <v>7</v>
      </c>
      <c r="K123" s="156">
        <v>0</v>
      </c>
      <c r="L123" s="126">
        <v>0</v>
      </c>
      <c r="M123" s="127">
        <v>0</v>
      </c>
      <c r="N123" s="194">
        <v>4</v>
      </c>
      <c r="O123" s="147">
        <v>3</v>
      </c>
      <c r="P123" s="127">
        <v>7</v>
      </c>
      <c r="Q123" s="55"/>
      <c r="R123" s="156">
        <v>0</v>
      </c>
      <c r="S123" s="126">
        <v>0</v>
      </c>
      <c r="T123" s="193">
        <v>0</v>
      </c>
      <c r="U123" s="156">
        <v>0</v>
      </c>
      <c r="V123" s="126">
        <v>0</v>
      </c>
      <c r="W123" s="127">
        <v>0</v>
      </c>
      <c r="X123" s="142">
        <v>0</v>
      </c>
      <c r="Y123" s="126">
        <v>0</v>
      </c>
      <c r="Z123" s="127">
        <v>0</v>
      </c>
      <c r="AA123" s="21"/>
      <c r="AB123" s="156">
        <v>0</v>
      </c>
      <c r="AC123" s="126">
        <v>0</v>
      </c>
      <c r="AD123" s="127">
        <v>0</v>
      </c>
      <c r="AE123" s="195">
        <v>0</v>
      </c>
      <c r="AF123" s="196">
        <v>0</v>
      </c>
      <c r="AG123" s="197">
        <v>0</v>
      </c>
      <c r="AH123" s="198">
        <v>0</v>
      </c>
      <c r="AI123" s="147">
        <v>0</v>
      </c>
      <c r="AJ123" s="127">
        <v>0</v>
      </c>
      <c r="AL123" s="252">
        <v>4</v>
      </c>
      <c r="AM123" s="252">
        <v>3</v>
      </c>
      <c r="AN123" s="252">
        <v>7</v>
      </c>
      <c r="AO123" s="252">
        <v>0</v>
      </c>
      <c r="AP123" s="252">
        <v>0</v>
      </c>
      <c r="AQ123" s="252">
        <v>0</v>
      </c>
      <c r="AS123" s="106">
        <v>0</v>
      </c>
      <c r="AT123" s="107">
        <v>0</v>
      </c>
      <c r="AU123" s="199">
        <v>0</v>
      </c>
      <c r="AV123" s="106">
        <v>0</v>
      </c>
      <c r="AW123" s="200">
        <v>0</v>
      </c>
      <c r="AX123" s="201">
        <v>0</v>
      </c>
      <c r="AY123" s="202">
        <v>0</v>
      </c>
      <c r="AZ123" s="151">
        <v>0</v>
      </c>
      <c r="BA123" s="199">
        <v>0</v>
      </c>
      <c r="BC123" s="106">
        <v>0</v>
      </c>
      <c r="BD123" s="101">
        <v>0</v>
      </c>
      <c r="BE123" s="107">
        <v>0</v>
      </c>
      <c r="BF123" s="106">
        <v>0</v>
      </c>
      <c r="BG123" s="101">
        <v>0</v>
      </c>
      <c r="BH123" s="200">
        <v>0</v>
      </c>
      <c r="BI123" s="155">
        <v>0</v>
      </c>
      <c r="BJ123" s="101">
        <v>0</v>
      </c>
      <c r="BK123" s="200">
        <v>0</v>
      </c>
      <c r="BM123" s="106">
        <v>0</v>
      </c>
      <c r="BN123" s="101">
        <v>0</v>
      </c>
      <c r="BO123" s="203">
        <v>0</v>
      </c>
      <c r="BP123" s="106">
        <v>0</v>
      </c>
      <c r="BQ123" s="101">
        <v>0</v>
      </c>
      <c r="BR123" s="199">
        <v>0</v>
      </c>
      <c r="BS123" s="155">
        <v>0</v>
      </c>
      <c r="BT123" s="101">
        <v>0</v>
      </c>
      <c r="BU123" s="199">
        <v>0</v>
      </c>
      <c r="BW123" s="252">
        <v>0</v>
      </c>
      <c r="BX123" s="252">
        <v>0</v>
      </c>
      <c r="BY123" s="252">
        <v>0</v>
      </c>
      <c r="BZ123" s="252">
        <v>0</v>
      </c>
      <c r="CA123" s="252">
        <v>0</v>
      </c>
      <c r="CB123" s="252">
        <v>0</v>
      </c>
    </row>
    <row r="124" spans="1:80" ht="17.25" thickTop="1" thickBot="1" x14ac:dyDescent="0.3">
      <c r="B124" s="292" t="s">
        <v>226</v>
      </c>
      <c r="C124" s="219">
        <v>160117</v>
      </c>
      <c r="D124" s="219">
        <v>154</v>
      </c>
      <c r="E124" s="219">
        <v>86655</v>
      </c>
      <c r="F124" s="219">
        <v>246926</v>
      </c>
      <c r="H124" s="293">
        <v>50460</v>
      </c>
      <c r="I124" s="293">
        <v>33956</v>
      </c>
      <c r="J124" s="70">
        <v>84416</v>
      </c>
      <c r="K124" s="293">
        <v>45472</v>
      </c>
      <c r="L124" s="293">
        <v>30229</v>
      </c>
      <c r="M124" s="70">
        <v>75701</v>
      </c>
      <c r="N124" s="293">
        <v>95932</v>
      </c>
      <c r="O124" s="293">
        <v>64185</v>
      </c>
      <c r="P124" s="70">
        <v>160117</v>
      </c>
      <c r="Q124" s="55"/>
      <c r="R124" s="294">
        <v>99</v>
      </c>
      <c r="S124" s="294">
        <v>40</v>
      </c>
      <c r="T124" s="204">
        <v>139</v>
      </c>
      <c r="U124" s="294">
        <v>5</v>
      </c>
      <c r="V124" s="294">
        <v>10</v>
      </c>
      <c r="W124" s="70">
        <v>15</v>
      </c>
      <c r="X124" s="205">
        <v>104</v>
      </c>
      <c r="Y124" s="70">
        <v>50</v>
      </c>
      <c r="Z124" s="70">
        <v>154</v>
      </c>
      <c r="AA124" s="21"/>
      <c r="AB124" s="293">
        <v>16574</v>
      </c>
      <c r="AC124" s="293">
        <v>11901</v>
      </c>
      <c r="AD124" s="70">
        <v>28475</v>
      </c>
      <c r="AE124" s="293">
        <v>34446</v>
      </c>
      <c r="AF124" s="293">
        <v>23734</v>
      </c>
      <c r="AG124" s="204">
        <v>58180</v>
      </c>
      <c r="AH124" s="293">
        <v>50166</v>
      </c>
      <c r="AI124" s="293">
        <v>35117</v>
      </c>
      <c r="AJ124" s="70">
        <v>86655</v>
      </c>
      <c r="AL124" s="252">
        <v>67133</v>
      </c>
      <c r="AM124" s="252">
        <v>45897</v>
      </c>
      <c r="AN124" s="252">
        <v>113030</v>
      </c>
      <c r="AO124" s="252">
        <v>79923</v>
      </c>
      <c r="AP124" s="252">
        <v>53973</v>
      </c>
      <c r="AQ124" s="252">
        <v>133896</v>
      </c>
      <c r="AS124" s="206">
        <v>3585</v>
      </c>
      <c r="AT124" s="207">
        <v>2332</v>
      </c>
      <c r="AU124" s="208">
        <v>5917</v>
      </c>
      <c r="AV124" s="206">
        <v>1413</v>
      </c>
      <c r="AW124" s="209">
        <v>995</v>
      </c>
      <c r="AX124" s="210">
        <v>2408</v>
      </c>
      <c r="AY124" s="211">
        <v>4998</v>
      </c>
      <c r="AZ124" s="212">
        <v>3327</v>
      </c>
      <c r="BA124" s="208">
        <v>8325</v>
      </c>
      <c r="BC124" s="295">
        <v>61</v>
      </c>
      <c r="BD124" s="296">
        <v>21</v>
      </c>
      <c r="BE124" s="213">
        <v>82</v>
      </c>
      <c r="BF124" s="295">
        <v>16</v>
      </c>
      <c r="BG124" s="296">
        <v>14</v>
      </c>
      <c r="BH124" s="214">
        <v>30</v>
      </c>
      <c r="BI124" s="215">
        <v>77</v>
      </c>
      <c r="BJ124" s="216">
        <v>35</v>
      </c>
      <c r="BK124" s="214">
        <v>112</v>
      </c>
      <c r="BM124" s="222">
        <v>1699</v>
      </c>
      <c r="BN124" s="222">
        <v>1125</v>
      </c>
      <c r="BO124" s="217">
        <v>2824</v>
      </c>
      <c r="BP124" s="222">
        <v>541</v>
      </c>
      <c r="BQ124" s="222">
        <v>401</v>
      </c>
      <c r="BR124" s="217">
        <v>942</v>
      </c>
      <c r="BS124" s="222">
        <v>2240</v>
      </c>
      <c r="BT124" s="222">
        <v>1526</v>
      </c>
      <c r="BU124" s="217">
        <v>3766</v>
      </c>
      <c r="BW124" s="252">
        <v>5345</v>
      </c>
      <c r="BX124" s="252">
        <v>3478</v>
      </c>
      <c r="BY124" s="252">
        <v>8823</v>
      </c>
      <c r="BZ124" s="252">
        <v>1970</v>
      </c>
      <c r="CA124" s="252">
        <v>1410</v>
      </c>
      <c r="CB124" s="252">
        <v>3380</v>
      </c>
    </row>
    <row r="125" spans="1:80" ht="15.75" thickTop="1" x14ac:dyDescent="0.25">
      <c r="AQ125" s="55"/>
    </row>
    <row r="126" spans="1:80" ht="15.75" x14ac:dyDescent="0.25">
      <c r="H126" s="467"/>
      <c r="I126" s="467"/>
      <c r="J126" s="467"/>
      <c r="K126" s="467"/>
      <c r="L126" s="467"/>
      <c r="M126" s="467"/>
      <c r="N126" s="467"/>
      <c r="O126" s="467"/>
      <c r="P126" s="467"/>
    </row>
  </sheetData>
  <mergeCells count="37">
    <mergeCell ref="AB2:AJ2"/>
    <mergeCell ref="K3:M3"/>
    <mergeCell ref="N3:P3"/>
    <mergeCell ref="R3:T3"/>
    <mergeCell ref="U3:W3"/>
    <mergeCell ref="A2:A4"/>
    <mergeCell ref="B2:B4"/>
    <mergeCell ref="C2:F2"/>
    <mergeCell ref="H2:P2"/>
    <mergeCell ref="R2:Z2"/>
    <mergeCell ref="C3:C4"/>
    <mergeCell ref="D3:D4"/>
    <mergeCell ref="E3:E4"/>
    <mergeCell ref="F3:F4"/>
    <mergeCell ref="H3:J3"/>
    <mergeCell ref="AL2:AQ2"/>
    <mergeCell ref="AS2:BA2"/>
    <mergeCell ref="BC2:BK2"/>
    <mergeCell ref="BM2:BU2"/>
    <mergeCell ref="BW2:CB2"/>
    <mergeCell ref="BI3:BK3"/>
    <mergeCell ref="X3:Z3"/>
    <mergeCell ref="AB3:AD3"/>
    <mergeCell ref="AE3:AG3"/>
    <mergeCell ref="AH3:AJ3"/>
    <mergeCell ref="AL3:AN3"/>
    <mergeCell ref="AO3:AQ3"/>
    <mergeCell ref="AS3:AU3"/>
    <mergeCell ref="AV3:AX3"/>
    <mergeCell ref="AY3:BA3"/>
    <mergeCell ref="BC3:BE3"/>
    <mergeCell ref="BF3:BH3"/>
    <mergeCell ref="BM3:BO3"/>
    <mergeCell ref="BP3:BR3"/>
    <mergeCell ref="BS3:BU3"/>
    <mergeCell ref="BW3:BY3"/>
    <mergeCell ref="BZ3:CB3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C124"/>
  <sheetViews>
    <sheetView workbookViewId="0">
      <pane xSplit="3" ySplit="3" topLeftCell="D115" activePane="bottomRight" state="frozen"/>
      <selection activeCell="A7" sqref="A7"/>
      <selection pane="topRight" activeCell="A7" sqref="A7"/>
      <selection pane="bottomLeft" activeCell="A7" sqref="A7"/>
      <selection pane="bottomRight" activeCell="I126" sqref="I126"/>
    </sheetView>
  </sheetViews>
  <sheetFormatPr baseColWidth="10" defaultColWidth="9.140625" defaultRowHeight="15" x14ac:dyDescent="0.25"/>
  <cols>
    <col min="1" max="1" width="6.28515625" style="6" customWidth="1"/>
    <col min="2" max="2" width="10.140625" style="56" customWidth="1"/>
    <col min="3" max="3" width="43.42578125" style="57" customWidth="1"/>
    <col min="4" max="4" width="17.28515625" style="57" customWidth="1"/>
    <col min="5" max="13" width="13.7109375" style="6" customWidth="1"/>
    <col min="14" max="17" width="15.28515625" style="6" customWidth="1"/>
    <col min="18" max="18" width="14.140625" style="6" customWidth="1"/>
    <col min="19" max="19" width="15.28515625" style="6" customWidth="1"/>
    <col min="20" max="16384" width="9.140625" style="6"/>
  </cols>
  <sheetData>
    <row r="1" spans="1:19" ht="40.5" customHeight="1" thickTop="1" thickBot="1" x14ac:dyDescent="0.3">
      <c r="A1" s="472" t="s">
        <v>0</v>
      </c>
      <c r="C1" s="505" t="s">
        <v>1</v>
      </c>
      <c r="D1" s="326"/>
      <c r="E1" s="472" t="s">
        <v>752</v>
      </c>
      <c r="F1" s="472" t="s">
        <v>661</v>
      </c>
      <c r="G1" s="472" t="s">
        <v>661</v>
      </c>
      <c r="H1" s="472" t="s">
        <v>661</v>
      </c>
      <c r="I1" s="472" t="s">
        <v>661</v>
      </c>
      <c r="J1" s="472" t="s">
        <v>661</v>
      </c>
      <c r="K1" s="472" t="s">
        <v>661</v>
      </c>
      <c r="L1" s="472" t="s">
        <v>661</v>
      </c>
      <c r="M1" s="472" t="s">
        <v>661</v>
      </c>
      <c r="N1" s="2" t="s">
        <v>752</v>
      </c>
      <c r="O1" s="2" t="s">
        <v>752</v>
      </c>
      <c r="P1" s="2" t="s">
        <v>752</v>
      </c>
      <c r="Q1" s="2" t="s">
        <v>752</v>
      </c>
      <c r="R1" s="2" t="s">
        <v>752</v>
      </c>
      <c r="S1" s="2" t="s">
        <v>752</v>
      </c>
    </row>
    <row r="2" spans="1:19" ht="22.5" customHeight="1" thickTop="1" thickBot="1" x14ac:dyDescent="0.3">
      <c r="A2" s="472" t="s">
        <v>0</v>
      </c>
      <c r="B2" s="1" t="s">
        <v>760</v>
      </c>
      <c r="C2" s="505" t="s">
        <v>1</v>
      </c>
      <c r="D2" s="326"/>
      <c r="E2" s="472" t="s">
        <v>662</v>
      </c>
      <c r="F2" s="472" t="s">
        <v>662</v>
      </c>
      <c r="G2" s="472" t="s">
        <v>662</v>
      </c>
      <c r="H2" s="472" t="s">
        <v>666</v>
      </c>
      <c r="I2" s="472" t="s">
        <v>666</v>
      </c>
      <c r="J2" s="472" t="s">
        <v>666</v>
      </c>
      <c r="K2" s="472" t="s">
        <v>667</v>
      </c>
      <c r="L2" s="472" t="s">
        <v>667</v>
      </c>
      <c r="M2" s="472" t="s">
        <v>667</v>
      </c>
      <c r="N2" s="2" t="s">
        <v>662</v>
      </c>
      <c r="O2" s="2" t="s">
        <v>662</v>
      </c>
      <c r="P2" s="2" t="s">
        <v>662</v>
      </c>
      <c r="Q2" s="2" t="s">
        <v>662</v>
      </c>
      <c r="R2" s="2" t="s">
        <v>662</v>
      </c>
      <c r="S2" s="2" t="s">
        <v>662</v>
      </c>
    </row>
    <row r="3" spans="1:19" ht="27" customHeight="1" thickTop="1" thickBot="1" x14ac:dyDescent="0.3">
      <c r="A3" s="472" t="s">
        <v>0</v>
      </c>
      <c r="B3" s="1" t="s">
        <v>760</v>
      </c>
      <c r="C3" s="505" t="s">
        <v>1</v>
      </c>
      <c r="D3" s="314" t="s">
        <v>1047</v>
      </c>
      <c r="E3" s="2" t="s">
        <v>663</v>
      </c>
      <c r="F3" s="2" t="s">
        <v>664</v>
      </c>
      <c r="G3" s="2" t="s">
        <v>665</v>
      </c>
      <c r="H3" s="2" t="s">
        <v>663</v>
      </c>
      <c r="I3" s="2" t="s">
        <v>664</v>
      </c>
      <c r="J3" s="2" t="s">
        <v>665</v>
      </c>
      <c r="K3" s="2" t="s">
        <v>663</v>
      </c>
      <c r="L3" s="2" t="s">
        <v>664</v>
      </c>
      <c r="M3" s="2" t="s">
        <v>665</v>
      </c>
      <c r="N3" s="2" t="s">
        <v>753</v>
      </c>
      <c r="O3" s="2" t="s">
        <v>754</v>
      </c>
      <c r="P3" s="2" t="s">
        <v>755</v>
      </c>
      <c r="Q3" s="2" t="s">
        <v>756</v>
      </c>
      <c r="R3" s="2" t="s">
        <v>1043</v>
      </c>
      <c r="S3" s="2" t="s">
        <v>757</v>
      </c>
    </row>
    <row r="4" spans="1:19" ht="27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4">
        <v>73</v>
      </c>
      <c r="F4" s="4">
        <v>50</v>
      </c>
      <c r="G4" s="4">
        <v>7152</v>
      </c>
      <c r="H4" s="4">
        <v>92</v>
      </c>
      <c r="I4" s="4">
        <v>164</v>
      </c>
      <c r="J4" s="4">
        <v>2627</v>
      </c>
      <c r="K4" s="4">
        <v>94</v>
      </c>
      <c r="L4" s="4">
        <v>61</v>
      </c>
      <c r="M4" s="4">
        <v>55398</v>
      </c>
      <c r="N4" s="3">
        <v>146</v>
      </c>
      <c r="O4" s="3">
        <v>56.09756097560976</v>
      </c>
      <c r="P4" s="3">
        <v>154.09836065573771</v>
      </c>
      <c r="Q4" s="3">
        <v>259</v>
      </c>
      <c r="R4" s="3">
        <v>275</v>
      </c>
      <c r="S4" s="3">
        <v>65177</v>
      </c>
    </row>
    <row r="5" spans="1:19" ht="27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4">
        <v>10</v>
      </c>
      <c r="F5" s="4">
        <v>10</v>
      </c>
      <c r="G5" s="4">
        <v>1470</v>
      </c>
      <c r="H5" s="4">
        <v>15</v>
      </c>
      <c r="I5" s="4">
        <v>15</v>
      </c>
      <c r="J5" s="4">
        <v>1500</v>
      </c>
      <c r="K5" s="4">
        <v>1</v>
      </c>
      <c r="L5" s="4">
        <v>1</v>
      </c>
      <c r="M5" s="4">
        <v>70</v>
      </c>
      <c r="N5" s="3">
        <v>100</v>
      </c>
      <c r="O5" s="3">
        <v>100</v>
      </c>
      <c r="P5" s="3">
        <v>100</v>
      </c>
      <c r="Q5" s="3">
        <v>26</v>
      </c>
      <c r="R5" s="3">
        <v>26</v>
      </c>
      <c r="S5" s="3">
        <v>3040</v>
      </c>
    </row>
    <row r="6" spans="1:19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4">
        <v>14</v>
      </c>
      <c r="F6" s="4">
        <v>14</v>
      </c>
      <c r="G6" s="4">
        <v>180</v>
      </c>
      <c r="H6" s="4">
        <v>14</v>
      </c>
      <c r="I6" s="4">
        <v>14</v>
      </c>
      <c r="J6" s="4">
        <v>5600</v>
      </c>
      <c r="K6" s="4">
        <v>3</v>
      </c>
      <c r="L6" s="4">
        <v>3</v>
      </c>
      <c r="M6" s="4">
        <v>2950</v>
      </c>
      <c r="N6" s="3">
        <v>100</v>
      </c>
      <c r="O6" s="3">
        <v>100</v>
      </c>
      <c r="P6" s="3">
        <v>100</v>
      </c>
      <c r="Q6" s="3">
        <v>31</v>
      </c>
      <c r="R6" s="3">
        <v>31</v>
      </c>
      <c r="S6" s="3">
        <v>8730</v>
      </c>
    </row>
    <row r="7" spans="1:19" ht="27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4">
        <v>103</v>
      </c>
      <c r="F7" s="4">
        <v>103</v>
      </c>
      <c r="G7" s="4">
        <v>7539</v>
      </c>
      <c r="H7" s="4">
        <v>108</v>
      </c>
      <c r="I7" s="4">
        <v>108</v>
      </c>
      <c r="J7" s="4">
        <v>13632</v>
      </c>
      <c r="K7" s="4">
        <v>0</v>
      </c>
      <c r="L7" s="4">
        <v>0</v>
      </c>
      <c r="M7" s="4">
        <v>0</v>
      </c>
      <c r="N7" s="3">
        <v>100</v>
      </c>
      <c r="O7" s="3">
        <v>100</v>
      </c>
      <c r="P7" s="3">
        <v>0</v>
      </c>
      <c r="Q7" s="3">
        <v>211</v>
      </c>
      <c r="R7" s="3">
        <v>211</v>
      </c>
      <c r="S7" s="3">
        <v>21171</v>
      </c>
    </row>
    <row r="8" spans="1:19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4">
        <v>33</v>
      </c>
      <c r="F8" s="4">
        <v>26</v>
      </c>
      <c r="G8" s="4">
        <v>2130</v>
      </c>
      <c r="H8" s="4">
        <v>37</v>
      </c>
      <c r="I8" s="4">
        <v>29</v>
      </c>
      <c r="J8" s="4">
        <v>3363</v>
      </c>
      <c r="K8" s="4">
        <v>37</v>
      </c>
      <c r="L8" s="4">
        <v>35</v>
      </c>
      <c r="M8" s="4">
        <v>8597</v>
      </c>
      <c r="N8" s="3">
        <v>126.92307692307692</v>
      </c>
      <c r="O8" s="3">
        <v>127.58620689655173</v>
      </c>
      <c r="P8" s="3">
        <v>105.71428571428572</v>
      </c>
      <c r="Q8" s="3">
        <v>107</v>
      </c>
      <c r="R8" s="3">
        <v>90</v>
      </c>
      <c r="S8" s="3">
        <v>14090</v>
      </c>
    </row>
    <row r="9" spans="1:19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4">
        <v>50</v>
      </c>
      <c r="F9" s="4">
        <v>50</v>
      </c>
      <c r="G9" s="4">
        <v>2663</v>
      </c>
      <c r="H9" s="4">
        <v>39</v>
      </c>
      <c r="I9" s="4">
        <v>39</v>
      </c>
      <c r="J9" s="4">
        <v>1774</v>
      </c>
      <c r="K9" s="4">
        <v>10</v>
      </c>
      <c r="L9" s="4">
        <v>10</v>
      </c>
      <c r="M9" s="4">
        <v>518</v>
      </c>
      <c r="N9" s="3">
        <v>100</v>
      </c>
      <c r="O9" s="3">
        <v>100</v>
      </c>
      <c r="P9" s="3">
        <v>100</v>
      </c>
      <c r="Q9" s="3">
        <v>99</v>
      </c>
      <c r="R9" s="3">
        <v>99</v>
      </c>
      <c r="S9" s="3">
        <v>4955</v>
      </c>
    </row>
    <row r="10" spans="1:19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4">
        <v>51</v>
      </c>
      <c r="F10" s="4">
        <v>51</v>
      </c>
      <c r="G10" s="4">
        <v>1952</v>
      </c>
      <c r="H10" s="4">
        <v>170</v>
      </c>
      <c r="I10" s="4">
        <v>170</v>
      </c>
      <c r="J10" s="4">
        <v>30940</v>
      </c>
      <c r="K10" s="4">
        <v>5</v>
      </c>
      <c r="L10" s="4">
        <v>5</v>
      </c>
      <c r="M10" s="4">
        <v>10519</v>
      </c>
      <c r="N10" s="3">
        <v>100</v>
      </c>
      <c r="O10" s="3">
        <v>100</v>
      </c>
      <c r="P10" s="3">
        <v>100</v>
      </c>
      <c r="Q10" s="3">
        <v>226</v>
      </c>
      <c r="R10" s="3">
        <v>226</v>
      </c>
      <c r="S10" s="3">
        <v>43411</v>
      </c>
    </row>
    <row r="11" spans="1:19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4">
        <v>33</v>
      </c>
      <c r="F11" s="4">
        <v>30</v>
      </c>
      <c r="G11" s="4">
        <v>3127</v>
      </c>
      <c r="H11" s="4">
        <v>28</v>
      </c>
      <c r="I11" s="4">
        <v>25</v>
      </c>
      <c r="J11" s="4">
        <v>330</v>
      </c>
      <c r="K11" s="4">
        <v>0</v>
      </c>
      <c r="L11" s="4">
        <v>0</v>
      </c>
      <c r="M11" s="4">
        <v>0</v>
      </c>
      <c r="N11" s="3">
        <v>110.00000000000001</v>
      </c>
      <c r="O11" s="3">
        <v>112.00000000000001</v>
      </c>
      <c r="P11" s="3">
        <v>0</v>
      </c>
      <c r="Q11" s="3">
        <v>61</v>
      </c>
      <c r="R11" s="3">
        <v>55</v>
      </c>
      <c r="S11" s="3">
        <v>3457</v>
      </c>
    </row>
    <row r="12" spans="1:19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4">
        <v>8</v>
      </c>
      <c r="F12" s="4">
        <v>8</v>
      </c>
      <c r="G12" s="4">
        <v>806</v>
      </c>
      <c r="H12" s="4">
        <v>2</v>
      </c>
      <c r="I12" s="4">
        <v>2</v>
      </c>
      <c r="J12" s="4">
        <v>500</v>
      </c>
      <c r="K12" s="4">
        <v>3</v>
      </c>
      <c r="L12" s="4">
        <v>3</v>
      </c>
      <c r="M12" s="4">
        <v>90</v>
      </c>
      <c r="N12" s="3">
        <v>100</v>
      </c>
      <c r="O12" s="3">
        <v>100</v>
      </c>
      <c r="P12" s="3">
        <v>100</v>
      </c>
      <c r="Q12" s="3">
        <v>13</v>
      </c>
      <c r="R12" s="3">
        <v>13</v>
      </c>
      <c r="S12" s="3">
        <v>1396</v>
      </c>
    </row>
    <row r="13" spans="1:19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4">
        <v>13</v>
      </c>
      <c r="F13" s="4">
        <v>10</v>
      </c>
      <c r="G13" s="4">
        <v>1000</v>
      </c>
      <c r="H13" s="4">
        <v>16</v>
      </c>
      <c r="I13" s="4">
        <v>13</v>
      </c>
      <c r="J13" s="4">
        <v>1000</v>
      </c>
      <c r="K13" s="4">
        <v>8</v>
      </c>
      <c r="L13" s="4">
        <v>8</v>
      </c>
      <c r="M13" s="4">
        <v>1000</v>
      </c>
      <c r="N13" s="3">
        <v>130</v>
      </c>
      <c r="O13" s="3">
        <v>123.07692307692308</v>
      </c>
      <c r="P13" s="3">
        <v>100</v>
      </c>
      <c r="Q13" s="3">
        <v>37</v>
      </c>
      <c r="R13" s="3">
        <v>31</v>
      </c>
      <c r="S13" s="3">
        <v>3000</v>
      </c>
    </row>
    <row r="14" spans="1:19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4">
        <v>17</v>
      </c>
      <c r="F14" s="4">
        <v>6</v>
      </c>
      <c r="G14" s="4">
        <v>5140</v>
      </c>
      <c r="H14" s="4">
        <v>16</v>
      </c>
      <c r="I14" s="4">
        <v>10</v>
      </c>
      <c r="J14" s="4">
        <v>1212</v>
      </c>
      <c r="K14" s="4">
        <v>12</v>
      </c>
      <c r="L14" s="4">
        <v>11</v>
      </c>
      <c r="M14" s="4">
        <v>8964</v>
      </c>
      <c r="N14" s="3">
        <v>283.33333333333337</v>
      </c>
      <c r="O14" s="3">
        <v>160</v>
      </c>
      <c r="P14" s="3">
        <v>109.09090909090908</v>
      </c>
      <c r="Q14" s="3">
        <v>45</v>
      </c>
      <c r="R14" s="3">
        <v>27</v>
      </c>
      <c r="S14" s="3">
        <v>15316</v>
      </c>
    </row>
    <row r="15" spans="1:19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4">
        <v>4</v>
      </c>
      <c r="F15" s="4">
        <v>4</v>
      </c>
      <c r="G15" s="4">
        <v>2233</v>
      </c>
      <c r="H15" s="4">
        <v>17</v>
      </c>
      <c r="I15" s="4">
        <v>17</v>
      </c>
      <c r="J15" s="4">
        <v>3587</v>
      </c>
      <c r="K15" s="4">
        <v>76</v>
      </c>
      <c r="L15" s="4">
        <v>76</v>
      </c>
      <c r="M15" s="4">
        <v>5512</v>
      </c>
      <c r="N15" s="3">
        <v>100</v>
      </c>
      <c r="O15" s="3">
        <v>100</v>
      </c>
      <c r="P15" s="3">
        <v>100</v>
      </c>
      <c r="Q15" s="3">
        <v>97</v>
      </c>
      <c r="R15" s="3">
        <v>97</v>
      </c>
      <c r="S15" s="3">
        <v>11332</v>
      </c>
    </row>
    <row r="16" spans="1:19" ht="27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4">
        <v>67</v>
      </c>
      <c r="F16" s="4">
        <v>64</v>
      </c>
      <c r="G16" s="4">
        <v>6722</v>
      </c>
      <c r="H16" s="4">
        <v>126</v>
      </c>
      <c r="I16" s="4">
        <v>118</v>
      </c>
      <c r="J16" s="4">
        <v>12471</v>
      </c>
      <c r="K16" s="4">
        <v>454</v>
      </c>
      <c r="L16" s="4">
        <v>526</v>
      </c>
      <c r="M16" s="4">
        <v>48666</v>
      </c>
      <c r="N16" s="3">
        <v>104.6875</v>
      </c>
      <c r="O16" s="3">
        <v>106.77966101694916</v>
      </c>
      <c r="P16" s="3">
        <v>86.311787072243348</v>
      </c>
      <c r="Q16" s="3">
        <v>647</v>
      </c>
      <c r="R16" s="3">
        <v>708</v>
      </c>
      <c r="S16" s="3">
        <v>67859</v>
      </c>
    </row>
    <row r="17" spans="1:19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4">
        <v>15</v>
      </c>
      <c r="F17" s="4">
        <v>14</v>
      </c>
      <c r="G17" s="4">
        <v>1814</v>
      </c>
      <c r="H17" s="4">
        <v>27</v>
      </c>
      <c r="I17" s="4">
        <v>22</v>
      </c>
      <c r="J17" s="4">
        <v>1215</v>
      </c>
      <c r="K17" s="4">
        <v>30</v>
      </c>
      <c r="L17" s="4">
        <v>26</v>
      </c>
      <c r="M17" s="4">
        <v>1260</v>
      </c>
      <c r="N17" s="3">
        <v>107.14285714285714</v>
      </c>
      <c r="O17" s="3">
        <v>122.72727272727273</v>
      </c>
      <c r="P17" s="3">
        <v>115.38461538461537</v>
      </c>
      <c r="Q17" s="3">
        <v>72</v>
      </c>
      <c r="R17" s="3">
        <v>62</v>
      </c>
      <c r="S17" s="3">
        <v>4289</v>
      </c>
    </row>
    <row r="18" spans="1:19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4">
        <v>12</v>
      </c>
      <c r="F18" s="4">
        <v>12</v>
      </c>
      <c r="G18" s="4">
        <v>2000</v>
      </c>
      <c r="H18" s="4">
        <v>24</v>
      </c>
      <c r="I18" s="4">
        <v>26</v>
      </c>
      <c r="J18" s="4">
        <v>2500</v>
      </c>
      <c r="K18" s="4">
        <v>2</v>
      </c>
      <c r="L18" s="4">
        <v>2</v>
      </c>
      <c r="M18" s="4">
        <v>400</v>
      </c>
      <c r="N18" s="3">
        <v>100</v>
      </c>
      <c r="O18" s="3">
        <v>92.307692307692307</v>
      </c>
      <c r="P18" s="3">
        <v>100</v>
      </c>
      <c r="Q18" s="3">
        <v>38</v>
      </c>
      <c r="R18" s="3">
        <v>40</v>
      </c>
      <c r="S18" s="3">
        <v>4900</v>
      </c>
    </row>
    <row r="19" spans="1:19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4">
        <v>94</v>
      </c>
      <c r="F19" s="4">
        <v>74</v>
      </c>
      <c r="G19" s="4">
        <v>2767</v>
      </c>
      <c r="H19" s="4">
        <v>76</v>
      </c>
      <c r="I19" s="4">
        <v>77</v>
      </c>
      <c r="J19" s="4">
        <v>2513</v>
      </c>
      <c r="K19" s="4">
        <v>12</v>
      </c>
      <c r="L19" s="4">
        <v>3</v>
      </c>
      <c r="M19" s="4">
        <v>735</v>
      </c>
      <c r="N19" s="3">
        <v>127.02702702702702</v>
      </c>
      <c r="O19" s="3">
        <v>98.701298701298697</v>
      </c>
      <c r="P19" s="3">
        <v>400</v>
      </c>
      <c r="Q19" s="3">
        <v>182</v>
      </c>
      <c r="R19" s="3">
        <v>154</v>
      </c>
      <c r="S19" s="3">
        <v>6015</v>
      </c>
    </row>
    <row r="20" spans="1:19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4">
        <v>5</v>
      </c>
      <c r="F20" s="4">
        <v>3</v>
      </c>
      <c r="G20" s="4">
        <v>500</v>
      </c>
      <c r="H20" s="4">
        <v>2</v>
      </c>
      <c r="I20" s="4">
        <v>2</v>
      </c>
      <c r="J20" s="4">
        <v>1600</v>
      </c>
      <c r="K20" s="4">
        <v>4</v>
      </c>
      <c r="L20" s="4">
        <v>0</v>
      </c>
      <c r="M20" s="4">
        <v>100</v>
      </c>
      <c r="N20" s="3">
        <v>166.66666666666669</v>
      </c>
      <c r="O20" s="3">
        <v>100</v>
      </c>
      <c r="P20" s="3">
        <v>0</v>
      </c>
      <c r="Q20" s="3">
        <v>11</v>
      </c>
      <c r="R20" s="3">
        <v>5</v>
      </c>
      <c r="S20" s="3">
        <v>2200</v>
      </c>
    </row>
    <row r="21" spans="1:19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4">
        <v>18</v>
      </c>
      <c r="F21" s="4">
        <v>18</v>
      </c>
      <c r="G21" s="4">
        <v>591</v>
      </c>
      <c r="H21" s="4">
        <v>35</v>
      </c>
      <c r="I21" s="4">
        <v>35</v>
      </c>
      <c r="J21" s="4">
        <v>385</v>
      </c>
      <c r="K21" s="4">
        <v>8</v>
      </c>
      <c r="L21" s="4">
        <v>8</v>
      </c>
      <c r="M21" s="4">
        <v>2366</v>
      </c>
      <c r="N21" s="3">
        <v>100</v>
      </c>
      <c r="O21" s="3">
        <v>100</v>
      </c>
      <c r="P21" s="3">
        <v>100</v>
      </c>
      <c r="Q21" s="3">
        <v>61</v>
      </c>
      <c r="R21" s="3">
        <v>61</v>
      </c>
      <c r="S21" s="3">
        <v>3342</v>
      </c>
    </row>
    <row r="22" spans="1:19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4">
        <v>22</v>
      </c>
      <c r="F22" s="4">
        <v>22</v>
      </c>
      <c r="G22" s="4">
        <v>1850</v>
      </c>
      <c r="H22" s="4">
        <v>12</v>
      </c>
      <c r="I22" s="4">
        <v>12</v>
      </c>
      <c r="J22" s="4">
        <v>350</v>
      </c>
      <c r="K22" s="4">
        <v>2</v>
      </c>
      <c r="L22" s="4">
        <v>2</v>
      </c>
      <c r="M22" s="4">
        <v>3200</v>
      </c>
      <c r="N22" s="3">
        <v>100</v>
      </c>
      <c r="O22" s="3">
        <v>100</v>
      </c>
      <c r="P22" s="3">
        <v>100</v>
      </c>
      <c r="Q22" s="3">
        <v>36</v>
      </c>
      <c r="R22" s="3">
        <v>36</v>
      </c>
      <c r="S22" s="3">
        <v>5400</v>
      </c>
    </row>
    <row r="23" spans="1:19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4">
        <v>49</v>
      </c>
      <c r="F23" s="4">
        <v>49</v>
      </c>
      <c r="G23" s="4">
        <v>1800</v>
      </c>
      <c r="H23" s="4">
        <v>40</v>
      </c>
      <c r="I23" s="4">
        <v>41</v>
      </c>
      <c r="J23" s="4">
        <v>1600</v>
      </c>
      <c r="K23" s="4">
        <v>1</v>
      </c>
      <c r="L23" s="4">
        <v>1</v>
      </c>
      <c r="M23" s="4">
        <v>15</v>
      </c>
      <c r="N23" s="3">
        <v>100</v>
      </c>
      <c r="O23" s="3">
        <v>97.560975609756099</v>
      </c>
      <c r="P23" s="3">
        <v>100</v>
      </c>
      <c r="Q23" s="3">
        <v>90</v>
      </c>
      <c r="R23" s="3">
        <v>91</v>
      </c>
      <c r="S23" s="3">
        <v>3415</v>
      </c>
    </row>
    <row r="24" spans="1:19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4">
        <v>10</v>
      </c>
      <c r="F24" s="4">
        <v>8</v>
      </c>
      <c r="G24" s="4">
        <v>2986</v>
      </c>
      <c r="H24" s="4">
        <v>4</v>
      </c>
      <c r="I24" s="4">
        <v>2</v>
      </c>
      <c r="J24" s="4">
        <v>430</v>
      </c>
      <c r="K24" s="4">
        <v>0</v>
      </c>
      <c r="L24" s="4">
        <v>0</v>
      </c>
      <c r="M24" s="4">
        <v>0</v>
      </c>
      <c r="N24" s="3">
        <v>125</v>
      </c>
      <c r="O24" s="3">
        <v>200</v>
      </c>
      <c r="P24" s="3">
        <v>0</v>
      </c>
      <c r="Q24" s="3">
        <v>14</v>
      </c>
      <c r="R24" s="3">
        <v>10</v>
      </c>
      <c r="S24" s="3">
        <v>3416</v>
      </c>
    </row>
    <row r="25" spans="1:19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4">
        <v>27</v>
      </c>
      <c r="F25" s="4">
        <v>14</v>
      </c>
      <c r="G25" s="4">
        <v>1200</v>
      </c>
      <c r="H25" s="4">
        <v>11</v>
      </c>
      <c r="I25" s="4">
        <v>7</v>
      </c>
      <c r="J25" s="4">
        <v>420</v>
      </c>
      <c r="K25" s="4">
        <v>1</v>
      </c>
      <c r="L25" s="4">
        <v>1</v>
      </c>
      <c r="M25" s="4">
        <v>1</v>
      </c>
      <c r="N25" s="3">
        <v>192.85714285714286</v>
      </c>
      <c r="O25" s="3">
        <v>157.14285714285714</v>
      </c>
      <c r="P25" s="3">
        <v>100</v>
      </c>
      <c r="Q25" s="3">
        <v>39</v>
      </c>
      <c r="R25" s="3">
        <v>22</v>
      </c>
      <c r="S25" s="3">
        <v>1621</v>
      </c>
    </row>
    <row r="26" spans="1:19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4">
        <v>13</v>
      </c>
      <c r="F26" s="4">
        <v>13</v>
      </c>
      <c r="G26" s="4">
        <v>600</v>
      </c>
      <c r="H26" s="4">
        <v>10</v>
      </c>
      <c r="I26" s="4">
        <v>10</v>
      </c>
      <c r="J26" s="4">
        <v>400</v>
      </c>
      <c r="K26" s="4">
        <v>0</v>
      </c>
      <c r="L26" s="4">
        <v>0</v>
      </c>
      <c r="M26" s="4">
        <v>0</v>
      </c>
      <c r="N26" s="3">
        <v>100</v>
      </c>
      <c r="O26" s="3">
        <v>100</v>
      </c>
      <c r="P26" s="3">
        <v>0</v>
      </c>
      <c r="Q26" s="3">
        <v>23</v>
      </c>
      <c r="R26" s="3">
        <v>23</v>
      </c>
      <c r="S26" s="3">
        <v>1000</v>
      </c>
    </row>
    <row r="27" spans="1:19" ht="27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4">
        <v>89</v>
      </c>
      <c r="F27" s="4">
        <v>89</v>
      </c>
      <c r="G27" s="4">
        <v>7972</v>
      </c>
      <c r="H27" s="4">
        <v>74</v>
      </c>
      <c r="I27" s="4">
        <v>74</v>
      </c>
      <c r="J27" s="4">
        <v>30338</v>
      </c>
      <c r="K27" s="4">
        <v>1</v>
      </c>
      <c r="L27" s="4">
        <v>1</v>
      </c>
      <c r="M27" s="4">
        <v>1500</v>
      </c>
      <c r="N27" s="3">
        <v>100</v>
      </c>
      <c r="O27" s="3">
        <v>100</v>
      </c>
      <c r="P27" s="3">
        <v>100</v>
      </c>
      <c r="Q27" s="3">
        <v>164</v>
      </c>
      <c r="R27" s="3">
        <v>164</v>
      </c>
      <c r="S27" s="3">
        <v>39810</v>
      </c>
    </row>
    <row r="28" spans="1:19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4">
        <v>14</v>
      </c>
      <c r="F28" s="4">
        <v>18</v>
      </c>
      <c r="G28" s="4">
        <v>2772</v>
      </c>
      <c r="H28" s="4">
        <v>15</v>
      </c>
      <c r="I28" s="4">
        <v>17</v>
      </c>
      <c r="J28" s="4">
        <v>2022</v>
      </c>
      <c r="K28" s="4">
        <v>14</v>
      </c>
      <c r="L28" s="4">
        <v>20</v>
      </c>
      <c r="M28" s="4">
        <v>350</v>
      </c>
      <c r="N28" s="3">
        <v>77.777777777777786</v>
      </c>
      <c r="O28" s="3">
        <v>88.235294117647058</v>
      </c>
      <c r="P28" s="3">
        <v>70</v>
      </c>
      <c r="Q28" s="3">
        <v>43</v>
      </c>
      <c r="R28" s="3">
        <v>55</v>
      </c>
      <c r="S28" s="3">
        <v>5144</v>
      </c>
    </row>
    <row r="29" spans="1:19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4">
        <v>6</v>
      </c>
      <c r="F29" s="4">
        <v>6</v>
      </c>
      <c r="G29" s="4">
        <v>1170</v>
      </c>
      <c r="H29" s="4">
        <v>21</v>
      </c>
      <c r="I29" s="4">
        <v>15</v>
      </c>
      <c r="J29" s="4">
        <v>1257</v>
      </c>
      <c r="K29" s="4">
        <v>5</v>
      </c>
      <c r="L29" s="4">
        <v>5</v>
      </c>
      <c r="M29" s="4">
        <v>500</v>
      </c>
      <c r="N29" s="3">
        <v>100</v>
      </c>
      <c r="O29" s="3">
        <v>140</v>
      </c>
      <c r="P29" s="3">
        <v>100</v>
      </c>
      <c r="Q29" s="3">
        <v>32</v>
      </c>
      <c r="R29" s="3">
        <v>26</v>
      </c>
      <c r="S29" s="3">
        <v>2927</v>
      </c>
    </row>
    <row r="30" spans="1:19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4">
        <v>269</v>
      </c>
      <c r="F30" s="4">
        <v>150</v>
      </c>
      <c r="G30" s="4">
        <v>1200</v>
      </c>
      <c r="H30" s="4">
        <v>53</v>
      </c>
      <c r="I30" s="4">
        <v>50</v>
      </c>
      <c r="J30" s="4">
        <v>698</v>
      </c>
      <c r="K30" s="4">
        <v>0</v>
      </c>
      <c r="L30" s="4">
        <v>0</v>
      </c>
      <c r="M30" s="4">
        <v>0</v>
      </c>
      <c r="N30" s="3">
        <v>179.33333333333331</v>
      </c>
      <c r="O30" s="3">
        <v>106</v>
      </c>
      <c r="P30" s="3">
        <v>0</v>
      </c>
      <c r="Q30" s="3">
        <v>322</v>
      </c>
      <c r="R30" s="3">
        <v>200</v>
      </c>
      <c r="S30" s="3">
        <v>1898</v>
      </c>
    </row>
    <row r="31" spans="1:19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4">
        <v>56</v>
      </c>
      <c r="F31" s="4">
        <v>47</v>
      </c>
      <c r="G31" s="4">
        <v>2293</v>
      </c>
      <c r="H31" s="4">
        <v>110</v>
      </c>
      <c r="I31" s="4">
        <v>86</v>
      </c>
      <c r="J31" s="4">
        <v>5118</v>
      </c>
      <c r="K31" s="4">
        <v>11</v>
      </c>
      <c r="L31" s="4">
        <v>12</v>
      </c>
      <c r="M31" s="4">
        <v>633</v>
      </c>
      <c r="N31" s="3">
        <v>119.14893617021276</v>
      </c>
      <c r="O31" s="3">
        <v>127.90697674418605</v>
      </c>
      <c r="P31" s="3">
        <v>91.666666666666657</v>
      </c>
      <c r="Q31" s="3">
        <v>177</v>
      </c>
      <c r="R31" s="3">
        <v>145</v>
      </c>
      <c r="S31" s="3">
        <v>8044</v>
      </c>
    </row>
    <row r="32" spans="1:19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4">
        <v>24</v>
      </c>
      <c r="F32" s="4">
        <v>24</v>
      </c>
      <c r="G32" s="4">
        <v>3069</v>
      </c>
      <c r="H32" s="4">
        <v>18</v>
      </c>
      <c r="I32" s="4">
        <v>19</v>
      </c>
      <c r="J32" s="4">
        <v>2836</v>
      </c>
      <c r="K32" s="4">
        <v>24</v>
      </c>
      <c r="L32" s="4">
        <v>24</v>
      </c>
      <c r="M32" s="4">
        <v>3367</v>
      </c>
      <c r="N32" s="3">
        <v>100</v>
      </c>
      <c r="O32" s="3">
        <v>94.73684210526315</v>
      </c>
      <c r="P32" s="3">
        <v>100</v>
      </c>
      <c r="Q32" s="3">
        <v>66</v>
      </c>
      <c r="R32" s="3">
        <v>67</v>
      </c>
      <c r="S32" s="3">
        <v>9272</v>
      </c>
    </row>
    <row r="33" spans="1:19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4">
        <v>23</v>
      </c>
      <c r="F33" s="4">
        <v>16</v>
      </c>
      <c r="G33" s="4">
        <v>2184</v>
      </c>
      <c r="H33" s="4">
        <v>20</v>
      </c>
      <c r="I33" s="4">
        <v>23</v>
      </c>
      <c r="J33" s="4">
        <v>600</v>
      </c>
      <c r="K33" s="4">
        <v>8</v>
      </c>
      <c r="L33" s="4">
        <v>8</v>
      </c>
      <c r="M33" s="4">
        <v>10000</v>
      </c>
      <c r="N33" s="3">
        <v>143.75</v>
      </c>
      <c r="O33" s="3">
        <v>86.956521739130437</v>
      </c>
      <c r="P33" s="3">
        <v>100</v>
      </c>
      <c r="Q33" s="3">
        <v>51</v>
      </c>
      <c r="R33" s="3">
        <v>47</v>
      </c>
      <c r="S33" s="3">
        <v>12784</v>
      </c>
    </row>
    <row r="34" spans="1:19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4">
        <v>26</v>
      </c>
      <c r="F34" s="4">
        <v>20</v>
      </c>
      <c r="G34" s="4">
        <v>832</v>
      </c>
      <c r="H34" s="4">
        <v>51</v>
      </c>
      <c r="I34" s="4">
        <v>27</v>
      </c>
      <c r="J34" s="4">
        <v>2999</v>
      </c>
      <c r="K34" s="4">
        <v>9</v>
      </c>
      <c r="L34" s="4">
        <v>3</v>
      </c>
      <c r="M34" s="4">
        <v>391</v>
      </c>
      <c r="N34" s="3">
        <v>130</v>
      </c>
      <c r="O34" s="3">
        <v>188.88888888888889</v>
      </c>
      <c r="P34" s="3">
        <v>300</v>
      </c>
      <c r="Q34" s="3">
        <v>86</v>
      </c>
      <c r="R34" s="3">
        <v>50</v>
      </c>
      <c r="S34" s="3">
        <v>4222</v>
      </c>
    </row>
    <row r="35" spans="1:19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4">
        <v>91</v>
      </c>
      <c r="F35" s="4">
        <v>92</v>
      </c>
      <c r="G35" s="4">
        <v>12757</v>
      </c>
      <c r="H35" s="4">
        <v>50</v>
      </c>
      <c r="I35" s="4">
        <v>51</v>
      </c>
      <c r="J35" s="4">
        <v>15646</v>
      </c>
      <c r="K35" s="4">
        <v>6</v>
      </c>
      <c r="L35" s="4">
        <v>6</v>
      </c>
      <c r="M35" s="4">
        <v>3107</v>
      </c>
      <c r="N35" s="3">
        <v>98.91304347826086</v>
      </c>
      <c r="O35" s="3">
        <v>98.039215686274503</v>
      </c>
      <c r="P35" s="3">
        <v>100</v>
      </c>
      <c r="Q35" s="3">
        <v>147</v>
      </c>
      <c r="R35" s="3">
        <v>149</v>
      </c>
      <c r="S35" s="3">
        <v>31510</v>
      </c>
    </row>
    <row r="36" spans="1:19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4">
        <v>6</v>
      </c>
      <c r="F36" s="4">
        <v>6</v>
      </c>
      <c r="G36" s="4">
        <v>1667</v>
      </c>
      <c r="H36" s="4">
        <v>6</v>
      </c>
      <c r="I36" s="4">
        <v>6</v>
      </c>
      <c r="J36" s="4">
        <v>4245</v>
      </c>
      <c r="K36" s="4">
        <v>6</v>
      </c>
      <c r="L36" s="4">
        <v>6</v>
      </c>
      <c r="M36" s="4">
        <v>1910</v>
      </c>
      <c r="N36" s="3">
        <v>100</v>
      </c>
      <c r="O36" s="3">
        <v>100</v>
      </c>
      <c r="P36" s="3">
        <v>100</v>
      </c>
      <c r="Q36" s="3">
        <v>18</v>
      </c>
      <c r="R36" s="3">
        <v>18</v>
      </c>
      <c r="S36" s="3">
        <v>7822</v>
      </c>
    </row>
    <row r="37" spans="1:19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4">
        <v>122</v>
      </c>
      <c r="F37" s="4">
        <v>102</v>
      </c>
      <c r="G37" s="4">
        <v>6435</v>
      </c>
      <c r="H37" s="4">
        <v>92</v>
      </c>
      <c r="I37" s="4">
        <v>103</v>
      </c>
      <c r="J37" s="4">
        <v>15670</v>
      </c>
      <c r="K37" s="4">
        <v>94</v>
      </c>
      <c r="L37" s="4">
        <v>103</v>
      </c>
      <c r="M37" s="4">
        <v>15721</v>
      </c>
      <c r="N37" s="3">
        <v>119.6078431372549</v>
      </c>
      <c r="O37" s="3">
        <v>89.320388349514573</v>
      </c>
      <c r="P37" s="3">
        <v>91.262135922330103</v>
      </c>
      <c r="Q37" s="3">
        <v>308</v>
      </c>
      <c r="R37" s="3">
        <v>308</v>
      </c>
      <c r="S37" s="3">
        <v>37826</v>
      </c>
    </row>
    <row r="38" spans="1:19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4">
        <v>6</v>
      </c>
      <c r="F38" s="4">
        <v>4</v>
      </c>
      <c r="G38" s="4">
        <v>900</v>
      </c>
      <c r="H38" s="4">
        <v>7</v>
      </c>
      <c r="I38" s="4">
        <v>7</v>
      </c>
      <c r="J38" s="4">
        <v>1850</v>
      </c>
      <c r="K38" s="4">
        <v>1</v>
      </c>
      <c r="L38" s="4">
        <v>1</v>
      </c>
      <c r="M38" s="4">
        <v>150</v>
      </c>
      <c r="N38" s="3">
        <v>150</v>
      </c>
      <c r="O38" s="3">
        <v>100</v>
      </c>
      <c r="P38" s="3">
        <v>100</v>
      </c>
      <c r="Q38" s="3">
        <v>14</v>
      </c>
      <c r="R38" s="3">
        <v>12</v>
      </c>
      <c r="S38" s="3">
        <v>2900</v>
      </c>
    </row>
    <row r="39" spans="1:19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4">
        <v>28</v>
      </c>
      <c r="F39" s="4">
        <v>25</v>
      </c>
      <c r="G39" s="4">
        <v>9000</v>
      </c>
      <c r="H39" s="4">
        <v>34</v>
      </c>
      <c r="I39" s="4">
        <v>30</v>
      </c>
      <c r="J39" s="4">
        <v>12000</v>
      </c>
      <c r="K39" s="4">
        <v>6</v>
      </c>
      <c r="L39" s="4">
        <v>5</v>
      </c>
      <c r="M39" s="4">
        <v>6774</v>
      </c>
      <c r="N39" s="3">
        <v>112.00000000000001</v>
      </c>
      <c r="O39" s="3">
        <v>113.33333333333333</v>
      </c>
      <c r="P39" s="3">
        <v>120</v>
      </c>
      <c r="Q39" s="3">
        <v>68</v>
      </c>
      <c r="R39" s="3">
        <v>60</v>
      </c>
      <c r="S39" s="3">
        <v>27774</v>
      </c>
    </row>
    <row r="40" spans="1:19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4">
        <v>15</v>
      </c>
      <c r="F40" s="4">
        <v>10</v>
      </c>
      <c r="G40" s="4">
        <v>4289</v>
      </c>
      <c r="H40" s="4">
        <v>16</v>
      </c>
      <c r="I40" s="4">
        <v>9</v>
      </c>
      <c r="J40" s="4">
        <v>7090</v>
      </c>
      <c r="K40" s="4">
        <v>4</v>
      </c>
      <c r="L40" s="4">
        <v>1</v>
      </c>
      <c r="M40" s="4">
        <v>189</v>
      </c>
      <c r="N40" s="3">
        <v>150</v>
      </c>
      <c r="O40" s="3">
        <v>177.77777777777777</v>
      </c>
      <c r="P40" s="3">
        <v>400</v>
      </c>
      <c r="Q40" s="3">
        <v>35</v>
      </c>
      <c r="R40" s="3">
        <v>20</v>
      </c>
      <c r="S40" s="3">
        <v>11568</v>
      </c>
    </row>
    <row r="41" spans="1:19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4">
        <v>12</v>
      </c>
      <c r="F41" s="4">
        <v>12</v>
      </c>
      <c r="G41" s="4">
        <v>400</v>
      </c>
      <c r="H41" s="4">
        <v>11</v>
      </c>
      <c r="I41" s="4">
        <v>10</v>
      </c>
      <c r="J41" s="4">
        <v>300</v>
      </c>
      <c r="K41" s="4">
        <v>8</v>
      </c>
      <c r="L41" s="4">
        <v>7</v>
      </c>
      <c r="M41" s="4">
        <v>100</v>
      </c>
      <c r="N41" s="3">
        <v>100</v>
      </c>
      <c r="O41" s="3">
        <v>110.00000000000001</v>
      </c>
      <c r="P41" s="3">
        <v>114.28571428571428</v>
      </c>
      <c r="Q41" s="3">
        <v>31</v>
      </c>
      <c r="R41" s="3">
        <v>29</v>
      </c>
      <c r="S41" s="3">
        <v>800</v>
      </c>
    </row>
    <row r="42" spans="1:19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4">
        <v>14</v>
      </c>
      <c r="F42" s="4">
        <v>16</v>
      </c>
      <c r="G42" s="4">
        <v>2932</v>
      </c>
      <c r="H42" s="4">
        <v>32</v>
      </c>
      <c r="I42" s="4">
        <v>26</v>
      </c>
      <c r="J42" s="4">
        <v>1032</v>
      </c>
      <c r="K42" s="4">
        <v>13</v>
      </c>
      <c r="L42" s="4">
        <v>10</v>
      </c>
      <c r="M42" s="4">
        <v>10383</v>
      </c>
      <c r="N42" s="3">
        <v>87.5</v>
      </c>
      <c r="O42" s="3">
        <v>123.07692307692308</v>
      </c>
      <c r="P42" s="3">
        <v>130</v>
      </c>
      <c r="Q42" s="3">
        <v>59</v>
      </c>
      <c r="R42" s="3">
        <v>52</v>
      </c>
      <c r="S42" s="3">
        <v>14347</v>
      </c>
    </row>
    <row r="43" spans="1:19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4">
        <v>8</v>
      </c>
      <c r="F43" s="4">
        <v>8</v>
      </c>
      <c r="G43" s="4">
        <v>1871</v>
      </c>
      <c r="H43" s="4">
        <v>8</v>
      </c>
      <c r="I43" s="4">
        <v>6</v>
      </c>
      <c r="J43" s="4">
        <v>2000</v>
      </c>
      <c r="K43" s="4">
        <v>20</v>
      </c>
      <c r="L43" s="4">
        <v>20</v>
      </c>
      <c r="M43" s="4">
        <v>3220</v>
      </c>
      <c r="N43" s="3">
        <v>100</v>
      </c>
      <c r="O43" s="3">
        <v>133.33333333333331</v>
      </c>
      <c r="P43" s="3">
        <v>100</v>
      </c>
      <c r="Q43" s="3">
        <v>36</v>
      </c>
      <c r="R43" s="3">
        <v>34</v>
      </c>
      <c r="S43" s="3">
        <v>7091</v>
      </c>
    </row>
    <row r="44" spans="1:19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4">
        <v>55</v>
      </c>
      <c r="F44" s="4">
        <v>50</v>
      </c>
      <c r="G44" s="4">
        <v>810</v>
      </c>
      <c r="H44" s="4">
        <v>43</v>
      </c>
      <c r="I44" s="4">
        <v>40</v>
      </c>
      <c r="J44" s="4">
        <v>1180</v>
      </c>
      <c r="K44" s="4">
        <v>3</v>
      </c>
      <c r="L44" s="4">
        <v>3</v>
      </c>
      <c r="M44" s="4">
        <v>350</v>
      </c>
      <c r="N44" s="3">
        <v>110.00000000000001</v>
      </c>
      <c r="O44" s="3">
        <v>107.5</v>
      </c>
      <c r="P44" s="3">
        <v>100</v>
      </c>
      <c r="Q44" s="3">
        <v>101</v>
      </c>
      <c r="R44" s="3">
        <v>93</v>
      </c>
      <c r="S44" s="3">
        <v>2340</v>
      </c>
    </row>
    <row r="45" spans="1:19" ht="27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4">
        <v>28</v>
      </c>
      <c r="F45" s="4">
        <v>28</v>
      </c>
      <c r="G45" s="4">
        <v>6726</v>
      </c>
      <c r="H45" s="4">
        <v>25</v>
      </c>
      <c r="I45" s="4">
        <v>25</v>
      </c>
      <c r="J45" s="4">
        <v>17449</v>
      </c>
      <c r="K45" s="4">
        <v>8</v>
      </c>
      <c r="L45" s="4">
        <v>8</v>
      </c>
      <c r="M45" s="4">
        <v>3800</v>
      </c>
      <c r="N45" s="3">
        <v>100</v>
      </c>
      <c r="O45" s="3">
        <v>100</v>
      </c>
      <c r="P45" s="3">
        <v>100</v>
      </c>
      <c r="Q45" s="3">
        <v>61</v>
      </c>
      <c r="R45" s="3">
        <v>61</v>
      </c>
      <c r="S45" s="3">
        <v>27975</v>
      </c>
    </row>
    <row r="46" spans="1:19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4">
        <v>10</v>
      </c>
      <c r="F46" s="4">
        <v>6</v>
      </c>
      <c r="G46" s="4">
        <v>820</v>
      </c>
      <c r="H46" s="4">
        <v>11</v>
      </c>
      <c r="I46" s="4">
        <v>5</v>
      </c>
      <c r="J46" s="4">
        <v>1024</v>
      </c>
      <c r="K46" s="4">
        <v>0</v>
      </c>
      <c r="L46" s="4">
        <v>0</v>
      </c>
      <c r="M46" s="4">
        <v>0</v>
      </c>
      <c r="N46" s="3">
        <v>166.66666666666669</v>
      </c>
      <c r="O46" s="3">
        <v>220.00000000000003</v>
      </c>
      <c r="P46" s="3">
        <v>0</v>
      </c>
      <c r="Q46" s="3">
        <v>21</v>
      </c>
      <c r="R46" s="3">
        <v>11</v>
      </c>
      <c r="S46" s="3">
        <v>1844</v>
      </c>
    </row>
    <row r="47" spans="1:19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4">
        <v>8</v>
      </c>
      <c r="F47" s="4">
        <v>20</v>
      </c>
      <c r="G47" s="4">
        <v>264</v>
      </c>
      <c r="H47" s="4">
        <v>8</v>
      </c>
      <c r="I47" s="4">
        <v>12</v>
      </c>
      <c r="J47" s="4">
        <v>218</v>
      </c>
      <c r="K47" s="4">
        <v>0</v>
      </c>
      <c r="L47" s="4">
        <v>0</v>
      </c>
      <c r="M47" s="4">
        <v>0</v>
      </c>
      <c r="N47" s="3">
        <v>40</v>
      </c>
      <c r="O47" s="3">
        <v>66.666666666666657</v>
      </c>
      <c r="P47" s="3">
        <v>0</v>
      </c>
      <c r="Q47" s="3">
        <v>16</v>
      </c>
      <c r="R47" s="3">
        <v>32</v>
      </c>
      <c r="S47" s="3">
        <v>482</v>
      </c>
    </row>
    <row r="48" spans="1:19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4">
        <v>5</v>
      </c>
      <c r="F48" s="4">
        <v>6</v>
      </c>
      <c r="G48" s="4">
        <v>750</v>
      </c>
      <c r="H48" s="4">
        <v>7</v>
      </c>
      <c r="I48" s="4">
        <v>7</v>
      </c>
      <c r="J48" s="4">
        <v>1500</v>
      </c>
      <c r="K48" s="4">
        <v>2</v>
      </c>
      <c r="L48" s="4">
        <v>1</v>
      </c>
      <c r="M48" s="4">
        <v>1200</v>
      </c>
      <c r="N48" s="3">
        <v>83.333333333333343</v>
      </c>
      <c r="O48" s="3">
        <v>100</v>
      </c>
      <c r="P48" s="3">
        <v>200</v>
      </c>
      <c r="Q48" s="3">
        <v>14</v>
      </c>
      <c r="R48" s="3">
        <v>14</v>
      </c>
      <c r="S48" s="3">
        <v>3450</v>
      </c>
    </row>
    <row r="49" spans="1:19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4">
        <v>8</v>
      </c>
      <c r="F49" s="4">
        <v>9</v>
      </c>
      <c r="G49" s="4">
        <v>836</v>
      </c>
      <c r="H49" s="4">
        <v>4</v>
      </c>
      <c r="I49" s="4">
        <v>5</v>
      </c>
      <c r="J49" s="4">
        <v>107</v>
      </c>
      <c r="K49" s="4">
        <v>0</v>
      </c>
      <c r="L49" s="4">
        <v>0</v>
      </c>
      <c r="M49" s="4">
        <v>0</v>
      </c>
      <c r="N49" s="3">
        <v>88.888888888888886</v>
      </c>
      <c r="O49" s="3">
        <v>80</v>
      </c>
      <c r="P49" s="3">
        <v>0</v>
      </c>
      <c r="Q49" s="3">
        <v>12</v>
      </c>
      <c r="R49" s="3">
        <v>14</v>
      </c>
      <c r="S49" s="3">
        <v>943</v>
      </c>
    </row>
    <row r="50" spans="1:19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4">
        <v>422</v>
      </c>
      <c r="F50" s="4">
        <v>110</v>
      </c>
      <c r="G50" s="4">
        <v>415</v>
      </c>
      <c r="H50" s="4">
        <v>3</v>
      </c>
      <c r="I50" s="4">
        <v>2</v>
      </c>
      <c r="J50" s="4">
        <v>41</v>
      </c>
      <c r="K50" s="4">
        <v>10</v>
      </c>
      <c r="L50" s="4">
        <v>6</v>
      </c>
      <c r="M50" s="4">
        <v>1200</v>
      </c>
      <c r="N50" s="3">
        <v>383.63636363636363</v>
      </c>
      <c r="O50" s="3">
        <v>150</v>
      </c>
      <c r="P50" s="3">
        <v>166.66666666666669</v>
      </c>
      <c r="Q50" s="3">
        <v>435</v>
      </c>
      <c r="R50" s="3">
        <v>118</v>
      </c>
      <c r="S50" s="3">
        <v>1656</v>
      </c>
    </row>
    <row r="51" spans="1:19" ht="27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4">
        <v>42</v>
      </c>
      <c r="F51" s="4">
        <v>42</v>
      </c>
      <c r="G51" s="4">
        <v>2867</v>
      </c>
      <c r="H51" s="4">
        <v>14</v>
      </c>
      <c r="I51" s="4">
        <v>14</v>
      </c>
      <c r="J51" s="4">
        <v>672</v>
      </c>
      <c r="K51" s="4">
        <v>2</v>
      </c>
      <c r="L51" s="4">
        <v>2</v>
      </c>
      <c r="M51" s="4">
        <v>3356</v>
      </c>
      <c r="N51" s="3">
        <v>100</v>
      </c>
      <c r="O51" s="3">
        <v>100</v>
      </c>
      <c r="P51" s="3">
        <v>100</v>
      </c>
      <c r="Q51" s="3">
        <v>58</v>
      </c>
      <c r="R51" s="3">
        <v>58</v>
      </c>
      <c r="S51" s="3">
        <v>6895</v>
      </c>
    </row>
    <row r="52" spans="1:19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4">
        <v>5</v>
      </c>
      <c r="F52" s="4">
        <v>5</v>
      </c>
      <c r="G52" s="4">
        <v>500</v>
      </c>
      <c r="H52" s="4">
        <v>10</v>
      </c>
      <c r="I52" s="4">
        <v>9</v>
      </c>
      <c r="J52" s="4">
        <v>1241</v>
      </c>
      <c r="K52" s="4">
        <v>4</v>
      </c>
      <c r="L52" s="4">
        <v>4</v>
      </c>
      <c r="M52" s="4">
        <v>160</v>
      </c>
      <c r="N52" s="3">
        <v>100</v>
      </c>
      <c r="O52" s="3">
        <v>111.11111111111111</v>
      </c>
      <c r="P52" s="3">
        <v>100</v>
      </c>
      <c r="Q52" s="3">
        <v>19</v>
      </c>
      <c r="R52" s="3">
        <v>18</v>
      </c>
      <c r="S52" s="3">
        <v>1901</v>
      </c>
    </row>
    <row r="53" spans="1:19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4">
        <v>40</v>
      </c>
      <c r="F53" s="4">
        <v>40</v>
      </c>
      <c r="G53" s="4">
        <v>318</v>
      </c>
      <c r="H53" s="4">
        <v>40</v>
      </c>
      <c r="I53" s="4">
        <v>40</v>
      </c>
      <c r="J53" s="4">
        <v>297</v>
      </c>
      <c r="K53" s="4">
        <v>1</v>
      </c>
      <c r="L53" s="4">
        <v>1</v>
      </c>
      <c r="M53" s="4">
        <v>979</v>
      </c>
      <c r="N53" s="3">
        <v>100</v>
      </c>
      <c r="O53" s="3">
        <v>100</v>
      </c>
      <c r="P53" s="3">
        <v>100</v>
      </c>
      <c r="Q53" s="3">
        <v>81</v>
      </c>
      <c r="R53" s="3">
        <v>81</v>
      </c>
      <c r="S53" s="3">
        <v>1594</v>
      </c>
    </row>
    <row r="54" spans="1:19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4">
        <v>28</v>
      </c>
      <c r="F54" s="4">
        <v>28</v>
      </c>
      <c r="G54" s="4">
        <v>7564</v>
      </c>
      <c r="H54" s="4">
        <v>27</v>
      </c>
      <c r="I54" s="4">
        <v>27</v>
      </c>
      <c r="J54" s="4">
        <v>5021</v>
      </c>
      <c r="K54" s="4">
        <v>21</v>
      </c>
      <c r="L54" s="4">
        <v>21</v>
      </c>
      <c r="M54" s="4">
        <v>607</v>
      </c>
      <c r="N54" s="3">
        <v>100</v>
      </c>
      <c r="O54" s="3">
        <v>100</v>
      </c>
      <c r="P54" s="3">
        <v>100</v>
      </c>
      <c r="Q54" s="3">
        <v>76</v>
      </c>
      <c r="R54" s="3">
        <v>76</v>
      </c>
      <c r="S54" s="3">
        <v>13192</v>
      </c>
    </row>
    <row r="55" spans="1:19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4">
        <v>2</v>
      </c>
      <c r="F55" s="4">
        <v>2</v>
      </c>
      <c r="G55" s="4">
        <v>100</v>
      </c>
      <c r="H55" s="4">
        <v>18</v>
      </c>
      <c r="I55" s="4">
        <v>18</v>
      </c>
      <c r="J55" s="4">
        <v>7050</v>
      </c>
      <c r="K55" s="4">
        <v>2</v>
      </c>
      <c r="L55" s="4">
        <v>2</v>
      </c>
      <c r="M55" s="4">
        <v>550</v>
      </c>
      <c r="N55" s="3">
        <v>100</v>
      </c>
      <c r="O55" s="3">
        <v>100</v>
      </c>
      <c r="P55" s="3">
        <v>100</v>
      </c>
      <c r="Q55" s="3">
        <v>22</v>
      </c>
      <c r="R55" s="3">
        <v>22</v>
      </c>
      <c r="S55" s="3">
        <v>7700</v>
      </c>
    </row>
    <row r="56" spans="1:19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4">
        <v>20</v>
      </c>
      <c r="F56" s="4">
        <v>20</v>
      </c>
      <c r="G56" s="4">
        <v>1365</v>
      </c>
      <c r="H56" s="4">
        <v>15</v>
      </c>
      <c r="I56" s="4">
        <v>13</v>
      </c>
      <c r="J56" s="4">
        <v>1132</v>
      </c>
      <c r="K56" s="4">
        <v>1</v>
      </c>
      <c r="L56" s="4">
        <v>1</v>
      </c>
      <c r="M56" s="4">
        <v>111</v>
      </c>
      <c r="N56" s="3">
        <v>100</v>
      </c>
      <c r="O56" s="3">
        <v>115.38461538461537</v>
      </c>
      <c r="P56" s="3">
        <v>100</v>
      </c>
      <c r="Q56" s="3">
        <v>36</v>
      </c>
      <c r="R56" s="3">
        <v>34</v>
      </c>
      <c r="S56" s="3">
        <v>2608</v>
      </c>
    </row>
    <row r="57" spans="1:19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4">
        <v>3</v>
      </c>
      <c r="F57" s="4">
        <v>3</v>
      </c>
      <c r="G57" s="4">
        <v>45</v>
      </c>
      <c r="H57" s="4">
        <v>12</v>
      </c>
      <c r="I57" s="4">
        <v>19</v>
      </c>
      <c r="J57" s="4">
        <v>477</v>
      </c>
      <c r="K57" s="4">
        <v>0</v>
      </c>
      <c r="L57" s="4">
        <v>0</v>
      </c>
      <c r="M57" s="4">
        <v>0</v>
      </c>
      <c r="N57" s="3">
        <v>100</v>
      </c>
      <c r="O57" s="3">
        <v>63.157894736842103</v>
      </c>
      <c r="P57" s="3">
        <v>0</v>
      </c>
      <c r="Q57" s="3">
        <v>15</v>
      </c>
      <c r="R57" s="3">
        <v>22</v>
      </c>
      <c r="S57" s="3">
        <v>522</v>
      </c>
    </row>
    <row r="58" spans="1:19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4">
        <v>8</v>
      </c>
      <c r="F58" s="4">
        <v>8</v>
      </c>
      <c r="G58" s="4">
        <v>550</v>
      </c>
      <c r="H58" s="4">
        <v>12</v>
      </c>
      <c r="I58" s="4">
        <v>12</v>
      </c>
      <c r="J58" s="4">
        <v>650</v>
      </c>
      <c r="K58" s="4">
        <v>0</v>
      </c>
      <c r="L58" s="4">
        <v>0</v>
      </c>
      <c r="M58" s="4">
        <v>0</v>
      </c>
      <c r="N58" s="3">
        <v>100</v>
      </c>
      <c r="O58" s="3">
        <v>100</v>
      </c>
      <c r="P58" s="3">
        <v>0</v>
      </c>
      <c r="Q58" s="3">
        <v>20</v>
      </c>
      <c r="R58" s="3">
        <v>20</v>
      </c>
      <c r="S58" s="3">
        <v>1200</v>
      </c>
    </row>
    <row r="59" spans="1:19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4">
        <v>12</v>
      </c>
      <c r="F59" s="4">
        <v>21</v>
      </c>
      <c r="G59" s="4">
        <v>1223</v>
      </c>
      <c r="H59" s="4">
        <v>9</v>
      </c>
      <c r="I59" s="4">
        <v>9</v>
      </c>
      <c r="J59" s="4">
        <v>475</v>
      </c>
      <c r="K59" s="4">
        <v>0</v>
      </c>
      <c r="L59" s="4">
        <v>0</v>
      </c>
      <c r="M59" s="4">
        <v>0</v>
      </c>
      <c r="N59" s="3">
        <v>57.142857142857139</v>
      </c>
      <c r="O59" s="3">
        <v>100</v>
      </c>
      <c r="P59" s="3">
        <v>0</v>
      </c>
      <c r="Q59" s="3">
        <v>21</v>
      </c>
      <c r="R59" s="3">
        <v>30</v>
      </c>
      <c r="S59" s="3">
        <v>1698</v>
      </c>
    </row>
    <row r="60" spans="1:19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4">
        <v>10</v>
      </c>
      <c r="F60" s="4">
        <v>10</v>
      </c>
      <c r="G60" s="4">
        <v>235</v>
      </c>
      <c r="H60" s="4">
        <v>8</v>
      </c>
      <c r="I60" s="4">
        <v>8</v>
      </c>
      <c r="J60" s="4">
        <v>300</v>
      </c>
      <c r="K60" s="4">
        <v>4</v>
      </c>
      <c r="L60" s="4">
        <v>4</v>
      </c>
      <c r="M60" s="4">
        <v>1000</v>
      </c>
      <c r="N60" s="3">
        <v>100</v>
      </c>
      <c r="O60" s="3">
        <v>100</v>
      </c>
      <c r="P60" s="3">
        <v>100</v>
      </c>
      <c r="Q60" s="3">
        <v>22</v>
      </c>
      <c r="R60" s="3">
        <v>22</v>
      </c>
      <c r="S60" s="3">
        <v>1535</v>
      </c>
    </row>
    <row r="61" spans="1:19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4">
        <v>10</v>
      </c>
      <c r="F61" s="4">
        <v>9</v>
      </c>
      <c r="G61" s="4">
        <v>680</v>
      </c>
      <c r="H61" s="4">
        <v>10</v>
      </c>
      <c r="I61" s="4">
        <v>8</v>
      </c>
      <c r="J61" s="4">
        <v>320</v>
      </c>
      <c r="K61" s="4">
        <v>4</v>
      </c>
      <c r="L61" s="4">
        <v>4</v>
      </c>
      <c r="M61" s="4">
        <v>224</v>
      </c>
      <c r="N61" s="3">
        <v>111.11111111111111</v>
      </c>
      <c r="O61" s="3">
        <v>125</v>
      </c>
      <c r="P61" s="3">
        <v>100</v>
      </c>
      <c r="Q61" s="3">
        <v>24</v>
      </c>
      <c r="R61" s="3">
        <v>21</v>
      </c>
      <c r="S61" s="3">
        <v>1224</v>
      </c>
    </row>
    <row r="62" spans="1:19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4">
        <v>4</v>
      </c>
      <c r="F62" s="4">
        <v>4</v>
      </c>
      <c r="G62" s="4">
        <v>275</v>
      </c>
      <c r="H62" s="4">
        <v>6</v>
      </c>
      <c r="I62" s="4">
        <v>6</v>
      </c>
      <c r="J62" s="4">
        <v>549</v>
      </c>
      <c r="K62" s="4">
        <v>3</v>
      </c>
      <c r="L62" s="4">
        <v>1</v>
      </c>
      <c r="M62" s="4">
        <v>300</v>
      </c>
      <c r="N62" s="3">
        <v>100</v>
      </c>
      <c r="O62" s="3">
        <v>100</v>
      </c>
      <c r="P62" s="3">
        <v>300</v>
      </c>
      <c r="Q62" s="3">
        <v>13</v>
      </c>
      <c r="R62" s="3">
        <v>11</v>
      </c>
      <c r="S62" s="3">
        <v>1124</v>
      </c>
    </row>
    <row r="63" spans="1:19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4">
        <v>8</v>
      </c>
      <c r="F63" s="4">
        <v>6</v>
      </c>
      <c r="G63" s="4">
        <v>450</v>
      </c>
      <c r="H63" s="4">
        <v>10</v>
      </c>
      <c r="I63" s="4">
        <v>6</v>
      </c>
      <c r="J63" s="4">
        <v>680</v>
      </c>
      <c r="K63" s="4">
        <v>6</v>
      </c>
      <c r="L63" s="4">
        <v>5</v>
      </c>
      <c r="M63" s="4">
        <v>520</v>
      </c>
      <c r="N63" s="3">
        <v>133.33333333333331</v>
      </c>
      <c r="O63" s="3">
        <v>166.66666666666669</v>
      </c>
      <c r="P63" s="3">
        <v>120</v>
      </c>
      <c r="Q63" s="3">
        <v>24</v>
      </c>
      <c r="R63" s="3">
        <v>17</v>
      </c>
      <c r="S63" s="3">
        <v>1650</v>
      </c>
    </row>
    <row r="64" spans="1:19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4">
        <v>2</v>
      </c>
      <c r="F64" s="4">
        <v>2</v>
      </c>
      <c r="G64" s="4">
        <v>436</v>
      </c>
      <c r="H64" s="4">
        <v>3</v>
      </c>
      <c r="I64" s="4">
        <v>3</v>
      </c>
      <c r="J64" s="4">
        <v>1129</v>
      </c>
      <c r="K64" s="4">
        <v>1</v>
      </c>
      <c r="L64" s="4">
        <v>1</v>
      </c>
      <c r="M64" s="4">
        <v>250</v>
      </c>
      <c r="N64" s="3">
        <v>100</v>
      </c>
      <c r="O64" s="3">
        <v>100</v>
      </c>
      <c r="P64" s="3">
        <v>100</v>
      </c>
      <c r="Q64" s="3">
        <v>6</v>
      </c>
      <c r="R64" s="3">
        <v>6</v>
      </c>
      <c r="S64" s="3">
        <v>1815</v>
      </c>
    </row>
    <row r="65" spans="1:19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4">
        <v>13</v>
      </c>
      <c r="F65" s="4">
        <v>13</v>
      </c>
      <c r="G65" s="4">
        <v>657</v>
      </c>
      <c r="H65" s="4">
        <v>12</v>
      </c>
      <c r="I65" s="4">
        <v>12</v>
      </c>
      <c r="J65" s="4">
        <v>520</v>
      </c>
      <c r="K65" s="4">
        <v>2</v>
      </c>
      <c r="L65" s="4">
        <v>2</v>
      </c>
      <c r="M65" s="4">
        <v>900</v>
      </c>
      <c r="N65" s="3">
        <v>100</v>
      </c>
      <c r="O65" s="3">
        <v>100</v>
      </c>
      <c r="P65" s="3">
        <v>100</v>
      </c>
      <c r="Q65" s="3">
        <v>27</v>
      </c>
      <c r="R65" s="3">
        <v>27</v>
      </c>
      <c r="S65" s="3">
        <v>2077</v>
      </c>
    </row>
    <row r="66" spans="1:19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4">
        <v>3</v>
      </c>
      <c r="F66" s="4">
        <v>15</v>
      </c>
      <c r="G66" s="4">
        <v>142</v>
      </c>
      <c r="H66" s="4">
        <v>22</v>
      </c>
      <c r="I66" s="4">
        <v>22</v>
      </c>
      <c r="J66" s="4">
        <v>910</v>
      </c>
      <c r="K66" s="4">
        <v>0</v>
      </c>
      <c r="L66" s="4">
        <v>0</v>
      </c>
      <c r="M66" s="4">
        <v>0</v>
      </c>
      <c r="N66" s="3">
        <v>20</v>
      </c>
      <c r="O66" s="3">
        <v>100</v>
      </c>
      <c r="P66" s="3">
        <v>0</v>
      </c>
      <c r="Q66" s="3">
        <v>25</v>
      </c>
      <c r="R66" s="3">
        <v>37</v>
      </c>
      <c r="S66" s="3">
        <v>1052</v>
      </c>
    </row>
    <row r="67" spans="1:19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4">
        <v>15</v>
      </c>
      <c r="F67" s="4">
        <v>15</v>
      </c>
      <c r="G67" s="4">
        <v>286</v>
      </c>
      <c r="H67" s="4">
        <v>3</v>
      </c>
      <c r="I67" s="4">
        <v>3</v>
      </c>
      <c r="J67" s="4">
        <v>600</v>
      </c>
      <c r="K67" s="4">
        <v>1</v>
      </c>
      <c r="L67" s="4">
        <v>1</v>
      </c>
      <c r="M67" s="4">
        <v>1000</v>
      </c>
      <c r="N67" s="3">
        <v>100</v>
      </c>
      <c r="O67" s="3">
        <v>100</v>
      </c>
      <c r="P67" s="3">
        <v>100</v>
      </c>
      <c r="Q67" s="3">
        <v>19</v>
      </c>
      <c r="R67" s="3">
        <v>19</v>
      </c>
      <c r="S67" s="3">
        <v>1886</v>
      </c>
    </row>
    <row r="68" spans="1:19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4">
        <v>9</v>
      </c>
      <c r="F68" s="4">
        <v>9</v>
      </c>
      <c r="G68" s="4">
        <v>750</v>
      </c>
      <c r="H68" s="4">
        <v>15</v>
      </c>
      <c r="I68" s="4">
        <v>15</v>
      </c>
      <c r="J68" s="4">
        <v>900</v>
      </c>
      <c r="K68" s="4">
        <v>9</v>
      </c>
      <c r="L68" s="4">
        <v>0</v>
      </c>
      <c r="M68" s="4">
        <v>1000</v>
      </c>
      <c r="N68" s="3">
        <v>100</v>
      </c>
      <c r="O68" s="3">
        <v>100</v>
      </c>
      <c r="P68" s="3">
        <v>0</v>
      </c>
      <c r="Q68" s="3">
        <v>33</v>
      </c>
      <c r="R68" s="3">
        <v>24</v>
      </c>
      <c r="S68" s="3">
        <v>2650</v>
      </c>
    </row>
    <row r="69" spans="1:19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4">
        <v>4</v>
      </c>
      <c r="F69" s="4">
        <v>4</v>
      </c>
      <c r="G69" s="4">
        <v>1500</v>
      </c>
      <c r="H69" s="4">
        <v>4</v>
      </c>
      <c r="I69" s="4">
        <v>4</v>
      </c>
      <c r="J69" s="4">
        <v>1600</v>
      </c>
      <c r="K69" s="4">
        <v>4</v>
      </c>
      <c r="L69" s="4">
        <v>4</v>
      </c>
      <c r="M69" s="4">
        <v>2730</v>
      </c>
      <c r="N69" s="3">
        <v>100</v>
      </c>
      <c r="O69" s="3">
        <v>100</v>
      </c>
      <c r="P69" s="3">
        <v>100</v>
      </c>
      <c r="Q69" s="3">
        <v>12</v>
      </c>
      <c r="R69" s="3">
        <v>12</v>
      </c>
      <c r="S69" s="3">
        <v>5830</v>
      </c>
    </row>
    <row r="70" spans="1:19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4">
        <v>19</v>
      </c>
      <c r="F70" s="4">
        <v>10</v>
      </c>
      <c r="G70" s="4">
        <v>1100</v>
      </c>
      <c r="H70" s="4">
        <v>7</v>
      </c>
      <c r="I70" s="4">
        <v>5</v>
      </c>
      <c r="J70" s="4">
        <v>876</v>
      </c>
      <c r="K70" s="4">
        <v>3</v>
      </c>
      <c r="L70" s="4">
        <v>3</v>
      </c>
      <c r="M70" s="4">
        <v>450</v>
      </c>
      <c r="N70" s="3">
        <v>190</v>
      </c>
      <c r="O70" s="3">
        <v>140</v>
      </c>
      <c r="P70" s="3">
        <v>100</v>
      </c>
      <c r="Q70" s="3">
        <v>29</v>
      </c>
      <c r="R70" s="3">
        <v>18</v>
      </c>
      <c r="S70" s="3">
        <v>2426</v>
      </c>
    </row>
    <row r="71" spans="1:19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4">
        <v>2</v>
      </c>
      <c r="F71" s="4">
        <v>2</v>
      </c>
      <c r="G71" s="4">
        <v>500</v>
      </c>
      <c r="H71" s="4">
        <v>2</v>
      </c>
      <c r="I71" s="4">
        <v>2</v>
      </c>
      <c r="J71" s="4">
        <v>300</v>
      </c>
      <c r="K71" s="4">
        <v>5</v>
      </c>
      <c r="L71" s="4">
        <v>5</v>
      </c>
      <c r="M71" s="4">
        <v>400</v>
      </c>
      <c r="N71" s="3">
        <v>100</v>
      </c>
      <c r="O71" s="3">
        <v>100</v>
      </c>
      <c r="P71" s="3">
        <v>100</v>
      </c>
      <c r="Q71" s="3">
        <v>9</v>
      </c>
      <c r="R71" s="3">
        <v>9</v>
      </c>
      <c r="S71" s="3">
        <v>1200</v>
      </c>
    </row>
    <row r="72" spans="1:19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4">
        <v>7</v>
      </c>
      <c r="F72" s="4">
        <v>5</v>
      </c>
      <c r="G72" s="4">
        <v>110</v>
      </c>
      <c r="H72" s="4">
        <v>8</v>
      </c>
      <c r="I72" s="4">
        <v>7</v>
      </c>
      <c r="J72" s="4">
        <v>1500</v>
      </c>
      <c r="K72" s="4">
        <v>5</v>
      </c>
      <c r="L72" s="4">
        <v>5</v>
      </c>
      <c r="M72" s="4">
        <v>1370</v>
      </c>
      <c r="N72" s="3">
        <v>140</v>
      </c>
      <c r="O72" s="3">
        <v>114.28571428571428</v>
      </c>
      <c r="P72" s="3">
        <v>100</v>
      </c>
      <c r="Q72" s="3">
        <v>20</v>
      </c>
      <c r="R72" s="3">
        <v>17</v>
      </c>
      <c r="S72" s="3">
        <v>2980</v>
      </c>
    </row>
    <row r="73" spans="1:19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4">
        <v>5</v>
      </c>
      <c r="F73" s="4">
        <v>5</v>
      </c>
      <c r="G73" s="4">
        <v>40</v>
      </c>
      <c r="H73" s="4">
        <v>3</v>
      </c>
      <c r="I73" s="4">
        <v>3</v>
      </c>
      <c r="J73" s="4">
        <v>90</v>
      </c>
      <c r="K73" s="4">
        <v>2</v>
      </c>
      <c r="L73" s="4">
        <v>1</v>
      </c>
      <c r="M73" s="4">
        <v>90</v>
      </c>
      <c r="N73" s="3">
        <v>100</v>
      </c>
      <c r="O73" s="3">
        <v>100</v>
      </c>
      <c r="P73" s="3">
        <v>200</v>
      </c>
      <c r="Q73" s="3">
        <v>10</v>
      </c>
      <c r="R73" s="3">
        <v>9</v>
      </c>
      <c r="S73" s="3">
        <v>220</v>
      </c>
    </row>
    <row r="74" spans="1:19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4">
        <v>56</v>
      </c>
      <c r="F74" s="4">
        <v>15</v>
      </c>
      <c r="G74" s="4">
        <v>963</v>
      </c>
      <c r="H74" s="4">
        <v>42</v>
      </c>
      <c r="I74" s="4">
        <v>14</v>
      </c>
      <c r="J74" s="4">
        <v>1277</v>
      </c>
      <c r="K74" s="4">
        <v>3</v>
      </c>
      <c r="L74" s="4">
        <v>3</v>
      </c>
      <c r="M74" s="4">
        <v>200</v>
      </c>
      <c r="N74" s="3">
        <v>373.33333333333331</v>
      </c>
      <c r="O74" s="3">
        <v>300</v>
      </c>
      <c r="P74" s="3">
        <v>100</v>
      </c>
      <c r="Q74" s="3">
        <v>101</v>
      </c>
      <c r="R74" s="3">
        <v>32</v>
      </c>
      <c r="S74" s="3">
        <v>2440</v>
      </c>
    </row>
    <row r="75" spans="1:19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</row>
    <row r="76" spans="1:19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4">
        <v>17</v>
      </c>
      <c r="F76" s="4">
        <v>17</v>
      </c>
      <c r="G76" s="4">
        <v>3600</v>
      </c>
      <c r="H76" s="4">
        <v>18</v>
      </c>
      <c r="I76" s="4">
        <v>18</v>
      </c>
      <c r="J76" s="4">
        <v>1007</v>
      </c>
      <c r="K76" s="4">
        <v>4</v>
      </c>
      <c r="L76" s="4">
        <v>4</v>
      </c>
      <c r="M76" s="4">
        <v>577</v>
      </c>
      <c r="N76" s="3">
        <v>100</v>
      </c>
      <c r="O76" s="3">
        <v>100</v>
      </c>
      <c r="P76" s="3">
        <v>100</v>
      </c>
      <c r="Q76" s="3">
        <v>39</v>
      </c>
      <c r="R76" s="3">
        <v>39</v>
      </c>
      <c r="S76" s="3">
        <v>5184</v>
      </c>
    </row>
    <row r="77" spans="1:19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4">
        <v>7</v>
      </c>
      <c r="F77" s="4">
        <v>9</v>
      </c>
      <c r="G77" s="4">
        <v>44</v>
      </c>
      <c r="H77" s="4">
        <v>17</v>
      </c>
      <c r="I77" s="4">
        <v>2</v>
      </c>
      <c r="J77" s="4">
        <v>1543</v>
      </c>
      <c r="K77" s="4">
        <v>2</v>
      </c>
      <c r="L77" s="4">
        <v>2</v>
      </c>
      <c r="M77" s="4">
        <v>1002</v>
      </c>
      <c r="N77" s="3">
        <v>77.777777777777786</v>
      </c>
      <c r="O77" s="3">
        <v>850</v>
      </c>
      <c r="P77" s="3">
        <v>100</v>
      </c>
      <c r="Q77" s="3">
        <v>26</v>
      </c>
      <c r="R77" s="3">
        <v>13</v>
      </c>
      <c r="S77" s="3">
        <v>2589</v>
      </c>
    </row>
    <row r="78" spans="1:19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4">
        <v>2</v>
      </c>
      <c r="F78" s="4">
        <v>2</v>
      </c>
      <c r="G78" s="4">
        <v>78</v>
      </c>
      <c r="H78" s="4">
        <v>4</v>
      </c>
      <c r="I78" s="4">
        <v>4</v>
      </c>
      <c r="J78" s="4">
        <v>700</v>
      </c>
      <c r="K78" s="4">
        <v>14</v>
      </c>
      <c r="L78" s="4">
        <v>14</v>
      </c>
      <c r="M78" s="4">
        <v>570</v>
      </c>
      <c r="N78" s="3">
        <v>100</v>
      </c>
      <c r="O78" s="3">
        <v>100</v>
      </c>
      <c r="P78" s="3">
        <v>100</v>
      </c>
      <c r="Q78" s="3">
        <v>20</v>
      </c>
      <c r="R78" s="3">
        <v>20</v>
      </c>
      <c r="S78" s="3">
        <v>1348</v>
      </c>
    </row>
    <row r="79" spans="1:19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4">
        <v>3</v>
      </c>
      <c r="F79" s="4">
        <v>3</v>
      </c>
      <c r="G79" s="4">
        <v>152</v>
      </c>
      <c r="H79" s="4">
        <v>5</v>
      </c>
      <c r="I79" s="4">
        <v>5</v>
      </c>
      <c r="J79" s="4">
        <v>215</v>
      </c>
      <c r="K79" s="4">
        <v>8</v>
      </c>
      <c r="L79" s="4">
        <v>8</v>
      </c>
      <c r="M79" s="4">
        <v>82</v>
      </c>
      <c r="N79" s="3">
        <v>100</v>
      </c>
      <c r="O79" s="3">
        <v>100</v>
      </c>
      <c r="P79" s="3">
        <v>100</v>
      </c>
      <c r="Q79" s="3">
        <v>16</v>
      </c>
      <c r="R79" s="3">
        <v>16</v>
      </c>
      <c r="S79" s="3">
        <v>449</v>
      </c>
    </row>
    <row r="80" spans="1:19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4">
        <v>3</v>
      </c>
      <c r="F80" s="4">
        <v>3</v>
      </c>
      <c r="G80" s="4">
        <v>100</v>
      </c>
      <c r="H80" s="4">
        <v>1</v>
      </c>
      <c r="I80" s="4">
        <v>4</v>
      </c>
      <c r="J80" s="4">
        <v>70</v>
      </c>
      <c r="K80" s="4">
        <v>4</v>
      </c>
      <c r="L80" s="4">
        <v>0</v>
      </c>
      <c r="M80" s="4">
        <v>10</v>
      </c>
      <c r="N80" s="3">
        <v>100</v>
      </c>
      <c r="O80" s="3">
        <v>25</v>
      </c>
      <c r="P80" s="3">
        <v>0</v>
      </c>
      <c r="Q80" s="3">
        <v>8</v>
      </c>
      <c r="R80" s="3">
        <v>7</v>
      </c>
      <c r="S80" s="3">
        <v>180</v>
      </c>
    </row>
    <row r="81" spans="1:19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4">
        <v>12</v>
      </c>
      <c r="F81" s="4">
        <v>12</v>
      </c>
      <c r="G81" s="4">
        <v>750</v>
      </c>
      <c r="H81" s="4">
        <v>6</v>
      </c>
      <c r="I81" s="4">
        <v>6</v>
      </c>
      <c r="J81" s="4">
        <v>23</v>
      </c>
      <c r="K81" s="4">
        <v>0</v>
      </c>
      <c r="L81" s="4">
        <v>0</v>
      </c>
      <c r="M81" s="4">
        <v>0</v>
      </c>
      <c r="N81" s="3">
        <v>100</v>
      </c>
      <c r="O81" s="3">
        <v>100</v>
      </c>
      <c r="P81" s="3">
        <v>0</v>
      </c>
      <c r="Q81" s="3">
        <v>18</v>
      </c>
      <c r="R81" s="3">
        <v>18</v>
      </c>
      <c r="S81" s="3">
        <v>773</v>
      </c>
    </row>
    <row r="82" spans="1:19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4">
        <v>8</v>
      </c>
      <c r="F82" s="4">
        <v>6</v>
      </c>
      <c r="G82" s="4">
        <v>235</v>
      </c>
      <c r="H82" s="4">
        <v>7</v>
      </c>
      <c r="I82" s="4">
        <v>9</v>
      </c>
      <c r="J82" s="4">
        <v>2000</v>
      </c>
      <c r="K82" s="4">
        <v>6</v>
      </c>
      <c r="L82" s="4">
        <v>4</v>
      </c>
      <c r="M82" s="4">
        <v>2250</v>
      </c>
      <c r="N82" s="3">
        <v>133.33333333333331</v>
      </c>
      <c r="O82" s="3">
        <v>77.777777777777786</v>
      </c>
      <c r="P82" s="3">
        <v>150</v>
      </c>
      <c r="Q82" s="3">
        <v>21</v>
      </c>
      <c r="R82" s="3">
        <v>19</v>
      </c>
      <c r="S82" s="3">
        <v>4485</v>
      </c>
    </row>
    <row r="83" spans="1:19" ht="27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4">
        <v>2</v>
      </c>
      <c r="F83" s="4">
        <v>2</v>
      </c>
      <c r="G83" s="4">
        <v>898</v>
      </c>
      <c r="H83" s="4">
        <v>3</v>
      </c>
      <c r="I83" s="4">
        <v>3</v>
      </c>
      <c r="J83" s="4">
        <v>250</v>
      </c>
      <c r="K83" s="4">
        <v>3</v>
      </c>
      <c r="L83" s="4">
        <v>3</v>
      </c>
      <c r="M83" s="4">
        <v>862</v>
      </c>
      <c r="N83" s="3">
        <v>100</v>
      </c>
      <c r="O83" s="3">
        <v>100</v>
      </c>
      <c r="P83" s="3">
        <v>100</v>
      </c>
      <c r="Q83" s="3">
        <v>8</v>
      </c>
      <c r="R83" s="3">
        <v>8</v>
      </c>
      <c r="S83" s="3">
        <v>2010</v>
      </c>
    </row>
    <row r="84" spans="1:19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4">
        <v>10</v>
      </c>
      <c r="F84" s="4">
        <v>12</v>
      </c>
      <c r="G84" s="4">
        <v>60</v>
      </c>
      <c r="H84" s="4">
        <v>8</v>
      </c>
      <c r="I84" s="4">
        <v>10</v>
      </c>
      <c r="J84" s="4">
        <v>70</v>
      </c>
      <c r="K84" s="4">
        <v>4</v>
      </c>
      <c r="L84" s="4">
        <v>7</v>
      </c>
      <c r="M84" s="4">
        <v>100</v>
      </c>
      <c r="N84" s="3">
        <v>83.333333333333343</v>
      </c>
      <c r="O84" s="3">
        <v>80</v>
      </c>
      <c r="P84" s="3">
        <v>57.142857142857139</v>
      </c>
      <c r="Q84" s="3">
        <v>22</v>
      </c>
      <c r="R84" s="3">
        <v>29</v>
      </c>
      <c r="S84" s="3">
        <v>230</v>
      </c>
    </row>
    <row r="85" spans="1:19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4">
        <v>25</v>
      </c>
      <c r="F85" s="4">
        <v>24</v>
      </c>
      <c r="G85" s="4">
        <v>120</v>
      </c>
      <c r="H85" s="4">
        <v>17</v>
      </c>
      <c r="I85" s="4">
        <v>12</v>
      </c>
      <c r="J85" s="4">
        <v>700</v>
      </c>
      <c r="K85" s="4">
        <v>1</v>
      </c>
      <c r="L85" s="4">
        <v>1</v>
      </c>
      <c r="M85" s="4">
        <v>950</v>
      </c>
      <c r="N85" s="3">
        <v>104.16666666666667</v>
      </c>
      <c r="O85" s="3">
        <v>141.66666666666669</v>
      </c>
      <c r="P85" s="3">
        <v>100</v>
      </c>
      <c r="Q85" s="3">
        <v>43</v>
      </c>
      <c r="R85" s="3">
        <v>37</v>
      </c>
      <c r="S85" s="3">
        <v>1770</v>
      </c>
    </row>
    <row r="86" spans="1:19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4">
        <v>7</v>
      </c>
      <c r="F86" s="4">
        <v>7</v>
      </c>
      <c r="G86" s="4">
        <v>1680</v>
      </c>
      <c r="H86" s="4">
        <v>7</v>
      </c>
      <c r="I86" s="4">
        <v>7</v>
      </c>
      <c r="J86" s="4">
        <v>1867</v>
      </c>
      <c r="K86" s="4">
        <v>9</v>
      </c>
      <c r="L86" s="4">
        <v>9</v>
      </c>
      <c r="M86" s="4">
        <v>1850</v>
      </c>
      <c r="N86" s="3">
        <v>100</v>
      </c>
      <c r="O86" s="3">
        <v>100</v>
      </c>
      <c r="P86" s="3">
        <v>100</v>
      </c>
      <c r="Q86" s="3">
        <v>23</v>
      </c>
      <c r="R86" s="3">
        <v>23</v>
      </c>
      <c r="S86" s="3">
        <v>5397</v>
      </c>
    </row>
    <row r="87" spans="1:19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4">
        <v>14</v>
      </c>
      <c r="F87" s="4">
        <v>14</v>
      </c>
      <c r="G87" s="4">
        <v>2700</v>
      </c>
      <c r="H87" s="4">
        <v>14</v>
      </c>
      <c r="I87" s="4">
        <v>13</v>
      </c>
      <c r="J87" s="4">
        <v>10850</v>
      </c>
      <c r="K87" s="4">
        <v>1</v>
      </c>
      <c r="L87" s="4">
        <v>1</v>
      </c>
      <c r="M87" s="4">
        <v>700</v>
      </c>
      <c r="N87" s="3">
        <v>100</v>
      </c>
      <c r="O87" s="3">
        <v>107.69230769230769</v>
      </c>
      <c r="P87" s="3">
        <v>100</v>
      </c>
      <c r="Q87" s="3">
        <v>29</v>
      </c>
      <c r="R87" s="3">
        <v>28</v>
      </c>
      <c r="S87" s="3">
        <v>14250</v>
      </c>
    </row>
    <row r="88" spans="1:19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4">
        <v>5</v>
      </c>
      <c r="F88" s="4">
        <v>5</v>
      </c>
      <c r="G88" s="4">
        <v>400</v>
      </c>
      <c r="H88" s="4">
        <v>2</v>
      </c>
      <c r="I88" s="4">
        <v>2</v>
      </c>
      <c r="J88" s="4">
        <v>150</v>
      </c>
      <c r="K88" s="4">
        <v>0</v>
      </c>
      <c r="L88" s="4">
        <v>0</v>
      </c>
      <c r="M88" s="4">
        <v>0</v>
      </c>
      <c r="N88" s="3">
        <v>100</v>
      </c>
      <c r="O88" s="3">
        <v>100</v>
      </c>
      <c r="P88" s="3">
        <v>0</v>
      </c>
      <c r="Q88" s="3">
        <v>7</v>
      </c>
      <c r="R88" s="3">
        <v>7</v>
      </c>
      <c r="S88" s="3">
        <v>550</v>
      </c>
    </row>
    <row r="89" spans="1:19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4">
        <v>7</v>
      </c>
      <c r="F89" s="4">
        <v>7</v>
      </c>
      <c r="G89" s="4">
        <v>632</v>
      </c>
      <c r="H89" s="4">
        <v>13</v>
      </c>
      <c r="I89" s="4">
        <v>13</v>
      </c>
      <c r="J89" s="4">
        <v>98</v>
      </c>
      <c r="K89" s="4">
        <v>0</v>
      </c>
      <c r="L89" s="4">
        <v>0</v>
      </c>
      <c r="M89" s="4">
        <v>0</v>
      </c>
      <c r="N89" s="3">
        <v>100</v>
      </c>
      <c r="O89" s="3">
        <v>100</v>
      </c>
      <c r="P89" s="3">
        <v>0</v>
      </c>
      <c r="Q89" s="3">
        <v>20</v>
      </c>
      <c r="R89" s="3">
        <v>20</v>
      </c>
      <c r="S89" s="3">
        <v>730</v>
      </c>
    </row>
    <row r="90" spans="1:19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4">
        <v>3</v>
      </c>
      <c r="F90" s="4">
        <v>3</v>
      </c>
      <c r="G90" s="4">
        <v>180</v>
      </c>
      <c r="H90" s="4">
        <v>3</v>
      </c>
      <c r="I90" s="4">
        <v>3</v>
      </c>
      <c r="J90" s="4">
        <v>2001</v>
      </c>
      <c r="K90" s="4">
        <v>1</v>
      </c>
      <c r="L90" s="4">
        <v>1</v>
      </c>
      <c r="M90" s="4">
        <v>506</v>
      </c>
      <c r="N90" s="3">
        <v>100</v>
      </c>
      <c r="O90" s="3">
        <v>100</v>
      </c>
      <c r="P90" s="3">
        <v>100</v>
      </c>
      <c r="Q90" s="3">
        <v>7</v>
      </c>
      <c r="R90" s="3">
        <v>7</v>
      </c>
      <c r="S90" s="3">
        <v>2687</v>
      </c>
    </row>
    <row r="91" spans="1:19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4">
        <v>3</v>
      </c>
      <c r="F91" s="4">
        <v>3</v>
      </c>
      <c r="G91" s="4">
        <v>467</v>
      </c>
      <c r="H91" s="4">
        <v>4</v>
      </c>
      <c r="I91" s="4">
        <v>4</v>
      </c>
      <c r="J91" s="4">
        <v>467</v>
      </c>
      <c r="K91" s="4">
        <v>2</v>
      </c>
      <c r="L91" s="4">
        <v>2</v>
      </c>
      <c r="M91" s="4">
        <v>467</v>
      </c>
      <c r="N91" s="3">
        <v>100</v>
      </c>
      <c r="O91" s="3">
        <v>100</v>
      </c>
      <c r="P91" s="3">
        <v>100</v>
      </c>
      <c r="Q91" s="3">
        <v>9</v>
      </c>
      <c r="R91" s="3">
        <v>9</v>
      </c>
      <c r="S91" s="3">
        <v>1401</v>
      </c>
    </row>
    <row r="92" spans="1:19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4">
        <v>15</v>
      </c>
      <c r="F92" s="4">
        <v>15</v>
      </c>
      <c r="G92" s="4">
        <v>105</v>
      </c>
      <c r="H92" s="4">
        <v>8</v>
      </c>
      <c r="I92" s="4">
        <v>8</v>
      </c>
      <c r="J92" s="4">
        <v>129</v>
      </c>
      <c r="K92" s="4">
        <v>2</v>
      </c>
      <c r="L92" s="4">
        <v>2</v>
      </c>
      <c r="M92" s="4">
        <v>135</v>
      </c>
      <c r="N92" s="3">
        <v>100</v>
      </c>
      <c r="O92" s="3">
        <v>100</v>
      </c>
      <c r="P92" s="3">
        <v>100</v>
      </c>
      <c r="Q92" s="3">
        <v>25</v>
      </c>
      <c r="R92" s="3">
        <v>25</v>
      </c>
      <c r="S92" s="3">
        <v>369</v>
      </c>
    </row>
    <row r="93" spans="1:19" ht="27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4">
        <v>2</v>
      </c>
      <c r="F93" s="4">
        <v>2</v>
      </c>
      <c r="G93" s="4">
        <v>60</v>
      </c>
      <c r="H93" s="4">
        <v>2</v>
      </c>
      <c r="I93" s="4">
        <v>2</v>
      </c>
      <c r="J93" s="4">
        <v>45</v>
      </c>
      <c r="K93" s="4">
        <v>2</v>
      </c>
      <c r="L93" s="4">
        <v>1</v>
      </c>
      <c r="M93" s="4">
        <v>0</v>
      </c>
      <c r="N93" s="3">
        <v>100</v>
      </c>
      <c r="O93" s="3">
        <v>100</v>
      </c>
      <c r="P93" s="3">
        <v>200</v>
      </c>
      <c r="Q93" s="3">
        <v>6</v>
      </c>
      <c r="R93" s="3">
        <v>5</v>
      </c>
      <c r="S93" s="3">
        <v>105</v>
      </c>
    </row>
    <row r="94" spans="1:19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4">
        <v>2</v>
      </c>
      <c r="F94" s="4">
        <v>2</v>
      </c>
      <c r="G94" s="4">
        <v>56</v>
      </c>
      <c r="H94" s="4">
        <v>6</v>
      </c>
      <c r="I94" s="4">
        <v>6</v>
      </c>
      <c r="J94" s="4">
        <v>234</v>
      </c>
      <c r="K94" s="4">
        <v>0</v>
      </c>
      <c r="L94" s="4">
        <v>0</v>
      </c>
      <c r="M94" s="4">
        <v>0</v>
      </c>
      <c r="N94" s="3">
        <v>100</v>
      </c>
      <c r="O94" s="3">
        <v>100</v>
      </c>
      <c r="P94" s="3">
        <v>0</v>
      </c>
      <c r="Q94" s="3">
        <v>8</v>
      </c>
      <c r="R94" s="3">
        <v>8</v>
      </c>
      <c r="S94" s="3">
        <v>290</v>
      </c>
    </row>
    <row r="95" spans="1:19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4">
        <v>3</v>
      </c>
      <c r="F95" s="4">
        <v>3</v>
      </c>
      <c r="G95" s="4">
        <v>356</v>
      </c>
      <c r="H95" s="4">
        <v>3</v>
      </c>
      <c r="I95" s="4">
        <v>3</v>
      </c>
      <c r="J95" s="4">
        <v>259</v>
      </c>
      <c r="K95" s="4">
        <v>0</v>
      </c>
      <c r="L95" s="4">
        <v>0</v>
      </c>
      <c r="M95" s="4">
        <v>0</v>
      </c>
      <c r="N95" s="3">
        <v>100</v>
      </c>
      <c r="O95" s="3">
        <v>100</v>
      </c>
      <c r="P95" s="3">
        <v>0</v>
      </c>
      <c r="Q95" s="3">
        <v>6</v>
      </c>
      <c r="R95" s="3">
        <v>6</v>
      </c>
      <c r="S95" s="3">
        <v>615</v>
      </c>
    </row>
    <row r="96" spans="1:19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4">
        <v>11</v>
      </c>
      <c r="F96" s="4">
        <v>11</v>
      </c>
      <c r="G96" s="4">
        <v>204</v>
      </c>
      <c r="H96" s="4">
        <v>2</v>
      </c>
      <c r="I96" s="4">
        <v>2</v>
      </c>
      <c r="J96" s="4">
        <v>250</v>
      </c>
      <c r="K96" s="4">
        <v>1</v>
      </c>
      <c r="L96" s="4">
        <v>1</v>
      </c>
      <c r="M96" s="4">
        <v>150</v>
      </c>
      <c r="N96" s="3">
        <v>100</v>
      </c>
      <c r="O96" s="3">
        <v>100</v>
      </c>
      <c r="P96" s="3">
        <v>100</v>
      </c>
      <c r="Q96" s="3">
        <v>14</v>
      </c>
      <c r="R96" s="3">
        <v>14</v>
      </c>
      <c r="S96" s="3">
        <v>604</v>
      </c>
    </row>
    <row r="97" spans="1:19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4">
        <v>55</v>
      </c>
      <c r="F97" s="4">
        <v>55</v>
      </c>
      <c r="G97" s="4">
        <v>250</v>
      </c>
      <c r="H97" s="4">
        <v>16</v>
      </c>
      <c r="I97" s="4">
        <v>16</v>
      </c>
      <c r="J97" s="4">
        <v>250</v>
      </c>
      <c r="K97" s="4">
        <v>0</v>
      </c>
      <c r="L97" s="4">
        <v>1</v>
      </c>
      <c r="M97" s="4">
        <v>0</v>
      </c>
      <c r="N97" s="3">
        <v>100</v>
      </c>
      <c r="O97" s="3">
        <v>100</v>
      </c>
      <c r="P97" s="3">
        <v>0</v>
      </c>
      <c r="Q97" s="3">
        <v>71</v>
      </c>
      <c r="R97" s="3">
        <v>72</v>
      </c>
      <c r="S97" s="3">
        <v>500</v>
      </c>
    </row>
    <row r="98" spans="1:19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4">
        <v>16</v>
      </c>
      <c r="F98" s="4">
        <v>14</v>
      </c>
      <c r="G98" s="4">
        <v>202</v>
      </c>
      <c r="H98" s="4">
        <v>8</v>
      </c>
      <c r="I98" s="4">
        <v>8</v>
      </c>
      <c r="J98" s="4">
        <v>97</v>
      </c>
      <c r="K98" s="4">
        <v>10</v>
      </c>
      <c r="L98" s="4">
        <v>10</v>
      </c>
      <c r="M98" s="4">
        <v>172</v>
      </c>
      <c r="N98" s="3">
        <v>114.28571428571428</v>
      </c>
      <c r="O98" s="3">
        <v>100</v>
      </c>
      <c r="P98" s="3">
        <v>100</v>
      </c>
      <c r="Q98" s="3">
        <v>34</v>
      </c>
      <c r="R98" s="3">
        <v>32</v>
      </c>
      <c r="S98" s="3">
        <v>471</v>
      </c>
    </row>
    <row r="99" spans="1:19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4">
        <v>4</v>
      </c>
      <c r="F99" s="4">
        <v>8</v>
      </c>
      <c r="G99" s="4">
        <v>475</v>
      </c>
      <c r="H99" s="4">
        <v>6</v>
      </c>
      <c r="I99" s="4">
        <v>7</v>
      </c>
      <c r="J99" s="4">
        <v>618</v>
      </c>
      <c r="K99" s="4">
        <v>7</v>
      </c>
      <c r="L99" s="4">
        <v>6</v>
      </c>
      <c r="M99" s="4">
        <v>553</v>
      </c>
      <c r="N99" s="3">
        <v>50</v>
      </c>
      <c r="O99" s="3">
        <v>85.714285714285708</v>
      </c>
      <c r="P99" s="3">
        <v>116.66666666666667</v>
      </c>
      <c r="Q99" s="3">
        <v>17</v>
      </c>
      <c r="R99" s="3">
        <v>21</v>
      </c>
      <c r="S99" s="3">
        <v>1646</v>
      </c>
    </row>
    <row r="100" spans="1:19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4">
        <v>4</v>
      </c>
      <c r="F100" s="4">
        <v>4</v>
      </c>
      <c r="G100" s="4">
        <v>50</v>
      </c>
      <c r="H100" s="4">
        <v>2</v>
      </c>
      <c r="I100" s="4">
        <v>2</v>
      </c>
      <c r="J100" s="4">
        <v>34</v>
      </c>
      <c r="K100" s="4">
        <v>7</v>
      </c>
      <c r="L100" s="4">
        <v>9</v>
      </c>
      <c r="M100" s="4">
        <v>450</v>
      </c>
      <c r="N100" s="3">
        <v>100</v>
      </c>
      <c r="O100" s="3">
        <v>100</v>
      </c>
      <c r="P100" s="3">
        <v>77.777777777777786</v>
      </c>
      <c r="Q100" s="3">
        <v>13</v>
      </c>
      <c r="R100" s="3">
        <v>15</v>
      </c>
      <c r="S100" s="3">
        <v>534</v>
      </c>
    </row>
    <row r="101" spans="1:19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4">
        <v>2</v>
      </c>
      <c r="F101" s="4">
        <v>4</v>
      </c>
      <c r="G101" s="4">
        <v>69</v>
      </c>
      <c r="H101" s="4">
        <v>2</v>
      </c>
      <c r="I101" s="4">
        <v>2</v>
      </c>
      <c r="J101" s="4">
        <v>32</v>
      </c>
      <c r="K101" s="4">
        <v>1</v>
      </c>
      <c r="L101" s="4">
        <v>1</v>
      </c>
      <c r="M101" s="4">
        <v>24</v>
      </c>
      <c r="N101" s="3">
        <v>50</v>
      </c>
      <c r="O101" s="3">
        <v>100</v>
      </c>
      <c r="P101" s="3">
        <v>100</v>
      </c>
      <c r="Q101" s="3">
        <v>5</v>
      </c>
      <c r="R101" s="3">
        <v>7</v>
      </c>
      <c r="S101" s="3">
        <v>125</v>
      </c>
    </row>
    <row r="102" spans="1:19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4">
        <v>5</v>
      </c>
      <c r="F102" s="4">
        <v>5</v>
      </c>
      <c r="G102" s="4">
        <v>775</v>
      </c>
      <c r="H102" s="4">
        <v>4</v>
      </c>
      <c r="I102" s="4">
        <v>4</v>
      </c>
      <c r="J102" s="4">
        <v>1181</v>
      </c>
      <c r="K102" s="4">
        <v>0</v>
      </c>
      <c r="L102" s="4">
        <v>0</v>
      </c>
      <c r="M102" s="4">
        <v>0</v>
      </c>
      <c r="N102" s="3">
        <v>100</v>
      </c>
      <c r="O102" s="3">
        <v>100</v>
      </c>
      <c r="P102" s="3">
        <v>0</v>
      </c>
      <c r="Q102" s="3">
        <v>9</v>
      </c>
      <c r="R102" s="3">
        <v>9</v>
      </c>
      <c r="S102" s="3">
        <v>1956</v>
      </c>
    </row>
    <row r="103" spans="1:19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4">
        <v>21</v>
      </c>
      <c r="F103" s="4">
        <v>21</v>
      </c>
      <c r="G103" s="4">
        <v>0</v>
      </c>
      <c r="H103" s="4">
        <v>12</v>
      </c>
      <c r="I103" s="4">
        <v>12</v>
      </c>
      <c r="J103" s="4">
        <v>159</v>
      </c>
      <c r="K103" s="4">
        <v>12</v>
      </c>
      <c r="L103" s="4">
        <v>12</v>
      </c>
      <c r="M103" s="4">
        <v>318</v>
      </c>
      <c r="N103" s="3">
        <v>100</v>
      </c>
      <c r="O103" s="3">
        <v>100</v>
      </c>
      <c r="P103" s="3">
        <v>100</v>
      </c>
      <c r="Q103" s="3">
        <v>45</v>
      </c>
      <c r="R103" s="3">
        <v>45</v>
      </c>
      <c r="S103" s="3">
        <v>477</v>
      </c>
    </row>
    <row r="104" spans="1:19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4">
        <v>16</v>
      </c>
      <c r="F104" s="4">
        <v>20</v>
      </c>
      <c r="G104" s="4">
        <v>650</v>
      </c>
      <c r="H104" s="4">
        <v>4</v>
      </c>
      <c r="I104" s="4">
        <v>5</v>
      </c>
      <c r="J104" s="4">
        <v>300</v>
      </c>
      <c r="K104" s="4">
        <v>3</v>
      </c>
      <c r="L104" s="4">
        <v>1</v>
      </c>
      <c r="M104" s="4">
        <v>200</v>
      </c>
      <c r="N104" s="3">
        <v>80</v>
      </c>
      <c r="O104" s="3">
        <v>80</v>
      </c>
      <c r="P104" s="3">
        <v>300</v>
      </c>
      <c r="Q104" s="3">
        <v>23</v>
      </c>
      <c r="R104" s="3">
        <v>26</v>
      </c>
      <c r="S104" s="3">
        <v>1150</v>
      </c>
    </row>
    <row r="105" spans="1:19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4">
        <v>6</v>
      </c>
      <c r="F105" s="4">
        <v>10</v>
      </c>
      <c r="G105" s="4">
        <v>500</v>
      </c>
      <c r="H105" s="4">
        <v>20</v>
      </c>
      <c r="I105" s="4">
        <v>15</v>
      </c>
      <c r="J105" s="4">
        <v>1000</v>
      </c>
      <c r="K105" s="4">
        <v>10</v>
      </c>
      <c r="L105" s="4">
        <v>5</v>
      </c>
      <c r="M105" s="4">
        <v>300</v>
      </c>
      <c r="N105" s="3">
        <v>60</v>
      </c>
      <c r="O105" s="3">
        <v>133.33333333333331</v>
      </c>
      <c r="P105" s="3">
        <v>200</v>
      </c>
      <c r="Q105" s="3">
        <v>36</v>
      </c>
      <c r="R105" s="3">
        <v>30</v>
      </c>
      <c r="S105" s="3">
        <v>1800</v>
      </c>
    </row>
    <row r="106" spans="1:19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4">
        <v>1</v>
      </c>
      <c r="F106" s="4">
        <v>1</v>
      </c>
      <c r="G106" s="4">
        <v>58</v>
      </c>
      <c r="H106" s="4">
        <v>6</v>
      </c>
      <c r="I106" s="4">
        <v>6</v>
      </c>
      <c r="J106" s="4">
        <v>462</v>
      </c>
      <c r="K106" s="4">
        <v>0</v>
      </c>
      <c r="L106" s="4">
        <v>0</v>
      </c>
      <c r="M106" s="4">
        <v>0</v>
      </c>
      <c r="N106" s="3">
        <v>100</v>
      </c>
      <c r="O106" s="3">
        <v>100</v>
      </c>
      <c r="P106" s="3">
        <v>0</v>
      </c>
      <c r="Q106" s="3">
        <v>7</v>
      </c>
      <c r="R106" s="3">
        <v>7</v>
      </c>
      <c r="S106" s="3">
        <v>520</v>
      </c>
    </row>
    <row r="107" spans="1:19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4">
        <v>15</v>
      </c>
      <c r="F107" s="4">
        <v>12</v>
      </c>
      <c r="G107" s="4">
        <v>640</v>
      </c>
      <c r="H107" s="4">
        <v>21</v>
      </c>
      <c r="I107" s="4">
        <v>8</v>
      </c>
      <c r="J107" s="4">
        <v>515</v>
      </c>
      <c r="K107" s="4">
        <v>4</v>
      </c>
      <c r="L107" s="4">
        <v>4</v>
      </c>
      <c r="M107" s="4">
        <v>190</v>
      </c>
      <c r="N107" s="3">
        <v>125</v>
      </c>
      <c r="O107" s="3">
        <v>262.5</v>
      </c>
      <c r="P107" s="3">
        <v>100</v>
      </c>
      <c r="Q107" s="3">
        <v>40</v>
      </c>
      <c r="R107" s="3">
        <v>24</v>
      </c>
      <c r="S107" s="3">
        <v>1345</v>
      </c>
    </row>
    <row r="108" spans="1:19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4">
        <v>5</v>
      </c>
      <c r="F108" s="4">
        <v>2</v>
      </c>
      <c r="G108" s="4">
        <v>221</v>
      </c>
      <c r="H108" s="4">
        <v>6</v>
      </c>
      <c r="I108" s="4">
        <v>4</v>
      </c>
      <c r="J108" s="4">
        <v>268</v>
      </c>
      <c r="K108" s="4">
        <v>2</v>
      </c>
      <c r="L108" s="4">
        <v>2</v>
      </c>
      <c r="M108" s="4">
        <v>489</v>
      </c>
      <c r="N108" s="3">
        <v>250</v>
      </c>
      <c r="O108" s="3">
        <v>150</v>
      </c>
      <c r="P108" s="3">
        <v>100</v>
      </c>
      <c r="Q108" s="3">
        <v>13</v>
      </c>
      <c r="R108" s="3">
        <v>8</v>
      </c>
      <c r="S108" s="3">
        <v>978</v>
      </c>
    </row>
    <row r="109" spans="1:19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4">
        <v>3</v>
      </c>
      <c r="F109" s="4">
        <v>3</v>
      </c>
      <c r="G109" s="4">
        <v>333</v>
      </c>
      <c r="H109" s="4">
        <v>5</v>
      </c>
      <c r="I109" s="4">
        <v>5</v>
      </c>
      <c r="J109" s="4">
        <v>150</v>
      </c>
      <c r="K109" s="4">
        <v>0</v>
      </c>
      <c r="L109" s="4">
        <v>0</v>
      </c>
      <c r="M109" s="4">
        <v>0</v>
      </c>
      <c r="N109" s="3">
        <v>100</v>
      </c>
      <c r="O109" s="3">
        <v>100</v>
      </c>
      <c r="P109" s="3">
        <v>0</v>
      </c>
      <c r="Q109" s="3">
        <v>8</v>
      </c>
      <c r="R109" s="3">
        <v>8</v>
      </c>
      <c r="S109" s="3">
        <v>483</v>
      </c>
    </row>
    <row r="110" spans="1:19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4">
        <v>3</v>
      </c>
      <c r="F110" s="4">
        <v>3</v>
      </c>
      <c r="G110" s="4">
        <v>549</v>
      </c>
      <c r="H110" s="4">
        <v>3</v>
      </c>
      <c r="I110" s="4">
        <v>5</v>
      </c>
      <c r="J110" s="4">
        <v>549</v>
      </c>
      <c r="K110" s="4">
        <v>3</v>
      </c>
      <c r="L110" s="4">
        <v>3</v>
      </c>
      <c r="M110" s="4">
        <v>549</v>
      </c>
      <c r="N110" s="3">
        <v>100</v>
      </c>
      <c r="O110" s="3">
        <v>60</v>
      </c>
      <c r="P110" s="3">
        <v>100</v>
      </c>
      <c r="Q110" s="3">
        <v>9</v>
      </c>
      <c r="R110" s="3">
        <v>11</v>
      </c>
      <c r="S110" s="3">
        <v>1647</v>
      </c>
    </row>
    <row r="111" spans="1:19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4">
        <v>5</v>
      </c>
      <c r="F111" s="4">
        <v>5</v>
      </c>
      <c r="G111" s="4">
        <v>130</v>
      </c>
      <c r="H111" s="4">
        <v>10</v>
      </c>
      <c r="I111" s="4">
        <v>10</v>
      </c>
      <c r="J111" s="4">
        <v>100</v>
      </c>
      <c r="K111" s="4">
        <v>10</v>
      </c>
      <c r="L111" s="4">
        <v>10</v>
      </c>
      <c r="M111" s="4">
        <v>100</v>
      </c>
      <c r="N111" s="3">
        <v>100</v>
      </c>
      <c r="O111" s="3">
        <v>100</v>
      </c>
      <c r="P111" s="3">
        <v>100</v>
      </c>
      <c r="Q111" s="3">
        <v>25</v>
      </c>
      <c r="R111" s="3">
        <v>25</v>
      </c>
      <c r="S111" s="3">
        <v>330</v>
      </c>
    </row>
    <row r="112" spans="1:19" ht="27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</row>
    <row r="113" spans="1:29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4">
        <v>4</v>
      </c>
      <c r="F113" s="4">
        <v>4</v>
      </c>
      <c r="G113" s="4">
        <v>200</v>
      </c>
      <c r="H113" s="4">
        <v>5</v>
      </c>
      <c r="I113" s="4">
        <v>5</v>
      </c>
      <c r="J113" s="4">
        <v>200</v>
      </c>
      <c r="K113" s="4">
        <v>0</v>
      </c>
      <c r="L113" s="4">
        <v>0</v>
      </c>
      <c r="M113" s="4">
        <v>0</v>
      </c>
      <c r="N113" s="3">
        <v>100</v>
      </c>
      <c r="O113" s="3">
        <v>100</v>
      </c>
      <c r="P113" s="3">
        <v>0</v>
      </c>
      <c r="Q113" s="3">
        <v>9</v>
      </c>
      <c r="R113" s="3">
        <v>9</v>
      </c>
      <c r="S113" s="3">
        <v>400</v>
      </c>
    </row>
    <row r="114" spans="1:29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</row>
    <row r="115" spans="1:29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4">
        <v>2</v>
      </c>
      <c r="F115" s="4">
        <v>2</v>
      </c>
      <c r="G115" s="4">
        <v>525</v>
      </c>
      <c r="H115" s="4">
        <v>2</v>
      </c>
      <c r="I115" s="4">
        <v>2</v>
      </c>
      <c r="J115" s="4">
        <v>37</v>
      </c>
      <c r="K115" s="4">
        <v>0</v>
      </c>
      <c r="L115" s="4">
        <v>0</v>
      </c>
      <c r="M115" s="4">
        <v>0</v>
      </c>
      <c r="N115" s="3">
        <v>100</v>
      </c>
      <c r="O115" s="3">
        <v>100</v>
      </c>
      <c r="P115" s="3">
        <v>0</v>
      </c>
      <c r="Q115" s="3">
        <v>4</v>
      </c>
      <c r="R115" s="3">
        <v>4</v>
      </c>
      <c r="S115" s="3">
        <v>562</v>
      </c>
    </row>
    <row r="116" spans="1:29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4">
        <v>4</v>
      </c>
      <c r="F116" s="4">
        <v>4</v>
      </c>
      <c r="G116" s="4">
        <v>322</v>
      </c>
      <c r="H116" s="4">
        <v>14</v>
      </c>
      <c r="I116" s="4">
        <v>14</v>
      </c>
      <c r="J116" s="4">
        <v>1463</v>
      </c>
      <c r="K116" s="4">
        <v>4</v>
      </c>
      <c r="L116" s="4">
        <v>4</v>
      </c>
      <c r="M116" s="4">
        <v>364</v>
      </c>
      <c r="N116" s="3">
        <v>100</v>
      </c>
      <c r="O116" s="3">
        <v>100</v>
      </c>
      <c r="P116" s="3">
        <v>100</v>
      </c>
      <c r="Q116" s="3">
        <v>22</v>
      </c>
      <c r="R116" s="3">
        <v>22</v>
      </c>
      <c r="S116" s="3">
        <v>2149</v>
      </c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</row>
    <row r="117" spans="1:29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4">
        <v>3</v>
      </c>
      <c r="F117" s="4">
        <v>3</v>
      </c>
      <c r="G117" s="4">
        <v>89</v>
      </c>
      <c r="H117" s="4">
        <v>4</v>
      </c>
      <c r="I117" s="4">
        <v>4</v>
      </c>
      <c r="J117" s="4">
        <v>90</v>
      </c>
      <c r="K117" s="4">
        <v>3</v>
      </c>
      <c r="L117" s="4">
        <v>3</v>
      </c>
      <c r="M117" s="4">
        <v>100</v>
      </c>
      <c r="N117" s="3">
        <v>100</v>
      </c>
      <c r="O117" s="3">
        <v>100</v>
      </c>
      <c r="P117" s="3">
        <v>100</v>
      </c>
      <c r="Q117" s="3">
        <v>10</v>
      </c>
      <c r="R117" s="3">
        <v>10</v>
      </c>
      <c r="S117" s="3">
        <v>279</v>
      </c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</row>
    <row r="118" spans="1:29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4">
        <v>6</v>
      </c>
      <c r="F118" s="4">
        <v>5</v>
      </c>
      <c r="G118" s="4">
        <v>180</v>
      </c>
      <c r="H118" s="4">
        <v>8</v>
      </c>
      <c r="I118" s="4">
        <v>7</v>
      </c>
      <c r="J118" s="4">
        <v>270</v>
      </c>
      <c r="K118" s="4">
        <v>0</v>
      </c>
      <c r="L118" s="4">
        <v>0</v>
      </c>
      <c r="M118" s="4">
        <v>0</v>
      </c>
      <c r="N118" s="3">
        <v>120</v>
      </c>
      <c r="O118" s="3">
        <v>114.28571428571428</v>
      </c>
      <c r="P118" s="3">
        <v>0</v>
      </c>
      <c r="Q118" s="3">
        <v>14</v>
      </c>
      <c r="R118" s="3">
        <v>12</v>
      </c>
      <c r="S118" s="3">
        <v>450</v>
      </c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</row>
    <row r="119" spans="1:29" ht="16.5" thickTop="1" thickBot="1" x14ac:dyDescent="0.3">
      <c r="A119" s="76">
        <v>116</v>
      </c>
      <c r="B119" s="77">
        <v>2017</v>
      </c>
      <c r="C119" s="52" t="s">
        <v>1089</v>
      </c>
      <c r="D119" s="47" t="s">
        <v>968</v>
      </c>
      <c r="E119" s="4">
        <v>0</v>
      </c>
      <c r="F119" s="4">
        <v>1</v>
      </c>
      <c r="G119" s="4">
        <v>0</v>
      </c>
      <c r="H119" s="4">
        <v>4</v>
      </c>
      <c r="I119" s="4">
        <v>4</v>
      </c>
      <c r="J119" s="4">
        <v>258</v>
      </c>
      <c r="K119" s="4">
        <v>0</v>
      </c>
      <c r="L119" s="4">
        <v>0</v>
      </c>
      <c r="M119" s="4">
        <v>0</v>
      </c>
      <c r="N119" s="3">
        <v>0</v>
      </c>
      <c r="O119" s="3">
        <v>100</v>
      </c>
      <c r="P119" s="3">
        <v>0</v>
      </c>
      <c r="Q119" s="3">
        <v>4</v>
      </c>
      <c r="R119" s="3">
        <v>5</v>
      </c>
      <c r="S119" s="3">
        <v>258</v>
      </c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</row>
    <row r="120" spans="1:29" ht="16.5" thickTop="1" thickBot="1" x14ac:dyDescent="0.3">
      <c r="A120" s="76">
        <v>117</v>
      </c>
      <c r="B120" s="77">
        <v>2017</v>
      </c>
      <c r="C120" s="52" t="s">
        <v>1090</v>
      </c>
      <c r="D120" s="47" t="s">
        <v>827</v>
      </c>
      <c r="E120" s="4">
        <v>2</v>
      </c>
      <c r="F120" s="4">
        <v>4</v>
      </c>
      <c r="G120" s="4">
        <v>34</v>
      </c>
      <c r="H120" s="4">
        <v>10</v>
      </c>
      <c r="I120" s="4">
        <v>15</v>
      </c>
      <c r="J120" s="4">
        <v>165</v>
      </c>
      <c r="K120" s="4">
        <v>3</v>
      </c>
      <c r="L120" s="4">
        <v>5</v>
      </c>
      <c r="M120" s="4">
        <v>165</v>
      </c>
      <c r="N120" s="3">
        <v>50</v>
      </c>
      <c r="O120" s="3">
        <v>66.666666666666657</v>
      </c>
      <c r="P120" s="3">
        <v>60</v>
      </c>
      <c r="Q120" s="3">
        <v>15</v>
      </c>
      <c r="R120" s="3">
        <v>24</v>
      </c>
      <c r="S120" s="3">
        <v>364</v>
      </c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</row>
    <row r="121" spans="1:29" ht="27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4">
        <v>0</v>
      </c>
      <c r="F121" s="4">
        <v>4</v>
      </c>
      <c r="G121" s="4">
        <v>0</v>
      </c>
      <c r="H121" s="4">
        <v>0</v>
      </c>
      <c r="I121" s="4">
        <v>4</v>
      </c>
      <c r="J121" s="4">
        <v>0</v>
      </c>
      <c r="K121" s="4">
        <v>0</v>
      </c>
      <c r="L121" s="4">
        <v>0</v>
      </c>
      <c r="M121" s="4">
        <v>0</v>
      </c>
      <c r="N121" s="3">
        <v>0</v>
      </c>
      <c r="O121" s="3">
        <v>0</v>
      </c>
      <c r="P121" s="3">
        <v>0</v>
      </c>
      <c r="Q121" s="3">
        <v>0</v>
      </c>
      <c r="R121" s="3">
        <v>8</v>
      </c>
      <c r="S121" s="3">
        <v>0</v>
      </c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</row>
    <row r="122" spans="1:29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</row>
    <row r="123" spans="1:29" ht="16.5" thickTop="1" thickBot="1" x14ac:dyDescent="0.3">
      <c r="C123" s="13" t="s">
        <v>226</v>
      </c>
      <c r="D123" s="13"/>
      <c r="E123" s="13">
        <v>2756</v>
      </c>
      <c r="F123" s="13">
        <v>2176</v>
      </c>
      <c r="G123" s="13">
        <v>172371</v>
      </c>
      <c r="H123" s="13">
        <v>2274</v>
      </c>
      <c r="I123" s="13">
        <v>2192</v>
      </c>
      <c r="J123" s="13">
        <v>276861</v>
      </c>
      <c r="K123" s="13">
        <v>1242</v>
      </c>
      <c r="L123" s="13">
        <v>1238</v>
      </c>
      <c r="M123" s="13">
        <v>245588</v>
      </c>
      <c r="N123" s="283">
        <v>126.65441176470588</v>
      </c>
      <c r="O123" s="283">
        <v>103.74087591240877</v>
      </c>
      <c r="P123" s="283">
        <v>100.32310177705976</v>
      </c>
      <c r="Q123" s="283">
        <v>6272</v>
      </c>
      <c r="R123" s="283">
        <v>5606</v>
      </c>
      <c r="S123" s="283">
        <v>694820</v>
      </c>
    </row>
    <row r="124" spans="1:29" ht="15.75" thickTop="1" x14ac:dyDescent="0.25"/>
  </sheetData>
  <mergeCells count="6">
    <mergeCell ref="A1:A3"/>
    <mergeCell ref="C1:C3"/>
    <mergeCell ref="E1:M1"/>
    <mergeCell ref="E2:G2"/>
    <mergeCell ref="H2:J2"/>
    <mergeCell ref="K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H123"/>
  <sheetViews>
    <sheetView zoomScaleNormal="100" workbookViewId="0">
      <pane xSplit="3" ySplit="2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E123" sqref="E123"/>
    </sheetView>
  </sheetViews>
  <sheetFormatPr baseColWidth="10" defaultColWidth="9.140625" defaultRowHeight="15" x14ac:dyDescent="0.25"/>
  <cols>
    <col min="1" max="1" width="5.85546875" style="6" customWidth="1"/>
    <col min="2" max="2" width="10.140625" style="56" customWidth="1"/>
    <col min="3" max="3" width="45.140625" style="57" customWidth="1"/>
    <col min="4" max="4" width="16" style="57" customWidth="1"/>
    <col min="5" max="5" width="10" style="6" customWidth="1"/>
    <col min="6" max="6" width="10.7109375" style="6" customWidth="1"/>
    <col min="7" max="7" width="9.5703125" style="6" customWidth="1"/>
    <col min="8" max="8" width="10" style="6" customWidth="1"/>
    <col min="9" max="14" width="8.7109375" style="6" customWidth="1"/>
    <col min="15" max="18" width="10.7109375" style="6" customWidth="1"/>
    <col min="19" max="28" width="8.7109375" style="6" customWidth="1"/>
    <col min="29" max="32" width="10.7109375" style="6" customWidth="1"/>
    <col min="33" max="42" width="8.7109375" style="6" customWidth="1"/>
    <col min="43" max="46" width="10.7109375" style="6" customWidth="1"/>
    <col min="47" max="47" width="7.42578125" style="6" customWidth="1"/>
    <col min="48" max="87" width="16.5703125" style="6" hidden="1" customWidth="1"/>
    <col min="88" max="88" width="6.140625" style="6" customWidth="1"/>
    <col min="89" max="89" width="8.28515625" style="6" customWidth="1"/>
    <col min="90" max="96" width="10.7109375" style="6" customWidth="1"/>
    <col min="97" max="97" width="14.140625" style="6" customWidth="1"/>
    <col min="98" max="98" width="16.5703125" style="6" customWidth="1"/>
    <col min="99" max="111" width="10.7109375" style="6" customWidth="1"/>
    <col min="112" max="112" width="14.140625" style="6" customWidth="1"/>
    <col min="113" max="113" width="16.5703125" style="6" customWidth="1"/>
    <col min="114" max="16384" width="9.140625" style="6"/>
  </cols>
  <sheetData>
    <row r="1" spans="1:112" ht="78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1" t="s">
        <v>269</v>
      </c>
      <c r="F1" s="1" t="s">
        <v>269</v>
      </c>
      <c r="G1" s="1" t="s">
        <v>269</v>
      </c>
      <c r="H1" s="1" t="s">
        <v>269</v>
      </c>
      <c r="I1" s="1" t="s">
        <v>269</v>
      </c>
      <c r="J1" s="1" t="s">
        <v>269</v>
      </c>
      <c r="K1" s="1" t="s">
        <v>269</v>
      </c>
      <c r="L1" s="1" t="s">
        <v>269</v>
      </c>
      <c r="M1" s="1" t="s">
        <v>269</v>
      </c>
      <c r="N1" s="1" t="s">
        <v>269</v>
      </c>
      <c r="O1" s="334" t="s">
        <v>269</v>
      </c>
      <c r="P1" s="334" t="s">
        <v>269</v>
      </c>
      <c r="Q1" s="334" t="s">
        <v>269</v>
      </c>
      <c r="R1" s="334" t="s">
        <v>269</v>
      </c>
      <c r="S1" s="1" t="s">
        <v>273</v>
      </c>
      <c r="T1" s="1" t="s">
        <v>273</v>
      </c>
      <c r="U1" s="1" t="s">
        <v>273</v>
      </c>
      <c r="V1" s="1" t="s">
        <v>273</v>
      </c>
      <c r="W1" s="1" t="s">
        <v>273</v>
      </c>
      <c r="X1" s="1" t="s">
        <v>273</v>
      </c>
      <c r="Y1" s="1" t="s">
        <v>273</v>
      </c>
      <c r="Z1" s="1" t="s">
        <v>273</v>
      </c>
      <c r="AA1" s="1" t="s">
        <v>273</v>
      </c>
      <c r="AB1" s="1" t="s">
        <v>273</v>
      </c>
      <c r="AC1" s="334" t="s">
        <v>701</v>
      </c>
      <c r="AD1" s="334" t="s">
        <v>701</v>
      </c>
      <c r="AE1" s="334" t="s">
        <v>701</v>
      </c>
      <c r="AF1" s="334" t="s">
        <v>701</v>
      </c>
      <c r="AG1" s="1" t="s">
        <v>274</v>
      </c>
      <c r="AH1" s="1" t="s">
        <v>274</v>
      </c>
      <c r="AI1" s="1" t="s">
        <v>274</v>
      </c>
      <c r="AJ1" s="1" t="s">
        <v>274</v>
      </c>
      <c r="AK1" s="1" t="s">
        <v>274</v>
      </c>
      <c r="AL1" s="1" t="s">
        <v>274</v>
      </c>
      <c r="AM1" s="1" t="s">
        <v>274</v>
      </c>
      <c r="AN1" s="1" t="s">
        <v>274</v>
      </c>
      <c r="AO1" s="1" t="s">
        <v>274</v>
      </c>
      <c r="AP1" s="1" t="s">
        <v>274</v>
      </c>
      <c r="AQ1" s="334" t="s">
        <v>702</v>
      </c>
      <c r="AR1" s="334" t="s">
        <v>702</v>
      </c>
      <c r="AS1" s="334" t="s">
        <v>702</v>
      </c>
      <c r="AT1" s="334" t="s">
        <v>702</v>
      </c>
      <c r="AU1" s="1"/>
      <c r="AV1" s="472" t="s">
        <v>275</v>
      </c>
      <c r="AW1" s="472" t="s">
        <v>275</v>
      </c>
      <c r="AX1" s="472" t="s">
        <v>275</v>
      </c>
      <c r="AY1" s="472" t="s">
        <v>275</v>
      </c>
      <c r="AZ1" s="472" t="s">
        <v>275</v>
      </c>
      <c r="BA1" s="472" t="s">
        <v>275</v>
      </c>
      <c r="BB1" s="472" t="s">
        <v>275</v>
      </c>
      <c r="BC1" s="472" t="s">
        <v>275</v>
      </c>
      <c r="BD1" s="472" t="s">
        <v>275</v>
      </c>
      <c r="BE1" s="472" t="s">
        <v>275</v>
      </c>
      <c r="BF1" s="472" t="s">
        <v>276</v>
      </c>
      <c r="BG1" s="472" t="s">
        <v>276</v>
      </c>
      <c r="BH1" s="472" t="s">
        <v>276</v>
      </c>
      <c r="BI1" s="472" t="s">
        <v>276</v>
      </c>
      <c r="BJ1" s="472" t="s">
        <v>276</v>
      </c>
      <c r="BK1" s="472" t="s">
        <v>276</v>
      </c>
      <c r="BL1" s="472" t="s">
        <v>276</v>
      </c>
      <c r="BM1" s="472" t="s">
        <v>276</v>
      </c>
      <c r="BN1" s="472" t="s">
        <v>276</v>
      </c>
      <c r="BO1" s="472" t="s">
        <v>276</v>
      </c>
      <c r="BP1" s="472" t="s">
        <v>277</v>
      </c>
      <c r="BQ1" s="472" t="s">
        <v>277</v>
      </c>
      <c r="BR1" s="472" t="s">
        <v>277</v>
      </c>
      <c r="BS1" s="472" t="s">
        <v>277</v>
      </c>
      <c r="BT1" s="472" t="s">
        <v>277</v>
      </c>
      <c r="BU1" s="472" t="s">
        <v>277</v>
      </c>
      <c r="BV1" s="472" t="s">
        <v>277</v>
      </c>
      <c r="BW1" s="472" t="s">
        <v>277</v>
      </c>
      <c r="BX1" s="472" t="s">
        <v>277</v>
      </c>
      <c r="BY1" s="472" t="s">
        <v>277</v>
      </c>
      <c r="BZ1" s="472" t="s">
        <v>278</v>
      </c>
      <c r="CA1" s="472" t="s">
        <v>278</v>
      </c>
      <c r="CB1" s="472" t="s">
        <v>278</v>
      </c>
      <c r="CC1" s="472" t="s">
        <v>278</v>
      </c>
      <c r="CD1" s="472" t="s">
        <v>278</v>
      </c>
      <c r="CE1" s="472" t="s">
        <v>278</v>
      </c>
      <c r="CF1" s="472" t="s">
        <v>278</v>
      </c>
      <c r="CG1" s="472" t="s">
        <v>278</v>
      </c>
      <c r="CH1" s="472" t="s">
        <v>278</v>
      </c>
      <c r="CI1" s="472" t="s">
        <v>278</v>
      </c>
      <c r="CJ1" s="174"/>
      <c r="CL1" s="472" t="s">
        <v>264</v>
      </c>
      <c r="CM1" s="472" t="s">
        <v>264</v>
      </c>
      <c r="CN1" s="472" t="s">
        <v>264</v>
      </c>
      <c r="CO1" s="472" t="s">
        <v>264</v>
      </c>
      <c r="CP1" s="334" t="s">
        <v>269</v>
      </c>
      <c r="CQ1" s="334" t="s">
        <v>701</v>
      </c>
      <c r="CR1" s="334" t="s">
        <v>702</v>
      </c>
      <c r="CS1" s="334" t="s">
        <v>702</v>
      </c>
      <c r="CU1" s="351" t="s">
        <v>1431</v>
      </c>
      <c r="CV1" s="351" t="s">
        <v>1431</v>
      </c>
      <c r="CW1" s="351" t="s">
        <v>1431</v>
      </c>
      <c r="CX1" s="351" t="s">
        <v>1431</v>
      </c>
      <c r="CY1" s="351" t="s">
        <v>1431</v>
      </c>
      <c r="CZ1" s="351" t="s">
        <v>1431</v>
      </c>
      <c r="DA1" s="351" t="s">
        <v>1431</v>
      </c>
      <c r="DB1" s="351" t="s">
        <v>1431</v>
      </c>
      <c r="DC1" s="351" t="s">
        <v>1431</v>
      </c>
      <c r="DD1" s="351" t="s">
        <v>1431</v>
      </c>
      <c r="DE1" s="334" t="s">
        <v>269</v>
      </c>
      <c r="DF1" s="334" t="s">
        <v>701</v>
      </c>
      <c r="DG1" s="334" t="s">
        <v>702</v>
      </c>
      <c r="DH1" s="334" t="s">
        <v>702</v>
      </c>
    </row>
    <row r="2" spans="1:112" ht="91.5" thickTop="1" thickBot="1" x14ac:dyDescent="0.3">
      <c r="A2" s="311" t="s">
        <v>0</v>
      </c>
      <c r="B2" s="311" t="s">
        <v>760</v>
      </c>
      <c r="C2" s="311" t="s">
        <v>1</v>
      </c>
      <c r="D2" s="314" t="s">
        <v>1047</v>
      </c>
      <c r="E2" s="2" t="s">
        <v>270</v>
      </c>
      <c r="F2" s="2" t="s">
        <v>253</v>
      </c>
      <c r="G2" s="327" t="s">
        <v>254</v>
      </c>
      <c r="H2" s="339" t="s">
        <v>271</v>
      </c>
      <c r="I2" s="339" t="s">
        <v>256</v>
      </c>
      <c r="J2" s="340" t="s">
        <v>254</v>
      </c>
      <c r="K2" s="2" t="s">
        <v>272</v>
      </c>
      <c r="L2" s="2" t="s">
        <v>258</v>
      </c>
      <c r="M2" s="2" t="s">
        <v>254</v>
      </c>
      <c r="N2" s="2" t="s">
        <v>246</v>
      </c>
      <c r="O2" s="2" t="s">
        <v>692</v>
      </c>
      <c r="P2" s="2" t="s">
        <v>693</v>
      </c>
      <c r="Q2" s="2" t="s">
        <v>694</v>
      </c>
      <c r="R2" s="334" t="s">
        <v>691</v>
      </c>
      <c r="S2" s="2" t="s">
        <v>270</v>
      </c>
      <c r="T2" s="2" t="s">
        <v>253</v>
      </c>
      <c r="U2" s="327" t="s">
        <v>254</v>
      </c>
      <c r="V2" s="339" t="s">
        <v>271</v>
      </c>
      <c r="W2" s="339" t="s">
        <v>256</v>
      </c>
      <c r="X2" s="340" t="s">
        <v>254</v>
      </c>
      <c r="Y2" s="2" t="s">
        <v>272</v>
      </c>
      <c r="Z2" s="2" t="s">
        <v>258</v>
      </c>
      <c r="AA2" s="2" t="s">
        <v>254</v>
      </c>
      <c r="AB2" s="2" t="s">
        <v>246</v>
      </c>
      <c r="AC2" s="2" t="s">
        <v>692</v>
      </c>
      <c r="AD2" s="2" t="s">
        <v>693</v>
      </c>
      <c r="AE2" s="2" t="s">
        <v>694</v>
      </c>
      <c r="AF2" s="334" t="s">
        <v>691</v>
      </c>
      <c r="AG2" s="2" t="s">
        <v>270</v>
      </c>
      <c r="AH2" s="2" t="s">
        <v>253</v>
      </c>
      <c r="AI2" s="327" t="s">
        <v>254</v>
      </c>
      <c r="AJ2" s="339" t="s">
        <v>271</v>
      </c>
      <c r="AK2" s="339" t="s">
        <v>256</v>
      </c>
      <c r="AL2" s="340" t="s">
        <v>254</v>
      </c>
      <c r="AM2" s="2" t="s">
        <v>272</v>
      </c>
      <c r="AN2" s="2" t="s">
        <v>258</v>
      </c>
      <c r="AO2" s="2" t="s">
        <v>254</v>
      </c>
      <c r="AP2" s="2" t="s">
        <v>246</v>
      </c>
      <c r="AQ2" s="311" t="s">
        <v>692</v>
      </c>
      <c r="AR2" s="311" t="s">
        <v>693</v>
      </c>
      <c r="AS2" s="311" t="s">
        <v>694</v>
      </c>
      <c r="AT2" s="311" t="s">
        <v>691</v>
      </c>
      <c r="AU2" s="2"/>
      <c r="AV2" s="2" t="s">
        <v>270</v>
      </c>
      <c r="AW2" s="2" t="s">
        <v>253</v>
      </c>
      <c r="AX2" s="2" t="s">
        <v>254</v>
      </c>
      <c r="AY2" s="2" t="s">
        <v>271</v>
      </c>
      <c r="AZ2" s="2" t="s">
        <v>256</v>
      </c>
      <c r="BA2" s="2" t="s">
        <v>254</v>
      </c>
      <c r="BB2" s="2" t="s">
        <v>272</v>
      </c>
      <c r="BC2" s="2" t="s">
        <v>258</v>
      </c>
      <c r="BD2" s="2" t="s">
        <v>254</v>
      </c>
      <c r="BE2" s="2" t="s">
        <v>246</v>
      </c>
      <c r="BF2" s="2" t="s">
        <v>270</v>
      </c>
      <c r="BG2" s="2" t="s">
        <v>253</v>
      </c>
      <c r="BH2" s="2" t="s">
        <v>254</v>
      </c>
      <c r="BI2" s="2" t="s">
        <v>271</v>
      </c>
      <c r="BJ2" s="2" t="s">
        <v>256</v>
      </c>
      <c r="BK2" s="2" t="s">
        <v>254</v>
      </c>
      <c r="BL2" s="2" t="s">
        <v>272</v>
      </c>
      <c r="BM2" s="2" t="s">
        <v>258</v>
      </c>
      <c r="BN2" s="2" t="s">
        <v>254</v>
      </c>
      <c r="BO2" s="2" t="s">
        <v>246</v>
      </c>
      <c r="BP2" s="2" t="s">
        <v>270</v>
      </c>
      <c r="BQ2" s="2" t="s">
        <v>253</v>
      </c>
      <c r="BR2" s="2" t="s">
        <v>254</v>
      </c>
      <c r="BS2" s="2" t="s">
        <v>271</v>
      </c>
      <c r="BT2" s="2" t="s">
        <v>256</v>
      </c>
      <c r="BU2" s="2" t="s">
        <v>254</v>
      </c>
      <c r="BV2" s="2" t="s">
        <v>272</v>
      </c>
      <c r="BW2" s="2" t="s">
        <v>258</v>
      </c>
      <c r="BX2" s="2" t="s">
        <v>254</v>
      </c>
      <c r="BY2" s="2" t="s">
        <v>246</v>
      </c>
      <c r="BZ2" s="2" t="s">
        <v>270</v>
      </c>
      <c r="CA2" s="2" t="s">
        <v>253</v>
      </c>
      <c r="CB2" s="2" t="s">
        <v>254</v>
      </c>
      <c r="CC2" s="2" t="s">
        <v>271</v>
      </c>
      <c r="CD2" s="2" t="s">
        <v>256</v>
      </c>
      <c r="CE2" s="2" t="s">
        <v>254</v>
      </c>
      <c r="CF2" s="2" t="s">
        <v>272</v>
      </c>
      <c r="CG2" s="2" t="s">
        <v>258</v>
      </c>
      <c r="CH2" s="2" t="s">
        <v>254</v>
      </c>
      <c r="CI2" s="2" t="s">
        <v>246</v>
      </c>
      <c r="CJ2" s="7"/>
      <c r="CL2" s="2" t="s">
        <v>279</v>
      </c>
      <c r="CM2" s="2" t="s">
        <v>281</v>
      </c>
      <c r="CN2" s="352" t="s">
        <v>282</v>
      </c>
      <c r="CO2" s="353" t="s">
        <v>280</v>
      </c>
      <c r="CP2" s="334" t="s">
        <v>691</v>
      </c>
      <c r="CQ2" s="334" t="s">
        <v>691</v>
      </c>
      <c r="CR2" s="334" t="s">
        <v>691</v>
      </c>
      <c r="CS2" s="334" t="s">
        <v>704</v>
      </c>
      <c r="CU2" s="2" t="s">
        <v>700</v>
      </c>
      <c r="CV2" s="2" t="s">
        <v>253</v>
      </c>
      <c r="CW2" s="2" t="s">
        <v>254</v>
      </c>
      <c r="CX2" s="2" t="s">
        <v>255</v>
      </c>
      <c r="CY2" s="2" t="s">
        <v>256</v>
      </c>
      <c r="CZ2" s="2" t="s">
        <v>254</v>
      </c>
      <c r="DA2" s="2" t="s">
        <v>257</v>
      </c>
      <c r="DB2" s="2" t="s">
        <v>258</v>
      </c>
      <c r="DC2" s="2" t="s">
        <v>254</v>
      </c>
      <c r="DD2" s="2" t="s">
        <v>246</v>
      </c>
      <c r="DE2" s="334" t="s">
        <v>691</v>
      </c>
      <c r="DF2" s="334" t="s">
        <v>691</v>
      </c>
      <c r="DG2" s="334" t="s">
        <v>691</v>
      </c>
      <c r="DH2" s="334" t="s">
        <v>703</v>
      </c>
    </row>
    <row r="3" spans="1:112" ht="27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83">
        <v>1006</v>
      </c>
      <c r="F3" s="88">
        <v>3758</v>
      </c>
      <c r="G3" s="97">
        <v>26.769558275678552</v>
      </c>
      <c r="H3" s="89">
        <v>234</v>
      </c>
      <c r="I3" s="89">
        <v>2409</v>
      </c>
      <c r="J3" s="170">
        <v>9.7135740971357407</v>
      </c>
      <c r="K3" s="89">
        <v>115</v>
      </c>
      <c r="L3" s="89">
        <v>2095</v>
      </c>
      <c r="M3" s="170">
        <v>5.4892601431980905</v>
      </c>
      <c r="N3" s="60">
        <v>13.990797505337461</v>
      </c>
      <c r="O3" s="97">
        <v>26.769558275678552</v>
      </c>
      <c r="P3" s="97">
        <v>9.7135740971357407</v>
      </c>
      <c r="Q3" s="97">
        <v>5.4892601431980905</v>
      </c>
      <c r="R3" s="3">
        <v>13.990797505337461</v>
      </c>
      <c r="S3" s="171">
        <v>0</v>
      </c>
      <c r="T3" s="88">
        <v>0</v>
      </c>
      <c r="U3" s="97">
        <v>0</v>
      </c>
      <c r="V3" s="99">
        <v>0</v>
      </c>
      <c r="W3" s="89">
        <v>0</v>
      </c>
      <c r="X3" s="170">
        <v>0</v>
      </c>
      <c r="Y3" s="89">
        <v>0</v>
      </c>
      <c r="Z3" s="89">
        <v>0</v>
      </c>
      <c r="AA3" s="170">
        <v>0</v>
      </c>
      <c r="AB3" s="60">
        <v>0</v>
      </c>
      <c r="AC3" s="97">
        <v>0</v>
      </c>
      <c r="AD3" s="97">
        <v>0</v>
      </c>
      <c r="AE3" s="97">
        <v>0</v>
      </c>
      <c r="AF3" s="3">
        <v>0</v>
      </c>
      <c r="AG3" s="171">
        <v>50</v>
      </c>
      <c r="AH3" s="88">
        <v>1135</v>
      </c>
      <c r="AI3" s="97">
        <v>4.4052863436123353</v>
      </c>
      <c r="AJ3" s="85">
        <v>49</v>
      </c>
      <c r="AK3" s="89">
        <v>1306</v>
      </c>
      <c r="AL3" s="170">
        <v>3.7519142419601836</v>
      </c>
      <c r="AM3" s="89">
        <v>20</v>
      </c>
      <c r="AN3" s="89">
        <v>969</v>
      </c>
      <c r="AO3" s="167">
        <v>2.0639834881320951</v>
      </c>
      <c r="AP3" s="60">
        <v>3.4070613579015379</v>
      </c>
      <c r="AQ3" s="97">
        <v>4.4052863436123353</v>
      </c>
      <c r="AR3" s="97">
        <v>3.7519142419601836</v>
      </c>
      <c r="AS3" s="97">
        <v>2.0639834881320951</v>
      </c>
      <c r="AT3" s="97">
        <v>3.4070613579015379</v>
      </c>
      <c r="AU3" s="3"/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221"/>
      <c r="CL3" s="3">
        <v>13.990797505337461</v>
      </c>
      <c r="CM3" s="3">
        <v>0</v>
      </c>
      <c r="CN3" s="3">
        <v>3.4070613579015379</v>
      </c>
      <c r="CO3" s="3">
        <v>8.6989294316194989</v>
      </c>
      <c r="CP3" s="3">
        <v>13.990797505337461</v>
      </c>
      <c r="CQ3" s="3">
        <v>0</v>
      </c>
      <c r="CR3" s="3">
        <v>3.4070613579015379</v>
      </c>
      <c r="CS3" s="3">
        <v>8.6989294316194989</v>
      </c>
      <c r="CT3" s="230"/>
      <c r="CU3" s="4">
        <v>1056</v>
      </c>
      <c r="CV3" s="4">
        <v>4893</v>
      </c>
      <c r="CW3" s="3">
        <v>21.581851624770078</v>
      </c>
      <c r="CX3" s="4">
        <v>283</v>
      </c>
      <c r="CY3" s="4">
        <v>3715</v>
      </c>
      <c r="CZ3" s="3">
        <v>7.6177658142664875</v>
      </c>
      <c r="DA3" s="4">
        <v>135</v>
      </c>
      <c r="DB3" s="4">
        <v>3064</v>
      </c>
      <c r="DC3" s="3">
        <v>4.4060052219321149</v>
      </c>
      <c r="DD3" s="3">
        <v>11.201874220322892</v>
      </c>
      <c r="DE3" s="160">
        <v>21.581851624770078</v>
      </c>
      <c r="DF3" s="160">
        <v>7.6177658142664875</v>
      </c>
      <c r="DG3" s="160">
        <v>4.4060052219321149</v>
      </c>
      <c r="DH3" s="160">
        <v>11.201874220322892</v>
      </c>
    </row>
    <row r="4" spans="1:112" ht="27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85">
        <v>219</v>
      </c>
      <c r="F4" s="89">
        <v>4192</v>
      </c>
      <c r="G4" s="97">
        <v>5.2242366412213741</v>
      </c>
      <c r="H4" s="89">
        <v>129</v>
      </c>
      <c r="I4" s="89">
        <v>3790</v>
      </c>
      <c r="J4" s="170">
        <v>3.4036939313984167</v>
      </c>
      <c r="K4" s="89">
        <v>102</v>
      </c>
      <c r="L4" s="89">
        <v>3411</v>
      </c>
      <c r="M4" s="170">
        <v>2.990325417766051</v>
      </c>
      <c r="N4" s="60">
        <v>3.8727519967952806</v>
      </c>
      <c r="O4" s="97">
        <v>5.2242366412213741</v>
      </c>
      <c r="P4" s="97">
        <v>3.4036939313984167</v>
      </c>
      <c r="Q4" s="97">
        <v>2.990325417766051</v>
      </c>
      <c r="R4" s="3">
        <v>3.8727519967952806</v>
      </c>
      <c r="S4" s="99">
        <v>0</v>
      </c>
      <c r="T4" s="89">
        <v>0</v>
      </c>
      <c r="U4" s="97">
        <v>0</v>
      </c>
      <c r="V4" s="99">
        <v>0</v>
      </c>
      <c r="W4" s="89">
        <v>0</v>
      </c>
      <c r="X4" s="170">
        <v>0</v>
      </c>
      <c r="Y4" s="89">
        <v>0</v>
      </c>
      <c r="Z4" s="89">
        <v>0</v>
      </c>
      <c r="AA4" s="170">
        <v>0</v>
      </c>
      <c r="AB4" s="60">
        <v>0</v>
      </c>
      <c r="AC4" s="97">
        <v>0</v>
      </c>
      <c r="AD4" s="97">
        <v>0</v>
      </c>
      <c r="AE4" s="97">
        <v>0</v>
      </c>
      <c r="AF4" s="3">
        <v>0</v>
      </c>
      <c r="AG4" s="99">
        <v>17</v>
      </c>
      <c r="AH4" s="89">
        <v>1379</v>
      </c>
      <c r="AI4" s="97">
        <v>1.2327773749093547</v>
      </c>
      <c r="AJ4" s="85">
        <v>1</v>
      </c>
      <c r="AK4" s="89">
        <v>1520</v>
      </c>
      <c r="AL4" s="170">
        <v>6.5789473684210523E-2</v>
      </c>
      <c r="AM4" s="89">
        <v>14</v>
      </c>
      <c r="AN4" s="89">
        <v>1488</v>
      </c>
      <c r="AO4" s="168">
        <v>0.94086021505376349</v>
      </c>
      <c r="AP4" s="60">
        <v>0.7464756878824429</v>
      </c>
      <c r="AQ4" s="97">
        <v>1.2327773749093547</v>
      </c>
      <c r="AR4" s="97">
        <v>6.5789473684210523E-2</v>
      </c>
      <c r="AS4" s="97">
        <v>0.94086021505376349</v>
      </c>
      <c r="AT4" s="97">
        <v>0.7464756878824429</v>
      </c>
      <c r="AU4" s="3"/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221"/>
      <c r="CL4" s="3">
        <v>3.8727519967952806</v>
      </c>
      <c r="CM4" s="3">
        <v>0</v>
      </c>
      <c r="CN4" s="3">
        <v>0.7464756878824429</v>
      </c>
      <c r="CO4" s="3">
        <v>2.3096138423388619</v>
      </c>
      <c r="CP4" s="3">
        <v>3.8727519967952806</v>
      </c>
      <c r="CQ4" s="3">
        <v>0</v>
      </c>
      <c r="CR4" s="3">
        <v>0.7464756878824429</v>
      </c>
      <c r="CS4" s="3">
        <v>2.3096138423388619</v>
      </c>
      <c r="CT4" s="230"/>
      <c r="CU4" s="4">
        <v>236</v>
      </c>
      <c r="CV4" s="4">
        <v>5571</v>
      </c>
      <c r="CW4" s="3">
        <v>4.2362232992281461</v>
      </c>
      <c r="CX4" s="4">
        <v>130</v>
      </c>
      <c r="CY4" s="4">
        <v>5310</v>
      </c>
      <c r="CZ4" s="3">
        <v>2.4482109227871938</v>
      </c>
      <c r="DA4" s="4">
        <v>116</v>
      </c>
      <c r="DB4" s="4">
        <v>4899</v>
      </c>
      <c r="DC4" s="3">
        <v>2.3678301694223309</v>
      </c>
      <c r="DD4" s="3">
        <v>3.0174214638125569</v>
      </c>
      <c r="DE4" s="160">
        <v>4.2362232992281461</v>
      </c>
      <c r="DF4" s="160">
        <v>2.4482109227871938</v>
      </c>
      <c r="DG4" s="160">
        <v>2.3678301694223309</v>
      </c>
      <c r="DH4" s="160">
        <v>3.0174214638125569</v>
      </c>
    </row>
    <row r="5" spans="1:112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85">
        <v>530</v>
      </c>
      <c r="F5" s="89">
        <v>2876</v>
      </c>
      <c r="G5" s="97">
        <v>18.428372739916551</v>
      </c>
      <c r="H5" s="89">
        <v>320</v>
      </c>
      <c r="I5" s="89">
        <v>2417</v>
      </c>
      <c r="J5" s="170">
        <v>13.239553165080679</v>
      </c>
      <c r="K5" s="89">
        <v>293</v>
      </c>
      <c r="L5" s="89">
        <v>2363</v>
      </c>
      <c r="M5" s="170">
        <v>12.399492170969106</v>
      </c>
      <c r="N5" s="60">
        <v>14.689139358655446</v>
      </c>
      <c r="O5" s="97">
        <v>18.428372739916551</v>
      </c>
      <c r="P5" s="97">
        <v>13.239553165080679</v>
      </c>
      <c r="Q5" s="97">
        <v>12.399492170969106</v>
      </c>
      <c r="R5" s="3">
        <v>14.689139358655446</v>
      </c>
      <c r="S5" s="99">
        <v>0</v>
      </c>
      <c r="T5" s="89">
        <v>0</v>
      </c>
      <c r="U5" s="97">
        <v>0</v>
      </c>
      <c r="V5" s="99">
        <v>0</v>
      </c>
      <c r="W5" s="89">
        <v>0</v>
      </c>
      <c r="X5" s="170">
        <v>0</v>
      </c>
      <c r="Y5" s="89">
        <v>0</v>
      </c>
      <c r="Z5" s="89">
        <v>0</v>
      </c>
      <c r="AA5" s="170">
        <v>0</v>
      </c>
      <c r="AB5" s="60">
        <v>0</v>
      </c>
      <c r="AC5" s="97">
        <v>0</v>
      </c>
      <c r="AD5" s="97">
        <v>0</v>
      </c>
      <c r="AE5" s="97">
        <v>0</v>
      </c>
      <c r="AF5" s="3">
        <v>0</v>
      </c>
      <c r="AG5" s="99">
        <v>95</v>
      </c>
      <c r="AH5" s="89">
        <v>1675</v>
      </c>
      <c r="AI5" s="97">
        <v>5.6716417910447765</v>
      </c>
      <c r="AJ5" s="85">
        <v>95</v>
      </c>
      <c r="AK5" s="89">
        <v>1589</v>
      </c>
      <c r="AL5" s="170">
        <v>5.9786028949024548</v>
      </c>
      <c r="AM5" s="89">
        <v>42</v>
      </c>
      <c r="AN5" s="89">
        <v>791</v>
      </c>
      <c r="AO5" s="168">
        <v>5.3097345132743365</v>
      </c>
      <c r="AP5" s="60">
        <v>5.6533263997405223</v>
      </c>
      <c r="AQ5" s="97">
        <v>5.6716417910447765</v>
      </c>
      <c r="AR5" s="97">
        <v>5.9786028949024548</v>
      </c>
      <c r="AS5" s="97">
        <v>5.3097345132743365</v>
      </c>
      <c r="AT5" s="97">
        <v>5.6533263997405223</v>
      </c>
      <c r="AU5" s="3"/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221"/>
      <c r="CL5" s="3">
        <v>14.689139358655446</v>
      </c>
      <c r="CM5" s="3">
        <v>0</v>
      </c>
      <c r="CN5" s="3">
        <v>5.6533263997405223</v>
      </c>
      <c r="CO5" s="3">
        <v>10.171232879197984</v>
      </c>
      <c r="CP5" s="3">
        <v>14.689139358655446</v>
      </c>
      <c r="CQ5" s="3">
        <v>0</v>
      </c>
      <c r="CR5" s="3">
        <v>5.6533263997405223</v>
      </c>
      <c r="CS5" s="3">
        <v>10.171232879197984</v>
      </c>
      <c r="CT5" s="230"/>
      <c r="CU5" s="4">
        <v>625</v>
      </c>
      <c r="CV5" s="4">
        <v>4551</v>
      </c>
      <c r="CW5" s="3">
        <v>13.733245440562513</v>
      </c>
      <c r="CX5" s="4">
        <v>415</v>
      </c>
      <c r="CY5" s="4">
        <v>4006</v>
      </c>
      <c r="CZ5" s="3">
        <v>10.359460808786821</v>
      </c>
      <c r="DA5" s="4">
        <v>335</v>
      </c>
      <c r="DB5" s="4">
        <v>3154</v>
      </c>
      <c r="DC5" s="3">
        <v>10.621433100824349</v>
      </c>
      <c r="DD5" s="3">
        <v>11.571379783391228</v>
      </c>
      <c r="DE5" s="160">
        <v>13.733245440562513</v>
      </c>
      <c r="DF5" s="160">
        <v>10.359460808786821</v>
      </c>
      <c r="DG5" s="160">
        <v>10.621433100824349</v>
      </c>
      <c r="DH5" s="160">
        <v>11.571379783391228</v>
      </c>
    </row>
    <row r="6" spans="1:112" ht="27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85">
        <v>442</v>
      </c>
      <c r="F6" s="89">
        <v>4102</v>
      </c>
      <c r="G6" s="97">
        <v>10.775231594344223</v>
      </c>
      <c r="H6" s="89">
        <v>545</v>
      </c>
      <c r="I6" s="89">
        <v>3607</v>
      </c>
      <c r="J6" s="170">
        <v>15.109509287496534</v>
      </c>
      <c r="K6" s="89">
        <v>455</v>
      </c>
      <c r="L6" s="89">
        <v>3061</v>
      </c>
      <c r="M6" s="170">
        <v>14.864423391048675</v>
      </c>
      <c r="N6" s="60">
        <v>13.58305475762981</v>
      </c>
      <c r="O6" s="97">
        <v>10.775231594344223</v>
      </c>
      <c r="P6" s="97">
        <v>15.109509287496534</v>
      </c>
      <c r="Q6" s="97">
        <v>14.864423391048675</v>
      </c>
      <c r="R6" s="3">
        <v>13.58305475762981</v>
      </c>
      <c r="S6" s="99">
        <v>0</v>
      </c>
      <c r="T6" s="89">
        <v>0</v>
      </c>
      <c r="U6" s="97">
        <v>0</v>
      </c>
      <c r="V6" s="99">
        <v>0</v>
      </c>
      <c r="W6" s="89">
        <v>0</v>
      </c>
      <c r="X6" s="170">
        <v>0</v>
      </c>
      <c r="Y6" s="89">
        <v>0</v>
      </c>
      <c r="Z6" s="89">
        <v>0</v>
      </c>
      <c r="AA6" s="170">
        <v>0</v>
      </c>
      <c r="AB6" s="60">
        <v>0</v>
      </c>
      <c r="AC6" s="97">
        <v>0</v>
      </c>
      <c r="AD6" s="97">
        <v>0</v>
      </c>
      <c r="AE6" s="97">
        <v>0</v>
      </c>
      <c r="AF6" s="3">
        <v>0</v>
      </c>
      <c r="AG6" s="99">
        <v>78</v>
      </c>
      <c r="AH6" s="89">
        <v>2028</v>
      </c>
      <c r="AI6" s="97">
        <v>3.8461538461538463</v>
      </c>
      <c r="AJ6" s="85">
        <v>87</v>
      </c>
      <c r="AK6" s="89">
        <v>2128</v>
      </c>
      <c r="AL6" s="170">
        <v>4.0883458646616546</v>
      </c>
      <c r="AM6" s="89">
        <v>99</v>
      </c>
      <c r="AN6" s="89">
        <v>1671</v>
      </c>
      <c r="AO6" s="168">
        <v>5.9245960502693</v>
      </c>
      <c r="AP6" s="60">
        <v>4.6196985870282674</v>
      </c>
      <c r="AQ6" s="97">
        <v>3.8461538461538463</v>
      </c>
      <c r="AR6" s="97">
        <v>4.0883458646616546</v>
      </c>
      <c r="AS6" s="97">
        <v>5.9245960502693</v>
      </c>
      <c r="AT6" s="97">
        <v>4.6196985870282674</v>
      </c>
      <c r="AU6" s="3"/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221"/>
      <c r="CL6" s="3">
        <v>13.58305475762981</v>
      </c>
      <c r="CM6" s="3">
        <v>0</v>
      </c>
      <c r="CN6" s="3">
        <v>4.6196985870282674</v>
      </c>
      <c r="CO6" s="3">
        <v>9.1013766723290388</v>
      </c>
      <c r="CP6" s="3">
        <v>13.58305475762981</v>
      </c>
      <c r="CQ6" s="3">
        <v>0</v>
      </c>
      <c r="CR6" s="3">
        <v>4.6196985870282674</v>
      </c>
      <c r="CS6" s="3">
        <v>9.1013766723290388</v>
      </c>
      <c r="CT6" s="230"/>
      <c r="CU6" s="4">
        <v>520</v>
      </c>
      <c r="CV6" s="4">
        <v>6130</v>
      </c>
      <c r="CW6" s="3">
        <v>8.4828711256117462</v>
      </c>
      <c r="CX6" s="4">
        <v>632</v>
      </c>
      <c r="CY6" s="4">
        <v>5735</v>
      </c>
      <c r="CZ6" s="3">
        <v>11.02005231037489</v>
      </c>
      <c r="DA6" s="4">
        <v>554</v>
      </c>
      <c r="DB6" s="4">
        <v>4732</v>
      </c>
      <c r="DC6" s="3">
        <v>11.707523245984785</v>
      </c>
      <c r="DD6" s="3">
        <v>10.403482227323808</v>
      </c>
      <c r="DE6" s="160">
        <v>8.4828711256117462</v>
      </c>
      <c r="DF6" s="160">
        <v>11.02005231037489</v>
      </c>
      <c r="DG6" s="160">
        <v>11.707523245984785</v>
      </c>
      <c r="DH6" s="160">
        <v>10.403482227323808</v>
      </c>
    </row>
    <row r="7" spans="1:112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85">
        <v>291</v>
      </c>
      <c r="F7" s="89">
        <v>1958</v>
      </c>
      <c r="G7" s="97">
        <v>14.862104187946883</v>
      </c>
      <c r="H7" s="89">
        <v>164</v>
      </c>
      <c r="I7" s="89">
        <v>1684</v>
      </c>
      <c r="J7" s="170">
        <v>9.7387173396674598</v>
      </c>
      <c r="K7" s="89">
        <v>68</v>
      </c>
      <c r="L7" s="89">
        <v>1556</v>
      </c>
      <c r="M7" s="170">
        <v>4.3701799485861184</v>
      </c>
      <c r="N7" s="60">
        <v>9.6570004920668211</v>
      </c>
      <c r="O7" s="97">
        <v>14.862104187946883</v>
      </c>
      <c r="P7" s="97">
        <v>9.7387173396674598</v>
      </c>
      <c r="Q7" s="97">
        <v>4.3701799485861184</v>
      </c>
      <c r="R7" s="3">
        <v>9.6570004920668211</v>
      </c>
      <c r="S7" s="99">
        <v>0</v>
      </c>
      <c r="T7" s="89">
        <v>0</v>
      </c>
      <c r="U7" s="97">
        <v>0</v>
      </c>
      <c r="V7" s="99">
        <v>0</v>
      </c>
      <c r="W7" s="89">
        <v>0</v>
      </c>
      <c r="X7" s="170">
        <v>0</v>
      </c>
      <c r="Y7" s="89">
        <v>0</v>
      </c>
      <c r="Z7" s="89">
        <v>0</v>
      </c>
      <c r="AA7" s="170">
        <v>0</v>
      </c>
      <c r="AB7" s="60">
        <v>0</v>
      </c>
      <c r="AC7" s="97">
        <v>0</v>
      </c>
      <c r="AD7" s="97">
        <v>0</v>
      </c>
      <c r="AE7" s="97">
        <v>0</v>
      </c>
      <c r="AF7" s="3">
        <v>0</v>
      </c>
      <c r="AG7" s="99">
        <v>64</v>
      </c>
      <c r="AH7" s="89">
        <v>1129</v>
      </c>
      <c r="AI7" s="97">
        <v>5.6687333923826397</v>
      </c>
      <c r="AJ7" s="85">
        <v>60</v>
      </c>
      <c r="AK7" s="89">
        <v>1094</v>
      </c>
      <c r="AL7" s="170">
        <v>5.4844606946983543</v>
      </c>
      <c r="AM7" s="89">
        <v>32</v>
      </c>
      <c r="AN7" s="89">
        <v>951</v>
      </c>
      <c r="AO7" s="168">
        <v>3.3648790746582544</v>
      </c>
      <c r="AP7" s="60">
        <v>4.8393577205797493</v>
      </c>
      <c r="AQ7" s="97">
        <v>5.6687333923826397</v>
      </c>
      <c r="AR7" s="97">
        <v>5.4844606946983543</v>
      </c>
      <c r="AS7" s="97">
        <v>3.3648790746582544</v>
      </c>
      <c r="AT7" s="97">
        <v>4.8393577205797493</v>
      </c>
      <c r="AU7" s="3"/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221"/>
      <c r="CL7" s="3">
        <v>9.6570004920668211</v>
      </c>
      <c r="CM7" s="3">
        <v>0</v>
      </c>
      <c r="CN7" s="3">
        <v>4.8393577205797493</v>
      </c>
      <c r="CO7" s="3">
        <v>7.2481791063232848</v>
      </c>
      <c r="CP7" s="3">
        <v>9.6570004920668211</v>
      </c>
      <c r="CQ7" s="3">
        <v>0</v>
      </c>
      <c r="CR7" s="3">
        <v>4.8393577205797493</v>
      </c>
      <c r="CS7" s="3">
        <v>7.2481791063232848</v>
      </c>
      <c r="CT7" s="230"/>
      <c r="CU7" s="4">
        <v>355</v>
      </c>
      <c r="CV7" s="4">
        <v>3087</v>
      </c>
      <c r="CW7" s="3">
        <v>11.499838030450276</v>
      </c>
      <c r="CX7" s="4">
        <v>224</v>
      </c>
      <c r="CY7" s="4">
        <v>2778</v>
      </c>
      <c r="CZ7" s="3">
        <v>8.0633549316054705</v>
      </c>
      <c r="DA7" s="4">
        <v>100</v>
      </c>
      <c r="DB7" s="4">
        <v>2507</v>
      </c>
      <c r="DC7" s="3">
        <v>3.9888312724371757</v>
      </c>
      <c r="DD7" s="3">
        <v>7.8506747448309726</v>
      </c>
      <c r="DE7" s="160">
        <v>11.499838030450276</v>
      </c>
      <c r="DF7" s="160">
        <v>8.0633549316054705</v>
      </c>
      <c r="DG7" s="160">
        <v>3.9888312724371757</v>
      </c>
      <c r="DH7" s="160">
        <v>7.8506747448309726</v>
      </c>
    </row>
    <row r="8" spans="1:112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85">
        <v>798</v>
      </c>
      <c r="F8" s="89">
        <v>4134</v>
      </c>
      <c r="G8" s="97">
        <v>19.303338171262698</v>
      </c>
      <c r="H8" s="89">
        <v>311</v>
      </c>
      <c r="I8" s="89">
        <v>3341</v>
      </c>
      <c r="J8" s="170">
        <v>9.3085902424423832</v>
      </c>
      <c r="K8" s="89">
        <v>193</v>
      </c>
      <c r="L8" s="89">
        <v>3038</v>
      </c>
      <c r="M8" s="170">
        <v>6.3528637261356158</v>
      </c>
      <c r="N8" s="60">
        <v>11.654930713280232</v>
      </c>
      <c r="O8" s="97">
        <v>19.303338171262698</v>
      </c>
      <c r="P8" s="97">
        <v>9.3085902424423832</v>
      </c>
      <c r="Q8" s="97">
        <v>6.3528637261356158</v>
      </c>
      <c r="R8" s="3">
        <v>11.654930713280232</v>
      </c>
      <c r="S8" s="99">
        <v>0</v>
      </c>
      <c r="T8" s="89">
        <v>0</v>
      </c>
      <c r="U8" s="97">
        <v>0</v>
      </c>
      <c r="V8" s="99">
        <v>0</v>
      </c>
      <c r="W8" s="89">
        <v>0</v>
      </c>
      <c r="X8" s="170">
        <v>0</v>
      </c>
      <c r="Y8" s="89">
        <v>0</v>
      </c>
      <c r="Z8" s="89">
        <v>0</v>
      </c>
      <c r="AA8" s="170">
        <v>0</v>
      </c>
      <c r="AB8" s="60">
        <v>0</v>
      </c>
      <c r="AC8" s="97">
        <v>0</v>
      </c>
      <c r="AD8" s="97">
        <v>0</v>
      </c>
      <c r="AE8" s="97">
        <v>0</v>
      </c>
      <c r="AF8" s="3">
        <v>0</v>
      </c>
      <c r="AG8" s="99">
        <v>76</v>
      </c>
      <c r="AH8" s="89">
        <v>2523</v>
      </c>
      <c r="AI8" s="97">
        <v>3.012286959968292</v>
      </c>
      <c r="AJ8" s="85">
        <v>78</v>
      </c>
      <c r="AK8" s="89">
        <v>2513</v>
      </c>
      <c r="AL8" s="170">
        <v>3.1038599283724633</v>
      </c>
      <c r="AM8" s="89">
        <v>27</v>
      </c>
      <c r="AN8" s="89">
        <v>1400</v>
      </c>
      <c r="AO8" s="168">
        <v>1.9285714285714284</v>
      </c>
      <c r="AP8" s="60">
        <v>2.6815727723040612</v>
      </c>
      <c r="AQ8" s="97">
        <v>3.012286959968292</v>
      </c>
      <c r="AR8" s="97">
        <v>3.1038599283724633</v>
      </c>
      <c r="AS8" s="97">
        <v>1.9285714285714284</v>
      </c>
      <c r="AT8" s="97">
        <v>2.6815727723040612</v>
      </c>
      <c r="AU8" s="3"/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221"/>
      <c r="CL8" s="3">
        <v>11.654930713280232</v>
      </c>
      <c r="CM8" s="3">
        <v>0</v>
      </c>
      <c r="CN8" s="3">
        <v>2.6815727723040612</v>
      </c>
      <c r="CO8" s="3">
        <v>7.1682517427921466</v>
      </c>
      <c r="CP8" s="3">
        <v>11.654930713280232</v>
      </c>
      <c r="CQ8" s="3">
        <v>0</v>
      </c>
      <c r="CR8" s="3">
        <v>2.6815727723040612</v>
      </c>
      <c r="CS8" s="3">
        <v>7.1682517427921466</v>
      </c>
      <c r="CT8" s="230"/>
      <c r="CU8" s="4">
        <v>874</v>
      </c>
      <c r="CV8" s="4">
        <v>6657</v>
      </c>
      <c r="CW8" s="3">
        <v>13.129037103800512</v>
      </c>
      <c r="CX8" s="4">
        <v>389</v>
      </c>
      <c r="CY8" s="4">
        <v>5854</v>
      </c>
      <c r="CZ8" s="3">
        <v>6.6450290399726679</v>
      </c>
      <c r="DA8" s="4">
        <v>220</v>
      </c>
      <c r="DB8" s="4">
        <v>4438</v>
      </c>
      <c r="DC8" s="3">
        <v>4.9571879224876065</v>
      </c>
      <c r="DD8" s="3">
        <v>8.2437513554202617</v>
      </c>
      <c r="DE8" s="160">
        <v>13.129037103800512</v>
      </c>
      <c r="DF8" s="160">
        <v>6.6450290399726679</v>
      </c>
      <c r="DG8" s="160">
        <v>4.9571879224876065</v>
      </c>
      <c r="DH8" s="160">
        <v>8.2437513554202617</v>
      </c>
    </row>
    <row r="9" spans="1:112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85">
        <v>438</v>
      </c>
      <c r="F9" s="89">
        <v>3737</v>
      </c>
      <c r="G9" s="97">
        <v>11.72063152261172</v>
      </c>
      <c r="H9" s="89">
        <v>427</v>
      </c>
      <c r="I9" s="89">
        <v>3725</v>
      </c>
      <c r="J9" s="170">
        <v>11.463087248322147</v>
      </c>
      <c r="K9" s="89">
        <v>327</v>
      </c>
      <c r="L9" s="89">
        <v>3408</v>
      </c>
      <c r="M9" s="170">
        <v>9.5950704225352101</v>
      </c>
      <c r="N9" s="60">
        <v>10.926263064489691</v>
      </c>
      <c r="O9" s="97">
        <v>11.72063152261172</v>
      </c>
      <c r="P9" s="97">
        <v>11.463087248322147</v>
      </c>
      <c r="Q9" s="97">
        <v>9.5950704225352101</v>
      </c>
      <c r="R9" s="3">
        <v>10.926263064489691</v>
      </c>
      <c r="S9" s="99">
        <v>0</v>
      </c>
      <c r="T9" s="89">
        <v>0</v>
      </c>
      <c r="U9" s="97">
        <v>0</v>
      </c>
      <c r="V9" s="99">
        <v>0</v>
      </c>
      <c r="W9" s="89">
        <v>0</v>
      </c>
      <c r="X9" s="170">
        <v>0</v>
      </c>
      <c r="Y9" s="89">
        <v>0</v>
      </c>
      <c r="Z9" s="89">
        <v>0</v>
      </c>
      <c r="AA9" s="170">
        <v>0</v>
      </c>
      <c r="AB9" s="60">
        <v>0</v>
      </c>
      <c r="AC9" s="97">
        <v>0</v>
      </c>
      <c r="AD9" s="97">
        <v>0</v>
      </c>
      <c r="AE9" s="97">
        <v>0</v>
      </c>
      <c r="AF9" s="3">
        <v>0</v>
      </c>
      <c r="AG9" s="99">
        <v>119</v>
      </c>
      <c r="AH9" s="89">
        <v>2327</v>
      </c>
      <c r="AI9" s="97">
        <v>5.1138805328749459</v>
      </c>
      <c r="AJ9" s="85">
        <v>189</v>
      </c>
      <c r="AK9" s="89">
        <v>2943</v>
      </c>
      <c r="AL9" s="170">
        <v>6.4220183486238538</v>
      </c>
      <c r="AM9" s="89">
        <v>90</v>
      </c>
      <c r="AN9" s="89">
        <v>1895</v>
      </c>
      <c r="AO9" s="168">
        <v>4.7493403693931393</v>
      </c>
      <c r="AP9" s="60">
        <v>5.4284130836306455</v>
      </c>
      <c r="AQ9" s="97">
        <v>5.1138805328749459</v>
      </c>
      <c r="AR9" s="97">
        <v>6.4220183486238538</v>
      </c>
      <c r="AS9" s="97">
        <v>4.7493403693931393</v>
      </c>
      <c r="AT9" s="97">
        <v>5.4284130836306455</v>
      </c>
      <c r="AU9" s="3"/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221"/>
      <c r="CL9" s="3">
        <v>10.926263064489691</v>
      </c>
      <c r="CM9" s="3">
        <v>0</v>
      </c>
      <c r="CN9" s="3">
        <v>5.4284130836306455</v>
      </c>
      <c r="CO9" s="3">
        <v>8.1773380740601684</v>
      </c>
      <c r="CP9" s="3">
        <v>10.926263064489691</v>
      </c>
      <c r="CQ9" s="3">
        <v>0</v>
      </c>
      <c r="CR9" s="3">
        <v>5.4284130836306455</v>
      </c>
      <c r="CS9" s="3">
        <v>8.1773380740601684</v>
      </c>
      <c r="CT9" s="230"/>
      <c r="CU9" s="4">
        <v>557</v>
      </c>
      <c r="CV9" s="4">
        <v>6064</v>
      </c>
      <c r="CW9" s="3">
        <v>9.1853562005277034</v>
      </c>
      <c r="CX9" s="4">
        <v>616</v>
      </c>
      <c r="CY9" s="4">
        <v>6668</v>
      </c>
      <c r="CZ9" s="3">
        <v>9.2381523695260945</v>
      </c>
      <c r="DA9" s="4">
        <v>417</v>
      </c>
      <c r="DB9" s="4">
        <v>5303</v>
      </c>
      <c r="DC9" s="3">
        <v>7.8634735055628884</v>
      </c>
      <c r="DD9" s="3">
        <v>8.7623273585388954</v>
      </c>
      <c r="DE9" s="160">
        <v>9.1853562005277034</v>
      </c>
      <c r="DF9" s="160">
        <v>9.2381523695260945</v>
      </c>
      <c r="DG9" s="160">
        <v>7.8634735055628884</v>
      </c>
      <c r="DH9" s="160">
        <v>8.7623273585388954</v>
      </c>
    </row>
    <row r="10" spans="1:112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85">
        <v>342</v>
      </c>
      <c r="F10" s="89">
        <v>1955</v>
      </c>
      <c r="G10" s="97">
        <v>17.493606138107417</v>
      </c>
      <c r="H10" s="89">
        <v>183</v>
      </c>
      <c r="I10" s="89">
        <v>1726</v>
      </c>
      <c r="J10" s="170">
        <v>10.602549246813442</v>
      </c>
      <c r="K10" s="89">
        <v>134</v>
      </c>
      <c r="L10" s="89">
        <v>1556</v>
      </c>
      <c r="M10" s="170">
        <v>8.6118251928020566</v>
      </c>
      <c r="N10" s="60">
        <v>12.235993525907638</v>
      </c>
      <c r="O10" s="97">
        <v>17.493606138107417</v>
      </c>
      <c r="P10" s="97">
        <v>10.602549246813442</v>
      </c>
      <c r="Q10" s="97">
        <v>8.6118251928020566</v>
      </c>
      <c r="R10" s="3">
        <v>12.235993525907638</v>
      </c>
      <c r="S10" s="99">
        <v>0</v>
      </c>
      <c r="T10" s="89">
        <v>0</v>
      </c>
      <c r="U10" s="97">
        <v>0</v>
      </c>
      <c r="V10" s="99">
        <v>0</v>
      </c>
      <c r="W10" s="89">
        <v>0</v>
      </c>
      <c r="X10" s="170">
        <v>0</v>
      </c>
      <c r="Y10" s="89">
        <v>0</v>
      </c>
      <c r="Z10" s="89">
        <v>0</v>
      </c>
      <c r="AA10" s="170">
        <v>0</v>
      </c>
      <c r="AB10" s="60">
        <v>0</v>
      </c>
      <c r="AC10" s="97">
        <v>0</v>
      </c>
      <c r="AD10" s="97">
        <v>0</v>
      </c>
      <c r="AE10" s="97">
        <v>0</v>
      </c>
      <c r="AF10" s="3">
        <v>0</v>
      </c>
      <c r="AG10" s="99">
        <v>28</v>
      </c>
      <c r="AH10" s="89">
        <v>908</v>
      </c>
      <c r="AI10" s="97">
        <v>3.0837004405286343</v>
      </c>
      <c r="AJ10" s="85">
        <v>49</v>
      </c>
      <c r="AK10" s="89">
        <v>1613</v>
      </c>
      <c r="AL10" s="170">
        <v>3.037817730936144</v>
      </c>
      <c r="AM10" s="89">
        <v>61</v>
      </c>
      <c r="AN10" s="89">
        <v>1311</v>
      </c>
      <c r="AO10" s="168">
        <v>4.6529366895499624</v>
      </c>
      <c r="AP10" s="60">
        <v>3.5914849536715803</v>
      </c>
      <c r="AQ10" s="97">
        <v>3.0837004405286343</v>
      </c>
      <c r="AR10" s="97">
        <v>3.037817730936144</v>
      </c>
      <c r="AS10" s="97">
        <v>4.6529366895499624</v>
      </c>
      <c r="AT10" s="97">
        <v>3.5914849536715803</v>
      </c>
      <c r="AU10" s="3"/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221"/>
      <c r="CL10" s="3">
        <v>12.235993525907638</v>
      </c>
      <c r="CM10" s="3">
        <v>0</v>
      </c>
      <c r="CN10" s="3">
        <v>3.5914849536715803</v>
      </c>
      <c r="CO10" s="3">
        <v>7.9137392397896091</v>
      </c>
      <c r="CP10" s="3">
        <v>12.235993525907638</v>
      </c>
      <c r="CQ10" s="3">
        <v>0</v>
      </c>
      <c r="CR10" s="3">
        <v>3.5914849536715803</v>
      </c>
      <c r="CS10" s="3">
        <v>7.9137392397896091</v>
      </c>
      <c r="CT10" s="230"/>
      <c r="CU10" s="4">
        <v>370</v>
      </c>
      <c r="CV10" s="4">
        <v>2863</v>
      </c>
      <c r="CW10" s="3">
        <v>12.923506811037374</v>
      </c>
      <c r="CX10" s="4">
        <v>232</v>
      </c>
      <c r="CY10" s="4">
        <v>3339</v>
      </c>
      <c r="CZ10" s="3">
        <v>6.9481880802635523</v>
      </c>
      <c r="DA10" s="4">
        <v>195</v>
      </c>
      <c r="DB10" s="4">
        <v>2867</v>
      </c>
      <c r="DC10" s="3">
        <v>6.8015347052668291</v>
      </c>
      <c r="DD10" s="3">
        <v>8.8910765321892509</v>
      </c>
      <c r="DE10" s="160">
        <v>12.923506811037374</v>
      </c>
      <c r="DF10" s="160">
        <v>6.9481880802635523</v>
      </c>
      <c r="DG10" s="160">
        <v>6.8015347052668291</v>
      </c>
      <c r="DH10" s="160">
        <v>8.8910765321892509</v>
      </c>
    </row>
    <row r="11" spans="1:112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85">
        <v>676</v>
      </c>
      <c r="F11" s="89">
        <v>5257</v>
      </c>
      <c r="G11" s="97">
        <v>12.859045082746814</v>
      </c>
      <c r="H11" s="89">
        <v>450</v>
      </c>
      <c r="I11" s="89">
        <v>4576</v>
      </c>
      <c r="J11" s="170">
        <v>9.8339160839160833</v>
      </c>
      <c r="K11" s="89">
        <v>106</v>
      </c>
      <c r="L11" s="89">
        <v>4205</v>
      </c>
      <c r="M11" s="170">
        <v>2.5208085612366231</v>
      </c>
      <c r="N11" s="60">
        <v>8.4045899092998404</v>
      </c>
      <c r="O11" s="97">
        <v>12.859045082746814</v>
      </c>
      <c r="P11" s="97">
        <v>9.8339160839160833</v>
      </c>
      <c r="Q11" s="97">
        <v>2.5208085612366231</v>
      </c>
      <c r="R11" s="3">
        <v>8.4045899092998404</v>
      </c>
      <c r="S11" s="99">
        <v>0</v>
      </c>
      <c r="T11" s="89">
        <v>0</v>
      </c>
      <c r="U11" s="97">
        <v>0</v>
      </c>
      <c r="V11" s="99">
        <v>0</v>
      </c>
      <c r="W11" s="89">
        <v>0</v>
      </c>
      <c r="X11" s="170">
        <v>0</v>
      </c>
      <c r="Y11" s="89">
        <v>0</v>
      </c>
      <c r="Z11" s="89">
        <v>0</v>
      </c>
      <c r="AA11" s="170">
        <v>0</v>
      </c>
      <c r="AB11" s="60">
        <v>0</v>
      </c>
      <c r="AC11" s="97">
        <v>0</v>
      </c>
      <c r="AD11" s="97">
        <v>0</v>
      </c>
      <c r="AE11" s="97">
        <v>0</v>
      </c>
      <c r="AF11" s="3">
        <v>0</v>
      </c>
      <c r="AG11" s="99">
        <v>151</v>
      </c>
      <c r="AH11" s="89">
        <v>2570</v>
      </c>
      <c r="AI11" s="97">
        <v>5.8754863813229568</v>
      </c>
      <c r="AJ11" s="85">
        <v>96</v>
      </c>
      <c r="AK11" s="89">
        <v>2446</v>
      </c>
      <c r="AL11" s="170">
        <v>3.9247751430907605</v>
      </c>
      <c r="AM11" s="89">
        <v>0</v>
      </c>
      <c r="AN11" s="89">
        <v>0</v>
      </c>
      <c r="AO11" s="168">
        <v>0</v>
      </c>
      <c r="AP11" s="60">
        <v>4.9001307622068584</v>
      </c>
      <c r="AQ11" s="97">
        <v>5.8754863813229568</v>
      </c>
      <c r="AR11" s="97">
        <v>3.9247751430907605</v>
      </c>
      <c r="AS11" s="97">
        <v>0</v>
      </c>
      <c r="AT11" s="97">
        <v>4.9001307622068584</v>
      </c>
      <c r="AU11" s="3"/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221"/>
      <c r="CL11" s="3">
        <v>8.4045899092998404</v>
      </c>
      <c r="CM11" s="3">
        <v>0</v>
      </c>
      <c r="CN11" s="3">
        <v>4.9001307622068584</v>
      </c>
      <c r="CO11" s="3">
        <v>6.6523603357533494</v>
      </c>
      <c r="CP11" s="3">
        <v>8.4045899092998404</v>
      </c>
      <c r="CQ11" s="3">
        <v>0</v>
      </c>
      <c r="CR11" s="3">
        <v>4.9001307622068584</v>
      </c>
      <c r="CS11" s="3">
        <v>6.6523603357533494</v>
      </c>
      <c r="CT11" s="230"/>
      <c r="CU11" s="4">
        <v>827</v>
      </c>
      <c r="CV11" s="4">
        <v>7827</v>
      </c>
      <c r="CW11" s="3">
        <v>10.565989523444488</v>
      </c>
      <c r="CX11" s="4">
        <v>546</v>
      </c>
      <c r="CY11" s="4">
        <v>7022</v>
      </c>
      <c r="CZ11" s="3">
        <v>7.7755625178011964</v>
      </c>
      <c r="DA11" s="4">
        <v>106</v>
      </c>
      <c r="DB11" s="4">
        <v>4205</v>
      </c>
      <c r="DC11" s="3">
        <v>2.5208085612366231</v>
      </c>
      <c r="DD11" s="3">
        <v>6.9541202008274361</v>
      </c>
      <c r="DE11" s="160">
        <v>10.565989523444488</v>
      </c>
      <c r="DF11" s="160">
        <v>7.7755625178011964</v>
      </c>
      <c r="DG11" s="160">
        <v>2.5208085612366231</v>
      </c>
      <c r="DH11" s="160">
        <v>6.9541202008274361</v>
      </c>
    </row>
    <row r="12" spans="1:112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85">
        <v>192</v>
      </c>
      <c r="F12" s="89">
        <v>1822</v>
      </c>
      <c r="G12" s="97">
        <v>10.53787047200878</v>
      </c>
      <c r="H12" s="89">
        <v>202</v>
      </c>
      <c r="I12" s="89">
        <v>1614</v>
      </c>
      <c r="J12" s="170">
        <v>12.515489467162331</v>
      </c>
      <c r="K12" s="89">
        <v>0</v>
      </c>
      <c r="L12" s="89">
        <v>0</v>
      </c>
      <c r="M12" s="170">
        <v>0</v>
      </c>
      <c r="N12" s="60">
        <v>11.526679969585555</v>
      </c>
      <c r="O12" s="97">
        <v>10.53787047200878</v>
      </c>
      <c r="P12" s="97">
        <v>12.515489467162331</v>
      </c>
      <c r="Q12" s="97">
        <v>0</v>
      </c>
      <c r="R12" s="3">
        <v>11.526679969585555</v>
      </c>
      <c r="S12" s="99">
        <v>0</v>
      </c>
      <c r="T12" s="89">
        <v>0</v>
      </c>
      <c r="U12" s="97">
        <v>0</v>
      </c>
      <c r="V12" s="99">
        <v>0</v>
      </c>
      <c r="W12" s="89">
        <v>0</v>
      </c>
      <c r="X12" s="170">
        <v>0</v>
      </c>
      <c r="Y12" s="89">
        <v>0</v>
      </c>
      <c r="Z12" s="89">
        <v>0</v>
      </c>
      <c r="AA12" s="170">
        <v>0</v>
      </c>
      <c r="AB12" s="60">
        <v>0</v>
      </c>
      <c r="AC12" s="97">
        <v>0</v>
      </c>
      <c r="AD12" s="97">
        <v>0</v>
      </c>
      <c r="AE12" s="97">
        <v>0</v>
      </c>
      <c r="AF12" s="3">
        <v>0</v>
      </c>
      <c r="AG12" s="99">
        <v>83</v>
      </c>
      <c r="AH12" s="89">
        <v>1182</v>
      </c>
      <c r="AI12" s="97">
        <v>7.0219966159052447</v>
      </c>
      <c r="AJ12" s="85">
        <v>31</v>
      </c>
      <c r="AK12" s="89">
        <v>1139</v>
      </c>
      <c r="AL12" s="170">
        <v>2.7216856892010535</v>
      </c>
      <c r="AM12" s="89">
        <v>0</v>
      </c>
      <c r="AN12" s="89">
        <v>0</v>
      </c>
      <c r="AO12" s="168">
        <v>0</v>
      </c>
      <c r="AP12" s="60">
        <v>4.8718411525531486</v>
      </c>
      <c r="AQ12" s="97">
        <v>7.0219966159052447</v>
      </c>
      <c r="AR12" s="97">
        <v>2.7216856892010535</v>
      </c>
      <c r="AS12" s="97">
        <v>0</v>
      </c>
      <c r="AT12" s="97">
        <v>4.8718411525531486</v>
      </c>
      <c r="AU12" s="3"/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221"/>
      <c r="CL12" s="3">
        <v>11.526679969585555</v>
      </c>
      <c r="CM12" s="3">
        <v>0</v>
      </c>
      <c r="CN12" s="3">
        <v>4.8718411525531486</v>
      </c>
      <c r="CO12" s="3">
        <v>8.1992605610693516</v>
      </c>
      <c r="CP12" s="3">
        <v>11.526679969585555</v>
      </c>
      <c r="CQ12" s="3">
        <v>0</v>
      </c>
      <c r="CR12" s="3">
        <v>4.8718411525531486</v>
      </c>
      <c r="CS12" s="3">
        <v>8.1992605610693516</v>
      </c>
      <c r="CT12" s="230"/>
      <c r="CU12" s="4">
        <v>275</v>
      </c>
      <c r="CV12" s="4">
        <v>3004</v>
      </c>
      <c r="CW12" s="3">
        <v>9.1544607190412783</v>
      </c>
      <c r="CX12" s="4">
        <v>233</v>
      </c>
      <c r="CY12" s="4">
        <v>2753</v>
      </c>
      <c r="CZ12" s="3">
        <v>8.4634943697784237</v>
      </c>
      <c r="DA12" s="4">
        <v>0</v>
      </c>
      <c r="DB12" s="4">
        <v>0</v>
      </c>
      <c r="DC12" s="3">
        <v>0</v>
      </c>
      <c r="DD12" s="3">
        <v>5.872651696273234</v>
      </c>
      <c r="DE12" s="160">
        <v>9.1544607190412783</v>
      </c>
      <c r="DF12" s="160">
        <v>8.4634943697784237</v>
      </c>
      <c r="DG12" s="160">
        <v>0</v>
      </c>
      <c r="DH12" s="160">
        <v>8.808977544409851</v>
      </c>
    </row>
    <row r="13" spans="1:112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85">
        <v>270</v>
      </c>
      <c r="F13" s="89">
        <v>2025</v>
      </c>
      <c r="G13" s="97">
        <v>13.333333333333334</v>
      </c>
      <c r="H13" s="89">
        <v>135</v>
      </c>
      <c r="I13" s="89">
        <v>1773</v>
      </c>
      <c r="J13" s="170">
        <v>7.6142131979695442</v>
      </c>
      <c r="K13" s="89">
        <v>116</v>
      </c>
      <c r="L13" s="89">
        <v>1660</v>
      </c>
      <c r="M13" s="170">
        <v>6.9879518072289164</v>
      </c>
      <c r="N13" s="60">
        <v>9.3118327795105973</v>
      </c>
      <c r="O13" s="97">
        <v>13.333333333333334</v>
      </c>
      <c r="P13" s="97">
        <v>7.6142131979695442</v>
      </c>
      <c r="Q13" s="97">
        <v>6.9879518072289164</v>
      </c>
      <c r="R13" s="3">
        <v>9.3118327795105973</v>
      </c>
      <c r="S13" s="99">
        <v>0</v>
      </c>
      <c r="T13" s="89">
        <v>0</v>
      </c>
      <c r="U13" s="97">
        <v>0</v>
      </c>
      <c r="V13" s="99">
        <v>0</v>
      </c>
      <c r="W13" s="89">
        <v>0</v>
      </c>
      <c r="X13" s="170">
        <v>0</v>
      </c>
      <c r="Y13" s="89">
        <v>0</v>
      </c>
      <c r="Z13" s="89">
        <v>0</v>
      </c>
      <c r="AA13" s="170">
        <v>0</v>
      </c>
      <c r="AB13" s="60">
        <v>0</v>
      </c>
      <c r="AC13" s="97">
        <v>0</v>
      </c>
      <c r="AD13" s="97">
        <v>0</v>
      </c>
      <c r="AE13" s="97">
        <v>0</v>
      </c>
      <c r="AF13" s="3">
        <v>0</v>
      </c>
      <c r="AG13" s="99">
        <v>26</v>
      </c>
      <c r="AH13" s="89">
        <v>1468</v>
      </c>
      <c r="AI13" s="97">
        <v>1.7711171662125342</v>
      </c>
      <c r="AJ13" s="85">
        <v>26</v>
      </c>
      <c r="AK13" s="89">
        <v>1455</v>
      </c>
      <c r="AL13" s="170">
        <v>1.7869415807560136</v>
      </c>
      <c r="AM13" s="89">
        <v>5</v>
      </c>
      <c r="AN13" s="89">
        <v>735</v>
      </c>
      <c r="AO13" s="168">
        <v>0.68027210884353739</v>
      </c>
      <c r="AP13" s="60">
        <v>1.4127769519373619</v>
      </c>
      <c r="AQ13" s="97">
        <v>1.7711171662125342</v>
      </c>
      <c r="AR13" s="97">
        <v>1.7869415807560136</v>
      </c>
      <c r="AS13" s="97">
        <v>0.68027210884353739</v>
      </c>
      <c r="AT13" s="97">
        <v>1.4127769519373619</v>
      </c>
      <c r="AU13" s="3"/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221"/>
      <c r="CL13" s="3">
        <v>9.3118327795105973</v>
      </c>
      <c r="CM13" s="3">
        <v>0</v>
      </c>
      <c r="CN13" s="3">
        <v>1.4127769519373619</v>
      </c>
      <c r="CO13" s="3">
        <v>5.3623048657239796</v>
      </c>
      <c r="CP13" s="3">
        <v>9.3118327795105973</v>
      </c>
      <c r="CQ13" s="3">
        <v>0</v>
      </c>
      <c r="CR13" s="3">
        <v>1.4127769519373619</v>
      </c>
      <c r="CS13" s="3">
        <v>5.3623048657239796</v>
      </c>
      <c r="CT13" s="230"/>
      <c r="CU13" s="4">
        <v>296</v>
      </c>
      <c r="CV13" s="4">
        <v>3493</v>
      </c>
      <c r="CW13" s="3">
        <v>8.4740910392212996</v>
      </c>
      <c r="CX13" s="4">
        <v>161</v>
      </c>
      <c r="CY13" s="4">
        <v>3228</v>
      </c>
      <c r="CZ13" s="3">
        <v>4.9876084262701363</v>
      </c>
      <c r="DA13" s="4">
        <v>121</v>
      </c>
      <c r="DB13" s="4">
        <v>2395</v>
      </c>
      <c r="DC13" s="3">
        <v>5.0521920668058451</v>
      </c>
      <c r="DD13" s="3">
        <v>6.1712971774324261</v>
      </c>
      <c r="DE13" s="160">
        <v>8.4740910392212996</v>
      </c>
      <c r="DF13" s="160">
        <v>4.9876084262701363</v>
      </c>
      <c r="DG13" s="160">
        <v>5.0521920668058451</v>
      </c>
      <c r="DH13" s="160">
        <v>6.1712971774324261</v>
      </c>
    </row>
    <row r="14" spans="1:112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85">
        <v>266</v>
      </c>
      <c r="F14" s="89">
        <v>1770</v>
      </c>
      <c r="G14" s="97">
        <v>15.028248587570623</v>
      </c>
      <c r="H14" s="89">
        <v>144</v>
      </c>
      <c r="I14" s="89">
        <v>1478</v>
      </c>
      <c r="J14" s="170">
        <v>9.7428958051420835</v>
      </c>
      <c r="K14" s="89">
        <v>110</v>
      </c>
      <c r="L14" s="89">
        <v>1358</v>
      </c>
      <c r="M14" s="170">
        <v>8.100147275405007</v>
      </c>
      <c r="N14" s="60">
        <v>10.957097222705904</v>
      </c>
      <c r="O14" s="97">
        <v>15.028248587570623</v>
      </c>
      <c r="P14" s="97">
        <v>9.7428958051420835</v>
      </c>
      <c r="Q14" s="97">
        <v>8.100147275405007</v>
      </c>
      <c r="R14" s="3">
        <v>10.957097222705904</v>
      </c>
      <c r="S14" s="99">
        <v>0</v>
      </c>
      <c r="T14" s="89">
        <v>0</v>
      </c>
      <c r="U14" s="97">
        <v>0</v>
      </c>
      <c r="V14" s="99">
        <v>0</v>
      </c>
      <c r="W14" s="89">
        <v>0</v>
      </c>
      <c r="X14" s="170">
        <v>0</v>
      </c>
      <c r="Y14" s="89">
        <v>0</v>
      </c>
      <c r="Z14" s="89">
        <v>0</v>
      </c>
      <c r="AA14" s="170">
        <v>0</v>
      </c>
      <c r="AB14" s="60">
        <v>0</v>
      </c>
      <c r="AC14" s="97">
        <v>0</v>
      </c>
      <c r="AD14" s="97">
        <v>0</v>
      </c>
      <c r="AE14" s="97">
        <v>0</v>
      </c>
      <c r="AF14" s="3">
        <v>0</v>
      </c>
      <c r="AG14" s="99">
        <v>65</v>
      </c>
      <c r="AH14" s="89">
        <v>1168</v>
      </c>
      <c r="AI14" s="97">
        <v>5.5650684931506849</v>
      </c>
      <c r="AJ14" s="85">
        <v>31</v>
      </c>
      <c r="AK14" s="89">
        <v>1067</v>
      </c>
      <c r="AL14" s="170">
        <v>2.9053420805998127</v>
      </c>
      <c r="AM14" s="89">
        <v>9</v>
      </c>
      <c r="AN14" s="89">
        <v>626</v>
      </c>
      <c r="AO14" s="168">
        <v>1.4376996805111821</v>
      </c>
      <c r="AP14" s="60">
        <v>3.3027034180872263</v>
      </c>
      <c r="AQ14" s="97">
        <v>5.5650684931506849</v>
      </c>
      <c r="AR14" s="97">
        <v>2.9053420805998127</v>
      </c>
      <c r="AS14" s="97">
        <v>1.4376996805111821</v>
      </c>
      <c r="AT14" s="97">
        <v>3.3027034180872263</v>
      </c>
      <c r="AU14" s="3"/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221"/>
      <c r="CL14" s="3">
        <v>10.957097222705904</v>
      </c>
      <c r="CM14" s="3">
        <v>0</v>
      </c>
      <c r="CN14" s="3">
        <v>3.3027034180872263</v>
      </c>
      <c r="CO14" s="3">
        <v>7.1299003203965654</v>
      </c>
      <c r="CP14" s="3">
        <v>10.957097222705904</v>
      </c>
      <c r="CQ14" s="3">
        <v>0</v>
      </c>
      <c r="CR14" s="3">
        <v>3.3027034180872263</v>
      </c>
      <c r="CS14" s="3">
        <v>7.1299003203965654</v>
      </c>
      <c r="CT14" s="230"/>
      <c r="CU14" s="4">
        <v>331</v>
      </c>
      <c r="CV14" s="4">
        <v>2938</v>
      </c>
      <c r="CW14" s="3">
        <v>11.266167460857726</v>
      </c>
      <c r="CX14" s="4">
        <v>175</v>
      </c>
      <c r="CY14" s="4">
        <v>2545</v>
      </c>
      <c r="CZ14" s="3">
        <v>6.8762278978389002</v>
      </c>
      <c r="DA14" s="4">
        <v>119</v>
      </c>
      <c r="DB14" s="4">
        <v>1984</v>
      </c>
      <c r="DC14" s="3">
        <v>5.997983870967742</v>
      </c>
      <c r="DD14" s="3">
        <v>8.0467930765547901</v>
      </c>
      <c r="DE14" s="160">
        <v>11.266167460857726</v>
      </c>
      <c r="DF14" s="160">
        <v>6.8762278978389002</v>
      </c>
      <c r="DG14" s="160">
        <v>5.997983870967742</v>
      </c>
      <c r="DH14" s="160">
        <v>8.0467930765547901</v>
      </c>
    </row>
    <row r="15" spans="1:112" ht="27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85">
        <v>134</v>
      </c>
      <c r="F15" s="89">
        <v>4351</v>
      </c>
      <c r="G15" s="97">
        <v>3.0797517811997244</v>
      </c>
      <c r="H15" s="89">
        <v>89</v>
      </c>
      <c r="I15" s="89">
        <v>4185</v>
      </c>
      <c r="J15" s="170">
        <v>2.1266427718040619</v>
      </c>
      <c r="K15" s="89">
        <v>83</v>
      </c>
      <c r="L15" s="89">
        <v>3861</v>
      </c>
      <c r="M15" s="170">
        <v>2.1497021497021498</v>
      </c>
      <c r="N15" s="60">
        <v>2.452032234235312</v>
      </c>
      <c r="O15" s="97">
        <v>3.0797517811997244</v>
      </c>
      <c r="P15" s="97">
        <v>2.1266427718040619</v>
      </c>
      <c r="Q15" s="97">
        <v>2.1497021497021498</v>
      </c>
      <c r="R15" s="3">
        <v>2.452032234235312</v>
      </c>
      <c r="S15" s="99">
        <v>0</v>
      </c>
      <c r="T15" s="89">
        <v>0</v>
      </c>
      <c r="U15" s="97">
        <v>0</v>
      </c>
      <c r="V15" s="99">
        <v>0</v>
      </c>
      <c r="W15" s="89">
        <v>0</v>
      </c>
      <c r="X15" s="170">
        <v>0</v>
      </c>
      <c r="Y15" s="89">
        <v>0</v>
      </c>
      <c r="Z15" s="89">
        <v>0</v>
      </c>
      <c r="AA15" s="170">
        <v>0</v>
      </c>
      <c r="AB15" s="60">
        <v>0</v>
      </c>
      <c r="AC15" s="97">
        <v>0</v>
      </c>
      <c r="AD15" s="97">
        <v>0</v>
      </c>
      <c r="AE15" s="97">
        <v>0</v>
      </c>
      <c r="AF15" s="3">
        <v>0</v>
      </c>
      <c r="AG15" s="99">
        <v>7</v>
      </c>
      <c r="AH15" s="89">
        <v>2133</v>
      </c>
      <c r="AI15" s="97">
        <v>0.32817627754336615</v>
      </c>
      <c r="AJ15" s="85">
        <v>12</v>
      </c>
      <c r="AK15" s="89">
        <v>2157</v>
      </c>
      <c r="AL15" s="170">
        <v>0.55632823365785811</v>
      </c>
      <c r="AM15" s="89">
        <v>4</v>
      </c>
      <c r="AN15" s="89">
        <v>1905</v>
      </c>
      <c r="AO15" s="168">
        <v>0.20997375328083989</v>
      </c>
      <c r="AP15" s="60">
        <v>0.36482608816068801</v>
      </c>
      <c r="AQ15" s="97">
        <v>0.32817627754336615</v>
      </c>
      <c r="AR15" s="97">
        <v>0.55632823365785811</v>
      </c>
      <c r="AS15" s="97">
        <v>0.20997375328083989</v>
      </c>
      <c r="AT15" s="97">
        <v>0.36482608816068801</v>
      </c>
      <c r="AU15" s="3"/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221"/>
      <c r="CL15" s="3">
        <v>2.452032234235312</v>
      </c>
      <c r="CM15" s="3">
        <v>0</v>
      </c>
      <c r="CN15" s="3">
        <v>0.36482608816068801</v>
      </c>
      <c r="CO15" s="3">
        <v>1.408429161198</v>
      </c>
      <c r="CP15" s="3">
        <v>2.452032234235312</v>
      </c>
      <c r="CQ15" s="3">
        <v>0</v>
      </c>
      <c r="CR15" s="3">
        <v>0.36482608816068801</v>
      </c>
      <c r="CS15" s="3">
        <v>1.408429161198</v>
      </c>
      <c r="CT15" s="230"/>
      <c r="CU15" s="4">
        <v>141</v>
      </c>
      <c r="CV15" s="4">
        <v>6484</v>
      </c>
      <c r="CW15" s="3">
        <v>2.1745835903763107</v>
      </c>
      <c r="CX15" s="4">
        <v>101</v>
      </c>
      <c r="CY15" s="4">
        <v>6342</v>
      </c>
      <c r="CZ15" s="3">
        <v>1.5925575528224534</v>
      </c>
      <c r="DA15" s="4">
        <v>87</v>
      </c>
      <c r="DB15" s="4">
        <v>5766</v>
      </c>
      <c r="DC15" s="3">
        <v>1.5088449531737773</v>
      </c>
      <c r="DD15" s="3">
        <v>1.7586620321241806</v>
      </c>
      <c r="DE15" s="160">
        <v>2.1745835903763107</v>
      </c>
      <c r="DF15" s="160">
        <v>1.5925575528224534</v>
      </c>
      <c r="DG15" s="160">
        <v>1.5088449531737773</v>
      </c>
      <c r="DH15" s="160">
        <v>1.7586620321241806</v>
      </c>
    </row>
    <row r="16" spans="1:112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85">
        <v>283</v>
      </c>
      <c r="F16" s="89">
        <v>2268</v>
      </c>
      <c r="G16" s="97">
        <v>12.47795414462081</v>
      </c>
      <c r="H16" s="89">
        <v>210</v>
      </c>
      <c r="I16" s="89">
        <v>1975</v>
      </c>
      <c r="J16" s="170">
        <v>10.632911392405063</v>
      </c>
      <c r="K16" s="89">
        <v>135</v>
      </c>
      <c r="L16" s="89">
        <v>1775</v>
      </c>
      <c r="M16" s="170">
        <v>7.605633802816901</v>
      </c>
      <c r="N16" s="60">
        <v>10.238833113280924</v>
      </c>
      <c r="O16" s="97">
        <v>12.47795414462081</v>
      </c>
      <c r="P16" s="97">
        <v>10.632911392405063</v>
      </c>
      <c r="Q16" s="97">
        <v>7.605633802816901</v>
      </c>
      <c r="R16" s="3">
        <v>10.238833113280924</v>
      </c>
      <c r="S16" s="99">
        <v>0</v>
      </c>
      <c r="T16" s="89">
        <v>0</v>
      </c>
      <c r="U16" s="97">
        <v>0</v>
      </c>
      <c r="V16" s="99">
        <v>0</v>
      </c>
      <c r="W16" s="89">
        <v>0</v>
      </c>
      <c r="X16" s="170">
        <v>0</v>
      </c>
      <c r="Y16" s="89">
        <v>0</v>
      </c>
      <c r="Z16" s="89">
        <v>0</v>
      </c>
      <c r="AA16" s="170">
        <v>0</v>
      </c>
      <c r="AB16" s="60">
        <v>0</v>
      </c>
      <c r="AC16" s="97">
        <v>0</v>
      </c>
      <c r="AD16" s="97">
        <v>0</v>
      </c>
      <c r="AE16" s="97">
        <v>0</v>
      </c>
      <c r="AF16" s="3">
        <v>0</v>
      </c>
      <c r="AG16" s="99">
        <v>48</v>
      </c>
      <c r="AH16" s="89">
        <v>1379</v>
      </c>
      <c r="AI16" s="97">
        <v>3.4807831762146484</v>
      </c>
      <c r="AJ16" s="85">
        <v>60</v>
      </c>
      <c r="AK16" s="89">
        <v>1373</v>
      </c>
      <c r="AL16" s="170">
        <v>4.3699927166788051</v>
      </c>
      <c r="AM16" s="89">
        <v>35</v>
      </c>
      <c r="AN16" s="89">
        <v>768</v>
      </c>
      <c r="AO16" s="168">
        <v>4.5572916666666661</v>
      </c>
      <c r="AP16" s="60">
        <v>4.1360225198533733</v>
      </c>
      <c r="AQ16" s="97">
        <v>3.4807831762146484</v>
      </c>
      <c r="AR16" s="97">
        <v>4.3699927166788051</v>
      </c>
      <c r="AS16" s="97">
        <v>4.5572916666666661</v>
      </c>
      <c r="AT16" s="97">
        <v>4.1360225198533733</v>
      </c>
      <c r="AU16" s="3"/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221"/>
      <c r="CL16" s="3">
        <v>10.238833113280924</v>
      </c>
      <c r="CM16" s="3">
        <v>0</v>
      </c>
      <c r="CN16" s="3">
        <v>4.1360225198533733</v>
      </c>
      <c r="CO16" s="3">
        <v>7.1874278165671486</v>
      </c>
      <c r="CP16" s="3">
        <v>10.238833113280924</v>
      </c>
      <c r="CQ16" s="3">
        <v>0</v>
      </c>
      <c r="CR16" s="3">
        <v>4.1360225198533733</v>
      </c>
      <c r="CS16" s="3">
        <v>7.1874278165671486</v>
      </c>
      <c r="CT16" s="230"/>
      <c r="CU16" s="4">
        <v>331</v>
      </c>
      <c r="CV16" s="4">
        <v>3647</v>
      </c>
      <c r="CW16" s="3">
        <v>9.0759528379489982</v>
      </c>
      <c r="CX16" s="4">
        <v>270</v>
      </c>
      <c r="CY16" s="4">
        <v>3348</v>
      </c>
      <c r="CZ16" s="3">
        <v>8.064516129032258</v>
      </c>
      <c r="DA16" s="4">
        <v>170</v>
      </c>
      <c r="DB16" s="4">
        <v>2543</v>
      </c>
      <c r="DC16" s="3">
        <v>6.6850176956350778</v>
      </c>
      <c r="DD16" s="3">
        <v>7.9418288875387786</v>
      </c>
      <c r="DE16" s="160">
        <v>9.0759528379489982</v>
      </c>
      <c r="DF16" s="160">
        <v>8.064516129032258</v>
      </c>
      <c r="DG16" s="160">
        <v>6.6850176956350778</v>
      </c>
      <c r="DH16" s="160">
        <v>7.9418288875387786</v>
      </c>
    </row>
    <row r="17" spans="1:112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85">
        <v>233</v>
      </c>
      <c r="F17" s="89">
        <v>1576</v>
      </c>
      <c r="G17" s="97">
        <v>14.784263959390865</v>
      </c>
      <c r="H17" s="89">
        <v>137</v>
      </c>
      <c r="I17" s="89">
        <v>1339</v>
      </c>
      <c r="J17" s="170">
        <v>10.231516056758776</v>
      </c>
      <c r="K17" s="89">
        <v>80</v>
      </c>
      <c r="L17" s="89">
        <v>1227</v>
      </c>
      <c r="M17" s="170">
        <v>6.519967400162999</v>
      </c>
      <c r="N17" s="60">
        <v>10.511915805437546</v>
      </c>
      <c r="O17" s="97">
        <v>14.784263959390865</v>
      </c>
      <c r="P17" s="97">
        <v>10.231516056758776</v>
      </c>
      <c r="Q17" s="97">
        <v>6.519967400162999</v>
      </c>
      <c r="R17" s="3">
        <v>10.511915805437546</v>
      </c>
      <c r="S17" s="99">
        <v>0</v>
      </c>
      <c r="T17" s="89">
        <v>0</v>
      </c>
      <c r="U17" s="97">
        <v>0</v>
      </c>
      <c r="V17" s="99">
        <v>0</v>
      </c>
      <c r="W17" s="89">
        <v>0</v>
      </c>
      <c r="X17" s="170">
        <v>0</v>
      </c>
      <c r="Y17" s="89">
        <v>0</v>
      </c>
      <c r="Z17" s="89">
        <v>0</v>
      </c>
      <c r="AA17" s="170">
        <v>0</v>
      </c>
      <c r="AB17" s="60">
        <v>0</v>
      </c>
      <c r="AC17" s="97">
        <v>0</v>
      </c>
      <c r="AD17" s="97">
        <v>0</v>
      </c>
      <c r="AE17" s="97">
        <v>0</v>
      </c>
      <c r="AF17" s="3">
        <v>0</v>
      </c>
      <c r="AG17" s="99">
        <v>68</v>
      </c>
      <c r="AH17" s="89">
        <v>1036</v>
      </c>
      <c r="AI17" s="97">
        <v>6.563706563706563</v>
      </c>
      <c r="AJ17" s="85">
        <v>80</v>
      </c>
      <c r="AK17" s="89">
        <v>1092</v>
      </c>
      <c r="AL17" s="170">
        <v>7.3260073260073266</v>
      </c>
      <c r="AM17" s="89">
        <v>43</v>
      </c>
      <c r="AN17" s="89">
        <v>718</v>
      </c>
      <c r="AO17" s="168">
        <v>5.9888579387186631</v>
      </c>
      <c r="AP17" s="60">
        <v>6.6261906094775176</v>
      </c>
      <c r="AQ17" s="97">
        <v>6.563706563706563</v>
      </c>
      <c r="AR17" s="97">
        <v>7.3260073260073266</v>
      </c>
      <c r="AS17" s="97">
        <v>5.9888579387186631</v>
      </c>
      <c r="AT17" s="97">
        <v>6.6261906094775176</v>
      </c>
      <c r="AU17" s="3"/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221"/>
      <c r="CL17" s="3">
        <v>10.511915805437546</v>
      </c>
      <c r="CM17" s="3">
        <v>0</v>
      </c>
      <c r="CN17" s="3">
        <v>6.6261906094775176</v>
      </c>
      <c r="CO17" s="3">
        <v>8.5690532074575323</v>
      </c>
      <c r="CP17" s="3">
        <v>10.511915805437546</v>
      </c>
      <c r="CQ17" s="3">
        <v>0</v>
      </c>
      <c r="CR17" s="3">
        <v>6.6261906094775176</v>
      </c>
      <c r="CS17" s="3">
        <v>8.5690532074575323</v>
      </c>
      <c r="CT17" s="230"/>
      <c r="CU17" s="4">
        <v>301</v>
      </c>
      <c r="CV17" s="4">
        <v>2612</v>
      </c>
      <c r="CW17" s="3">
        <v>11.523736600306279</v>
      </c>
      <c r="CX17" s="4">
        <v>217</v>
      </c>
      <c r="CY17" s="4">
        <v>2431</v>
      </c>
      <c r="CZ17" s="3">
        <v>8.9263677498971621</v>
      </c>
      <c r="DA17" s="4">
        <v>123</v>
      </c>
      <c r="DB17" s="4">
        <v>1945</v>
      </c>
      <c r="DC17" s="3">
        <v>6.3239074550128533</v>
      </c>
      <c r="DD17" s="3">
        <v>8.9246706017387645</v>
      </c>
      <c r="DE17" s="160">
        <v>11.523736600306279</v>
      </c>
      <c r="DF17" s="160">
        <v>8.9263677498971621</v>
      </c>
      <c r="DG17" s="160">
        <v>6.3239074550128533</v>
      </c>
      <c r="DH17" s="160">
        <v>8.9246706017387645</v>
      </c>
    </row>
    <row r="18" spans="1:112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85">
        <v>265</v>
      </c>
      <c r="F18" s="89">
        <v>1680</v>
      </c>
      <c r="G18" s="97">
        <v>15.773809523809524</v>
      </c>
      <c r="H18" s="89">
        <v>162</v>
      </c>
      <c r="I18" s="89">
        <v>1468</v>
      </c>
      <c r="J18" s="170">
        <v>11.035422343324251</v>
      </c>
      <c r="K18" s="89">
        <v>160</v>
      </c>
      <c r="L18" s="89">
        <v>1340</v>
      </c>
      <c r="M18" s="170">
        <v>11.940298507462686</v>
      </c>
      <c r="N18" s="60">
        <v>12.916510124865487</v>
      </c>
      <c r="O18" s="97">
        <v>15.773809523809524</v>
      </c>
      <c r="P18" s="97">
        <v>11.035422343324251</v>
      </c>
      <c r="Q18" s="97">
        <v>11.940298507462686</v>
      </c>
      <c r="R18" s="3">
        <v>12.916510124865487</v>
      </c>
      <c r="S18" s="99">
        <v>0</v>
      </c>
      <c r="T18" s="89">
        <v>0</v>
      </c>
      <c r="U18" s="97">
        <v>0</v>
      </c>
      <c r="V18" s="99">
        <v>1</v>
      </c>
      <c r="W18" s="89">
        <v>17</v>
      </c>
      <c r="X18" s="170">
        <v>5.8823529411764701</v>
      </c>
      <c r="Y18" s="89">
        <v>0</v>
      </c>
      <c r="Z18" s="89">
        <v>0</v>
      </c>
      <c r="AA18" s="170">
        <v>0</v>
      </c>
      <c r="AB18" s="60">
        <v>5.8823529411764701</v>
      </c>
      <c r="AC18" s="97">
        <v>0</v>
      </c>
      <c r="AD18" s="97">
        <v>5.8823529411764701</v>
      </c>
      <c r="AE18" s="97">
        <v>0</v>
      </c>
      <c r="AF18" s="3">
        <v>5.8823529411764701</v>
      </c>
      <c r="AG18" s="99">
        <v>28</v>
      </c>
      <c r="AH18" s="89">
        <v>1023</v>
      </c>
      <c r="AI18" s="97">
        <v>2.7370478983382207</v>
      </c>
      <c r="AJ18" s="85">
        <v>58</v>
      </c>
      <c r="AK18" s="89">
        <v>1023</v>
      </c>
      <c r="AL18" s="170">
        <v>5.6695992179863142</v>
      </c>
      <c r="AM18" s="89">
        <v>22</v>
      </c>
      <c r="AN18" s="89">
        <v>533</v>
      </c>
      <c r="AO18" s="168">
        <v>4.1275797373358349</v>
      </c>
      <c r="AP18" s="60">
        <v>4.1780756178867904</v>
      </c>
      <c r="AQ18" s="97">
        <v>2.7370478983382207</v>
      </c>
      <c r="AR18" s="97">
        <v>5.6695992179863142</v>
      </c>
      <c r="AS18" s="97">
        <v>4.1275797373358349</v>
      </c>
      <c r="AT18" s="97">
        <v>4.1780756178867904</v>
      </c>
      <c r="AU18" s="3"/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221"/>
      <c r="CL18" s="3">
        <v>12.916510124865487</v>
      </c>
      <c r="CM18" s="3">
        <v>5.8823529411764701</v>
      </c>
      <c r="CN18" s="3">
        <v>4.1780756178867904</v>
      </c>
      <c r="CO18" s="3">
        <v>7.6589795613095824</v>
      </c>
      <c r="CP18" s="3">
        <v>12.916510124865487</v>
      </c>
      <c r="CQ18" s="3">
        <v>5.8823529411764701</v>
      </c>
      <c r="CR18" s="3">
        <v>4.1780756178867904</v>
      </c>
      <c r="CS18" s="3">
        <v>7.6589795613095824</v>
      </c>
      <c r="CT18" s="230"/>
      <c r="CU18" s="4">
        <v>293</v>
      </c>
      <c r="CV18" s="4">
        <v>2703</v>
      </c>
      <c r="CW18" s="3">
        <v>10.839807621161672</v>
      </c>
      <c r="CX18" s="4">
        <v>221</v>
      </c>
      <c r="CY18" s="4">
        <v>2508</v>
      </c>
      <c r="CZ18" s="3">
        <v>8.8118022328548644</v>
      </c>
      <c r="DA18" s="4">
        <v>182</v>
      </c>
      <c r="DB18" s="4">
        <v>1873</v>
      </c>
      <c r="DC18" s="3">
        <v>9.7170315002669518</v>
      </c>
      <c r="DD18" s="3">
        <v>9.7895471180944948</v>
      </c>
      <c r="DE18" s="160">
        <v>10.839807621161672</v>
      </c>
      <c r="DF18" s="160">
        <v>8.8118022328548644</v>
      </c>
      <c r="DG18" s="160">
        <v>9.7170315002669518</v>
      </c>
      <c r="DH18" s="160">
        <v>9.7895471180944948</v>
      </c>
    </row>
    <row r="19" spans="1:112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85">
        <v>88</v>
      </c>
      <c r="F19" s="89">
        <v>996</v>
      </c>
      <c r="G19" s="97">
        <v>8.8353413654618471</v>
      </c>
      <c r="H19" s="89">
        <v>79</v>
      </c>
      <c r="I19" s="89">
        <v>911</v>
      </c>
      <c r="J19" s="170">
        <v>8.6717892425905596</v>
      </c>
      <c r="K19" s="89">
        <v>34</v>
      </c>
      <c r="L19" s="89">
        <v>836</v>
      </c>
      <c r="M19" s="170">
        <v>4.0669856459330145</v>
      </c>
      <c r="N19" s="60">
        <v>7.1913720846618077</v>
      </c>
      <c r="O19" s="97">
        <v>8.8353413654618471</v>
      </c>
      <c r="P19" s="97">
        <v>8.6717892425905596</v>
      </c>
      <c r="Q19" s="97">
        <v>4.0669856459330145</v>
      </c>
      <c r="R19" s="3">
        <v>7.1913720846618077</v>
      </c>
      <c r="S19" s="99">
        <v>0</v>
      </c>
      <c r="T19" s="89">
        <v>0</v>
      </c>
      <c r="U19" s="97">
        <v>0</v>
      </c>
      <c r="V19" s="99">
        <v>0</v>
      </c>
      <c r="W19" s="89">
        <v>0</v>
      </c>
      <c r="X19" s="170">
        <v>0</v>
      </c>
      <c r="Y19" s="89">
        <v>0</v>
      </c>
      <c r="Z19" s="89">
        <v>0</v>
      </c>
      <c r="AA19" s="170">
        <v>0</v>
      </c>
      <c r="AB19" s="60">
        <v>0</v>
      </c>
      <c r="AC19" s="97">
        <v>0</v>
      </c>
      <c r="AD19" s="97">
        <v>0</v>
      </c>
      <c r="AE19" s="97">
        <v>0</v>
      </c>
      <c r="AF19" s="3">
        <v>0</v>
      </c>
      <c r="AG19" s="99">
        <v>35</v>
      </c>
      <c r="AH19" s="89">
        <v>1028</v>
      </c>
      <c r="AI19" s="97">
        <v>3.404669260700389</v>
      </c>
      <c r="AJ19" s="85">
        <v>17</v>
      </c>
      <c r="AK19" s="89">
        <v>994</v>
      </c>
      <c r="AL19" s="170">
        <v>1.7102615694164991</v>
      </c>
      <c r="AM19" s="89">
        <v>6</v>
      </c>
      <c r="AN19" s="89">
        <v>471</v>
      </c>
      <c r="AO19" s="168">
        <v>1.2738853503184715</v>
      </c>
      <c r="AP19" s="60">
        <v>2.1296053934784531</v>
      </c>
      <c r="AQ19" s="97">
        <v>3.404669260700389</v>
      </c>
      <c r="AR19" s="97">
        <v>1.7102615694164991</v>
      </c>
      <c r="AS19" s="97">
        <v>1.2738853503184715</v>
      </c>
      <c r="AT19" s="97">
        <v>2.1296053934784531</v>
      </c>
      <c r="AU19" s="3"/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221"/>
      <c r="CL19" s="3">
        <v>7.1913720846618077</v>
      </c>
      <c r="CM19" s="3">
        <v>0</v>
      </c>
      <c r="CN19" s="3">
        <v>2.1296053934784531</v>
      </c>
      <c r="CO19" s="3">
        <v>4.6604887390701304</v>
      </c>
      <c r="CP19" s="3">
        <v>7.1913720846618077</v>
      </c>
      <c r="CQ19" s="3">
        <v>0</v>
      </c>
      <c r="CR19" s="3">
        <v>2.1296053934784531</v>
      </c>
      <c r="CS19" s="3">
        <v>4.6604887390701304</v>
      </c>
      <c r="CT19" s="230"/>
      <c r="CU19" s="4">
        <v>123</v>
      </c>
      <c r="CV19" s="4">
        <v>2024</v>
      </c>
      <c r="CW19" s="3">
        <v>6.0770750988142295</v>
      </c>
      <c r="CX19" s="4">
        <v>96</v>
      </c>
      <c r="CY19" s="4">
        <v>1905</v>
      </c>
      <c r="CZ19" s="3">
        <v>5.0393700787401574</v>
      </c>
      <c r="DA19" s="4">
        <v>40</v>
      </c>
      <c r="DB19" s="4">
        <v>1307</v>
      </c>
      <c r="DC19" s="3">
        <v>3.0604437643458304</v>
      </c>
      <c r="DD19" s="3">
        <v>4.7256296473000718</v>
      </c>
      <c r="DE19" s="160">
        <v>6.0770750988142295</v>
      </c>
      <c r="DF19" s="160">
        <v>5.0393700787401574</v>
      </c>
      <c r="DG19" s="160">
        <v>3.0604437643458304</v>
      </c>
      <c r="DH19" s="160">
        <v>4.7256296473000718</v>
      </c>
    </row>
    <row r="20" spans="1:112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85">
        <v>156</v>
      </c>
      <c r="F20" s="89">
        <v>1577</v>
      </c>
      <c r="G20" s="97">
        <v>9.8922003804692462</v>
      </c>
      <c r="H20" s="89">
        <v>95</v>
      </c>
      <c r="I20" s="89">
        <v>1454</v>
      </c>
      <c r="J20" s="170">
        <v>6.5337001375515822</v>
      </c>
      <c r="K20" s="89">
        <v>121</v>
      </c>
      <c r="L20" s="89">
        <v>1393</v>
      </c>
      <c r="M20" s="170">
        <v>8.6862885857860732</v>
      </c>
      <c r="N20" s="60">
        <v>8.3707297012689672</v>
      </c>
      <c r="O20" s="97">
        <v>9.8922003804692462</v>
      </c>
      <c r="P20" s="97">
        <v>6.5337001375515822</v>
      </c>
      <c r="Q20" s="97">
        <v>8.6862885857860732</v>
      </c>
      <c r="R20" s="3">
        <v>8.3707297012689672</v>
      </c>
      <c r="S20" s="99">
        <v>0</v>
      </c>
      <c r="T20" s="89">
        <v>0</v>
      </c>
      <c r="U20" s="97">
        <v>0</v>
      </c>
      <c r="V20" s="99">
        <v>0</v>
      </c>
      <c r="W20" s="89">
        <v>0</v>
      </c>
      <c r="X20" s="170">
        <v>0</v>
      </c>
      <c r="Y20" s="89">
        <v>0</v>
      </c>
      <c r="Z20" s="89">
        <v>0</v>
      </c>
      <c r="AA20" s="170">
        <v>0</v>
      </c>
      <c r="AB20" s="60">
        <v>0</v>
      </c>
      <c r="AC20" s="97">
        <v>0</v>
      </c>
      <c r="AD20" s="97">
        <v>0</v>
      </c>
      <c r="AE20" s="97">
        <v>0</v>
      </c>
      <c r="AF20" s="3">
        <v>0</v>
      </c>
      <c r="AG20" s="99">
        <v>54</v>
      </c>
      <c r="AH20" s="89">
        <v>1339</v>
      </c>
      <c r="AI20" s="97">
        <v>4.032860343539955</v>
      </c>
      <c r="AJ20" s="85">
        <v>71</v>
      </c>
      <c r="AK20" s="89">
        <v>1348</v>
      </c>
      <c r="AL20" s="170">
        <v>5.267062314540059</v>
      </c>
      <c r="AM20" s="89">
        <v>12</v>
      </c>
      <c r="AN20" s="89">
        <v>618</v>
      </c>
      <c r="AO20" s="168">
        <v>1.9417475728155338</v>
      </c>
      <c r="AP20" s="60">
        <v>3.7472234102985156</v>
      </c>
      <c r="AQ20" s="97">
        <v>4.032860343539955</v>
      </c>
      <c r="AR20" s="97">
        <v>5.267062314540059</v>
      </c>
      <c r="AS20" s="97">
        <v>1.9417475728155338</v>
      </c>
      <c r="AT20" s="97">
        <v>3.7472234102985156</v>
      </c>
      <c r="AU20" s="3"/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221"/>
      <c r="CL20" s="3">
        <v>8.3707297012689672</v>
      </c>
      <c r="CM20" s="3">
        <v>0</v>
      </c>
      <c r="CN20" s="3">
        <v>3.7472234102985156</v>
      </c>
      <c r="CO20" s="3">
        <v>6.0589765557837412</v>
      </c>
      <c r="CP20" s="3">
        <v>8.3707297012689672</v>
      </c>
      <c r="CQ20" s="3">
        <v>0</v>
      </c>
      <c r="CR20" s="3">
        <v>3.7472234102985156</v>
      </c>
      <c r="CS20" s="3">
        <v>6.0589765557837412</v>
      </c>
      <c r="CT20" s="230"/>
      <c r="CU20" s="4">
        <v>210</v>
      </c>
      <c r="CV20" s="4">
        <v>2916</v>
      </c>
      <c r="CW20" s="3">
        <v>7.2016460905349797</v>
      </c>
      <c r="CX20" s="4">
        <v>166</v>
      </c>
      <c r="CY20" s="4">
        <v>2802</v>
      </c>
      <c r="CZ20" s="3">
        <v>5.9243397573162024</v>
      </c>
      <c r="DA20" s="4">
        <v>133</v>
      </c>
      <c r="DB20" s="4">
        <v>2011</v>
      </c>
      <c r="DC20" s="3">
        <v>6.613625062158131</v>
      </c>
      <c r="DD20" s="3">
        <v>6.5798703033364383</v>
      </c>
      <c r="DE20" s="160">
        <v>7.2016460905349797</v>
      </c>
      <c r="DF20" s="160">
        <v>5.9243397573162024</v>
      </c>
      <c r="DG20" s="160">
        <v>6.613625062158131</v>
      </c>
      <c r="DH20" s="160">
        <v>6.5798703033364383</v>
      </c>
    </row>
    <row r="21" spans="1:112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85">
        <v>181</v>
      </c>
      <c r="F21" s="89">
        <v>1875</v>
      </c>
      <c r="G21" s="97">
        <v>9.6533333333333324</v>
      </c>
      <c r="H21" s="89">
        <v>77</v>
      </c>
      <c r="I21" s="89">
        <v>1693</v>
      </c>
      <c r="J21" s="170">
        <v>4.5481393975191962</v>
      </c>
      <c r="K21" s="89">
        <v>69</v>
      </c>
      <c r="L21" s="89">
        <v>1592</v>
      </c>
      <c r="M21" s="170">
        <v>4.3341708542713571</v>
      </c>
      <c r="N21" s="60">
        <v>6.1785478617079619</v>
      </c>
      <c r="O21" s="97">
        <v>9.6533333333333324</v>
      </c>
      <c r="P21" s="97">
        <v>4.5481393975191962</v>
      </c>
      <c r="Q21" s="97">
        <v>4.3341708542713571</v>
      </c>
      <c r="R21" s="3">
        <v>6.1785478617079619</v>
      </c>
      <c r="S21" s="99">
        <v>0</v>
      </c>
      <c r="T21" s="89">
        <v>0</v>
      </c>
      <c r="U21" s="97">
        <v>0</v>
      </c>
      <c r="V21" s="99">
        <v>0</v>
      </c>
      <c r="W21" s="89">
        <v>0</v>
      </c>
      <c r="X21" s="170">
        <v>0</v>
      </c>
      <c r="Y21" s="89">
        <v>0</v>
      </c>
      <c r="Z21" s="89">
        <v>0</v>
      </c>
      <c r="AA21" s="170">
        <v>0</v>
      </c>
      <c r="AB21" s="60">
        <v>0</v>
      </c>
      <c r="AC21" s="97">
        <v>0</v>
      </c>
      <c r="AD21" s="97">
        <v>0</v>
      </c>
      <c r="AE21" s="97">
        <v>0</v>
      </c>
      <c r="AF21" s="3">
        <v>0</v>
      </c>
      <c r="AG21" s="99">
        <v>38</v>
      </c>
      <c r="AH21" s="89">
        <v>1137</v>
      </c>
      <c r="AI21" s="97">
        <v>3.3421284080914688</v>
      </c>
      <c r="AJ21" s="85">
        <v>25</v>
      </c>
      <c r="AK21" s="89">
        <v>1064</v>
      </c>
      <c r="AL21" s="170">
        <v>2.3496240601503757</v>
      </c>
      <c r="AM21" s="89">
        <v>13</v>
      </c>
      <c r="AN21" s="89">
        <v>523</v>
      </c>
      <c r="AO21" s="168">
        <v>2.4856596558317401</v>
      </c>
      <c r="AP21" s="60">
        <v>2.7258040413578613</v>
      </c>
      <c r="AQ21" s="97">
        <v>3.3421284080914688</v>
      </c>
      <c r="AR21" s="97">
        <v>2.3496240601503757</v>
      </c>
      <c r="AS21" s="97">
        <v>2.4856596558317401</v>
      </c>
      <c r="AT21" s="97">
        <v>2.7258040413578613</v>
      </c>
      <c r="AU21" s="3"/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221"/>
      <c r="CL21" s="3">
        <v>6.1785478617079619</v>
      </c>
      <c r="CM21" s="3">
        <v>0</v>
      </c>
      <c r="CN21" s="3">
        <v>2.7258040413578613</v>
      </c>
      <c r="CO21" s="3">
        <v>4.4521759515329116</v>
      </c>
      <c r="CP21" s="3">
        <v>6.1785478617079619</v>
      </c>
      <c r="CQ21" s="3">
        <v>0</v>
      </c>
      <c r="CR21" s="3">
        <v>2.7258040413578613</v>
      </c>
      <c r="CS21" s="3">
        <v>4.4521759515329116</v>
      </c>
      <c r="CT21" s="230"/>
      <c r="CU21" s="4">
        <v>219</v>
      </c>
      <c r="CV21" s="4">
        <v>3012</v>
      </c>
      <c r="CW21" s="3">
        <v>7.2709163346613552</v>
      </c>
      <c r="CX21" s="4">
        <v>102</v>
      </c>
      <c r="CY21" s="4">
        <v>2757</v>
      </c>
      <c r="CZ21" s="3">
        <v>3.6996735582154514</v>
      </c>
      <c r="DA21" s="4">
        <v>82</v>
      </c>
      <c r="DB21" s="4">
        <v>2115</v>
      </c>
      <c r="DC21" s="3">
        <v>3.877068557919622</v>
      </c>
      <c r="DD21" s="3">
        <v>4.9492194835988093</v>
      </c>
      <c r="DE21" s="160">
        <v>7.2709163346613552</v>
      </c>
      <c r="DF21" s="160">
        <v>3.6996735582154514</v>
      </c>
      <c r="DG21" s="160">
        <v>3.877068557919622</v>
      </c>
      <c r="DH21" s="160">
        <v>4.9492194835988093</v>
      </c>
    </row>
    <row r="22" spans="1:112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85">
        <v>228</v>
      </c>
      <c r="F22" s="89">
        <v>1407</v>
      </c>
      <c r="G22" s="97">
        <v>16.204690831556505</v>
      </c>
      <c r="H22" s="89">
        <v>95</v>
      </c>
      <c r="I22" s="89">
        <v>1193</v>
      </c>
      <c r="J22" s="170">
        <v>7.9631181894383909</v>
      </c>
      <c r="K22" s="89">
        <v>138</v>
      </c>
      <c r="L22" s="89">
        <v>1112</v>
      </c>
      <c r="M22" s="170">
        <v>12.410071942446043</v>
      </c>
      <c r="N22" s="60">
        <v>12.192626987813647</v>
      </c>
      <c r="O22" s="97">
        <v>16.204690831556505</v>
      </c>
      <c r="P22" s="97">
        <v>7.9631181894383909</v>
      </c>
      <c r="Q22" s="97">
        <v>12.410071942446043</v>
      </c>
      <c r="R22" s="3">
        <v>12.192626987813647</v>
      </c>
      <c r="S22" s="99">
        <v>0</v>
      </c>
      <c r="T22" s="89">
        <v>0</v>
      </c>
      <c r="U22" s="97">
        <v>0</v>
      </c>
      <c r="V22" s="99">
        <v>0</v>
      </c>
      <c r="W22" s="89">
        <v>0</v>
      </c>
      <c r="X22" s="170">
        <v>0</v>
      </c>
      <c r="Y22" s="89">
        <v>0</v>
      </c>
      <c r="Z22" s="89">
        <v>0</v>
      </c>
      <c r="AA22" s="170">
        <v>0</v>
      </c>
      <c r="AB22" s="60">
        <v>0</v>
      </c>
      <c r="AC22" s="97">
        <v>0</v>
      </c>
      <c r="AD22" s="97">
        <v>0</v>
      </c>
      <c r="AE22" s="97">
        <v>0</v>
      </c>
      <c r="AF22" s="3">
        <v>0</v>
      </c>
      <c r="AG22" s="99">
        <v>22</v>
      </c>
      <c r="AH22" s="89">
        <v>643</v>
      </c>
      <c r="AI22" s="97">
        <v>3.421461897356143</v>
      </c>
      <c r="AJ22" s="85">
        <v>24</v>
      </c>
      <c r="AK22" s="89">
        <v>664</v>
      </c>
      <c r="AL22" s="170">
        <v>3.6144578313253009</v>
      </c>
      <c r="AM22" s="89">
        <v>21</v>
      </c>
      <c r="AN22" s="89">
        <v>334</v>
      </c>
      <c r="AO22" s="168">
        <v>6.2874251497005984</v>
      </c>
      <c r="AP22" s="60">
        <v>4.4411149594606805</v>
      </c>
      <c r="AQ22" s="97">
        <v>3.421461897356143</v>
      </c>
      <c r="AR22" s="97">
        <v>3.6144578313253009</v>
      </c>
      <c r="AS22" s="97">
        <v>6.2874251497005984</v>
      </c>
      <c r="AT22" s="97">
        <v>4.4411149594606805</v>
      </c>
      <c r="AU22" s="3"/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221"/>
      <c r="CL22" s="3">
        <v>12.192626987813647</v>
      </c>
      <c r="CM22" s="3">
        <v>0</v>
      </c>
      <c r="CN22" s="3">
        <v>4.4411149594606805</v>
      </c>
      <c r="CO22" s="3">
        <v>8.3168709736371635</v>
      </c>
      <c r="CP22" s="3">
        <v>12.192626987813647</v>
      </c>
      <c r="CQ22" s="3">
        <v>0</v>
      </c>
      <c r="CR22" s="3">
        <v>4.4411149594606805</v>
      </c>
      <c r="CS22" s="3">
        <v>8.3168709736371635</v>
      </c>
      <c r="CT22" s="230"/>
      <c r="CU22" s="4">
        <v>250</v>
      </c>
      <c r="CV22" s="4">
        <v>2050</v>
      </c>
      <c r="CW22" s="3">
        <v>12.195121951219512</v>
      </c>
      <c r="CX22" s="4">
        <v>119</v>
      </c>
      <c r="CY22" s="4">
        <v>1857</v>
      </c>
      <c r="CZ22" s="3">
        <v>6.4081852450188475</v>
      </c>
      <c r="DA22" s="4">
        <v>159</v>
      </c>
      <c r="DB22" s="4">
        <v>1446</v>
      </c>
      <c r="DC22" s="3">
        <v>10.995850622406639</v>
      </c>
      <c r="DD22" s="3">
        <v>9.8663859395483335</v>
      </c>
      <c r="DE22" s="160">
        <v>12.195121951219512</v>
      </c>
      <c r="DF22" s="160">
        <v>6.4081852450188475</v>
      </c>
      <c r="DG22" s="160">
        <v>10.995850622406639</v>
      </c>
      <c r="DH22" s="160">
        <v>9.8663859395483335</v>
      </c>
    </row>
    <row r="23" spans="1:112" ht="27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85">
        <v>89</v>
      </c>
      <c r="F23" s="89">
        <v>1336</v>
      </c>
      <c r="G23" s="97">
        <v>6.6616766467065869</v>
      </c>
      <c r="H23" s="89">
        <v>55</v>
      </c>
      <c r="I23" s="89">
        <v>1360</v>
      </c>
      <c r="J23" s="170">
        <v>4.0441176470588234</v>
      </c>
      <c r="K23" s="89">
        <v>63</v>
      </c>
      <c r="L23" s="89">
        <v>1284</v>
      </c>
      <c r="M23" s="170">
        <v>4.9065420560747661</v>
      </c>
      <c r="N23" s="60">
        <v>5.2041121166133921</v>
      </c>
      <c r="O23" s="97">
        <v>6.6616766467065869</v>
      </c>
      <c r="P23" s="97">
        <v>4.0441176470588234</v>
      </c>
      <c r="Q23" s="97">
        <v>4.9065420560747661</v>
      </c>
      <c r="R23" s="3">
        <v>5.2041121166133921</v>
      </c>
      <c r="S23" s="99">
        <v>0</v>
      </c>
      <c r="T23" s="89">
        <v>0</v>
      </c>
      <c r="U23" s="97">
        <v>0</v>
      </c>
      <c r="V23" s="99">
        <v>0</v>
      </c>
      <c r="W23" s="89">
        <v>0</v>
      </c>
      <c r="X23" s="170">
        <v>0</v>
      </c>
      <c r="Y23" s="89">
        <v>0</v>
      </c>
      <c r="Z23" s="89">
        <v>0</v>
      </c>
      <c r="AA23" s="170">
        <v>0</v>
      </c>
      <c r="AB23" s="60">
        <v>0</v>
      </c>
      <c r="AC23" s="97">
        <v>0</v>
      </c>
      <c r="AD23" s="97">
        <v>0</v>
      </c>
      <c r="AE23" s="97">
        <v>0</v>
      </c>
      <c r="AF23" s="3">
        <v>0</v>
      </c>
      <c r="AG23" s="99">
        <v>57</v>
      </c>
      <c r="AH23" s="89">
        <v>599</v>
      </c>
      <c r="AI23" s="97">
        <v>9.5158597662771278</v>
      </c>
      <c r="AJ23" s="85">
        <v>4</v>
      </c>
      <c r="AK23" s="89">
        <v>324</v>
      </c>
      <c r="AL23" s="170">
        <v>1.2345679012345678</v>
      </c>
      <c r="AM23" s="89">
        <v>21</v>
      </c>
      <c r="AN23" s="89">
        <v>734</v>
      </c>
      <c r="AO23" s="168">
        <v>2.8610354223433241</v>
      </c>
      <c r="AP23" s="60">
        <v>4.5371543632850067</v>
      </c>
      <c r="AQ23" s="97">
        <v>9.5158597662771278</v>
      </c>
      <c r="AR23" s="97">
        <v>1.2345679012345678</v>
      </c>
      <c r="AS23" s="97">
        <v>2.8610354223433241</v>
      </c>
      <c r="AT23" s="97">
        <v>4.5371543632850067</v>
      </c>
      <c r="AU23" s="3"/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221"/>
      <c r="CL23" s="3">
        <v>5.2041121166133921</v>
      </c>
      <c r="CM23" s="3">
        <v>0</v>
      </c>
      <c r="CN23" s="3">
        <v>4.5371543632850067</v>
      </c>
      <c r="CO23" s="3">
        <v>4.8706332399491998</v>
      </c>
      <c r="CP23" s="3">
        <v>5.2041121166133921</v>
      </c>
      <c r="CQ23" s="3">
        <v>0</v>
      </c>
      <c r="CR23" s="3">
        <v>4.5371543632850067</v>
      </c>
      <c r="CS23" s="3">
        <v>4.8706332399491998</v>
      </c>
      <c r="CT23" s="230"/>
      <c r="CU23" s="4">
        <v>146</v>
      </c>
      <c r="CV23" s="4">
        <v>1935</v>
      </c>
      <c r="CW23" s="3">
        <v>7.5452196382428935</v>
      </c>
      <c r="CX23" s="4">
        <v>59</v>
      </c>
      <c r="CY23" s="4">
        <v>1684</v>
      </c>
      <c r="CZ23" s="3">
        <v>3.5035629453681709</v>
      </c>
      <c r="DA23" s="4">
        <v>84</v>
      </c>
      <c r="DB23" s="4">
        <v>2018</v>
      </c>
      <c r="DC23" s="3">
        <v>4.1625371655104066</v>
      </c>
      <c r="DD23" s="3">
        <v>5.0704399163738243</v>
      </c>
      <c r="DE23" s="160">
        <v>7.5452196382428935</v>
      </c>
      <c r="DF23" s="160">
        <v>3.5035629453681709</v>
      </c>
      <c r="DG23" s="160">
        <v>4.1625371655104066</v>
      </c>
      <c r="DH23" s="160">
        <v>5.0704399163738243</v>
      </c>
    </row>
    <row r="24" spans="1:112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85">
        <v>254</v>
      </c>
      <c r="F24" s="89">
        <v>1798</v>
      </c>
      <c r="G24" s="97">
        <v>14.126807563959956</v>
      </c>
      <c r="H24" s="89">
        <v>114</v>
      </c>
      <c r="I24" s="89">
        <v>1573</v>
      </c>
      <c r="J24" s="170">
        <v>7.247298156389065</v>
      </c>
      <c r="K24" s="89">
        <v>68</v>
      </c>
      <c r="L24" s="89">
        <v>1466</v>
      </c>
      <c r="M24" s="170">
        <v>4.6384720327421549</v>
      </c>
      <c r="N24" s="60">
        <v>8.6708592510303912</v>
      </c>
      <c r="O24" s="97">
        <v>14.126807563959956</v>
      </c>
      <c r="P24" s="97">
        <v>7.247298156389065</v>
      </c>
      <c r="Q24" s="97">
        <v>4.6384720327421549</v>
      </c>
      <c r="R24" s="3">
        <v>8.6708592510303912</v>
      </c>
      <c r="S24" s="99">
        <v>0</v>
      </c>
      <c r="T24" s="89">
        <v>0</v>
      </c>
      <c r="U24" s="97">
        <v>0</v>
      </c>
      <c r="V24" s="99">
        <v>0</v>
      </c>
      <c r="W24" s="89">
        <v>0</v>
      </c>
      <c r="X24" s="170">
        <v>0</v>
      </c>
      <c r="Y24" s="89">
        <v>0</v>
      </c>
      <c r="Z24" s="89">
        <v>0</v>
      </c>
      <c r="AA24" s="170">
        <v>0</v>
      </c>
      <c r="AB24" s="60">
        <v>0</v>
      </c>
      <c r="AC24" s="97">
        <v>0</v>
      </c>
      <c r="AD24" s="97">
        <v>0</v>
      </c>
      <c r="AE24" s="97">
        <v>0</v>
      </c>
      <c r="AF24" s="3">
        <v>0</v>
      </c>
      <c r="AG24" s="99">
        <v>46</v>
      </c>
      <c r="AH24" s="89">
        <v>1190</v>
      </c>
      <c r="AI24" s="97">
        <v>3.865546218487395</v>
      </c>
      <c r="AJ24" s="85">
        <v>21</v>
      </c>
      <c r="AK24" s="89">
        <v>1141</v>
      </c>
      <c r="AL24" s="170">
        <v>1.8404907975460123</v>
      </c>
      <c r="AM24" s="89">
        <v>7</v>
      </c>
      <c r="AN24" s="89">
        <v>583</v>
      </c>
      <c r="AO24" s="168">
        <v>1.2006861063464835</v>
      </c>
      <c r="AP24" s="60">
        <v>2.3022410407932972</v>
      </c>
      <c r="AQ24" s="97">
        <v>3.865546218487395</v>
      </c>
      <c r="AR24" s="97">
        <v>1.8404907975460123</v>
      </c>
      <c r="AS24" s="97">
        <v>1.2006861063464835</v>
      </c>
      <c r="AT24" s="97">
        <v>2.3022410407932972</v>
      </c>
      <c r="AU24" s="3"/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221"/>
      <c r="CL24" s="3">
        <v>8.6708592510303912</v>
      </c>
      <c r="CM24" s="3">
        <v>0</v>
      </c>
      <c r="CN24" s="3">
        <v>2.3022410407932972</v>
      </c>
      <c r="CO24" s="3">
        <v>5.4865501459118438</v>
      </c>
      <c r="CP24" s="3">
        <v>8.6708592510303912</v>
      </c>
      <c r="CQ24" s="3">
        <v>0</v>
      </c>
      <c r="CR24" s="3">
        <v>2.3022410407932972</v>
      </c>
      <c r="CS24" s="3">
        <v>5.4865501459118438</v>
      </c>
      <c r="CT24" s="230"/>
      <c r="CU24" s="4">
        <v>300</v>
      </c>
      <c r="CV24" s="4">
        <v>2988</v>
      </c>
      <c r="CW24" s="3">
        <v>10.040160642570282</v>
      </c>
      <c r="CX24" s="4">
        <v>135</v>
      </c>
      <c r="CY24" s="4">
        <v>2714</v>
      </c>
      <c r="CZ24" s="3">
        <v>4.9742078113485633</v>
      </c>
      <c r="DA24" s="4">
        <v>75</v>
      </c>
      <c r="DB24" s="4">
        <v>2049</v>
      </c>
      <c r="DC24" s="3">
        <v>3.6603221083455346</v>
      </c>
      <c r="DD24" s="3">
        <v>6.2248968540881267</v>
      </c>
      <c r="DE24" s="160">
        <v>10.040160642570282</v>
      </c>
      <c r="DF24" s="160">
        <v>4.9742078113485633</v>
      </c>
      <c r="DG24" s="160">
        <v>3.6603221083455346</v>
      </c>
      <c r="DH24" s="160">
        <v>6.2248968540881267</v>
      </c>
    </row>
    <row r="25" spans="1:112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85">
        <v>174</v>
      </c>
      <c r="F25" s="89">
        <v>1554</v>
      </c>
      <c r="G25" s="97">
        <v>11.196911196911197</v>
      </c>
      <c r="H25" s="89">
        <v>93</v>
      </c>
      <c r="I25" s="89">
        <v>1378</v>
      </c>
      <c r="J25" s="170">
        <v>6.7489114658925988</v>
      </c>
      <c r="K25" s="89">
        <v>77</v>
      </c>
      <c r="L25" s="89">
        <v>1286</v>
      </c>
      <c r="M25" s="170">
        <v>5.9875583203732505</v>
      </c>
      <c r="N25" s="60">
        <v>7.9777936610590148</v>
      </c>
      <c r="O25" s="97">
        <v>11.196911196911197</v>
      </c>
      <c r="P25" s="97">
        <v>6.7489114658925988</v>
      </c>
      <c r="Q25" s="97">
        <v>5.9875583203732505</v>
      </c>
      <c r="R25" s="3">
        <v>7.9777936610590148</v>
      </c>
      <c r="S25" s="99">
        <v>0</v>
      </c>
      <c r="T25" s="89">
        <v>0</v>
      </c>
      <c r="U25" s="97">
        <v>0</v>
      </c>
      <c r="V25" s="99">
        <v>0</v>
      </c>
      <c r="W25" s="89">
        <v>0</v>
      </c>
      <c r="X25" s="170">
        <v>0</v>
      </c>
      <c r="Y25" s="89">
        <v>0</v>
      </c>
      <c r="Z25" s="89">
        <v>0</v>
      </c>
      <c r="AA25" s="170">
        <v>0</v>
      </c>
      <c r="AB25" s="60">
        <v>0</v>
      </c>
      <c r="AC25" s="97">
        <v>0</v>
      </c>
      <c r="AD25" s="97">
        <v>0</v>
      </c>
      <c r="AE25" s="97">
        <v>0</v>
      </c>
      <c r="AF25" s="3">
        <v>0</v>
      </c>
      <c r="AG25" s="99">
        <v>14</v>
      </c>
      <c r="AH25" s="89">
        <v>850</v>
      </c>
      <c r="AI25" s="97">
        <v>1.6470588235294119</v>
      </c>
      <c r="AJ25" s="85">
        <v>7</v>
      </c>
      <c r="AK25" s="89">
        <v>842</v>
      </c>
      <c r="AL25" s="170">
        <v>0.83135391923990498</v>
      </c>
      <c r="AM25" s="89">
        <v>9</v>
      </c>
      <c r="AN25" s="89">
        <v>446</v>
      </c>
      <c r="AO25" s="168">
        <v>2.0179372197309418</v>
      </c>
      <c r="AP25" s="60">
        <v>1.4987833208334196</v>
      </c>
      <c r="AQ25" s="97">
        <v>1.6470588235294119</v>
      </c>
      <c r="AR25" s="97">
        <v>0.83135391923990498</v>
      </c>
      <c r="AS25" s="97">
        <v>2.0179372197309418</v>
      </c>
      <c r="AT25" s="97">
        <v>1.4987833208334196</v>
      </c>
      <c r="AU25" s="3"/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221"/>
      <c r="CL25" s="3">
        <v>7.9777936610590148</v>
      </c>
      <c r="CM25" s="3">
        <v>0</v>
      </c>
      <c r="CN25" s="3">
        <v>1.4987833208334196</v>
      </c>
      <c r="CO25" s="3">
        <v>4.7382884909462168</v>
      </c>
      <c r="CP25" s="3">
        <v>7.9777936610590148</v>
      </c>
      <c r="CQ25" s="3">
        <v>0</v>
      </c>
      <c r="CR25" s="3">
        <v>1.4987833208334196</v>
      </c>
      <c r="CS25" s="3">
        <v>4.7382884909462168</v>
      </c>
      <c r="CT25" s="230"/>
      <c r="CU25" s="4">
        <v>188</v>
      </c>
      <c r="CV25" s="4">
        <v>2404</v>
      </c>
      <c r="CW25" s="3">
        <v>7.8202995008319469</v>
      </c>
      <c r="CX25" s="4">
        <v>100</v>
      </c>
      <c r="CY25" s="4">
        <v>2220</v>
      </c>
      <c r="CZ25" s="3">
        <v>4.5045045045045047</v>
      </c>
      <c r="DA25" s="4">
        <v>86</v>
      </c>
      <c r="DB25" s="4">
        <v>1732</v>
      </c>
      <c r="DC25" s="3">
        <v>4.9653579676674369</v>
      </c>
      <c r="DD25" s="3">
        <v>5.7633873243346301</v>
      </c>
      <c r="DE25" s="160">
        <v>7.8202995008319469</v>
      </c>
      <c r="DF25" s="160">
        <v>4.5045045045045047</v>
      </c>
      <c r="DG25" s="160">
        <v>4.9653579676674369</v>
      </c>
      <c r="DH25" s="160">
        <v>5.7633873243346301</v>
      </c>
    </row>
    <row r="26" spans="1:112" ht="27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85">
        <v>235</v>
      </c>
      <c r="F26" s="89">
        <v>1120</v>
      </c>
      <c r="G26" s="97">
        <v>20.982142857142858</v>
      </c>
      <c r="H26" s="89">
        <v>69</v>
      </c>
      <c r="I26" s="89">
        <v>847</v>
      </c>
      <c r="J26" s="170">
        <v>8.1463990554899635</v>
      </c>
      <c r="K26" s="89">
        <v>24</v>
      </c>
      <c r="L26" s="89">
        <v>771</v>
      </c>
      <c r="M26" s="170">
        <v>3.1128404669260701</v>
      </c>
      <c r="N26" s="60">
        <v>10.747127459852964</v>
      </c>
      <c r="O26" s="97">
        <v>20.982142857142858</v>
      </c>
      <c r="P26" s="97">
        <v>8.1463990554899635</v>
      </c>
      <c r="Q26" s="97">
        <v>3.1128404669260701</v>
      </c>
      <c r="R26" s="3">
        <v>10.747127459852964</v>
      </c>
      <c r="S26" s="99">
        <v>0</v>
      </c>
      <c r="T26" s="89">
        <v>0</v>
      </c>
      <c r="U26" s="97">
        <v>0</v>
      </c>
      <c r="V26" s="99">
        <v>0</v>
      </c>
      <c r="W26" s="89">
        <v>0</v>
      </c>
      <c r="X26" s="170">
        <v>0</v>
      </c>
      <c r="Y26" s="89">
        <v>0</v>
      </c>
      <c r="Z26" s="89">
        <v>0</v>
      </c>
      <c r="AA26" s="170">
        <v>0</v>
      </c>
      <c r="AB26" s="60">
        <v>0</v>
      </c>
      <c r="AC26" s="97">
        <v>0</v>
      </c>
      <c r="AD26" s="97">
        <v>0</v>
      </c>
      <c r="AE26" s="97">
        <v>0</v>
      </c>
      <c r="AF26" s="3">
        <v>0</v>
      </c>
      <c r="AG26" s="99">
        <v>76</v>
      </c>
      <c r="AH26" s="89">
        <v>691</v>
      </c>
      <c r="AI26" s="97">
        <v>10.998552821997105</v>
      </c>
      <c r="AJ26" s="85">
        <v>19</v>
      </c>
      <c r="AK26" s="89">
        <v>683</v>
      </c>
      <c r="AL26" s="170">
        <v>2.7818448023426061</v>
      </c>
      <c r="AM26" s="89">
        <v>15</v>
      </c>
      <c r="AN26" s="89">
        <v>368</v>
      </c>
      <c r="AO26" s="168">
        <v>4.0760869565217392</v>
      </c>
      <c r="AP26" s="60">
        <v>5.9521615269538168</v>
      </c>
      <c r="AQ26" s="97">
        <v>10.998552821997105</v>
      </c>
      <c r="AR26" s="97">
        <v>2.7818448023426061</v>
      </c>
      <c r="AS26" s="97">
        <v>4.0760869565217392</v>
      </c>
      <c r="AT26" s="97">
        <v>5.9521615269538168</v>
      </c>
      <c r="AU26" s="3"/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221"/>
      <c r="CL26" s="3">
        <v>10.747127459852964</v>
      </c>
      <c r="CM26" s="3">
        <v>0</v>
      </c>
      <c r="CN26" s="3">
        <v>5.9521615269538168</v>
      </c>
      <c r="CO26" s="3">
        <v>8.3496444934033907</v>
      </c>
      <c r="CP26" s="3">
        <v>10.747127459852964</v>
      </c>
      <c r="CQ26" s="3">
        <v>0</v>
      </c>
      <c r="CR26" s="3">
        <v>5.9521615269538168</v>
      </c>
      <c r="CS26" s="3">
        <v>8.3496444934033907</v>
      </c>
      <c r="CT26" s="230"/>
      <c r="CU26" s="4">
        <v>311</v>
      </c>
      <c r="CV26" s="4">
        <v>1811</v>
      </c>
      <c r="CW26" s="3">
        <v>17.172832689122032</v>
      </c>
      <c r="CX26" s="4">
        <v>88</v>
      </c>
      <c r="CY26" s="4">
        <v>1530</v>
      </c>
      <c r="CZ26" s="3">
        <v>5.7516339869281046</v>
      </c>
      <c r="DA26" s="4">
        <v>39</v>
      </c>
      <c r="DB26" s="4">
        <v>1139</v>
      </c>
      <c r="DC26" s="3">
        <v>3.4240561896400354</v>
      </c>
      <c r="DD26" s="3">
        <v>8.782840955230057</v>
      </c>
      <c r="DE26" s="160">
        <v>17.172832689122032</v>
      </c>
      <c r="DF26" s="160">
        <v>5.7516339869281046</v>
      </c>
      <c r="DG26" s="160">
        <v>3.4240561896400354</v>
      </c>
      <c r="DH26" s="160">
        <v>8.782840955230057</v>
      </c>
    </row>
    <row r="27" spans="1:112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85">
        <v>222</v>
      </c>
      <c r="F27" s="89">
        <v>1367</v>
      </c>
      <c r="G27" s="97">
        <v>16.239941477688369</v>
      </c>
      <c r="H27" s="89">
        <v>109</v>
      </c>
      <c r="I27" s="89">
        <v>1125</v>
      </c>
      <c r="J27" s="170">
        <v>9.6888888888888882</v>
      </c>
      <c r="K27" s="89">
        <v>74</v>
      </c>
      <c r="L27" s="89">
        <v>1059</v>
      </c>
      <c r="M27" s="170">
        <v>6.9877242681775256</v>
      </c>
      <c r="N27" s="60">
        <v>10.972184878251594</v>
      </c>
      <c r="O27" s="97">
        <v>16.239941477688369</v>
      </c>
      <c r="P27" s="97">
        <v>9.6888888888888882</v>
      </c>
      <c r="Q27" s="97">
        <v>6.9877242681775256</v>
      </c>
      <c r="R27" s="3">
        <v>10.972184878251594</v>
      </c>
      <c r="S27" s="99">
        <v>0</v>
      </c>
      <c r="T27" s="89">
        <v>0</v>
      </c>
      <c r="U27" s="97">
        <v>0</v>
      </c>
      <c r="V27" s="99">
        <v>0</v>
      </c>
      <c r="W27" s="89">
        <v>0</v>
      </c>
      <c r="X27" s="170">
        <v>0</v>
      </c>
      <c r="Y27" s="89">
        <v>0</v>
      </c>
      <c r="Z27" s="89">
        <v>0</v>
      </c>
      <c r="AA27" s="170">
        <v>0</v>
      </c>
      <c r="AB27" s="60">
        <v>0</v>
      </c>
      <c r="AC27" s="97">
        <v>0</v>
      </c>
      <c r="AD27" s="97">
        <v>0</v>
      </c>
      <c r="AE27" s="97">
        <v>0</v>
      </c>
      <c r="AF27" s="3">
        <v>0</v>
      </c>
      <c r="AG27" s="99">
        <v>41</v>
      </c>
      <c r="AH27" s="89">
        <v>943</v>
      </c>
      <c r="AI27" s="97">
        <v>4.3478260869565215</v>
      </c>
      <c r="AJ27" s="85">
        <v>26</v>
      </c>
      <c r="AK27" s="89">
        <v>934</v>
      </c>
      <c r="AL27" s="170">
        <v>2.7837259100642395</v>
      </c>
      <c r="AM27" s="89">
        <v>12</v>
      </c>
      <c r="AN27" s="89">
        <v>562</v>
      </c>
      <c r="AO27" s="168">
        <v>2.1352313167259789</v>
      </c>
      <c r="AP27" s="60">
        <v>3.0889277712489132</v>
      </c>
      <c r="AQ27" s="97">
        <v>4.3478260869565215</v>
      </c>
      <c r="AR27" s="97">
        <v>2.7837259100642395</v>
      </c>
      <c r="AS27" s="97">
        <v>2.1352313167259789</v>
      </c>
      <c r="AT27" s="97">
        <v>3.0889277712489132</v>
      </c>
      <c r="AU27" s="3"/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221"/>
      <c r="CL27" s="3">
        <v>10.972184878251594</v>
      </c>
      <c r="CM27" s="3">
        <v>0</v>
      </c>
      <c r="CN27" s="3">
        <v>3.0889277712489132</v>
      </c>
      <c r="CO27" s="3">
        <v>7.030556324750254</v>
      </c>
      <c r="CP27" s="3">
        <v>10.972184878251594</v>
      </c>
      <c r="CQ27" s="3">
        <v>0</v>
      </c>
      <c r="CR27" s="3">
        <v>3.0889277712489132</v>
      </c>
      <c r="CS27" s="3">
        <v>7.030556324750254</v>
      </c>
      <c r="CT27" s="230"/>
      <c r="CU27" s="4">
        <v>263</v>
      </c>
      <c r="CV27" s="4">
        <v>2310</v>
      </c>
      <c r="CW27" s="3">
        <v>11.385281385281386</v>
      </c>
      <c r="CX27" s="4">
        <v>135</v>
      </c>
      <c r="CY27" s="4">
        <v>2059</v>
      </c>
      <c r="CZ27" s="3">
        <v>6.5565808644973282</v>
      </c>
      <c r="DA27" s="4">
        <v>86</v>
      </c>
      <c r="DB27" s="4">
        <v>1621</v>
      </c>
      <c r="DC27" s="3">
        <v>5.305367057371992</v>
      </c>
      <c r="DD27" s="3">
        <v>7.7490764357169022</v>
      </c>
      <c r="DE27" s="160">
        <v>11.385281385281386</v>
      </c>
      <c r="DF27" s="160">
        <v>6.5565808644973282</v>
      </c>
      <c r="DG27" s="160">
        <v>5.305367057371992</v>
      </c>
      <c r="DH27" s="160">
        <v>7.7490764357169022</v>
      </c>
    </row>
    <row r="28" spans="1:112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85">
        <v>314</v>
      </c>
      <c r="F28" s="89">
        <v>2569</v>
      </c>
      <c r="G28" s="97">
        <v>12.222654729466718</v>
      </c>
      <c r="H28" s="89">
        <v>273</v>
      </c>
      <c r="I28" s="89">
        <v>2388</v>
      </c>
      <c r="J28" s="170">
        <v>11.4321608040201</v>
      </c>
      <c r="K28" s="89">
        <v>228</v>
      </c>
      <c r="L28" s="89">
        <v>1906</v>
      </c>
      <c r="M28" s="170">
        <v>11.962224554039874</v>
      </c>
      <c r="N28" s="60">
        <v>11.87234669584223</v>
      </c>
      <c r="O28" s="97">
        <v>12.222654729466718</v>
      </c>
      <c r="P28" s="97">
        <v>11.4321608040201</v>
      </c>
      <c r="Q28" s="97">
        <v>11.962224554039874</v>
      </c>
      <c r="R28" s="3">
        <v>11.87234669584223</v>
      </c>
      <c r="S28" s="99">
        <v>0</v>
      </c>
      <c r="T28" s="89">
        <v>0</v>
      </c>
      <c r="U28" s="97">
        <v>0</v>
      </c>
      <c r="V28" s="99">
        <v>0</v>
      </c>
      <c r="W28" s="89">
        <v>0</v>
      </c>
      <c r="X28" s="170">
        <v>0</v>
      </c>
      <c r="Y28" s="89">
        <v>0</v>
      </c>
      <c r="Z28" s="89">
        <v>0</v>
      </c>
      <c r="AA28" s="170">
        <v>0</v>
      </c>
      <c r="AB28" s="60">
        <v>0</v>
      </c>
      <c r="AC28" s="97">
        <v>0</v>
      </c>
      <c r="AD28" s="97">
        <v>0</v>
      </c>
      <c r="AE28" s="97">
        <v>0</v>
      </c>
      <c r="AF28" s="3">
        <v>0</v>
      </c>
      <c r="AG28" s="99">
        <v>49</v>
      </c>
      <c r="AH28" s="89">
        <v>832</v>
      </c>
      <c r="AI28" s="97">
        <v>5.8894230769230766</v>
      </c>
      <c r="AJ28" s="85">
        <v>56</v>
      </c>
      <c r="AK28" s="89">
        <v>953</v>
      </c>
      <c r="AL28" s="170">
        <v>5.8761804826862534</v>
      </c>
      <c r="AM28" s="89">
        <v>52</v>
      </c>
      <c r="AN28" s="89">
        <v>902</v>
      </c>
      <c r="AO28" s="168">
        <v>5.7649667405764964</v>
      </c>
      <c r="AP28" s="60">
        <v>5.8435234333952755</v>
      </c>
      <c r="AQ28" s="97">
        <v>5.8894230769230766</v>
      </c>
      <c r="AR28" s="97">
        <v>5.8761804826862534</v>
      </c>
      <c r="AS28" s="97">
        <v>5.7649667405764964</v>
      </c>
      <c r="AT28" s="97">
        <v>5.8435234333952755</v>
      </c>
      <c r="AU28" s="3"/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221"/>
      <c r="CL28" s="3">
        <v>11.87234669584223</v>
      </c>
      <c r="CM28" s="3">
        <v>0</v>
      </c>
      <c r="CN28" s="3">
        <v>5.8435234333952755</v>
      </c>
      <c r="CO28" s="3">
        <v>8.8579350646187525</v>
      </c>
      <c r="CP28" s="3">
        <v>11.87234669584223</v>
      </c>
      <c r="CQ28" s="3">
        <v>0</v>
      </c>
      <c r="CR28" s="3">
        <v>5.8435234333952755</v>
      </c>
      <c r="CS28" s="3">
        <v>8.8579350646187525</v>
      </c>
      <c r="CT28" s="230"/>
      <c r="CU28" s="4">
        <v>363</v>
      </c>
      <c r="CV28" s="4">
        <v>3401</v>
      </c>
      <c r="CW28" s="3">
        <v>10.673331373125551</v>
      </c>
      <c r="CX28" s="4">
        <v>329</v>
      </c>
      <c r="CY28" s="4">
        <v>3341</v>
      </c>
      <c r="CZ28" s="3">
        <v>9.8473510924872798</v>
      </c>
      <c r="DA28" s="4">
        <v>280</v>
      </c>
      <c r="DB28" s="4">
        <v>2808</v>
      </c>
      <c r="DC28" s="3">
        <v>9.9715099715099722</v>
      </c>
      <c r="DD28" s="3">
        <v>10.1640641457076</v>
      </c>
      <c r="DE28" s="160">
        <v>10.673331373125551</v>
      </c>
      <c r="DF28" s="160">
        <v>9.8473510924872798</v>
      </c>
      <c r="DG28" s="160">
        <v>9.9715099715099722</v>
      </c>
      <c r="DH28" s="160">
        <v>10.1640641457076</v>
      </c>
    </row>
    <row r="29" spans="1:112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85">
        <v>275</v>
      </c>
      <c r="F29" s="89">
        <v>2274</v>
      </c>
      <c r="G29" s="97">
        <v>12.093227792436236</v>
      </c>
      <c r="H29" s="89">
        <v>121</v>
      </c>
      <c r="I29" s="89">
        <v>1799</v>
      </c>
      <c r="J29" s="170">
        <v>6.7259588660366871</v>
      </c>
      <c r="K29" s="89">
        <v>48</v>
      </c>
      <c r="L29" s="89">
        <v>1596</v>
      </c>
      <c r="M29" s="170">
        <v>3.007518796992481</v>
      </c>
      <c r="N29" s="60">
        <v>7.2755684851551345</v>
      </c>
      <c r="O29" s="97">
        <v>12.093227792436236</v>
      </c>
      <c r="P29" s="97">
        <v>6.7259588660366871</v>
      </c>
      <c r="Q29" s="97">
        <v>3.007518796992481</v>
      </c>
      <c r="R29" s="3">
        <v>7.2755684851551345</v>
      </c>
      <c r="S29" s="99">
        <v>0</v>
      </c>
      <c r="T29" s="89">
        <v>0</v>
      </c>
      <c r="U29" s="97">
        <v>0</v>
      </c>
      <c r="V29" s="99">
        <v>0</v>
      </c>
      <c r="W29" s="89">
        <v>0</v>
      </c>
      <c r="X29" s="170">
        <v>0</v>
      </c>
      <c r="Y29" s="89">
        <v>0</v>
      </c>
      <c r="Z29" s="89">
        <v>0</v>
      </c>
      <c r="AA29" s="170">
        <v>0</v>
      </c>
      <c r="AB29" s="60">
        <v>0</v>
      </c>
      <c r="AC29" s="97">
        <v>0</v>
      </c>
      <c r="AD29" s="97">
        <v>0</v>
      </c>
      <c r="AE29" s="97">
        <v>0</v>
      </c>
      <c r="AF29" s="3">
        <v>0</v>
      </c>
      <c r="AG29" s="99">
        <v>35</v>
      </c>
      <c r="AH29" s="89">
        <v>1582</v>
      </c>
      <c r="AI29" s="97">
        <v>2.2123893805309733</v>
      </c>
      <c r="AJ29" s="85">
        <v>21</v>
      </c>
      <c r="AK29" s="89">
        <v>1495</v>
      </c>
      <c r="AL29" s="170">
        <v>1.4046822742474918</v>
      </c>
      <c r="AM29" s="89">
        <v>7</v>
      </c>
      <c r="AN29" s="89">
        <v>767</v>
      </c>
      <c r="AO29" s="168">
        <v>0.91264667535853972</v>
      </c>
      <c r="AP29" s="60">
        <v>1.5099061100456683</v>
      </c>
      <c r="AQ29" s="97">
        <v>2.2123893805309733</v>
      </c>
      <c r="AR29" s="97">
        <v>1.4046822742474918</v>
      </c>
      <c r="AS29" s="97">
        <v>0.91264667535853972</v>
      </c>
      <c r="AT29" s="97">
        <v>1.5099061100456683</v>
      </c>
      <c r="AU29" s="3"/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221"/>
      <c r="CL29" s="3">
        <v>7.2755684851551345</v>
      </c>
      <c r="CM29" s="3">
        <v>0</v>
      </c>
      <c r="CN29" s="3">
        <v>1.5099061100456683</v>
      </c>
      <c r="CO29" s="3">
        <v>4.3927372976004015</v>
      </c>
      <c r="CP29" s="3">
        <v>7.2755684851551345</v>
      </c>
      <c r="CQ29" s="3">
        <v>0</v>
      </c>
      <c r="CR29" s="3">
        <v>1.5099061100456683</v>
      </c>
      <c r="CS29" s="3">
        <v>4.3927372976004015</v>
      </c>
      <c r="CT29" s="230"/>
      <c r="CU29" s="4">
        <v>310</v>
      </c>
      <c r="CV29" s="4">
        <v>3856</v>
      </c>
      <c r="CW29" s="3">
        <v>8.0394190871369293</v>
      </c>
      <c r="CX29" s="4">
        <v>142</v>
      </c>
      <c r="CY29" s="4">
        <v>3294</v>
      </c>
      <c r="CZ29" s="3">
        <v>4.3108682452944747</v>
      </c>
      <c r="DA29" s="4">
        <v>55</v>
      </c>
      <c r="DB29" s="4">
        <v>2363</v>
      </c>
      <c r="DC29" s="3">
        <v>2.3275497249259414</v>
      </c>
      <c r="DD29" s="3">
        <v>4.8926123524524483</v>
      </c>
      <c r="DE29" s="160">
        <v>8.0394190871369293</v>
      </c>
      <c r="DF29" s="160">
        <v>4.3108682452944747</v>
      </c>
      <c r="DG29" s="160">
        <v>2.3275497249259414</v>
      </c>
      <c r="DH29" s="160">
        <v>4.8926123524524483</v>
      </c>
    </row>
    <row r="30" spans="1:112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85">
        <v>370</v>
      </c>
      <c r="F30" s="89">
        <v>2181</v>
      </c>
      <c r="G30" s="97">
        <v>16.96469509399358</v>
      </c>
      <c r="H30" s="89">
        <v>181</v>
      </c>
      <c r="I30" s="89">
        <v>1846</v>
      </c>
      <c r="J30" s="170">
        <v>9.8049837486457214</v>
      </c>
      <c r="K30" s="89">
        <v>112</v>
      </c>
      <c r="L30" s="89">
        <v>1709</v>
      </c>
      <c r="M30" s="170">
        <v>6.5535400819192517</v>
      </c>
      <c r="N30" s="60">
        <v>11.107739641519517</v>
      </c>
      <c r="O30" s="97">
        <v>16.96469509399358</v>
      </c>
      <c r="P30" s="97">
        <v>9.8049837486457214</v>
      </c>
      <c r="Q30" s="97">
        <v>6.5535400819192517</v>
      </c>
      <c r="R30" s="3">
        <v>11.107739641519517</v>
      </c>
      <c r="S30" s="99">
        <v>0</v>
      </c>
      <c r="T30" s="89">
        <v>0</v>
      </c>
      <c r="U30" s="97">
        <v>0</v>
      </c>
      <c r="V30" s="99">
        <v>0</v>
      </c>
      <c r="W30" s="89">
        <v>0</v>
      </c>
      <c r="X30" s="170">
        <v>0</v>
      </c>
      <c r="Y30" s="89">
        <v>0</v>
      </c>
      <c r="Z30" s="89">
        <v>0</v>
      </c>
      <c r="AA30" s="170">
        <v>0</v>
      </c>
      <c r="AB30" s="60">
        <v>0</v>
      </c>
      <c r="AC30" s="97">
        <v>0</v>
      </c>
      <c r="AD30" s="97">
        <v>0</v>
      </c>
      <c r="AE30" s="97">
        <v>0</v>
      </c>
      <c r="AF30" s="3">
        <v>0</v>
      </c>
      <c r="AG30" s="99">
        <v>55</v>
      </c>
      <c r="AH30" s="89">
        <v>1462</v>
      </c>
      <c r="AI30" s="97">
        <v>3.7619699042407659</v>
      </c>
      <c r="AJ30" s="85">
        <v>49</v>
      </c>
      <c r="AK30" s="89">
        <v>1455</v>
      </c>
      <c r="AL30" s="170">
        <v>3.3676975945017182</v>
      </c>
      <c r="AM30" s="89">
        <v>22</v>
      </c>
      <c r="AN30" s="89">
        <v>777</v>
      </c>
      <c r="AO30" s="168">
        <v>2.8314028314028317</v>
      </c>
      <c r="AP30" s="60">
        <v>3.320356776715105</v>
      </c>
      <c r="AQ30" s="97">
        <v>3.7619699042407659</v>
      </c>
      <c r="AR30" s="97">
        <v>3.3676975945017182</v>
      </c>
      <c r="AS30" s="97">
        <v>2.8314028314028317</v>
      </c>
      <c r="AT30" s="97">
        <v>3.320356776715105</v>
      </c>
      <c r="AU30" s="3"/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221"/>
      <c r="CL30" s="3">
        <v>11.107739641519517</v>
      </c>
      <c r="CM30" s="3">
        <v>0</v>
      </c>
      <c r="CN30" s="3">
        <v>3.320356776715105</v>
      </c>
      <c r="CO30" s="3">
        <v>7.214048209117311</v>
      </c>
      <c r="CP30" s="3">
        <v>11.107739641519517</v>
      </c>
      <c r="CQ30" s="3">
        <v>0</v>
      </c>
      <c r="CR30" s="3">
        <v>3.320356776715105</v>
      </c>
      <c r="CS30" s="3">
        <v>7.214048209117311</v>
      </c>
      <c r="CT30" s="230"/>
      <c r="CU30" s="4">
        <v>425</v>
      </c>
      <c r="CV30" s="4">
        <v>3643</v>
      </c>
      <c r="CW30" s="3">
        <v>11.666209168267912</v>
      </c>
      <c r="CX30" s="4">
        <v>230</v>
      </c>
      <c r="CY30" s="4">
        <v>3301</v>
      </c>
      <c r="CZ30" s="3">
        <v>6.9675855801272331</v>
      </c>
      <c r="DA30" s="4">
        <v>134</v>
      </c>
      <c r="DB30" s="4">
        <v>2486</v>
      </c>
      <c r="DC30" s="3">
        <v>5.3901850362027357</v>
      </c>
      <c r="DD30" s="3">
        <v>8.0079932615326275</v>
      </c>
      <c r="DE30" s="160">
        <v>11.666209168267912</v>
      </c>
      <c r="DF30" s="160">
        <v>6.9675855801272331</v>
      </c>
      <c r="DG30" s="160">
        <v>5.3901850362027357</v>
      </c>
      <c r="DH30" s="160">
        <v>8.0079932615326275</v>
      </c>
    </row>
    <row r="31" spans="1:112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85">
        <v>348</v>
      </c>
      <c r="F31" s="89">
        <v>2474</v>
      </c>
      <c r="G31" s="97">
        <v>14.06628940986257</v>
      </c>
      <c r="H31" s="89">
        <v>266</v>
      </c>
      <c r="I31" s="89">
        <v>2404</v>
      </c>
      <c r="J31" s="170">
        <v>11.064891846921796</v>
      </c>
      <c r="K31" s="89">
        <v>291</v>
      </c>
      <c r="L31" s="89">
        <v>2434</v>
      </c>
      <c r="M31" s="170">
        <v>11.955628594905505</v>
      </c>
      <c r="N31" s="60">
        <v>12.36226995056329</v>
      </c>
      <c r="O31" s="97">
        <v>14.06628940986257</v>
      </c>
      <c r="P31" s="97">
        <v>11.064891846921796</v>
      </c>
      <c r="Q31" s="97">
        <v>11.955628594905505</v>
      </c>
      <c r="R31" s="3">
        <v>12.36226995056329</v>
      </c>
      <c r="S31" s="99">
        <v>0</v>
      </c>
      <c r="T31" s="89">
        <v>0</v>
      </c>
      <c r="U31" s="97">
        <v>0</v>
      </c>
      <c r="V31" s="99">
        <v>0</v>
      </c>
      <c r="W31" s="89">
        <v>0</v>
      </c>
      <c r="X31" s="170">
        <v>0</v>
      </c>
      <c r="Y31" s="89">
        <v>0</v>
      </c>
      <c r="Z31" s="89">
        <v>0</v>
      </c>
      <c r="AA31" s="170">
        <v>0</v>
      </c>
      <c r="AB31" s="60">
        <v>0</v>
      </c>
      <c r="AC31" s="97">
        <v>0</v>
      </c>
      <c r="AD31" s="97">
        <v>0</v>
      </c>
      <c r="AE31" s="97">
        <v>0</v>
      </c>
      <c r="AF31" s="3">
        <v>0</v>
      </c>
      <c r="AG31" s="99">
        <v>50</v>
      </c>
      <c r="AH31" s="89">
        <v>1209</v>
      </c>
      <c r="AI31" s="97">
        <v>4.1356492969396195</v>
      </c>
      <c r="AJ31" s="85">
        <v>43</v>
      </c>
      <c r="AK31" s="89">
        <v>1226</v>
      </c>
      <c r="AL31" s="170">
        <v>3.5073409461663951</v>
      </c>
      <c r="AM31" s="89">
        <v>56</v>
      </c>
      <c r="AN31" s="89">
        <v>1196</v>
      </c>
      <c r="AO31" s="168">
        <v>4.6822742474916383</v>
      </c>
      <c r="AP31" s="60">
        <v>4.1084214968658843</v>
      </c>
      <c r="AQ31" s="97">
        <v>4.1356492969396195</v>
      </c>
      <c r="AR31" s="97">
        <v>3.5073409461663951</v>
      </c>
      <c r="AS31" s="97">
        <v>4.6822742474916383</v>
      </c>
      <c r="AT31" s="97">
        <v>4.1084214968658843</v>
      </c>
      <c r="AU31" s="3"/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221"/>
      <c r="CL31" s="3">
        <v>12.36226995056329</v>
      </c>
      <c r="CM31" s="3">
        <v>0</v>
      </c>
      <c r="CN31" s="3">
        <v>4.1084214968658843</v>
      </c>
      <c r="CO31" s="3">
        <v>8.2353457237145875</v>
      </c>
      <c r="CP31" s="3">
        <v>12.36226995056329</v>
      </c>
      <c r="CQ31" s="3">
        <v>0</v>
      </c>
      <c r="CR31" s="3">
        <v>4.1084214968658843</v>
      </c>
      <c r="CS31" s="3">
        <v>8.2353457237145875</v>
      </c>
      <c r="CT31" s="230"/>
      <c r="CU31" s="4">
        <v>398</v>
      </c>
      <c r="CV31" s="4">
        <v>3683</v>
      </c>
      <c r="CW31" s="3">
        <v>10.806407819712192</v>
      </c>
      <c r="CX31" s="4">
        <v>309</v>
      </c>
      <c r="CY31" s="4">
        <v>3630</v>
      </c>
      <c r="CZ31" s="3">
        <v>8.5123966942148765</v>
      </c>
      <c r="DA31" s="4">
        <v>347</v>
      </c>
      <c r="DB31" s="4">
        <v>3630</v>
      </c>
      <c r="DC31" s="3">
        <v>9.5592286501377401</v>
      </c>
      <c r="DD31" s="3">
        <v>9.62601105468827</v>
      </c>
      <c r="DE31" s="160">
        <v>10.806407819712192</v>
      </c>
      <c r="DF31" s="160">
        <v>8.5123966942148765</v>
      </c>
      <c r="DG31" s="160">
        <v>9.5592286501377401</v>
      </c>
      <c r="DH31" s="160">
        <v>9.62601105468827</v>
      </c>
    </row>
    <row r="32" spans="1:112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85">
        <v>322</v>
      </c>
      <c r="F32" s="89">
        <v>1280</v>
      </c>
      <c r="G32" s="97">
        <v>25.156250000000004</v>
      </c>
      <c r="H32" s="89">
        <v>131</v>
      </c>
      <c r="I32" s="89">
        <v>936</v>
      </c>
      <c r="J32" s="170">
        <v>13.995726495726496</v>
      </c>
      <c r="K32" s="89">
        <v>71</v>
      </c>
      <c r="L32" s="89">
        <v>790</v>
      </c>
      <c r="M32" s="170">
        <v>8.9873417721518987</v>
      </c>
      <c r="N32" s="60">
        <v>16.046439422626133</v>
      </c>
      <c r="O32" s="97">
        <v>25.156250000000004</v>
      </c>
      <c r="P32" s="97">
        <v>13.995726495726496</v>
      </c>
      <c r="Q32" s="97">
        <v>8.9873417721518987</v>
      </c>
      <c r="R32" s="3">
        <v>16.046439422626133</v>
      </c>
      <c r="S32" s="99">
        <v>0</v>
      </c>
      <c r="T32" s="89">
        <v>0</v>
      </c>
      <c r="U32" s="97">
        <v>0</v>
      </c>
      <c r="V32" s="99">
        <v>0</v>
      </c>
      <c r="W32" s="89">
        <v>0</v>
      </c>
      <c r="X32" s="170">
        <v>0</v>
      </c>
      <c r="Y32" s="89">
        <v>0</v>
      </c>
      <c r="Z32" s="89">
        <v>0</v>
      </c>
      <c r="AA32" s="170">
        <v>0</v>
      </c>
      <c r="AB32" s="60">
        <v>0</v>
      </c>
      <c r="AC32" s="97">
        <v>0</v>
      </c>
      <c r="AD32" s="97">
        <v>0</v>
      </c>
      <c r="AE32" s="97">
        <v>0</v>
      </c>
      <c r="AF32" s="3">
        <v>0</v>
      </c>
      <c r="AG32" s="99">
        <v>53</v>
      </c>
      <c r="AH32" s="89">
        <v>610</v>
      </c>
      <c r="AI32" s="97">
        <v>8.6885245901639347</v>
      </c>
      <c r="AJ32" s="85">
        <v>29</v>
      </c>
      <c r="AK32" s="89">
        <v>582</v>
      </c>
      <c r="AL32" s="170">
        <v>4.9828178694158076</v>
      </c>
      <c r="AM32" s="89">
        <v>22</v>
      </c>
      <c r="AN32" s="89">
        <v>262</v>
      </c>
      <c r="AO32" s="168">
        <v>8.3969465648854964</v>
      </c>
      <c r="AP32" s="60">
        <v>7.3560963414884126</v>
      </c>
      <c r="AQ32" s="97">
        <v>8.6885245901639347</v>
      </c>
      <c r="AR32" s="97">
        <v>4.9828178694158076</v>
      </c>
      <c r="AS32" s="97">
        <v>8.3969465648854964</v>
      </c>
      <c r="AT32" s="97">
        <v>7.3560963414884126</v>
      </c>
      <c r="AU32" s="3"/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221"/>
      <c r="CL32" s="3">
        <v>16.046439422626133</v>
      </c>
      <c r="CM32" s="3">
        <v>0</v>
      </c>
      <c r="CN32" s="3">
        <v>7.3560963414884126</v>
      </c>
      <c r="CO32" s="3">
        <v>11.701267882057273</v>
      </c>
      <c r="CP32" s="3">
        <v>16.046439422626133</v>
      </c>
      <c r="CQ32" s="3">
        <v>0</v>
      </c>
      <c r="CR32" s="3">
        <v>7.3560963414884126</v>
      </c>
      <c r="CS32" s="3">
        <v>11.701267882057273</v>
      </c>
      <c r="CT32" s="230"/>
      <c r="CU32" s="4">
        <v>375</v>
      </c>
      <c r="CV32" s="4">
        <v>1890</v>
      </c>
      <c r="CW32" s="3">
        <v>19.841269841269842</v>
      </c>
      <c r="CX32" s="4">
        <v>160</v>
      </c>
      <c r="CY32" s="4">
        <v>1518</v>
      </c>
      <c r="CZ32" s="3">
        <v>10.540184453227932</v>
      </c>
      <c r="DA32" s="4">
        <v>93</v>
      </c>
      <c r="DB32" s="4">
        <v>1052</v>
      </c>
      <c r="DC32" s="3">
        <v>8.8403041825095059</v>
      </c>
      <c r="DD32" s="3">
        <v>13.07391949233576</v>
      </c>
      <c r="DE32" s="160">
        <v>19.841269841269842</v>
      </c>
      <c r="DF32" s="160">
        <v>10.540184453227932</v>
      </c>
      <c r="DG32" s="160">
        <v>8.8403041825095059</v>
      </c>
      <c r="DH32" s="160">
        <v>13.07391949233576</v>
      </c>
    </row>
    <row r="33" spans="1:112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85">
        <v>114</v>
      </c>
      <c r="F33" s="89">
        <v>1297</v>
      </c>
      <c r="G33" s="97">
        <v>8.7895142636854278</v>
      </c>
      <c r="H33" s="89">
        <v>78</v>
      </c>
      <c r="I33" s="89">
        <v>1190</v>
      </c>
      <c r="J33" s="170">
        <v>6.5546218487394965</v>
      </c>
      <c r="K33" s="89">
        <v>73</v>
      </c>
      <c r="L33" s="89">
        <v>1133</v>
      </c>
      <c r="M33" s="170">
        <v>6.4430714916151803</v>
      </c>
      <c r="N33" s="60">
        <v>7.2624025346800352</v>
      </c>
      <c r="O33" s="97">
        <v>8.7895142636854278</v>
      </c>
      <c r="P33" s="97">
        <v>6.5546218487394965</v>
      </c>
      <c r="Q33" s="97">
        <v>6.4430714916151803</v>
      </c>
      <c r="R33" s="3">
        <v>7.2624025346800352</v>
      </c>
      <c r="S33" s="99">
        <v>0</v>
      </c>
      <c r="T33" s="89">
        <v>0</v>
      </c>
      <c r="U33" s="97">
        <v>0</v>
      </c>
      <c r="V33" s="99">
        <v>0</v>
      </c>
      <c r="W33" s="89">
        <v>0</v>
      </c>
      <c r="X33" s="170">
        <v>0</v>
      </c>
      <c r="Y33" s="89">
        <v>0</v>
      </c>
      <c r="Z33" s="89">
        <v>0</v>
      </c>
      <c r="AA33" s="170">
        <v>0</v>
      </c>
      <c r="AB33" s="60">
        <v>0</v>
      </c>
      <c r="AC33" s="97">
        <v>0</v>
      </c>
      <c r="AD33" s="97">
        <v>0</v>
      </c>
      <c r="AE33" s="97">
        <v>0</v>
      </c>
      <c r="AF33" s="3">
        <v>0</v>
      </c>
      <c r="AG33" s="99">
        <v>82</v>
      </c>
      <c r="AH33" s="89">
        <v>833</v>
      </c>
      <c r="AI33" s="97">
        <v>9.8439375750300115</v>
      </c>
      <c r="AJ33" s="85">
        <v>58</v>
      </c>
      <c r="AK33" s="89">
        <v>807</v>
      </c>
      <c r="AL33" s="170">
        <v>7.1871127633209424</v>
      </c>
      <c r="AM33" s="89">
        <v>31</v>
      </c>
      <c r="AN33" s="89">
        <v>477</v>
      </c>
      <c r="AO33" s="168">
        <v>6.498951781970649</v>
      </c>
      <c r="AP33" s="60">
        <v>7.8433340401072016</v>
      </c>
      <c r="AQ33" s="97">
        <v>9.8439375750300115</v>
      </c>
      <c r="AR33" s="97">
        <v>7.1871127633209424</v>
      </c>
      <c r="AS33" s="97">
        <v>6.498951781970649</v>
      </c>
      <c r="AT33" s="97">
        <v>7.8433340401072016</v>
      </c>
      <c r="AU33" s="3"/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221"/>
      <c r="CL33" s="3">
        <v>7.2624025346800352</v>
      </c>
      <c r="CM33" s="3">
        <v>0</v>
      </c>
      <c r="CN33" s="3">
        <v>7.8433340401072016</v>
      </c>
      <c r="CO33" s="3">
        <v>7.5528682873936184</v>
      </c>
      <c r="CP33" s="3">
        <v>7.2624025346800352</v>
      </c>
      <c r="CQ33" s="3">
        <v>0</v>
      </c>
      <c r="CR33" s="3">
        <v>7.8433340401072016</v>
      </c>
      <c r="CS33" s="3">
        <v>7.5528682873936184</v>
      </c>
      <c r="CT33" s="230"/>
      <c r="CU33" s="4">
        <v>196</v>
      </c>
      <c r="CV33" s="4">
        <v>2130</v>
      </c>
      <c r="CW33" s="3">
        <v>9.2018779342723018</v>
      </c>
      <c r="CX33" s="4">
        <v>136</v>
      </c>
      <c r="CY33" s="4">
        <v>1997</v>
      </c>
      <c r="CZ33" s="3">
        <v>6.8102153229844768</v>
      </c>
      <c r="DA33" s="4">
        <v>104</v>
      </c>
      <c r="DB33" s="4">
        <v>1610</v>
      </c>
      <c r="DC33" s="3">
        <v>6.4596273291925463</v>
      </c>
      <c r="DD33" s="3">
        <v>7.4905735288164417</v>
      </c>
      <c r="DE33" s="160">
        <v>9.2018779342723018</v>
      </c>
      <c r="DF33" s="160">
        <v>6.8102153229844768</v>
      </c>
      <c r="DG33" s="160">
        <v>6.4596273291925463</v>
      </c>
      <c r="DH33" s="160">
        <v>7.4905735288164417</v>
      </c>
    </row>
    <row r="34" spans="1:112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85">
        <v>220</v>
      </c>
      <c r="F34" s="89">
        <v>1909</v>
      </c>
      <c r="G34" s="97">
        <v>11.524358302776323</v>
      </c>
      <c r="H34" s="89">
        <v>144</v>
      </c>
      <c r="I34" s="89">
        <v>1748</v>
      </c>
      <c r="J34" s="170">
        <v>8.2379862700228834</v>
      </c>
      <c r="K34" s="89">
        <v>131</v>
      </c>
      <c r="L34" s="89">
        <v>1645</v>
      </c>
      <c r="M34" s="170">
        <v>7.9635258358662613</v>
      </c>
      <c r="N34" s="60">
        <v>9.24195680288849</v>
      </c>
      <c r="O34" s="97">
        <v>11.524358302776323</v>
      </c>
      <c r="P34" s="97">
        <v>8.2379862700228834</v>
      </c>
      <c r="Q34" s="97">
        <v>7.9635258358662613</v>
      </c>
      <c r="R34" s="3">
        <v>9.24195680288849</v>
      </c>
      <c r="S34" s="99">
        <v>0</v>
      </c>
      <c r="T34" s="89">
        <v>0</v>
      </c>
      <c r="U34" s="97">
        <v>0</v>
      </c>
      <c r="V34" s="99">
        <v>0</v>
      </c>
      <c r="W34" s="89">
        <v>0</v>
      </c>
      <c r="X34" s="170">
        <v>0</v>
      </c>
      <c r="Y34" s="89">
        <v>0</v>
      </c>
      <c r="Z34" s="89">
        <v>0</v>
      </c>
      <c r="AA34" s="170">
        <v>0</v>
      </c>
      <c r="AB34" s="60">
        <v>0</v>
      </c>
      <c r="AC34" s="97">
        <v>0</v>
      </c>
      <c r="AD34" s="97">
        <v>0</v>
      </c>
      <c r="AE34" s="97">
        <v>0</v>
      </c>
      <c r="AF34" s="3">
        <v>0</v>
      </c>
      <c r="AG34" s="99">
        <v>40</v>
      </c>
      <c r="AH34" s="89">
        <v>1340</v>
      </c>
      <c r="AI34" s="97">
        <v>2.9850746268656714</v>
      </c>
      <c r="AJ34" s="85">
        <v>46</v>
      </c>
      <c r="AK34" s="89">
        <v>1338</v>
      </c>
      <c r="AL34" s="170">
        <v>3.4379671150971598</v>
      </c>
      <c r="AM34" s="89">
        <v>19</v>
      </c>
      <c r="AN34" s="89">
        <v>636</v>
      </c>
      <c r="AO34" s="168">
        <v>2.9874213836477987</v>
      </c>
      <c r="AP34" s="60">
        <v>3.1368210418702098</v>
      </c>
      <c r="AQ34" s="97">
        <v>2.9850746268656714</v>
      </c>
      <c r="AR34" s="97">
        <v>3.4379671150971598</v>
      </c>
      <c r="AS34" s="97">
        <v>2.9874213836477987</v>
      </c>
      <c r="AT34" s="97">
        <v>3.1368210418702098</v>
      </c>
      <c r="AU34" s="3"/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221"/>
      <c r="CL34" s="3">
        <v>9.24195680288849</v>
      </c>
      <c r="CM34" s="3">
        <v>0</v>
      </c>
      <c r="CN34" s="3">
        <v>3.1368210418702098</v>
      </c>
      <c r="CO34" s="3">
        <v>6.1893889223793499</v>
      </c>
      <c r="CP34" s="3">
        <v>9.24195680288849</v>
      </c>
      <c r="CQ34" s="3">
        <v>0</v>
      </c>
      <c r="CR34" s="3">
        <v>3.1368210418702098</v>
      </c>
      <c r="CS34" s="3">
        <v>6.1893889223793499</v>
      </c>
      <c r="CT34" s="230"/>
      <c r="CU34" s="4">
        <v>260</v>
      </c>
      <c r="CV34" s="4">
        <v>3249</v>
      </c>
      <c r="CW34" s="3">
        <v>8.0024622960911049</v>
      </c>
      <c r="CX34" s="4">
        <v>190</v>
      </c>
      <c r="CY34" s="4">
        <v>3086</v>
      </c>
      <c r="CZ34" s="3">
        <v>6.1568373298768631</v>
      </c>
      <c r="DA34" s="4">
        <v>150</v>
      </c>
      <c r="DB34" s="4">
        <v>2281</v>
      </c>
      <c r="DC34" s="3">
        <v>6.5760631302060499</v>
      </c>
      <c r="DD34" s="3">
        <v>6.9117875853913402</v>
      </c>
      <c r="DE34" s="160">
        <v>8.0024622960911049</v>
      </c>
      <c r="DF34" s="160">
        <v>6.1568373298768631</v>
      </c>
      <c r="DG34" s="160">
        <v>6.5760631302060499</v>
      </c>
      <c r="DH34" s="160">
        <v>6.9117875853913402</v>
      </c>
    </row>
    <row r="35" spans="1:112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85">
        <v>349</v>
      </c>
      <c r="F35" s="89">
        <v>3012</v>
      </c>
      <c r="G35" s="97">
        <v>11.586985391766268</v>
      </c>
      <c r="H35" s="89">
        <v>239</v>
      </c>
      <c r="I35" s="89">
        <v>2690</v>
      </c>
      <c r="J35" s="170">
        <v>8.8847583643122672</v>
      </c>
      <c r="K35" s="89">
        <v>268</v>
      </c>
      <c r="L35" s="89">
        <v>2853</v>
      </c>
      <c r="M35" s="170">
        <v>9.3936207500876261</v>
      </c>
      <c r="N35" s="60">
        <v>9.9551215020553858</v>
      </c>
      <c r="O35" s="97">
        <v>11.586985391766268</v>
      </c>
      <c r="P35" s="97">
        <v>8.8847583643122672</v>
      </c>
      <c r="Q35" s="97">
        <v>9.3936207500876261</v>
      </c>
      <c r="R35" s="3">
        <v>9.9551215020553858</v>
      </c>
      <c r="S35" s="99">
        <v>0</v>
      </c>
      <c r="T35" s="89">
        <v>0</v>
      </c>
      <c r="U35" s="97">
        <v>0</v>
      </c>
      <c r="V35" s="99">
        <v>0</v>
      </c>
      <c r="W35" s="89">
        <v>0</v>
      </c>
      <c r="X35" s="170">
        <v>0</v>
      </c>
      <c r="Y35" s="89">
        <v>0</v>
      </c>
      <c r="Z35" s="89">
        <v>0</v>
      </c>
      <c r="AA35" s="170">
        <v>0</v>
      </c>
      <c r="AB35" s="60">
        <v>0</v>
      </c>
      <c r="AC35" s="97">
        <v>0</v>
      </c>
      <c r="AD35" s="97">
        <v>0</v>
      </c>
      <c r="AE35" s="97">
        <v>0</v>
      </c>
      <c r="AF35" s="3">
        <v>0</v>
      </c>
      <c r="AG35" s="99">
        <v>67</v>
      </c>
      <c r="AH35" s="89">
        <v>1297</v>
      </c>
      <c r="AI35" s="97">
        <v>5.1657671549730146</v>
      </c>
      <c r="AJ35" s="85">
        <v>41</v>
      </c>
      <c r="AK35" s="89">
        <v>1260</v>
      </c>
      <c r="AL35" s="170">
        <v>3.2539682539682544</v>
      </c>
      <c r="AM35" s="89">
        <v>34</v>
      </c>
      <c r="AN35" s="89">
        <v>883</v>
      </c>
      <c r="AO35" s="168">
        <v>3.8505096262740657</v>
      </c>
      <c r="AP35" s="60">
        <v>4.0900816784051122</v>
      </c>
      <c r="AQ35" s="97">
        <v>5.1657671549730146</v>
      </c>
      <c r="AR35" s="97">
        <v>3.2539682539682544</v>
      </c>
      <c r="AS35" s="97">
        <v>3.8505096262740657</v>
      </c>
      <c r="AT35" s="97">
        <v>4.0900816784051122</v>
      </c>
      <c r="AU35" s="3"/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221"/>
      <c r="CL35" s="3">
        <v>9.9551215020553858</v>
      </c>
      <c r="CM35" s="3">
        <v>0</v>
      </c>
      <c r="CN35" s="3">
        <v>4.0900816784051122</v>
      </c>
      <c r="CO35" s="3">
        <v>7.0226015902302485</v>
      </c>
      <c r="CP35" s="3">
        <v>9.9551215020553858</v>
      </c>
      <c r="CQ35" s="3">
        <v>0</v>
      </c>
      <c r="CR35" s="3">
        <v>4.0900816784051122</v>
      </c>
      <c r="CS35" s="3">
        <v>7.0226015902302485</v>
      </c>
      <c r="CT35" s="230"/>
      <c r="CU35" s="4">
        <v>416</v>
      </c>
      <c r="CV35" s="4">
        <v>4309</v>
      </c>
      <c r="CW35" s="3">
        <v>9.6542121141796233</v>
      </c>
      <c r="CX35" s="4">
        <v>280</v>
      </c>
      <c r="CY35" s="4">
        <v>3950</v>
      </c>
      <c r="CZ35" s="3">
        <v>7.0886075949367093</v>
      </c>
      <c r="DA35" s="4">
        <v>302</v>
      </c>
      <c r="DB35" s="4">
        <v>3736</v>
      </c>
      <c r="DC35" s="3">
        <v>8.0835117773019274</v>
      </c>
      <c r="DD35" s="3">
        <v>8.2754438288060879</v>
      </c>
      <c r="DE35" s="160">
        <v>9.6542121141796233</v>
      </c>
      <c r="DF35" s="160">
        <v>7.0886075949367093</v>
      </c>
      <c r="DG35" s="160">
        <v>8.0835117773019274</v>
      </c>
      <c r="DH35" s="160">
        <v>8.2754438288060879</v>
      </c>
    </row>
    <row r="36" spans="1:112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85">
        <v>104</v>
      </c>
      <c r="F36" s="89">
        <v>1114</v>
      </c>
      <c r="G36" s="97">
        <v>9.3357271095152594</v>
      </c>
      <c r="H36" s="89">
        <v>114</v>
      </c>
      <c r="I36" s="89">
        <v>1022</v>
      </c>
      <c r="J36" s="170">
        <v>11.154598825831702</v>
      </c>
      <c r="K36" s="89">
        <v>83</v>
      </c>
      <c r="L36" s="89">
        <v>924</v>
      </c>
      <c r="M36" s="170">
        <v>8.9826839826839819</v>
      </c>
      <c r="N36" s="60">
        <v>9.8243366393436471</v>
      </c>
      <c r="O36" s="97">
        <v>9.3357271095152594</v>
      </c>
      <c r="P36" s="97">
        <v>11.154598825831702</v>
      </c>
      <c r="Q36" s="97">
        <v>8.9826839826839819</v>
      </c>
      <c r="R36" s="3">
        <v>9.8243366393436471</v>
      </c>
      <c r="S36" s="99">
        <v>0</v>
      </c>
      <c r="T36" s="89">
        <v>0</v>
      </c>
      <c r="U36" s="97">
        <v>0</v>
      </c>
      <c r="V36" s="99">
        <v>0</v>
      </c>
      <c r="W36" s="89">
        <v>0</v>
      </c>
      <c r="X36" s="170">
        <v>0</v>
      </c>
      <c r="Y36" s="89">
        <v>0</v>
      </c>
      <c r="Z36" s="89">
        <v>0</v>
      </c>
      <c r="AA36" s="170">
        <v>0</v>
      </c>
      <c r="AB36" s="60">
        <v>0</v>
      </c>
      <c r="AC36" s="97">
        <v>0</v>
      </c>
      <c r="AD36" s="97">
        <v>0</v>
      </c>
      <c r="AE36" s="97">
        <v>0</v>
      </c>
      <c r="AF36" s="3">
        <v>0</v>
      </c>
      <c r="AG36" s="99">
        <v>13</v>
      </c>
      <c r="AH36" s="89">
        <v>1034</v>
      </c>
      <c r="AI36" s="97">
        <v>1.2572533849129592</v>
      </c>
      <c r="AJ36" s="85">
        <v>25</v>
      </c>
      <c r="AK36" s="89">
        <v>1022</v>
      </c>
      <c r="AL36" s="170">
        <v>2.4461839530332679</v>
      </c>
      <c r="AM36" s="89">
        <v>7</v>
      </c>
      <c r="AN36" s="89">
        <v>605</v>
      </c>
      <c r="AO36" s="168">
        <v>1.1570247933884297</v>
      </c>
      <c r="AP36" s="60">
        <v>1.6201540437782189</v>
      </c>
      <c r="AQ36" s="97">
        <v>1.2572533849129592</v>
      </c>
      <c r="AR36" s="97">
        <v>2.4461839530332679</v>
      </c>
      <c r="AS36" s="97">
        <v>1.1570247933884297</v>
      </c>
      <c r="AT36" s="97">
        <v>1.6201540437782189</v>
      </c>
      <c r="AU36" s="3"/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221"/>
      <c r="CL36" s="3">
        <v>9.8243366393436471</v>
      </c>
      <c r="CM36" s="3">
        <v>0</v>
      </c>
      <c r="CN36" s="3">
        <v>1.6201540437782189</v>
      </c>
      <c r="CO36" s="3">
        <v>5.7222453415609333</v>
      </c>
      <c r="CP36" s="3">
        <v>9.8243366393436471</v>
      </c>
      <c r="CQ36" s="3">
        <v>0</v>
      </c>
      <c r="CR36" s="3">
        <v>1.6201540437782189</v>
      </c>
      <c r="CS36" s="3">
        <v>5.7222453415609333</v>
      </c>
      <c r="CT36" s="230"/>
      <c r="CU36" s="4">
        <v>117</v>
      </c>
      <c r="CV36" s="4">
        <v>2148</v>
      </c>
      <c r="CW36" s="3">
        <v>5.4469273743016755</v>
      </c>
      <c r="CX36" s="4">
        <v>139</v>
      </c>
      <c r="CY36" s="4">
        <v>2044</v>
      </c>
      <c r="CZ36" s="3">
        <v>6.8003913894324848</v>
      </c>
      <c r="DA36" s="4">
        <v>90</v>
      </c>
      <c r="DB36" s="4">
        <v>1529</v>
      </c>
      <c r="DC36" s="3">
        <v>5.8862001308044478</v>
      </c>
      <c r="DD36" s="3">
        <v>6.0445062981795354</v>
      </c>
      <c r="DE36" s="160">
        <v>5.4469273743016755</v>
      </c>
      <c r="DF36" s="160">
        <v>6.8003913894324848</v>
      </c>
      <c r="DG36" s="160">
        <v>5.8862001308044478</v>
      </c>
      <c r="DH36" s="160">
        <v>6.0445062981795354</v>
      </c>
    </row>
    <row r="37" spans="1:112" ht="27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85">
        <v>327</v>
      </c>
      <c r="F37" s="89">
        <v>2487</v>
      </c>
      <c r="G37" s="97">
        <v>13.148371531966225</v>
      </c>
      <c r="H37" s="89">
        <v>220</v>
      </c>
      <c r="I37" s="89">
        <v>2254</v>
      </c>
      <c r="J37" s="170">
        <v>9.7604259094942325</v>
      </c>
      <c r="K37" s="89">
        <v>183</v>
      </c>
      <c r="L37" s="89">
        <v>2062</v>
      </c>
      <c r="M37" s="170">
        <v>8.874878758486906</v>
      </c>
      <c r="N37" s="60">
        <v>10.594558733315788</v>
      </c>
      <c r="O37" s="97">
        <v>13.148371531966225</v>
      </c>
      <c r="P37" s="97">
        <v>9.7604259094942325</v>
      </c>
      <c r="Q37" s="97">
        <v>8.874878758486906</v>
      </c>
      <c r="R37" s="3">
        <v>10.594558733315788</v>
      </c>
      <c r="S37" s="99">
        <v>0</v>
      </c>
      <c r="T37" s="89">
        <v>0</v>
      </c>
      <c r="U37" s="97">
        <v>0</v>
      </c>
      <c r="V37" s="99">
        <v>0</v>
      </c>
      <c r="W37" s="89">
        <v>0</v>
      </c>
      <c r="X37" s="170">
        <v>0</v>
      </c>
      <c r="Y37" s="89">
        <v>0</v>
      </c>
      <c r="Z37" s="89">
        <v>0</v>
      </c>
      <c r="AA37" s="170">
        <v>0</v>
      </c>
      <c r="AB37" s="60">
        <v>0</v>
      </c>
      <c r="AC37" s="97">
        <v>0</v>
      </c>
      <c r="AD37" s="97">
        <v>0</v>
      </c>
      <c r="AE37" s="97">
        <v>0</v>
      </c>
      <c r="AF37" s="3">
        <v>0</v>
      </c>
      <c r="AG37" s="99">
        <v>67</v>
      </c>
      <c r="AH37" s="89">
        <v>1353</v>
      </c>
      <c r="AI37" s="97">
        <v>4.951958610495196</v>
      </c>
      <c r="AJ37" s="85">
        <v>58</v>
      </c>
      <c r="AK37" s="89">
        <v>1331</v>
      </c>
      <c r="AL37" s="170">
        <v>4.3576258452291512</v>
      </c>
      <c r="AM37" s="89">
        <v>29</v>
      </c>
      <c r="AN37" s="89">
        <v>672</v>
      </c>
      <c r="AO37" s="168">
        <v>4.3154761904761907</v>
      </c>
      <c r="AP37" s="60">
        <v>4.5416868820668457</v>
      </c>
      <c r="AQ37" s="97">
        <v>4.951958610495196</v>
      </c>
      <c r="AR37" s="97">
        <v>4.3576258452291512</v>
      </c>
      <c r="AS37" s="97">
        <v>4.3154761904761907</v>
      </c>
      <c r="AT37" s="97">
        <v>4.5416868820668457</v>
      </c>
      <c r="AU37" s="3"/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221"/>
      <c r="CL37" s="3">
        <v>10.594558733315788</v>
      </c>
      <c r="CM37" s="3">
        <v>0</v>
      </c>
      <c r="CN37" s="3">
        <v>4.5416868820668457</v>
      </c>
      <c r="CO37" s="3">
        <v>7.5681228076913172</v>
      </c>
      <c r="CP37" s="3">
        <v>10.594558733315788</v>
      </c>
      <c r="CQ37" s="3">
        <v>0</v>
      </c>
      <c r="CR37" s="3">
        <v>4.5416868820668457</v>
      </c>
      <c r="CS37" s="3">
        <v>7.5681228076913172</v>
      </c>
      <c r="CT37" s="230"/>
      <c r="CU37" s="4">
        <v>394</v>
      </c>
      <c r="CV37" s="4">
        <v>3840</v>
      </c>
      <c r="CW37" s="3">
        <v>10.260416666666666</v>
      </c>
      <c r="CX37" s="4">
        <v>278</v>
      </c>
      <c r="CY37" s="4">
        <v>3585</v>
      </c>
      <c r="CZ37" s="3">
        <v>7.7545327754532778</v>
      </c>
      <c r="DA37" s="4">
        <v>212</v>
      </c>
      <c r="DB37" s="4">
        <v>2734</v>
      </c>
      <c r="DC37" s="3">
        <v>7.7542062911485008</v>
      </c>
      <c r="DD37" s="3">
        <v>8.5897185777561464</v>
      </c>
      <c r="DE37" s="160">
        <v>10.260416666666666</v>
      </c>
      <c r="DF37" s="160">
        <v>7.7545327754532778</v>
      </c>
      <c r="DG37" s="160">
        <v>7.7542062911485008</v>
      </c>
      <c r="DH37" s="160">
        <v>8.5897185777561464</v>
      </c>
    </row>
    <row r="38" spans="1:112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85">
        <v>420</v>
      </c>
      <c r="F38" s="89">
        <v>2359</v>
      </c>
      <c r="G38" s="97">
        <v>17.804154302670625</v>
      </c>
      <c r="H38" s="89">
        <v>336</v>
      </c>
      <c r="I38" s="89">
        <v>2215</v>
      </c>
      <c r="J38" s="170">
        <v>15.169300225733634</v>
      </c>
      <c r="K38" s="89">
        <v>228</v>
      </c>
      <c r="L38" s="89">
        <v>1777</v>
      </c>
      <c r="M38" s="170">
        <v>12.830613393359593</v>
      </c>
      <c r="N38" s="60">
        <v>15.268022640587951</v>
      </c>
      <c r="O38" s="97">
        <v>17.804154302670625</v>
      </c>
      <c r="P38" s="97">
        <v>15.169300225733634</v>
      </c>
      <c r="Q38" s="97">
        <v>12.830613393359593</v>
      </c>
      <c r="R38" s="3">
        <v>15.268022640587951</v>
      </c>
      <c r="S38" s="99">
        <v>0</v>
      </c>
      <c r="T38" s="89">
        <v>0</v>
      </c>
      <c r="U38" s="97">
        <v>0</v>
      </c>
      <c r="V38" s="99">
        <v>0</v>
      </c>
      <c r="W38" s="89">
        <v>0</v>
      </c>
      <c r="X38" s="170">
        <v>0</v>
      </c>
      <c r="Y38" s="89">
        <v>0</v>
      </c>
      <c r="Z38" s="89">
        <v>0</v>
      </c>
      <c r="AA38" s="170">
        <v>0</v>
      </c>
      <c r="AB38" s="60">
        <v>0</v>
      </c>
      <c r="AC38" s="97">
        <v>0</v>
      </c>
      <c r="AD38" s="97">
        <v>0</v>
      </c>
      <c r="AE38" s="97">
        <v>0</v>
      </c>
      <c r="AF38" s="3">
        <v>0</v>
      </c>
      <c r="AG38" s="99">
        <v>74</v>
      </c>
      <c r="AH38" s="89">
        <v>1018</v>
      </c>
      <c r="AI38" s="97">
        <v>7.269155206286837</v>
      </c>
      <c r="AJ38" s="85">
        <v>57</v>
      </c>
      <c r="AK38" s="89">
        <v>1090</v>
      </c>
      <c r="AL38" s="170">
        <v>5.2293577981651378</v>
      </c>
      <c r="AM38" s="89">
        <v>46</v>
      </c>
      <c r="AN38" s="89">
        <v>723</v>
      </c>
      <c r="AO38" s="168">
        <v>6.3623789764868599</v>
      </c>
      <c r="AP38" s="60">
        <v>6.2869639936462782</v>
      </c>
      <c r="AQ38" s="97">
        <v>7.269155206286837</v>
      </c>
      <c r="AR38" s="97">
        <v>5.2293577981651378</v>
      </c>
      <c r="AS38" s="97">
        <v>6.3623789764868599</v>
      </c>
      <c r="AT38" s="97">
        <v>6.2869639936462782</v>
      </c>
      <c r="AU38" s="3"/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221"/>
      <c r="CL38" s="3">
        <v>15.268022640587951</v>
      </c>
      <c r="CM38" s="3">
        <v>0</v>
      </c>
      <c r="CN38" s="3">
        <v>6.2869639936462782</v>
      </c>
      <c r="CO38" s="3">
        <v>10.777493317117115</v>
      </c>
      <c r="CP38" s="3">
        <v>15.268022640587951</v>
      </c>
      <c r="CQ38" s="3">
        <v>0</v>
      </c>
      <c r="CR38" s="3">
        <v>6.2869639936462782</v>
      </c>
      <c r="CS38" s="3">
        <v>10.777493317117115</v>
      </c>
      <c r="CT38" s="230"/>
      <c r="CU38" s="4">
        <v>494</v>
      </c>
      <c r="CV38" s="4">
        <v>3377</v>
      </c>
      <c r="CW38" s="3">
        <v>14.628368374296713</v>
      </c>
      <c r="CX38" s="4">
        <v>393</v>
      </c>
      <c r="CY38" s="4">
        <v>3305</v>
      </c>
      <c r="CZ38" s="3">
        <v>11.891074130105899</v>
      </c>
      <c r="DA38" s="4">
        <v>274</v>
      </c>
      <c r="DB38" s="4">
        <v>2500</v>
      </c>
      <c r="DC38" s="3">
        <v>10.96</v>
      </c>
      <c r="DD38" s="3">
        <v>12.493147501467538</v>
      </c>
      <c r="DE38" s="160">
        <v>14.628368374296713</v>
      </c>
      <c r="DF38" s="160">
        <v>11.891074130105899</v>
      </c>
      <c r="DG38" s="160">
        <v>10.96</v>
      </c>
      <c r="DH38" s="160">
        <v>12.493147501467538</v>
      </c>
    </row>
    <row r="39" spans="1:112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85">
        <v>854</v>
      </c>
      <c r="F39" s="89">
        <v>5633</v>
      </c>
      <c r="G39" s="97">
        <v>15.160660394106159</v>
      </c>
      <c r="H39" s="89">
        <v>981</v>
      </c>
      <c r="I39" s="89">
        <v>5517</v>
      </c>
      <c r="J39" s="170">
        <v>17.781402936378466</v>
      </c>
      <c r="K39" s="89">
        <v>994</v>
      </c>
      <c r="L39" s="89">
        <v>5054</v>
      </c>
      <c r="M39" s="170">
        <v>19.667590027700832</v>
      </c>
      <c r="N39" s="60">
        <v>17.536551119395153</v>
      </c>
      <c r="O39" s="97">
        <v>15.160660394106159</v>
      </c>
      <c r="P39" s="97">
        <v>17.781402936378466</v>
      </c>
      <c r="Q39" s="97">
        <v>19.667590027700832</v>
      </c>
      <c r="R39" s="3">
        <v>17.536551119395153</v>
      </c>
      <c r="S39" s="99">
        <v>0</v>
      </c>
      <c r="T39" s="89">
        <v>0</v>
      </c>
      <c r="U39" s="97">
        <v>0</v>
      </c>
      <c r="V39" s="99">
        <v>0</v>
      </c>
      <c r="W39" s="89">
        <v>0</v>
      </c>
      <c r="X39" s="170">
        <v>0</v>
      </c>
      <c r="Y39" s="89">
        <v>0</v>
      </c>
      <c r="Z39" s="89">
        <v>0</v>
      </c>
      <c r="AA39" s="170">
        <v>0</v>
      </c>
      <c r="AB39" s="60">
        <v>0</v>
      </c>
      <c r="AC39" s="97">
        <v>0</v>
      </c>
      <c r="AD39" s="97">
        <v>0</v>
      </c>
      <c r="AE39" s="97">
        <v>0</v>
      </c>
      <c r="AF39" s="3">
        <v>0</v>
      </c>
      <c r="AG39" s="99">
        <v>197</v>
      </c>
      <c r="AH39" s="89">
        <v>2585</v>
      </c>
      <c r="AI39" s="97">
        <v>7.620889748549323</v>
      </c>
      <c r="AJ39" s="85">
        <v>193</v>
      </c>
      <c r="AK39" s="89">
        <v>2718</v>
      </c>
      <c r="AL39" s="170">
        <v>7.100809418690214</v>
      </c>
      <c r="AM39" s="89">
        <v>210</v>
      </c>
      <c r="AN39" s="89">
        <v>2448</v>
      </c>
      <c r="AO39" s="168">
        <v>8.5784313725490193</v>
      </c>
      <c r="AP39" s="60">
        <v>7.7667101799295182</v>
      </c>
      <c r="AQ39" s="97">
        <v>7.620889748549323</v>
      </c>
      <c r="AR39" s="97">
        <v>7.100809418690214</v>
      </c>
      <c r="AS39" s="97">
        <v>8.5784313725490193</v>
      </c>
      <c r="AT39" s="97">
        <v>7.7667101799295182</v>
      </c>
      <c r="AU39" s="3"/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221"/>
      <c r="CL39" s="3">
        <v>17.536551119395153</v>
      </c>
      <c r="CM39" s="3">
        <v>0</v>
      </c>
      <c r="CN39" s="3">
        <v>7.7667101799295182</v>
      </c>
      <c r="CO39" s="3">
        <v>12.651630649662335</v>
      </c>
      <c r="CP39" s="3">
        <v>17.536551119395153</v>
      </c>
      <c r="CQ39" s="3">
        <v>0</v>
      </c>
      <c r="CR39" s="3">
        <v>7.7667101799295182</v>
      </c>
      <c r="CS39" s="3">
        <v>12.651630649662335</v>
      </c>
      <c r="CT39" s="230"/>
      <c r="CU39" s="4">
        <v>1051</v>
      </c>
      <c r="CV39" s="4">
        <v>8218</v>
      </c>
      <c r="CW39" s="3">
        <v>12.788999756631783</v>
      </c>
      <c r="CX39" s="4">
        <v>1174</v>
      </c>
      <c r="CY39" s="4">
        <v>8235</v>
      </c>
      <c r="CZ39" s="3">
        <v>14.256223436551304</v>
      </c>
      <c r="DA39" s="4">
        <v>1204</v>
      </c>
      <c r="DB39" s="4">
        <v>7502</v>
      </c>
      <c r="DC39" s="3">
        <v>16.049053585710478</v>
      </c>
      <c r="DD39" s="3">
        <v>14.364758926297855</v>
      </c>
      <c r="DE39" s="160">
        <v>12.788999756631783</v>
      </c>
      <c r="DF39" s="160">
        <v>14.256223436551304</v>
      </c>
      <c r="DG39" s="160">
        <v>16.049053585710478</v>
      </c>
      <c r="DH39" s="160">
        <v>14.364758926297855</v>
      </c>
    </row>
    <row r="40" spans="1:112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85">
        <v>309</v>
      </c>
      <c r="F40" s="89">
        <v>2263</v>
      </c>
      <c r="G40" s="97">
        <v>13.654441007512153</v>
      </c>
      <c r="H40" s="89">
        <v>187</v>
      </c>
      <c r="I40" s="89">
        <v>1999</v>
      </c>
      <c r="J40" s="170">
        <v>9.3546773386693349</v>
      </c>
      <c r="K40" s="89">
        <v>129</v>
      </c>
      <c r="L40" s="89">
        <v>1836</v>
      </c>
      <c r="M40" s="170">
        <v>7.0261437908496731</v>
      </c>
      <c r="N40" s="60">
        <v>10.011754045677053</v>
      </c>
      <c r="O40" s="97">
        <v>13.654441007512153</v>
      </c>
      <c r="P40" s="97">
        <v>9.3546773386693349</v>
      </c>
      <c r="Q40" s="97">
        <v>7.0261437908496731</v>
      </c>
      <c r="R40" s="3">
        <v>10.011754045677053</v>
      </c>
      <c r="S40" s="99">
        <v>0</v>
      </c>
      <c r="T40" s="89">
        <v>0</v>
      </c>
      <c r="U40" s="97">
        <v>0</v>
      </c>
      <c r="V40" s="99">
        <v>0</v>
      </c>
      <c r="W40" s="89">
        <v>0</v>
      </c>
      <c r="X40" s="170">
        <v>0</v>
      </c>
      <c r="Y40" s="89">
        <v>0</v>
      </c>
      <c r="Z40" s="89">
        <v>0</v>
      </c>
      <c r="AA40" s="170">
        <v>0</v>
      </c>
      <c r="AB40" s="60">
        <v>0</v>
      </c>
      <c r="AC40" s="97">
        <v>0</v>
      </c>
      <c r="AD40" s="97">
        <v>0</v>
      </c>
      <c r="AE40" s="97">
        <v>0</v>
      </c>
      <c r="AF40" s="3">
        <v>0</v>
      </c>
      <c r="AG40" s="99">
        <v>67</v>
      </c>
      <c r="AH40" s="89">
        <v>1482</v>
      </c>
      <c r="AI40" s="97">
        <v>4.5209176788124159</v>
      </c>
      <c r="AJ40" s="85">
        <v>68</v>
      </c>
      <c r="AK40" s="89">
        <v>1596</v>
      </c>
      <c r="AL40" s="170">
        <v>4.2606516290726812</v>
      </c>
      <c r="AM40" s="89">
        <v>28</v>
      </c>
      <c r="AN40" s="89">
        <v>906</v>
      </c>
      <c r="AO40" s="168">
        <v>3.0905077262693159</v>
      </c>
      <c r="AP40" s="60">
        <v>3.9573590113848041</v>
      </c>
      <c r="AQ40" s="97">
        <v>4.5209176788124159</v>
      </c>
      <c r="AR40" s="97">
        <v>4.2606516290726812</v>
      </c>
      <c r="AS40" s="97">
        <v>3.0905077262693159</v>
      </c>
      <c r="AT40" s="97">
        <v>3.9573590113848041</v>
      </c>
      <c r="AU40" s="3"/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221"/>
      <c r="CL40" s="3">
        <v>10.011754045677053</v>
      </c>
      <c r="CM40" s="3">
        <v>0</v>
      </c>
      <c r="CN40" s="3">
        <v>3.9573590113848041</v>
      </c>
      <c r="CO40" s="3">
        <v>6.9845565285309288</v>
      </c>
      <c r="CP40" s="3">
        <v>10.011754045677053</v>
      </c>
      <c r="CQ40" s="3">
        <v>0</v>
      </c>
      <c r="CR40" s="3">
        <v>3.9573590113848041</v>
      </c>
      <c r="CS40" s="3">
        <v>6.9845565285309288</v>
      </c>
      <c r="CT40" s="230"/>
      <c r="CU40" s="4">
        <v>376</v>
      </c>
      <c r="CV40" s="4">
        <v>3745</v>
      </c>
      <c r="CW40" s="3">
        <v>10.040053404539385</v>
      </c>
      <c r="CX40" s="4">
        <v>255</v>
      </c>
      <c r="CY40" s="4">
        <v>3595</v>
      </c>
      <c r="CZ40" s="3">
        <v>7.0931849791376917</v>
      </c>
      <c r="DA40" s="4">
        <v>157</v>
      </c>
      <c r="DB40" s="4">
        <v>2742</v>
      </c>
      <c r="DC40" s="3">
        <v>5.7257476294675413</v>
      </c>
      <c r="DD40" s="3">
        <v>7.6196620043815395</v>
      </c>
      <c r="DE40" s="160">
        <v>10.040053404539385</v>
      </c>
      <c r="DF40" s="160">
        <v>7.0931849791376917</v>
      </c>
      <c r="DG40" s="160">
        <v>5.7257476294675413</v>
      </c>
      <c r="DH40" s="160">
        <v>7.6196620043815395</v>
      </c>
    </row>
    <row r="41" spans="1:112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85">
        <v>816</v>
      </c>
      <c r="F41" s="89">
        <v>3985</v>
      </c>
      <c r="G41" s="97">
        <v>20.476787954830613</v>
      </c>
      <c r="H41" s="89">
        <v>631</v>
      </c>
      <c r="I41" s="89">
        <v>3515</v>
      </c>
      <c r="J41" s="170">
        <v>17.951635846372689</v>
      </c>
      <c r="K41" s="89">
        <v>460</v>
      </c>
      <c r="L41" s="89">
        <v>2879</v>
      </c>
      <c r="M41" s="170">
        <v>15.977770059048279</v>
      </c>
      <c r="N41" s="60">
        <v>18.135397953417193</v>
      </c>
      <c r="O41" s="97">
        <v>20.476787954830613</v>
      </c>
      <c r="P41" s="97">
        <v>17.951635846372689</v>
      </c>
      <c r="Q41" s="97">
        <v>15.977770059048279</v>
      </c>
      <c r="R41" s="3">
        <v>18.135397953417193</v>
      </c>
      <c r="S41" s="99">
        <v>0</v>
      </c>
      <c r="T41" s="89">
        <v>0</v>
      </c>
      <c r="U41" s="97">
        <v>0</v>
      </c>
      <c r="V41" s="99">
        <v>0</v>
      </c>
      <c r="W41" s="89">
        <v>0</v>
      </c>
      <c r="X41" s="170">
        <v>0</v>
      </c>
      <c r="Y41" s="89">
        <v>0</v>
      </c>
      <c r="Z41" s="89">
        <v>0</v>
      </c>
      <c r="AA41" s="170">
        <v>0</v>
      </c>
      <c r="AB41" s="60">
        <v>0</v>
      </c>
      <c r="AC41" s="97">
        <v>0</v>
      </c>
      <c r="AD41" s="97">
        <v>0</v>
      </c>
      <c r="AE41" s="97">
        <v>0</v>
      </c>
      <c r="AF41" s="3">
        <v>0</v>
      </c>
      <c r="AG41" s="99">
        <v>110</v>
      </c>
      <c r="AH41" s="89">
        <v>1378</v>
      </c>
      <c r="AI41" s="97">
        <v>7.9825834542815679</v>
      </c>
      <c r="AJ41" s="85">
        <v>85</v>
      </c>
      <c r="AK41" s="89">
        <v>1557</v>
      </c>
      <c r="AL41" s="170">
        <v>5.4592164418754017</v>
      </c>
      <c r="AM41" s="89">
        <v>105</v>
      </c>
      <c r="AN41" s="89">
        <v>1445</v>
      </c>
      <c r="AO41" s="168">
        <v>7.2664359861591699</v>
      </c>
      <c r="AP41" s="60">
        <v>6.9027452941053795</v>
      </c>
      <c r="AQ41" s="97">
        <v>7.9825834542815679</v>
      </c>
      <c r="AR41" s="97">
        <v>5.4592164418754017</v>
      </c>
      <c r="AS41" s="97">
        <v>7.2664359861591699</v>
      </c>
      <c r="AT41" s="97">
        <v>6.9027452941053795</v>
      </c>
      <c r="AU41" s="3"/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221"/>
      <c r="CL41" s="3">
        <v>18.135397953417193</v>
      </c>
      <c r="CM41" s="3">
        <v>0</v>
      </c>
      <c r="CN41" s="3">
        <v>6.9027452941053795</v>
      </c>
      <c r="CO41" s="3">
        <v>12.519071623761286</v>
      </c>
      <c r="CP41" s="3">
        <v>18.135397953417193</v>
      </c>
      <c r="CQ41" s="3">
        <v>0</v>
      </c>
      <c r="CR41" s="3">
        <v>6.9027452941053795</v>
      </c>
      <c r="CS41" s="3">
        <v>12.519071623761286</v>
      </c>
      <c r="CT41" s="230"/>
      <c r="CU41" s="4">
        <v>926</v>
      </c>
      <c r="CV41" s="4">
        <v>5363</v>
      </c>
      <c r="CW41" s="3">
        <v>17.26645534215924</v>
      </c>
      <c r="CX41" s="4">
        <v>716</v>
      </c>
      <c r="CY41" s="4">
        <v>5072</v>
      </c>
      <c r="CZ41" s="3">
        <v>14.11671924290221</v>
      </c>
      <c r="DA41" s="4">
        <v>565</v>
      </c>
      <c r="DB41" s="4">
        <v>4324</v>
      </c>
      <c r="DC41" s="3">
        <v>13.066604995374654</v>
      </c>
      <c r="DD41" s="3">
        <v>14.816593193478701</v>
      </c>
      <c r="DE41" s="160">
        <v>17.26645534215924</v>
      </c>
      <c r="DF41" s="160">
        <v>14.11671924290221</v>
      </c>
      <c r="DG41" s="160">
        <v>13.066604995374654</v>
      </c>
      <c r="DH41" s="160">
        <v>14.816593193478701</v>
      </c>
    </row>
    <row r="42" spans="1:112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85">
        <v>295</v>
      </c>
      <c r="F42" s="89">
        <v>2232</v>
      </c>
      <c r="G42" s="97">
        <v>13.216845878136201</v>
      </c>
      <c r="H42" s="89">
        <v>159</v>
      </c>
      <c r="I42" s="89">
        <v>1943</v>
      </c>
      <c r="J42" s="170">
        <v>8.1832218219248585</v>
      </c>
      <c r="K42" s="89">
        <v>148</v>
      </c>
      <c r="L42" s="89">
        <v>1790</v>
      </c>
      <c r="M42" s="170">
        <v>8.2681564245810044</v>
      </c>
      <c r="N42" s="60">
        <v>9.8894080415473535</v>
      </c>
      <c r="O42" s="97">
        <v>13.216845878136201</v>
      </c>
      <c r="P42" s="97">
        <v>8.1832218219248585</v>
      </c>
      <c r="Q42" s="97">
        <v>8.2681564245810044</v>
      </c>
      <c r="R42" s="3">
        <v>9.8894080415473535</v>
      </c>
      <c r="S42" s="99">
        <v>0</v>
      </c>
      <c r="T42" s="89">
        <v>0</v>
      </c>
      <c r="U42" s="97">
        <v>0</v>
      </c>
      <c r="V42" s="99">
        <v>0</v>
      </c>
      <c r="W42" s="89">
        <v>0</v>
      </c>
      <c r="X42" s="170">
        <v>0</v>
      </c>
      <c r="Y42" s="89">
        <v>0</v>
      </c>
      <c r="Z42" s="89">
        <v>0</v>
      </c>
      <c r="AA42" s="170">
        <v>0</v>
      </c>
      <c r="AB42" s="60">
        <v>0</v>
      </c>
      <c r="AC42" s="97">
        <v>0</v>
      </c>
      <c r="AD42" s="97">
        <v>0</v>
      </c>
      <c r="AE42" s="97">
        <v>0</v>
      </c>
      <c r="AF42" s="3">
        <v>0</v>
      </c>
      <c r="AG42" s="99">
        <v>20</v>
      </c>
      <c r="AH42" s="89">
        <v>1432</v>
      </c>
      <c r="AI42" s="97">
        <v>1.3966480446927374</v>
      </c>
      <c r="AJ42" s="85">
        <v>40</v>
      </c>
      <c r="AK42" s="89">
        <v>1434</v>
      </c>
      <c r="AL42" s="170">
        <v>2.7894002789400281</v>
      </c>
      <c r="AM42" s="89">
        <v>15</v>
      </c>
      <c r="AN42" s="89">
        <v>777</v>
      </c>
      <c r="AO42" s="168">
        <v>1.9305019305019304</v>
      </c>
      <c r="AP42" s="60">
        <v>2.0388500847115654</v>
      </c>
      <c r="AQ42" s="97">
        <v>1.3966480446927374</v>
      </c>
      <c r="AR42" s="97">
        <v>2.7894002789400281</v>
      </c>
      <c r="AS42" s="97">
        <v>1.9305019305019304</v>
      </c>
      <c r="AT42" s="97">
        <v>2.0388500847115654</v>
      </c>
      <c r="AU42" s="3"/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221"/>
      <c r="CL42" s="3">
        <v>9.8894080415473535</v>
      </c>
      <c r="CM42" s="3">
        <v>0</v>
      </c>
      <c r="CN42" s="3">
        <v>2.0388500847115654</v>
      </c>
      <c r="CO42" s="3">
        <v>5.9641290631294597</v>
      </c>
      <c r="CP42" s="3">
        <v>9.8894080415473535</v>
      </c>
      <c r="CQ42" s="3">
        <v>0</v>
      </c>
      <c r="CR42" s="3">
        <v>2.0388500847115654</v>
      </c>
      <c r="CS42" s="3">
        <v>5.9641290631294597</v>
      </c>
      <c r="CT42" s="230"/>
      <c r="CU42" s="4">
        <v>315</v>
      </c>
      <c r="CV42" s="4">
        <v>3664</v>
      </c>
      <c r="CW42" s="3">
        <v>8.5971615720524017</v>
      </c>
      <c r="CX42" s="4">
        <v>199</v>
      </c>
      <c r="CY42" s="4">
        <v>3377</v>
      </c>
      <c r="CZ42" s="3">
        <v>5.8928042641397695</v>
      </c>
      <c r="DA42" s="4">
        <v>163</v>
      </c>
      <c r="DB42" s="4">
        <v>2567</v>
      </c>
      <c r="DC42" s="3">
        <v>6.3498246980911572</v>
      </c>
      <c r="DD42" s="3">
        <v>6.9465968447611095</v>
      </c>
      <c r="DE42" s="160">
        <v>8.5971615720524017</v>
      </c>
      <c r="DF42" s="160">
        <v>5.8928042641397695</v>
      </c>
      <c r="DG42" s="160">
        <v>6.3498246980911572</v>
      </c>
      <c r="DH42" s="160">
        <v>6.9465968447611095</v>
      </c>
    </row>
    <row r="43" spans="1:112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85">
        <v>122</v>
      </c>
      <c r="F43" s="89">
        <v>1681</v>
      </c>
      <c r="G43" s="97">
        <v>7.257584770969661</v>
      </c>
      <c r="H43" s="89">
        <v>57</v>
      </c>
      <c r="I43" s="89">
        <v>1464</v>
      </c>
      <c r="J43" s="170">
        <v>3.8934426229508197</v>
      </c>
      <c r="K43" s="89">
        <v>32</v>
      </c>
      <c r="L43" s="89">
        <v>1310</v>
      </c>
      <c r="M43" s="170">
        <v>2.4427480916030535</v>
      </c>
      <c r="N43" s="60">
        <v>4.5312584951745114</v>
      </c>
      <c r="O43" s="97">
        <v>7.257584770969661</v>
      </c>
      <c r="P43" s="97">
        <v>3.8934426229508197</v>
      </c>
      <c r="Q43" s="97">
        <v>2.4427480916030535</v>
      </c>
      <c r="R43" s="3">
        <v>4.5312584951745114</v>
      </c>
      <c r="S43" s="99">
        <v>0</v>
      </c>
      <c r="T43" s="89">
        <v>0</v>
      </c>
      <c r="U43" s="97">
        <v>0</v>
      </c>
      <c r="V43" s="99">
        <v>0</v>
      </c>
      <c r="W43" s="89">
        <v>0</v>
      </c>
      <c r="X43" s="170">
        <v>0</v>
      </c>
      <c r="Y43" s="89">
        <v>0</v>
      </c>
      <c r="Z43" s="89">
        <v>0</v>
      </c>
      <c r="AA43" s="170">
        <v>0</v>
      </c>
      <c r="AB43" s="60">
        <v>0</v>
      </c>
      <c r="AC43" s="97">
        <v>0</v>
      </c>
      <c r="AD43" s="97">
        <v>0</v>
      </c>
      <c r="AE43" s="97">
        <v>0</v>
      </c>
      <c r="AF43" s="3">
        <v>0</v>
      </c>
      <c r="AG43" s="99">
        <v>67</v>
      </c>
      <c r="AH43" s="89">
        <v>1059</v>
      </c>
      <c r="AI43" s="97">
        <v>6.3267233238904623</v>
      </c>
      <c r="AJ43" s="85">
        <v>18</v>
      </c>
      <c r="AK43" s="89">
        <v>1042</v>
      </c>
      <c r="AL43" s="170">
        <v>1.727447216890595</v>
      </c>
      <c r="AM43" s="89">
        <v>14</v>
      </c>
      <c r="AN43" s="89">
        <v>599</v>
      </c>
      <c r="AO43" s="168">
        <v>2.337228714524207</v>
      </c>
      <c r="AP43" s="60">
        <v>3.4637997517684216</v>
      </c>
      <c r="AQ43" s="97">
        <v>6.3267233238904623</v>
      </c>
      <c r="AR43" s="97">
        <v>1.727447216890595</v>
      </c>
      <c r="AS43" s="97">
        <v>2.337228714524207</v>
      </c>
      <c r="AT43" s="97">
        <v>3.4637997517684216</v>
      </c>
      <c r="AU43" s="3"/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221"/>
      <c r="CL43" s="3">
        <v>4.5312584951745114</v>
      </c>
      <c r="CM43" s="3">
        <v>0</v>
      </c>
      <c r="CN43" s="3">
        <v>3.4637997517684216</v>
      </c>
      <c r="CO43" s="3">
        <v>3.9975291234714665</v>
      </c>
      <c r="CP43" s="3">
        <v>4.5312584951745114</v>
      </c>
      <c r="CQ43" s="3">
        <v>0</v>
      </c>
      <c r="CR43" s="3">
        <v>3.4637997517684216</v>
      </c>
      <c r="CS43" s="3">
        <v>3.9975291234714665</v>
      </c>
      <c r="CT43" s="230"/>
      <c r="CU43" s="4">
        <v>189</v>
      </c>
      <c r="CV43" s="4">
        <v>2740</v>
      </c>
      <c r="CW43" s="3">
        <v>6.8978102189781021</v>
      </c>
      <c r="CX43" s="4">
        <v>75</v>
      </c>
      <c r="CY43" s="4">
        <v>2506</v>
      </c>
      <c r="CZ43" s="3">
        <v>2.9928172386272944</v>
      </c>
      <c r="DA43" s="4">
        <v>46</v>
      </c>
      <c r="DB43" s="4">
        <v>1909</v>
      </c>
      <c r="DC43" s="3">
        <v>2.4096385542168677</v>
      </c>
      <c r="DD43" s="3">
        <v>4.1000886706074215</v>
      </c>
      <c r="DE43" s="160">
        <v>6.8978102189781021</v>
      </c>
      <c r="DF43" s="160">
        <v>2.9928172386272944</v>
      </c>
      <c r="DG43" s="160">
        <v>2.4096385542168677</v>
      </c>
      <c r="DH43" s="160">
        <v>4.1000886706074215</v>
      </c>
    </row>
    <row r="44" spans="1:112" ht="27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85">
        <v>352</v>
      </c>
      <c r="F44" s="89">
        <v>2061</v>
      </c>
      <c r="G44" s="97">
        <v>17.079087821445903</v>
      </c>
      <c r="H44" s="89">
        <v>176</v>
      </c>
      <c r="I44" s="89">
        <v>1786</v>
      </c>
      <c r="J44" s="170">
        <v>9.8544232922732355</v>
      </c>
      <c r="K44" s="89">
        <v>177</v>
      </c>
      <c r="L44" s="89">
        <v>1616</v>
      </c>
      <c r="M44" s="170">
        <v>10.952970297029703</v>
      </c>
      <c r="N44" s="60">
        <v>12.62882713691628</v>
      </c>
      <c r="O44" s="97">
        <v>17.079087821445903</v>
      </c>
      <c r="P44" s="97">
        <v>9.8544232922732355</v>
      </c>
      <c r="Q44" s="97">
        <v>10.952970297029703</v>
      </c>
      <c r="R44" s="3">
        <v>12.62882713691628</v>
      </c>
      <c r="S44" s="99">
        <v>0</v>
      </c>
      <c r="T44" s="89">
        <v>0</v>
      </c>
      <c r="U44" s="97">
        <v>0</v>
      </c>
      <c r="V44" s="99">
        <v>0</v>
      </c>
      <c r="W44" s="89">
        <v>0</v>
      </c>
      <c r="X44" s="170">
        <v>0</v>
      </c>
      <c r="Y44" s="89">
        <v>0</v>
      </c>
      <c r="Z44" s="89">
        <v>0</v>
      </c>
      <c r="AA44" s="170">
        <v>0</v>
      </c>
      <c r="AB44" s="60">
        <v>0</v>
      </c>
      <c r="AC44" s="97">
        <v>0</v>
      </c>
      <c r="AD44" s="97">
        <v>0</v>
      </c>
      <c r="AE44" s="97">
        <v>0</v>
      </c>
      <c r="AF44" s="3">
        <v>0</v>
      </c>
      <c r="AG44" s="99">
        <v>48</v>
      </c>
      <c r="AH44" s="89">
        <v>920</v>
      </c>
      <c r="AI44" s="97">
        <v>5.2173913043478262</v>
      </c>
      <c r="AJ44" s="85">
        <v>33</v>
      </c>
      <c r="AK44" s="89">
        <v>981</v>
      </c>
      <c r="AL44" s="170">
        <v>3.3639143730886847</v>
      </c>
      <c r="AM44" s="89">
        <v>42</v>
      </c>
      <c r="AN44" s="89">
        <v>597</v>
      </c>
      <c r="AO44" s="168">
        <v>7.0351758793969852</v>
      </c>
      <c r="AP44" s="60">
        <v>5.205493852277832</v>
      </c>
      <c r="AQ44" s="97">
        <v>5.2173913043478262</v>
      </c>
      <c r="AR44" s="97">
        <v>3.3639143730886847</v>
      </c>
      <c r="AS44" s="97">
        <v>7.0351758793969852</v>
      </c>
      <c r="AT44" s="97">
        <v>5.205493852277832</v>
      </c>
      <c r="AU44" s="3"/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221"/>
      <c r="CL44" s="3">
        <v>12.62882713691628</v>
      </c>
      <c r="CM44" s="3">
        <v>0</v>
      </c>
      <c r="CN44" s="3">
        <v>5.205493852277832</v>
      </c>
      <c r="CO44" s="3">
        <v>8.9171604945970557</v>
      </c>
      <c r="CP44" s="3">
        <v>12.62882713691628</v>
      </c>
      <c r="CQ44" s="3">
        <v>0</v>
      </c>
      <c r="CR44" s="3">
        <v>5.205493852277832</v>
      </c>
      <c r="CS44" s="3">
        <v>8.9171604945970557</v>
      </c>
      <c r="CT44" s="230"/>
      <c r="CU44" s="4">
        <v>400</v>
      </c>
      <c r="CV44" s="4">
        <v>2981</v>
      </c>
      <c r="CW44" s="3">
        <v>13.418316001341832</v>
      </c>
      <c r="CX44" s="4">
        <v>209</v>
      </c>
      <c r="CY44" s="4">
        <v>2767</v>
      </c>
      <c r="CZ44" s="3">
        <v>7.5533068305023487</v>
      </c>
      <c r="DA44" s="4">
        <v>219</v>
      </c>
      <c r="DB44" s="4">
        <v>2213</v>
      </c>
      <c r="DC44" s="3">
        <v>9.8960686850429269</v>
      </c>
      <c r="DD44" s="3">
        <v>10.289230505629035</v>
      </c>
      <c r="DE44" s="160">
        <v>13.418316001341832</v>
      </c>
      <c r="DF44" s="160">
        <v>7.5533068305023487</v>
      </c>
      <c r="DG44" s="160">
        <v>9.8960686850429269</v>
      </c>
      <c r="DH44" s="160">
        <v>10.289230505629035</v>
      </c>
    </row>
    <row r="45" spans="1:112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85">
        <v>82</v>
      </c>
      <c r="F45" s="89">
        <v>749</v>
      </c>
      <c r="G45" s="97">
        <v>10.947930574098798</v>
      </c>
      <c r="H45" s="89">
        <v>44</v>
      </c>
      <c r="I45" s="89">
        <v>671</v>
      </c>
      <c r="J45" s="170">
        <v>6.557377049180328</v>
      </c>
      <c r="K45" s="89">
        <v>22</v>
      </c>
      <c r="L45" s="89">
        <v>619</v>
      </c>
      <c r="M45" s="170">
        <v>3.5541195476575123</v>
      </c>
      <c r="N45" s="60">
        <v>7.0198090569788789</v>
      </c>
      <c r="O45" s="97">
        <v>10.947930574098798</v>
      </c>
      <c r="P45" s="97">
        <v>6.557377049180328</v>
      </c>
      <c r="Q45" s="97">
        <v>3.5541195476575123</v>
      </c>
      <c r="R45" s="3">
        <v>7.0198090569788789</v>
      </c>
      <c r="S45" s="99">
        <v>2</v>
      </c>
      <c r="T45" s="89">
        <v>38</v>
      </c>
      <c r="U45" s="97">
        <v>5.2631578947368416</v>
      </c>
      <c r="V45" s="99">
        <v>0</v>
      </c>
      <c r="W45" s="89">
        <v>0</v>
      </c>
      <c r="X45" s="170">
        <v>0</v>
      </c>
      <c r="Y45" s="89">
        <v>0</v>
      </c>
      <c r="Z45" s="89">
        <v>0</v>
      </c>
      <c r="AA45" s="170">
        <v>0</v>
      </c>
      <c r="AB45" s="60">
        <v>5.2631578947368416</v>
      </c>
      <c r="AC45" s="97">
        <v>5.2631578947368416</v>
      </c>
      <c r="AD45" s="97">
        <v>0</v>
      </c>
      <c r="AE45" s="97">
        <v>0</v>
      </c>
      <c r="AF45" s="3">
        <v>5.2631578947368416</v>
      </c>
      <c r="AG45" s="99">
        <v>0</v>
      </c>
      <c r="AH45" s="89">
        <v>0</v>
      </c>
      <c r="AI45" s="97">
        <v>0</v>
      </c>
      <c r="AJ45" s="85">
        <v>0</v>
      </c>
      <c r="AK45" s="89">
        <v>0</v>
      </c>
      <c r="AL45" s="170">
        <v>0</v>
      </c>
      <c r="AM45" s="89">
        <v>0</v>
      </c>
      <c r="AN45" s="89">
        <v>0</v>
      </c>
      <c r="AO45" s="168">
        <v>0</v>
      </c>
      <c r="AP45" s="60">
        <v>0</v>
      </c>
      <c r="AQ45" s="97">
        <v>0</v>
      </c>
      <c r="AR45" s="97">
        <v>0</v>
      </c>
      <c r="AS45" s="97">
        <v>0</v>
      </c>
      <c r="AT45" s="97">
        <v>0</v>
      </c>
      <c r="AU45" s="4"/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221"/>
      <c r="CL45" s="3">
        <v>7.0198090569788789</v>
      </c>
      <c r="CM45" s="3">
        <v>5.2631578947368416</v>
      </c>
      <c r="CN45" s="3">
        <v>0</v>
      </c>
      <c r="CO45" s="3">
        <v>6.1414834758578607</v>
      </c>
      <c r="CP45" s="3">
        <v>7.0198090569788789</v>
      </c>
      <c r="CQ45" s="3">
        <v>5.2631578947368416</v>
      </c>
      <c r="CR45" s="3">
        <v>0</v>
      </c>
      <c r="CS45" s="3">
        <v>6.1414834758578607</v>
      </c>
      <c r="CT45" s="230"/>
      <c r="CU45" s="4">
        <v>84</v>
      </c>
      <c r="CV45" s="4">
        <v>787</v>
      </c>
      <c r="CW45" s="3">
        <v>10.673443456162643</v>
      </c>
      <c r="CX45" s="4">
        <v>44</v>
      </c>
      <c r="CY45" s="4">
        <v>671</v>
      </c>
      <c r="CZ45" s="3">
        <v>6.557377049180328</v>
      </c>
      <c r="DA45" s="4">
        <v>22</v>
      </c>
      <c r="DB45" s="4">
        <v>619</v>
      </c>
      <c r="DC45" s="3">
        <v>3.5541195476575123</v>
      </c>
      <c r="DD45" s="3">
        <v>6.9283133510001607</v>
      </c>
      <c r="DE45" s="160">
        <v>10.673443456162643</v>
      </c>
      <c r="DF45" s="160">
        <v>6.557377049180328</v>
      </c>
      <c r="DG45" s="160">
        <v>3.5541195476575123</v>
      </c>
      <c r="DH45" s="160">
        <v>6.9283133510001607</v>
      </c>
    </row>
    <row r="46" spans="1:112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85">
        <v>172</v>
      </c>
      <c r="F46" s="89">
        <v>1976</v>
      </c>
      <c r="G46" s="97">
        <v>8.7044534412955468</v>
      </c>
      <c r="H46" s="89">
        <v>171</v>
      </c>
      <c r="I46" s="89">
        <v>1832</v>
      </c>
      <c r="J46" s="170">
        <v>9.3340611353711793</v>
      </c>
      <c r="K46" s="89">
        <v>138</v>
      </c>
      <c r="L46" s="89">
        <v>1593</v>
      </c>
      <c r="M46" s="170">
        <v>8.662900188323917</v>
      </c>
      <c r="N46" s="60">
        <v>8.9004715883302143</v>
      </c>
      <c r="O46" s="97">
        <v>8.7044534412955468</v>
      </c>
      <c r="P46" s="97">
        <v>9.3340611353711793</v>
      </c>
      <c r="Q46" s="97">
        <v>8.662900188323917</v>
      </c>
      <c r="R46" s="3">
        <v>8.9004715883302143</v>
      </c>
      <c r="S46" s="99">
        <v>0</v>
      </c>
      <c r="T46" s="89">
        <v>0</v>
      </c>
      <c r="U46" s="97">
        <v>0</v>
      </c>
      <c r="V46" s="99">
        <v>0</v>
      </c>
      <c r="W46" s="89">
        <v>0</v>
      </c>
      <c r="X46" s="170">
        <v>0</v>
      </c>
      <c r="Y46" s="89">
        <v>0</v>
      </c>
      <c r="Z46" s="89">
        <v>0</v>
      </c>
      <c r="AA46" s="170">
        <v>0</v>
      </c>
      <c r="AB46" s="60">
        <v>0</v>
      </c>
      <c r="AC46" s="97">
        <v>0</v>
      </c>
      <c r="AD46" s="97">
        <v>0</v>
      </c>
      <c r="AE46" s="97">
        <v>0</v>
      </c>
      <c r="AF46" s="3">
        <v>0</v>
      </c>
      <c r="AG46" s="99">
        <v>0</v>
      </c>
      <c r="AH46" s="89">
        <v>0</v>
      </c>
      <c r="AI46" s="97">
        <v>0</v>
      </c>
      <c r="AJ46" s="85">
        <v>35</v>
      </c>
      <c r="AK46" s="89">
        <v>1124</v>
      </c>
      <c r="AL46" s="170">
        <v>3.1138790035587189</v>
      </c>
      <c r="AM46" s="89">
        <v>56</v>
      </c>
      <c r="AN46" s="89">
        <v>708</v>
      </c>
      <c r="AO46" s="168">
        <v>7.9096045197740121</v>
      </c>
      <c r="AP46" s="60">
        <v>5.5117417616663653</v>
      </c>
      <c r="AQ46" s="97">
        <v>0</v>
      </c>
      <c r="AR46" s="97">
        <v>3.1138790035587189</v>
      </c>
      <c r="AS46" s="97">
        <v>7.9096045197740121</v>
      </c>
      <c r="AT46" s="97">
        <v>5.5117417616663653</v>
      </c>
      <c r="AU46" s="3"/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221"/>
      <c r="CL46" s="3">
        <v>8.9004715883302143</v>
      </c>
      <c r="CM46" s="3">
        <v>0</v>
      </c>
      <c r="CN46" s="3">
        <v>5.5117417616663653</v>
      </c>
      <c r="CO46" s="3">
        <v>7.2061066749982903</v>
      </c>
      <c r="CP46" s="3">
        <v>8.9004715883302143</v>
      </c>
      <c r="CQ46" s="3">
        <v>0</v>
      </c>
      <c r="CR46" s="3">
        <v>5.5117417616663653</v>
      </c>
      <c r="CS46" s="3">
        <v>7.2061066749982903</v>
      </c>
      <c r="CT46" s="230"/>
      <c r="CU46" s="4">
        <v>172</v>
      </c>
      <c r="CV46" s="4">
        <v>1976</v>
      </c>
      <c r="CW46" s="3">
        <v>8.7044534412955468</v>
      </c>
      <c r="CX46" s="4">
        <v>206</v>
      </c>
      <c r="CY46" s="4">
        <v>2956</v>
      </c>
      <c r="CZ46" s="3">
        <v>6.968876860622462</v>
      </c>
      <c r="DA46" s="4">
        <v>194</v>
      </c>
      <c r="DB46" s="4">
        <v>2301</v>
      </c>
      <c r="DC46" s="3">
        <v>8.4311169056931767</v>
      </c>
      <c r="DD46" s="3">
        <v>8.0348157358703958</v>
      </c>
      <c r="DE46" s="160">
        <v>8.7044534412955468</v>
      </c>
      <c r="DF46" s="160">
        <v>6.968876860622462</v>
      </c>
      <c r="DG46" s="160">
        <v>8.4311169056931767</v>
      </c>
      <c r="DH46" s="160">
        <v>8.0348157358703958</v>
      </c>
    </row>
    <row r="47" spans="1:112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85">
        <v>238</v>
      </c>
      <c r="F47" s="89">
        <v>2452</v>
      </c>
      <c r="G47" s="97">
        <v>9.7063621533442088</v>
      </c>
      <c r="H47" s="89">
        <v>225</v>
      </c>
      <c r="I47" s="89">
        <v>2067</v>
      </c>
      <c r="J47" s="170">
        <v>10.885341074020319</v>
      </c>
      <c r="K47" s="89">
        <v>94</v>
      </c>
      <c r="L47" s="89">
        <v>1917</v>
      </c>
      <c r="M47" s="170">
        <v>4.9034950443401151</v>
      </c>
      <c r="N47" s="60">
        <v>8.4983994239015477</v>
      </c>
      <c r="O47" s="97">
        <v>9.7063621533442088</v>
      </c>
      <c r="P47" s="97">
        <v>10.885341074020319</v>
      </c>
      <c r="Q47" s="97">
        <v>4.9034950443401151</v>
      </c>
      <c r="R47" s="3">
        <v>8.4983994239015477</v>
      </c>
      <c r="S47" s="99">
        <v>0</v>
      </c>
      <c r="T47" s="89">
        <v>0</v>
      </c>
      <c r="U47" s="97">
        <v>0</v>
      </c>
      <c r="V47" s="99">
        <v>0</v>
      </c>
      <c r="W47" s="89">
        <v>0</v>
      </c>
      <c r="X47" s="170">
        <v>0</v>
      </c>
      <c r="Y47" s="89">
        <v>0</v>
      </c>
      <c r="Z47" s="89">
        <v>0</v>
      </c>
      <c r="AA47" s="170">
        <v>0</v>
      </c>
      <c r="AB47" s="60">
        <v>0</v>
      </c>
      <c r="AC47" s="97">
        <v>0</v>
      </c>
      <c r="AD47" s="97">
        <v>0</v>
      </c>
      <c r="AE47" s="97">
        <v>0</v>
      </c>
      <c r="AF47" s="3">
        <v>0</v>
      </c>
      <c r="AG47" s="99">
        <v>54</v>
      </c>
      <c r="AH47" s="89">
        <v>1343</v>
      </c>
      <c r="AI47" s="97">
        <v>4.0208488458674605</v>
      </c>
      <c r="AJ47" s="85">
        <v>29</v>
      </c>
      <c r="AK47" s="89">
        <v>730</v>
      </c>
      <c r="AL47" s="170">
        <v>3.9726027397260277</v>
      </c>
      <c r="AM47" s="89">
        <v>21</v>
      </c>
      <c r="AN47" s="89">
        <v>717</v>
      </c>
      <c r="AO47" s="168">
        <v>2.9288702928870292</v>
      </c>
      <c r="AP47" s="60">
        <v>3.6407739594935058</v>
      </c>
      <c r="AQ47" s="97">
        <v>4.0208488458674605</v>
      </c>
      <c r="AR47" s="97">
        <v>3.9726027397260277</v>
      </c>
      <c r="AS47" s="97">
        <v>2.9288702928870292</v>
      </c>
      <c r="AT47" s="97">
        <v>3.6407739594935058</v>
      </c>
      <c r="AU47" s="3"/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221"/>
      <c r="CL47" s="3">
        <v>8.4983994239015477</v>
      </c>
      <c r="CM47" s="3">
        <v>0</v>
      </c>
      <c r="CN47" s="3">
        <v>3.6407739594935058</v>
      </c>
      <c r="CO47" s="3">
        <v>6.069586691697527</v>
      </c>
      <c r="CP47" s="3">
        <v>8.4983994239015477</v>
      </c>
      <c r="CQ47" s="3">
        <v>0</v>
      </c>
      <c r="CR47" s="3">
        <v>3.6407739594935058</v>
      </c>
      <c r="CS47" s="3">
        <v>6.069586691697527</v>
      </c>
      <c r="CT47" s="230"/>
      <c r="CU47" s="4">
        <v>292</v>
      </c>
      <c r="CV47" s="4">
        <v>3795</v>
      </c>
      <c r="CW47" s="3">
        <v>7.6943346508563897</v>
      </c>
      <c r="CX47" s="4">
        <v>254</v>
      </c>
      <c r="CY47" s="4">
        <v>2797</v>
      </c>
      <c r="CZ47" s="3">
        <v>9.0811583839828387</v>
      </c>
      <c r="DA47" s="4">
        <v>115</v>
      </c>
      <c r="DB47" s="4">
        <v>2634</v>
      </c>
      <c r="DC47" s="3">
        <v>4.3659832953682614</v>
      </c>
      <c r="DD47" s="3">
        <v>7.0471587767358299</v>
      </c>
      <c r="DE47" s="160">
        <v>7.6943346508563897</v>
      </c>
      <c r="DF47" s="160">
        <v>9.0811583839828387</v>
      </c>
      <c r="DG47" s="160">
        <v>4.3659832953682614</v>
      </c>
      <c r="DH47" s="160">
        <v>7.0471587767358299</v>
      </c>
    </row>
    <row r="48" spans="1:112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85">
        <v>251</v>
      </c>
      <c r="F48" s="89">
        <v>2161</v>
      </c>
      <c r="G48" s="97">
        <v>11.614993058769087</v>
      </c>
      <c r="H48" s="89">
        <v>149</v>
      </c>
      <c r="I48" s="89">
        <v>1925</v>
      </c>
      <c r="J48" s="170">
        <v>7.7402597402597406</v>
      </c>
      <c r="K48" s="89">
        <v>153</v>
      </c>
      <c r="L48" s="89">
        <v>1804</v>
      </c>
      <c r="M48" s="170">
        <v>8.4811529933481147</v>
      </c>
      <c r="N48" s="60">
        <v>9.278801930792314</v>
      </c>
      <c r="O48" s="97">
        <v>11.614993058769087</v>
      </c>
      <c r="P48" s="97">
        <v>7.7402597402597406</v>
      </c>
      <c r="Q48" s="97">
        <v>8.4811529933481147</v>
      </c>
      <c r="R48" s="3">
        <v>9.278801930792314</v>
      </c>
      <c r="S48" s="99">
        <v>0</v>
      </c>
      <c r="T48" s="89">
        <v>0</v>
      </c>
      <c r="U48" s="97">
        <v>0</v>
      </c>
      <c r="V48" s="99">
        <v>0</v>
      </c>
      <c r="W48" s="89">
        <v>0</v>
      </c>
      <c r="X48" s="170">
        <v>0</v>
      </c>
      <c r="Y48" s="89">
        <v>0</v>
      </c>
      <c r="Z48" s="89">
        <v>0</v>
      </c>
      <c r="AA48" s="170">
        <v>0</v>
      </c>
      <c r="AB48" s="60">
        <v>0</v>
      </c>
      <c r="AC48" s="97">
        <v>0</v>
      </c>
      <c r="AD48" s="97">
        <v>0</v>
      </c>
      <c r="AE48" s="97">
        <v>0</v>
      </c>
      <c r="AF48" s="3">
        <v>0</v>
      </c>
      <c r="AG48" s="99">
        <v>64</v>
      </c>
      <c r="AH48" s="89">
        <v>1725</v>
      </c>
      <c r="AI48" s="97">
        <v>3.7101449275362319</v>
      </c>
      <c r="AJ48" s="85">
        <v>75</v>
      </c>
      <c r="AK48" s="89">
        <v>1679</v>
      </c>
      <c r="AL48" s="170">
        <v>4.4669446098868377</v>
      </c>
      <c r="AM48" s="89">
        <v>30</v>
      </c>
      <c r="AN48" s="89">
        <v>859</v>
      </c>
      <c r="AO48" s="168">
        <v>3.4924330616996504</v>
      </c>
      <c r="AP48" s="60">
        <v>3.8898408663742399</v>
      </c>
      <c r="AQ48" s="97">
        <v>3.7101449275362319</v>
      </c>
      <c r="AR48" s="97">
        <v>4.4669446098868377</v>
      </c>
      <c r="AS48" s="97">
        <v>3.4924330616996504</v>
      </c>
      <c r="AT48" s="97">
        <v>3.8898408663742399</v>
      </c>
      <c r="AU48" s="3"/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221"/>
      <c r="CL48" s="3">
        <v>9.278801930792314</v>
      </c>
      <c r="CM48" s="3">
        <v>0</v>
      </c>
      <c r="CN48" s="3">
        <v>3.8898408663742399</v>
      </c>
      <c r="CO48" s="3">
        <v>6.5843213985832767</v>
      </c>
      <c r="CP48" s="3">
        <v>9.278801930792314</v>
      </c>
      <c r="CQ48" s="3">
        <v>0</v>
      </c>
      <c r="CR48" s="3">
        <v>3.8898408663742399</v>
      </c>
      <c r="CS48" s="3">
        <v>6.5843213985832767</v>
      </c>
      <c r="CT48" s="230"/>
      <c r="CU48" s="4">
        <v>315</v>
      </c>
      <c r="CV48" s="4">
        <v>3886</v>
      </c>
      <c r="CW48" s="3">
        <v>8.1060216160576424</v>
      </c>
      <c r="CX48" s="4">
        <v>224</v>
      </c>
      <c r="CY48" s="4">
        <v>3604</v>
      </c>
      <c r="CZ48" s="3">
        <v>6.2153163152053281</v>
      </c>
      <c r="DA48" s="4">
        <v>183</v>
      </c>
      <c r="DB48" s="4">
        <v>2663</v>
      </c>
      <c r="DC48" s="3">
        <v>6.871948929778446</v>
      </c>
      <c r="DD48" s="3">
        <v>7.0644289536804719</v>
      </c>
      <c r="DE48" s="160">
        <v>8.1060216160576424</v>
      </c>
      <c r="DF48" s="160">
        <v>6.2153163152053281</v>
      </c>
      <c r="DG48" s="160">
        <v>6.871948929778446</v>
      </c>
      <c r="DH48" s="160">
        <v>7.0644289536804719</v>
      </c>
    </row>
    <row r="49" spans="1:112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85">
        <v>207</v>
      </c>
      <c r="F49" s="89">
        <v>1913</v>
      </c>
      <c r="G49" s="97">
        <v>10.820700470465237</v>
      </c>
      <c r="H49" s="89">
        <v>172</v>
      </c>
      <c r="I49" s="89">
        <v>1634</v>
      </c>
      <c r="J49" s="170">
        <v>10.526315789473683</v>
      </c>
      <c r="K49" s="89">
        <v>115</v>
      </c>
      <c r="L49" s="89">
        <v>1462</v>
      </c>
      <c r="M49" s="170">
        <v>7.8659370725034208</v>
      </c>
      <c r="N49" s="60">
        <v>9.7376511108141131</v>
      </c>
      <c r="O49" s="97">
        <v>10.820700470465237</v>
      </c>
      <c r="P49" s="97">
        <v>10.526315789473683</v>
      </c>
      <c r="Q49" s="97">
        <v>7.8659370725034208</v>
      </c>
      <c r="R49" s="3">
        <v>9.7376511108141131</v>
      </c>
      <c r="S49" s="99">
        <v>0</v>
      </c>
      <c r="T49" s="89">
        <v>0</v>
      </c>
      <c r="U49" s="97">
        <v>0</v>
      </c>
      <c r="V49" s="99">
        <v>0</v>
      </c>
      <c r="W49" s="89">
        <v>0</v>
      </c>
      <c r="X49" s="170">
        <v>0</v>
      </c>
      <c r="Y49" s="89">
        <v>0</v>
      </c>
      <c r="Z49" s="89">
        <v>0</v>
      </c>
      <c r="AA49" s="170">
        <v>0</v>
      </c>
      <c r="AB49" s="60">
        <v>0</v>
      </c>
      <c r="AC49" s="97">
        <v>0</v>
      </c>
      <c r="AD49" s="97">
        <v>0</v>
      </c>
      <c r="AE49" s="97">
        <v>0</v>
      </c>
      <c r="AF49" s="3">
        <v>0</v>
      </c>
      <c r="AG49" s="99">
        <v>32</v>
      </c>
      <c r="AH49" s="89">
        <v>1102</v>
      </c>
      <c r="AI49" s="97">
        <v>2.9038112522686026</v>
      </c>
      <c r="AJ49" s="85">
        <v>50</v>
      </c>
      <c r="AK49" s="89">
        <v>1070</v>
      </c>
      <c r="AL49" s="170">
        <v>4.6728971962616823</v>
      </c>
      <c r="AM49" s="89">
        <v>39</v>
      </c>
      <c r="AN49" s="89">
        <v>545</v>
      </c>
      <c r="AO49" s="168">
        <v>7.1559633027522942</v>
      </c>
      <c r="AP49" s="60">
        <v>4.9108905837608594</v>
      </c>
      <c r="AQ49" s="97">
        <v>2.9038112522686026</v>
      </c>
      <c r="AR49" s="97">
        <v>4.6728971962616823</v>
      </c>
      <c r="AS49" s="97">
        <v>7.1559633027522942</v>
      </c>
      <c r="AT49" s="97">
        <v>4.9108905837608594</v>
      </c>
      <c r="AU49" s="3"/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221"/>
      <c r="CL49" s="3">
        <v>9.7376511108141131</v>
      </c>
      <c r="CM49" s="3">
        <v>0</v>
      </c>
      <c r="CN49" s="3">
        <v>4.9108905837608594</v>
      </c>
      <c r="CO49" s="3">
        <v>7.3242708472874867</v>
      </c>
      <c r="CP49" s="3">
        <v>9.7376511108141131</v>
      </c>
      <c r="CQ49" s="3">
        <v>0</v>
      </c>
      <c r="CR49" s="3">
        <v>4.9108905837608594</v>
      </c>
      <c r="CS49" s="3">
        <v>7.3242708472874867</v>
      </c>
      <c r="CT49" s="230"/>
      <c r="CU49" s="4">
        <v>239</v>
      </c>
      <c r="CV49" s="4">
        <v>3015</v>
      </c>
      <c r="CW49" s="3">
        <v>7.9270315091210612</v>
      </c>
      <c r="CX49" s="4">
        <v>222</v>
      </c>
      <c r="CY49" s="4">
        <v>2704</v>
      </c>
      <c r="CZ49" s="3">
        <v>8.2100591715976332</v>
      </c>
      <c r="DA49" s="4">
        <v>154</v>
      </c>
      <c r="DB49" s="4">
        <v>2007</v>
      </c>
      <c r="DC49" s="3">
        <v>7.6731439960139509</v>
      </c>
      <c r="DD49" s="3">
        <v>7.9367448922442145</v>
      </c>
      <c r="DE49" s="160">
        <v>7.9270315091210612</v>
      </c>
      <c r="DF49" s="160">
        <v>8.2100591715976332</v>
      </c>
      <c r="DG49" s="160">
        <v>7.6731439960139509</v>
      </c>
      <c r="DH49" s="160">
        <v>7.9367448922442145</v>
      </c>
    </row>
    <row r="50" spans="1:112" ht="27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85">
        <v>568</v>
      </c>
      <c r="F50" s="89">
        <v>3325</v>
      </c>
      <c r="G50" s="97">
        <v>17.082706766917294</v>
      </c>
      <c r="H50" s="89">
        <v>264</v>
      </c>
      <c r="I50" s="89">
        <v>2836</v>
      </c>
      <c r="J50" s="170">
        <v>9.3088857545839208</v>
      </c>
      <c r="K50" s="89">
        <v>158</v>
      </c>
      <c r="L50" s="89">
        <v>2602</v>
      </c>
      <c r="M50" s="170">
        <v>6.0722521137586476</v>
      </c>
      <c r="N50" s="60">
        <v>10.82128154508662</v>
      </c>
      <c r="O50" s="97">
        <v>17.082706766917294</v>
      </c>
      <c r="P50" s="97">
        <v>9.3088857545839208</v>
      </c>
      <c r="Q50" s="97">
        <v>6.0722521137586476</v>
      </c>
      <c r="R50" s="3">
        <v>10.82128154508662</v>
      </c>
      <c r="S50" s="99">
        <v>0</v>
      </c>
      <c r="T50" s="89">
        <v>0</v>
      </c>
      <c r="U50" s="97">
        <v>0</v>
      </c>
      <c r="V50" s="99">
        <v>0</v>
      </c>
      <c r="W50" s="89">
        <v>0</v>
      </c>
      <c r="X50" s="170">
        <v>0</v>
      </c>
      <c r="Y50" s="89">
        <v>0</v>
      </c>
      <c r="Z50" s="89">
        <v>0</v>
      </c>
      <c r="AA50" s="170">
        <v>0</v>
      </c>
      <c r="AB50" s="60">
        <v>0</v>
      </c>
      <c r="AC50" s="97">
        <v>0</v>
      </c>
      <c r="AD50" s="97">
        <v>0</v>
      </c>
      <c r="AE50" s="97">
        <v>0</v>
      </c>
      <c r="AF50" s="3">
        <v>0</v>
      </c>
      <c r="AG50" s="99">
        <v>86</v>
      </c>
      <c r="AH50" s="89">
        <v>1825</v>
      </c>
      <c r="AI50" s="97">
        <v>4.7123287671232879</v>
      </c>
      <c r="AJ50" s="85">
        <v>79</v>
      </c>
      <c r="AK50" s="89">
        <v>1770</v>
      </c>
      <c r="AL50" s="170">
        <v>4.463276836158192</v>
      </c>
      <c r="AM50" s="89">
        <v>53</v>
      </c>
      <c r="AN50" s="89">
        <v>974</v>
      </c>
      <c r="AO50" s="168">
        <v>5.4414784394250511</v>
      </c>
      <c r="AP50" s="60">
        <v>4.8723613475688436</v>
      </c>
      <c r="AQ50" s="97">
        <v>4.7123287671232879</v>
      </c>
      <c r="AR50" s="97">
        <v>4.463276836158192</v>
      </c>
      <c r="AS50" s="97">
        <v>5.4414784394250511</v>
      </c>
      <c r="AT50" s="97">
        <v>4.8723613475688436</v>
      </c>
      <c r="AU50" s="3"/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221"/>
      <c r="CL50" s="3">
        <v>10.82128154508662</v>
      </c>
      <c r="CM50" s="3">
        <v>0</v>
      </c>
      <c r="CN50" s="3">
        <v>4.8723613475688436</v>
      </c>
      <c r="CO50" s="3">
        <v>7.8468214463277324</v>
      </c>
      <c r="CP50" s="3">
        <v>10.82128154508662</v>
      </c>
      <c r="CQ50" s="3">
        <v>0</v>
      </c>
      <c r="CR50" s="3">
        <v>4.8723613475688436</v>
      </c>
      <c r="CS50" s="3">
        <v>7.8468214463277324</v>
      </c>
      <c r="CT50" s="230"/>
      <c r="CU50" s="4">
        <v>654</v>
      </c>
      <c r="CV50" s="4">
        <v>5150</v>
      </c>
      <c r="CW50" s="3">
        <v>12.699029126213594</v>
      </c>
      <c r="CX50" s="4">
        <v>343</v>
      </c>
      <c r="CY50" s="4">
        <v>4606</v>
      </c>
      <c r="CZ50" s="3">
        <v>7.4468085106382977</v>
      </c>
      <c r="DA50" s="4">
        <v>211</v>
      </c>
      <c r="DB50" s="4">
        <v>3576</v>
      </c>
      <c r="DC50" s="3">
        <v>5.9004474272930647</v>
      </c>
      <c r="DD50" s="3">
        <v>8.6820950213816506</v>
      </c>
      <c r="DE50" s="160">
        <v>12.699029126213594</v>
      </c>
      <c r="DF50" s="160">
        <v>7.4468085106382977</v>
      </c>
      <c r="DG50" s="160">
        <v>5.9004474272930647</v>
      </c>
      <c r="DH50" s="160">
        <v>8.6820950213816506</v>
      </c>
    </row>
    <row r="51" spans="1:112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85">
        <v>80</v>
      </c>
      <c r="F51" s="89">
        <v>1938</v>
      </c>
      <c r="G51" s="97">
        <v>4.1279669762641902</v>
      </c>
      <c r="H51" s="89">
        <v>47</v>
      </c>
      <c r="I51" s="89">
        <v>1657</v>
      </c>
      <c r="J51" s="170">
        <v>2.836451418225709</v>
      </c>
      <c r="K51" s="89">
        <v>30</v>
      </c>
      <c r="L51" s="89">
        <v>1548</v>
      </c>
      <c r="M51" s="170">
        <v>1.9379844961240309</v>
      </c>
      <c r="N51" s="60">
        <v>2.9674676302046432</v>
      </c>
      <c r="O51" s="97">
        <v>4.1279669762641902</v>
      </c>
      <c r="P51" s="97">
        <v>2.836451418225709</v>
      </c>
      <c r="Q51" s="97">
        <v>1.9379844961240309</v>
      </c>
      <c r="R51" s="3">
        <v>2.9674676302046432</v>
      </c>
      <c r="S51" s="99">
        <v>0</v>
      </c>
      <c r="T51" s="89">
        <v>0</v>
      </c>
      <c r="U51" s="97">
        <v>0</v>
      </c>
      <c r="V51" s="99">
        <v>0</v>
      </c>
      <c r="W51" s="89">
        <v>0</v>
      </c>
      <c r="X51" s="170">
        <v>0</v>
      </c>
      <c r="Y51" s="89">
        <v>0</v>
      </c>
      <c r="Z51" s="89">
        <v>0</v>
      </c>
      <c r="AA51" s="170">
        <v>0</v>
      </c>
      <c r="AB51" s="60">
        <v>0</v>
      </c>
      <c r="AC51" s="97">
        <v>0</v>
      </c>
      <c r="AD51" s="97">
        <v>0</v>
      </c>
      <c r="AE51" s="97">
        <v>0</v>
      </c>
      <c r="AF51" s="3">
        <v>0</v>
      </c>
      <c r="AG51" s="99">
        <v>3</v>
      </c>
      <c r="AH51" s="89">
        <v>1272</v>
      </c>
      <c r="AI51" s="97">
        <v>0.23584905660377359</v>
      </c>
      <c r="AJ51" s="85">
        <v>1</v>
      </c>
      <c r="AK51" s="89">
        <v>1315</v>
      </c>
      <c r="AL51" s="170">
        <v>7.6045627376425853E-2</v>
      </c>
      <c r="AM51" s="89">
        <v>3</v>
      </c>
      <c r="AN51" s="89">
        <v>862</v>
      </c>
      <c r="AO51" s="168">
        <v>0.34802784222737815</v>
      </c>
      <c r="AP51" s="60">
        <v>0.21997417540252587</v>
      </c>
      <c r="AQ51" s="97">
        <v>0.23584905660377359</v>
      </c>
      <c r="AR51" s="97">
        <v>7.6045627376425853E-2</v>
      </c>
      <c r="AS51" s="97">
        <v>0.34802784222737815</v>
      </c>
      <c r="AT51" s="97">
        <v>0.21997417540252587</v>
      </c>
      <c r="AU51" s="3"/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221"/>
      <c r="CL51" s="3">
        <v>2.9674676302046432</v>
      </c>
      <c r="CM51" s="3">
        <v>0</v>
      </c>
      <c r="CN51" s="3">
        <v>0.21997417540252587</v>
      </c>
      <c r="CO51" s="3">
        <v>1.5937209028035846</v>
      </c>
      <c r="CP51" s="3">
        <v>2.9674676302046432</v>
      </c>
      <c r="CQ51" s="3">
        <v>0</v>
      </c>
      <c r="CR51" s="3">
        <v>0.21997417540252587</v>
      </c>
      <c r="CS51" s="3">
        <v>1.5937209028035846</v>
      </c>
      <c r="CT51" s="230"/>
      <c r="CU51" s="4">
        <v>83</v>
      </c>
      <c r="CV51" s="4">
        <v>3210</v>
      </c>
      <c r="CW51" s="3">
        <v>2.5856697819314642</v>
      </c>
      <c r="CX51" s="4">
        <v>48</v>
      </c>
      <c r="CY51" s="4">
        <v>2972</v>
      </c>
      <c r="CZ51" s="3">
        <v>1.6150740242261103</v>
      </c>
      <c r="DA51" s="4">
        <v>33</v>
      </c>
      <c r="DB51" s="4">
        <v>2410</v>
      </c>
      <c r="DC51" s="3">
        <v>1.3692946058091287</v>
      </c>
      <c r="DD51" s="3">
        <v>1.8566794706555676</v>
      </c>
      <c r="DE51" s="160">
        <v>2.5856697819314642</v>
      </c>
      <c r="DF51" s="160">
        <v>1.6150740242261103</v>
      </c>
      <c r="DG51" s="160">
        <v>1.3692946058091287</v>
      </c>
      <c r="DH51" s="160">
        <v>1.8566794706555676</v>
      </c>
    </row>
    <row r="52" spans="1:112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85">
        <v>73</v>
      </c>
      <c r="F52" s="89">
        <v>701</v>
      </c>
      <c r="G52" s="97">
        <v>10.413694721825962</v>
      </c>
      <c r="H52" s="89">
        <v>105</v>
      </c>
      <c r="I52" s="89">
        <v>656</v>
      </c>
      <c r="J52" s="170">
        <v>16.006097560975611</v>
      </c>
      <c r="K52" s="89">
        <v>27</v>
      </c>
      <c r="L52" s="89">
        <v>559</v>
      </c>
      <c r="M52" s="170">
        <v>4.8300536672629697</v>
      </c>
      <c r="N52" s="60">
        <v>10.416615316688182</v>
      </c>
      <c r="O52" s="97">
        <v>10.413694721825962</v>
      </c>
      <c r="P52" s="97">
        <v>16.006097560975611</v>
      </c>
      <c r="Q52" s="97">
        <v>4.8300536672629697</v>
      </c>
      <c r="R52" s="3">
        <v>10.416615316688182</v>
      </c>
      <c r="S52" s="99">
        <v>0</v>
      </c>
      <c r="T52" s="89">
        <v>0</v>
      </c>
      <c r="U52" s="97">
        <v>0</v>
      </c>
      <c r="V52" s="99">
        <v>0</v>
      </c>
      <c r="W52" s="89">
        <v>0</v>
      </c>
      <c r="X52" s="170">
        <v>0</v>
      </c>
      <c r="Y52" s="89">
        <v>0</v>
      </c>
      <c r="Z52" s="89">
        <v>0</v>
      </c>
      <c r="AA52" s="170">
        <v>0</v>
      </c>
      <c r="AB52" s="60">
        <v>0</v>
      </c>
      <c r="AC52" s="97">
        <v>0</v>
      </c>
      <c r="AD52" s="97">
        <v>0</v>
      </c>
      <c r="AE52" s="97">
        <v>0</v>
      </c>
      <c r="AF52" s="3">
        <v>0</v>
      </c>
      <c r="AG52" s="99">
        <v>19</v>
      </c>
      <c r="AH52" s="89">
        <v>335</v>
      </c>
      <c r="AI52" s="97">
        <v>5.6716417910447765</v>
      </c>
      <c r="AJ52" s="85">
        <v>9</v>
      </c>
      <c r="AK52" s="89">
        <v>324</v>
      </c>
      <c r="AL52" s="170">
        <v>2.7777777777777777</v>
      </c>
      <c r="AM52" s="89">
        <v>11</v>
      </c>
      <c r="AN52" s="89">
        <v>200</v>
      </c>
      <c r="AO52" s="168">
        <v>5.5</v>
      </c>
      <c r="AP52" s="60">
        <v>4.6498065229408514</v>
      </c>
      <c r="AQ52" s="97">
        <v>5.6716417910447765</v>
      </c>
      <c r="AR52" s="97">
        <v>2.7777777777777777</v>
      </c>
      <c r="AS52" s="97">
        <v>5.5</v>
      </c>
      <c r="AT52" s="97">
        <v>4.6498065229408514</v>
      </c>
      <c r="AU52" s="3"/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221"/>
      <c r="CL52" s="3">
        <v>10.416615316688182</v>
      </c>
      <c r="CM52" s="3">
        <v>0</v>
      </c>
      <c r="CN52" s="3">
        <v>4.6498065229408514</v>
      </c>
      <c r="CO52" s="3">
        <v>7.5332109198145165</v>
      </c>
      <c r="CP52" s="3">
        <v>10.416615316688182</v>
      </c>
      <c r="CQ52" s="3">
        <v>0</v>
      </c>
      <c r="CR52" s="3">
        <v>4.6498065229408514</v>
      </c>
      <c r="CS52" s="3">
        <v>7.5332109198145165</v>
      </c>
      <c r="CT52" s="230"/>
      <c r="CU52" s="4">
        <v>92</v>
      </c>
      <c r="CV52" s="4">
        <v>1036</v>
      </c>
      <c r="CW52" s="3">
        <v>8.8803088803088812</v>
      </c>
      <c r="CX52" s="4">
        <v>114</v>
      </c>
      <c r="CY52" s="4">
        <v>980</v>
      </c>
      <c r="CZ52" s="3">
        <v>11.63265306122449</v>
      </c>
      <c r="DA52" s="4">
        <v>38</v>
      </c>
      <c r="DB52" s="4">
        <v>759</v>
      </c>
      <c r="DC52" s="3">
        <v>5.0065876152832676</v>
      </c>
      <c r="DD52" s="3">
        <v>8.5065165189388789</v>
      </c>
      <c r="DE52" s="160">
        <v>8.8803088803088812</v>
      </c>
      <c r="DF52" s="160">
        <v>11.63265306122449</v>
      </c>
      <c r="DG52" s="160">
        <v>5.0065876152832676</v>
      </c>
      <c r="DH52" s="160">
        <v>8.5065165189388789</v>
      </c>
    </row>
    <row r="53" spans="1:112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85">
        <v>139</v>
      </c>
      <c r="F53" s="89">
        <v>1912</v>
      </c>
      <c r="G53" s="97">
        <v>7.2698744769874484</v>
      </c>
      <c r="H53" s="89">
        <v>116</v>
      </c>
      <c r="I53" s="89">
        <v>1739</v>
      </c>
      <c r="J53" s="170">
        <v>6.6705002875215635</v>
      </c>
      <c r="K53" s="89">
        <v>107</v>
      </c>
      <c r="L53" s="89">
        <v>1540</v>
      </c>
      <c r="M53" s="170">
        <v>6.9480519480519476</v>
      </c>
      <c r="N53" s="60">
        <v>6.9628089041869865</v>
      </c>
      <c r="O53" s="97">
        <v>7.2698744769874484</v>
      </c>
      <c r="P53" s="97">
        <v>6.6705002875215635</v>
      </c>
      <c r="Q53" s="97">
        <v>6.9480519480519476</v>
      </c>
      <c r="R53" s="3">
        <v>6.9628089041869865</v>
      </c>
      <c r="S53" s="99">
        <v>0</v>
      </c>
      <c r="T53" s="89">
        <v>0</v>
      </c>
      <c r="U53" s="97">
        <v>0</v>
      </c>
      <c r="V53" s="99">
        <v>0</v>
      </c>
      <c r="W53" s="89">
        <v>0</v>
      </c>
      <c r="X53" s="170">
        <v>0</v>
      </c>
      <c r="Y53" s="89">
        <v>0</v>
      </c>
      <c r="Z53" s="89">
        <v>0</v>
      </c>
      <c r="AA53" s="170">
        <v>0</v>
      </c>
      <c r="AB53" s="60">
        <v>0</v>
      </c>
      <c r="AC53" s="97">
        <v>0</v>
      </c>
      <c r="AD53" s="97">
        <v>0</v>
      </c>
      <c r="AE53" s="97">
        <v>0</v>
      </c>
      <c r="AF53" s="3">
        <v>0</v>
      </c>
      <c r="AG53" s="99">
        <v>60</v>
      </c>
      <c r="AH53" s="89">
        <v>1149</v>
      </c>
      <c r="AI53" s="97">
        <v>5.221932114882506</v>
      </c>
      <c r="AJ53" s="85">
        <v>61</v>
      </c>
      <c r="AK53" s="89">
        <v>1105</v>
      </c>
      <c r="AL53" s="170">
        <v>5.5203619909502262</v>
      </c>
      <c r="AM53" s="89">
        <v>15</v>
      </c>
      <c r="AN53" s="89">
        <v>586</v>
      </c>
      <c r="AO53" s="168">
        <v>2.5597269624573378</v>
      </c>
      <c r="AP53" s="60">
        <v>4.4340070227633568</v>
      </c>
      <c r="AQ53" s="97">
        <v>5.221932114882506</v>
      </c>
      <c r="AR53" s="97">
        <v>5.5203619909502262</v>
      </c>
      <c r="AS53" s="97">
        <v>2.5597269624573378</v>
      </c>
      <c r="AT53" s="97">
        <v>4.4340070227633568</v>
      </c>
      <c r="AU53" s="3"/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221"/>
      <c r="CL53" s="3">
        <v>6.9628089041869865</v>
      </c>
      <c r="CM53" s="3">
        <v>0</v>
      </c>
      <c r="CN53" s="3">
        <v>4.4340070227633568</v>
      </c>
      <c r="CO53" s="3">
        <v>5.6984079634751712</v>
      </c>
      <c r="CP53" s="3">
        <v>6.9628089041869865</v>
      </c>
      <c r="CQ53" s="3">
        <v>0</v>
      </c>
      <c r="CR53" s="3">
        <v>4.4340070227633568</v>
      </c>
      <c r="CS53" s="3">
        <v>5.6984079634751712</v>
      </c>
      <c r="CT53" s="230"/>
      <c r="CU53" s="4">
        <v>199</v>
      </c>
      <c r="CV53" s="4">
        <v>3061</v>
      </c>
      <c r="CW53" s="3">
        <v>6.5011434171839273</v>
      </c>
      <c r="CX53" s="4">
        <v>177</v>
      </c>
      <c r="CY53" s="4">
        <v>2844</v>
      </c>
      <c r="CZ53" s="3">
        <v>6.223628691983123</v>
      </c>
      <c r="DA53" s="4">
        <v>122</v>
      </c>
      <c r="DB53" s="4">
        <v>2126</v>
      </c>
      <c r="DC53" s="3">
        <v>5.7384760112888049</v>
      </c>
      <c r="DD53" s="3">
        <v>6.1544160401519514</v>
      </c>
      <c r="DE53" s="160">
        <v>6.5011434171839273</v>
      </c>
      <c r="DF53" s="160">
        <v>6.223628691983123</v>
      </c>
      <c r="DG53" s="160">
        <v>5.7384760112888049</v>
      </c>
      <c r="DH53" s="160">
        <v>6.1544160401519514</v>
      </c>
    </row>
    <row r="54" spans="1:112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85">
        <v>80</v>
      </c>
      <c r="F54" s="89">
        <v>669</v>
      </c>
      <c r="G54" s="97">
        <v>11.958146487294469</v>
      </c>
      <c r="H54" s="89">
        <v>63</v>
      </c>
      <c r="I54" s="89">
        <v>611</v>
      </c>
      <c r="J54" s="170">
        <v>10.310965630114566</v>
      </c>
      <c r="K54" s="89">
        <v>31</v>
      </c>
      <c r="L54" s="89">
        <v>559</v>
      </c>
      <c r="M54" s="170">
        <v>5.5456171735241506</v>
      </c>
      <c r="N54" s="60">
        <v>9.2715764303110628</v>
      </c>
      <c r="O54" s="97">
        <v>11.958146487294469</v>
      </c>
      <c r="P54" s="97">
        <v>10.310965630114566</v>
      </c>
      <c r="Q54" s="97">
        <v>5.5456171735241506</v>
      </c>
      <c r="R54" s="3">
        <v>9.2715764303110628</v>
      </c>
      <c r="S54" s="99">
        <v>0</v>
      </c>
      <c r="T54" s="89">
        <v>0</v>
      </c>
      <c r="U54" s="97">
        <v>0</v>
      </c>
      <c r="V54" s="99">
        <v>0</v>
      </c>
      <c r="W54" s="89">
        <v>0</v>
      </c>
      <c r="X54" s="170">
        <v>0</v>
      </c>
      <c r="Y54" s="89">
        <v>0</v>
      </c>
      <c r="Z54" s="89">
        <v>0</v>
      </c>
      <c r="AA54" s="170">
        <v>0</v>
      </c>
      <c r="AB54" s="60">
        <v>0</v>
      </c>
      <c r="AC54" s="97">
        <v>0</v>
      </c>
      <c r="AD54" s="97">
        <v>0</v>
      </c>
      <c r="AE54" s="97">
        <v>0</v>
      </c>
      <c r="AF54" s="3">
        <v>0</v>
      </c>
      <c r="AG54" s="99">
        <v>18</v>
      </c>
      <c r="AH54" s="89">
        <v>551</v>
      </c>
      <c r="AI54" s="97">
        <v>3.2667876588021776</v>
      </c>
      <c r="AJ54" s="85">
        <v>16</v>
      </c>
      <c r="AK54" s="89">
        <v>513</v>
      </c>
      <c r="AL54" s="170">
        <v>3.1189083820662766</v>
      </c>
      <c r="AM54" s="89">
        <v>8</v>
      </c>
      <c r="AN54" s="89">
        <v>316</v>
      </c>
      <c r="AO54" s="168">
        <v>2.5316455696202533</v>
      </c>
      <c r="AP54" s="60">
        <v>2.9724472034962361</v>
      </c>
      <c r="AQ54" s="97">
        <v>3.2667876588021776</v>
      </c>
      <c r="AR54" s="97">
        <v>3.1189083820662766</v>
      </c>
      <c r="AS54" s="97">
        <v>2.5316455696202533</v>
      </c>
      <c r="AT54" s="97">
        <v>2.9724472034962361</v>
      </c>
      <c r="AU54" s="3"/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221"/>
      <c r="CL54" s="3">
        <v>9.2715764303110628</v>
      </c>
      <c r="CM54" s="3">
        <v>0</v>
      </c>
      <c r="CN54" s="3">
        <v>2.9724472034962361</v>
      </c>
      <c r="CO54" s="3">
        <v>6.1220118169036493</v>
      </c>
      <c r="CP54" s="3">
        <v>9.2715764303110628</v>
      </c>
      <c r="CQ54" s="3">
        <v>0</v>
      </c>
      <c r="CR54" s="3">
        <v>2.9724472034962361</v>
      </c>
      <c r="CS54" s="3">
        <v>6.1220118169036493</v>
      </c>
      <c r="CT54" s="230"/>
      <c r="CU54" s="4">
        <v>98</v>
      </c>
      <c r="CV54" s="4">
        <v>1220</v>
      </c>
      <c r="CW54" s="3">
        <v>8.0327868852459012</v>
      </c>
      <c r="CX54" s="4">
        <v>79</v>
      </c>
      <c r="CY54" s="4">
        <v>1124</v>
      </c>
      <c r="CZ54" s="3">
        <v>7.0284697508896796</v>
      </c>
      <c r="DA54" s="4">
        <v>39</v>
      </c>
      <c r="DB54" s="4">
        <v>875</v>
      </c>
      <c r="DC54" s="3">
        <v>4.4571428571428573</v>
      </c>
      <c r="DD54" s="3">
        <v>6.5061331644261458</v>
      </c>
      <c r="DE54" s="160">
        <v>8.0327868852459012</v>
      </c>
      <c r="DF54" s="160">
        <v>7.0284697508896796</v>
      </c>
      <c r="DG54" s="160">
        <v>4.4571428571428573</v>
      </c>
      <c r="DH54" s="160">
        <v>6.5061331644261458</v>
      </c>
    </row>
    <row r="55" spans="1:112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85">
        <v>273</v>
      </c>
      <c r="F55" s="89">
        <v>2020</v>
      </c>
      <c r="G55" s="97">
        <v>13.514851485148515</v>
      </c>
      <c r="H55" s="89">
        <v>153</v>
      </c>
      <c r="I55" s="89">
        <v>1780</v>
      </c>
      <c r="J55" s="170">
        <v>8.595505617977528</v>
      </c>
      <c r="K55" s="89">
        <v>98</v>
      </c>
      <c r="L55" s="89">
        <v>1651</v>
      </c>
      <c r="M55" s="170">
        <v>5.9357964869775897</v>
      </c>
      <c r="N55" s="60">
        <v>9.3487178633678774</v>
      </c>
      <c r="O55" s="97">
        <v>13.514851485148515</v>
      </c>
      <c r="P55" s="97">
        <v>8.595505617977528</v>
      </c>
      <c r="Q55" s="97">
        <v>5.9357964869775897</v>
      </c>
      <c r="R55" s="3">
        <v>9.3487178633678774</v>
      </c>
      <c r="S55" s="99">
        <v>0</v>
      </c>
      <c r="T55" s="89">
        <v>0</v>
      </c>
      <c r="U55" s="97">
        <v>0</v>
      </c>
      <c r="V55" s="99">
        <v>0</v>
      </c>
      <c r="W55" s="89">
        <v>0</v>
      </c>
      <c r="X55" s="170">
        <v>0</v>
      </c>
      <c r="Y55" s="89">
        <v>0</v>
      </c>
      <c r="Z55" s="89">
        <v>0</v>
      </c>
      <c r="AA55" s="170">
        <v>0</v>
      </c>
      <c r="AB55" s="60">
        <v>0</v>
      </c>
      <c r="AC55" s="97">
        <v>0</v>
      </c>
      <c r="AD55" s="97">
        <v>0</v>
      </c>
      <c r="AE55" s="97">
        <v>0</v>
      </c>
      <c r="AF55" s="3">
        <v>0</v>
      </c>
      <c r="AG55" s="99">
        <v>61</v>
      </c>
      <c r="AH55" s="89">
        <v>1365</v>
      </c>
      <c r="AI55" s="97">
        <v>4.468864468864469</v>
      </c>
      <c r="AJ55" s="85">
        <v>38</v>
      </c>
      <c r="AK55" s="89">
        <v>1339</v>
      </c>
      <c r="AL55" s="170">
        <v>2.8379387602688575</v>
      </c>
      <c r="AM55" s="89">
        <v>16</v>
      </c>
      <c r="AN55" s="89">
        <v>702</v>
      </c>
      <c r="AO55" s="168">
        <v>2.2792022792022792</v>
      </c>
      <c r="AP55" s="60">
        <v>3.1953351694452015</v>
      </c>
      <c r="AQ55" s="97">
        <v>4.468864468864469</v>
      </c>
      <c r="AR55" s="97">
        <v>2.8379387602688575</v>
      </c>
      <c r="AS55" s="97">
        <v>2.2792022792022792</v>
      </c>
      <c r="AT55" s="97">
        <v>3.1953351694452015</v>
      </c>
      <c r="AU55" s="3"/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221"/>
      <c r="CL55" s="3">
        <v>9.3487178633678774</v>
      </c>
      <c r="CM55" s="3">
        <v>0</v>
      </c>
      <c r="CN55" s="3">
        <v>3.1953351694452015</v>
      </c>
      <c r="CO55" s="3">
        <v>6.2720265164065392</v>
      </c>
      <c r="CP55" s="3">
        <v>9.3487178633678774</v>
      </c>
      <c r="CQ55" s="3">
        <v>0</v>
      </c>
      <c r="CR55" s="3">
        <v>3.1953351694452015</v>
      </c>
      <c r="CS55" s="3">
        <v>6.2720265164065392</v>
      </c>
      <c r="CT55" s="230"/>
      <c r="CU55" s="4">
        <v>334</v>
      </c>
      <c r="CV55" s="4">
        <v>3385</v>
      </c>
      <c r="CW55" s="3">
        <v>9.8670605612998514</v>
      </c>
      <c r="CX55" s="4">
        <v>191</v>
      </c>
      <c r="CY55" s="4">
        <v>3119</v>
      </c>
      <c r="CZ55" s="3">
        <v>6.1237576146200707</v>
      </c>
      <c r="DA55" s="4">
        <v>114</v>
      </c>
      <c r="DB55" s="4">
        <v>2353</v>
      </c>
      <c r="DC55" s="3">
        <v>4.844878878028049</v>
      </c>
      <c r="DD55" s="3">
        <v>6.9452323513159904</v>
      </c>
      <c r="DE55" s="160">
        <v>9.8670605612998514</v>
      </c>
      <c r="DF55" s="160">
        <v>6.1237576146200707</v>
      </c>
      <c r="DG55" s="160">
        <v>4.844878878028049</v>
      </c>
      <c r="DH55" s="160">
        <v>6.9452323513159904</v>
      </c>
    </row>
    <row r="56" spans="1:112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85">
        <v>88</v>
      </c>
      <c r="F56" s="89">
        <v>639</v>
      </c>
      <c r="G56" s="97">
        <v>13.771517996870109</v>
      </c>
      <c r="H56" s="89">
        <v>40</v>
      </c>
      <c r="I56" s="89">
        <v>635</v>
      </c>
      <c r="J56" s="170">
        <v>6.2992125984251963</v>
      </c>
      <c r="K56" s="89">
        <v>55</v>
      </c>
      <c r="L56" s="89">
        <v>669</v>
      </c>
      <c r="M56" s="170">
        <v>8.2212257100149486</v>
      </c>
      <c r="N56" s="60">
        <v>9.4306521017700842</v>
      </c>
      <c r="O56" s="97">
        <v>13.771517996870109</v>
      </c>
      <c r="P56" s="97">
        <v>6.2992125984251963</v>
      </c>
      <c r="Q56" s="97">
        <v>8.2212257100149486</v>
      </c>
      <c r="R56" s="3">
        <v>9.4306521017700842</v>
      </c>
      <c r="S56" s="99">
        <v>0</v>
      </c>
      <c r="T56" s="89">
        <v>0</v>
      </c>
      <c r="U56" s="97">
        <v>0</v>
      </c>
      <c r="V56" s="99">
        <v>0</v>
      </c>
      <c r="W56" s="89">
        <v>0</v>
      </c>
      <c r="X56" s="170">
        <v>0</v>
      </c>
      <c r="Y56" s="89">
        <v>0</v>
      </c>
      <c r="Z56" s="89">
        <v>0</v>
      </c>
      <c r="AA56" s="170">
        <v>0</v>
      </c>
      <c r="AB56" s="60">
        <v>0</v>
      </c>
      <c r="AC56" s="97">
        <v>0</v>
      </c>
      <c r="AD56" s="97">
        <v>0</v>
      </c>
      <c r="AE56" s="97">
        <v>0</v>
      </c>
      <c r="AF56" s="3">
        <v>0</v>
      </c>
      <c r="AG56" s="99">
        <v>13</v>
      </c>
      <c r="AH56" s="89">
        <v>360</v>
      </c>
      <c r="AI56" s="97">
        <v>3.6111111111111107</v>
      </c>
      <c r="AJ56" s="85">
        <v>21</v>
      </c>
      <c r="AK56" s="89">
        <v>366</v>
      </c>
      <c r="AL56" s="170">
        <v>5.7377049180327866</v>
      </c>
      <c r="AM56" s="89">
        <v>13</v>
      </c>
      <c r="AN56" s="89">
        <v>252</v>
      </c>
      <c r="AO56" s="168">
        <v>5.1587301587301582</v>
      </c>
      <c r="AP56" s="60">
        <v>4.8358487292913521</v>
      </c>
      <c r="AQ56" s="97">
        <v>3.6111111111111107</v>
      </c>
      <c r="AR56" s="97">
        <v>5.7377049180327866</v>
      </c>
      <c r="AS56" s="97">
        <v>5.1587301587301582</v>
      </c>
      <c r="AT56" s="97">
        <v>4.8358487292913521</v>
      </c>
      <c r="AU56" s="3"/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221"/>
      <c r="CL56" s="3">
        <v>9.4306521017700842</v>
      </c>
      <c r="CM56" s="3">
        <v>0</v>
      </c>
      <c r="CN56" s="3">
        <v>4.8358487292913521</v>
      </c>
      <c r="CO56" s="3">
        <v>7.1332504155307177</v>
      </c>
      <c r="CP56" s="3">
        <v>9.4306521017700842</v>
      </c>
      <c r="CQ56" s="3">
        <v>0</v>
      </c>
      <c r="CR56" s="3">
        <v>4.8358487292913521</v>
      </c>
      <c r="CS56" s="3">
        <v>7.1332504155307177</v>
      </c>
      <c r="CT56" s="230"/>
      <c r="CU56" s="4">
        <v>101</v>
      </c>
      <c r="CV56" s="4">
        <v>999</v>
      </c>
      <c r="CW56" s="3">
        <v>10.11011011011011</v>
      </c>
      <c r="CX56" s="4">
        <v>61</v>
      </c>
      <c r="CY56" s="4">
        <v>1001</v>
      </c>
      <c r="CZ56" s="3">
        <v>6.0939060939060941</v>
      </c>
      <c r="DA56" s="4">
        <v>68</v>
      </c>
      <c r="DB56" s="4">
        <v>921</v>
      </c>
      <c r="DC56" s="3">
        <v>7.3832790445168301</v>
      </c>
      <c r="DD56" s="3">
        <v>7.8624317495110114</v>
      </c>
      <c r="DE56" s="160">
        <v>10.11011011011011</v>
      </c>
      <c r="DF56" s="160">
        <v>6.0939060939060941</v>
      </c>
      <c r="DG56" s="160">
        <v>7.3832790445168301</v>
      </c>
      <c r="DH56" s="160">
        <v>7.8624317495110114</v>
      </c>
    </row>
    <row r="57" spans="1:112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85">
        <v>155</v>
      </c>
      <c r="F57" s="89">
        <v>1416</v>
      </c>
      <c r="G57" s="97">
        <v>10.94632768361582</v>
      </c>
      <c r="H57" s="89">
        <v>152</v>
      </c>
      <c r="I57" s="89">
        <v>1264</v>
      </c>
      <c r="J57" s="170">
        <v>12.025316455696203</v>
      </c>
      <c r="K57" s="89">
        <v>70</v>
      </c>
      <c r="L57" s="89">
        <v>1120</v>
      </c>
      <c r="M57" s="170">
        <v>6.25</v>
      </c>
      <c r="N57" s="60">
        <v>9.7405480464373415</v>
      </c>
      <c r="O57" s="97">
        <v>10.94632768361582</v>
      </c>
      <c r="P57" s="97">
        <v>12.025316455696203</v>
      </c>
      <c r="Q57" s="97">
        <v>6.25</v>
      </c>
      <c r="R57" s="3">
        <v>9.7405480464373415</v>
      </c>
      <c r="S57" s="99">
        <v>0</v>
      </c>
      <c r="T57" s="89">
        <v>0</v>
      </c>
      <c r="U57" s="97">
        <v>0</v>
      </c>
      <c r="V57" s="99">
        <v>0</v>
      </c>
      <c r="W57" s="89">
        <v>0</v>
      </c>
      <c r="X57" s="170">
        <v>0</v>
      </c>
      <c r="Y57" s="89">
        <v>0</v>
      </c>
      <c r="Z57" s="89">
        <v>0</v>
      </c>
      <c r="AA57" s="170">
        <v>0</v>
      </c>
      <c r="AB57" s="60">
        <v>0</v>
      </c>
      <c r="AC57" s="97">
        <v>0</v>
      </c>
      <c r="AD57" s="97">
        <v>0</v>
      </c>
      <c r="AE57" s="97">
        <v>0</v>
      </c>
      <c r="AF57" s="3">
        <v>0</v>
      </c>
      <c r="AG57" s="99">
        <v>56</v>
      </c>
      <c r="AH57" s="89">
        <v>848</v>
      </c>
      <c r="AI57" s="97">
        <v>6.6037735849056602</v>
      </c>
      <c r="AJ57" s="85">
        <v>26</v>
      </c>
      <c r="AK57" s="89">
        <v>793</v>
      </c>
      <c r="AL57" s="170">
        <v>3.278688524590164</v>
      </c>
      <c r="AM57" s="89">
        <v>13</v>
      </c>
      <c r="AN57" s="89">
        <v>457</v>
      </c>
      <c r="AO57" s="168">
        <v>2.8446389496717726</v>
      </c>
      <c r="AP57" s="60">
        <v>4.2423670197225318</v>
      </c>
      <c r="AQ57" s="97">
        <v>6.6037735849056602</v>
      </c>
      <c r="AR57" s="97">
        <v>3.278688524590164</v>
      </c>
      <c r="AS57" s="97">
        <v>2.8446389496717726</v>
      </c>
      <c r="AT57" s="97">
        <v>4.2423670197225318</v>
      </c>
      <c r="AU57" s="3"/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221"/>
      <c r="CL57" s="3">
        <v>9.7405480464373415</v>
      </c>
      <c r="CM57" s="3">
        <v>0</v>
      </c>
      <c r="CN57" s="3">
        <v>4.2423670197225318</v>
      </c>
      <c r="CO57" s="3">
        <v>6.9914575330799362</v>
      </c>
      <c r="CP57" s="3">
        <v>9.7405480464373415</v>
      </c>
      <c r="CQ57" s="3">
        <v>0</v>
      </c>
      <c r="CR57" s="3">
        <v>4.2423670197225318</v>
      </c>
      <c r="CS57" s="3">
        <v>6.9914575330799362</v>
      </c>
      <c r="CT57" s="230"/>
      <c r="CU57" s="4">
        <v>211</v>
      </c>
      <c r="CV57" s="4">
        <v>2264</v>
      </c>
      <c r="CW57" s="3">
        <v>9.3197879858657231</v>
      </c>
      <c r="CX57" s="4">
        <v>178</v>
      </c>
      <c r="CY57" s="4">
        <v>2057</v>
      </c>
      <c r="CZ57" s="3">
        <v>8.6533787068546442</v>
      </c>
      <c r="DA57" s="4">
        <v>83</v>
      </c>
      <c r="DB57" s="4">
        <v>1577</v>
      </c>
      <c r="DC57" s="3">
        <v>5.2631578947368416</v>
      </c>
      <c r="DD57" s="3">
        <v>7.7454415291524041</v>
      </c>
      <c r="DE57" s="160">
        <v>9.3197879858657231</v>
      </c>
      <c r="DF57" s="160">
        <v>8.6533787068546442</v>
      </c>
      <c r="DG57" s="160">
        <v>5.2631578947368416</v>
      </c>
      <c r="DH57" s="160">
        <v>7.7454415291524041</v>
      </c>
    </row>
    <row r="58" spans="1:112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85">
        <v>68</v>
      </c>
      <c r="F58" s="89">
        <v>1194</v>
      </c>
      <c r="G58" s="97">
        <v>5.6951423785594635</v>
      </c>
      <c r="H58" s="89">
        <v>77</v>
      </c>
      <c r="I58" s="89">
        <v>1051</v>
      </c>
      <c r="J58" s="170">
        <v>7.3263558515699341</v>
      </c>
      <c r="K58" s="89">
        <v>69</v>
      </c>
      <c r="L58" s="89">
        <v>958</v>
      </c>
      <c r="M58" s="170">
        <v>7.2025052192066799</v>
      </c>
      <c r="N58" s="60">
        <v>6.7413344831120261</v>
      </c>
      <c r="O58" s="97">
        <v>5.6951423785594635</v>
      </c>
      <c r="P58" s="97">
        <v>7.3263558515699341</v>
      </c>
      <c r="Q58" s="97">
        <v>7.2025052192066799</v>
      </c>
      <c r="R58" s="3">
        <v>6.7413344831120261</v>
      </c>
      <c r="S58" s="99">
        <v>0</v>
      </c>
      <c r="T58" s="89">
        <v>0</v>
      </c>
      <c r="U58" s="97">
        <v>0</v>
      </c>
      <c r="V58" s="99">
        <v>0</v>
      </c>
      <c r="W58" s="89">
        <v>0</v>
      </c>
      <c r="X58" s="170">
        <v>0</v>
      </c>
      <c r="Y58" s="89">
        <v>0</v>
      </c>
      <c r="Z58" s="89">
        <v>0</v>
      </c>
      <c r="AA58" s="170">
        <v>0</v>
      </c>
      <c r="AB58" s="60">
        <v>0</v>
      </c>
      <c r="AC58" s="97">
        <v>0</v>
      </c>
      <c r="AD58" s="97">
        <v>0</v>
      </c>
      <c r="AE58" s="97">
        <v>0</v>
      </c>
      <c r="AF58" s="3">
        <v>0</v>
      </c>
      <c r="AG58" s="99">
        <v>19</v>
      </c>
      <c r="AH58" s="89">
        <v>813</v>
      </c>
      <c r="AI58" s="97">
        <v>2.3370233702337022</v>
      </c>
      <c r="AJ58" s="85">
        <v>14</v>
      </c>
      <c r="AK58" s="89">
        <v>771</v>
      </c>
      <c r="AL58" s="170">
        <v>1.8158236057068744</v>
      </c>
      <c r="AM58" s="89">
        <v>9</v>
      </c>
      <c r="AN58" s="89">
        <v>489</v>
      </c>
      <c r="AO58" s="168">
        <v>1.8404907975460123</v>
      </c>
      <c r="AP58" s="60">
        <v>1.9977792578288629</v>
      </c>
      <c r="AQ58" s="97">
        <v>2.3370233702337022</v>
      </c>
      <c r="AR58" s="97">
        <v>1.8158236057068744</v>
      </c>
      <c r="AS58" s="97">
        <v>1.8404907975460123</v>
      </c>
      <c r="AT58" s="97">
        <v>1.9977792578288629</v>
      </c>
      <c r="AU58" s="3"/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221"/>
      <c r="CL58" s="3">
        <v>6.7413344831120261</v>
      </c>
      <c r="CM58" s="3">
        <v>0</v>
      </c>
      <c r="CN58" s="3">
        <v>1.9977792578288629</v>
      </c>
      <c r="CO58" s="3">
        <v>4.3695568704704444</v>
      </c>
      <c r="CP58" s="3">
        <v>6.7413344831120261</v>
      </c>
      <c r="CQ58" s="3">
        <v>0</v>
      </c>
      <c r="CR58" s="3">
        <v>1.9977792578288629</v>
      </c>
      <c r="CS58" s="3">
        <v>4.3695568704704444</v>
      </c>
      <c r="CT58" s="230"/>
      <c r="CU58" s="4">
        <v>87</v>
      </c>
      <c r="CV58" s="4">
        <v>2007</v>
      </c>
      <c r="CW58" s="3">
        <v>4.3348281016442458</v>
      </c>
      <c r="CX58" s="4">
        <v>91</v>
      </c>
      <c r="CY58" s="4">
        <v>1822</v>
      </c>
      <c r="CZ58" s="3">
        <v>4.9945115257958284</v>
      </c>
      <c r="DA58" s="4">
        <v>78</v>
      </c>
      <c r="DB58" s="4">
        <v>1447</v>
      </c>
      <c r="DC58" s="3">
        <v>5.3904630269523146</v>
      </c>
      <c r="DD58" s="3">
        <v>4.9066008847974629</v>
      </c>
      <c r="DE58" s="160">
        <v>4.3348281016442458</v>
      </c>
      <c r="DF58" s="160">
        <v>4.9945115257958284</v>
      </c>
      <c r="DG58" s="160">
        <v>5.3904630269523146</v>
      </c>
      <c r="DH58" s="160">
        <v>4.9066008847974629</v>
      </c>
    </row>
    <row r="59" spans="1:112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85">
        <v>39</v>
      </c>
      <c r="F59" s="89">
        <v>537</v>
      </c>
      <c r="G59" s="97">
        <v>7.2625698324022352</v>
      </c>
      <c r="H59" s="89">
        <v>34</v>
      </c>
      <c r="I59" s="89">
        <v>498</v>
      </c>
      <c r="J59" s="170">
        <v>6.8273092369477917</v>
      </c>
      <c r="K59" s="89">
        <v>10</v>
      </c>
      <c r="L59" s="89">
        <v>466</v>
      </c>
      <c r="M59" s="170">
        <v>2.1459227467811157</v>
      </c>
      <c r="N59" s="60">
        <v>5.4119339387103809</v>
      </c>
      <c r="O59" s="97">
        <v>7.2625698324022352</v>
      </c>
      <c r="P59" s="97">
        <v>6.8273092369477917</v>
      </c>
      <c r="Q59" s="97">
        <v>2.1459227467811157</v>
      </c>
      <c r="R59" s="3">
        <v>5.4119339387103809</v>
      </c>
      <c r="S59" s="99">
        <v>0</v>
      </c>
      <c r="T59" s="89">
        <v>0</v>
      </c>
      <c r="U59" s="97">
        <v>0</v>
      </c>
      <c r="V59" s="99">
        <v>0</v>
      </c>
      <c r="W59" s="89">
        <v>0</v>
      </c>
      <c r="X59" s="170">
        <v>0</v>
      </c>
      <c r="Y59" s="89">
        <v>0</v>
      </c>
      <c r="Z59" s="89">
        <v>0</v>
      </c>
      <c r="AA59" s="170">
        <v>0</v>
      </c>
      <c r="AB59" s="60">
        <v>0</v>
      </c>
      <c r="AC59" s="97">
        <v>0</v>
      </c>
      <c r="AD59" s="97">
        <v>0</v>
      </c>
      <c r="AE59" s="97">
        <v>0</v>
      </c>
      <c r="AF59" s="3">
        <v>0</v>
      </c>
      <c r="AG59" s="99">
        <v>1</v>
      </c>
      <c r="AH59" s="89">
        <v>377</v>
      </c>
      <c r="AI59" s="97">
        <v>0.2652519893899204</v>
      </c>
      <c r="AJ59" s="85">
        <v>10</v>
      </c>
      <c r="AK59" s="89">
        <v>380</v>
      </c>
      <c r="AL59" s="170">
        <v>2.6315789473684208</v>
      </c>
      <c r="AM59" s="89">
        <v>4</v>
      </c>
      <c r="AN59" s="89">
        <v>214</v>
      </c>
      <c r="AO59" s="168">
        <v>1.8691588785046727</v>
      </c>
      <c r="AP59" s="60">
        <v>1.5886632717543379</v>
      </c>
      <c r="AQ59" s="97">
        <v>0.2652519893899204</v>
      </c>
      <c r="AR59" s="97">
        <v>2.6315789473684208</v>
      </c>
      <c r="AS59" s="97">
        <v>1.8691588785046727</v>
      </c>
      <c r="AT59" s="97">
        <v>1.5886632717543379</v>
      </c>
      <c r="AU59" s="3"/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221"/>
      <c r="CL59" s="3">
        <v>5.4119339387103809</v>
      </c>
      <c r="CM59" s="3">
        <v>0</v>
      </c>
      <c r="CN59" s="3">
        <v>1.5886632717543379</v>
      </c>
      <c r="CO59" s="3">
        <v>3.5002986052323593</v>
      </c>
      <c r="CP59" s="3">
        <v>5.4119339387103809</v>
      </c>
      <c r="CQ59" s="3">
        <v>0</v>
      </c>
      <c r="CR59" s="3">
        <v>1.5886632717543379</v>
      </c>
      <c r="CS59" s="3">
        <v>3.5002986052323593</v>
      </c>
      <c r="CT59" s="230"/>
      <c r="CU59" s="4">
        <v>40</v>
      </c>
      <c r="CV59" s="4">
        <v>914</v>
      </c>
      <c r="CW59" s="3">
        <v>4.3763676148796495</v>
      </c>
      <c r="CX59" s="4">
        <v>44</v>
      </c>
      <c r="CY59" s="4">
        <v>878</v>
      </c>
      <c r="CZ59" s="3">
        <v>5.0113895216400905</v>
      </c>
      <c r="DA59" s="4">
        <v>14</v>
      </c>
      <c r="DB59" s="4">
        <v>680</v>
      </c>
      <c r="DC59" s="3">
        <v>2.0588235294117645</v>
      </c>
      <c r="DD59" s="3">
        <v>3.8155268886438347</v>
      </c>
      <c r="DE59" s="160">
        <v>4.3763676148796495</v>
      </c>
      <c r="DF59" s="160">
        <v>5.0113895216400905</v>
      </c>
      <c r="DG59" s="160">
        <v>2.0588235294117645</v>
      </c>
      <c r="DH59" s="160">
        <v>3.8155268886438347</v>
      </c>
    </row>
    <row r="60" spans="1:112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85">
        <v>156</v>
      </c>
      <c r="F60" s="89">
        <v>889</v>
      </c>
      <c r="G60" s="97">
        <v>17.547806524184477</v>
      </c>
      <c r="H60" s="89">
        <v>67</v>
      </c>
      <c r="I60" s="89">
        <v>741</v>
      </c>
      <c r="J60" s="170">
        <v>9.0418353576248318</v>
      </c>
      <c r="K60" s="89">
        <v>53</v>
      </c>
      <c r="L60" s="89">
        <v>684</v>
      </c>
      <c r="M60" s="170">
        <v>7.7485380116959064</v>
      </c>
      <c r="N60" s="60">
        <v>11.446059964501737</v>
      </c>
      <c r="O60" s="97">
        <v>17.547806524184477</v>
      </c>
      <c r="P60" s="97">
        <v>9.0418353576248318</v>
      </c>
      <c r="Q60" s="97">
        <v>7.7485380116959064</v>
      </c>
      <c r="R60" s="3">
        <v>11.446059964501737</v>
      </c>
      <c r="S60" s="99">
        <v>0</v>
      </c>
      <c r="T60" s="89">
        <v>0</v>
      </c>
      <c r="U60" s="97">
        <v>0</v>
      </c>
      <c r="V60" s="99">
        <v>0</v>
      </c>
      <c r="W60" s="89">
        <v>0</v>
      </c>
      <c r="X60" s="170">
        <v>0</v>
      </c>
      <c r="Y60" s="89">
        <v>0</v>
      </c>
      <c r="Z60" s="89">
        <v>0</v>
      </c>
      <c r="AA60" s="170">
        <v>0</v>
      </c>
      <c r="AB60" s="60">
        <v>0</v>
      </c>
      <c r="AC60" s="97">
        <v>0</v>
      </c>
      <c r="AD60" s="97">
        <v>0</v>
      </c>
      <c r="AE60" s="97">
        <v>0</v>
      </c>
      <c r="AF60" s="3">
        <v>0</v>
      </c>
      <c r="AG60" s="99">
        <v>35</v>
      </c>
      <c r="AH60" s="89">
        <v>627</v>
      </c>
      <c r="AI60" s="97">
        <v>5.5821371610845292</v>
      </c>
      <c r="AJ60" s="85">
        <v>28</v>
      </c>
      <c r="AK60" s="89">
        <v>603</v>
      </c>
      <c r="AL60" s="170">
        <v>4.6434494195688218</v>
      </c>
      <c r="AM60" s="89">
        <v>16</v>
      </c>
      <c r="AN60" s="89">
        <v>344</v>
      </c>
      <c r="AO60" s="168">
        <v>4.6511627906976747</v>
      </c>
      <c r="AP60" s="60">
        <v>4.9589164571170086</v>
      </c>
      <c r="AQ60" s="97">
        <v>5.5821371610845292</v>
      </c>
      <c r="AR60" s="97">
        <v>4.6434494195688218</v>
      </c>
      <c r="AS60" s="97">
        <v>4.6511627906976747</v>
      </c>
      <c r="AT60" s="97">
        <v>4.9589164571170086</v>
      </c>
      <c r="AU60" s="3"/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221"/>
      <c r="CL60" s="3">
        <v>11.446059964501737</v>
      </c>
      <c r="CM60" s="3">
        <v>0</v>
      </c>
      <c r="CN60" s="3">
        <v>4.9589164571170086</v>
      </c>
      <c r="CO60" s="3">
        <v>8.2024882108093724</v>
      </c>
      <c r="CP60" s="3">
        <v>11.446059964501737</v>
      </c>
      <c r="CQ60" s="3">
        <v>0</v>
      </c>
      <c r="CR60" s="3">
        <v>4.9589164571170086</v>
      </c>
      <c r="CS60" s="3">
        <v>8.2024882108093724</v>
      </c>
      <c r="CT60" s="230"/>
      <c r="CU60" s="4">
        <v>191</v>
      </c>
      <c r="CV60" s="4">
        <v>1516</v>
      </c>
      <c r="CW60" s="3">
        <v>12.598944591029024</v>
      </c>
      <c r="CX60" s="4">
        <v>95</v>
      </c>
      <c r="CY60" s="4">
        <v>1344</v>
      </c>
      <c r="CZ60" s="3">
        <v>7.0684523809523805</v>
      </c>
      <c r="DA60" s="4">
        <v>69</v>
      </c>
      <c r="DB60" s="4">
        <v>1028</v>
      </c>
      <c r="DC60" s="3">
        <v>6.7120622568093387</v>
      </c>
      <c r="DD60" s="3">
        <v>8.7931530762635806</v>
      </c>
      <c r="DE60" s="160">
        <v>12.598944591029024</v>
      </c>
      <c r="DF60" s="160">
        <v>7.0684523809523805</v>
      </c>
      <c r="DG60" s="160">
        <v>6.7120622568093387</v>
      </c>
      <c r="DH60" s="160">
        <v>8.7931530762635806</v>
      </c>
    </row>
    <row r="61" spans="1:112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85">
        <v>446</v>
      </c>
      <c r="F61" s="89">
        <v>3796</v>
      </c>
      <c r="G61" s="97">
        <v>11.749209694415173</v>
      </c>
      <c r="H61" s="89">
        <v>280</v>
      </c>
      <c r="I61" s="89">
        <v>3406</v>
      </c>
      <c r="J61" s="170">
        <v>8.2207868467410439</v>
      </c>
      <c r="K61" s="89">
        <v>214</v>
      </c>
      <c r="L61" s="89">
        <v>3157</v>
      </c>
      <c r="M61" s="170">
        <v>6.7785872663921438</v>
      </c>
      <c r="N61" s="60">
        <v>8.9161946025161196</v>
      </c>
      <c r="O61" s="97">
        <v>11.749209694415173</v>
      </c>
      <c r="P61" s="97">
        <v>8.2207868467410439</v>
      </c>
      <c r="Q61" s="97">
        <v>6.7785872663921438</v>
      </c>
      <c r="R61" s="3">
        <v>8.9161946025161196</v>
      </c>
      <c r="S61" s="99">
        <v>0</v>
      </c>
      <c r="T61" s="89">
        <v>0</v>
      </c>
      <c r="U61" s="97">
        <v>0</v>
      </c>
      <c r="V61" s="99">
        <v>0</v>
      </c>
      <c r="W61" s="89">
        <v>0</v>
      </c>
      <c r="X61" s="170">
        <v>0</v>
      </c>
      <c r="Y61" s="89">
        <v>0</v>
      </c>
      <c r="Z61" s="89">
        <v>0</v>
      </c>
      <c r="AA61" s="170">
        <v>0</v>
      </c>
      <c r="AB61" s="60">
        <v>0</v>
      </c>
      <c r="AC61" s="97">
        <v>0</v>
      </c>
      <c r="AD61" s="97">
        <v>0</v>
      </c>
      <c r="AE61" s="97">
        <v>0</v>
      </c>
      <c r="AF61" s="3">
        <v>0</v>
      </c>
      <c r="AG61" s="99">
        <v>69</v>
      </c>
      <c r="AH61" s="89">
        <v>2119</v>
      </c>
      <c r="AI61" s="97">
        <v>3.256252949504483</v>
      </c>
      <c r="AJ61" s="85">
        <v>84</v>
      </c>
      <c r="AK61" s="89">
        <v>2057</v>
      </c>
      <c r="AL61" s="170">
        <v>4.0836169178415167</v>
      </c>
      <c r="AM61" s="89">
        <v>29</v>
      </c>
      <c r="AN61" s="89">
        <v>1103</v>
      </c>
      <c r="AO61" s="168">
        <v>2.6291931097008159</v>
      </c>
      <c r="AP61" s="60">
        <v>3.3230209923489387</v>
      </c>
      <c r="AQ61" s="97">
        <v>3.256252949504483</v>
      </c>
      <c r="AR61" s="97">
        <v>4.0836169178415167</v>
      </c>
      <c r="AS61" s="97">
        <v>2.6291931097008159</v>
      </c>
      <c r="AT61" s="97">
        <v>3.3230209923489387</v>
      </c>
      <c r="AU61" s="3"/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221"/>
      <c r="CL61" s="3">
        <v>8.9161946025161196</v>
      </c>
      <c r="CM61" s="3">
        <v>0</v>
      </c>
      <c r="CN61" s="3">
        <v>3.3230209923489387</v>
      </c>
      <c r="CO61" s="3">
        <v>6.1196077974325291</v>
      </c>
      <c r="CP61" s="3">
        <v>8.9161946025161196</v>
      </c>
      <c r="CQ61" s="3">
        <v>0</v>
      </c>
      <c r="CR61" s="3">
        <v>3.3230209923489387</v>
      </c>
      <c r="CS61" s="3">
        <v>6.1196077974325291</v>
      </c>
      <c r="CT61" s="230"/>
      <c r="CU61" s="4">
        <v>515</v>
      </c>
      <c r="CV61" s="4">
        <v>5915</v>
      </c>
      <c r="CW61" s="3">
        <v>8.7066779374471679</v>
      </c>
      <c r="CX61" s="4">
        <v>364</v>
      </c>
      <c r="CY61" s="4">
        <v>5463</v>
      </c>
      <c r="CZ61" s="3">
        <v>6.6630056745377999</v>
      </c>
      <c r="DA61" s="4">
        <v>243</v>
      </c>
      <c r="DB61" s="4">
        <v>4260</v>
      </c>
      <c r="DC61" s="3">
        <v>5.704225352112676</v>
      </c>
      <c r="DD61" s="3">
        <v>7.0246363213658816</v>
      </c>
      <c r="DE61" s="160">
        <v>8.7066779374471679</v>
      </c>
      <c r="DF61" s="160">
        <v>6.6630056745377999</v>
      </c>
      <c r="DG61" s="160">
        <v>5.704225352112676</v>
      </c>
      <c r="DH61" s="160">
        <v>7.0246363213658816</v>
      </c>
    </row>
    <row r="62" spans="1:112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85">
        <v>155</v>
      </c>
      <c r="F62" s="89">
        <v>837</v>
      </c>
      <c r="G62" s="97">
        <v>18.518518518518519</v>
      </c>
      <c r="H62" s="89">
        <v>133</v>
      </c>
      <c r="I62" s="89">
        <v>659</v>
      </c>
      <c r="J62" s="170">
        <v>20.182094081942338</v>
      </c>
      <c r="K62" s="89">
        <v>68</v>
      </c>
      <c r="L62" s="89">
        <v>542</v>
      </c>
      <c r="M62" s="170">
        <v>12.546125461254611</v>
      </c>
      <c r="N62" s="60">
        <v>17.082246020571823</v>
      </c>
      <c r="O62" s="97">
        <v>18.518518518518519</v>
      </c>
      <c r="P62" s="97">
        <v>20.182094081942338</v>
      </c>
      <c r="Q62" s="97">
        <v>12.546125461254611</v>
      </c>
      <c r="R62" s="3">
        <v>17.082246020571823</v>
      </c>
      <c r="S62" s="99">
        <v>0</v>
      </c>
      <c r="T62" s="89">
        <v>0</v>
      </c>
      <c r="U62" s="97">
        <v>0</v>
      </c>
      <c r="V62" s="99">
        <v>0</v>
      </c>
      <c r="W62" s="89">
        <v>0</v>
      </c>
      <c r="X62" s="170">
        <v>0</v>
      </c>
      <c r="Y62" s="89">
        <v>0</v>
      </c>
      <c r="Z62" s="89">
        <v>0</v>
      </c>
      <c r="AA62" s="170">
        <v>0</v>
      </c>
      <c r="AB62" s="60">
        <v>0</v>
      </c>
      <c r="AC62" s="97">
        <v>0</v>
      </c>
      <c r="AD62" s="97">
        <v>0</v>
      </c>
      <c r="AE62" s="97">
        <v>0</v>
      </c>
      <c r="AF62" s="3">
        <v>0</v>
      </c>
      <c r="AG62" s="99">
        <v>22</v>
      </c>
      <c r="AH62" s="89">
        <v>403</v>
      </c>
      <c r="AI62" s="97">
        <v>5.4590570719602978</v>
      </c>
      <c r="AJ62" s="85">
        <v>8</v>
      </c>
      <c r="AK62" s="89">
        <v>441</v>
      </c>
      <c r="AL62" s="170">
        <v>1.8140589569160999</v>
      </c>
      <c r="AM62" s="89">
        <v>9</v>
      </c>
      <c r="AN62" s="89">
        <v>190</v>
      </c>
      <c r="AO62" s="168">
        <v>4.7368421052631584</v>
      </c>
      <c r="AP62" s="60">
        <v>4.0033193780465188</v>
      </c>
      <c r="AQ62" s="97">
        <v>5.4590570719602978</v>
      </c>
      <c r="AR62" s="97">
        <v>1.8140589569160999</v>
      </c>
      <c r="AS62" s="97">
        <v>4.7368421052631584</v>
      </c>
      <c r="AT62" s="97">
        <v>4.0033193780465188</v>
      </c>
      <c r="AU62" s="3"/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221"/>
      <c r="CL62" s="3">
        <v>17.082246020571823</v>
      </c>
      <c r="CM62" s="3">
        <v>0</v>
      </c>
      <c r="CN62" s="3">
        <v>4.0033193780465188</v>
      </c>
      <c r="CO62" s="3">
        <v>10.542782699309171</v>
      </c>
      <c r="CP62" s="3">
        <v>17.082246020571823</v>
      </c>
      <c r="CQ62" s="3">
        <v>0</v>
      </c>
      <c r="CR62" s="3">
        <v>4.0033193780465188</v>
      </c>
      <c r="CS62" s="3">
        <v>10.542782699309171</v>
      </c>
      <c r="CT62" s="230"/>
      <c r="CU62" s="4">
        <v>177</v>
      </c>
      <c r="CV62" s="4">
        <v>1240</v>
      </c>
      <c r="CW62" s="3">
        <v>14.274193548387096</v>
      </c>
      <c r="CX62" s="4">
        <v>141</v>
      </c>
      <c r="CY62" s="4">
        <v>1100</v>
      </c>
      <c r="CZ62" s="3">
        <v>12.818181818181817</v>
      </c>
      <c r="DA62" s="4">
        <v>77</v>
      </c>
      <c r="DB62" s="4">
        <v>732</v>
      </c>
      <c r="DC62" s="3">
        <v>10.519125683060111</v>
      </c>
      <c r="DD62" s="3">
        <v>12.537167016543009</v>
      </c>
      <c r="DE62" s="160">
        <v>14.274193548387096</v>
      </c>
      <c r="DF62" s="160">
        <v>12.818181818181817</v>
      </c>
      <c r="DG62" s="160">
        <v>10.519125683060111</v>
      </c>
      <c r="DH62" s="160">
        <v>12.537167016543009</v>
      </c>
    </row>
    <row r="63" spans="1:112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85">
        <v>393</v>
      </c>
      <c r="F63" s="89">
        <v>1532</v>
      </c>
      <c r="G63" s="97">
        <v>25.652741514360311</v>
      </c>
      <c r="H63" s="89">
        <v>104</v>
      </c>
      <c r="I63" s="89">
        <v>1114</v>
      </c>
      <c r="J63" s="170">
        <v>9.3357271095152594</v>
      </c>
      <c r="K63" s="89">
        <v>71</v>
      </c>
      <c r="L63" s="89">
        <v>1021</v>
      </c>
      <c r="M63" s="170">
        <v>6.9539666993143969</v>
      </c>
      <c r="N63" s="60">
        <v>13.980811774396656</v>
      </c>
      <c r="O63" s="97">
        <v>25.652741514360311</v>
      </c>
      <c r="P63" s="97">
        <v>9.3357271095152594</v>
      </c>
      <c r="Q63" s="97">
        <v>6.9539666993143969</v>
      </c>
      <c r="R63" s="3">
        <v>13.980811774396656</v>
      </c>
      <c r="S63" s="99">
        <v>0</v>
      </c>
      <c r="T63" s="89">
        <v>0</v>
      </c>
      <c r="U63" s="97">
        <v>0</v>
      </c>
      <c r="V63" s="99">
        <v>0</v>
      </c>
      <c r="W63" s="89">
        <v>0</v>
      </c>
      <c r="X63" s="170">
        <v>0</v>
      </c>
      <c r="Y63" s="89">
        <v>0</v>
      </c>
      <c r="Z63" s="89">
        <v>0</v>
      </c>
      <c r="AA63" s="170">
        <v>0</v>
      </c>
      <c r="AB63" s="60">
        <v>0</v>
      </c>
      <c r="AC63" s="97">
        <v>0</v>
      </c>
      <c r="AD63" s="97">
        <v>0</v>
      </c>
      <c r="AE63" s="97">
        <v>0</v>
      </c>
      <c r="AF63" s="3">
        <v>0</v>
      </c>
      <c r="AG63" s="99">
        <v>188</v>
      </c>
      <c r="AH63" s="89">
        <v>833</v>
      </c>
      <c r="AI63" s="97">
        <v>22.569027611044419</v>
      </c>
      <c r="AJ63" s="85">
        <v>29</v>
      </c>
      <c r="AK63" s="89">
        <v>688</v>
      </c>
      <c r="AL63" s="170">
        <v>4.2151162790697674</v>
      </c>
      <c r="AM63" s="89">
        <v>26</v>
      </c>
      <c r="AN63" s="89">
        <v>564</v>
      </c>
      <c r="AO63" s="168">
        <v>4.6099290780141837</v>
      </c>
      <c r="AP63" s="60">
        <v>10.464690989376123</v>
      </c>
      <c r="AQ63" s="97">
        <v>22.569027611044419</v>
      </c>
      <c r="AR63" s="97">
        <v>4.2151162790697674</v>
      </c>
      <c r="AS63" s="97">
        <v>4.6099290780141837</v>
      </c>
      <c r="AT63" s="97">
        <v>10.464690989376123</v>
      </c>
      <c r="AU63" s="3"/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221"/>
      <c r="CL63" s="3">
        <v>13.980811774396656</v>
      </c>
      <c r="CM63" s="3">
        <v>0</v>
      </c>
      <c r="CN63" s="3">
        <v>10.464690989376123</v>
      </c>
      <c r="CO63" s="3">
        <v>12.22275138188639</v>
      </c>
      <c r="CP63" s="3">
        <v>13.980811774396656</v>
      </c>
      <c r="CQ63" s="3">
        <v>0</v>
      </c>
      <c r="CR63" s="3">
        <v>10.464690989376123</v>
      </c>
      <c r="CS63" s="3">
        <v>12.22275138188639</v>
      </c>
      <c r="CT63" s="230"/>
      <c r="CU63" s="4">
        <v>581</v>
      </c>
      <c r="CV63" s="4">
        <v>2365</v>
      </c>
      <c r="CW63" s="3">
        <v>24.56659619450317</v>
      </c>
      <c r="CX63" s="4">
        <v>133</v>
      </c>
      <c r="CY63" s="4">
        <v>1802</v>
      </c>
      <c r="CZ63" s="3">
        <v>7.3806881243063271</v>
      </c>
      <c r="DA63" s="4">
        <v>97</v>
      </c>
      <c r="DB63" s="4">
        <v>1585</v>
      </c>
      <c r="DC63" s="3">
        <v>6.1198738170347005</v>
      </c>
      <c r="DD63" s="3">
        <v>12.689052711948065</v>
      </c>
      <c r="DE63" s="160">
        <v>24.56659619450317</v>
      </c>
      <c r="DF63" s="160">
        <v>7.3806881243063271</v>
      </c>
      <c r="DG63" s="160">
        <v>6.1198738170347005</v>
      </c>
      <c r="DH63" s="160">
        <v>12.689052711948065</v>
      </c>
    </row>
    <row r="64" spans="1:112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85">
        <v>34</v>
      </c>
      <c r="F64" s="89">
        <v>339</v>
      </c>
      <c r="G64" s="97">
        <v>10.029498525073747</v>
      </c>
      <c r="H64" s="89">
        <v>19</v>
      </c>
      <c r="I64" s="89">
        <v>305</v>
      </c>
      <c r="J64" s="170">
        <v>6.2295081967213122</v>
      </c>
      <c r="K64" s="89">
        <v>11</v>
      </c>
      <c r="L64" s="89">
        <v>289</v>
      </c>
      <c r="M64" s="170">
        <v>3.8062283737024223</v>
      </c>
      <c r="N64" s="60">
        <v>6.6884116984991602</v>
      </c>
      <c r="O64" s="97">
        <v>10.029498525073747</v>
      </c>
      <c r="P64" s="97">
        <v>6.2295081967213122</v>
      </c>
      <c r="Q64" s="97">
        <v>3.8062283737024223</v>
      </c>
      <c r="R64" s="3">
        <v>6.6884116984991602</v>
      </c>
      <c r="S64" s="99">
        <v>0</v>
      </c>
      <c r="T64" s="89">
        <v>0</v>
      </c>
      <c r="U64" s="97">
        <v>0</v>
      </c>
      <c r="V64" s="99">
        <v>0</v>
      </c>
      <c r="W64" s="89">
        <v>0</v>
      </c>
      <c r="X64" s="170">
        <v>0</v>
      </c>
      <c r="Y64" s="89">
        <v>0</v>
      </c>
      <c r="Z64" s="89">
        <v>0</v>
      </c>
      <c r="AA64" s="170">
        <v>0</v>
      </c>
      <c r="AB64" s="60">
        <v>0</v>
      </c>
      <c r="AC64" s="97">
        <v>0</v>
      </c>
      <c r="AD64" s="97">
        <v>0</v>
      </c>
      <c r="AE64" s="97">
        <v>0</v>
      </c>
      <c r="AF64" s="3">
        <v>0</v>
      </c>
      <c r="AG64" s="99">
        <v>14</v>
      </c>
      <c r="AH64" s="89">
        <v>248</v>
      </c>
      <c r="AI64" s="97">
        <v>5.6451612903225801</v>
      </c>
      <c r="AJ64" s="85">
        <v>12</v>
      </c>
      <c r="AK64" s="89">
        <v>209</v>
      </c>
      <c r="AL64" s="170">
        <v>5.741626794258373</v>
      </c>
      <c r="AM64" s="89">
        <v>4</v>
      </c>
      <c r="AN64" s="89">
        <v>115</v>
      </c>
      <c r="AO64" s="168">
        <v>3.4782608695652173</v>
      </c>
      <c r="AP64" s="60">
        <v>4.955016318048723</v>
      </c>
      <c r="AQ64" s="97">
        <v>5.6451612903225801</v>
      </c>
      <c r="AR64" s="97">
        <v>5.741626794258373</v>
      </c>
      <c r="AS64" s="97">
        <v>3.4782608695652173</v>
      </c>
      <c r="AT64" s="97">
        <v>4.955016318048723</v>
      </c>
      <c r="AU64" s="3"/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221"/>
      <c r="CL64" s="3">
        <v>6.6884116984991602</v>
      </c>
      <c r="CM64" s="3">
        <v>0</v>
      </c>
      <c r="CN64" s="3">
        <v>4.955016318048723</v>
      </c>
      <c r="CO64" s="3">
        <v>5.8217140082739416</v>
      </c>
      <c r="CP64" s="3">
        <v>6.6884116984991602</v>
      </c>
      <c r="CQ64" s="3">
        <v>0</v>
      </c>
      <c r="CR64" s="3">
        <v>4.955016318048723</v>
      </c>
      <c r="CS64" s="3">
        <v>5.8217140082739416</v>
      </c>
      <c r="CT64" s="230"/>
      <c r="CU64" s="4">
        <v>48</v>
      </c>
      <c r="CV64" s="4">
        <v>587</v>
      </c>
      <c r="CW64" s="3">
        <v>8.1771720613287897</v>
      </c>
      <c r="CX64" s="4">
        <v>31</v>
      </c>
      <c r="CY64" s="4">
        <v>514</v>
      </c>
      <c r="CZ64" s="3">
        <v>6.0311284046692606</v>
      </c>
      <c r="DA64" s="4">
        <v>15</v>
      </c>
      <c r="DB64" s="4">
        <v>404</v>
      </c>
      <c r="DC64" s="3">
        <v>3.7128712871287126</v>
      </c>
      <c r="DD64" s="3">
        <v>5.973723917708921</v>
      </c>
      <c r="DE64" s="160">
        <v>8.1771720613287897</v>
      </c>
      <c r="DF64" s="160">
        <v>6.0311284046692606</v>
      </c>
      <c r="DG64" s="160">
        <v>3.7128712871287126</v>
      </c>
      <c r="DH64" s="160">
        <v>5.973723917708921</v>
      </c>
    </row>
    <row r="65" spans="1:112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85">
        <v>22</v>
      </c>
      <c r="F65" s="89">
        <v>492</v>
      </c>
      <c r="G65" s="97">
        <v>4.4715447154471546</v>
      </c>
      <c r="H65" s="89">
        <v>30</v>
      </c>
      <c r="I65" s="89">
        <v>474</v>
      </c>
      <c r="J65" s="170">
        <v>6.3291139240506329</v>
      </c>
      <c r="K65" s="89">
        <v>40</v>
      </c>
      <c r="L65" s="89">
        <v>502</v>
      </c>
      <c r="M65" s="170">
        <v>7.9681274900398407</v>
      </c>
      <c r="N65" s="60">
        <v>6.2562620431792091</v>
      </c>
      <c r="O65" s="97">
        <v>4.4715447154471546</v>
      </c>
      <c r="P65" s="97">
        <v>6.3291139240506329</v>
      </c>
      <c r="Q65" s="97">
        <v>7.9681274900398407</v>
      </c>
      <c r="R65" s="3">
        <v>6.2562620431792091</v>
      </c>
      <c r="S65" s="99">
        <v>0</v>
      </c>
      <c r="T65" s="89">
        <v>0</v>
      </c>
      <c r="U65" s="97">
        <v>0</v>
      </c>
      <c r="V65" s="99">
        <v>0</v>
      </c>
      <c r="W65" s="89">
        <v>0</v>
      </c>
      <c r="X65" s="170">
        <v>0</v>
      </c>
      <c r="Y65" s="89">
        <v>0</v>
      </c>
      <c r="Z65" s="89">
        <v>0</v>
      </c>
      <c r="AA65" s="170">
        <v>0</v>
      </c>
      <c r="AB65" s="60">
        <v>0</v>
      </c>
      <c r="AC65" s="97">
        <v>0</v>
      </c>
      <c r="AD65" s="97">
        <v>0</v>
      </c>
      <c r="AE65" s="97">
        <v>0</v>
      </c>
      <c r="AF65" s="3">
        <v>0</v>
      </c>
      <c r="AG65" s="99">
        <v>123</v>
      </c>
      <c r="AH65" s="89">
        <v>1131</v>
      </c>
      <c r="AI65" s="97">
        <v>10.875331564986737</v>
      </c>
      <c r="AJ65" s="85">
        <v>111</v>
      </c>
      <c r="AK65" s="89">
        <v>999</v>
      </c>
      <c r="AL65" s="170">
        <v>11.111111111111111</v>
      </c>
      <c r="AM65" s="89">
        <v>109</v>
      </c>
      <c r="AN65" s="89">
        <v>846</v>
      </c>
      <c r="AO65" s="168">
        <v>12.884160756501181</v>
      </c>
      <c r="AP65" s="60">
        <v>11.623534477533008</v>
      </c>
      <c r="AQ65" s="97">
        <v>10.875331564986737</v>
      </c>
      <c r="AR65" s="97">
        <v>11.111111111111111</v>
      </c>
      <c r="AS65" s="97">
        <v>12.884160756501181</v>
      </c>
      <c r="AT65" s="97">
        <v>11.623534477533008</v>
      </c>
      <c r="AU65" s="3"/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221"/>
      <c r="CL65" s="3">
        <v>6.2562620431792091</v>
      </c>
      <c r="CM65" s="3">
        <v>0</v>
      </c>
      <c r="CN65" s="3">
        <v>11.623534477533008</v>
      </c>
      <c r="CO65" s="3">
        <v>8.9398982603561095</v>
      </c>
      <c r="CP65" s="3">
        <v>6.2562620431792091</v>
      </c>
      <c r="CQ65" s="3">
        <v>0</v>
      </c>
      <c r="CR65" s="3">
        <v>11.623534477533008</v>
      </c>
      <c r="CS65" s="3">
        <v>8.9398982603561095</v>
      </c>
      <c r="CT65" s="230"/>
      <c r="CU65" s="4">
        <v>145</v>
      </c>
      <c r="CV65" s="4">
        <v>1623</v>
      </c>
      <c r="CW65" s="3">
        <v>8.9340727048675301</v>
      </c>
      <c r="CX65" s="4">
        <v>141</v>
      </c>
      <c r="CY65" s="4">
        <v>1473</v>
      </c>
      <c r="CZ65" s="3">
        <v>9.5723014256619141</v>
      </c>
      <c r="DA65" s="4">
        <v>149</v>
      </c>
      <c r="DB65" s="4">
        <v>1348</v>
      </c>
      <c r="DC65" s="3">
        <v>11.053412462908012</v>
      </c>
      <c r="DD65" s="3">
        <v>9.8532621978124855</v>
      </c>
      <c r="DE65" s="160">
        <v>8.9340727048675301</v>
      </c>
      <c r="DF65" s="160">
        <v>9.5723014256619141</v>
      </c>
      <c r="DG65" s="160">
        <v>11.053412462908012</v>
      </c>
      <c r="DH65" s="160">
        <v>9.8532621978124855</v>
      </c>
    </row>
    <row r="66" spans="1:112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85">
        <v>171</v>
      </c>
      <c r="F66" s="89">
        <v>907</v>
      </c>
      <c r="G66" s="97">
        <v>18.853362734288865</v>
      </c>
      <c r="H66" s="89">
        <v>86</v>
      </c>
      <c r="I66" s="89">
        <v>802</v>
      </c>
      <c r="J66" s="170">
        <v>10.723192019950124</v>
      </c>
      <c r="K66" s="89">
        <v>54</v>
      </c>
      <c r="L66" s="89">
        <v>616</v>
      </c>
      <c r="M66" s="170">
        <v>8.7662337662337659</v>
      </c>
      <c r="N66" s="60">
        <v>12.780929506824252</v>
      </c>
      <c r="O66" s="97">
        <v>18.853362734288865</v>
      </c>
      <c r="P66" s="97">
        <v>10.723192019950124</v>
      </c>
      <c r="Q66" s="97">
        <v>8.7662337662337659</v>
      </c>
      <c r="R66" s="3">
        <v>12.780929506824252</v>
      </c>
      <c r="S66" s="99">
        <v>0</v>
      </c>
      <c r="T66" s="89">
        <v>0</v>
      </c>
      <c r="U66" s="97">
        <v>0</v>
      </c>
      <c r="V66" s="99">
        <v>0</v>
      </c>
      <c r="W66" s="89">
        <v>0</v>
      </c>
      <c r="X66" s="170">
        <v>0</v>
      </c>
      <c r="Y66" s="89">
        <v>0</v>
      </c>
      <c r="Z66" s="89">
        <v>0</v>
      </c>
      <c r="AA66" s="170">
        <v>0</v>
      </c>
      <c r="AB66" s="60">
        <v>0</v>
      </c>
      <c r="AC66" s="97">
        <v>0</v>
      </c>
      <c r="AD66" s="97">
        <v>0</v>
      </c>
      <c r="AE66" s="97">
        <v>0</v>
      </c>
      <c r="AF66" s="3">
        <v>0</v>
      </c>
      <c r="AG66" s="99">
        <v>20</v>
      </c>
      <c r="AH66" s="89">
        <v>431</v>
      </c>
      <c r="AI66" s="97">
        <v>4.6403712296983759</v>
      </c>
      <c r="AJ66" s="85">
        <v>23</v>
      </c>
      <c r="AK66" s="89">
        <v>421</v>
      </c>
      <c r="AL66" s="170">
        <v>5.4631828978622332</v>
      </c>
      <c r="AM66" s="89">
        <v>4</v>
      </c>
      <c r="AN66" s="89">
        <v>247</v>
      </c>
      <c r="AO66" s="168">
        <v>1.6194331983805668</v>
      </c>
      <c r="AP66" s="60">
        <v>3.907662441980392</v>
      </c>
      <c r="AQ66" s="97">
        <v>4.6403712296983759</v>
      </c>
      <c r="AR66" s="97">
        <v>5.4631828978622332</v>
      </c>
      <c r="AS66" s="97">
        <v>1.6194331983805668</v>
      </c>
      <c r="AT66" s="97">
        <v>3.907662441980392</v>
      </c>
      <c r="AU66" s="3"/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221"/>
      <c r="CL66" s="3">
        <v>12.780929506824252</v>
      </c>
      <c r="CM66" s="3">
        <v>0</v>
      </c>
      <c r="CN66" s="3">
        <v>3.907662441980392</v>
      </c>
      <c r="CO66" s="3">
        <v>8.3442959744023213</v>
      </c>
      <c r="CP66" s="3">
        <v>12.780929506824252</v>
      </c>
      <c r="CQ66" s="3">
        <v>0</v>
      </c>
      <c r="CR66" s="3">
        <v>3.907662441980392</v>
      </c>
      <c r="CS66" s="3">
        <v>8.3442959744023213</v>
      </c>
      <c r="CT66" s="230"/>
      <c r="CU66" s="4">
        <v>191</v>
      </c>
      <c r="CV66" s="4">
        <v>1338</v>
      </c>
      <c r="CW66" s="3">
        <v>14.275037369207771</v>
      </c>
      <c r="CX66" s="4">
        <v>109</v>
      </c>
      <c r="CY66" s="4">
        <v>1223</v>
      </c>
      <c r="CZ66" s="3">
        <v>8.9125102207686027</v>
      </c>
      <c r="DA66" s="4">
        <v>58</v>
      </c>
      <c r="DB66" s="4">
        <v>863</v>
      </c>
      <c r="DC66" s="3">
        <v>6.7207415990730022</v>
      </c>
      <c r="DD66" s="3">
        <v>9.9694297296831262</v>
      </c>
      <c r="DE66" s="160">
        <v>14.275037369207771</v>
      </c>
      <c r="DF66" s="160">
        <v>8.9125102207686027</v>
      </c>
      <c r="DG66" s="160">
        <v>6.7207415990730022</v>
      </c>
      <c r="DH66" s="160">
        <v>9.9694297296831262</v>
      </c>
    </row>
    <row r="67" spans="1:112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85">
        <v>149</v>
      </c>
      <c r="F67" s="89">
        <v>954</v>
      </c>
      <c r="G67" s="97">
        <v>15.618448637316561</v>
      </c>
      <c r="H67" s="89">
        <v>76</v>
      </c>
      <c r="I67" s="89">
        <v>799</v>
      </c>
      <c r="J67" s="170">
        <v>9.5118898623279104</v>
      </c>
      <c r="K67" s="89">
        <v>83</v>
      </c>
      <c r="L67" s="89">
        <v>724</v>
      </c>
      <c r="M67" s="170">
        <v>11.464088397790055</v>
      </c>
      <c r="N67" s="60">
        <v>12.198142299144843</v>
      </c>
      <c r="O67" s="97">
        <v>15.618448637316561</v>
      </c>
      <c r="P67" s="97">
        <v>9.5118898623279104</v>
      </c>
      <c r="Q67" s="97">
        <v>11.464088397790055</v>
      </c>
      <c r="R67" s="3">
        <v>12.198142299144843</v>
      </c>
      <c r="S67" s="99">
        <v>0</v>
      </c>
      <c r="T67" s="89">
        <v>0</v>
      </c>
      <c r="U67" s="97">
        <v>0</v>
      </c>
      <c r="V67" s="99">
        <v>0</v>
      </c>
      <c r="W67" s="89">
        <v>0</v>
      </c>
      <c r="X67" s="170">
        <v>0</v>
      </c>
      <c r="Y67" s="89">
        <v>0</v>
      </c>
      <c r="Z67" s="89">
        <v>0</v>
      </c>
      <c r="AA67" s="170">
        <v>0</v>
      </c>
      <c r="AB67" s="60">
        <v>0</v>
      </c>
      <c r="AC67" s="97">
        <v>0</v>
      </c>
      <c r="AD67" s="97">
        <v>0</v>
      </c>
      <c r="AE67" s="97">
        <v>0</v>
      </c>
      <c r="AF67" s="3">
        <v>0</v>
      </c>
      <c r="AG67" s="99">
        <v>35</v>
      </c>
      <c r="AH67" s="89">
        <v>484</v>
      </c>
      <c r="AI67" s="97">
        <v>7.2314049586776852</v>
      </c>
      <c r="AJ67" s="85">
        <v>10</v>
      </c>
      <c r="AK67" s="89">
        <v>441</v>
      </c>
      <c r="AL67" s="170">
        <v>2.2675736961451247</v>
      </c>
      <c r="AM67" s="89">
        <v>11</v>
      </c>
      <c r="AN67" s="89">
        <v>284</v>
      </c>
      <c r="AO67" s="168">
        <v>3.873239436619718</v>
      </c>
      <c r="AP67" s="60">
        <v>4.4574060304808425</v>
      </c>
      <c r="AQ67" s="97">
        <v>7.2314049586776852</v>
      </c>
      <c r="AR67" s="97">
        <v>2.2675736961451247</v>
      </c>
      <c r="AS67" s="97">
        <v>3.873239436619718</v>
      </c>
      <c r="AT67" s="97">
        <v>4.4574060304808425</v>
      </c>
      <c r="AU67" s="3"/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221"/>
      <c r="CL67" s="3">
        <v>12.198142299144843</v>
      </c>
      <c r="CM67" s="3">
        <v>0</v>
      </c>
      <c r="CN67" s="3">
        <v>4.4574060304808425</v>
      </c>
      <c r="CO67" s="3">
        <v>8.3277741648128423</v>
      </c>
      <c r="CP67" s="3">
        <v>12.198142299144843</v>
      </c>
      <c r="CQ67" s="3">
        <v>0</v>
      </c>
      <c r="CR67" s="3">
        <v>4.4574060304808425</v>
      </c>
      <c r="CS67" s="3">
        <v>8.3277741648128423</v>
      </c>
      <c r="CT67" s="230"/>
      <c r="CU67" s="4">
        <v>184</v>
      </c>
      <c r="CV67" s="4">
        <v>1438</v>
      </c>
      <c r="CW67" s="3">
        <v>12.795549374130738</v>
      </c>
      <c r="CX67" s="4">
        <v>86</v>
      </c>
      <c r="CY67" s="4">
        <v>1240</v>
      </c>
      <c r="CZ67" s="3">
        <v>6.935483870967742</v>
      </c>
      <c r="DA67" s="4">
        <v>94</v>
      </c>
      <c r="DB67" s="4">
        <v>1008</v>
      </c>
      <c r="DC67" s="3">
        <v>9.325396825396826</v>
      </c>
      <c r="DD67" s="3">
        <v>9.6854766901651015</v>
      </c>
      <c r="DE67" s="160">
        <v>12.795549374130738</v>
      </c>
      <c r="DF67" s="160">
        <v>6.935483870967742</v>
      </c>
      <c r="DG67" s="160">
        <v>9.325396825396826</v>
      </c>
      <c r="DH67" s="160">
        <v>9.6854766901651015</v>
      </c>
    </row>
    <row r="68" spans="1:112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85">
        <v>281</v>
      </c>
      <c r="F68" s="89">
        <v>1730</v>
      </c>
      <c r="G68" s="97">
        <v>16.24277456647399</v>
      </c>
      <c r="H68" s="89">
        <v>76</v>
      </c>
      <c r="I68" s="89">
        <v>1344</v>
      </c>
      <c r="J68" s="170">
        <v>5.6547619047619051</v>
      </c>
      <c r="K68" s="89">
        <v>96</v>
      </c>
      <c r="L68" s="89">
        <v>1206</v>
      </c>
      <c r="M68" s="170">
        <v>7.9601990049751246</v>
      </c>
      <c r="N68" s="60">
        <v>9.9525784920703391</v>
      </c>
      <c r="O68" s="97">
        <v>16.24277456647399</v>
      </c>
      <c r="P68" s="97">
        <v>5.6547619047619051</v>
      </c>
      <c r="Q68" s="97">
        <v>7.9601990049751246</v>
      </c>
      <c r="R68" s="3">
        <v>9.9525784920703391</v>
      </c>
      <c r="S68" s="99">
        <v>0</v>
      </c>
      <c r="T68" s="89">
        <v>0</v>
      </c>
      <c r="U68" s="97">
        <v>0</v>
      </c>
      <c r="V68" s="99">
        <v>0</v>
      </c>
      <c r="W68" s="89">
        <v>0</v>
      </c>
      <c r="X68" s="170">
        <v>0</v>
      </c>
      <c r="Y68" s="89">
        <v>0</v>
      </c>
      <c r="Z68" s="89">
        <v>0</v>
      </c>
      <c r="AA68" s="170">
        <v>0</v>
      </c>
      <c r="AB68" s="60">
        <v>0</v>
      </c>
      <c r="AC68" s="97">
        <v>0</v>
      </c>
      <c r="AD68" s="97">
        <v>0</v>
      </c>
      <c r="AE68" s="97">
        <v>0</v>
      </c>
      <c r="AF68" s="3">
        <v>0</v>
      </c>
      <c r="AG68" s="99">
        <v>33</v>
      </c>
      <c r="AH68" s="89">
        <v>829</v>
      </c>
      <c r="AI68" s="97">
        <v>3.9806996381182147</v>
      </c>
      <c r="AJ68" s="85">
        <v>18</v>
      </c>
      <c r="AK68" s="89">
        <v>1004</v>
      </c>
      <c r="AL68" s="170">
        <v>1.7928286852589643</v>
      </c>
      <c r="AM68" s="89">
        <v>19</v>
      </c>
      <c r="AN68" s="89">
        <v>682</v>
      </c>
      <c r="AO68" s="168">
        <v>2.7859237536656889</v>
      </c>
      <c r="AP68" s="60">
        <v>2.8531506923476226</v>
      </c>
      <c r="AQ68" s="97">
        <v>3.9806996381182147</v>
      </c>
      <c r="AR68" s="97">
        <v>1.7928286852589643</v>
      </c>
      <c r="AS68" s="97">
        <v>2.7859237536656889</v>
      </c>
      <c r="AT68" s="97">
        <v>2.8531506923476226</v>
      </c>
      <c r="AU68" s="3"/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221"/>
      <c r="CL68" s="3">
        <v>9.9525784920703391</v>
      </c>
      <c r="CM68" s="3">
        <v>0</v>
      </c>
      <c r="CN68" s="3">
        <v>2.8531506923476226</v>
      </c>
      <c r="CO68" s="3">
        <v>6.4028645922089806</v>
      </c>
      <c r="CP68" s="3">
        <v>9.9525784920703391</v>
      </c>
      <c r="CQ68" s="3">
        <v>0</v>
      </c>
      <c r="CR68" s="3">
        <v>2.8531506923476226</v>
      </c>
      <c r="CS68" s="3">
        <v>6.4028645922089806</v>
      </c>
      <c r="CT68" s="230"/>
      <c r="CU68" s="4">
        <v>314</v>
      </c>
      <c r="CV68" s="4">
        <v>2559</v>
      </c>
      <c r="CW68" s="3">
        <v>12.270418132082844</v>
      </c>
      <c r="CX68" s="4">
        <v>94</v>
      </c>
      <c r="CY68" s="4">
        <v>2348</v>
      </c>
      <c r="CZ68" s="3">
        <v>4.0034071550255543</v>
      </c>
      <c r="DA68" s="4">
        <v>115</v>
      </c>
      <c r="DB68" s="4">
        <v>1888</v>
      </c>
      <c r="DC68" s="3">
        <v>6.0911016949152543</v>
      </c>
      <c r="DD68" s="3">
        <v>7.4549756606745516</v>
      </c>
      <c r="DE68" s="160">
        <v>12.270418132082844</v>
      </c>
      <c r="DF68" s="160">
        <v>4.0034071550255543</v>
      </c>
      <c r="DG68" s="160">
        <v>6.0911016949152543</v>
      </c>
      <c r="DH68" s="160">
        <v>7.4549756606745516</v>
      </c>
    </row>
    <row r="69" spans="1:112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85">
        <v>111</v>
      </c>
      <c r="F69" s="89">
        <v>703</v>
      </c>
      <c r="G69" s="97">
        <v>15.789473684210526</v>
      </c>
      <c r="H69" s="89">
        <v>41</v>
      </c>
      <c r="I69" s="89">
        <v>575</v>
      </c>
      <c r="J69" s="170">
        <v>7.1304347826086953</v>
      </c>
      <c r="K69" s="89">
        <v>19</v>
      </c>
      <c r="L69" s="89">
        <v>525</v>
      </c>
      <c r="M69" s="170">
        <v>3.6190476190476191</v>
      </c>
      <c r="N69" s="60">
        <v>8.8463186952889483</v>
      </c>
      <c r="O69" s="97">
        <v>15.789473684210526</v>
      </c>
      <c r="P69" s="97">
        <v>7.1304347826086953</v>
      </c>
      <c r="Q69" s="97">
        <v>3.6190476190476191</v>
      </c>
      <c r="R69" s="3">
        <v>8.8463186952889483</v>
      </c>
      <c r="S69" s="99">
        <v>0</v>
      </c>
      <c r="T69" s="89">
        <v>0</v>
      </c>
      <c r="U69" s="97">
        <v>0</v>
      </c>
      <c r="V69" s="99">
        <v>0</v>
      </c>
      <c r="W69" s="89">
        <v>0</v>
      </c>
      <c r="X69" s="170">
        <v>0</v>
      </c>
      <c r="Y69" s="89">
        <v>0</v>
      </c>
      <c r="Z69" s="89">
        <v>0</v>
      </c>
      <c r="AA69" s="170">
        <v>0</v>
      </c>
      <c r="AB69" s="60">
        <v>0</v>
      </c>
      <c r="AC69" s="97">
        <v>0</v>
      </c>
      <c r="AD69" s="97">
        <v>0</v>
      </c>
      <c r="AE69" s="97">
        <v>0</v>
      </c>
      <c r="AF69" s="3">
        <v>0</v>
      </c>
      <c r="AG69" s="99">
        <v>7</v>
      </c>
      <c r="AH69" s="89">
        <v>481</v>
      </c>
      <c r="AI69" s="97">
        <v>1.4553014553014554</v>
      </c>
      <c r="AJ69" s="85">
        <v>9</v>
      </c>
      <c r="AK69" s="89">
        <v>485</v>
      </c>
      <c r="AL69" s="170">
        <v>1.8556701030927836</v>
      </c>
      <c r="AM69" s="89">
        <v>2</v>
      </c>
      <c r="AN69" s="89">
        <v>253</v>
      </c>
      <c r="AO69" s="168">
        <v>0.79051383399209485</v>
      </c>
      <c r="AP69" s="60">
        <v>1.3671617974621111</v>
      </c>
      <c r="AQ69" s="97">
        <v>1.4553014553014554</v>
      </c>
      <c r="AR69" s="97">
        <v>1.8556701030927836</v>
      </c>
      <c r="AS69" s="97">
        <v>0.79051383399209485</v>
      </c>
      <c r="AT69" s="97">
        <v>1.3671617974621111</v>
      </c>
      <c r="AU69" s="3"/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221"/>
      <c r="CL69" s="3">
        <v>8.8463186952889483</v>
      </c>
      <c r="CM69" s="3">
        <v>0</v>
      </c>
      <c r="CN69" s="3">
        <v>1.3671617974621111</v>
      </c>
      <c r="CO69" s="3">
        <v>5.10674024637553</v>
      </c>
      <c r="CP69" s="3">
        <v>8.8463186952889483</v>
      </c>
      <c r="CQ69" s="3">
        <v>0</v>
      </c>
      <c r="CR69" s="3">
        <v>1.3671617974621111</v>
      </c>
      <c r="CS69" s="3">
        <v>5.10674024637553</v>
      </c>
      <c r="CT69" s="230"/>
      <c r="CU69" s="4">
        <v>118</v>
      </c>
      <c r="CV69" s="4">
        <v>1184</v>
      </c>
      <c r="CW69" s="3">
        <v>9.9662162162162158</v>
      </c>
      <c r="CX69" s="4">
        <v>50</v>
      </c>
      <c r="CY69" s="4">
        <v>1060</v>
      </c>
      <c r="CZ69" s="3">
        <v>4.716981132075472</v>
      </c>
      <c r="DA69" s="4">
        <v>21</v>
      </c>
      <c r="DB69" s="4">
        <v>778</v>
      </c>
      <c r="DC69" s="3">
        <v>2.6992287917737787</v>
      </c>
      <c r="DD69" s="3">
        <v>5.7941420466884894</v>
      </c>
      <c r="DE69" s="160">
        <v>9.9662162162162158</v>
      </c>
      <c r="DF69" s="160">
        <v>4.716981132075472</v>
      </c>
      <c r="DG69" s="160">
        <v>2.6992287917737787</v>
      </c>
      <c r="DH69" s="160">
        <v>5.7941420466884894</v>
      </c>
    </row>
    <row r="70" spans="1:112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85">
        <v>10</v>
      </c>
      <c r="F70" s="89">
        <v>1156</v>
      </c>
      <c r="G70" s="97">
        <v>0.86505190311418689</v>
      </c>
      <c r="H70" s="89">
        <v>25</v>
      </c>
      <c r="I70" s="89">
        <v>1034</v>
      </c>
      <c r="J70" s="170">
        <v>2.4177949709864603</v>
      </c>
      <c r="K70" s="89">
        <v>20</v>
      </c>
      <c r="L70" s="89">
        <v>814</v>
      </c>
      <c r="M70" s="170">
        <v>2.4570024570024569</v>
      </c>
      <c r="N70" s="60">
        <v>1.9132831103677013</v>
      </c>
      <c r="O70" s="97">
        <v>0.86505190311418689</v>
      </c>
      <c r="P70" s="97">
        <v>2.4177949709864603</v>
      </c>
      <c r="Q70" s="97">
        <v>2.4570024570024569</v>
      </c>
      <c r="R70" s="3">
        <v>1.9132831103677013</v>
      </c>
      <c r="S70" s="99">
        <v>0</v>
      </c>
      <c r="T70" s="89">
        <v>0</v>
      </c>
      <c r="U70" s="97">
        <v>0</v>
      </c>
      <c r="V70" s="99">
        <v>0</v>
      </c>
      <c r="W70" s="89">
        <v>0</v>
      </c>
      <c r="X70" s="170">
        <v>0</v>
      </c>
      <c r="Y70" s="89">
        <v>0</v>
      </c>
      <c r="Z70" s="89">
        <v>0</v>
      </c>
      <c r="AA70" s="170">
        <v>0</v>
      </c>
      <c r="AB70" s="60">
        <v>0</v>
      </c>
      <c r="AC70" s="97">
        <v>0</v>
      </c>
      <c r="AD70" s="97">
        <v>0</v>
      </c>
      <c r="AE70" s="97">
        <v>0</v>
      </c>
      <c r="AF70" s="3">
        <v>0</v>
      </c>
      <c r="AG70" s="99">
        <v>0</v>
      </c>
      <c r="AH70" s="89">
        <v>0</v>
      </c>
      <c r="AI70" s="97">
        <v>0</v>
      </c>
      <c r="AJ70" s="85">
        <v>2</v>
      </c>
      <c r="AK70" s="89">
        <v>353</v>
      </c>
      <c r="AL70" s="170">
        <v>0.56657223796033995</v>
      </c>
      <c r="AM70" s="89">
        <v>5</v>
      </c>
      <c r="AN70" s="89">
        <v>164</v>
      </c>
      <c r="AO70" s="168">
        <v>3.0487804878048781</v>
      </c>
      <c r="AP70" s="60">
        <v>1.2051175752550727</v>
      </c>
      <c r="AQ70" s="97">
        <v>0</v>
      </c>
      <c r="AR70" s="97">
        <v>0.56657223796033995</v>
      </c>
      <c r="AS70" s="97">
        <v>3.0487804878048781</v>
      </c>
      <c r="AT70" s="97">
        <v>1.2051175752550727</v>
      </c>
      <c r="AU70" s="3"/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221"/>
      <c r="CL70" s="3">
        <v>1.9132831103677013</v>
      </c>
      <c r="CM70" s="3">
        <v>0</v>
      </c>
      <c r="CN70" s="3">
        <v>1.2051175752550727</v>
      </c>
      <c r="CO70" s="3">
        <v>1.559200342811387</v>
      </c>
      <c r="CP70" s="3">
        <v>1.9132831103677013</v>
      </c>
      <c r="CQ70" s="3">
        <v>0</v>
      </c>
      <c r="CR70" s="3">
        <v>1.2051175752550727</v>
      </c>
      <c r="CS70" s="3">
        <v>1.559200342811387</v>
      </c>
      <c r="CT70" s="230"/>
      <c r="CU70" s="4">
        <v>10</v>
      </c>
      <c r="CV70" s="4">
        <v>1156</v>
      </c>
      <c r="CW70" s="3">
        <v>0.86505190311418689</v>
      </c>
      <c r="CX70" s="4">
        <v>27</v>
      </c>
      <c r="CY70" s="4">
        <v>1387</v>
      </c>
      <c r="CZ70" s="3">
        <v>1.9466474405191059</v>
      </c>
      <c r="DA70" s="4">
        <v>25</v>
      </c>
      <c r="DB70" s="4">
        <v>978</v>
      </c>
      <c r="DC70" s="3">
        <v>2.556237218813906</v>
      </c>
      <c r="DD70" s="3">
        <v>1.7893121874823994</v>
      </c>
      <c r="DE70" s="160">
        <v>0.86505190311418689</v>
      </c>
      <c r="DF70" s="160">
        <v>1.9466474405191059</v>
      </c>
      <c r="DG70" s="160">
        <v>2.556237218813906</v>
      </c>
      <c r="DH70" s="160">
        <v>1.7893121874823994</v>
      </c>
    </row>
    <row r="71" spans="1:112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85">
        <v>61</v>
      </c>
      <c r="F71" s="89">
        <v>478</v>
      </c>
      <c r="G71" s="97">
        <v>12.761506276150628</v>
      </c>
      <c r="H71" s="89">
        <v>57</v>
      </c>
      <c r="I71" s="89">
        <v>352</v>
      </c>
      <c r="J71" s="170">
        <v>16.193181818181817</v>
      </c>
      <c r="K71" s="89">
        <v>28</v>
      </c>
      <c r="L71" s="89">
        <v>293</v>
      </c>
      <c r="M71" s="170">
        <v>9.5563139931740615</v>
      </c>
      <c r="N71" s="60">
        <v>12.837000695835505</v>
      </c>
      <c r="O71" s="97">
        <v>12.761506276150628</v>
      </c>
      <c r="P71" s="97">
        <v>16.193181818181817</v>
      </c>
      <c r="Q71" s="97">
        <v>9.5563139931740615</v>
      </c>
      <c r="R71" s="3">
        <v>12.837000695835505</v>
      </c>
      <c r="S71" s="99">
        <v>0</v>
      </c>
      <c r="T71" s="89">
        <v>0</v>
      </c>
      <c r="U71" s="97">
        <v>0</v>
      </c>
      <c r="V71" s="99">
        <v>0</v>
      </c>
      <c r="W71" s="89">
        <v>0</v>
      </c>
      <c r="X71" s="170">
        <v>0</v>
      </c>
      <c r="Y71" s="89">
        <v>0</v>
      </c>
      <c r="Z71" s="89">
        <v>0</v>
      </c>
      <c r="AA71" s="170">
        <v>0</v>
      </c>
      <c r="AB71" s="60">
        <v>0</v>
      </c>
      <c r="AC71" s="97">
        <v>0</v>
      </c>
      <c r="AD71" s="97">
        <v>0</v>
      </c>
      <c r="AE71" s="97">
        <v>0</v>
      </c>
      <c r="AF71" s="3">
        <v>0</v>
      </c>
      <c r="AG71" s="99">
        <v>4</v>
      </c>
      <c r="AH71" s="89">
        <v>56</v>
      </c>
      <c r="AI71" s="97">
        <v>7.1428571428571423</v>
      </c>
      <c r="AJ71" s="85">
        <v>6</v>
      </c>
      <c r="AK71" s="89">
        <v>144</v>
      </c>
      <c r="AL71" s="170">
        <v>4.1666666666666661</v>
      </c>
      <c r="AM71" s="89">
        <v>10</v>
      </c>
      <c r="AN71" s="89">
        <v>138</v>
      </c>
      <c r="AO71" s="168">
        <v>7.2463768115942031</v>
      </c>
      <c r="AP71" s="60">
        <v>6.1853002070393375</v>
      </c>
      <c r="AQ71" s="97">
        <v>7.1428571428571423</v>
      </c>
      <c r="AR71" s="97">
        <v>4.1666666666666661</v>
      </c>
      <c r="AS71" s="97">
        <v>7.2463768115942031</v>
      </c>
      <c r="AT71" s="97">
        <v>6.1853002070393375</v>
      </c>
      <c r="AU71" s="3"/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221"/>
      <c r="CL71" s="3">
        <v>12.837000695835505</v>
      </c>
      <c r="CM71" s="3">
        <v>0</v>
      </c>
      <c r="CN71" s="3">
        <v>6.1853002070393375</v>
      </c>
      <c r="CO71" s="3">
        <v>9.5111504514374214</v>
      </c>
      <c r="CP71" s="3">
        <v>12.837000695835505</v>
      </c>
      <c r="CQ71" s="3">
        <v>0</v>
      </c>
      <c r="CR71" s="3">
        <v>6.1853002070393375</v>
      </c>
      <c r="CS71" s="3">
        <v>9.5111504514374214</v>
      </c>
      <c r="CT71" s="230"/>
      <c r="CU71" s="4">
        <v>65</v>
      </c>
      <c r="CV71" s="4">
        <v>534</v>
      </c>
      <c r="CW71" s="3">
        <v>12.172284644194757</v>
      </c>
      <c r="CX71" s="4">
        <v>63</v>
      </c>
      <c r="CY71" s="4">
        <v>496</v>
      </c>
      <c r="CZ71" s="3">
        <v>12.701612903225806</v>
      </c>
      <c r="DA71" s="4">
        <v>38</v>
      </c>
      <c r="DB71" s="4">
        <v>431</v>
      </c>
      <c r="DC71" s="3">
        <v>8.8167053364269137</v>
      </c>
      <c r="DD71" s="3">
        <v>11.230200961282492</v>
      </c>
      <c r="DE71" s="160">
        <v>12.172284644194757</v>
      </c>
      <c r="DF71" s="160">
        <v>12.701612903225806</v>
      </c>
      <c r="DG71" s="160">
        <v>8.8167053364269137</v>
      </c>
      <c r="DH71" s="160">
        <v>11.230200961282492</v>
      </c>
    </row>
    <row r="72" spans="1:112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85">
        <v>19</v>
      </c>
      <c r="F72" s="89">
        <v>90</v>
      </c>
      <c r="G72" s="97">
        <v>21.111111111111111</v>
      </c>
      <c r="H72" s="89">
        <v>8</v>
      </c>
      <c r="I72" s="89">
        <v>71</v>
      </c>
      <c r="J72" s="170">
        <v>11.267605633802818</v>
      </c>
      <c r="K72" s="89">
        <v>18</v>
      </c>
      <c r="L72" s="89">
        <v>66</v>
      </c>
      <c r="M72" s="170">
        <v>27.27272727272727</v>
      </c>
      <c r="N72" s="60">
        <v>19.883814672547064</v>
      </c>
      <c r="O72" s="97">
        <v>21.111111111111111</v>
      </c>
      <c r="P72" s="97">
        <v>11.267605633802818</v>
      </c>
      <c r="Q72" s="97">
        <v>27.27272727272727</v>
      </c>
      <c r="R72" s="3">
        <v>19.883814672547064</v>
      </c>
      <c r="S72" s="99">
        <v>0</v>
      </c>
      <c r="T72" s="89">
        <v>0</v>
      </c>
      <c r="U72" s="97">
        <v>0</v>
      </c>
      <c r="V72" s="99">
        <v>0</v>
      </c>
      <c r="W72" s="89">
        <v>0</v>
      </c>
      <c r="X72" s="170">
        <v>0</v>
      </c>
      <c r="Y72" s="89">
        <v>0</v>
      </c>
      <c r="Z72" s="89">
        <v>0</v>
      </c>
      <c r="AA72" s="170">
        <v>0</v>
      </c>
      <c r="AB72" s="60">
        <v>0</v>
      </c>
      <c r="AC72" s="97">
        <v>0</v>
      </c>
      <c r="AD72" s="97">
        <v>0</v>
      </c>
      <c r="AE72" s="97">
        <v>0</v>
      </c>
      <c r="AF72" s="3">
        <v>0</v>
      </c>
      <c r="AG72" s="99">
        <v>0</v>
      </c>
      <c r="AH72" s="89">
        <v>0</v>
      </c>
      <c r="AI72" s="97">
        <v>0</v>
      </c>
      <c r="AJ72" s="85">
        <v>0</v>
      </c>
      <c r="AK72" s="89">
        <v>0</v>
      </c>
      <c r="AL72" s="170">
        <v>0</v>
      </c>
      <c r="AM72" s="89">
        <v>0</v>
      </c>
      <c r="AN72" s="89">
        <v>0</v>
      </c>
      <c r="AO72" s="168">
        <v>0</v>
      </c>
      <c r="AP72" s="60">
        <v>0</v>
      </c>
      <c r="AQ72" s="97">
        <v>0</v>
      </c>
      <c r="AR72" s="97">
        <v>0</v>
      </c>
      <c r="AS72" s="97">
        <v>0</v>
      </c>
      <c r="AT72" s="97">
        <v>0</v>
      </c>
      <c r="AU72" s="4"/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221"/>
      <c r="CL72" s="3">
        <v>19.883814672547064</v>
      </c>
      <c r="CM72" s="3">
        <v>0</v>
      </c>
      <c r="CN72" s="3">
        <v>0</v>
      </c>
      <c r="CO72" s="3">
        <v>19.883814672547064</v>
      </c>
      <c r="CP72" s="3">
        <v>19.883814672547064</v>
      </c>
      <c r="CQ72" s="3">
        <v>0</v>
      </c>
      <c r="CR72" s="3">
        <v>0</v>
      </c>
      <c r="CS72" s="3">
        <v>19.883814672547064</v>
      </c>
      <c r="CT72" s="230"/>
      <c r="CU72" s="4">
        <v>19</v>
      </c>
      <c r="CV72" s="4">
        <v>90</v>
      </c>
      <c r="CW72" s="3">
        <v>21.111111111111111</v>
      </c>
      <c r="CX72" s="4">
        <v>8</v>
      </c>
      <c r="CY72" s="4">
        <v>71</v>
      </c>
      <c r="CZ72" s="3">
        <v>11.267605633802818</v>
      </c>
      <c r="DA72" s="4">
        <v>18</v>
      </c>
      <c r="DB72" s="4">
        <v>66</v>
      </c>
      <c r="DC72" s="3">
        <v>27.27272727272727</v>
      </c>
      <c r="DD72" s="3">
        <v>19.883814672547064</v>
      </c>
      <c r="DE72" s="160">
        <v>21.111111111111111</v>
      </c>
      <c r="DF72" s="160">
        <v>11.267605633802818</v>
      </c>
      <c r="DG72" s="160">
        <v>27.27272727272727</v>
      </c>
      <c r="DH72" s="160">
        <v>19.883814672547064</v>
      </c>
    </row>
    <row r="73" spans="1:112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85">
        <v>85</v>
      </c>
      <c r="F73" s="89">
        <v>1129</v>
      </c>
      <c r="G73" s="97">
        <v>7.5287865367581936</v>
      </c>
      <c r="H73" s="89">
        <v>124</v>
      </c>
      <c r="I73" s="89">
        <v>1139</v>
      </c>
      <c r="J73" s="170">
        <v>10.886742756804214</v>
      </c>
      <c r="K73" s="89">
        <v>98</v>
      </c>
      <c r="L73" s="89">
        <v>1037</v>
      </c>
      <c r="M73" s="170">
        <v>9.4503375120540021</v>
      </c>
      <c r="N73" s="60">
        <v>9.2886222685388038</v>
      </c>
      <c r="O73" s="97">
        <v>7.5287865367581936</v>
      </c>
      <c r="P73" s="97">
        <v>10.886742756804214</v>
      </c>
      <c r="Q73" s="97">
        <v>9.4503375120540021</v>
      </c>
      <c r="R73" s="3">
        <v>9.2886222685388038</v>
      </c>
      <c r="S73" s="99">
        <v>0</v>
      </c>
      <c r="T73" s="89">
        <v>0</v>
      </c>
      <c r="U73" s="97">
        <v>0</v>
      </c>
      <c r="V73" s="99">
        <v>0</v>
      </c>
      <c r="W73" s="89">
        <v>0</v>
      </c>
      <c r="X73" s="170">
        <v>0</v>
      </c>
      <c r="Y73" s="89">
        <v>0</v>
      </c>
      <c r="Z73" s="89">
        <v>0</v>
      </c>
      <c r="AA73" s="170">
        <v>0</v>
      </c>
      <c r="AB73" s="60">
        <v>0</v>
      </c>
      <c r="AC73" s="97">
        <v>0</v>
      </c>
      <c r="AD73" s="97">
        <v>0</v>
      </c>
      <c r="AE73" s="97">
        <v>0</v>
      </c>
      <c r="AF73" s="3">
        <v>0</v>
      </c>
      <c r="AG73" s="99">
        <v>8</v>
      </c>
      <c r="AH73" s="89">
        <v>946</v>
      </c>
      <c r="AI73" s="97">
        <v>0.84566596194503174</v>
      </c>
      <c r="AJ73" s="85">
        <v>15</v>
      </c>
      <c r="AK73" s="89">
        <v>980</v>
      </c>
      <c r="AL73" s="170">
        <v>1.5306122448979591</v>
      </c>
      <c r="AM73" s="89">
        <v>11</v>
      </c>
      <c r="AN73" s="89">
        <v>521</v>
      </c>
      <c r="AO73" s="168">
        <v>2.1113243761996161</v>
      </c>
      <c r="AP73" s="60">
        <v>1.4958675276808691</v>
      </c>
      <c r="AQ73" s="97">
        <v>0.84566596194503174</v>
      </c>
      <c r="AR73" s="97">
        <v>1.5306122448979591</v>
      </c>
      <c r="AS73" s="97">
        <v>2.1113243761996161</v>
      </c>
      <c r="AT73" s="97">
        <v>1.4958675276808691</v>
      </c>
      <c r="AU73" s="3"/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221"/>
      <c r="CL73" s="3">
        <v>9.2886222685388038</v>
      </c>
      <c r="CM73" s="3">
        <v>0</v>
      </c>
      <c r="CN73" s="3">
        <v>1.4958675276808691</v>
      </c>
      <c r="CO73" s="3">
        <v>5.3922448981098361</v>
      </c>
      <c r="CP73" s="3">
        <v>9.2886222685388038</v>
      </c>
      <c r="CQ73" s="3">
        <v>0</v>
      </c>
      <c r="CR73" s="3">
        <v>1.4958675276808691</v>
      </c>
      <c r="CS73" s="3">
        <v>5.3922448981098361</v>
      </c>
      <c r="CT73" s="230"/>
      <c r="CU73" s="4">
        <v>93</v>
      </c>
      <c r="CV73" s="4">
        <v>2075</v>
      </c>
      <c r="CW73" s="3">
        <v>4.4819277108433733</v>
      </c>
      <c r="CX73" s="4">
        <v>139</v>
      </c>
      <c r="CY73" s="4">
        <v>2119</v>
      </c>
      <c r="CZ73" s="3">
        <v>6.559697970740916</v>
      </c>
      <c r="DA73" s="4">
        <v>109</v>
      </c>
      <c r="DB73" s="4">
        <v>1558</v>
      </c>
      <c r="DC73" s="3">
        <v>6.9961489088575091</v>
      </c>
      <c r="DD73" s="3">
        <v>6.0125915301472661</v>
      </c>
      <c r="DE73" s="160">
        <v>4.4819277108433733</v>
      </c>
      <c r="DF73" s="160">
        <v>6.559697970740916</v>
      </c>
      <c r="DG73" s="160">
        <v>6.9961489088575091</v>
      </c>
      <c r="DH73" s="160">
        <v>6.0125915301472661</v>
      </c>
    </row>
    <row r="74" spans="1:112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85">
        <v>27</v>
      </c>
      <c r="F74" s="89">
        <v>283</v>
      </c>
      <c r="G74" s="97">
        <v>9.5406360424028271</v>
      </c>
      <c r="H74" s="89">
        <v>25</v>
      </c>
      <c r="I74" s="89">
        <v>208</v>
      </c>
      <c r="J74" s="170">
        <v>12.01923076923077</v>
      </c>
      <c r="K74" s="89">
        <v>14</v>
      </c>
      <c r="L74" s="89">
        <v>189</v>
      </c>
      <c r="M74" s="170">
        <v>7.4074074074074066</v>
      </c>
      <c r="N74" s="60">
        <v>9.6557580730136667</v>
      </c>
      <c r="O74" s="97">
        <v>9.5406360424028271</v>
      </c>
      <c r="P74" s="97">
        <v>12.01923076923077</v>
      </c>
      <c r="Q74" s="97">
        <v>7.4074074074074066</v>
      </c>
      <c r="R74" s="3">
        <v>9.6557580730136667</v>
      </c>
      <c r="S74" s="99">
        <v>0</v>
      </c>
      <c r="T74" s="89">
        <v>0</v>
      </c>
      <c r="U74" s="97">
        <v>0</v>
      </c>
      <c r="V74" s="99">
        <v>0</v>
      </c>
      <c r="W74" s="89">
        <v>0</v>
      </c>
      <c r="X74" s="170">
        <v>0</v>
      </c>
      <c r="Y74" s="89">
        <v>0</v>
      </c>
      <c r="Z74" s="89">
        <v>0</v>
      </c>
      <c r="AA74" s="170">
        <v>0</v>
      </c>
      <c r="AB74" s="60">
        <v>0</v>
      </c>
      <c r="AC74" s="97">
        <v>0</v>
      </c>
      <c r="AD74" s="97">
        <v>0</v>
      </c>
      <c r="AE74" s="97">
        <v>0</v>
      </c>
      <c r="AF74" s="3">
        <v>0</v>
      </c>
      <c r="AG74" s="99">
        <v>0</v>
      </c>
      <c r="AH74" s="89">
        <v>0</v>
      </c>
      <c r="AI74" s="97">
        <v>0</v>
      </c>
      <c r="AJ74" s="85">
        <v>7</v>
      </c>
      <c r="AK74" s="89">
        <v>132</v>
      </c>
      <c r="AL74" s="170">
        <v>5.3030303030303028</v>
      </c>
      <c r="AM74" s="89">
        <v>7</v>
      </c>
      <c r="AN74" s="89">
        <v>68</v>
      </c>
      <c r="AO74" s="168">
        <v>10.294117647058822</v>
      </c>
      <c r="AP74" s="60">
        <v>7.7985739750445626</v>
      </c>
      <c r="AQ74" s="97">
        <v>0</v>
      </c>
      <c r="AR74" s="97">
        <v>5.3030303030303028</v>
      </c>
      <c r="AS74" s="97">
        <v>10.294117647058822</v>
      </c>
      <c r="AT74" s="97">
        <v>7.7985739750445626</v>
      </c>
      <c r="AU74" s="3"/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221"/>
      <c r="CL74" s="3">
        <v>9.6557580730136667</v>
      </c>
      <c r="CM74" s="3">
        <v>0</v>
      </c>
      <c r="CN74" s="3">
        <v>7.7985739750445626</v>
      </c>
      <c r="CO74" s="3">
        <v>8.7271660240291151</v>
      </c>
      <c r="CP74" s="3">
        <v>9.6557580730136667</v>
      </c>
      <c r="CQ74" s="3">
        <v>0</v>
      </c>
      <c r="CR74" s="3">
        <v>7.7985739750445626</v>
      </c>
      <c r="CS74" s="3">
        <v>8.7271660240291151</v>
      </c>
      <c r="CT74" s="230"/>
      <c r="CU74" s="4">
        <v>27</v>
      </c>
      <c r="CV74" s="4">
        <v>283</v>
      </c>
      <c r="CW74" s="3">
        <v>9.5406360424028271</v>
      </c>
      <c r="CX74" s="4">
        <v>32</v>
      </c>
      <c r="CY74" s="4">
        <v>340</v>
      </c>
      <c r="CZ74" s="3">
        <v>9.4117647058823533</v>
      </c>
      <c r="DA74" s="4">
        <v>21</v>
      </c>
      <c r="DB74" s="4">
        <v>257</v>
      </c>
      <c r="DC74" s="3">
        <v>8.1712062256809332</v>
      </c>
      <c r="DD74" s="3">
        <v>9.0412023246553712</v>
      </c>
      <c r="DE74" s="160">
        <v>9.5406360424028271</v>
      </c>
      <c r="DF74" s="160">
        <v>9.4117647058823533</v>
      </c>
      <c r="DG74" s="160">
        <v>8.1712062256809332</v>
      </c>
      <c r="DH74" s="160">
        <v>9.0412023246553712</v>
      </c>
    </row>
    <row r="75" spans="1:112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85">
        <v>287</v>
      </c>
      <c r="F75" s="89">
        <v>1189</v>
      </c>
      <c r="G75" s="97">
        <v>24.137931034482758</v>
      </c>
      <c r="H75" s="89">
        <v>107</v>
      </c>
      <c r="I75" s="89">
        <v>1038</v>
      </c>
      <c r="J75" s="170">
        <v>10.308285163776493</v>
      </c>
      <c r="K75" s="89">
        <v>77</v>
      </c>
      <c r="L75" s="89">
        <v>953</v>
      </c>
      <c r="M75" s="170">
        <v>8.0797481636935995</v>
      </c>
      <c r="N75" s="60">
        <v>14.175321453984283</v>
      </c>
      <c r="O75" s="97">
        <v>24.137931034482758</v>
      </c>
      <c r="P75" s="97">
        <v>10.308285163776493</v>
      </c>
      <c r="Q75" s="97">
        <v>8.0797481636935995</v>
      </c>
      <c r="R75" s="3">
        <v>14.175321453984283</v>
      </c>
      <c r="S75" s="99">
        <v>0</v>
      </c>
      <c r="T75" s="89">
        <v>0</v>
      </c>
      <c r="U75" s="97">
        <v>0</v>
      </c>
      <c r="V75" s="99">
        <v>0</v>
      </c>
      <c r="W75" s="89">
        <v>0</v>
      </c>
      <c r="X75" s="170">
        <v>0</v>
      </c>
      <c r="Y75" s="89">
        <v>0</v>
      </c>
      <c r="Z75" s="89">
        <v>0</v>
      </c>
      <c r="AA75" s="170">
        <v>0</v>
      </c>
      <c r="AB75" s="60">
        <v>0</v>
      </c>
      <c r="AC75" s="97">
        <v>0</v>
      </c>
      <c r="AD75" s="97">
        <v>0</v>
      </c>
      <c r="AE75" s="97">
        <v>0</v>
      </c>
      <c r="AF75" s="3">
        <v>0</v>
      </c>
      <c r="AG75" s="99">
        <v>56</v>
      </c>
      <c r="AH75" s="89">
        <v>818</v>
      </c>
      <c r="AI75" s="97">
        <v>6.8459657701711487</v>
      </c>
      <c r="AJ75" s="85">
        <v>27</v>
      </c>
      <c r="AK75" s="89">
        <v>800</v>
      </c>
      <c r="AL75" s="170">
        <v>3.375</v>
      </c>
      <c r="AM75" s="89">
        <v>23</v>
      </c>
      <c r="AN75" s="89">
        <v>412</v>
      </c>
      <c r="AO75" s="168">
        <v>5.5825242718446608</v>
      </c>
      <c r="AP75" s="60">
        <v>5.2678300140052698</v>
      </c>
      <c r="AQ75" s="97">
        <v>6.8459657701711487</v>
      </c>
      <c r="AR75" s="97">
        <v>3.375</v>
      </c>
      <c r="AS75" s="97">
        <v>5.5825242718446608</v>
      </c>
      <c r="AT75" s="97">
        <v>5.2678300140052698</v>
      </c>
      <c r="AU75" s="3"/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221"/>
      <c r="CL75" s="3">
        <v>14.175321453984283</v>
      </c>
      <c r="CM75" s="3">
        <v>0</v>
      </c>
      <c r="CN75" s="3">
        <v>5.2678300140052698</v>
      </c>
      <c r="CO75" s="3">
        <v>9.7215757339947757</v>
      </c>
      <c r="CP75" s="3">
        <v>14.175321453984283</v>
      </c>
      <c r="CQ75" s="3">
        <v>0</v>
      </c>
      <c r="CR75" s="3">
        <v>5.2678300140052698</v>
      </c>
      <c r="CS75" s="3">
        <v>9.7215757339947757</v>
      </c>
      <c r="CT75" s="230"/>
      <c r="CU75" s="4">
        <v>343</v>
      </c>
      <c r="CV75" s="4">
        <v>2007</v>
      </c>
      <c r="CW75" s="3">
        <v>17.090184354758346</v>
      </c>
      <c r="CX75" s="4">
        <v>134</v>
      </c>
      <c r="CY75" s="4">
        <v>1838</v>
      </c>
      <c r="CZ75" s="3">
        <v>7.2905331882480953</v>
      </c>
      <c r="DA75" s="4">
        <v>100</v>
      </c>
      <c r="DB75" s="4">
        <v>1365</v>
      </c>
      <c r="DC75" s="3">
        <v>7.3260073260073266</v>
      </c>
      <c r="DD75" s="3">
        <v>10.568908289671256</v>
      </c>
      <c r="DE75" s="160">
        <v>17.090184354758346</v>
      </c>
      <c r="DF75" s="160">
        <v>7.2905331882480953</v>
      </c>
      <c r="DG75" s="160">
        <v>7.3260073260073266</v>
      </c>
      <c r="DH75" s="160">
        <v>10.568908289671256</v>
      </c>
    </row>
    <row r="76" spans="1:112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85">
        <v>155</v>
      </c>
      <c r="F76" s="89">
        <v>921</v>
      </c>
      <c r="G76" s="97">
        <v>16.829533116178066</v>
      </c>
      <c r="H76" s="89">
        <v>81</v>
      </c>
      <c r="I76" s="89">
        <v>845</v>
      </c>
      <c r="J76" s="170">
        <v>9.5857988165680474</v>
      </c>
      <c r="K76" s="89">
        <v>69</v>
      </c>
      <c r="L76" s="89">
        <v>790</v>
      </c>
      <c r="M76" s="170">
        <v>8.734177215189872</v>
      </c>
      <c r="N76" s="60">
        <v>11.716503049311996</v>
      </c>
      <c r="O76" s="97">
        <v>16.829533116178066</v>
      </c>
      <c r="P76" s="97">
        <v>9.5857988165680474</v>
      </c>
      <c r="Q76" s="97">
        <v>8.734177215189872</v>
      </c>
      <c r="R76" s="3">
        <v>11.716503049311996</v>
      </c>
      <c r="S76" s="99">
        <v>0</v>
      </c>
      <c r="T76" s="89">
        <v>0</v>
      </c>
      <c r="U76" s="97">
        <v>0</v>
      </c>
      <c r="V76" s="99">
        <v>0</v>
      </c>
      <c r="W76" s="89">
        <v>0</v>
      </c>
      <c r="X76" s="170">
        <v>0</v>
      </c>
      <c r="Y76" s="89">
        <v>0</v>
      </c>
      <c r="Z76" s="89">
        <v>0</v>
      </c>
      <c r="AA76" s="170">
        <v>0</v>
      </c>
      <c r="AB76" s="60">
        <v>0</v>
      </c>
      <c r="AC76" s="97">
        <v>0</v>
      </c>
      <c r="AD76" s="97">
        <v>0</v>
      </c>
      <c r="AE76" s="97">
        <v>0</v>
      </c>
      <c r="AF76" s="3">
        <v>0</v>
      </c>
      <c r="AG76" s="99">
        <v>26</v>
      </c>
      <c r="AH76" s="89">
        <v>622</v>
      </c>
      <c r="AI76" s="97">
        <v>4.180064308681672</v>
      </c>
      <c r="AJ76" s="85">
        <v>23</v>
      </c>
      <c r="AK76" s="89">
        <v>643</v>
      </c>
      <c r="AL76" s="170">
        <v>3.5769828926905132</v>
      </c>
      <c r="AM76" s="89">
        <v>17</v>
      </c>
      <c r="AN76" s="89">
        <v>358</v>
      </c>
      <c r="AO76" s="168">
        <v>4.7486033519553068</v>
      </c>
      <c r="AP76" s="60">
        <v>4.1685501844424975</v>
      </c>
      <c r="AQ76" s="97">
        <v>4.180064308681672</v>
      </c>
      <c r="AR76" s="97">
        <v>3.5769828926905132</v>
      </c>
      <c r="AS76" s="97">
        <v>4.7486033519553068</v>
      </c>
      <c r="AT76" s="97">
        <v>4.1685501844424975</v>
      </c>
      <c r="AU76" s="3"/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221"/>
      <c r="CL76" s="3">
        <v>11.716503049311996</v>
      </c>
      <c r="CM76" s="3">
        <v>0</v>
      </c>
      <c r="CN76" s="3">
        <v>4.1685501844424975</v>
      </c>
      <c r="CO76" s="3">
        <v>7.942526616877247</v>
      </c>
      <c r="CP76" s="3">
        <v>11.716503049311996</v>
      </c>
      <c r="CQ76" s="3">
        <v>0</v>
      </c>
      <c r="CR76" s="3">
        <v>4.1685501844424975</v>
      </c>
      <c r="CS76" s="3">
        <v>7.942526616877247</v>
      </c>
      <c r="CT76" s="230"/>
      <c r="CU76" s="4">
        <v>181</v>
      </c>
      <c r="CV76" s="4">
        <v>1543</v>
      </c>
      <c r="CW76" s="3">
        <v>11.730395333765392</v>
      </c>
      <c r="CX76" s="4">
        <v>104</v>
      </c>
      <c r="CY76" s="4">
        <v>1488</v>
      </c>
      <c r="CZ76" s="3">
        <v>6.9892473118279561</v>
      </c>
      <c r="DA76" s="4">
        <v>86</v>
      </c>
      <c r="DB76" s="4">
        <v>1148</v>
      </c>
      <c r="DC76" s="3">
        <v>7.4912891986062711</v>
      </c>
      <c r="DD76" s="3">
        <v>8.7369772813998718</v>
      </c>
      <c r="DE76" s="160">
        <v>11.730395333765392</v>
      </c>
      <c r="DF76" s="160">
        <v>6.9892473118279561</v>
      </c>
      <c r="DG76" s="160">
        <v>7.4912891986062711</v>
      </c>
      <c r="DH76" s="160">
        <v>8.7369772813998718</v>
      </c>
    </row>
    <row r="77" spans="1:112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85">
        <v>50</v>
      </c>
      <c r="F77" s="89">
        <v>434</v>
      </c>
      <c r="G77" s="97">
        <v>11.52073732718894</v>
      </c>
      <c r="H77" s="89">
        <v>54</v>
      </c>
      <c r="I77" s="89">
        <v>391</v>
      </c>
      <c r="J77" s="170">
        <v>13.810741687979538</v>
      </c>
      <c r="K77" s="89">
        <v>49</v>
      </c>
      <c r="L77" s="89">
        <v>344</v>
      </c>
      <c r="M77" s="170">
        <v>14.244186046511627</v>
      </c>
      <c r="N77" s="60">
        <v>13.191888353893368</v>
      </c>
      <c r="O77" s="97">
        <v>11.52073732718894</v>
      </c>
      <c r="P77" s="97">
        <v>13.810741687979538</v>
      </c>
      <c r="Q77" s="97">
        <v>14.244186046511627</v>
      </c>
      <c r="R77" s="3">
        <v>13.191888353893368</v>
      </c>
      <c r="S77" s="99">
        <v>0</v>
      </c>
      <c r="T77" s="89">
        <v>0</v>
      </c>
      <c r="U77" s="97">
        <v>0</v>
      </c>
      <c r="V77" s="99">
        <v>0</v>
      </c>
      <c r="W77" s="89">
        <v>0</v>
      </c>
      <c r="X77" s="170">
        <v>0</v>
      </c>
      <c r="Y77" s="89">
        <v>0</v>
      </c>
      <c r="Z77" s="89">
        <v>0</v>
      </c>
      <c r="AA77" s="170">
        <v>0</v>
      </c>
      <c r="AB77" s="60">
        <v>0</v>
      </c>
      <c r="AC77" s="97">
        <v>0</v>
      </c>
      <c r="AD77" s="97">
        <v>0</v>
      </c>
      <c r="AE77" s="97">
        <v>0</v>
      </c>
      <c r="AF77" s="3">
        <v>0</v>
      </c>
      <c r="AG77" s="99">
        <v>9</v>
      </c>
      <c r="AH77" s="89">
        <v>176</v>
      </c>
      <c r="AI77" s="97">
        <v>5.1136363636363642</v>
      </c>
      <c r="AJ77" s="85">
        <v>8</v>
      </c>
      <c r="AK77" s="89">
        <v>167</v>
      </c>
      <c r="AL77" s="170">
        <v>4.7904191616766472</v>
      </c>
      <c r="AM77" s="89">
        <v>7</v>
      </c>
      <c r="AN77" s="89">
        <v>92</v>
      </c>
      <c r="AO77" s="168">
        <v>7.608695652173914</v>
      </c>
      <c r="AP77" s="60">
        <v>5.8375837258289751</v>
      </c>
      <c r="AQ77" s="97">
        <v>5.1136363636363642</v>
      </c>
      <c r="AR77" s="97">
        <v>4.7904191616766472</v>
      </c>
      <c r="AS77" s="97">
        <v>7.608695652173914</v>
      </c>
      <c r="AT77" s="97">
        <v>5.8375837258289751</v>
      </c>
      <c r="AU77" s="3"/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221"/>
      <c r="CL77" s="3">
        <v>13.191888353893368</v>
      </c>
      <c r="CM77" s="3">
        <v>0</v>
      </c>
      <c r="CN77" s="3">
        <v>5.8375837258289751</v>
      </c>
      <c r="CO77" s="3">
        <v>9.5147360398611713</v>
      </c>
      <c r="CP77" s="3">
        <v>13.191888353893368</v>
      </c>
      <c r="CQ77" s="3">
        <v>0</v>
      </c>
      <c r="CR77" s="3">
        <v>5.8375837258289751</v>
      </c>
      <c r="CS77" s="3">
        <v>9.5147360398611713</v>
      </c>
      <c r="CT77" s="230"/>
      <c r="CU77" s="4">
        <v>59</v>
      </c>
      <c r="CV77" s="4">
        <v>610</v>
      </c>
      <c r="CW77" s="3">
        <v>9.6721311475409841</v>
      </c>
      <c r="CX77" s="4">
        <v>62</v>
      </c>
      <c r="CY77" s="4">
        <v>558</v>
      </c>
      <c r="CZ77" s="3">
        <v>11.111111111111111</v>
      </c>
      <c r="DA77" s="4">
        <v>56</v>
      </c>
      <c r="DB77" s="4">
        <v>436</v>
      </c>
      <c r="DC77" s="3">
        <v>12.844036697247708</v>
      </c>
      <c r="DD77" s="3">
        <v>11.209092985299934</v>
      </c>
      <c r="DE77" s="160">
        <v>9.6721311475409841</v>
      </c>
      <c r="DF77" s="160">
        <v>11.111111111111111</v>
      </c>
      <c r="DG77" s="160">
        <v>12.844036697247708</v>
      </c>
      <c r="DH77" s="160">
        <v>11.209092985299934</v>
      </c>
    </row>
    <row r="78" spans="1:112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85">
        <v>50</v>
      </c>
      <c r="F78" s="89">
        <v>238</v>
      </c>
      <c r="G78" s="97">
        <v>21.008403361344538</v>
      </c>
      <c r="H78" s="89">
        <v>39</v>
      </c>
      <c r="I78" s="89">
        <v>189</v>
      </c>
      <c r="J78" s="170">
        <v>20.634920634920633</v>
      </c>
      <c r="K78" s="89">
        <v>20</v>
      </c>
      <c r="L78" s="89">
        <v>156</v>
      </c>
      <c r="M78" s="170">
        <v>12.820512820512819</v>
      </c>
      <c r="N78" s="60">
        <v>18.154612272259328</v>
      </c>
      <c r="O78" s="97">
        <v>21.008403361344538</v>
      </c>
      <c r="P78" s="97">
        <v>20.634920634920633</v>
      </c>
      <c r="Q78" s="97">
        <v>12.820512820512819</v>
      </c>
      <c r="R78" s="3">
        <v>18.154612272259328</v>
      </c>
      <c r="S78" s="99">
        <v>0</v>
      </c>
      <c r="T78" s="89">
        <v>0</v>
      </c>
      <c r="U78" s="97">
        <v>0</v>
      </c>
      <c r="V78" s="99">
        <v>0</v>
      </c>
      <c r="W78" s="89">
        <v>0</v>
      </c>
      <c r="X78" s="170">
        <v>0</v>
      </c>
      <c r="Y78" s="89">
        <v>0</v>
      </c>
      <c r="Z78" s="89">
        <v>0</v>
      </c>
      <c r="AA78" s="170">
        <v>0</v>
      </c>
      <c r="AB78" s="60">
        <v>0</v>
      </c>
      <c r="AC78" s="97">
        <v>0</v>
      </c>
      <c r="AD78" s="97">
        <v>0</v>
      </c>
      <c r="AE78" s="97">
        <v>0</v>
      </c>
      <c r="AF78" s="3">
        <v>0</v>
      </c>
      <c r="AG78" s="99">
        <v>2</v>
      </c>
      <c r="AH78" s="89">
        <v>116</v>
      </c>
      <c r="AI78" s="97">
        <v>1.7241379310344827</v>
      </c>
      <c r="AJ78" s="85">
        <v>4</v>
      </c>
      <c r="AK78" s="89">
        <v>114</v>
      </c>
      <c r="AL78" s="170">
        <v>3.5087719298245612</v>
      </c>
      <c r="AM78" s="89">
        <v>2</v>
      </c>
      <c r="AN78" s="89">
        <v>82</v>
      </c>
      <c r="AO78" s="168">
        <v>2.4390243902439024</v>
      </c>
      <c r="AP78" s="60">
        <v>2.5573114170343154</v>
      </c>
      <c r="AQ78" s="97">
        <v>1.7241379310344827</v>
      </c>
      <c r="AR78" s="97">
        <v>3.5087719298245612</v>
      </c>
      <c r="AS78" s="97">
        <v>2.4390243902439024</v>
      </c>
      <c r="AT78" s="97">
        <v>2.5573114170343154</v>
      </c>
      <c r="AU78" s="3"/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221"/>
      <c r="CL78" s="3">
        <v>18.154612272259328</v>
      </c>
      <c r="CM78" s="3">
        <v>0</v>
      </c>
      <c r="CN78" s="3">
        <v>2.5573114170343154</v>
      </c>
      <c r="CO78" s="3">
        <v>10.355961844646822</v>
      </c>
      <c r="CP78" s="3">
        <v>18.154612272259328</v>
      </c>
      <c r="CQ78" s="3">
        <v>0</v>
      </c>
      <c r="CR78" s="3">
        <v>2.5573114170343154</v>
      </c>
      <c r="CS78" s="3">
        <v>10.355961844646822</v>
      </c>
      <c r="CT78" s="230"/>
      <c r="CU78" s="4">
        <v>52</v>
      </c>
      <c r="CV78" s="4">
        <v>354</v>
      </c>
      <c r="CW78" s="3">
        <v>14.689265536723164</v>
      </c>
      <c r="CX78" s="4">
        <v>43</v>
      </c>
      <c r="CY78" s="4">
        <v>303</v>
      </c>
      <c r="CZ78" s="3">
        <v>14.19141914191419</v>
      </c>
      <c r="DA78" s="4">
        <v>22</v>
      </c>
      <c r="DB78" s="4">
        <v>238</v>
      </c>
      <c r="DC78" s="3">
        <v>9.2436974789915975</v>
      </c>
      <c r="DD78" s="3">
        <v>12.708127385876317</v>
      </c>
      <c r="DE78" s="160">
        <v>14.689265536723164</v>
      </c>
      <c r="DF78" s="160">
        <v>14.19141914191419</v>
      </c>
      <c r="DG78" s="160">
        <v>9.2436974789915975</v>
      </c>
      <c r="DH78" s="160">
        <v>12.708127385876317</v>
      </c>
    </row>
    <row r="79" spans="1:112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85">
        <v>36</v>
      </c>
      <c r="F79" s="89">
        <v>357</v>
      </c>
      <c r="G79" s="97">
        <v>10.084033613445378</v>
      </c>
      <c r="H79" s="89">
        <v>24</v>
      </c>
      <c r="I79" s="89">
        <v>284</v>
      </c>
      <c r="J79" s="170">
        <v>8.4507042253521121</v>
      </c>
      <c r="K79" s="89">
        <v>10</v>
      </c>
      <c r="L79" s="89">
        <v>259</v>
      </c>
      <c r="M79" s="170">
        <v>3.8610038610038608</v>
      </c>
      <c r="N79" s="60">
        <v>7.4652472332671174</v>
      </c>
      <c r="O79" s="97">
        <v>10.084033613445378</v>
      </c>
      <c r="P79" s="97">
        <v>8.4507042253521121</v>
      </c>
      <c r="Q79" s="97">
        <v>3.8610038610038608</v>
      </c>
      <c r="R79" s="3">
        <v>7.4652472332671174</v>
      </c>
      <c r="S79" s="99">
        <v>0</v>
      </c>
      <c r="T79" s="89">
        <v>0</v>
      </c>
      <c r="U79" s="97">
        <v>0</v>
      </c>
      <c r="V79" s="99">
        <v>0</v>
      </c>
      <c r="W79" s="89">
        <v>0</v>
      </c>
      <c r="X79" s="170">
        <v>0</v>
      </c>
      <c r="Y79" s="89">
        <v>0</v>
      </c>
      <c r="Z79" s="89">
        <v>0</v>
      </c>
      <c r="AA79" s="170">
        <v>0</v>
      </c>
      <c r="AB79" s="60">
        <v>0</v>
      </c>
      <c r="AC79" s="97">
        <v>0</v>
      </c>
      <c r="AD79" s="97">
        <v>0</v>
      </c>
      <c r="AE79" s="97">
        <v>0</v>
      </c>
      <c r="AF79" s="3">
        <v>0</v>
      </c>
      <c r="AG79" s="99">
        <v>2</v>
      </c>
      <c r="AH79" s="89">
        <v>111</v>
      </c>
      <c r="AI79" s="97">
        <v>1.8018018018018018</v>
      </c>
      <c r="AJ79" s="85">
        <v>0</v>
      </c>
      <c r="AK79" s="89">
        <v>0</v>
      </c>
      <c r="AL79" s="170">
        <v>0</v>
      </c>
      <c r="AM79" s="89">
        <v>2</v>
      </c>
      <c r="AN79" s="89">
        <v>46</v>
      </c>
      <c r="AO79" s="168">
        <v>4.3478260869565215</v>
      </c>
      <c r="AP79" s="60">
        <v>3.0748139443791618</v>
      </c>
      <c r="AQ79" s="97">
        <v>1.8018018018018018</v>
      </c>
      <c r="AR79" s="97">
        <v>0</v>
      </c>
      <c r="AS79" s="97">
        <v>4.3478260869565215</v>
      </c>
      <c r="AT79" s="97">
        <v>3.0748139443791618</v>
      </c>
      <c r="AU79" s="3"/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221"/>
      <c r="CL79" s="3">
        <v>7.4652472332671174</v>
      </c>
      <c r="CM79" s="3">
        <v>0</v>
      </c>
      <c r="CN79" s="3">
        <v>3.0748139443791618</v>
      </c>
      <c r="CO79" s="3">
        <v>5.2700305888231398</v>
      </c>
      <c r="CP79" s="3">
        <v>7.4652472332671174</v>
      </c>
      <c r="CQ79" s="3">
        <v>0</v>
      </c>
      <c r="CR79" s="3">
        <v>3.0748139443791618</v>
      </c>
      <c r="CS79" s="3">
        <v>5.2700305888231398</v>
      </c>
      <c r="CT79" s="230"/>
      <c r="CU79" s="4">
        <v>38</v>
      </c>
      <c r="CV79" s="4">
        <v>468</v>
      </c>
      <c r="CW79" s="3">
        <v>8.1196581196581192</v>
      </c>
      <c r="CX79" s="4">
        <v>24</v>
      </c>
      <c r="CY79" s="4">
        <v>284</v>
      </c>
      <c r="CZ79" s="3">
        <v>8.4507042253521121</v>
      </c>
      <c r="DA79" s="4">
        <v>12</v>
      </c>
      <c r="DB79" s="4">
        <v>305</v>
      </c>
      <c r="DC79" s="3">
        <v>3.9344262295081971</v>
      </c>
      <c r="DD79" s="3">
        <v>6.8349295248394766</v>
      </c>
      <c r="DE79" s="160">
        <v>8.1196581196581192</v>
      </c>
      <c r="DF79" s="160">
        <v>8.4507042253521121</v>
      </c>
      <c r="DG79" s="160">
        <v>3.9344262295081971</v>
      </c>
      <c r="DH79" s="160">
        <v>6.8349295248394766</v>
      </c>
    </row>
    <row r="80" spans="1:112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85">
        <v>50</v>
      </c>
      <c r="F80" s="89">
        <v>704</v>
      </c>
      <c r="G80" s="97">
        <v>7.1022727272727275</v>
      </c>
      <c r="H80" s="89">
        <v>47</v>
      </c>
      <c r="I80" s="89">
        <v>513</v>
      </c>
      <c r="J80" s="170">
        <v>9.1617933723196874</v>
      </c>
      <c r="K80" s="89">
        <v>24</v>
      </c>
      <c r="L80" s="89">
        <v>464</v>
      </c>
      <c r="M80" s="170">
        <v>5.1724137931034484</v>
      </c>
      <c r="N80" s="60">
        <v>7.1454932975652881</v>
      </c>
      <c r="O80" s="97">
        <v>7.1022727272727275</v>
      </c>
      <c r="P80" s="97">
        <v>9.1617933723196874</v>
      </c>
      <c r="Q80" s="97">
        <v>5.1724137931034484</v>
      </c>
      <c r="R80" s="3">
        <v>7.1454932975652881</v>
      </c>
      <c r="S80" s="99">
        <v>0</v>
      </c>
      <c r="T80" s="89">
        <v>0</v>
      </c>
      <c r="U80" s="97">
        <v>0</v>
      </c>
      <c r="V80" s="99">
        <v>0</v>
      </c>
      <c r="W80" s="89">
        <v>0</v>
      </c>
      <c r="X80" s="170">
        <v>0</v>
      </c>
      <c r="Y80" s="89">
        <v>0</v>
      </c>
      <c r="Z80" s="89">
        <v>0</v>
      </c>
      <c r="AA80" s="170">
        <v>0</v>
      </c>
      <c r="AB80" s="60">
        <v>0</v>
      </c>
      <c r="AC80" s="97">
        <v>0</v>
      </c>
      <c r="AD80" s="97">
        <v>0</v>
      </c>
      <c r="AE80" s="97">
        <v>0</v>
      </c>
      <c r="AF80" s="3">
        <v>0</v>
      </c>
      <c r="AG80" s="99">
        <v>1</v>
      </c>
      <c r="AH80" s="89">
        <v>160</v>
      </c>
      <c r="AI80" s="97">
        <v>0.625</v>
      </c>
      <c r="AJ80" s="85">
        <v>2</v>
      </c>
      <c r="AK80" s="89">
        <v>290</v>
      </c>
      <c r="AL80" s="170">
        <v>0.68965517241379315</v>
      </c>
      <c r="AM80" s="89">
        <v>10</v>
      </c>
      <c r="AN80" s="89">
        <v>231</v>
      </c>
      <c r="AO80" s="168">
        <v>4.329004329004329</v>
      </c>
      <c r="AP80" s="60">
        <v>1.8812198338060409</v>
      </c>
      <c r="AQ80" s="97">
        <v>0.625</v>
      </c>
      <c r="AR80" s="97">
        <v>0.68965517241379315</v>
      </c>
      <c r="AS80" s="97">
        <v>4.329004329004329</v>
      </c>
      <c r="AT80" s="97">
        <v>1.8812198338060409</v>
      </c>
      <c r="AU80" s="3"/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221"/>
      <c r="CL80" s="3">
        <v>7.1454932975652881</v>
      </c>
      <c r="CM80" s="3">
        <v>0</v>
      </c>
      <c r="CN80" s="3">
        <v>1.8812198338060409</v>
      </c>
      <c r="CO80" s="3">
        <v>4.5133565656856645</v>
      </c>
      <c r="CP80" s="3">
        <v>7.1454932975652881</v>
      </c>
      <c r="CQ80" s="3">
        <v>0</v>
      </c>
      <c r="CR80" s="3">
        <v>1.8812198338060409</v>
      </c>
      <c r="CS80" s="3">
        <v>4.5133565656856645</v>
      </c>
      <c r="CT80" s="230"/>
      <c r="CU80" s="4">
        <v>51</v>
      </c>
      <c r="CV80" s="4">
        <v>864</v>
      </c>
      <c r="CW80" s="3">
        <v>5.9027777777777777</v>
      </c>
      <c r="CX80" s="4">
        <v>49</v>
      </c>
      <c r="CY80" s="4">
        <v>803</v>
      </c>
      <c r="CZ80" s="3">
        <v>6.102117061021171</v>
      </c>
      <c r="DA80" s="4">
        <v>34</v>
      </c>
      <c r="DB80" s="4">
        <v>695</v>
      </c>
      <c r="DC80" s="3">
        <v>4.8920863309352516</v>
      </c>
      <c r="DD80" s="3">
        <v>5.6323270565780668</v>
      </c>
      <c r="DE80" s="160">
        <v>5.9027777777777777</v>
      </c>
      <c r="DF80" s="160">
        <v>6.102117061021171</v>
      </c>
      <c r="DG80" s="160">
        <v>4.8920863309352516</v>
      </c>
      <c r="DH80" s="160">
        <v>5.6323270565780668</v>
      </c>
    </row>
    <row r="81" spans="1:112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85">
        <v>18</v>
      </c>
      <c r="F81" s="89">
        <v>220</v>
      </c>
      <c r="G81" s="97">
        <v>8.1818181818181817</v>
      </c>
      <c r="H81" s="89">
        <v>12</v>
      </c>
      <c r="I81" s="89">
        <v>203</v>
      </c>
      <c r="J81" s="170">
        <v>5.9113300492610836</v>
      </c>
      <c r="K81" s="89">
        <v>13</v>
      </c>
      <c r="L81" s="89">
        <v>192</v>
      </c>
      <c r="M81" s="170">
        <v>6.770833333333333</v>
      </c>
      <c r="N81" s="60">
        <v>6.9546605214708661</v>
      </c>
      <c r="O81" s="97">
        <v>8.1818181818181817</v>
      </c>
      <c r="P81" s="97">
        <v>5.9113300492610836</v>
      </c>
      <c r="Q81" s="97">
        <v>6.770833333333333</v>
      </c>
      <c r="R81" s="3">
        <v>6.9546605214708661</v>
      </c>
      <c r="S81" s="99">
        <v>0</v>
      </c>
      <c r="T81" s="89">
        <v>0</v>
      </c>
      <c r="U81" s="97">
        <v>0</v>
      </c>
      <c r="V81" s="99">
        <v>0</v>
      </c>
      <c r="W81" s="89">
        <v>0</v>
      </c>
      <c r="X81" s="170">
        <v>0</v>
      </c>
      <c r="Y81" s="89">
        <v>0</v>
      </c>
      <c r="Z81" s="89">
        <v>0</v>
      </c>
      <c r="AA81" s="170">
        <v>0</v>
      </c>
      <c r="AB81" s="60">
        <v>0</v>
      </c>
      <c r="AC81" s="97">
        <v>0</v>
      </c>
      <c r="AD81" s="97">
        <v>0</v>
      </c>
      <c r="AE81" s="97">
        <v>0</v>
      </c>
      <c r="AF81" s="3">
        <v>0</v>
      </c>
      <c r="AG81" s="99">
        <v>0</v>
      </c>
      <c r="AH81" s="89">
        <v>0</v>
      </c>
      <c r="AI81" s="97">
        <v>0</v>
      </c>
      <c r="AJ81" s="85">
        <v>0</v>
      </c>
      <c r="AK81" s="89">
        <v>0</v>
      </c>
      <c r="AL81" s="170">
        <v>0</v>
      </c>
      <c r="AM81" s="89">
        <v>0</v>
      </c>
      <c r="AN81" s="89">
        <v>0</v>
      </c>
      <c r="AO81" s="168">
        <v>0</v>
      </c>
      <c r="AP81" s="60">
        <v>0</v>
      </c>
      <c r="AQ81" s="97">
        <v>0</v>
      </c>
      <c r="AR81" s="97">
        <v>0</v>
      </c>
      <c r="AS81" s="97">
        <v>0</v>
      </c>
      <c r="AT81" s="97">
        <v>0</v>
      </c>
      <c r="AU81" s="4"/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221"/>
      <c r="CL81" s="3">
        <v>6.9546605214708661</v>
      </c>
      <c r="CM81" s="3">
        <v>0</v>
      </c>
      <c r="CN81" s="3">
        <v>0</v>
      </c>
      <c r="CO81" s="3">
        <v>6.9546605214708661</v>
      </c>
      <c r="CP81" s="3">
        <v>6.9546605214708661</v>
      </c>
      <c r="CQ81" s="3">
        <v>0</v>
      </c>
      <c r="CR81" s="3">
        <v>0</v>
      </c>
      <c r="CS81" s="3">
        <v>6.9546605214708661</v>
      </c>
      <c r="CT81" s="230"/>
      <c r="CU81" s="4">
        <v>18</v>
      </c>
      <c r="CV81" s="4">
        <v>220</v>
      </c>
      <c r="CW81" s="3">
        <v>8.1818181818181817</v>
      </c>
      <c r="CX81" s="4">
        <v>12</v>
      </c>
      <c r="CY81" s="4">
        <v>203</v>
      </c>
      <c r="CZ81" s="3">
        <v>5.9113300492610836</v>
      </c>
      <c r="DA81" s="4">
        <v>13</v>
      </c>
      <c r="DB81" s="4">
        <v>192</v>
      </c>
      <c r="DC81" s="3">
        <v>6.770833333333333</v>
      </c>
      <c r="DD81" s="3">
        <v>6.9546605214708661</v>
      </c>
      <c r="DE81" s="160">
        <v>8.1818181818181817</v>
      </c>
      <c r="DF81" s="160">
        <v>5.9113300492610836</v>
      </c>
      <c r="DG81" s="160">
        <v>6.770833333333333</v>
      </c>
      <c r="DH81" s="160">
        <v>6.9546605214708661</v>
      </c>
    </row>
    <row r="82" spans="1:112" ht="27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85">
        <v>200</v>
      </c>
      <c r="F82" s="89">
        <v>934</v>
      </c>
      <c r="G82" s="97">
        <v>21.413276231263385</v>
      </c>
      <c r="H82" s="89">
        <v>166</v>
      </c>
      <c r="I82" s="89">
        <v>603</v>
      </c>
      <c r="J82" s="170">
        <v>27.529021558872309</v>
      </c>
      <c r="K82" s="89">
        <v>48</v>
      </c>
      <c r="L82" s="89">
        <v>448</v>
      </c>
      <c r="M82" s="170">
        <v>10.714285714285714</v>
      </c>
      <c r="N82" s="60">
        <v>19.885527834807139</v>
      </c>
      <c r="O82" s="97">
        <v>21.413276231263385</v>
      </c>
      <c r="P82" s="97">
        <v>27.529021558872309</v>
      </c>
      <c r="Q82" s="97">
        <v>10.714285714285714</v>
      </c>
      <c r="R82" s="3">
        <v>19.885527834807139</v>
      </c>
      <c r="S82" s="99">
        <v>0</v>
      </c>
      <c r="T82" s="89">
        <v>0</v>
      </c>
      <c r="U82" s="97">
        <v>0</v>
      </c>
      <c r="V82" s="99">
        <v>0</v>
      </c>
      <c r="W82" s="89">
        <v>0</v>
      </c>
      <c r="X82" s="170">
        <v>0</v>
      </c>
      <c r="Y82" s="89">
        <v>0</v>
      </c>
      <c r="Z82" s="89">
        <v>0</v>
      </c>
      <c r="AA82" s="170">
        <v>0</v>
      </c>
      <c r="AB82" s="60">
        <v>0</v>
      </c>
      <c r="AC82" s="97">
        <v>0</v>
      </c>
      <c r="AD82" s="97">
        <v>0</v>
      </c>
      <c r="AE82" s="97">
        <v>0</v>
      </c>
      <c r="AF82" s="3">
        <v>0</v>
      </c>
      <c r="AG82" s="99">
        <v>1</v>
      </c>
      <c r="AH82" s="89">
        <v>66</v>
      </c>
      <c r="AI82" s="97">
        <v>1.5151515151515151</v>
      </c>
      <c r="AJ82" s="85">
        <v>13</v>
      </c>
      <c r="AK82" s="89">
        <v>199</v>
      </c>
      <c r="AL82" s="170">
        <v>6.5326633165829149</v>
      </c>
      <c r="AM82" s="89">
        <v>7</v>
      </c>
      <c r="AN82" s="89">
        <v>189</v>
      </c>
      <c r="AO82" s="168">
        <v>3.7037037037037033</v>
      </c>
      <c r="AP82" s="60">
        <v>3.9171728451460446</v>
      </c>
      <c r="AQ82" s="97">
        <v>1.5151515151515151</v>
      </c>
      <c r="AR82" s="97">
        <v>6.5326633165829149</v>
      </c>
      <c r="AS82" s="97">
        <v>3.7037037037037033</v>
      </c>
      <c r="AT82" s="97">
        <v>3.9171728451460446</v>
      </c>
      <c r="AU82" s="3"/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221"/>
      <c r="CL82" s="3">
        <v>19.885527834807139</v>
      </c>
      <c r="CM82" s="3">
        <v>0</v>
      </c>
      <c r="CN82" s="3">
        <v>3.9171728451460446</v>
      </c>
      <c r="CO82" s="3">
        <v>11.901350339976592</v>
      </c>
      <c r="CP82" s="3">
        <v>19.885527834807139</v>
      </c>
      <c r="CQ82" s="3">
        <v>0</v>
      </c>
      <c r="CR82" s="3">
        <v>3.9171728451460446</v>
      </c>
      <c r="CS82" s="3">
        <v>11.901350339976592</v>
      </c>
      <c r="CT82" s="230"/>
      <c r="CU82" s="4">
        <v>201</v>
      </c>
      <c r="CV82" s="4">
        <v>1000</v>
      </c>
      <c r="CW82" s="3">
        <v>20.100000000000001</v>
      </c>
      <c r="CX82" s="4">
        <v>179</v>
      </c>
      <c r="CY82" s="4">
        <v>802</v>
      </c>
      <c r="CZ82" s="3">
        <v>22.31920199501247</v>
      </c>
      <c r="DA82" s="4">
        <v>55</v>
      </c>
      <c r="DB82" s="4">
        <v>637</v>
      </c>
      <c r="DC82" s="3">
        <v>8.6342229199372049</v>
      </c>
      <c r="DD82" s="3">
        <v>17.017808304983223</v>
      </c>
      <c r="DE82" s="160">
        <v>20.100000000000001</v>
      </c>
      <c r="DF82" s="160">
        <v>22.31920199501247</v>
      </c>
      <c r="DG82" s="160">
        <v>8.6342229199372049</v>
      </c>
      <c r="DH82" s="160">
        <v>17.017808304983223</v>
      </c>
    </row>
    <row r="83" spans="1:112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85">
        <v>4</v>
      </c>
      <c r="F83" s="89">
        <v>119</v>
      </c>
      <c r="G83" s="97">
        <v>3.3613445378151261</v>
      </c>
      <c r="H83" s="89">
        <v>9</v>
      </c>
      <c r="I83" s="89">
        <v>116</v>
      </c>
      <c r="J83" s="170">
        <v>7.7586206896551726</v>
      </c>
      <c r="K83" s="89">
        <v>6</v>
      </c>
      <c r="L83" s="89">
        <v>104</v>
      </c>
      <c r="M83" s="170">
        <v>5.7692307692307692</v>
      </c>
      <c r="N83" s="60">
        <v>5.6297319989003567</v>
      </c>
      <c r="O83" s="97">
        <v>3.3613445378151261</v>
      </c>
      <c r="P83" s="97">
        <v>7.7586206896551726</v>
      </c>
      <c r="Q83" s="97">
        <v>5.7692307692307692</v>
      </c>
      <c r="R83" s="3">
        <v>5.6297319989003567</v>
      </c>
      <c r="S83" s="99">
        <v>0</v>
      </c>
      <c r="T83" s="89">
        <v>0</v>
      </c>
      <c r="U83" s="97">
        <v>0</v>
      </c>
      <c r="V83" s="99">
        <v>0</v>
      </c>
      <c r="W83" s="89">
        <v>0</v>
      </c>
      <c r="X83" s="170">
        <v>0</v>
      </c>
      <c r="Y83" s="89">
        <v>0</v>
      </c>
      <c r="Z83" s="89">
        <v>0</v>
      </c>
      <c r="AA83" s="170">
        <v>0</v>
      </c>
      <c r="AB83" s="60">
        <v>0</v>
      </c>
      <c r="AC83" s="97">
        <v>0</v>
      </c>
      <c r="AD83" s="97">
        <v>0</v>
      </c>
      <c r="AE83" s="97">
        <v>0</v>
      </c>
      <c r="AF83" s="3">
        <v>0</v>
      </c>
      <c r="AG83" s="99">
        <v>2</v>
      </c>
      <c r="AH83" s="89">
        <v>84</v>
      </c>
      <c r="AI83" s="97">
        <v>2.3809523809523809</v>
      </c>
      <c r="AJ83" s="85">
        <v>0</v>
      </c>
      <c r="AK83" s="89">
        <v>0</v>
      </c>
      <c r="AL83" s="170">
        <v>0</v>
      </c>
      <c r="AM83" s="89">
        <v>0</v>
      </c>
      <c r="AN83" s="89">
        <v>0</v>
      </c>
      <c r="AO83" s="168">
        <v>0</v>
      </c>
      <c r="AP83" s="60">
        <v>2.3809523809523809</v>
      </c>
      <c r="AQ83" s="97">
        <v>2.3809523809523809</v>
      </c>
      <c r="AR83" s="97">
        <v>0</v>
      </c>
      <c r="AS83" s="97">
        <v>0</v>
      </c>
      <c r="AT83" s="97">
        <v>2.3809523809523809</v>
      </c>
      <c r="AU83" s="3"/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221"/>
      <c r="CL83" s="3">
        <v>5.6297319989003567</v>
      </c>
      <c r="CM83" s="3">
        <v>0</v>
      </c>
      <c r="CN83" s="3">
        <v>2.3809523809523809</v>
      </c>
      <c r="CO83" s="3">
        <v>4.0053421899263686</v>
      </c>
      <c r="CP83" s="3">
        <v>5.6297319989003567</v>
      </c>
      <c r="CQ83" s="3">
        <v>0</v>
      </c>
      <c r="CR83" s="3">
        <v>2.3809523809523809</v>
      </c>
      <c r="CS83" s="3">
        <v>4.0053421899263686</v>
      </c>
      <c r="CT83" s="230"/>
      <c r="CU83" s="4">
        <v>6</v>
      </c>
      <c r="CV83" s="4">
        <v>203</v>
      </c>
      <c r="CW83" s="3">
        <v>2.9556650246305418</v>
      </c>
      <c r="CX83" s="4">
        <v>9</v>
      </c>
      <c r="CY83" s="4">
        <v>116</v>
      </c>
      <c r="CZ83" s="3">
        <v>7.7586206896551726</v>
      </c>
      <c r="DA83" s="4">
        <v>6</v>
      </c>
      <c r="DB83" s="4">
        <v>104</v>
      </c>
      <c r="DC83" s="3">
        <v>5.7692307692307692</v>
      </c>
      <c r="DD83" s="3">
        <v>5.4945054945054954</v>
      </c>
      <c r="DE83" s="160">
        <v>2.9556650246305418</v>
      </c>
      <c r="DF83" s="160">
        <v>7.7586206896551726</v>
      </c>
      <c r="DG83" s="160">
        <v>5.7692307692307692</v>
      </c>
      <c r="DH83" s="160">
        <v>5.4945054945054954</v>
      </c>
    </row>
    <row r="84" spans="1:112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85">
        <v>151</v>
      </c>
      <c r="F84" s="89">
        <v>653</v>
      </c>
      <c r="G84" s="97">
        <v>23.124042879019907</v>
      </c>
      <c r="H84" s="89">
        <v>79</v>
      </c>
      <c r="I84" s="89">
        <v>540</v>
      </c>
      <c r="J84" s="170">
        <v>14.629629629629628</v>
      </c>
      <c r="K84" s="89">
        <v>59</v>
      </c>
      <c r="L84" s="89">
        <v>421</v>
      </c>
      <c r="M84" s="170">
        <v>14.014251781472684</v>
      </c>
      <c r="N84" s="60">
        <v>17.255974763374073</v>
      </c>
      <c r="O84" s="97">
        <v>23.124042879019907</v>
      </c>
      <c r="P84" s="97">
        <v>14.629629629629628</v>
      </c>
      <c r="Q84" s="97">
        <v>14.014251781472684</v>
      </c>
      <c r="R84" s="3">
        <v>17.255974763374073</v>
      </c>
      <c r="S84" s="99">
        <v>0</v>
      </c>
      <c r="T84" s="89">
        <v>0</v>
      </c>
      <c r="U84" s="97">
        <v>0</v>
      </c>
      <c r="V84" s="99">
        <v>0</v>
      </c>
      <c r="W84" s="89">
        <v>0</v>
      </c>
      <c r="X84" s="170">
        <v>0</v>
      </c>
      <c r="Y84" s="89">
        <v>0</v>
      </c>
      <c r="Z84" s="89">
        <v>0</v>
      </c>
      <c r="AA84" s="170">
        <v>0</v>
      </c>
      <c r="AB84" s="60">
        <v>0</v>
      </c>
      <c r="AC84" s="97">
        <v>0</v>
      </c>
      <c r="AD84" s="97">
        <v>0</v>
      </c>
      <c r="AE84" s="97">
        <v>0</v>
      </c>
      <c r="AF84" s="3">
        <v>0</v>
      </c>
      <c r="AG84" s="99">
        <v>14</v>
      </c>
      <c r="AH84" s="89">
        <v>421</v>
      </c>
      <c r="AI84" s="97">
        <v>3.3254156769596199</v>
      </c>
      <c r="AJ84" s="85">
        <v>26</v>
      </c>
      <c r="AK84" s="89">
        <v>409</v>
      </c>
      <c r="AL84" s="170">
        <v>6.3569682151589246</v>
      </c>
      <c r="AM84" s="89">
        <v>27</v>
      </c>
      <c r="AN84" s="89">
        <v>278</v>
      </c>
      <c r="AO84" s="168">
        <v>9.7122302158273381</v>
      </c>
      <c r="AP84" s="60">
        <v>6.4648713693152944</v>
      </c>
      <c r="AQ84" s="97">
        <v>3.3254156769596199</v>
      </c>
      <c r="AR84" s="97">
        <v>6.3569682151589246</v>
      </c>
      <c r="AS84" s="97">
        <v>9.7122302158273381</v>
      </c>
      <c r="AT84" s="97">
        <v>6.4648713693152944</v>
      </c>
      <c r="AU84" s="3"/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221"/>
      <c r="CL84" s="3">
        <v>17.255974763374073</v>
      </c>
      <c r="CM84" s="3">
        <v>0</v>
      </c>
      <c r="CN84" s="3">
        <v>6.4648713693152944</v>
      </c>
      <c r="CO84" s="3">
        <v>11.860423066344683</v>
      </c>
      <c r="CP84" s="3">
        <v>17.255974763374073</v>
      </c>
      <c r="CQ84" s="3">
        <v>0</v>
      </c>
      <c r="CR84" s="3">
        <v>6.4648713693152944</v>
      </c>
      <c r="CS84" s="3">
        <v>11.860423066344683</v>
      </c>
      <c r="CT84" s="230"/>
      <c r="CU84" s="4">
        <v>165</v>
      </c>
      <c r="CV84" s="4">
        <v>1074</v>
      </c>
      <c r="CW84" s="3">
        <v>15.363128491620111</v>
      </c>
      <c r="CX84" s="4">
        <v>105</v>
      </c>
      <c r="CY84" s="4">
        <v>949</v>
      </c>
      <c r="CZ84" s="3">
        <v>11.064278187565858</v>
      </c>
      <c r="DA84" s="4">
        <v>86</v>
      </c>
      <c r="DB84" s="4">
        <v>699</v>
      </c>
      <c r="DC84" s="3">
        <v>12.303290414878399</v>
      </c>
      <c r="DD84" s="3">
        <v>12.910232364688122</v>
      </c>
      <c r="DE84" s="160">
        <v>15.363128491620111</v>
      </c>
      <c r="DF84" s="160">
        <v>11.064278187565858</v>
      </c>
      <c r="DG84" s="160">
        <v>12.303290414878399</v>
      </c>
      <c r="DH84" s="160">
        <v>12.910232364688122</v>
      </c>
    </row>
    <row r="85" spans="1:112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85">
        <v>21</v>
      </c>
      <c r="F85" s="89">
        <v>272</v>
      </c>
      <c r="G85" s="97">
        <v>7.7205882352941178</v>
      </c>
      <c r="H85" s="89">
        <v>15</v>
      </c>
      <c r="I85" s="89">
        <v>236</v>
      </c>
      <c r="J85" s="170">
        <v>6.3559322033898304</v>
      </c>
      <c r="K85" s="89">
        <v>23</v>
      </c>
      <c r="L85" s="89">
        <v>228</v>
      </c>
      <c r="M85" s="170">
        <v>10.087719298245613</v>
      </c>
      <c r="N85" s="60">
        <v>8.0547465789765198</v>
      </c>
      <c r="O85" s="97">
        <v>7.7205882352941178</v>
      </c>
      <c r="P85" s="97">
        <v>6.3559322033898304</v>
      </c>
      <c r="Q85" s="97">
        <v>10.087719298245613</v>
      </c>
      <c r="R85" s="3">
        <v>8.0547465789765198</v>
      </c>
      <c r="S85" s="99">
        <v>0</v>
      </c>
      <c r="T85" s="89">
        <v>0</v>
      </c>
      <c r="U85" s="97">
        <v>0</v>
      </c>
      <c r="V85" s="99">
        <v>0</v>
      </c>
      <c r="W85" s="89">
        <v>0</v>
      </c>
      <c r="X85" s="170">
        <v>0</v>
      </c>
      <c r="Y85" s="89">
        <v>0</v>
      </c>
      <c r="Z85" s="89">
        <v>0</v>
      </c>
      <c r="AA85" s="170">
        <v>0</v>
      </c>
      <c r="AB85" s="60">
        <v>0</v>
      </c>
      <c r="AC85" s="97">
        <v>0</v>
      </c>
      <c r="AD85" s="97">
        <v>0</v>
      </c>
      <c r="AE85" s="97">
        <v>0</v>
      </c>
      <c r="AF85" s="3">
        <v>0</v>
      </c>
      <c r="AG85" s="99">
        <v>0</v>
      </c>
      <c r="AH85" s="89">
        <v>0</v>
      </c>
      <c r="AI85" s="97">
        <v>0</v>
      </c>
      <c r="AJ85" s="85">
        <v>1</v>
      </c>
      <c r="AK85" s="89">
        <v>56</v>
      </c>
      <c r="AL85" s="170">
        <v>1.7857142857142856</v>
      </c>
      <c r="AM85" s="89">
        <v>0</v>
      </c>
      <c r="AN85" s="89">
        <v>0</v>
      </c>
      <c r="AO85" s="168">
        <v>0</v>
      </c>
      <c r="AP85" s="60">
        <v>1.7857142857142856</v>
      </c>
      <c r="AQ85" s="97">
        <v>0</v>
      </c>
      <c r="AR85" s="97">
        <v>1.7857142857142856</v>
      </c>
      <c r="AS85" s="97">
        <v>0</v>
      </c>
      <c r="AT85" s="97">
        <v>1.7857142857142856</v>
      </c>
      <c r="AU85" s="3"/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221"/>
      <c r="CL85" s="3">
        <v>8.0547465789765198</v>
      </c>
      <c r="CM85" s="3">
        <v>0</v>
      </c>
      <c r="CN85" s="3">
        <v>1.7857142857142856</v>
      </c>
      <c r="CO85" s="3">
        <v>4.9202304323454022</v>
      </c>
      <c r="CP85" s="3">
        <v>8.0547465789765198</v>
      </c>
      <c r="CQ85" s="3">
        <v>0</v>
      </c>
      <c r="CR85" s="3">
        <v>1.7857142857142856</v>
      </c>
      <c r="CS85" s="3">
        <v>4.9202304323454022</v>
      </c>
      <c r="CT85" s="230"/>
      <c r="CU85" s="4">
        <v>21</v>
      </c>
      <c r="CV85" s="4">
        <v>272</v>
      </c>
      <c r="CW85" s="3">
        <v>7.7205882352941178</v>
      </c>
      <c r="CX85" s="4">
        <v>16</v>
      </c>
      <c r="CY85" s="4">
        <v>292</v>
      </c>
      <c r="CZ85" s="3">
        <v>5.4794520547945202</v>
      </c>
      <c r="DA85" s="4">
        <v>23</v>
      </c>
      <c r="DB85" s="4">
        <v>228</v>
      </c>
      <c r="DC85" s="3">
        <v>10.087719298245613</v>
      </c>
      <c r="DD85" s="3">
        <v>7.76258652944475</v>
      </c>
      <c r="DE85" s="160">
        <v>7.7205882352941178</v>
      </c>
      <c r="DF85" s="160">
        <v>5.4794520547945202</v>
      </c>
      <c r="DG85" s="160">
        <v>10.087719298245613</v>
      </c>
      <c r="DH85" s="160">
        <v>7.76258652944475</v>
      </c>
    </row>
    <row r="86" spans="1:112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85">
        <v>36</v>
      </c>
      <c r="F86" s="89">
        <v>303</v>
      </c>
      <c r="G86" s="97">
        <v>11.881188118811881</v>
      </c>
      <c r="H86" s="89">
        <v>6</v>
      </c>
      <c r="I86" s="89">
        <v>250</v>
      </c>
      <c r="J86" s="170">
        <v>2.4</v>
      </c>
      <c r="K86" s="89">
        <v>11</v>
      </c>
      <c r="L86" s="89">
        <v>237</v>
      </c>
      <c r="M86" s="170">
        <v>4.6413502109704643</v>
      </c>
      <c r="N86" s="60">
        <v>6.3075127765941152</v>
      </c>
      <c r="O86" s="97">
        <v>11.881188118811881</v>
      </c>
      <c r="P86" s="97">
        <v>2.4</v>
      </c>
      <c r="Q86" s="97">
        <v>4.6413502109704643</v>
      </c>
      <c r="R86" s="3">
        <v>6.3075127765941152</v>
      </c>
      <c r="S86" s="99">
        <v>0</v>
      </c>
      <c r="T86" s="89">
        <v>0</v>
      </c>
      <c r="U86" s="97">
        <v>0</v>
      </c>
      <c r="V86" s="99">
        <v>0</v>
      </c>
      <c r="W86" s="89">
        <v>0</v>
      </c>
      <c r="X86" s="170">
        <v>0</v>
      </c>
      <c r="Y86" s="89">
        <v>0</v>
      </c>
      <c r="Z86" s="89">
        <v>0</v>
      </c>
      <c r="AA86" s="170">
        <v>0</v>
      </c>
      <c r="AB86" s="60">
        <v>0</v>
      </c>
      <c r="AC86" s="97">
        <v>0</v>
      </c>
      <c r="AD86" s="97">
        <v>0</v>
      </c>
      <c r="AE86" s="97">
        <v>0</v>
      </c>
      <c r="AF86" s="3">
        <v>0</v>
      </c>
      <c r="AG86" s="99">
        <v>6</v>
      </c>
      <c r="AH86" s="89">
        <v>270</v>
      </c>
      <c r="AI86" s="97">
        <v>2.2222222222222223</v>
      </c>
      <c r="AJ86" s="85">
        <v>0</v>
      </c>
      <c r="AK86" s="89">
        <v>0</v>
      </c>
      <c r="AL86" s="170">
        <v>0</v>
      </c>
      <c r="AM86" s="89">
        <v>2</v>
      </c>
      <c r="AN86" s="89">
        <v>118</v>
      </c>
      <c r="AO86" s="168">
        <v>1.6949152542372881</v>
      </c>
      <c r="AP86" s="60">
        <v>1.9585687382297552</v>
      </c>
      <c r="AQ86" s="97">
        <v>2.2222222222222223</v>
      </c>
      <c r="AR86" s="97">
        <v>0</v>
      </c>
      <c r="AS86" s="97">
        <v>1.6949152542372881</v>
      </c>
      <c r="AT86" s="97">
        <v>1.9585687382297552</v>
      </c>
      <c r="AU86" s="3"/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221"/>
      <c r="CL86" s="3">
        <v>6.3075127765941152</v>
      </c>
      <c r="CM86" s="3">
        <v>0</v>
      </c>
      <c r="CN86" s="3">
        <v>1.9585687382297552</v>
      </c>
      <c r="CO86" s="3">
        <v>4.1330407574119352</v>
      </c>
      <c r="CP86" s="3">
        <v>6.3075127765941152</v>
      </c>
      <c r="CQ86" s="3">
        <v>0</v>
      </c>
      <c r="CR86" s="3">
        <v>1.9585687382297552</v>
      </c>
      <c r="CS86" s="3">
        <v>4.1330407574119352</v>
      </c>
      <c r="CT86" s="230"/>
      <c r="CU86" s="4">
        <v>42</v>
      </c>
      <c r="CV86" s="4">
        <v>573</v>
      </c>
      <c r="CW86" s="3">
        <v>7.3298429319371721</v>
      </c>
      <c r="CX86" s="4">
        <v>6</v>
      </c>
      <c r="CY86" s="4">
        <v>250</v>
      </c>
      <c r="CZ86" s="3">
        <v>2.4</v>
      </c>
      <c r="DA86" s="4">
        <v>13</v>
      </c>
      <c r="DB86" s="4">
        <v>355</v>
      </c>
      <c r="DC86" s="3">
        <v>3.6619718309859155</v>
      </c>
      <c r="DD86" s="3">
        <v>4.4639382543076964</v>
      </c>
      <c r="DE86" s="160">
        <v>7.3298429319371721</v>
      </c>
      <c r="DF86" s="160">
        <v>2.4</v>
      </c>
      <c r="DG86" s="160">
        <v>3.6619718309859155</v>
      </c>
      <c r="DH86" s="160">
        <v>4.4639382543076964</v>
      </c>
    </row>
    <row r="87" spans="1:112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85">
        <v>77</v>
      </c>
      <c r="F87" s="89">
        <v>344</v>
      </c>
      <c r="G87" s="97">
        <v>22.38372093023256</v>
      </c>
      <c r="H87" s="89">
        <v>43</v>
      </c>
      <c r="I87" s="89">
        <v>284</v>
      </c>
      <c r="J87" s="170">
        <v>15.140845070422534</v>
      </c>
      <c r="K87" s="89">
        <v>33</v>
      </c>
      <c r="L87" s="89">
        <v>243</v>
      </c>
      <c r="M87" s="170">
        <v>13.580246913580247</v>
      </c>
      <c r="N87" s="60">
        <v>17.034937638078446</v>
      </c>
      <c r="O87" s="97">
        <v>22.38372093023256</v>
      </c>
      <c r="P87" s="97">
        <v>15.140845070422534</v>
      </c>
      <c r="Q87" s="97">
        <v>13.580246913580247</v>
      </c>
      <c r="R87" s="3">
        <v>17.034937638078446</v>
      </c>
      <c r="S87" s="99">
        <v>0</v>
      </c>
      <c r="T87" s="89">
        <v>0</v>
      </c>
      <c r="U87" s="97">
        <v>0</v>
      </c>
      <c r="V87" s="99">
        <v>0</v>
      </c>
      <c r="W87" s="89">
        <v>0</v>
      </c>
      <c r="X87" s="170">
        <v>0</v>
      </c>
      <c r="Y87" s="89">
        <v>0</v>
      </c>
      <c r="Z87" s="89">
        <v>0</v>
      </c>
      <c r="AA87" s="170">
        <v>0</v>
      </c>
      <c r="AB87" s="60">
        <v>0</v>
      </c>
      <c r="AC87" s="97">
        <v>0</v>
      </c>
      <c r="AD87" s="97">
        <v>0</v>
      </c>
      <c r="AE87" s="97">
        <v>0</v>
      </c>
      <c r="AF87" s="3">
        <v>0</v>
      </c>
      <c r="AG87" s="99">
        <v>18</v>
      </c>
      <c r="AH87" s="89">
        <v>189</v>
      </c>
      <c r="AI87" s="97">
        <v>9.5238095238095237</v>
      </c>
      <c r="AJ87" s="85">
        <v>12</v>
      </c>
      <c r="AK87" s="89">
        <v>179</v>
      </c>
      <c r="AL87" s="170">
        <v>6.7039106145251397</v>
      </c>
      <c r="AM87" s="89">
        <v>18</v>
      </c>
      <c r="AN87" s="89">
        <v>84</v>
      </c>
      <c r="AO87" s="168">
        <v>21.428571428571427</v>
      </c>
      <c r="AP87" s="60">
        <v>12.552097188968697</v>
      </c>
      <c r="AQ87" s="97">
        <v>9.5238095238095237</v>
      </c>
      <c r="AR87" s="97">
        <v>6.7039106145251397</v>
      </c>
      <c r="AS87" s="97">
        <v>21.428571428571427</v>
      </c>
      <c r="AT87" s="97">
        <v>12.552097188968697</v>
      </c>
      <c r="AU87" s="3"/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221"/>
      <c r="CL87" s="3">
        <v>17.034937638078446</v>
      </c>
      <c r="CM87" s="3">
        <v>0</v>
      </c>
      <c r="CN87" s="3">
        <v>12.552097188968697</v>
      </c>
      <c r="CO87" s="3">
        <v>14.793517413523571</v>
      </c>
      <c r="CP87" s="3">
        <v>17.034937638078446</v>
      </c>
      <c r="CQ87" s="3">
        <v>0</v>
      </c>
      <c r="CR87" s="3">
        <v>12.552097188968697</v>
      </c>
      <c r="CS87" s="3">
        <v>14.793517413523571</v>
      </c>
      <c r="CT87" s="230"/>
      <c r="CU87" s="4">
        <v>95</v>
      </c>
      <c r="CV87" s="4">
        <v>533</v>
      </c>
      <c r="CW87" s="3">
        <v>17.823639774859288</v>
      </c>
      <c r="CX87" s="4">
        <v>55</v>
      </c>
      <c r="CY87" s="4">
        <v>463</v>
      </c>
      <c r="CZ87" s="3">
        <v>11.879049676025918</v>
      </c>
      <c r="DA87" s="4">
        <v>51</v>
      </c>
      <c r="DB87" s="4">
        <v>327</v>
      </c>
      <c r="DC87" s="3">
        <v>15.596330275229359</v>
      </c>
      <c r="DD87" s="3">
        <v>15.099673242038188</v>
      </c>
      <c r="DE87" s="160">
        <v>17.823639774859288</v>
      </c>
      <c r="DF87" s="160">
        <v>11.879049676025918</v>
      </c>
      <c r="DG87" s="160">
        <v>15.596330275229359</v>
      </c>
      <c r="DH87" s="160">
        <v>15.099673242038188</v>
      </c>
    </row>
    <row r="88" spans="1:112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85">
        <v>14</v>
      </c>
      <c r="F88" s="89">
        <v>168</v>
      </c>
      <c r="G88" s="97">
        <v>8.3333333333333321</v>
      </c>
      <c r="H88" s="89">
        <v>7</v>
      </c>
      <c r="I88" s="89">
        <v>157</v>
      </c>
      <c r="J88" s="170">
        <v>4.4585987261146496</v>
      </c>
      <c r="K88" s="89">
        <v>8</v>
      </c>
      <c r="L88" s="89">
        <v>151</v>
      </c>
      <c r="M88" s="170">
        <v>5.298013245033113</v>
      </c>
      <c r="N88" s="60">
        <v>6.0299817681603649</v>
      </c>
      <c r="O88" s="97">
        <v>8.3333333333333321</v>
      </c>
      <c r="P88" s="97">
        <v>4.4585987261146496</v>
      </c>
      <c r="Q88" s="97">
        <v>5.298013245033113</v>
      </c>
      <c r="R88" s="3">
        <v>6.0299817681603649</v>
      </c>
      <c r="S88" s="99">
        <v>0</v>
      </c>
      <c r="T88" s="89">
        <v>0</v>
      </c>
      <c r="U88" s="97">
        <v>0</v>
      </c>
      <c r="V88" s="99">
        <v>0</v>
      </c>
      <c r="W88" s="89">
        <v>0</v>
      </c>
      <c r="X88" s="170">
        <v>0</v>
      </c>
      <c r="Y88" s="89">
        <v>0</v>
      </c>
      <c r="Z88" s="89">
        <v>0</v>
      </c>
      <c r="AA88" s="170">
        <v>0</v>
      </c>
      <c r="AB88" s="60">
        <v>0</v>
      </c>
      <c r="AC88" s="97">
        <v>0</v>
      </c>
      <c r="AD88" s="97">
        <v>0</v>
      </c>
      <c r="AE88" s="97">
        <v>0</v>
      </c>
      <c r="AF88" s="3">
        <v>0</v>
      </c>
      <c r="AG88" s="99">
        <v>3</v>
      </c>
      <c r="AH88" s="89">
        <v>129</v>
      </c>
      <c r="AI88" s="97">
        <v>2.3255813953488373</v>
      </c>
      <c r="AJ88" s="85">
        <v>3</v>
      </c>
      <c r="AK88" s="89">
        <v>128</v>
      </c>
      <c r="AL88" s="170">
        <v>2.34375</v>
      </c>
      <c r="AM88" s="89">
        <v>0</v>
      </c>
      <c r="AN88" s="89">
        <v>0</v>
      </c>
      <c r="AO88" s="168">
        <v>0</v>
      </c>
      <c r="AP88" s="60">
        <v>2.3346656976744189</v>
      </c>
      <c r="AQ88" s="97">
        <v>2.3255813953488373</v>
      </c>
      <c r="AR88" s="97">
        <v>2.34375</v>
      </c>
      <c r="AS88" s="97">
        <v>0</v>
      </c>
      <c r="AT88" s="97">
        <v>2.3346656976744189</v>
      </c>
      <c r="AU88" s="3"/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221"/>
      <c r="CL88" s="3">
        <v>6.0299817681603649</v>
      </c>
      <c r="CM88" s="3">
        <v>0</v>
      </c>
      <c r="CN88" s="3">
        <v>2.3346656976744189</v>
      </c>
      <c r="CO88" s="3">
        <v>4.1823237329173919</v>
      </c>
      <c r="CP88" s="3">
        <v>6.0299817681603649</v>
      </c>
      <c r="CQ88" s="3">
        <v>0</v>
      </c>
      <c r="CR88" s="3">
        <v>2.3346656976744189</v>
      </c>
      <c r="CS88" s="3">
        <v>4.1823237329173919</v>
      </c>
      <c r="CT88" s="230"/>
      <c r="CU88" s="4">
        <v>17</v>
      </c>
      <c r="CV88" s="4">
        <v>297</v>
      </c>
      <c r="CW88" s="3">
        <v>5.7239057239057241</v>
      </c>
      <c r="CX88" s="4">
        <v>10</v>
      </c>
      <c r="CY88" s="4">
        <v>285</v>
      </c>
      <c r="CZ88" s="3">
        <v>3.5087719298245612</v>
      </c>
      <c r="DA88" s="4">
        <v>8</v>
      </c>
      <c r="DB88" s="4">
        <v>151</v>
      </c>
      <c r="DC88" s="3">
        <v>5.298013245033113</v>
      </c>
      <c r="DD88" s="3">
        <v>4.8435636329211329</v>
      </c>
      <c r="DE88" s="160">
        <v>5.7239057239057241</v>
      </c>
      <c r="DF88" s="160">
        <v>3.5087719298245612</v>
      </c>
      <c r="DG88" s="160">
        <v>5.298013245033113</v>
      </c>
      <c r="DH88" s="160">
        <v>4.8435636329211329</v>
      </c>
    </row>
    <row r="89" spans="1:112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85">
        <v>60</v>
      </c>
      <c r="F89" s="89">
        <v>374</v>
      </c>
      <c r="G89" s="97">
        <v>16.042780748663102</v>
      </c>
      <c r="H89" s="89">
        <v>11</v>
      </c>
      <c r="I89" s="89">
        <v>324</v>
      </c>
      <c r="J89" s="170">
        <v>3.3950617283950617</v>
      </c>
      <c r="K89" s="89">
        <v>27</v>
      </c>
      <c r="L89" s="89">
        <v>297</v>
      </c>
      <c r="M89" s="170">
        <v>9.0909090909090917</v>
      </c>
      <c r="N89" s="60">
        <v>9.5095838559890851</v>
      </c>
      <c r="O89" s="97">
        <v>16.042780748663102</v>
      </c>
      <c r="P89" s="97">
        <v>3.3950617283950617</v>
      </c>
      <c r="Q89" s="97">
        <v>9.0909090909090917</v>
      </c>
      <c r="R89" s="3">
        <v>9.5095838559890851</v>
      </c>
      <c r="S89" s="99">
        <v>0</v>
      </c>
      <c r="T89" s="89">
        <v>0</v>
      </c>
      <c r="U89" s="97">
        <v>0</v>
      </c>
      <c r="V89" s="99">
        <v>0</v>
      </c>
      <c r="W89" s="89">
        <v>0</v>
      </c>
      <c r="X89" s="170">
        <v>0</v>
      </c>
      <c r="Y89" s="89">
        <v>0</v>
      </c>
      <c r="Z89" s="89">
        <v>0</v>
      </c>
      <c r="AA89" s="170">
        <v>0</v>
      </c>
      <c r="AB89" s="60">
        <v>0</v>
      </c>
      <c r="AC89" s="97">
        <v>0</v>
      </c>
      <c r="AD89" s="97">
        <v>0</v>
      </c>
      <c r="AE89" s="97">
        <v>0</v>
      </c>
      <c r="AF89" s="3">
        <v>0</v>
      </c>
      <c r="AG89" s="99">
        <v>25</v>
      </c>
      <c r="AH89" s="89">
        <v>132</v>
      </c>
      <c r="AI89" s="97">
        <v>18.939393939393938</v>
      </c>
      <c r="AJ89" s="85">
        <v>1</v>
      </c>
      <c r="AK89" s="89">
        <v>113</v>
      </c>
      <c r="AL89" s="170">
        <v>0.88495575221238942</v>
      </c>
      <c r="AM89" s="89">
        <v>2</v>
      </c>
      <c r="AN89" s="89">
        <v>68</v>
      </c>
      <c r="AO89" s="168">
        <v>2.9411764705882351</v>
      </c>
      <c r="AP89" s="60">
        <v>7.5885087207315207</v>
      </c>
      <c r="AQ89" s="97">
        <v>18.939393939393938</v>
      </c>
      <c r="AR89" s="97">
        <v>0.88495575221238942</v>
      </c>
      <c r="AS89" s="97">
        <v>2.9411764705882351</v>
      </c>
      <c r="AT89" s="97">
        <v>7.5885087207315207</v>
      </c>
      <c r="AU89" s="3"/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221"/>
      <c r="CL89" s="3">
        <v>9.5095838559890851</v>
      </c>
      <c r="CM89" s="3">
        <v>0</v>
      </c>
      <c r="CN89" s="3">
        <v>7.5885087207315207</v>
      </c>
      <c r="CO89" s="3">
        <v>8.5490462883603033</v>
      </c>
      <c r="CP89" s="3">
        <v>9.5095838559890851</v>
      </c>
      <c r="CQ89" s="3">
        <v>0</v>
      </c>
      <c r="CR89" s="3">
        <v>7.5885087207315207</v>
      </c>
      <c r="CS89" s="3">
        <v>8.5490462883603033</v>
      </c>
      <c r="CT89" s="230"/>
      <c r="CU89" s="4">
        <v>85</v>
      </c>
      <c r="CV89" s="4">
        <v>506</v>
      </c>
      <c r="CW89" s="3">
        <v>16.798418972332016</v>
      </c>
      <c r="CX89" s="4">
        <v>12</v>
      </c>
      <c r="CY89" s="4">
        <v>437</v>
      </c>
      <c r="CZ89" s="3">
        <v>2.7459954233409611</v>
      </c>
      <c r="DA89" s="4">
        <v>29</v>
      </c>
      <c r="DB89" s="4">
        <v>365</v>
      </c>
      <c r="DC89" s="3">
        <v>7.9452054794520555</v>
      </c>
      <c r="DD89" s="3">
        <v>9.1632066250416777</v>
      </c>
      <c r="DE89" s="160">
        <v>16.798418972332016</v>
      </c>
      <c r="DF89" s="160">
        <v>2.7459954233409611</v>
      </c>
      <c r="DG89" s="160">
        <v>7.9452054794520555</v>
      </c>
      <c r="DH89" s="160">
        <v>9.1632066250416777</v>
      </c>
    </row>
    <row r="90" spans="1:112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85">
        <v>101</v>
      </c>
      <c r="F90" s="89">
        <v>467</v>
      </c>
      <c r="G90" s="97">
        <v>21.627408993576015</v>
      </c>
      <c r="H90" s="89">
        <v>7</v>
      </c>
      <c r="I90" s="89">
        <v>352</v>
      </c>
      <c r="J90" s="170">
        <v>1.9886363636363635</v>
      </c>
      <c r="K90" s="89">
        <v>11</v>
      </c>
      <c r="L90" s="89">
        <v>350</v>
      </c>
      <c r="M90" s="170">
        <v>3.1428571428571432</v>
      </c>
      <c r="N90" s="60">
        <v>8.9196341666898409</v>
      </c>
      <c r="O90" s="97">
        <v>21.627408993576015</v>
      </c>
      <c r="P90" s="97">
        <v>1.9886363636363635</v>
      </c>
      <c r="Q90" s="97">
        <v>3.1428571428571432</v>
      </c>
      <c r="R90" s="3">
        <v>8.9196341666898409</v>
      </c>
      <c r="S90" s="99">
        <v>0</v>
      </c>
      <c r="T90" s="89">
        <v>0</v>
      </c>
      <c r="U90" s="97">
        <v>0</v>
      </c>
      <c r="V90" s="99">
        <v>0</v>
      </c>
      <c r="W90" s="89">
        <v>0</v>
      </c>
      <c r="X90" s="170">
        <v>0</v>
      </c>
      <c r="Y90" s="89">
        <v>0</v>
      </c>
      <c r="Z90" s="89">
        <v>0</v>
      </c>
      <c r="AA90" s="170">
        <v>0</v>
      </c>
      <c r="AB90" s="60">
        <v>0</v>
      </c>
      <c r="AC90" s="97">
        <v>0</v>
      </c>
      <c r="AD90" s="97">
        <v>0</v>
      </c>
      <c r="AE90" s="97">
        <v>0</v>
      </c>
      <c r="AF90" s="3">
        <v>0</v>
      </c>
      <c r="AG90" s="99">
        <v>0</v>
      </c>
      <c r="AH90" s="89">
        <v>0</v>
      </c>
      <c r="AI90" s="97">
        <v>0</v>
      </c>
      <c r="AJ90" s="85">
        <v>0</v>
      </c>
      <c r="AK90" s="89">
        <v>0</v>
      </c>
      <c r="AL90" s="170">
        <v>0</v>
      </c>
      <c r="AM90" s="89">
        <v>0</v>
      </c>
      <c r="AN90" s="89">
        <v>0</v>
      </c>
      <c r="AO90" s="168">
        <v>0</v>
      </c>
      <c r="AP90" s="60">
        <v>0</v>
      </c>
      <c r="AQ90" s="97">
        <v>0</v>
      </c>
      <c r="AR90" s="97">
        <v>0</v>
      </c>
      <c r="AS90" s="97">
        <v>0</v>
      </c>
      <c r="AT90" s="97">
        <v>0</v>
      </c>
      <c r="AU90" s="4"/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221"/>
      <c r="CL90" s="3">
        <v>8.9196341666898409</v>
      </c>
      <c r="CM90" s="3">
        <v>0</v>
      </c>
      <c r="CN90" s="3">
        <v>0</v>
      </c>
      <c r="CO90" s="3">
        <v>8.9196341666898409</v>
      </c>
      <c r="CP90" s="3">
        <v>8.9196341666898409</v>
      </c>
      <c r="CQ90" s="3">
        <v>0</v>
      </c>
      <c r="CR90" s="3">
        <v>0</v>
      </c>
      <c r="CS90" s="3">
        <v>8.9196341666898409</v>
      </c>
      <c r="CT90" s="230"/>
      <c r="CU90" s="4">
        <v>101</v>
      </c>
      <c r="CV90" s="4">
        <v>467</v>
      </c>
      <c r="CW90" s="3">
        <v>21.627408993576015</v>
      </c>
      <c r="CX90" s="4">
        <v>7</v>
      </c>
      <c r="CY90" s="4">
        <v>352</v>
      </c>
      <c r="CZ90" s="3">
        <v>1.9886363636363635</v>
      </c>
      <c r="DA90" s="4">
        <v>11</v>
      </c>
      <c r="DB90" s="4">
        <v>350</v>
      </c>
      <c r="DC90" s="3">
        <v>3.1428571428571432</v>
      </c>
      <c r="DD90" s="3">
        <v>8.9196341666898409</v>
      </c>
      <c r="DE90" s="160">
        <v>21.627408993576015</v>
      </c>
      <c r="DF90" s="160">
        <v>1.9886363636363635</v>
      </c>
      <c r="DG90" s="160">
        <v>3.1428571428571432</v>
      </c>
      <c r="DH90" s="160">
        <v>8.9196341666898409</v>
      </c>
    </row>
    <row r="91" spans="1:112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85">
        <v>14</v>
      </c>
      <c r="F91" s="89">
        <v>378</v>
      </c>
      <c r="G91" s="97">
        <v>3.7037037037037033</v>
      </c>
      <c r="H91" s="89">
        <v>9</v>
      </c>
      <c r="I91" s="89">
        <v>340</v>
      </c>
      <c r="J91" s="170">
        <v>2.6470588235294117</v>
      </c>
      <c r="K91" s="89">
        <v>3</v>
      </c>
      <c r="L91" s="89">
        <v>315</v>
      </c>
      <c r="M91" s="170">
        <v>0.95238095238095244</v>
      </c>
      <c r="N91" s="60">
        <v>2.4343811598713558</v>
      </c>
      <c r="O91" s="97">
        <v>3.7037037037037033</v>
      </c>
      <c r="P91" s="97">
        <v>2.6470588235294117</v>
      </c>
      <c r="Q91" s="97">
        <v>0.95238095238095244</v>
      </c>
      <c r="R91" s="3">
        <v>2.4343811598713558</v>
      </c>
      <c r="S91" s="99">
        <v>1</v>
      </c>
      <c r="T91" s="89">
        <v>17</v>
      </c>
      <c r="U91" s="97">
        <v>5.8823529411764701</v>
      </c>
      <c r="V91" s="99">
        <v>1</v>
      </c>
      <c r="W91" s="89">
        <v>12</v>
      </c>
      <c r="X91" s="170">
        <v>8.3333333333333321</v>
      </c>
      <c r="Y91" s="89">
        <v>0</v>
      </c>
      <c r="Z91" s="89">
        <v>0</v>
      </c>
      <c r="AA91" s="170">
        <v>0</v>
      </c>
      <c r="AB91" s="60">
        <v>7.1078431372549016</v>
      </c>
      <c r="AC91" s="97">
        <v>5.8823529411764701</v>
      </c>
      <c r="AD91" s="97">
        <v>8.3333333333333321</v>
      </c>
      <c r="AE91" s="97">
        <v>0</v>
      </c>
      <c r="AF91" s="3">
        <v>7.1078431372549016</v>
      </c>
      <c r="AG91" s="99">
        <v>0</v>
      </c>
      <c r="AH91" s="89">
        <v>0</v>
      </c>
      <c r="AI91" s="97">
        <v>0</v>
      </c>
      <c r="AJ91" s="85">
        <v>0</v>
      </c>
      <c r="AK91" s="89">
        <v>0</v>
      </c>
      <c r="AL91" s="170">
        <v>0</v>
      </c>
      <c r="AM91" s="89">
        <v>0</v>
      </c>
      <c r="AN91" s="89">
        <v>0</v>
      </c>
      <c r="AO91" s="168">
        <v>0</v>
      </c>
      <c r="AP91" s="60">
        <v>0</v>
      </c>
      <c r="AQ91" s="97">
        <v>0</v>
      </c>
      <c r="AR91" s="97">
        <v>0</v>
      </c>
      <c r="AS91" s="97">
        <v>0</v>
      </c>
      <c r="AT91" s="97">
        <v>0</v>
      </c>
      <c r="AU91" s="4"/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221"/>
      <c r="CL91" s="3">
        <v>2.4343811598713558</v>
      </c>
      <c r="CM91" s="3">
        <v>7.1078431372549016</v>
      </c>
      <c r="CN91" s="3">
        <v>0</v>
      </c>
      <c r="CO91" s="3">
        <v>4.7711121485631285</v>
      </c>
      <c r="CP91" s="3">
        <v>2.4343811598713558</v>
      </c>
      <c r="CQ91" s="3">
        <v>7.1078431372549016</v>
      </c>
      <c r="CR91" s="3">
        <v>0</v>
      </c>
      <c r="CS91" s="3">
        <v>4.7711121485631285</v>
      </c>
      <c r="CT91" s="230"/>
      <c r="CU91" s="4">
        <v>15</v>
      </c>
      <c r="CV91" s="4">
        <v>395</v>
      </c>
      <c r="CW91" s="3">
        <v>3.79746835443038</v>
      </c>
      <c r="CX91" s="4">
        <v>10</v>
      </c>
      <c r="CY91" s="4">
        <v>352</v>
      </c>
      <c r="CZ91" s="3">
        <v>2.8409090909090908</v>
      </c>
      <c r="DA91" s="4">
        <v>3</v>
      </c>
      <c r="DB91" s="4">
        <v>315</v>
      </c>
      <c r="DC91" s="3">
        <v>0.95238095238095244</v>
      </c>
      <c r="DD91" s="3">
        <v>2.5302527992401411</v>
      </c>
      <c r="DE91" s="160">
        <v>3.79746835443038</v>
      </c>
      <c r="DF91" s="160">
        <v>2.8409090909090908</v>
      </c>
      <c r="DG91" s="160">
        <v>0.95238095238095244</v>
      </c>
      <c r="DH91" s="160">
        <v>2.5302527992401411</v>
      </c>
    </row>
    <row r="92" spans="1:112" ht="27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85">
        <v>41</v>
      </c>
      <c r="F92" s="89">
        <v>324</v>
      </c>
      <c r="G92" s="97">
        <v>12.654320987654321</v>
      </c>
      <c r="H92" s="89">
        <v>20</v>
      </c>
      <c r="I92" s="89">
        <v>280</v>
      </c>
      <c r="J92" s="170">
        <v>7.1428571428571423</v>
      </c>
      <c r="K92" s="89">
        <v>0</v>
      </c>
      <c r="L92" s="89">
        <v>0</v>
      </c>
      <c r="M92" s="170">
        <v>0</v>
      </c>
      <c r="N92" s="60">
        <v>9.8985890652557309</v>
      </c>
      <c r="O92" s="97">
        <v>12.654320987654321</v>
      </c>
      <c r="P92" s="97">
        <v>7.1428571428571423</v>
      </c>
      <c r="Q92" s="97">
        <v>0</v>
      </c>
      <c r="R92" s="3">
        <v>9.8985890652557309</v>
      </c>
      <c r="S92" s="99">
        <v>0</v>
      </c>
      <c r="T92" s="89">
        <v>0</v>
      </c>
      <c r="U92" s="97">
        <v>0</v>
      </c>
      <c r="V92" s="99">
        <v>0</v>
      </c>
      <c r="W92" s="89">
        <v>0</v>
      </c>
      <c r="X92" s="170">
        <v>0</v>
      </c>
      <c r="Y92" s="89">
        <v>0</v>
      </c>
      <c r="Z92" s="89">
        <v>0</v>
      </c>
      <c r="AA92" s="170">
        <v>0</v>
      </c>
      <c r="AB92" s="60">
        <v>0</v>
      </c>
      <c r="AC92" s="97">
        <v>0</v>
      </c>
      <c r="AD92" s="97">
        <v>0</v>
      </c>
      <c r="AE92" s="97">
        <v>0</v>
      </c>
      <c r="AF92" s="3">
        <v>0</v>
      </c>
      <c r="AG92" s="99">
        <v>6</v>
      </c>
      <c r="AH92" s="89">
        <v>83</v>
      </c>
      <c r="AI92" s="97">
        <v>7.2289156626506017</v>
      </c>
      <c r="AJ92" s="85">
        <v>0</v>
      </c>
      <c r="AK92" s="89">
        <v>0</v>
      </c>
      <c r="AL92" s="170">
        <v>0</v>
      </c>
      <c r="AM92" s="89">
        <v>0</v>
      </c>
      <c r="AN92" s="89">
        <v>0</v>
      </c>
      <c r="AO92" s="168">
        <v>0</v>
      </c>
      <c r="AP92" s="60">
        <v>7.2289156626506017</v>
      </c>
      <c r="AQ92" s="97">
        <v>7.2289156626506017</v>
      </c>
      <c r="AR92" s="97">
        <v>0</v>
      </c>
      <c r="AS92" s="97">
        <v>0</v>
      </c>
      <c r="AT92" s="97">
        <v>7.2289156626506017</v>
      </c>
      <c r="AU92" s="3"/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221"/>
      <c r="CL92" s="3">
        <v>9.8985890652557309</v>
      </c>
      <c r="CM92" s="3">
        <v>0</v>
      </c>
      <c r="CN92" s="3">
        <v>7.2289156626506017</v>
      </c>
      <c r="CO92" s="3">
        <v>8.5637523639531672</v>
      </c>
      <c r="CP92" s="3">
        <v>9.8985890652557309</v>
      </c>
      <c r="CQ92" s="3">
        <v>0</v>
      </c>
      <c r="CR92" s="3">
        <v>7.2289156626506017</v>
      </c>
      <c r="CS92" s="3">
        <v>8.5637523639531672</v>
      </c>
      <c r="CT92" s="230"/>
      <c r="CU92" s="4">
        <v>47</v>
      </c>
      <c r="CV92" s="4">
        <v>407</v>
      </c>
      <c r="CW92" s="3">
        <v>11.547911547911548</v>
      </c>
      <c r="CX92" s="4">
        <v>20</v>
      </c>
      <c r="CY92" s="4">
        <v>280</v>
      </c>
      <c r="CZ92" s="3">
        <v>7.1428571428571423</v>
      </c>
      <c r="DA92" s="4">
        <v>0</v>
      </c>
      <c r="DB92" s="4">
        <v>0</v>
      </c>
      <c r="DC92" s="3">
        <v>0</v>
      </c>
      <c r="DD92" s="3">
        <v>6.2302562302562308</v>
      </c>
      <c r="DE92" s="160">
        <v>11.547911547911548</v>
      </c>
      <c r="DF92" s="160">
        <v>7.1428571428571423</v>
      </c>
      <c r="DG92" s="160">
        <v>0</v>
      </c>
      <c r="DH92" s="160">
        <v>9.3453843453843461</v>
      </c>
    </row>
    <row r="93" spans="1:112" ht="39.75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85">
        <v>14</v>
      </c>
      <c r="F93" s="89">
        <v>507</v>
      </c>
      <c r="G93" s="97">
        <v>2.7613412228796843</v>
      </c>
      <c r="H93" s="89">
        <v>16</v>
      </c>
      <c r="I93" s="89">
        <v>373</v>
      </c>
      <c r="J93" s="170">
        <v>4.2895442359249332</v>
      </c>
      <c r="K93" s="89">
        <v>21</v>
      </c>
      <c r="L93" s="89">
        <v>365</v>
      </c>
      <c r="M93" s="170">
        <v>5.7534246575342465</v>
      </c>
      <c r="N93" s="60">
        <v>4.2681033721129547</v>
      </c>
      <c r="O93" s="97">
        <v>2.7613412228796843</v>
      </c>
      <c r="P93" s="97">
        <v>4.2895442359249332</v>
      </c>
      <c r="Q93" s="97">
        <v>5.7534246575342465</v>
      </c>
      <c r="R93" s="3">
        <v>4.2681033721129547</v>
      </c>
      <c r="S93" s="99">
        <v>0</v>
      </c>
      <c r="T93" s="89">
        <v>0</v>
      </c>
      <c r="U93" s="97">
        <v>0</v>
      </c>
      <c r="V93" s="99">
        <v>0</v>
      </c>
      <c r="W93" s="89">
        <v>0</v>
      </c>
      <c r="X93" s="170">
        <v>0</v>
      </c>
      <c r="Y93" s="89">
        <v>0</v>
      </c>
      <c r="Z93" s="89">
        <v>0</v>
      </c>
      <c r="AA93" s="170">
        <v>0</v>
      </c>
      <c r="AB93" s="60">
        <v>0</v>
      </c>
      <c r="AC93" s="97">
        <v>0</v>
      </c>
      <c r="AD93" s="97">
        <v>0</v>
      </c>
      <c r="AE93" s="97">
        <v>0</v>
      </c>
      <c r="AF93" s="3">
        <v>0</v>
      </c>
      <c r="AG93" s="99">
        <v>1</v>
      </c>
      <c r="AH93" s="89">
        <v>270</v>
      </c>
      <c r="AI93" s="97">
        <v>0.37037037037037041</v>
      </c>
      <c r="AJ93" s="85">
        <v>1</v>
      </c>
      <c r="AK93" s="89">
        <v>270</v>
      </c>
      <c r="AL93" s="170">
        <v>0.37037037037037041</v>
      </c>
      <c r="AM93" s="89">
        <v>0</v>
      </c>
      <c r="AN93" s="89">
        <v>0</v>
      </c>
      <c r="AO93" s="168">
        <v>0</v>
      </c>
      <c r="AP93" s="60">
        <v>0.37037037037037041</v>
      </c>
      <c r="AQ93" s="97">
        <v>0.37037037037037041</v>
      </c>
      <c r="AR93" s="97">
        <v>0.37037037037037041</v>
      </c>
      <c r="AS93" s="97">
        <v>0</v>
      </c>
      <c r="AT93" s="97">
        <v>0.37037037037037041</v>
      </c>
      <c r="AU93" s="3"/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221"/>
      <c r="CL93" s="3">
        <v>4.2681033721129547</v>
      </c>
      <c r="CM93" s="3">
        <v>0</v>
      </c>
      <c r="CN93" s="3">
        <v>0.37037037037037041</v>
      </c>
      <c r="CO93" s="3">
        <v>2.3192368712416624</v>
      </c>
      <c r="CP93" s="3">
        <v>4.2681033721129547</v>
      </c>
      <c r="CQ93" s="3">
        <v>0</v>
      </c>
      <c r="CR93" s="3">
        <v>0.37037037037037041</v>
      </c>
      <c r="CS93" s="3">
        <v>2.3192368712416624</v>
      </c>
      <c r="CT93" s="230"/>
      <c r="CU93" s="4">
        <v>15</v>
      </c>
      <c r="CV93" s="4">
        <v>777</v>
      </c>
      <c r="CW93" s="3">
        <v>1.9305019305019304</v>
      </c>
      <c r="CX93" s="4">
        <v>17</v>
      </c>
      <c r="CY93" s="4">
        <v>643</v>
      </c>
      <c r="CZ93" s="3">
        <v>2.6438569206842923</v>
      </c>
      <c r="DA93" s="4">
        <v>21</v>
      </c>
      <c r="DB93" s="4">
        <v>365</v>
      </c>
      <c r="DC93" s="3">
        <v>5.7534246575342465</v>
      </c>
      <c r="DD93" s="3">
        <v>3.442594502906823</v>
      </c>
      <c r="DE93" s="160">
        <v>1.9305019305019304</v>
      </c>
      <c r="DF93" s="160">
        <v>2.6438569206842923</v>
      </c>
      <c r="DG93" s="160">
        <v>5.7534246575342465</v>
      </c>
      <c r="DH93" s="160">
        <v>3.442594502906823</v>
      </c>
    </row>
    <row r="94" spans="1:112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85">
        <v>42</v>
      </c>
      <c r="F94" s="89">
        <v>457</v>
      </c>
      <c r="G94" s="97">
        <v>9.1903719912472646</v>
      </c>
      <c r="H94" s="89">
        <v>22</v>
      </c>
      <c r="I94" s="89">
        <v>378</v>
      </c>
      <c r="J94" s="170">
        <v>5.8201058201058196</v>
      </c>
      <c r="K94" s="89">
        <v>12</v>
      </c>
      <c r="L94" s="89">
        <v>353</v>
      </c>
      <c r="M94" s="170">
        <v>3.3994334277620402</v>
      </c>
      <c r="N94" s="60">
        <v>6.136637079705042</v>
      </c>
      <c r="O94" s="97">
        <v>9.1903719912472646</v>
      </c>
      <c r="P94" s="97">
        <v>5.8201058201058196</v>
      </c>
      <c r="Q94" s="97">
        <v>3.3994334277620402</v>
      </c>
      <c r="R94" s="3">
        <v>6.136637079705042</v>
      </c>
      <c r="S94" s="99">
        <v>0</v>
      </c>
      <c r="T94" s="89">
        <v>0</v>
      </c>
      <c r="U94" s="97">
        <v>0</v>
      </c>
      <c r="V94" s="99">
        <v>0</v>
      </c>
      <c r="W94" s="89">
        <v>0</v>
      </c>
      <c r="X94" s="170">
        <v>0</v>
      </c>
      <c r="Y94" s="89">
        <v>0</v>
      </c>
      <c r="Z94" s="89">
        <v>0</v>
      </c>
      <c r="AA94" s="170">
        <v>0</v>
      </c>
      <c r="AB94" s="60">
        <v>0</v>
      </c>
      <c r="AC94" s="97">
        <v>0</v>
      </c>
      <c r="AD94" s="97">
        <v>0</v>
      </c>
      <c r="AE94" s="97">
        <v>0</v>
      </c>
      <c r="AF94" s="3">
        <v>0</v>
      </c>
      <c r="AG94" s="99">
        <v>7</v>
      </c>
      <c r="AH94" s="89">
        <v>175</v>
      </c>
      <c r="AI94" s="97">
        <v>4</v>
      </c>
      <c r="AJ94" s="85">
        <v>5</v>
      </c>
      <c r="AK94" s="89">
        <v>170</v>
      </c>
      <c r="AL94" s="170">
        <v>2.9411764705882351</v>
      </c>
      <c r="AM94" s="89">
        <v>2</v>
      </c>
      <c r="AN94" s="89">
        <v>115</v>
      </c>
      <c r="AO94" s="168">
        <v>1.7391304347826086</v>
      </c>
      <c r="AP94" s="60">
        <v>2.8934356351236148</v>
      </c>
      <c r="AQ94" s="97">
        <v>4</v>
      </c>
      <c r="AR94" s="97">
        <v>2.9411764705882351</v>
      </c>
      <c r="AS94" s="97">
        <v>1.7391304347826086</v>
      </c>
      <c r="AT94" s="97">
        <v>2.8934356351236148</v>
      </c>
      <c r="AU94" s="4"/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221"/>
      <c r="CL94" s="3">
        <v>6.136637079705042</v>
      </c>
      <c r="CM94" s="3">
        <v>0</v>
      </c>
      <c r="CN94" s="3">
        <v>2.8934356351236148</v>
      </c>
      <c r="CO94" s="3">
        <v>4.5150363574143286</v>
      </c>
      <c r="CP94" s="3">
        <v>6.136637079705042</v>
      </c>
      <c r="CQ94" s="3">
        <v>0</v>
      </c>
      <c r="CR94" s="3">
        <v>2.8934356351236148</v>
      </c>
      <c r="CS94" s="3">
        <v>4.5150363574143286</v>
      </c>
      <c r="CT94" s="230"/>
      <c r="CU94" s="4">
        <v>49</v>
      </c>
      <c r="CV94" s="4">
        <v>632</v>
      </c>
      <c r="CW94" s="3">
        <v>7.7531645569620249</v>
      </c>
      <c r="CX94" s="4">
        <v>27</v>
      </c>
      <c r="CY94" s="4">
        <v>548</v>
      </c>
      <c r="CZ94" s="3">
        <v>4.9270072992700733</v>
      </c>
      <c r="DA94" s="4">
        <v>14</v>
      </c>
      <c r="DB94" s="4">
        <v>468</v>
      </c>
      <c r="DC94" s="3">
        <v>2.9914529914529915</v>
      </c>
      <c r="DD94" s="3">
        <v>5.2238749492283629</v>
      </c>
      <c r="DE94" s="160">
        <v>7.7531645569620249</v>
      </c>
      <c r="DF94" s="160">
        <v>4.9270072992700733</v>
      </c>
      <c r="DG94" s="160">
        <v>2.9914529914529915</v>
      </c>
      <c r="DH94" s="160">
        <v>5.2238749492283629</v>
      </c>
    </row>
    <row r="95" spans="1:112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85">
        <v>106</v>
      </c>
      <c r="F95" s="89">
        <v>775</v>
      </c>
      <c r="G95" s="97">
        <v>13.67741935483871</v>
      </c>
      <c r="H95" s="89">
        <v>82</v>
      </c>
      <c r="I95" s="89">
        <v>666</v>
      </c>
      <c r="J95" s="170">
        <v>12.312312312312311</v>
      </c>
      <c r="K95" s="89">
        <v>38</v>
      </c>
      <c r="L95" s="89">
        <v>624</v>
      </c>
      <c r="M95" s="170">
        <v>6.0897435897435894</v>
      </c>
      <c r="N95" s="60">
        <v>10.69315841896487</v>
      </c>
      <c r="O95" s="97">
        <v>13.67741935483871</v>
      </c>
      <c r="P95" s="97">
        <v>12.312312312312311</v>
      </c>
      <c r="Q95" s="97">
        <v>6.0897435897435894</v>
      </c>
      <c r="R95" s="3">
        <v>10.69315841896487</v>
      </c>
      <c r="S95" s="99">
        <v>0</v>
      </c>
      <c r="T95" s="89">
        <v>0</v>
      </c>
      <c r="U95" s="97">
        <v>0</v>
      </c>
      <c r="V95" s="99">
        <v>0</v>
      </c>
      <c r="W95" s="89">
        <v>0</v>
      </c>
      <c r="X95" s="170">
        <v>0</v>
      </c>
      <c r="Y95" s="89">
        <v>0</v>
      </c>
      <c r="Z95" s="89">
        <v>0</v>
      </c>
      <c r="AA95" s="170">
        <v>0</v>
      </c>
      <c r="AB95" s="60">
        <v>0</v>
      </c>
      <c r="AC95" s="97">
        <v>0</v>
      </c>
      <c r="AD95" s="97">
        <v>0</v>
      </c>
      <c r="AE95" s="97">
        <v>0</v>
      </c>
      <c r="AF95" s="3">
        <v>0</v>
      </c>
      <c r="AG95" s="99">
        <v>27</v>
      </c>
      <c r="AH95" s="89">
        <v>541</v>
      </c>
      <c r="AI95" s="97">
        <v>4.9907578558225509</v>
      </c>
      <c r="AJ95" s="85">
        <v>34</v>
      </c>
      <c r="AK95" s="89">
        <v>495</v>
      </c>
      <c r="AL95" s="170">
        <v>6.8686868686868685</v>
      </c>
      <c r="AM95" s="89">
        <v>15</v>
      </c>
      <c r="AN95" s="89">
        <v>374</v>
      </c>
      <c r="AO95" s="168">
        <v>4.0106951871657754</v>
      </c>
      <c r="AP95" s="60">
        <v>5.290046637225065</v>
      </c>
      <c r="AQ95" s="97">
        <v>4.9907578558225509</v>
      </c>
      <c r="AR95" s="97">
        <v>6.8686868686868685</v>
      </c>
      <c r="AS95" s="97">
        <v>4.0106951871657754</v>
      </c>
      <c r="AT95" s="97">
        <v>5.290046637225065</v>
      </c>
      <c r="AU95" s="3"/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221"/>
      <c r="CL95" s="3">
        <v>10.69315841896487</v>
      </c>
      <c r="CM95" s="3">
        <v>0</v>
      </c>
      <c r="CN95" s="3">
        <v>5.290046637225065</v>
      </c>
      <c r="CO95" s="3">
        <v>7.9916025280949672</v>
      </c>
      <c r="CP95" s="3">
        <v>10.69315841896487</v>
      </c>
      <c r="CQ95" s="3">
        <v>0</v>
      </c>
      <c r="CR95" s="3">
        <v>5.290046637225065</v>
      </c>
      <c r="CS95" s="3">
        <v>7.9916025280949672</v>
      </c>
      <c r="CT95" s="230"/>
      <c r="CU95" s="4">
        <v>133</v>
      </c>
      <c r="CV95" s="4">
        <v>1316</v>
      </c>
      <c r="CW95" s="3">
        <v>10.106382978723403</v>
      </c>
      <c r="CX95" s="4">
        <v>116</v>
      </c>
      <c r="CY95" s="4">
        <v>1161</v>
      </c>
      <c r="CZ95" s="3">
        <v>9.9913867355727817</v>
      </c>
      <c r="DA95" s="4">
        <v>53</v>
      </c>
      <c r="DB95" s="4">
        <v>998</v>
      </c>
      <c r="DC95" s="3">
        <v>5.3106212424849701</v>
      </c>
      <c r="DD95" s="3">
        <v>8.4694636522603854</v>
      </c>
      <c r="DE95" s="160">
        <v>10.106382978723403</v>
      </c>
      <c r="DF95" s="160">
        <v>9.9913867355727817</v>
      </c>
      <c r="DG95" s="160">
        <v>5.3106212424849701</v>
      </c>
      <c r="DH95" s="160">
        <v>8.4694636522603854</v>
      </c>
    </row>
    <row r="96" spans="1:112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85">
        <v>122</v>
      </c>
      <c r="F96" s="89">
        <v>586</v>
      </c>
      <c r="G96" s="97">
        <v>20.819112627986346</v>
      </c>
      <c r="H96" s="89">
        <v>77</v>
      </c>
      <c r="I96" s="89">
        <v>465</v>
      </c>
      <c r="J96" s="170">
        <v>16.559139784946236</v>
      </c>
      <c r="K96" s="89">
        <v>41</v>
      </c>
      <c r="L96" s="89">
        <v>418</v>
      </c>
      <c r="M96" s="170">
        <v>9.8086124401913874</v>
      </c>
      <c r="N96" s="60">
        <v>15.728954951041324</v>
      </c>
      <c r="O96" s="97">
        <v>20.819112627986346</v>
      </c>
      <c r="P96" s="97">
        <v>16.559139784946236</v>
      </c>
      <c r="Q96" s="97">
        <v>9.8086124401913874</v>
      </c>
      <c r="R96" s="3">
        <v>15.728954951041324</v>
      </c>
      <c r="S96" s="99">
        <v>0</v>
      </c>
      <c r="T96" s="89">
        <v>0</v>
      </c>
      <c r="U96" s="97">
        <v>0</v>
      </c>
      <c r="V96" s="99">
        <v>0</v>
      </c>
      <c r="W96" s="89">
        <v>0</v>
      </c>
      <c r="X96" s="170">
        <v>0</v>
      </c>
      <c r="Y96" s="89">
        <v>0</v>
      </c>
      <c r="Z96" s="89">
        <v>0</v>
      </c>
      <c r="AA96" s="170">
        <v>0</v>
      </c>
      <c r="AB96" s="60">
        <v>0</v>
      </c>
      <c r="AC96" s="97">
        <v>0</v>
      </c>
      <c r="AD96" s="97">
        <v>0</v>
      </c>
      <c r="AE96" s="97">
        <v>0</v>
      </c>
      <c r="AF96" s="3">
        <v>0</v>
      </c>
      <c r="AG96" s="99">
        <v>9</v>
      </c>
      <c r="AH96" s="89">
        <v>249</v>
      </c>
      <c r="AI96" s="97">
        <v>3.6144578313253009</v>
      </c>
      <c r="AJ96" s="85">
        <v>23</v>
      </c>
      <c r="AK96" s="89">
        <v>269</v>
      </c>
      <c r="AL96" s="170">
        <v>8.5501858736059475</v>
      </c>
      <c r="AM96" s="89">
        <v>8</v>
      </c>
      <c r="AN96" s="89">
        <v>159</v>
      </c>
      <c r="AO96" s="168">
        <v>5.0314465408805038</v>
      </c>
      <c r="AP96" s="60">
        <v>5.7320300819372507</v>
      </c>
      <c r="AQ96" s="97">
        <v>3.6144578313253009</v>
      </c>
      <c r="AR96" s="97">
        <v>8.5501858736059475</v>
      </c>
      <c r="AS96" s="97">
        <v>5.0314465408805038</v>
      </c>
      <c r="AT96" s="97">
        <v>5.7320300819372507</v>
      </c>
      <c r="AU96" s="3"/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221"/>
      <c r="CL96" s="3">
        <v>15.728954951041324</v>
      </c>
      <c r="CM96" s="3">
        <v>0</v>
      </c>
      <c r="CN96" s="3">
        <v>5.7320300819372507</v>
      </c>
      <c r="CO96" s="3">
        <v>10.730492516489287</v>
      </c>
      <c r="CP96" s="3">
        <v>15.728954951041324</v>
      </c>
      <c r="CQ96" s="3">
        <v>0</v>
      </c>
      <c r="CR96" s="3">
        <v>5.7320300819372507</v>
      </c>
      <c r="CS96" s="3">
        <v>10.730492516489287</v>
      </c>
      <c r="CT96" s="230"/>
      <c r="CU96" s="4">
        <v>131</v>
      </c>
      <c r="CV96" s="4">
        <v>835</v>
      </c>
      <c r="CW96" s="3">
        <v>15.68862275449102</v>
      </c>
      <c r="CX96" s="4">
        <v>100</v>
      </c>
      <c r="CY96" s="4">
        <v>734</v>
      </c>
      <c r="CZ96" s="3">
        <v>13.623978201634879</v>
      </c>
      <c r="DA96" s="4">
        <v>49</v>
      </c>
      <c r="DB96" s="4">
        <v>577</v>
      </c>
      <c r="DC96" s="3">
        <v>8.492201039861353</v>
      </c>
      <c r="DD96" s="3">
        <v>12.601600665329082</v>
      </c>
      <c r="DE96" s="160">
        <v>15.68862275449102</v>
      </c>
      <c r="DF96" s="160">
        <v>13.623978201634879</v>
      </c>
      <c r="DG96" s="160">
        <v>8.492201039861353</v>
      </c>
      <c r="DH96" s="160">
        <v>12.601600665329082</v>
      </c>
    </row>
    <row r="97" spans="1:112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85">
        <v>83</v>
      </c>
      <c r="F97" s="89">
        <v>629</v>
      </c>
      <c r="G97" s="97">
        <v>13.195548489666137</v>
      </c>
      <c r="H97" s="89">
        <v>57</v>
      </c>
      <c r="I97" s="89">
        <v>529</v>
      </c>
      <c r="J97" s="170">
        <v>10.775047258979207</v>
      </c>
      <c r="K97" s="89">
        <v>31</v>
      </c>
      <c r="L97" s="89">
        <v>470</v>
      </c>
      <c r="M97" s="170">
        <v>6.5957446808510634</v>
      </c>
      <c r="N97" s="60">
        <v>10.188780143165468</v>
      </c>
      <c r="O97" s="97">
        <v>13.195548489666137</v>
      </c>
      <c r="P97" s="97">
        <v>10.775047258979207</v>
      </c>
      <c r="Q97" s="97">
        <v>6.5957446808510634</v>
      </c>
      <c r="R97" s="3">
        <v>10.188780143165468</v>
      </c>
      <c r="S97" s="99">
        <v>0</v>
      </c>
      <c r="T97" s="89">
        <v>0</v>
      </c>
      <c r="U97" s="97">
        <v>0</v>
      </c>
      <c r="V97" s="99">
        <v>0</v>
      </c>
      <c r="W97" s="89">
        <v>0</v>
      </c>
      <c r="X97" s="170">
        <v>0</v>
      </c>
      <c r="Y97" s="89">
        <v>0</v>
      </c>
      <c r="Z97" s="89">
        <v>0</v>
      </c>
      <c r="AA97" s="170">
        <v>0</v>
      </c>
      <c r="AB97" s="60">
        <v>0</v>
      </c>
      <c r="AC97" s="97">
        <v>0</v>
      </c>
      <c r="AD97" s="97">
        <v>0</v>
      </c>
      <c r="AE97" s="97">
        <v>0</v>
      </c>
      <c r="AF97" s="3">
        <v>0</v>
      </c>
      <c r="AG97" s="99">
        <v>7</v>
      </c>
      <c r="AH97" s="89">
        <v>419</v>
      </c>
      <c r="AI97" s="97">
        <v>1.6706443914081146</v>
      </c>
      <c r="AJ97" s="85">
        <v>20</v>
      </c>
      <c r="AK97" s="89">
        <v>409</v>
      </c>
      <c r="AL97" s="170">
        <v>4.8899755501222497</v>
      </c>
      <c r="AM97" s="89">
        <v>5</v>
      </c>
      <c r="AN97" s="89">
        <v>252</v>
      </c>
      <c r="AO97" s="168">
        <v>1.984126984126984</v>
      </c>
      <c r="AP97" s="60">
        <v>2.848248975219116</v>
      </c>
      <c r="AQ97" s="97">
        <v>1.6706443914081146</v>
      </c>
      <c r="AR97" s="97">
        <v>4.8899755501222497</v>
      </c>
      <c r="AS97" s="97">
        <v>1.984126984126984</v>
      </c>
      <c r="AT97" s="97">
        <v>2.848248975219116</v>
      </c>
      <c r="AU97" s="3"/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221"/>
      <c r="CL97" s="3">
        <v>10.188780143165468</v>
      </c>
      <c r="CM97" s="3">
        <v>0</v>
      </c>
      <c r="CN97" s="3">
        <v>2.848248975219116</v>
      </c>
      <c r="CO97" s="3">
        <v>6.5185145591922922</v>
      </c>
      <c r="CP97" s="3">
        <v>10.188780143165468</v>
      </c>
      <c r="CQ97" s="3">
        <v>0</v>
      </c>
      <c r="CR97" s="3">
        <v>2.848248975219116</v>
      </c>
      <c r="CS97" s="3">
        <v>6.5185145591922922</v>
      </c>
      <c r="CT97" s="230"/>
      <c r="CU97" s="4">
        <v>90</v>
      </c>
      <c r="CV97" s="4">
        <v>1048</v>
      </c>
      <c r="CW97" s="3">
        <v>8.5877862595419856</v>
      </c>
      <c r="CX97" s="4">
        <v>77</v>
      </c>
      <c r="CY97" s="4">
        <v>938</v>
      </c>
      <c r="CZ97" s="3">
        <v>8.2089552238805972</v>
      </c>
      <c r="DA97" s="4">
        <v>36</v>
      </c>
      <c r="DB97" s="4">
        <v>722</v>
      </c>
      <c r="DC97" s="3">
        <v>4.986149584487535</v>
      </c>
      <c r="DD97" s="3">
        <v>7.2609636893033729</v>
      </c>
      <c r="DE97" s="160">
        <v>8.5877862595419856</v>
      </c>
      <c r="DF97" s="160">
        <v>8.2089552238805972</v>
      </c>
      <c r="DG97" s="160">
        <v>4.986149584487535</v>
      </c>
      <c r="DH97" s="160">
        <v>7.2609636893033729</v>
      </c>
    </row>
    <row r="98" spans="1:112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85">
        <v>118</v>
      </c>
      <c r="F98" s="89">
        <v>598</v>
      </c>
      <c r="G98" s="97">
        <v>19.732441471571907</v>
      </c>
      <c r="H98" s="89">
        <v>97</v>
      </c>
      <c r="I98" s="89">
        <v>530</v>
      </c>
      <c r="J98" s="170">
        <v>18.30188679245283</v>
      </c>
      <c r="K98" s="89">
        <v>66</v>
      </c>
      <c r="L98" s="89">
        <v>447</v>
      </c>
      <c r="M98" s="170">
        <v>14.76510067114094</v>
      </c>
      <c r="N98" s="60">
        <v>17.599809645055227</v>
      </c>
      <c r="O98" s="97">
        <v>19.732441471571907</v>
      </c>
      <c r="P98" s="97">
        <v>18.30188679245283</v>
      </c>
      <c r="Q98" s="97">
        <v>14.76510067114094</v>
      </c>
      <c r="R98" s="3">
        <v>17.599809645055227</v>
      </c>
      <c r="S98" s="99">
        <v>0</v>
      </c>
      <c r="T98" s="89">
        <v>0</v>
      </c>
      <c r="U98" s="97">
        <v>0</v>
      </c>
      <c r="V98" s="99">
        <v>0</v>
      </c>
      <c r="W98" s="89">
        <v>0</v>
      </c>
      <c r="X98" s="170">
        <v>0</v>
      </c>
      <c r="Y98" s="89">
        <v>0</v>
      </c>
      <c r="Z98" s="89">
        <v>0</v>
      </c>
      <c r="AA98" s="170">
        <v>0</v>
      </c>
      <c r="AB98" s="60">
        <v>0</v>
      </c>
      <c r="AC98" s="97">
        <v>0</v>
      </c>
      <c r="AD98" s="97">
        <v>0</v>
      </c>
      <c r="AE98" s="97">
        <v>0</v>
      </c>
      <c r="AF98" s="3">
        <v>0</v>
      </c>
      <c r="AG98" s="99">
        <v>14</v>
      </c>
      <c r="AH98" s="89">
        <v>437</v>
      </c>
      <c r="AI98" s="97">
        <v>3.2036613272311212</v>
      </c>
      <c r="AJ98" s="85">
        <v>26</v>
      </c>
      <c r="AK98" s="89">
        <v>466</v>
      </c>
      <c r="AL98" s="170">
        <v>5.5793991416309012</v>
      </c>
      <c r="AM98" s="89">
        <v>17</v>
      </c>
      <c r="AN98" s="89">
        <v>307</v>
      </c>
      <c r="AO98" s="168">
        <v>5.5374592833876219</v>
      </c>
      <c r="AP98" s="60">
        <v>4.7735065840832149</v>
      </c>
      <c r="AQ98" s="97">
        <v>3.2036613272311212</v>
      </c>
      <c r="AR98" s="97">
        <v>5.5793991416309012</v>
      </c>
      <c r="AS98" s="97">
        <v>5.5374592833876219</v>
      </c>
      <c r="AT98" s="97">
        <v>4.7735065840832149</v>
      </c>
      <c r="AU98" s="3"/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221"/>
      <c r="CL98" s="3">
        <v>17.599809645055227</v>
      </c>
      <c r="CM98" s="3">
        <v>0</v>
      </c>
      <c r="CN98" s="3">
        <v>4.7735065840832149</v>
      </c>
      <c r="CO98" s="3">
        <v>11.186658114569221</v>
      </c>
      <c r="CP98" s="3">
        <v>17.599809645055227</v>
      </c>
      <c r="CQ98" s="3">
        <v>0</v>
      </c>
      <c r="CR98" s="3">
        <v>4.7735065840832149</v>
      </c>
      <c r="CS98" s="3">
        <v>11.186658114569221</v>
      </c>
      <c r="CT98" s="230"/>
      <c r="CU98" s="4">
        <v>132</v>
      </c>
      <c r="CV98" s="4">
        <v>1035</v>
      </c>
      <c r="CW98" s="3">
        <v>12.753623188405797</v>
      </c>
      <c r="CX98" s="4">
        <v>123</v>
      </c>
      <c r="CY98" s="4">
        <v>996</v>
      </c>
      <c r="CZ98" s="3">
        <v>12.349397590361445</v>
      </c>
      <c r="DA98" s="4">
        <v>83</v>
      </c>
      <c r="DB98" s="4">
        <v>754</v>
      </c>
      <c r="DC98" s="3">
        <v>11.007957559681698</v>
      </c>
      <c r="DD98" s="3">
        <v>12.036992779482979</v>
      </c>
      <c r="DE98" s="160">
        <v>12.753623188405797</v>
      </c>
      <c r="DF98" s="160">
        <v>12.349397590361445</v>
      </c>
      <c r="DG98" s="160">
        <v>11.007957559681698</v>
      </c>
      <c r="DH98" s="160">
        <v>12.036992779482979</v>
      </c>
    </row>
    <row r="99" spans="1:112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85">
        <v>9</v>
      </c>
      <c r="F99" s="89">
        <v>222</v>
      </c>
      <c r="G99" s="97">
        <v>4.0540540540540544</v>
      </c>
      <c r="H99" s="89">
        <v>13</v>
      </c>
      <c r="I99" s="89">
        <v>191</v>
      </c>
      <c r="J99" s="170">
        <v>6.8062827225130889</v>
      </c>
      <c r="K99" s="89">
        <v>12</v>
      </c>
      <c r="L99" s="89">
        <v>178</v>
      </c>
      <c r="M99" s="170">
        <v>6.7415730337078648</v>
      </c>
      <c r="N99" s="60">
        <v>5.8673032700916687</v>
      </c>
      <c r="O99" s="97">
        <v>4.0540540540540544</v>
      </c>
      <c r="P99" s="97">
        <v>6.8062827225130889</v>
      </c>
      <c r="Q99" s="97">
        <v>6.7415730337078648</v>
      </c>
      <c r="R99" s="3">
        <v>5.8673032700916687</v>
      </c>
      <c r="S99" s="99">
        <v>0</v>
      </c>
      <c r="T99" s="89">
        <v>0</v>
      </c>
      <c r="U99" s="97">
        <v>0</v>
      </c>
      <c r="V99" s="99">
        <v>0</v>
      </c>
      <c r="W99" s="89">
        <v>0</v>
      </c>
      <c r="X99" s="170">
        <v>0</v>
      </c>
      <c r="Y99" s="89">
        <v>0</v>
      </c>
      <c r="Z99" s="89">
        <v>0</v>
      </c>
      <c r="AA99" s="170">
        <v>0</v>
      </c>
      <c r="AB99" s="60">
        <v>0</v>
      </c>
      <c r="AC99" s="97">
        <v>0</v>
      </c>
      <c r="AD99" s="97">
        <v>0</v>
      </c>
      <c r="AE99" s="97">
        <v>0</v>
      </c>
      <c r="AF99" s="3">
        <v>0</v>
      </c>
      <c r="AG99" s="99">
        <v>0</v>
      </c>
      <c r="AH99" s="89">
        <v>0</v>
      </c>
      <c r="AI99" s="97">
        <v>0</v>
      </c>
      <c r="AJ99" s="85">
        <v>2</v>
      </c>
      <c r="AK99" s="89">
        <v>205</v>
      </c>
      <c r="AL99" s="170">
        <v>0.97560975609756095</v>
      </c>
      <c r="AM99" s="89">
        <v>2</v>
      </c>
      <c r="AN99" s="89">
        <v>122</v>
      </c>
      <c r="AO99" s="168">
        <v>1.639344262295082</v>
      </c>
      <c r="AP99" s="60">
        <v>1.3074770091963215</v>
      </c>
      <c r="AQ99" s="97">
        <v>0</v>
      </c>
      <c r="AR99" s="97">
        <v>0.97560975609756095</v>
      </c>
      <c r="AS99" s="97">
        <v>1.639344262295082</v>
      </c>
      <c r="AT99" s="97">
        <v>1.3074770091963215</v>
      </c>
      <c r="AU99" s="3"/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221"/>
      <c r="CL99" s="3">
        <v>5.8673032700916687</v>
      </c>
      <c r="CM99" s="3">
        <v>0</v>
      </c>
      <c r="CN99" s="3">
        <v>1.3074770091963215</v>
      </c>
      <c r="CO99" s="3">
        <v>3.5873901396439951</v>
      </c>
      <c r="CP99" s="3">
        <v>5.8673032700916687</v>
      </c>
      <c r="CQ99" s="3">
        <v>0</v>
      </c>
      <c r="CR99" s="3">
        <v>1.3074770091963215</v>
      </c>
      <c r="CS99" s="3">
        <v>3.5873901396439951</v>
      </c>
      <c r="CT99" s="230"/>
      <c r="CU99" s="4">
        <v>9</v>
      </c>
      <c r="CV99" s="4">
        <v>222</v>
      </c>
      <c r="CW99" s="3">
        <v>4.0540540540540544</v>
      </c>
      <c r="CX99" s="4">
        <v>15</v>
      </c>
      <c r="CY99" s="4">
        <v>396</v>
      </c>
      <c r="CZ99" s="3">
        <v>3.7878787878787881</v>
      </c>
      <c r="DA99" s="4">
        <v>14</v>
      </c>
      <c r="DB99" s="4">
        <v>300</v>
      </c>
      <c r="DC99" s="3">
        <v>4.666666666666667</v>
      </c>
      <c r="DD99" s="3">
        <v>4.1695331695331701</v>
      </c>
      <c r="DE99" s="160">
        <v>4.0540540540540544</v>
      </c>
      <c r="DF99" s="160">
        <v>3.7878787878787881</v>
      </c>
      <c r="DG99" s="160">
        <v>4.666666666666667</v>
      </c>
      <c r="DH99" s="160">
        <v>4.1695331695331701</v>
      </c>
    </row>
    <row r="100" spans="1:112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85">
        <v>67</v>
      </c>
      <c r="F100" s="89">
        <v>796</v>
      </c>
      <c r="G100" s="97">
        <v>8.4170854271356781</v>
      </c>
      <c r="H100" s="89">
        <v>67</v>
      </c>
      <c r="I100" s="89">
        <v>729</v>
      </c>
      <c r="J100" s="170">
        <v>9.1906721536351164</v>
      </c>
      <c r="K100" s="89">
        <v>47</v>
      </c>
      <c r="L100" s="89">
        <v>683</v>
      </c>
      <c r="M100" s="170">
        <v>6.8814055636896052</v>
      </c>
      <c r="N100" s="60">
        <v>8.1630543814868002</v>
      </c>
      <c r="O100" s="97">
        <v>8.4170854271356781</v>
      </c>
      <c r="P100" s="97">
        <v>9.1906721536351164</v>
      </c>
      <c r="Q100" s="97">
        <v>6.8814055636896052</v>
      </c>
      <c r="R100" s="3">
        <v>8.1630543814868002</v>
      </c>
      <c r="S100" s="99">
        <v>0</v>
      </c>
      <c r="T100" s="89">
        <v>0</v>
      </c>
      <c r="U100" s="97">
        <v>0</v>
      </c>
      <c r="V100" s="99">
        <v>0</v>
      </c>
      <c r="W100" s="89">
        <v>0</v>
      </c>
      <c r="X100" s="170">
        <v>0</v>
      </c>
      <c r="Y100" s="89">
        <v>0</v>
      </c>
      <c r="Z100" s="89">
        <v>0</v>
      </c>
      <c r="AA100" s="170">
        <v>0</v>
      </c>
      <c r="AB100" s="60">
        <v>0</v>
      </c>
      <c r="AC100" s="97">
        <v>0</v>
      </c>
      <c r="AD100" s="97">
        <v>0</v>
      </c>
      <c r="AE100" s="97">
        <v>0</v>
      </c>
      <c r="AF100" s="3">
        <v>0</v>
      </c>
      <c r="AG100" s="99">
        <v>33</v>
      </c>
      <c r="AH100" s="89">
        <v>561</v>
      </c>
      <c r="AI100" s="97">
        <v>5.8823529411764701</v>
      </c>
      <c r="AJ100" s="85">
        <v>33</v>
      </c>
      <c r="AK100" s="89">
        <v>544</v>
      </c>
      <c r="AL100" s="170">
        <v>6.0661764705882355</v>
      </c>
      <c r="AM100" s="89">
        <v>9</v>
      </c>
      <c r="AN100" s="89">
        <v>259</v>
      </c>
      <c r="AO100" s="168">
        <v>3.4749034749034751</v>
      </c>
      <c r="AP100" s="60">
        <v>5.1411442955560602</v>
      </c>
      <c r="AQ100" s="97">
        <v>5.8823529411764701</v>
      </c>
      <c r="AR100" s="97">
        <v>6.0661764705882355</v>
      </c>
      <c r="AS100" s="97">
        <v>3.4749034749034751</v>
      </c>
      <c r="AT100" s="97">
        <v>5.1411442955560602</v>
      </c>
      <c r="AU100" s="3"/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221"/>
      <c r="CL100" s="3">
        <v>8.1630543814868002</v>
      </c>
      <c r="CM100" s="3">
        <v>0</v>
      </c>
      <c r="CN100" s="3">
        <v>5.1411442955560602</v>
      </c>
      <c r="CO100" s="3">
        <v>6.6520993385214302</v>
      </c>
      <c r="CP100" s="3">
        <v>8.1630543814868002</v>
      </c>
      <c r="CQ100" s="3">
        <v>0</v>
      </c>
      <c r="CR100" s="3">
        <v>5.1411442955560602</v>
      </c>
      <c r="CS100" s="3">
        <v>6.6520993385214302</v>
      </c>
      <c r="CT100" s="230"/>
      <c r="CU100" s="4">
        <v>100</v>
      </c>
      <c r="CV100" s="4">
        <v>1357</v>
      </c>
      <c r="CW100" s="3">
        <v>7.3691967575534267</v>
      </c>
      <c r="CX100" s="4">
        <v>100</v>
      </c>
      <c r="CY100" s="4">
        <v>1273</v>
      </c>
      <c r="CZ100" s="3">
        <v>7.8554595443833461</v>
      </c>
      <c r="DA100" s="4">
        <v>56</v>
      </c>
      <c r="DB100" s="4">
        <v>942</v>
      </c>
      <c r="DC100" s="3">
        <v>5.9447983014862</v>
      </c>
      <c r="DD100" s="3">
        <v>7.056484867807657</v>
      </c>
      <c r="DE100" s="160">
        <v>7.3691967575534267</v>
      </c>
      <c r="DF100" s="160">
        <v>7.8554595443833461</v>
      </c>
      <c r="DG100" s="160">
        <v>5.9447983014862</v>
      </c>
      <c r="DH100" s="160">
        <v>7.056484867807657</v>
      </c>
    </row>
    <row r="101" spans="1:112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85">
        <v>77</v>
      </c>
      <c r="F101" s="89">
        <v>451</v>
      </c>
      <c r="G101" s="97">
        <v>17.073170731707318</v>
      </c>
      <c r="H101" s="89">
        <v>25</v>
      </c>
      <c r="I101" s="89">
        <v>366</v>
      </c>
      <c r="J101" s="170">
        <v>6.8306010928961758</v>
      </c>
      <c r="K101" s="89">
        <v>20</v>
      </c>
      <c r="L101" s="89">
        <v>287</v>
      </c>
      <c r="M101" s="170">
        <v>6.968641114982578</v>
      </c>
      <c r="N101" s="60">
        <v>10.290804313195357</v>
      </c>
      <c r="O101" s="97">
        <v>17.073170731707318</v>
      </c>
      <c r="P101" s="97">
        <v>6.8306010928961758</v>
      </c>
      <c r="Q101" s="97">
        <v>6.968641114982578</v>
      </c>
      <c r="R101" s="3">
        <v>10.290804313195357</v>
      </c>
      <c r="S101" s="99">
        <v>0</v>
      </c>
      <c r="T101" s="89">
        <v>0</v>
      </c>
      <c r="U101" s="97">
        <v>0</v>
      </c>
      <c r="V101" s="99">
        <v>0</v>
      </c>
      <c r="W101" s="89">
        <v>0</v>
      </c>
      <c r="X101" s="170">
        <v>0</v>
      </c>
      <c r="Y101" s="89">
        <v>0</v>
      </c>
      <c r="Z101" s="89">
        <v>0</v>
      </c>
      <c r="AA101" s="170">
        <v>0</v>
      </c>
      <c r="AB101" s="60">
        <v>0</v>
      </c>
      <c r="AC101" s="97">
        <v>0</v>
      </c>
      <c r="AD101" s="97">
        <v>0</v>
      </c>
      <c r="AE101" s="97">
        <v>0</v>
      </c>
      <c r="AF101" s="3">
        <v>0</v>
      </c>
      <c r="AG101" s="99">
        <v>2</v>
      </c>
      <c r="AH101" s="89">
        <v>43</v>
      </c>
      <c r="AI101" s="97">
        <v>4.6511627906976747</v>
      </c>
      <c r="AJ101" s="85">
        <v>3</v>
      </c>
      <c r="AK101" s="89">
        <v>125</v>
      </c>
      <c r="AL101" s="170">
        <v>2.4</v>
      </c>
      <c r="AM101" s="89">
        <v>5</v>
      </c>
      <c r="AN101" s="89">
        <v>118</v>
      </c>
      <c r="AO101" s="168">
        <v>4.2372881355932197</v>
      </c>
      <c r="AP101" s="60">
        <v>3.7628169754302978</v>
      </c>
      <c r="AQ101" s="97">
        <v>4.6511627906976747</v>
      </c>
      <c r="AR101" s="97">
        <v>2.4</v>
      </c>
      <c r="AS101" s="97">
        <v>4.2372881355932197</v>
      </c>
      <c r="AT101" s="97">
        <v>3.7628169754302978</v>
      </c>
      <c r="AU101" s="4"/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221"/>
      <c r="CL101" s="3">
        <v>10.290804313195357</v>
      </c>
      <c r="CM101" s="3">
        <v>0</v>
      </c>
      <c r="CN101" s="3">
        <v>3.7628169754302978</v>
      </c>
      <c r="CO101" s="3">
        <v>7.0268106443128273</v>
      </c>
      <c r="CP101" s="3">
        <v>10.290804313195357</v>
      </c>
      <c r="CQ101" s="3">
        <v>0</v>
      </c>
      <c r="CR101" s="3">
        <v>3.7628169754302978</v>
      </c>
      <c r="CS101" s="3">
        <v>7.0268106443128273</v>
      </c>
      <c r="CT101" s="230"/>
      <c r="CU101" s="4">
        <v>79</v>
      </c>
      <c r="CV101" s="4">
        <v>494</v>
      </c>
      <c r="CW101" s="3">
        <v>15.991902834008098</v>
      </c>
      <c r="CX101" s="4">
        <v>28</v>
      </c>
      <c r="CY101" s="4">
        <v>491</v>
      </c>
      <c r="CZ101" s="3">
        <v>5.7026476578411405</v>
      </c>
      <c r="DA101" s="4">
        <v>25</v>
      </c>
      <c r="DB101" s="4">
        <v>405</v>
      </c>
      <c r="DC101" s="3">
        <v>6.1728395061728394</v>
      </c>
      <c r="DD101" s="3">
        <v>9.2891299993406928</v>
      </c>
      <c r="DE101" s="160">
        <v>15.991902834008098</v>
      </c>
      <c r="DF101" s="160">
        <v>5.7026476578411405</v>
      </c>
      <c r="DG101" s="160">
        <v>6.1728395061728394</v>
      </c>
      <c r="DH101" s="160">
        <v>9.2891299993406928</v>
      </c>
    </row>
    <row r="102" spans="1:112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85">
        <v>47</v>
      </c>
      <c r="F102" s="89">
        <v>566</v>
      </c>
      <c r="G102" s="97">
        <v>8.3038869257950516</v>
      </c>
      <c r="H102" s="89">
        <v>79</v>
      </c>
      <c r="I102" s="89">
        <v>524</v>
      </c>
      <c r="J102" s="170">
        <v>15.076335877862595</v>
      </c>
      <c r="K102" s="89">
        <v>46</v>
      </c>
      <c r="L102" s="89">
        <v>454</v>
      </c>
      <c r="M102" s="170">
        <v>10.13215859030837</v>
      </c>
      <c r="N102" s="60">
        <v>11.170793797988672</v>
      </c>
      <c r="O102" s="97">
        <v>8.3038869257950516</v>
      </c>
      <c r="P102" s="97">
        <v>15.076335877862595</v>
      </c>
      <c r="Q102" s="97">
        <v>10.13215859030837</v>
      </c>
      <c r="R102" s="3">
        <v>11.170793797988672</v>
      </c>
      <c r="S102" s="99">
        <v>0</v>
      </c>
      <c r="T102" s="89">
        <v>0</v>
      </c>
      <c r="U102" s="97">
        <v>0</v>
      </c>
      <c r="V102" s="99">
        <v>0</v>
      </c>
      <c r="W102" s="89">
        <v>0</v>
      </c>
      <c r="X102" s="170">
        <v>0</v>
      </c>
      <c r="Y102" s="89">
        <v>0</v>
      </c>
      <c r="Z102" s="89">
        <v>0</v>
      </c>
      <c r="AA102" s="170">
        <v>0</v>
      </c>
      <c r="AB102" s="60">
        <v>0</v>
      </c>
      <c r="AC102" s="97">
        <v>0</v>
      </c>
      <c r="AD102" s="97">
        <v>0</v>
      </c>
      <c r="AE102" s="97">
        <v>0</v>
      </c>
      <c r="AF102" s="3">
        <v>0</v>
      </c>
      <c r="AG102" s="99">
        <v>16</v>
      </c>
      <c r="AH102" s="89">
        <v>335</v>
      </c>
      <c r="AI102" s="97">
        <v>4.7761194029850751</v>
      </c>
      <c r="AJ102" s="85">
        <v>17</v>
      </c>
      <c r="AK102" s="89">
        <v>327</v>
      </c>
      <c r="AL102" s="170">
        <v>5.1987767584097861</v>
      </c>
      <c r="AM102" s="89">
        <v>7</v>
      </c>
      <c r="AN102" s="89">
        <v>137</v>
      </c>
      <c r="AO102" s="168">
        <v>5.1094890510948909</v>
      </c>
      <c r="AP102" s="60">
        <v>5.028128404163251</v>
      </c>
      <c r="AQ102" s="97">
        <v>4.7761194029850751</v>
      </c>
      <c r="AR102" s="97">
        <v>5.1987767584097861</v>
      </c>
      <c r="AS102" s="97">
        <v>5.1094890510948909</v>
      </c>
      <c r="AT102" s="97">
        <v>5.028128404163251</v>
      </c>
      <c r="AU102" s="3"/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221"/>
      <c r="CL102" s="3">
        <v>11.170793797988672</v>
      </c>
      <c r="CM102" s="3">
        <v>0</v>
      </c>
      <c r="CN102" s="3">
        <v>5.028128404163251</v>
      </c>
      <c r="CO102" s="3">
        <v>8.0994611010759616</v>
      </c>
      <c r="CP102" s="3">
        <v>11.170793797988672</v>
      </c>
      <c r="CQ102" s="3">
        <v>0</v>
      </c>
      <c r="CR102" s="3">
        <v>5.028128404163251</v>
      </c>
      <c r="CS102" s="3">
        <v>8.0994611010759616</v>
      </c>
      <c r="CT102" s="230"/>
      <c r="CU102" s="4">
        <v>63</v>
      </c>
      <c r="CV102" s="4">
        <v>901</v>
      </c>
      <c r="CW102" s="3">
        <v>6.9922308546059933</v>
      </c>
      <c r="CX102" s="4">
        <v>96</v>
      </c>
      <c r="CY102" s="4">
        <v>851</v>
      </c>
      <c r="CZ102" s="3">
        <v>11.28084606345476</v>
      </c>
      <c r="DA102" s="4">
        <v>53</v>
      </c>
      <c r="DB102" s="4">
        <v>591</v>
      </c>
      <c r="DC102" s="3">
        <v>8.9678510998307956</v>
      </c>
      <c r="DD102" s="3">
        <v>9.0803093392971821</v>
      </c>
      <c r="DE102" s="160">
        <v>6.9922308546059933</v>
      </c>
      <c r="DF102" s="160">
        <v>11.28084606345476</v>
      </c>
      <c r="DG102" s="160">
        <v>8.9678510998307956</v>
      </c>
      <c r="DH102" s="160">
        <v>9.0803093392971821</v>
      </c>
    </row>
    <row r="103" spans="1:112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85">
        <v>66</v>
      </c>
      <c r="F103" s="89">
        <v>377</v>
      </c>
      <c r="G103" s="97">
        <v>17.50663129973475</v>
      </c>
      <c r="H103" s="89">
        <v>25</v>
      </c>
      <c r="I103" s="89">
        <v>309</v>
      </c>
      <c r="J103" s="170">
        <v>8.090614886731391</v>
      </c>
      <c r="K103" s="89">
        <v>3</v>
      </c>
      <c r="L103" s="89">
        <v>284</v>
      </c>
      <c r="M103" s="170">
        <v>1.056338028169014</v>
      </c>
      <c r="N103" s="60">
        <v>8.8845280715450503</v>
      </c>
      <c r="O103" s="97">
        <v>17.50663129973475</v>
      </c>
      <c r="P103" s="97">
        <v>8.090614886731391</v>
      </c>
      <c r="Q103" s="97">
        <v>1.056338028169014</v>
      </c>
      <c r="R103" s="3">
        <v>8.8845280715450503</v>
      </c>
      <c r="S103" s="99">
        <v>0</v>
      </c>
      <c r="T103" s="89">
        <v>0</v>
      </c>
      <c r="U103" s="97">
        <v>0</v>
      </c>
      <c r="V103" s="99">
        <v>0</v>
      </c>
      <c r="W103" s="89">
        <v>0</v>
      </c>
      <c r="X103" s="170">
        <v>0</v>
      </c>
      <c r="Y103" s="89">
        <v>0</v>
      </c>
      <c r="Z103" s="89">
        <v>0</v>
      </c>
      <c r="AA103" s="170">
        <v>0</v>
      </c>
      <c r="AB103" s="60">
        <v>0</v>
      </c>
      <c r="AC103" s="97">
        <v>0</v>
      </c>
      <c r="AD103" s="97">
        <v>0</v>
      </c>
      <c r="AE103" s="97">
        <v>0</v>
      </c>
      <c r="AF103" s="3">
        <v>0</v>
      </c>
      <c r="AG103" s="99">
        <v>13</v>
      </c>
      <c r="AH103" s="89">
        <v>343</v>
      </c>
      <c r="AI103" s="97">
        <v>3.7900874635568513</v>
      </c>
      <c r="AJ103" s="85">
        <v>1</v>
      </c>
      <c r="AK103" s="89">
        <v>314</v>
      </c>
      <c r="AL103" s="170">
        <v>0.31847133757961787</v>
      </c>
      <c r="AM103" s="89">
        <v>0</v>
      </c>
      <c r="AN103" s="89">
        <v>0</v>
      </c>
      <c r="AO103" s="168">
        <v>0</v>
      </c>
      <c r="AP103" s="60">
        <v>2.0542794005682348</v>
      </c>
      <c r="AQ103" s="97">
        <v>3.7900874635568513</v>
      </c>
      <c r="AR103" s="97">
        <v>0.31847133757961787</v>
      </c>
      <c r="AS103" s="97">
        <v>0</v>
      </c>
      <c r="AT103" s="97">
        <v>2.0542794005682348</v>
      </c>
      <c r="AU103" s="3"/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221"/>
      <c r="CL103" s="3">
        <v>8.8845280715450503</v>
      </c>
      <c r="CM103" s="3">
        <v>0</v>
      </c>
      <c r="CN103" s="3">
        <v>2.0542794005682348</v>
      </c>
      <c r="CO103" s="3">
        <v>5.469403736056643</v>
      </c>
      <c r="CP103" s="3">
        <v>8.8845280715450503</v>
      </c>
      <c r="CQ103" s="3">
        <v>0</v>
      </c>
      <c r="CR103" s="3">
        <v>2.0542794005682348</v>
      </c>
      <c r="CS103" s="3">
        <v>5.469403736056643</v>
      </c>
      <c r="CT103" s="230"/>
      <c r="CU103" s="4">
        <v>79</v>
      </c>
      <c r="CV103" s="4">
        <v>720</v>
      </c>
      <c r="CW103" s="3">
        <v>10.972222222222221</v>
      </c>
      <c r="CX103" s="4">
        <v>26</v>
      </c>
      <c r="CY103" s="4">
        <v>623</v>
      </c>
      <c r="CZ103" s="3">
        <v>4.173354735152488</v>
      </c>
      <c r="DA103" s="4">
        <v>3</v>
      </c>
      <c r="DB103" s="4">
        <v>284</v>
      </c>
      <c r="DC103" s="3">
        <v>1.056338028169014</v>
      </c>
      <c r="DD103" s="3">
        <v>5.4006383285145745</v>
      </c>
      <c r="DE103" s="160">
        <v>10.972222222222221</v>
      </c>
      <c r="DF103" s="160">
        <v>4.173354735152488</v>
      </c>
      <c r="DG103" s="160">
        <v>1.056338028169014</v>
      </c>
      <c r="DH103" s="160">
        <v>5.4006383285145745</v>
      </c>
    </row>
    <row r="104" spans="1:112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85">
        <v>42</v>
      </c>
      <c r="F104" s="89">
        <v>489</v>
      </c>
      <c r="G104" s="97">
        <v>8.5889570552147241</v>
      </c>
      <c r="H104" s="89">
        <v>51</v>
      </c>
      <c r="I104" s="89">
        <v>466</v>
      </c>
      <c r="J104" s="170">
        <v>10.944206008583691</v>
      </c>
      <c r="K104" s="89">
        <v>25</v>
      </c>
      <c r="L104" s="89">
        <v>424</v>
      </c>
      <c r="M104" s="170">
        <v>5.8962264150943398</v>
      </c>
      <c r="N104" s="60">
        <v>8.476463159630919</v>
      </c>
      <c r="O104" s="97">
        <v>8.5889570552147241</v>
      </c>
      <c r="P104" s="97">
        <v>10.944206008583691</v>
      </c>
      <c r="Q104" s="97">
        <v>5.8962264150943398</v>
      </c>
      <c r="R104" s="3">
        <v>8.476463159630919</v>
      </c>
      <c r="S104" s="99">
        <v>0</v>
      </c>
      <c r="T104" s="89">
        <v>0</v>
      </c>
      <c r="U104" s="97">
        <v>0</v>
      </c>
      <c r="V104" s="99">
        <v>0</v>
      </c>
      <c r="W104" s="89">
        <v>0</v>
      </c>
      <c r="X104" s="170">
        <v>0</v>
      </c>
      <c r="Y104" s="89">
        <v>0</v>
      </c>
      <c r="Z104" s="89">
        <v>0</v>
      </c>
      <c r="AA104" s="170">
        <v>0</v>
      </c>
      <c r="AB104" s="60">
        <v>0</v>
      </c>
      <c r="AC104" s="97">
        <v>0</v>
      </c>
      <c r="AD104" s="97">
        <v>0</v>
      </c>
      <c r="AE104" s="97">
        <v>0</v>
      </c>
      <c r="AF104" s="3">
        <v>0</v>
      </c>
      <c r="AG104" s="99">
        <v>10</v>
      </c>
      <c r="AH104" s="89">
        <v>441</v>
      </c>
      <c r="AI104" s="97">
        <v>2.2675736961451247</v>
      </c>
      <c r="AJ104" s="85">
        <v>12</v>
      </c>
      <c r="AK104" s="89">
        <v>429</v>
      </c>
      <c r="AL104" s="170">
        <v>2.7972027972027971</v>
      </c>
      <c r="AM104" s="89">
        <v>7</v>
      </c>
      <c r="AN104" s="89">
        <v>301</v>
      </c>
      <c r="AO104" s="168">
        <v>2.3255813953488373</v>
      </c>
      <c r="AP104" s="60">
        <v>2.4634526295655861</v>
      </c>
      <c r="AQ104" s="97">
        <v>2.2675736961451247</v>
      </c>
      <c r="AR104" s="97">
        <v>2.7972027972027971</v>
      </c>
      <c r="AS104" s="97">
        <v>2.3255813953488373</v>
      </c>
      <c r="AT104" s="97">
        <v>2.4634526295655861</v>
      </c>
      <c r="AU104" s="4"/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221"/>
      <c r="CL104" s="3">
        <v>8.476463159630919</v>
      </c>
      <c r="CM104" s="3">
        <v>0</v>
      </c>
      <c r="CN104" s="3">
        <v>2.4634526295655861</v>
      </c>
      <c r="CO104" s="3">
        <v>5.4699578945982523</v>
      </c>
      <c r="CP104" s="3">
        <v>8.476463159630919</v>
      </c>
      <c r="CQ104" s="3">
        <v>0</v>
      </c>
      <c r="CR104" s="3">
        <v>2.4634526295655861</v>
      </c>
      <c r="CS104" s="3">
        <v>5.4699578945982523</v>
      </c>
      <c r="CT104" s="230"/>
      <c r="CU104" s="4">
        <v>52</v>
      </c>
      <c r="CV104" s="4">
        <v>930</v>
      </c>
      <c r="CW104" s="3">
        <v>5.591397849462366</v>
      </c>
      <c r="CX104" s="4">
        <v>63</v>
      </c>
      <c r="CY104" s="4">
        <v>895</v>
      </c>
      <c r="CZ104" s="3">
        <v>7.0391061452513961</v>
      </c>
      <c r="DA104" s="4">
        <v>32</v>
      </c>
      <c r="DB104" s="4">
        <v>725</v>
      </c>
      <c r="DC104" s="3">
        <v>4.4137931034482758</v>
      </c>
      <c r="DD104" s="3">
        <v>5.6814323660540138</v>
      </c>
      <c r="DE104" s="160">
        <v>5.591397849462366</v>
      </c>
      <c r="DF104" s="160">
        <v>7.0391061452513961</v>
      </c>
      <c r="DG104" s="160">
        <v>4.4137931034482758</v>
      </c>
      <c r="DH104" s="160">
        <v>5.6814323660540138</v>
      </c>
    </row>
    <row r="105" spans="1:112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85">
        <v>26</v>
      </c>
      <c r="F105" s="89">
        <v>509</v>
      </c>
      <c r="G105" s="97">
        <v>5.1080550098231825</v>
      </c>
      <c r="H105" s="89">
        <v>38</v>
      </c>
      <c r="I105" s="89">
        <v>368</v>
      </c>
      <c r="J105" s="170">
        <v>10.326086956521738</v>
      </c>
      <c r="K105" s="89">
        <v>17</v>
      </c>
      <c r="L105" s="89">
        <v>303</v>
      </c>
      <c r="M105" s="170">
        <v>5.6105610561056105</v>
      </c>
      <c r="N105" s="60">
        <v>7.0149010074835099</v>
      </c>
      <c r="O105" s="97">
        <v>5.1080550098231825</v>
      </c>
      <c r="P105" s="97">
        <v>10.326086956521738</v>
      </c>
      <c r="Q105" s="97">
        <v>5.6105610561056105</v>
      </c>
      <c r="R105" s="3">
        <v>7.0149010074835099</v>
      </c>
      <c r="S105" s="99">
        <v>0</v>
      </c>
      <c r="T105" s="89">
        <v>0</v>
      </c>
      <c r="U105" s="97">
        <v>0</v>
      </c>
      <c r="V105" s="99">
        <v>0</v>
      </c>
      <c r="W105" s="89">
        <v>0</v>
      </c>
      <c r="X105" s="170">
        <v>0</v>
      </c>
      <c r="Y105" s="89">
        <v>0</v>
      </c>
      <c r="Z105" s="89">
        <v>0</v>
      </c>
      <c r="AA105" s="170">
        <v>0</v>
      </c>
      <c r="AB105" s="60">
        <v>0</v>
      </c>
      <c r="AC105" s="97">
        <v>0</v>
      </c>
      <c r="AD105" s="97">
        <v>0</v>
      </c>
      <c r="AE105" s="97">
        <v>0</v>
      </c>
      <c r="AF105" s="3">
        <v>0</v>
      </c>
      <c r="AG105" s="99">
        <v>0</v>
      </c>
      <c r="AH105" s="89">
        <v>0</v>
      </c>
      <c r="AI105" s="97">
        <v>0</v>
      </c>
      <c r="AJ105" s="85">
        <v>1</v>
      </c>
      <c r="AK105" s="89">
        <v>137</v>
      </c>
      <c r="AL105" s="170">
        <v>0.72992700729927007</v>
      </c>
      <c r="AM105" s="89">
        <v>5</v>
      </c>
      <c r="AN105" s="89">
        <v>37</v>
      </c>
      <c r="AO105" s="168">
        <v>13.513513513513514</v>
      </c>
      <c r="AP105" s="60">
        <v>7.1217202604063923</v>
      </c>
      <c r="AQ105" s="97">
        <v>0</v>
      </c>
      <c r="AR105" s="97">
        <v>0.72992700729927007</v>
      </c>
      <c r="AS105" s="97">
        <v>13.513513513513514</v>
      </c>
      <c r="AT105" s="97">
        <v>7.1217202604063923</v>
      </c>
      <c r="AU105" s="4"/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221"/>
      <c r="CL105" s="3">
        <v>7.0149010074835099</v>
      </c>
      <c r="CM105" s="3">
        <v>0</v>
      </c>
      <c r="CN105" s="3">
        <v>7.1217202604063923</v>
      </c>
      <c r="CO105" s="3">
        <v>7.0683106339449511</v>
      </c>
      <c r="CP105" s="3">
        <v>7.0149010074835099</v>
      </c>
      <c r="CQ105" s="3">
        <v>0</v>
      </c>
      <c r="CR105" s="3">
        <v>7.1217202604063923</v>
      </c>
      <c r="CS105" s="3">
        <v>7.0683106339449511</v>
      </c>
      <c r="CT105" s="230"/>
      <c r="CU105" s="4">
        <v>26</v>
      </c>
      <c r="CV105" s="4">
        <v>509</v>
      </c>
      <c r="CW105" s="3">
        <v>5.1080550098231825</v>
      </c>
      <c r="CX105" s="4">
        <v>39</v>
      </c>
      <c r="CY105" s="4">
        <v>505</v>
      </c>
      <c r="CZ105" s="3">
        <v>7.7227722772277225</v>
      </c>
      <c r="DA105" s="4">
        <v>22</v>
      </c>
      <c r="DB105" s="4">
        <v>340</v>
      </c>
      <c r="DC105" s="3">
        <v>6.4705882352941186</v>
      </c>
      <c r="DD105" s="3">
        <v>6.4338051741150082</v>
      </c>
      <c r="DE105" s="160">
        <v>5.1080550098231825</v>
      </c>
      <c r="DF105" s="160">
        <v>7.7227722772277225</v>
      </c>
      <c r="DG105" s="160">
        <v>6.4705882352941186</v>
      </c>
      <c r="DH105" s="160">
        <v>6.4338051741150082</v>
      </c>
    </row>
    <row r="106" spans="1:112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85">
        <v>82</v>
      </c>
      <c r="F106" s="89">
        <v>678</v>
      </c>
      <c r="G106" s="97">
        <v>12.094395280235988</v>
      </c>
      <c r="H106" s="89">
        <v>21</v>
      </c>
      <c r="I106" s="89">
        <v>596</v>
      </c>
      <c r="J106" s="170">
        <v>3.523489932885906</v>
      </c>
      <c r="K106" s="89">
        <v>22</v>
      </c>
      <c r="L106" s="89">
        <v>569</v>
      </c>
      <c r="M106" s="170">
        <v>3.8664323374340945</v>
      </c>
      <c r="N106" s="60">
        <v>6.4947725168519961</v>
      </c>
      <c r="O106" s="97">
        <v>12.094395280235988</v>
      </c>
      <c r="P106" s="97">
        <v>3.523489932885906</v>
      </c>
      <c r="Q106" s="97">
        <v>3.8664323374340945</v>
      </c>
      <c r="R106" s="3">
        <v>6.4947725168519961</v>
      </c>
      <c r="S106" s="99">
        <v>6</v>
      </c>
      <c r="T106" s="89">
        <v>84</v>
      </c>
      <c r="U106" s="97">
        <v>7.1428571428571423</v>
      </c>
      <c r="V106" s="99">
        <v>1</v>
      </c>
      <c r="W106" s="89">
        <v>78</v>
      </c>
      <c r="X106" s="170">
        <v>1.2820512820512819</v>
      </c>
      <c r="Y106" s="89">
        <v>1</v>
      </c>
      <c r="Z106" s="89">
        <v>77</v>
      </c>
      <c r="AA106" s="170">
        <v>1.2987012987012987</v>
      </c>
      <c r="AB106" s="60">
        <v>3.241203241203241</v>
      </c>
      <c r="AC106" s="97">
        <v>7.1428571428571423</v>
      </c>
      <c r="AD106" s="97">
        <v>1.2820512820512819</v>
      </c>
      <c r="AE106" s="97">
        <v>1.2987012987012987</v>
      </c>
      <c r="AF106" s="3">
        <v>3.241203241203241</v>
      </c>
      <c r="AG106" s="99">
        <v>0</v>
      </c>
      <c r="AH106" s="89">
        <v>0</v>
      </c>
      <c r="AI106" s="97">
        <v>0</v>
      </c>
      <c r="AJ106" s="85">
        <v>0</v>
      </c>
      <c r="AK106" s="89">
        <v>0</v>
      </c>
      <c r="AL106" s="170">
        <v>0</v>
      </c>
      <c r="AM106" s="89">
        <v>0</v>
      </c>
      <c r="AN106" s="89">
        <v>0</v>
      </c>
      <c r="AO106" s="168">
        <v>0</v>
      </c>
      <c r="AP106" s="60">
        <v>0</v>
      </c>
      <c r="AQ106" s="97">
        <v>0</v>
      </c>
      <c r="AR106" s="97">
        <v>0</v>
      </c>
      <c r="AS106" s="97">
        <v>0</v>
      </c>
      <c r="AT106" s="97">
        <v>0</v>
      </c>
      <c r="AU106" s="4"/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221"/>
      <c r="CL106" s="3">
        <v>6.4947725168519961</v>
      </c>
      <c r="CM106" s="3">
        <v>3.241203241203241</v>
      </c>
      <c r="CN106" s="3">
        <v>0</v>
      </c>
      <c r="CO106" s="3">
        <v>4.8679878790276181</v>
      </c>
      <c r="CP106" s="3">
        <v>6.4947725168519961</v>
      </c>
      <c r="CQ106" s="3">
        <v>3.241203241203241</v>
      </c>
      <c r="CR106" s="3">
        <v>0</v>
      </c>
      <c r="CS106" s="3">
        <v>4.8679878790276181</v>
      </c>
      <c r="CT106" s="230"/>
      <c r="CU106" s="4">
        <v>88</v>
      </c>
      <c r="CV106" s="4">
        <v>762</v>
      </c>
      <c r="CW106" s="3">
        <v>11.548556430446194</v>
      </c>
      <c r="CX106" s="4">
        <v>22</v>
      </c>
      <c r="CY106" s="4">
        <v>674</v>
      </c>
      <c r="CZ106" s="3">
        <v>3.2640949554896146</v>
      </c>
      <c r="DA106" s="4">
        <v>23</v>
      </c>
      <c r="DB106" s="4">
        <v>646</v>
      </c>
      <c r="DC106" s="3">
        <v>3.560371517027864</v>
      </c>
      <c r="DD106" s="3">
        <v>6.1243409676545575</v>
      </c>
      <c r="DE106" s="160">
        <v>11.548556430446194</v>
      </c>
      <c r="DF106" s="160">
        <v>3.2640949554896146</v>
      </c>
      <c r="DG106" s="160">
        <v>3.560371517027864</v>
      </c>
      <c r="DH106" s="160">
        <v>6.1243409676545575</v>
      </c>
    </row>
    <row r="107" spans="1:112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85">
        <v>104</v>
      </c>
      <c r="F107" s="89">
        <v>472</v>
      </c>
      <c r="G107" s="97">
        <v>22.033898305084744</v>
      </c>
      <c r="H107" s="89">
        <v>34</v>
      </c>
      <c r="I107" s="89">
        <v>291</v>
      </c>
      <c r="J107" s="170">
        <v>11.683848797250858</v>
      </c>
      <c r="K107" s="89">
        <v>21</v>
      </c>
      <c r="L107" s="89">
        <v>239</v>
      </c>
      <c r="M107" s="170">
        <v>8.7866108786610866</v>
      </c>
      <c r="N107" s="60">
        <v>14.168119326998896</v>
      </c>
      <c r="O107" s="97">
        <v>22.033898305084744</v>
      </c>
      <c r="P107" s="97">
        <v>11.683848797250858</v>
      </c>
      <c r="Q107" s="97">
        <v>8.7866108786610866</v>
      </c>
      <c r="R107" s="3">
        <v>14.168119326998896</v>
      </c>
      <c r="S107" s="99">
        <v>0</v>
      </c>
      <c r="T107" s="89">
        <v>0</v>
      </c>
      <c r="U107" s="97">
        <v>0</v>
      </c>
      <c r="V107" s="99">
        <v>0</v>
      </c>
      <c r="W107" s="89">
        <v>0</v>
      </c>
      <c r="X107" s="170">
        <v>0</v>
      </c>
      <c r="Y107" s="89">
        <v>0</v>
      </c>
      <c r="Z107" s="89">
        <v>0</v>
      </c>
      <c r="AA107" s="170">
        <v>0</v>
      </c>
      <c r="AB107" s="60">
        <v>0</v>
      </c>
      <c r="AC107" s="97">
        <v>0</v>
      </c>
      <c r="AD107" s="97">
        <v>0</v>
      </c>
      <c r="AE107" s="97">
        <v>0</v>
      </c>
      <c r="AF107" s="3">
        <v>0</v>
      </c>
      <c r="AG107" s="99">
        <v>0</v>
      </c>
      <c r="AH107" s="89">
        <v>0</v>
      </c>
      <c r="AI107" s="97">
        <v>0</v>
      </c>
      <c r="AJ107" s="85">
        <v>0</v>
      </c>
      <c r="AK107" s="89">
        <v>0</v>
      </c>
      <c r="AL107" s="170">
        <v>0</v>
      </c>
      <c r="AM107" s="89">
        <v>5</v>
      </c>
      <c r="AN107" s="89">
        <v>114</v>
      </c>
      <c r="AO107" s="168">
        <v>4.3859649122807012</v>
      </c>
      <c r="AP107" s="60">
        <v>4.3859649122807012</v>
      </c>
      <c r="AQ107" s="97">
        <v>0</v>
      </c>
      <c r="AR107" s="97">
        <v>0</v>
      </c>
      <c r="AS107" s="97">
        <v>4.3859649122807012</v>
      </c>
      <c r="AT107" s="97">
        <v>4.3859649122807012</v>
      </c>
      <c r="AU107" s="4"/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221"/>
      <c r="CL107" s="3">
        <v>14.168119326998896</v>
      </c>
      <c r="CM107" s="3">
        <v>0</v>
      </c>
      <c r="CN107" s="3">
        <v>4.3859649122807012</v>
      </c>
      <c r="CO107" s="3">
        <v>9.2770421196397983</v>
      </c>
      <c r="CP107" s="3">
        <v>14.168119326998896</v>
      </c>
      <c r="CQ107" s="3">
        <v>0</v>
      </c>
      <c r="CR107" s="3">
        <v>4.3859649122807012</v>
      </c>
      <c r="CS107" s="3">
        <v>9.2770421196397983</v>
      </c>
      <c r="CT107" s="230"/>
      <c r="CU107" s="4">
        <v>104</v>
      </c>
      <c r="CV107" s="4">
        <v>472</v>
      </c>
      <c r="CW107" s="3">
        <v>22.033898305084744</v>
      </c>
      <c r="CX107" s="4">
        <v>34</v>
      </c>
      <c r="CY107" s="4">
        <v>291</v>
      </c>
      <c r="CZ107" s="3">
        <v>11.683848797250858</v>
      </c>
      <c r="DA107" s="4">
        <v>26</v>
      </c>
      <c r="DB107" s="4">
        <v>353</v>
      </c>
      <c r="DC107" s="3">
        <v>7.3654390934844187</v>
      </c>
      <c r="DD107" s="3">
        <v>13.694395398606673</v>
      </c>
      <c r="DE107" s="160">
        <v>22.033898305084744</v>
      </c>
      <c r="DF107" s="160">
        <v>11.683848797250858</v>
      </c>
      <c r="DG107" s="160">
        <v>7.3654390934844187</v>
      </c>
      <c r="DH107" s="160">
        <v>13.694395398606673</v>
      </c>
    </row>
    <row r="108" spans="1:112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85">
        <v>26</v>
      </c>
      <c r="F108" s="89">
        <v>232</v>
      </c>
      <c r="G108" s="97">
        <v>11.206896551724139</v>
      </c>
      <c r="H108" s="89">
        <v>24</v>
      </c>
      <c r="I108" s="89">
        <v>209</v>
      </c>
      <c r="J108" s="170">
        <v>11.483253588516746</v>
      </c>
      <c r="K108" s="89">
        <v>27</v>
      </c>
      <c r="L108" s="89">
        <v>195</v>
      </c>
      <c r="M108" s="170">
        <v>13.846153846153847</v>
      </c>
      <c r="N108" s="60">
        <v>12.178767995464909</v>
      </c>
      <c r="O108" s="97">
        <v>11.206896551724139</v>
      </c>
      <c r="P108" s="97">
        <v>11.483253588516746</v>
      </c>
      <c r="Q108" s="97">
        <v>13.846153846153847</v>
      </c>
      <c r="R108" s="3">
        <v>12.178767995464909</v>
      </c>
      <c r="S108" s="99">
        <v>0</v>
      </c>
      <c r="T108" s="89">
        <v>0</v>
      </c>
      <c r="U108" s="97">
        <v>0</v>
      </c>
      <c r="V108" s="99">
        <v>0</v>
      </c>
      <c r="W108" s="89">
        <v>0</v>
      </c>
      <c r="X108" s="170">
        <v>0</v>
      </c>
      <c r="Y108" s="89">
        <v>0</v>
      </c>
      <c r="Z108" s="89">
        <v>0</v>
      </c>
      <c r="AA108" s="170">
        <v>0</v>
      </c>
      <c r="AB108" s="60">
        <v>0</v>
      </c>
      <c r="AC108" s="97">
        <v>0</v>
      </c>
      <c r="AD108" s="97">
        <v>0</v>
      </c>
      <c r="AE108" s="97">
        <v>0</v>
      </c>
      <c r="AF108" s="3">
        <v>0</v>
      </c>
      <c r="AG108" s="99">
        <v>3</v>
      </c>
      <c r="AH108" s="89">
        <v>101</v>
      </c>
      <c r="AI108" s="97">
        <v>2.9702970297029703</v>
      </c>
      <c r="AJ108" s="85">
        <v>1</v>
      </c>
      <c r="AK108" s="89">
        <v>102</v>
      </c>
      <c r="AL108" s="170">
        <v>0.98039215686274506</v>
      </c>
      <c r="AM108" s="89">
        <v>1</v>
      </c>
      <c r="AN108" s="89">
        <v>54</v>
      </c>
      <c r="AO108" s="168">
        <v>1.8518518518518516</v>
      </c>
      <c r="AP108" s="60">
        <v>1.9341803461391891</v>
      </c>
      <c r="AQ108" s="97">
        <v>2.9702970297029703</v>
      </c>
      <c r="AR108" s="97">
        <v>0.98039215686274506</v>
      </c>
      <c r="AS108" s="97">
        <v>1.8518518518518516</v>
      </c>
      <c r="AT108" s="97">
        <v>1.9341803461391891</v>
      </c>
      <c r="AU108" s="4"/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221"/>
      <c r="CL108" s="3">
        <v>12.178767995464909</v>
      </c>
      <c r="CM108" s="3">
        <v>0</v>
      </c>
      <c r="CN108" s="3">
        <v>1.9341803461391891</v>
      </c>
      <c r="CO108" s="3">
        <v>7.0564741708020495</v>
      </c>
      <c r="CP108" s="3">
        <v>12.178767995464909</v>
      </c>
      <c r="CQ108" s="3">
        <v>0</v>
      </c>
      <c r="CR108" s="3">
        <v>1.9341803461391891</v>
      </c>
      <c r="CS108" s="3">
        <v>7.0564741708020495</v>
      </c>
      <c r="CT108" s="230"/>
      <c r="CU108" s="4">
        <v>29</v>
      </c>
      <c r="CV108" s="4">
        <v>333</v>
      </c>
      <c r="CW108" s="3">
        <v>8.7087087087087074</v>
      </c>
      <c r="CX108" s="4">
        <v>25</v>
      </c>
      <c r="CY108" s="4">
        <v>311</v>
      </c>
      <c r="CZ108" s="3">
        <v>8.0385852090032159</v>
      </c>
      <c r="DA108" s="4">
        <v>28</v>
      </c>
      <c r="DB108" s="4">
        <v>249</v>
      </c>
      <c r="DC108" s="3">
        <v>11.244979919678714</v>
      </c>
      <c r="DD108" s="3">
        <v>9.3307579457968775</v>
      </c>
      <c r="DE108" s="160">
        <v>8.7087087087087074</v>
      </c>
      <c r="DF108" s="160">
        <v>8.0385852090032159</v>
      </c>
      <c r="DG108" s="160">
        <v>11.244979919678714</v>
      </c>
      <c r="DH108" s="160">
        <v>9.3307579457968775</v>
      </c>
    </row>
    <row r="109" spans="1:112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85">
        <v>28</v>
      </c>
      <c r="F109" s="89">
        <v>482</v>
      </c>
      <c r="G109" s="97">
        <v>5.809128630705394</v>
      </c>
      <c r="H109" s="89">
        <v>24</v>
      </c>
      <c r="I109" s="89">
        <v>453</v>
      </c>
      <c r="J109" s="170">
        <v>5.298013245033113</v>
      </c>
      <c r="K109" s="89">
        <v>71</v>
      </c>
      <c r="L109" s="89">
        <v>395</v>
      </c>
      <c r="M109" s="170">
        <v>17.974683544303797</v>
      </c>
      <c r="N109" s="60">
        <v>9.6939418066807672</v>
      </c>
      <c r="O109" s="97">
        <v>5.809128630705394</v>
      </c>
      <c r="P109" s="97">
        <v>5.298013245033113</v>
      </c>
      <c r="Q109" s="97">
        <v>17.974683544303797</v>
      </c>
      <c r="R109" s="3">
        <v>9.6939418066807672</v>
      </c>
      <c r="S109" s="99">
        <v>0</v>
      </c>
      <c r="T109" s="89">
        <v>0</v>
      </c>
      <c r="U109" s="97">
        <v>0</v>
      </c>
      <c r="V109" s="99">
        <v>0</v>
      </c>
      <c r="W109" s="89">
        <v>0</v>
      </c>
      <c r="X109" s="170">
        <v>0</v>
      </c>
      <c r="Y109" s="89">
        <v>0</v>
      </c>
      <c r="Z109" s="89">
        <v>0</v>
      </c>
      <c r="AA109" s="170">
        <v>0</v>
      </c>
      <c r="AB109" s="60">
        <v>0</v>
      </c>
      <c r="AC109" s="97">
        <v>0</v>
      </c>
      <c r="AD109" s="97">
        <v>0</v>
      </c>
      <c r="AE109" s="97">
        <v>0</v>
      </c>
      <c r="AF109" s="3">
        <v>0</v>
      </c>
      <c r="AG109" s="99">
        <v>1</v>
      </c>
      <c r="AH109" s="89">
        <v>67</v>
      </c>
      <c r="AI109" s="97">
        <v>1.4925373134328357</v>
      </c>
      <c r="AJ109" s="85">
        <v>0</v>
      </c>
      <c r="AK109" s="89">
        <v>0</v>
      </c>
      <c r="AL109" s="170">
        <v>0</v>
      </c>
      <c r="AM109" s="89">
        <v>2</v>
      </c>
      <c r="AN109" s="89">
        <v>84</v>
      </c>
      <c r="AO109" s="168">
        <v>2.3809523809523809</v>
      </c>
      <c r="AP109" s="60">
        <v>1.9367448471926083</v>
      </c>
      <c r="AQ109" s="97">
        <v>1.4925373134328357</v>
      </c>
      <c r="AR109" s="97">
        <v>0</v>
      </c>
      <c r="AS109" s="97">
        <v>2.3809523809523809</v>
      </c>
      <c r="AT109" s="97">
        <v>1.9367448471926083</v>
      </c>
      <c r="AU109" s="3"/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221"/>
      <c r="CL109" s="3">
        <v>9.6939418066807672</v>
      </c>
      <c r="CM109" s="3">
        <v>0</v>
      </c>
      <c r="CN109" s="3">
        <v>1.9367448471926083</v>
      </c>
      <c r="CO109" s="3">
        <v>5.8153433269366879</v>
      </c>
      <c r="CP109" s="3">
        <v>9.6939418066807672</v>
      </c>
      <c r="CQ109" s="3">
        <v>0</v>
      </c>
      <c r="CR109" s="3">
        <v>1.9367448471926083</v>
      </c>
      <c r="CS109" s="3">
        <v>5.8153433269366879</v>
      </c>
      <c r="CT109" s="230"/>
      <c r="CU109" s="4">
        <v>29</v>
      </c>
      <c r="CV109" s="4">
        <v>549</v>
      </c>
      <c r="CW109" s="3">
        <v>5.2823315118397085</v>
      </c>
      <c r="CX109" s="4">
        <v>24</v>
      </c>
      <c r="CY109" s="4">
        <v>453</v>
      </c>
      <c r="CZ109" s="3">
        <v>5.298013245033113</v>
      </c>
      <c r="DA109" s="4">
        <v>73</v>
      </c>
      <c r="DB109" s="4">
        <v>479</v>
      </c>
      <c r="DC109" s="3">
        <v>15.24008350730689</v>
      </c>
      <c r="DD109" s="3">
        <v>8.6068094213932369</v>
      </c>
      <c r="DE109" s="160">
        <v>5.2823315118397085</v>
      </c>
      <c r="DF109" s="160">
        <v>5.298013245033113</v>
      </c>
      <c r="DG109" s="160">
        <v>15.24008350730689</v>
      </c>
      <c r="DH109" s="160">
        <v>8.6068094213932369</v>
      </c>
    </row>
    <row r="110" spans="1:112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85">
        <v>22</v>
      </c>
      <c r="F110" s="89">
        <v>333</v>
      </c>
      <c r="G110" s="97">
        <v>6.606606606606606</v>
      </c>
      <c r="H110" s="89">
        <v>33</v>
      </c>
      <c r="I110" s="89">
        <v>315</v>
      </c>
      <c r="J110" s="170">
        <v>10.476190476190476</v>
      </c>
      <c r="K110" s="89">
        <v>14</v>
      </c>
      <c r="L110" s="89">
        <v>282</v>
      </c>
      <c r="M110" s="170">
        <v>4.9645390070921991</v>
      </c>
      <c r="N110" s="60">
        <v>7.3491120299630941</v>
      </c>
      <c r="O110" s="97">
        <v>6.606606606606606</v>
      </c>
      <c r="P110" s="97">
        <v>10.476190476190476</v>
      </c>
      <c r="Q110" s="97">
        <v>4.9645390070921991</v>
      </c>
      <c r="R110" s="3">
        <v>7.3491120299630941</v>
      </c>
      <c r="S110" s="99">
        <v>0</v>
      </c>
      <c r="T110" s="89">
        <v>0</v>
      </c>
      <c r="U110" s="97">
        <v>0</v>
      </c>
      <c r="V110" s="99">
        <v>0</v>
      </c>
      <c r="W110" s="89">
        <v>0</v>
      </c>
      <c r="X110" s="170">
        <v>0</v>
      </c>
      <c r="Y110" s="89">
        <v>0</v>
      </c>
      <c r="Z110" s="89">
        <v>0</v>
      </c>
      <c r="AA110" s="170">
        <v>0</v>
      </c>
      <c r="AB110" s="60">
        <v>0</v>
      </c>
      <c r="AC110" s="97">
        <v>0</v>
      </c>
      <c r="AD110" s="97">
        <v>0</v>
      </c>
      <c r="AE110" s="97">
        <v>0</v>
      </c>
      <c r="AF110" s="3">
        <v>0</v>
      </c>
      <c r="AG110" s="99">
        <v>1</v>
      </c>
      <c r="AH110" s="89">
        <v>175</v>
      </c>
      <c r="AI110" s="97">
        <v>0.5714285714285714</v>
      </c>
      <c r="AJ110" s="85">
        <v>0</v>
      </c>
      <c r="AK110" s="89">
        <v>0</v>
      </c>
      <c r="AL110" s="170">
        <v>0</v>
      </c>
      <c r="AM110" s="89">
        <v>9</v>
      </c>
      <c r="AN110" s="89">
        <v>101</v>
      </c>
      <c r="AO110" s="168">
        <v>8.9108910891089099</v>
      </c>
      <c r="AP110" s="60">
        <v>4.7411598302687405</v>
      </c>
      <c r="AQ110" s="97">
        <v>0.5714285714285714</v>
      </c>
      <c r="AR110" s="97">
        <v>0</v>
      </c>
      <c r="AS110" s="97">
        <v>8.9108910891089099</v>
      </c>
      <c r="AT110" s="97">
        <v>4.7411598302687405</v>
      </c>
      <c r="AU110" s="3"/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221"/>
      <c r="CL110" s="3">
        <v>7.3491120299630941</v>
      </c>
      <c r="CM110" s="3">
        <v>0</v>
      </c>
      <c r="CN110" s="3">
        <v>4.7411598302687405</v>
      </c>
      <c r="CO110" s="3">
        <v>6.0451359301159169</v>
      </c>
      <c r="CP110" s="3">
        <v>7.3491120299630941</v>
      </c>
      <c r="CQ110" s="3">
        <v>0</v>
      </c>
      <c r="CR110" s="3">
        <v>4.7411598302687405</v>
      </c>
      <c r="CS110" s="3">
        <v>6.0451359301159169</v>
      </c>
      <c r="CT110" s="230"/>
      <c r="CU110" s="4">
        <v>23</v>
      </c>
      <c r="CV110" s="4">
        <v>508</v>
      </c>
      <c r="CW110" s="3">
        <v>4.5275590551181102</v>
      </c>
      <c r="CX110" s="4">
        <v>33</v>
      </c>
      <c r="CY110" s="4">
        <v>315</v>
      </c>
      <c r="CZ110" s="3">
        <v>10.476190476190476</v>
      </c>
      <c r="DA110" s="4">
        <v>23</v>
      </c>
      <c r="DB110" s="4">
        <v>383</v>
      </c>
      <c r="DC110" s="3">
        <v>6.0052219321148828</v>
      </c>
      <c r="DD110" s="3">
        <v>7.0029904878078222</v>
      </c>
      <c r="DE110" s="160">
        <v>4.5275590551181102</v>
      </c>
      <c r="DF110" s="160">
        <v>10.476190476190476</v>
      </c>
      <c r="DG110" s="160">
        <v>6.0052219321148828</v>
      </c>
      <c r="DH110" s="160">
        <v>7.0029904878078222</v>
      </c>
    </row>
    <row r="111" spans="1:112" ht="27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85">
        <v>26</v>
      </c>
      <c r="F111" s="89">
        <v>330</v>
      </c>
      <c r="G111" s="97">
        <v>7.878787878787878</v>
      </c>
      <c r="H111" s="89">
        <v>22</v>
      </c>
      <c r="I111" s="89">
        <v>289</v>
      </c>
      <c r="J111" s="170">
        <v>7.6124567474048446</v>
      </c>
      <c r="K111" s="89">
        <v>32</v>
      </c>
      <c r="L111" s="89">
        <v>249</v>
      </c>
      <c r="M111" s="170">
        <v>12.851405622489958</v>
      </c>
      <c r="N111" s="60">
        <v>9.4475500828942263</v>
      </c>
      <c r="O111" s="97">
        <v>7.878787878787878</v>
      </c>
      <c r="P111" s="97">
        <v>7.6124567474048446</v>
      </c>
      <c r="Q111" s="97">
        <v>12.851405622489958</v>
      </c>
      <c r="R111" s="3">
        <v>9.4475500828942263</v>
      </c>
      <c r="S111" s="99">
        <v>0</v>
      </c>
      <c r="T111" s="89">
        <v>0</v>
      </c>
      <c r="U111" s="97">
        <v>0</v>
      </c>
      <c r="V111" s="99">
        <v>0</v>
      </c>
      <c r="W111" s="89">
        <v>0</v>
      </c>
      <c r="X111" s="170">
        <v>0</v>
      </c>
      <c r="Y111" s="89">
        <v>0</v>
      </c>
      <c r="Z111" s="89">
        <v>0</v>
      </c>
      <c r="AA111" s="170">
        <v>0</v>
      </c>
      <c r="AB111" s="60">
        <v>0</v>
      </c>
      <c r="AC111" s="97">
        <v>0</v>
      </c>
      <c r="AD111" s="97">
        <v>0</v>
      </c>
      <c r="AE111" s="97">
        <v>0</v>
      </c>
      <c r="AF111" s="3">
        <v>0</v>
      </c>
      <c r="AG111" s="99">
        <v>0</v>
      </c>
      <c r="AH111" s="89">
        <v>0</v>
      </c>
      <c r="AI111" s="97">
        <v>0</v>
      </c>
      <c r="AJ111" s="85">
        <v>0</v>
      </c>
      <c r="AK111" s="89">
        <v>0</v>
      </c>
      <c r="AL111" s="170">
        <v>0</v>
      </c>
      <c r="AM111" s="89">
        <v>0</v>
      </c>
      <c r="AN111" s="89">
        <v>0</v>
      </c>
      <c r="AO111" s="168">
        <v>0</v>
      </c>
      <c r="AP111" s="60">
        <v>0</v>
      </c>
      <c r="AQ111" s="97">
        <v>0</v>
      </c>
      <c r="AR111" s="97">
        <v>0</v>
      </c>
      <c r="AS111" s="97">
        <v>0</v>
      </c>
      <c r="AT111" s="97">
        <v>0</v>
      </c>
      <c r="AU111" s="4"/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221"/>
      <c r="CL111" s="3">
        <v>9.4475500828942263</v>
      </c>
      <c r="CM111" s="3">
        <v>0</v>
      </c>
      <c r="CN111" s="3">
        <v>0</v>
      </c>
      <c r="CO111" s="3">
        <v>4.7237750414471131</v>
      </c>
      <c r="CP111" s="3">
        <v>9.4475500828942263</v>
      </c>
      <c r="CQ111" s="3">
        <v>0</v>
      </c>
      <c r="CR111" s="3">
        <v>0</v>
      </c>
      <c r="CS111" s="3">
        <v>4.7237750414471131</v>
      </c>
      <c r="CT111" s="230"/>
      <c r="CU111" s="4">
        <v>26</v>
      </c>
      <c r="CV111" s="4">
        <v>330</v>
      </c>
      <c r="CW111" s="3">
        <v>7.878787878787878</v>
      </c>
      <c r="CX111" s="4">
        <v>22</v>
      </c>
      <c r="CY111" s="4">
        <v>289</v>
      </c>
      <c r="CZ111" s="3">
        <v>7.6124567474048446</v>
      </c>
      <c r="DA111" s="4">
        <v>32</v>
      </c>
      <c r="DB111" s="4">
        <v>249</v>
      </c>
      <c r="DC111" s="3">
        <v>12.851405622489958</v>
      </c>
      <c r="DD111" s="3">
        <v>9.4475500828942263</v>
      </c>
      <c r="DE111" s="160">
        <v>7.878787878787878</v>
      </c>
      <c r="DF111" s="160">
        <v>7.6124567474048446</v>
      </c>
      <c r="DG111" s="160">
        <v>12.851405622489958</v>
      </c>
      <c r="DH111" s="160">
        <v>9.4475500828942263</v>
      </c>
    </row>
    <row r="112" spans="1:112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85">
        <v>14</v>
      </c>
      <c r="F112" s="89">
        <v>233</v>
      </c>
      <c r="G112" s="97">
        <v>6.0085836909871242</v>
      </c>
      <c r="H112" s="89">
        <v>6</v>
      </c>
      <c r="I112" s="89">
        <v>174</v>
      </c>
      <c r="J112" s="170">
        <v>3.4482758620689653</v>
      </c>
      <c r="K112" s="89">
        <v>12</v>
      </c>
      <c r="L112" s="89">
        <v>143</v>
      </c>
      <c r="M112" s="170">
        <v>8.3916083916083917</v>
      </c>
      <c r="N112" s="60">
        <v>5.9494893148881607</v>
      </c>
      <c r="O112" s="97">
        <v>6.0085836909871242</v>
      </c>
      <c r="P112" s="97">
        <v>3.4482758620689653</v>
      </c>
      <c r="Q112" s="97">
        <v>8.3916083916083917</v>
      </c>
      <c r="R112" s="3">
        <v>5.9494893148881607</v>
      </c>
      <c r="S112" s="99">
        <v>0</v>
      </c>
      <c r="T112" s="89">
        <v>0</v>
      </c>
      <c r="U112" s="97">
        <v>0</v>
      </c>
      <c r="V112" s="99">
        <v>0</v>
      </c>
      <c r="W112" s="89">
        <v>0</v>
      </c>
      <c r="X112" s="170">
        <v>0</v>
      </c>
      <c r="Y112" s="89">
        <v>0</v>
      </c>
      <c r="Z112" s="89">
        <v>0</v>
      </c>
      <c r="AA112" s="170">
        <v>0</v>
      </c>
      <c r="AB112" s="60">
        <v>0</v>
      </c>
      <c r="AC112" s="97">
        <v>0</v>
      </c>
      <c r="AD112" s="97">
        <v>0</v>
      </c>
      <c r="AE112" s="97">
        <v>0</v>
      </c>
      <c r="AF112" s="3">
        <v>0</v>
      </c>
      <c r="AG112" s="99">
        <v>0</v>
      </c>
      <c r="AH112" s="89">
        <v>0</v>
      </c>
      <c r="AI112" s="97">
        <v>0</v>
      </c>
      <c r="AJ112" s="85">
        <v>17</v>
      </c>
      <c r="AK112" s="89">
        <v>39</v>
      </c>
      <c r="AL112" s="170">
        <v>43.589743589743591</v>
      </c>
      <c r="AM112" s="89">
        <v>6</v>
      </c>
      <c r="AN112" s="89">
        <v>63</v>
      </c>
      <c r="AO112" s="168">
        <v>9.5238095238095237</v>
      </c>
      <c r="AP112" s="60">
        <v>26.556776556776558</v>
      </c>
      <c r="AQ112" s="97">
        <v>0</v>
      </c>
      <c r="AR112" s="97">
        <v>43.589743589743591</v>
      </c>
      <c r="AS112" s="97">
        <v>9.5238095238095237</v>
      </c>
      <c r="AT112" s="97">
        <v>26.556776556776558</v>
      </c>
      <c r="AU112" s="4"/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221"/>
      <c r="CL112" s="3">
        <v>5.9494893148881607</v>
      </c>
      <c r="CM112" s="3">
        <v>0</v>
      </c>
      <c r="CN112" s="3">
        <v>26.556776556776558</v>
      </c>
      <c r="CO112" s="3">
        <v>16.253132935832358</v>
      </c>
      <c r="CP112" s="3">
        <v>5.9494893148881607</v>
      </c>
      <c r="CQ112" s="3">
        <v>0</v>
      </c>
      <c r="CR112" s="3">
        <v>26.556776556776558</v>
      </c>
      <c r="CS112" s="3">
        <v>16.253132935832358</v>
      </c>
      <c r="CT112" s="230"/>
      <c r="CU112" s="4">
        <v>14</v>
      </c>
      <c r="CV112" s="4">
        <v>233</v>
      </c>
      <c r="CW112" s="3">
        <v>6.0085836909871242</v>
      </c>
      <c r="CX112" s="4">
        <v>23</v>
      </c>
      <c r="CY112" s="4">
        <v>213</v>
      </c>
      <c r="CZ112" s="3">
        <v>10.7981220657277</v>
      </c>
      <c r="DA112" s="4">
        <v>18</v>
      </c>
      <c r="DB112" s="4">
        <v>206</v>
      </c>
      <c r="DC112" s="3">
        <v>8.7378640776699026</v>
      </c>
      <c r="DD112" s="3">
        <v>8.5148566114615747</v>
      </c>
      <c r="DE112" s="160">
        <v>6.0085836909871242</v>
      </c>
      <c r="DF112" s="160">
        <v>10.7981220657277</v>
      </c>
      <c r="DG112" s="160">
        <v>8.7378640776699026</v>
      </c>
      <c r="DH112" s="160">
        <v>8.5148566114615747</v>
      </c>
    </row>
    <row r="113" spans="1:112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85">
        <v>9</v>
      </c>
      <c r="F113" s="89">
        <v>196</v>
      </c>
      <c r="G113" s="97">
        <v>4.591836734693878</v>
      </c>
      <c r="H113" s="89">
        <v>6</v>
      </c>
      <c r="I113" s="89">
        <v>188</v>
      </c>
      <c r="J113" s="170">
        <v>3.1914893617021276</v>
      </c>
      <c r="K113" s="89">
        <v>6</v>
      </c>
      <c r="L113" s="89">
        <v>152</v>
      </c>
      <c r="M113" s="170">
        <v>3.9473684210526314</v>
      </c>
      <c r="N113" s="60">
        <v>3.910231505816212</v>
      </c>
      <c r="O113" s="97">
        <v>4.591836734693878</v>
      </c>
      <c r="P113" s="97">
        <v>3.1914893617021276</v>
      </c>
      <c r="Q113" s="97">
        <v>3.9473684210526314</v>
      </c>
      <c r="R113" s="3">
        <v>3.910231505816212</v>
      </c>
      <c r="S113" s="99">
        <v>0</v>
      </c>
      <c r="T113" s="89">
        <v>0</v>
      </c>
      <c r="U113" s="97">
        <v>0</v>
      </c>
      <c r="V113" s="99">
        <v>0</v>
      </c>
      <c r="W113" s="89">
        <v>0</v>
      </c>
      <c r="X113" s="170">
        <v>0</v>
      </c>
      <c r="Y113" s="89">
        <v>0</v>
      </c>
      <c r="Z113" s="89">
        <v>0</v>
      </c>
      <c r="AA113" s="170">
        <v>0</v>
      </c>
      <c r="AB113" s="60">
        <v>0</v>
      </c>
      <c r="AC113" s="97">
        <v>0</v>
      </c>
      <c r="AD113" s="97">
        <v>0</v>
      </c>
      <c r="AE113" s="97">
        <v>0</v>
      </c>
      <c r="AF113" s="3">
        <v>0</v>
      </c>
      <c r="AG113" s="99">
        <v>0</v>
      </c>
      <c r="AH113" s="89">
        <v>0</v>
      </c>
      <c r="AI113" s="97">
        <v>0</v>
      </c>
      <c r="AJ113" s="85">
        <v>0</v>
      </c>
      <c r="AK113" s="89">
        <v>0</v>
      </c>
      <c r="AL113" s="170">
        <v>0</v>
      </c>
      <c r="AM113" s="89">
        <v>1</v>
      </c>
      <c r="AN113" s="89">
        <v>22</v>
      </c>
      <c r="AO113" s="168">
        <v>4.5454545454545459</v>
      </c>
      <c r="AP113" s="60">
        <v>4.5454545454545459</v>
      </c>
      <c r="AQ113" s="97">
        <v>0</v>
      </c>
      <c r="AR113" s="97">
        <v>0</v>
      </c>
      <c r="AS113" s="97">
        <v>4.5454545454545459</v>
      </c>
      <c r="AT113" s="97">
        <v>4.5454545454545459</v>
      </c>
      <c r="AU113" s="4"/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221"/>
      <c r="CL113" s="3">
        <v>3.910231505816212</v>
      </c>
      <c r="CM113" s="3">
        <v>0</v>
      </c>
      <c r="CN113" s="3">
        <v>4.5454545454545459</v>
      </c>
      <c r="CO113" s="3">
        <v>4.2278430256353792</v>
      </c>
      <c r="CP113" s="3">
        <v>3.910231505816212</v>
      </c>
      <c r="CQ113" s="3">
        <v>0</v>
      </c>
      <c r="CR113" s="3">
        <v>4.5454545454545459</v>
      </c>
      <c r="CS113" s="3">
        <v>4.2278430256353792</v>
      </c>
      <c r="CT113" s="230"/>
      <c r="CU113" s="4">
        <v>9</v>
      </c>
      <c r="CV113" s="4">
        <v>196</v>
      </c>
      <c r="CW113" s="3">
        <v>4.591836734693878</v>
      </c>
      <c r="CX113" s="4">
        <v>6</v>
      </c>
      <c r="CY113" s="4">
        <v>188</v>
      </c>
      <c r="CZ113" s="3">
        <v>3.1914893617021276</v>
      </c>
      <c r="DA113" s="4">
        <v>7</v>
      </c>
      <c r="DB113" s="4">
        <v>174</v>
      </c>
      <c r="DC113" s="3">
        <v>4.0229885057471266</v>
      </c>
      <c r="DD113" s="3">
        <v>3.9354382007143776</v>
      </c>
      <c r="DE113" s="160">
        <v>4.591836734693878</v>
      </c>
      <c r="DF113" s="160">
        <v>3.1914893617021276</v>
      </c>
      <c r="DG113" s="160">
        <v>4.0229885057471266</v>
      </c>
      <c r="DH113" s="160">
        <v>3.9354382007143776</v>
      </c>
    </row>
    <row r="114" spans="1:112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85">
        <v>8</v>
      </c>
      <c r="F114" s="89">
        <v>68</v>
      </c>
      <c r="G114" s="97">
        <v>11.76470588235294</v>
      </c>
      <c r="H114" s="89">
        <v>12</v>
      </c>
      <c r="I114" s="89">
        <v>56</v>
      </c>
      <c r="J114" s="170">
        <v>21.428571428571427</v>
      </c>
      <c r="K114" s="89">
        <v>5</v>
      </c>
      <c r="L114" s="89">
        <v>51</v>
      </c>
      <c r="M114" s="170">
        <v>9.8039215686274517</v>
      </c>
      <c r="N114" s="60">
        <v>14.332399626517272</v>
      </c>
      <c r="O114" s="97">
        <v>11.76470588235294</v>
      </c>
      <c r="P114" s="97">
        <v>21.428571428571427</v>
      </c>
      <c r="Q114" s="97">
        <v>9.8039215686274517</v>
      </c>
      <c r="R114" s="3">
        <v>14.332399626517272</v>
      </c>
      <c r="S114" s="99">
        <v>0</v>
      </c>
      <c r="T114" s="89">
        <v>0</v>
      </c>
      <c r="U114" s="97">
        <v>0</v>
      </c>
      <c r="V114" s="99">
        <v>0</v>
      </c>
      <c r="W114" s="89">
        <v>0</v>
      </c>
      <c r="X114" s="170">
        <v>0</v>
      </c>
      <c r="Y114" s="89">
        <v>0</v>
      </c>
      <c r="Z114" s="89">
        <v>0</v>
      </c>
      <c r="AA114" s="170">
        <v>0</v>
      </c>
      <c r="AB114" s="60">
        <v>0</v>
      </c>
      <c r="AC114" s="97">
        <v>0</v>
      </c>
      <c r="AD114" s="97">
        <v>0</v>
      </c>
      <c r="AE114" s="97">
        <v>0</v>
      </c>
      <c r="AF114" s="3">
        <v>0</v>
      </c>
      <c r="AG114" s="99">
        <v>0</v>
      </c>
      <c r="AH114" s="89">
        <v>0</v>
      </c>
      <c r="AI114" s="97">
        <v>0</v>
      </c>
      <c r="AJ114" s="85">
        <v>0</v>
      </c>
      <c r="AK114" s="89">
        <v>0</v>
      </c>
      <c r="AL114" s="170">
        <v>0</v>
      </c>
      <c r="AM114" s="89">
        <v>0</v>
      </c>
      <c r="AN114" s="89">
        <v>0</v>
      </c>
      <c r="AO114" s="168">
        <v>0</v>
      </c>
      <c r="AP114" s="60">
        <v>0</v>
      </c>
      <c r="AQ114" s="97">
        <v>0</v>
      </c>
      <c r="AR114" s="97">
        <v>0</v>
      </c>
      <c r="AS114" s="97">
        <v>0</v>
      </c>
      <c r="AT114" s="97">
        <v>0</v>
      </c>
      <c r="AU114" s="4"/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221"/>
      <c r="CL114" s="3">
        <v>14.332399626517272</v>
      </c>
      <c r="CM114" s="3">
        <v>0</v>
      </c>
      <c r="CN114" s="3">
        <v>0</v>
      </c>
      <c r="CO114" s="3">
        <v>14.332399626517272</v>
      </c>
      <c r="CP114" s="3">
        <v>14.332399626517272</v>
      </c>
      <c r="CQ114" s="3">
        <v>0</v>
      </c>
      <c r="CR114" s="3">
        <v>0</v>
      </c>
      <c r="CS114" s="3">
        <v>14.332399626517272</v>
      </c>
      <c r="CT114" s="230"/>
      <c r="CU114" s="4">
        <v>8</v>
      </c>
      <c r="CV114" s="4">
        <v>68</v>
      </c>
      <c r="CW114" s="3">
        <v>11.76470588235294</v>
      </c>
      <c r="CX114" s="4">
        <v>12</v>
      </c>
      <c r="CY114" s="4">
        <v>56</v>
      </c>
      <c r="CZ114" s="3">
        <v>21.428571428571427</v>
      </c>
      <c r="DA114" s="4">
        <v>5</v>
      </c>
      <c r="DB114" s="4">
        <v>51</v>
      </c>
      <c r="DC114" s="3">
        <v>9.8039215686274517</v>
      </c>
      <c r="DD114" s="3">
        <v>14.332399626517272</v>
      </c>
      <c r="DE114" s="160">
        <v>11.76470588235294</v>
      </c>
      <c r="DF114" s="160">
        <v>21.428571428571427</v>
      </c>
      <c r="DG114" s="160">
        <v>9.8039215686274517</v>
      </c>
      <c r="DH114" s="160">
        <v>14.332399626517272</v>
      </c>
    </row>
    <row r="115" spans="1:112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85">
        <v>6</v>
      </c>
      <c r="F115" s="89">
        <v>231</v>
      </c>
      <c r="G115" s="97">
        <v>2.5974025974025974</v>
      </c>
      <c r="H115" s="89">
        <v>1</v>
      </c>
      <c r="I115" s="89">
        <v>206</v>
      </c>
      <c r="J115" s="170">
        <v>0.48543689320388345</v>
      </c>
      <c r="K115" s="89">
        <v>2</v>
      </c>
      <c r="L115" s="89">
        <v>202</v>
      </c>
      <c r="M115" s="170">
        <v>0.99009900990099009</v>
      </c>
      <c r="N115" s="60">
        <v>1.3576461668358235</v>
      </c>
      <c r="O115" s="97">
        <v>2.5974025974025974</v>
      </c>
      <c r="P115" s="97">
        <v>0.48543689320388345</v>
      </c>
      <c r="Q115" s="97">
        <v>0.99009900990099009</v>
      </c>
      <c r="R115" s="3">
        <v>1.3576461668358235</v>
      </c>
      <c r="S115" s="99">
        <v>0</v>
      </c>
      <c r="T115" s="89">
        <v>0</v>
      </c>
      <c r="U115" s="97">
        <v>0</v>
      </c>
      <c r="V115" s="99">
        <v>0</v>
      </c>
      <c r="W115" s="89">
        <v>0</v>
      </c>
      <c r="X115" s="170">
        <v>0</v>
      </c>
      <c r="Y115" s="89">
        <v>0</v>
      </c>
      <c r="Z115" s="89">
        <v>0</v>
      </c>
      <c r="AA115" s="170">
        <v>0</v>
      </c>
      <c r="AB115" s="60">
        <v>0</v>
      </c>
      <c r="AC115" s="97">
        <v>0</v>
      </c>
      <c r="AD115" s="97">
        <v>0</v>
      </c>
      <c r="AE115" s="97">
        <v>0</v>
      </c>
      <c r="AF115" s="3">
        <v>0</v>
      </c>
      <c r="AG115" s="99">
        <v>1</v>
      </c>
      <c r="AH115" s="89">
        <v>147</v>
      </c>
      <c r="AI115" s="97">
        <v>0.68027210884353739</v>
      </c>
      <c r="AJ115" s="85">
        <v>0</v>
      </c>
      <c r="AK115" s="89">
        <v>0</v>
      </c>
      <c r="AL115" s="170">
        <v>0</v>
      </c>
      <c r="AM115" s="89">
        <v>0</v>
      </c>
      <c r="AN115" s="89">
        <v>0</v>
      </c>
      <c r="AO115" s="168">
        <v>0</v>
      </c>
      <c r="AP115" s="60">
        <v>0.68027210884353739</v>
      </c>
      <c r="AQ115" s="97">
        <v>0.68027210884353739</v>
      </c>
      <c r="AR115" s="97">
        <v>0</v>
      </c>
      <c r="AS115" s="97">
        <v>0</v>
      </c>
      <c r="AT115" s="97">
        <v>0.68027210884353739</v>
      </c>
      <c r="AU115" s="4"/>
      <c r="CJ115" s="221"/>
      <c r="CL115" s="3">
        <v>1.3576461668358235</v>
      </c>
      <c r="CM115" s="3">
        <v>0</v>
      </c>
      <c r="CN115" s="3">
        <v>0.68027210884353739</v>
      </c>
      <c r="CO115" s="3">
        <v>1.0189591378396805</v>
      </c>
      <c r="CP115" s="3">
        <v>1.3576461668358235</v>
      </c>
      <c r="CQ115" s="3">
        <v>0</v>
      </c>
      <c r="CR115" s="3">
        <v>0.68027210884353739</v>
      </c>
      <c r="CS115" s="3">
        <v>1.0189591378396805</v>
      </c>
      <c r="CT115" s="230"/>
      <c r="CU115" s="4">
        <v>7</v>
      </c>
      <c r="CV115" s="4">
        <v>378</v>
      </c>
      <c r="CW115" s="3">
        <v>1.8518518518518516</v>
      </c>
      <c r="CX115" s="4">
        <v>1</v>
      </c>
      <c r="CY115" s="4">
        <v>206</v>
      </c>
      <c r="CZ115" s="3">
        <v>0.48543689320388345</v>
      </c>
      <c r="DA115" s="4">
        <v>2</v>
      </c>
      <c r="DB115" s="4">
        <v>202</v>
      </c>
      <c r="DC115" s="3">
        <v>0.99009900990099009</v>
      </c>
      <c r="DD115" s="3">
        <v>1.1091292516522417</v>
      </c>
      <c r="DE115" s="160">
        <v>1.8518518518518516</v>
      </c>
      <c r="DF115" s="160">
        <v>0.48543689320388345</v>
      </c>
      <c r="DG115" s="160">
        <v>0.99009900990099009</v>
      </c>
      <c r="DH115" s="160">
        <v>1.1091292516522417</v>
      </c>
    </row>
    <row r="116" spans="1:112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85">
        <v>107</v>
      </c>
      <c r="F116" s="89">
        <v>405</v>
      </c>
      <c r="G116" s="97">
        <v>26.41975308641975</v>
      </c>
      <c r="H116" s="89">
        <v>41</v>
      </c>
      <c r="I116" s="89">
        <v>298</v>
      </c>
      <c r="J116" s="170">
        <v>13.758389261744966</v>
      </c>
      <c r="K116" s="89">
        <v>9</v>
      </c>
      <c r="L116" s="89">
        <v>201</v>
      </c>
      <c r="M116" s="170">
        <v>4.4776119402985071</v>
      </c>
      <c r="N116" s="60">
        <v>14.88525142948774</v>
      </c>
      <c r="O116" s="97">
        <v>26.41975308641975</v>
      </c>
      <c r="P116" s="97">
        <v>13.758389261744966</v>
      </c>
      <c r="Q116" s="97">
        <v>4.4776119402985071</v>
      </c>
      <c r="R116" s="3">
        <v>14.88525142948774</v>
      </c>
      <c r="S116" s="99">
        <v>0</v>
      </c>
      <c r="T116" s="89">
        <v>0</v>
      </c>
      <c r="U116" s="97">
        <v>0</v>
      </c>
      <c r="V116" s="99">
        <v>0</v>
      </c>
      <c r="W116" s="89">
        <v>0</v>
      </c>
      <c r="X116" s="170">
        <v>0</v>
      </c>
      <c r="Y116" s="89">
        <v>0</v>
      </c>
      <c r="Z116" s="89">
        <v>0</v>
      </c>
      <c r="AA116" s="170">
        <v>0</v>
      </c>
      <c r="AB116" s="60">
        <v>0</v>
      </c>
      <c r="AC116" s="97">
        <v>0</v>
      </c>
      <c r="AD116" s="97">
        <v>0</v>
      </c>
      <c r="AE116" s="97">
        <v>0</v>
      </c>
      <c r="AF116" s="3">
        <v>0</v>
      </c>
      <c r="AG116" s="99">
        <v>0</v>
      </c>
      <c r="AH116" s="89">
        <v>0</v>
      </c>
      <c r="AI116" s="97">
        <v>0</v>
      </c>
      <c r="AJ116" s="85">
        <v>0</v>
      </c>
      <c r="AK116" s="89">
        <v>0</v>
      </c>
      <c r="AL116" s="170">
        <v>0</v>
      </c>
      <c r="AM116" s="89">
        <v>0</v>
      </c>
      <c r="AN116" s="89">
        <v>0</v>
      </c>
      <c r="AO116" s="168">
        <v>0</v>
      </c>
      <c r="AP116" s="60">
        <v>0</v>
      </c>
      <c r="AQ116" s="97">
        <v>0</v>
      </c>
      <c r="AR116" s="97">
        <v>0</v>
      </c>
      <c r="AS116" s="97">
        <v>0</v>
      </c>
      <c r="AT116" s="97">
        <v>0</v>
      </c>
      <c r="AU116" s="4"/>
      <c r="CJ116" s="221"/>
      <c r="CL116" s="3">
        <v>14.88525142948774</v>
      </c>
      <c r="CM116" s="3">
        <v>0</v>
      </c>
      <c r="CN116" s="3">
        <v>0</v>
      </c>
      <c r="CO116" s="3">
        <v>14.88525142948774</v>
      </c>
      <c r="CP116" s="3">
        <v>14.88525142948774</v>
      </c>
      <c r="CQ116" s="3">
        <v>0</v>
      </c>
      <c r="CR116" s="3">
        <v>0</v>
      </c>
      <c r="CS116" s="3">
        <v>14.88525142948774</v>
      </c>
      <c r="CT116" s="230"/>
      <c r="CU116" s="4">
        <v>107</v>
      </c>
      <c r="CV116" s="4">
        <v>405</v>
      </c>
      <c r="CW116" s="3">
        <v>26.41975308641975</v>
      </c>
      <c r="CX116" s="4">
        <v>41</v>
      </c>
      <c r="CY116" s="4">
        <v>298</v>
      </c>
      <c r="CZ116" s="3">
        <v>13.758389261744966</v>
      </c>
      <c r="DA116" s="4">
        <v>9</v>
      </c>
      <c r="DB116" s="4">
        <v>201</v>
      </c>
      <c r="DC116" s="3">
        <v>4.4776119402985071</v>
      </c>
      <c r="DD116" s="3">
        <v>14.88525142948774</v>
      </c>
      <c r="DE116" s="160">
        <v>26.41975308641975</v>
      </c>
      <c r="DF116" s="160">
        <v>13.758389261744966</v>
      </c>
      <c r="DG116" s="160">
        <v>4.4776119402985071</v>
      </c>
      <c r="DH116" s="160">
        <v>14.88525142948774</v>
      </c>
    </row>
    <row r="117" spans="1:112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85">
        <v>27</v>
      </c>
      <c r="F117" s="89">
        <v>264</v>
      </c>
      <c r="G117" s="97">
        <v>10.227272727272728</v>
      </c>
      <c r="H117" s="89">
        <v>27</v>
      </c>
      <c r="I117" s="89">
        <v>246</v>
      </c>
      <c r="J117" s="170">
        <v>10.975609756097562</v>
      </c>
      <c r="K117" s="89">
        <v>19</v>
      </c>
      <c r="L117" s="89">
        <v>219</v>
      </c>
      <c r="M117" s="170">
        <v>8.6757990867579906</v>
      </c>
      <c r="N117" s="60">
        <v>9.9595605233760924</v>
      </c>
      <c r="O117" s="97">
        <v>10.227272727272728</v>
      </c>
      <c r="P117" s="97">
        <v>10.975609756097562</v>
      </c>
      <c r="Q117" s="97">
        <v>8.6757990867579906</v>
      </c>
      <c r="R117" s="3">
        <v>9.9595605233760924</v>
      </c>
      <c r="S117" s="99">
        <v>0</v>
      </c>
      <c r="T117" s="89">
        <v>0</v>
      </c>
      <c r="U117" s="97">
        <v>0</v>
      </c>
      <c r="V117" s="99">
        <v>0</v>
      </c>
      <c r="W117" s="89">
        <v>0</v>
      </c>
      <c r="X117" s="170">
        <v>0</v>
      </c>
      <c r="Y117" s="89">
        <v>0</v>
      </c>
      <c r="Z117" s="89">
        <v>0</v>
      </c>
      <c r="AA117" s="170">
        <v>0</v>
      </c>
      <c r="AB117" s="60">
        <v>0</v>
      </c>
      <c r="AC117" s="97">
        <v>0</v>
      </c>
      <c r="AD117" s="97">
        <v>0</v>
      </c>
      <c r="AE117" s="97">
        <v>0</v>
      </c>
      <c r="AF117" s="3">
        <v>0</v>
      </c>
      <c r="AG117" s="99">
        <v>2</v>
      </c>
      <c r="AH117" s="89">
        <v>86</v>
      </c>
      <c r="AI117" s="97">
        <v>2.3255813953488373</v>
      </c>
      <c r="AJ117" s="85">
        <v>1</v>
      </c>
      <c r="AK117" s="89">
        <v>83</v>
      </c>
      <c r="AL117" s="170">
        <v>1.2048192771084338</v>
      </c>
      <c r="AM117" s="89">
        <v>1</v>
      </c>
      <c r="AN117" s="89">
        <v>82</v>
      </c>
      <c r="AO117" s="168">
        <v>1.2195121951219512</v>
      </c>
      <c r="AP117" s="60">
        <v>1.5833042891930742</v>
      </c>
      <c r="AQ117" s="97">
        <v>2.3255813953488373</v>
      </c>
      <c r="AR117" s="97">
        <v>1.2048192771084338</v>
      </c>
      <c r="AS117" s="97">
        <v>1.2195121951219512</v>
      </c>
      <c r="AT117" s="97">
        <v>1.5833042891930742</v>
      </c>
      <c r="AU117" s="4"/>
      <c r="CJ117" s="221"/>
      <c r="CL117" s="3">
        <v>9.9595605233760924</v>
      </c>
      <c r="CM117" s="3">
        <v>0</v>
      </c>
      <c r="CN117" s="3">
        <v>1.5833042891930742</v>
      </c>
      <c r="CO117" s="3">
        <v>5.7714324062845836</v>
      </c>
      <c r="CP117" s="3">
        <v>9.9595605233760924</v>
      </c>
      <c r="CQ117" s="3">
        <v>0</v>
      </c>
      <c r="CR117" s="3">
        <v>1.5833042891930742</v>
      </c>
      <c r="CS117" s="3">
        <v>5.7714324062845836</v>
      </c>
      <c r="CT117" s="230"/>
      <c r="CU117" s="4">
        <v>29</v>
      </c>
      <c r="CV117" s="4">
        <v>350</v>
      </c>
      <c r="CW117" s="3">
        <v>8.2857142857142847</v>
      </c>
      <c r="CX117" s="4">
        <v>28</v>
      </c>
      <c r="CY117" s="4">
        <v>329</v>
      </c>
      <c r="CZ117" s="3">
        <v>8.5106382978723403</v>
      </c>
      <c r="DA117" s="4">
        <v>20</v>
      </c>
      <c r="DB117" s="4">
        <v>301</v>
      </c>
      <c r="DC117" s="3">
        <v>6.6445182724252501</v>
      </c>
      <c r="DD117" s="3">
        <v>7.8136236186706256</v>
      </c>
      <c r="DE117" s="160">
        <v>8.2857142857142847</v>
      </c>
      <c r="DF117" s="160">
        <v>8.5106382978723403</v>
      </c>
      <c r="DG117" s="160">
        <v>6.6445182724252501</v>
      </c>
      <c r="DH117" s="160">
        <v>7.8136236186706256</v>
      </c>
    </row>
    <row r="118" spans="1:112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85">
        <v>6</v>
      </c>
      <c r="F118" s="89">
        <v>233</v>
      </c>
      <c r="G118" s="97">
        <v>2.5751072961373391</v>
      </c>
      <c r="H118" s="89">
        <v>39</v>
      </c>
      <c r="I118" s="89">
        <v>195</v>
      </c>
      <c r="J118" s="170">
        <v>20</v>
      </c>
      <c r="K118" s="89">
        <v>6</v>
      </c>
      <c r="L118" s="89">
        <v>152</v>
      </c>
      <c r="M118" s="170">
        <v>3.9473684210526314</v>
      </c>
      <c r="N118" s="60">
        <v>8.8408252390633226</v>
      </c>
      <c r="O118" s="97">
        <v>2.5751072961373391</v>
      </c>
      <c r="P118" s="97">
        <v>20</v>
      </c>
      <c r="Q118" s="97">
        <v>3.9473684210526314</v>
      </c>
      <c r="R118" s="3">
        <v>8.8408252390633226</v>
      </c>
      <c r="S118" s="99">
        <v>0</v>
      </c>
      <c r="T118" s="89">
        <v>0</v>
      </c>
      <c r="U118" s="97">
        <v>0</v>
      </c>
      <c r="V118" s="99">
        <v>0</v>
      </c>
      <c r="W118" s="89">
        <v>0</v>
      </c>
      <c r="X118" s="170">
        <v>0</v>
      </c>
      <c r="Y118" s="89">
        <v>0</v>
      </c>
      <c r="Z118" s="89">
        <v>0</v>
      </c>
      <c r="AA118" s="170">
        <v>0</v>
      </c>
      <c r="AB118" s="60">
        <v>0</v>
      </c>
      <c r="AC118" s="97">
        <v>0</v>
      </c>
      <c r="AD118" s="97">
        <v>0</v>
      </c>
      <c r="AE118" s="97">
        <v>0</v>
      </c>
      <c r="AF118" s="3">
        <v>0</v>
      </c>
      <c r="AG118" s="99">
        <v>0</v>
      </c>
      <c r="AH118" s="89">
        <v>0</v>
      </c>
      <c r="AI118" s="97">
        <v>0</v>
      </c>
      <c r="AJ118" s="85">
        <v>0</v>
      </c>
      <c r="AK118" s="89">
        <v>0</v>
      </c>
      <c r="AL118" s="170">
        <v>0</v>
      </c>
      <c r="AM118" s="89">
        <v>0</v>
      </c>
      <c r="AN118" s="89">
        <v>0</v>
      </c>
      <c r="AO118" s="168">
        <v>0</v>
      </c>
      <c r="AP118" s="60">
        <v>0</v>
      </c>
      <c r="AQ118" s="97">
        <v>0</v>
      </c>
      <c r="AR118" s="97">
        <v>0</v>
      </c>
      <c r="AS118" s="97">
        <v>0</v>
      </c>
      <c r="AT118" s="97">
        <v>0</v>
      </c>
      <c r="AU118" s="4"/>
      <c r="CJ118" s="221"/>
      <c r="CL118" s="3">
        <v>8.8408252390633226</v>
      </c>
      <c r="CM118" s="3">
        <v>0</v>
      </c>
      <c r="CN118" s="3">
        <v>0</v>
      </c>
      <c r="CO118" s="3">
        <v>8.8408252390633226</v>
      </c>
      <c r="CP118" s="3">
        <v>8.8408252390633226</v>
      </c>
      <c r="CQ118" s="3">
        <v>0</v>
      </c>
      <c r="CR118" s="3">
        <v>0</v>
      </c>
      <c r="CS118" s="3">
        <v>8.8408252390633226</v>
      </c>
      <c r="CT118" s="230"/>
      <c r="CU118" s="4">
        <v>6</v>
      </c>
      <c r="CV118" s="4">
        <v>233</v>
      </c>
      <c r="CW118" s="3">
        <v>2.5751072961373391</v>
      </c>
      <c r="CX118" s="4">
        <v>39</v>
      </c>
      <c r="CY118" s="4">
        <v>195</v>
      </c>
      <c r="CZ118" s="3">
        <v>20</v>
      </c>
      <c r="DA118" s="4">
        <v>6</v>
      </c>
      <c r="DB118" s="4">
        <v>152</v>
      </c>
      <c r="DC118" s="3">
        <v>3.9473684210526314</v>
      </c>
      <c r="DD118" s="3">
        <v>8.8408252390633226</v>
      </c>
      <c r="DE118" s="160">
        <v>2.5751072961373391</v>
      </c>
      <c r="DF118" s="160">
        <v>20</v>
      </c>
      <c r="DG118" s="160">
        <v>3.9473684210526314</v>
      </c>
      <c r="DH118" s="160">
        <v>8.8408252390633226</v>
      </c>
    </row>
    <row r="119" spans="1:112" ht="27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85">
        <v>32</v>
      </c>
      <c r="F119" s="89">
        <v>253</v>
      </c>
      <c r="G119" s="97">
        <v>12.648221343873518</v>
      </c>
      <c r="H119" s="89">
        <v>40</v>
      </c>
      <c r="I119" s="89">
        <v>223</v>
      </c>
      <c r="J119" s="170">
        <v>17.937219730941703</v>
      </c>
      <c r="K119" s="89">
        <v>29</v>
      </c>
      <c r="L119" s="89">
        <v>186</v>
      </c>
      <c r="M119" s="170">
        <v>15.591397849462366</v>
      </c>
      <c r="N119" s="60">
        <v>15.392279641425864</v>
      </c>
      <c r="O119" s="97">
        <v>12.648221343873518</v>
      </c>
      <c r="P119" s="97">
        <v>17.937219730941703</v>
      </c>
      <c r="Q119" s="97">
        <v>15.591397849462366</v>
      </c>
      <c r="R119" s="3">
        <v>15.392279641425864</v>
      </c>
      <c r="S119" s="99">
        <v>0</v>
      </c>
      <c r="T119" s="89">
        <v>0</v>
      </c>
      <c r="U119" s="97">
        <v>0</v>
      </c>
      <c r="V119" s="99">
        <v>0</v>
      </c>
      <c r="W119" s="89">
        <v>0</v>
      </c>
      <c r="X119" s="170">
        <v>0</v>
      </c>
      <c r="Y119" s="89">
        <v>0</v>
      </c>
      <c r="Z119" s="89">
        <v>0</v>
      </c>
      <c r="AA119" s="170">
        <v>0</v>
      </c>
      <c r="AB119" s="60">
        <v>0</v>
      </c>
      <c r="AC119" s="97">
        <v>0</v>
      </c>
      <c r="AD119" s="97">
        <v>0</v>
      </c>
      <c r="AE119" s="97">
        <v>0</v>
      </c>
      <c r="AF119" s="3">
        <v>0</v>
      </c>
      <c r="AG119" s="99">
        <v>0</v>
      </c>
      <c r="AH119" s="89">
        <v>0</v>
      </c>
      <c r="AI119" s="97">
        <v>0</v>
      </c>
      <c r="AJ119" s="85">
        <v>0</v>
      </c>
      <c r="AK119" s="89">
        <v>0</v>
      </c>
      <c r="AL119" s="170">
        <v>0</v>
      </c>
      <c r="AM119" s="89">
        <v>0</v>
      </c>
      <c r="AN119" s="89">
        <v>0</v>
      </c>
      <c r="AO119" s="168">
        <v>0</v>
      </c>
      <c r="AP119" s="60">
        <v>0</v>
      </c>
      <c r="AQ119" s="97">
        <v>0</v>
      </c>
      <c r="AR119" s="97">
        <v>0</v>
      </c>
      <c r="AS119" s="97">
        <v>0</v>
      </c>
      <c r="AT119" s="97">
        <v>0</v>
      </c>
      <c r="AU119" s="4"/>
      <c r="CJ119" s="221"/>
      <c r="CL119" s="3">
        <v>15.392279641425864</v>
      </c>
      <c r="CM119" s="3">
        <v>0</v>
      </c>
      <c r="CN119" s="3">
        <v>0</v>
      </c>
      <c r="CO119" s="3">
        <v>15.392279641425864</v>
      </c>
      <c r="CP119" s="3">
        <v>15.392279641425864</v>
      </c>
      <c r="CQ119" s="3">
        <v>0</v>
      </c>
      <c r="CR119" s="3">
        <v>0</v>
      </c>
      <c r="CS119" s="3">
        <v>15.392279641425864</v>
      </c>
      <c r="CT119" s="230"/>
      <c r="CU119" s="4">
        <v>32</v>
      </c>
      <c r="CV119" s="4">
        <v>253</v>
      </c>
      <c r="CW119" s="3">
        <v>12.648221343873518</v>
      </c>
      <c r="CX119" s="4">
        <v>40</v>
      </c>
      <c r="CY119" s="4">
        <v>223</v>
      </c>
      <c r="CZ119" s="3">
        <v>17.937219730941703</v>
      </c>
      <c r="DA119" s="4">
        <v>29</v>
      </c>
      <c r="DB119" s="4">
        <v>186</v>
      </c>
      <c r="DC119" s="3">
        <v>15.591397849462366</v>
      </c>
      <c r="DD119" s="3">
        <v>15.392279641425864</v>
      </c>
      <c r="DE119" s="160">
        <v>12.648221343873518</v>
      </c>
      <c r="DF119" s="160">
        <v>17.937219730941703</v>
      </c>
      <c r="DG119" s="160">
        <v>15.591397849462366</v>
      </c>
      <c r="DH119" s="160">
        <v>15.392279641425864</v>
      </c>
    </row>
    <row r="120" spans="1:112" ht="27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85">
        <v>29</v>
      </c>
      <c r="F120" s="89">
        <v>120</v>
      </c>
      <c r="G120" s="97">
        <v>24.166666666666668</v>
      </c>
      <c r="H120" s="89">
        <v>49</v>
      </c>
      <c r="I120" s="89">
        <v>125</v>
      </c>
      <c r="J120" s="170">
        <v>39.200000000000003</v>
      </c>
      <c r="K120" s="89">
        <v>34</v>
      </c>
      <c r="L120" s="89">
        <v>94</v>
      </c>
      <c r="M120" s="170">
        <v>36.170212765957451</v>
      </c>
      <c r="N120" s="60">
        <v>33.178959810874709</v>
      </c>
      <c r="O120" s="97">
        <v>24.166666666666668</v>
      </c>
      <c r="P120" s="97">
        <v>39.200000000000003</v>
      </c>
      <c r="Q120" s="97">
        <v>36.170212765957451</v>
      </c>
      <c r="R120" s="3">
        <v>33.178959810874709</v>
      </c>
      <c r="S120" s="99">
        <v>0</v>
      </c>
      <c r="T120" s="89">
        <v>0</v>
      </c>
      <c r="U120" s="97">
        <v>0</v>
      </c>
      <c r="V120" s="99">
        <v>0</v>
      </c>
      <c r="W120" s="89">
        <v>0</v>
      </c>
      <c r="X120" s="170">
        <v>0</v>
      </c>
      <c r="Y120" s="89">
        <v>0</v>
      </c>
      <c r="Z120" s="89">
        <v>0</v>
      </c>
      <c r="AA120" s="170">
        <v>0</v>
      </c>
      <c r="AB120" s="60">
        <v>0</v>
      </c>
      <c r="AC120" s="97">
        <v>0</v>
      </c>
      <c r="AD120" s="97">
        <v>0</v>
      </c>
      <c r="AE120" s="97">
        <v>0</v>
      </c>
      <c r="AF120" s="3">
        <v>0</v>
      </c>
      <c r="AG120" s="99">
        <v>0</v>
      </c>
      <c r="AH120" s="89">
        <v>0</v>
      </c>
      <c r="AI120" s="97">
        <v>0</v>
      </c>
      <c r="AJ120" s="85">
        <v>0</v>
      </c>
      <c r="AK120" s="89">
        <v>0</v>
      </c>
      <c r="AL120" s="170">
        <v>0</v>
      </c>
      <c r="AM120" s="89">
        <v>0</v>
      </c>
      <c r="AN120" s="89">
        <v>0</v>
      </c>
      <c r="AO120" s="168">
        <v>0</v>
      </c>
      <c r="AP120" s="60">
        <v>0</v>
      </c>
      <c r="AQ120" s="97">
        <v>0</v>
      </c>
      <c r="AR120" s="97">
        <v>0</v>
      </c>
      <c r="AS120" s="97">
        <v>0</v>
      </c>
      <c r="AT120" s="97">
        <v>0</v>
      </c>
      <c r="AU120" s="4"/>
      <c r="CJ120" s="221"/>
      <c r="CL120" s="3">
        <v>33.178959810874709</v>
      </c>
      <c r="CM120" s="3">
        <v>0</v>
      </c>
      <c r="CN120" s="3">
        <v>0</v>
      </c>
      <c r="CO120" s="3">
        <v>33.178959810874709</v>
      </c>
      <c r="CP120" s="3">
        <v>33.178959810874709</v>
      </c>
      <c r="CQ120" s="3">
        <v>0</v>
      </c>
      <c r="CR120" s="3">
        <v>0</v>
      </c>
      <c r="CS120" s="3">
        <v>33.178959810874709</v>
      </c>
      <c r="CT120" s="230"/>
      <c r="CU120" s="4">
        <v>29</v>
      </c>
      <c r="CV120" s="4">
        <v>120</v>
      </c>
      <c r="CW120" s="3">
        <v>24.166666666666668</v>
      </c>
      <c r="CX120" s="4">
        <v>49</v>
      </c>
      <c r="CY120" s="4">
        <v>125</v>
      </c>
      <c r="CZ120" s="3">
        <v>39.200000000000003</v>
      </c>
      <c r="DA120" s="4">
        <v>34</v>
      </c>
      <c r="DB120" s="4">
        <v>94</v>
      </c>
      <c r="DC120" s="3">
        <v>36.170212765957451</v>
      </c>
      <c r="DD120" s="3">
        <v>33.178959810874709</v>
      </c>
      <c r="DE120" s="160">
        <v>24.166666666666668</v>
      </c>
      <c r="DF120" s="160">
        <v>39.200000000000003</v>
      </c>
      <c r="DG120" s="160">
        <v>36.170212765957451</v>
      </c>
      <c r="DH120" s="160">
        <v>33.178959810874709</v>
      </c>
    </row>
    <row r="121" spans="1:112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86">
        <v>0</v>
      </c>
      <c r="F121" s="90">
        <v>0</v>
      </c>
      <c r="G121" s="97">
        <v>0</v>
      </c>
      <c r="H121" s="90">
        <v>0</v>
      </c>
      <c r="I121" s="90">
        <v>0</v>
      </c>
      <c r="J121" s="170">
        <v>0</v>
      </c>
      <c r="K121" s="90">
        <v>0</v>
      </c>
      <c r="L121" s="90">
        <v>0</v>
      </c>
      <c r="M121" s="170">
        <v>0</v>
      </c>
      <c r="N121" s="60">
        <v>0</v>
      </c>
      <c r="O121" s="97">
        <v>0</v>
      </c>
      <c r="P121" s="97">
        <v>0</v>
      </c>
      <c r="Q121" s="97">
        <v>0</v>
      </c>
      <c r="R121" s="3">
        <v>0</v>
      </c>
      <c r="S121" s="100">
        <v>0</v>
      </c>
      <c r="T121" s="90">
        <v>0</v>
      </c>
      <c r="U121" s="97">
        <v>0</v>
      </c>
      <c r="V121" s="99">
        <v>0</v>
      </c>
      <c r="W121" s="89">
        <v>0</v>
      </c>
      <c r="X121" s="170">
        <v>0</v>
      </c>
      <c r="Y121" s="90">
        <v>0</v>
      </c>
      <c r="Z121" s="90">
        <v>0</v>
      </c>
      <c r="AA121" s="170">
        <v>0</v>
      </c>
      <c r="AB121" s="60">
        <v>0</v>
      </c>
      <c r="AC121" s="97">
        <v>0</v>
      </c>
      <c r="AD121" s="97">
        <v>0</v>
      </c>
      <c r="AE121" s="97">
        <v>0</v>
      </c>
      <c r="AF121" s="3">
        <v>0</v>
      </c>
      <c r="AG121" s="100">
        <v>0</v>
      </c>
      <c r="AH121" s="90">
        <v>0</v>
      </c>
      <c r="AI121" s="97">
        <v>0</v>
      </c>
      <c r="AJ121" s="85">
        <v>0</v>
      </c>
      <c r="AK121" s="89">
        <v>0</v>
      </c>
      <c r="AL121" s="170">
        <v>0</v>
      </c>
      <c r="AM121" s="90">
        <v>0</v>
      </c>
      <c r="AN121" s="90">
        <v>0</v>
      </c>
      <c r="AO121" s="169">
        <v>0</v>
      </c>
      <c r="AP121" s="60">
        <v>0</v>
      </c>
      <c r="AQ121" s="97">
        <v>0</v>
      </c>
      <c r="AR121" s="97">
        <v>0</v>
      </c>
      <c r="AS121" s="97">
        <v>0</v>
      </c>
      <c r="AT121" s="97">
        <v>0</v>
      </c>
      <c r="AU121" s="4"/>
      <c r="CJ121" s="221"/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230"/>
      <c r="CU121" s="4">
        <v>0</v>
      </c>
      <c r="CV121" s="4">
        <v>0</v>
      </c>
      <c r="CW121" s="3">
        <v>0</v>
      </c>
      <c r="CX121" s="4">
        <v>0</v>
      </c>
      <c r="CY121" s="4">
        <v>0</v>
      </c>
      <c r="CZ121" s="3">
        <v>0</v>
      </c>
      <c r="DA121" s="4">
        <v>0</v>
      </c>
      <c r="DB121" s="4">
        <v>0</v>
      </c>
      <c r="DC121" s="3">
        <v>0</v>
      </c>
      <c r="DD121" s="3">
        <v>0</v>
      </c>
      <c r="DE121" s="160">
        <v>0</v>
      </c>
      <c r="DF121" s="160">
        <v>0</v>
      </c>
      <c r="DG121" s="160">
        <v>0</v>
      </c>
      <c r="DH121" s="160">
        <v>0</v>
      </c>
    </row>
    <row r="122" spans="1:112" ht="16.5" thickTop="1" thickBot="1" x14ac:dyDescent="0.3">
      <c r="C122" s="236" t="s">
        <v>226</v>
      </c>
      <c r="D122" s="236"/>
      <c r="E122" s="219">
        <v>21266</v>
      </c>
      <c r="F122" s="219">
        <v>160110</v>
      </c>
      <c r="G122" s="232">
        <v>13.282118543501342</v>
      </c>
      <c r="H122" s="219">
        <v>13649</v>
      </c>
      <c r="I122" s="219">
        <v>139939</v>
      </c>
      <c r="J122" s="5">
        <v>9.7535354690257901</v>
      </c>
      <c r="K122" s="219">
        <v>10044</v>
      </c>
      <c r="L122" s="219">
        <v>125330</v>
      </c>
      <c r="M122" s="5">
        <v>8.0140429266735822</v>
      </c>
      <c r="N122" s="60">
        <v>10.349898979733572</v>
      </c>
      <c r="O122" s="97">
        <v>13.282118543501342</v>
      </c>
      <c r="P122" s="97">
        <v>9.7535354690257901</v>
      </c>
      <c r="Q122" s="97">
        <v>8.0140429266735822</v>
      </c>
      <c r="R122" s="97">
        <v>10.349898979733572</v>
      </c>
      <c r="S122" s="219">
        <v>9</v>
      </c>
      <c r="T122" s="219">
        <v>139</v>
      </c>
      <c r="U122" s="232">
        <v>6.4748201438848918</v>
      </c>
      <c r="V122" s="219">
        <v>3</v>
      </c>
      <c r="W122" s="219">
        <v>107</v>
      </c>
      <c r="X122" s="5">
        <v>2.8037383177570092</v>
      </c>
      <c r="Y122" s="219">
        <v>1</v>
      </c>
      <c r="Z122" s="219">
        <v>77</v>
      </c>
      <c r="AA122" s="5">
        <v>1.2987012987012987</v>
      </c>
      <c r="AB122" s="60">
        <v>3.5257532534477334</v>
      </c>
      <c r="AC122" s="5">
        <v>6.4748201438848918</v>
      </c>
      <c r="AD122" s="5">
        <v>2.8037383177570092</v>
      </c>
      <c r="AE122" s="5">
        <v>1.2987012987012987</v>
      </c>
      <c r="AF122" s="60">
        <v>3.5257532534477334</v>
      </c>
      <c r="AG122" s="219">
        <v>3842</v>
      </c>
      <c r="AH122" s="219">
        <v>84329</v>
      </c>
      <c r="AI122" s="232">
        <v>4.555965326281588</v>
      </c>
      <c r="AJ122" s="219">
        <v>3279</v>
      </c>
      <c r="AK122" s="219">
        <v>86057</v>
      </c>
      <c r="AL122" s="5">
        <v>3.8102652892850086</v>
      </c>
      <c r="AM122" s="219">
        <v>2135</v>
      </c>
      <c r="AN122" s="219">
        <v>53131</v>
      </c>
      <c r="AO122" s="5">
        <v>4.0183696900114816</v>
      </c>
      <c r="AP122" s="60">
        <v>4.1282001018593597</v>
      </c>
      <c r="AQ122" s="237">
        <v>4.555965326281588</v>
      </c>
      <c r="AR122" s="237">
        <v>3.8102652892850086</v>
      </c>
      <c r="AS122" s="237">
        <v>4.0183696900114816</v>
      </c>
      <c r="AT122" s="237">
        <v>4.1282001018593597</v>
      </c>
      <c r="AU122" s="5"/>
      <c r="AV122" s="13">
        <v>0</v>
      </c>
      <c r="AW122" s="13">
        <v>0</v>
      </c>
      <c r="AX122" s="5">
        <v>0</v>
      </c>
      <c r="AY122" s="13">
        <v>0</v>
      </c>
      <c r="AZ122" s="13">
        <v>0</v>
      </c>
      <c r="BA122" s="5">
        <v>0</v>
      </c>
      <c r="BB122" s="13">
        <v>0</v>
      </c>
      <c r="BC122" s="13">
        <v>0</v>
      </c>
      <c r="BD122" s="5">
        <v>0</v>
      </c>
      <c r="BE122" s="5">
        <v>0</v>
      </c>
      <c r="BF122" s="13">
        <v>0</v>
      </c>
      <c r="BG122" s="13">
        <v>0</v>
      </c>
      <c r="BH122" s="5">
        <v>0</v>
      </c>
      <c r="BI122" s="13">
        <v>0</v>
      </c>
      <c r="BJ122" s="13">
        <v>0</v>
      </c>
      <c r="BK122" s="5">
        <v>0</v>
      </c>
      <c r="BL122" s="13">
        <v>0</v>
      </c>
      <c r="BM122" s="13">
        <v>0</v>
      </c>
      <c r="BN122" s="5">
        <v>0</v>
      </c>
      <c r="BO122" s="5">
        <v>0</v>
      </c>
      <c r="BP122" s="13">
        <v>0</v>
      </c>
      <c r="BQ122" s="13">
        <v>0</v>
      </c>
      <c r="BR122" s="5">
        <v>0</v>
      </c>
      <c r="BS122" s="13">
        <v>0</v>
      </c>
      <c r="BT122" s="13">
        <v>0</v>
      </c>
      <c r="BU122" s="5">
        <v>0</v>
      </c>
      <c r="BV122" s="13">
        <v>0</v>
      </c>
      <c r="BW122" s="13">
        <v>0</v>
      </c>
      <c r="BX122" s="5">
        <v>0</v>
      </c>
      <c r="BY122" s="5">
        <v>0</v>
      </c>
      <c r="BZ122" s="13">
        <v>0</v>
      </c>
      <c r="CA122" s="13">
        <v>0</v>
      </c>
      <c r="CB122" s="5">
        <v>0</v>
      </c>
      <c r="CC122" s="13">
        <v>0</v>
      </c>
      <c r="CD122" s="13">
        <v>0</v>
      </c>
      <c r="CE122" s="5">
        <v>0</v>
      </c>
      <c r="CF122" s="13">
        <v>0</v>
      </c>
      <c r="CG122" s="13">
        <v>0</v>
      </c>
      <c r="CH122" s="5">
        <v>0</v>
      </c>
      <c r="CI122" s="5">
        <v>0</v>
      </c>
      <c r="CJ122" s="221"/>
      <c r="CL122" s="97">
        <v>10.349898979733572</v>
      </c>
      <c r="CM122" s="97">
        <v>3.5257532534477334</v>
      </c>
      <c r="CN122" s="97">
        <v>4.1282001018593597</v>
      </c>
      <c r="CO122" s="97">
        <v>6.0012841116802216</v>
      </c>
      <c r="CP122" s="5">
        <v>10.349898979733572</v>
      </c>
      <c r="CQ122" s="5">
        <v>3.5257532534477334</v>
      </c>
      <c r="CR122" s="5">
        <v>4.1282001018593597</v>
      </c>
      <c r="CS122" s="5">
        <v>6.0012841116802216</v>
      </c>
      <c r="CU122" s="13">
        <v>25117</v>
      </c>
      <c r="CV122" s="13">
        <v>244578</v>
      </c>
      <c r="CW122" s="5">
        <v>10.269525468357743</v>
      </c>
      <c r="CX122" s="13">
        <v>16931</v>
      </c>
      <c r="CY122" s="13">
        <v>226103</v>
      </c>
      <c r="CZ122" s="5">
        <v>7.488180165676706</v>
      </c>
      <c r="DA122" s="13">
        <v>12180</v>
      </c>
      <c r="DB122" s="13">
        <v>178538</v>
      </c>
      <c r="DC122" s="5">
        <v>6.822077092831778</v>
      </c>
      <c r="DD122" s="5">
        <v>8.1932609089554091</v>
      </c>
      <c r="DE122" s="5">
        <v>10.269525468357743</v>
      </c>
      <c r="DF122" s="5">
        <v>7.488180165676706</v>
      </c>
      <c r="DG122" s="5">
        <v>6.822077092831778</v>
      </c>
      <c r="DH122" s="5">
        <v>8.1932609089554091</v>
      </c>
    </row>
    <row r="123" spans="1:112" ht="15.75" thickTop="1" x14ac:dyDescent="0.25"/>
  </sheetData>
  <mergeCells count="5">
    <mergeCell ref="BZ1:CI1"/>
    <mergeCell ref="CL1:CO1"/>
    <mergeCell ref="AV1:BE1"/>
    <mergeCell ref="BF1:BO1"/>
    <mergeCell ref="BP1:BY1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121"/>
  <sheetViews>
    <sheetView workbookViewId="0">
      <pane xSplit="3" ySplit="2" topLeftCell="D108" activePane="bottomRight" state="frozen"/>
      <selection activeCell="A7" sqref="A7"/>
      <selection pane="topRight" activeCell="A7" sqref="A7"/>
      <selection pane="bottomLeft" activeCell="A7" sqref="A7"/>
      <selection pane="bottomRight" activeCell="D113" sqref="D113"/>
    </sheetView>
  </sheetViews>
  <sheetFormatPr baseColWidth="10" defaultColWidth="9.140625" defaultRowHeight="15" x14ac:dyDescent="0.25"/>
  <cols>
    <col min="1" max="1" width="6.5703125" style="6" customWidth="1"/>
    <col min="2" max="2" width="10.140625" style="56" customWidth="1"/>
    <col min="3" max="3" width="68.85546875" style="318" customWidth="1"/>
    <col min="4" max="4" width="21.140625" style="6" customWidth="1"/>
    <col min="5" max="5" width="10.5703125" style="6" customWidth="1"/>
    <col min="6" max="6" width="16.140625" style="6" customWidth="1"/>
    <col min="7" max="16384" width="9.140625" style="6"/>
  </cols>
  <sheetData>
    <row r="1" spans="1:10" ht="30" customHeight="1" thickTop="1" thickBot="1" x14ac:dyDescent="0.3">
      <c r="A1" s="473" t="s">
        <v>1237</v>
      </c>
      <c r="B1" s="475"/>
      <c r="C1" s="475"/>
      <c r="D1" s="475"/>
      <c r="E1" s="475"/>
      <c r="F1" s="474"/>
    </row>
    <row r="2" spans="1:10" s="291" customFormat="1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1" t="s">
        <v>669</v>
      </c>
      <c r="E2" s="311" t="s">
        <v>758</v>
      </c>
      <c r="F2" s="311" t="s">
        <v>759</v>
      </c>
    </row>
    <row r="3" spans="1:10" ht="15.75" thickTop="1" x14ac:dyDescent="0.25">
      <c r="A3" s="76">
        <v>32</v>
      </c>
      <c r="B3" s="77">
        <v>1998</v>
      </c>
      <c r="C3" s="52" t="s">
        <v>65</v>
      </c>
      <c r="D3" s="4">
        <v>2872</v>
      </c>
      <c r="E3" s="4">
        <v>291</v>
      </c>
      <c r="F3" s="4">
        <v>10.132311977715878</v>
      </c>
    </row>
    <row r="4" spans="1:10" x14ac:dyDescent="0.25">
      <c r="A4" s="76">
        <v>93</v>
      </c>
      <c r="B4" s="77">
        <v>2012</v>
      </c>
      <c r="C4" s="52" t="s">
        <v>187</v>
      </c>
      <c r="D4" s="4">
        <v>1158.3333333333333</v>
      </c>
      <c r="E4" s="4">
        <v>229</v>
      </c>
      <c r="F4" s="4">
        <v>19.769784172661872</v>
      </c>
    </row>
    <row r="5" spans="1:10" x14ac:dyDescent="0.25">
      <c r="A5" s="76">
        <v>35</v>
      </c>
      <c r="B5" s="77">
        <v>1998</v>
      </c>
      <c r="C5" s="52" t="s">
        <v>71</v>
      </c>
      <c r="D5" s="4">
        <v>3386.3333333333335</v>
      </c>
      <c r="E5" s="4">
        <v>773</v>
      </c>
      <c r="F5" s="4">
        <v>22.827049906486856</v>
      </c>
      <c r="H5" s="443"/>
      <c r="I5" s="445"/>
      <c r="J5" s="21"/>
    </row>
    <row r="6" spans="1:10" x14ac:dyDescent="0.25">
      <c r="A6" s="76">
        <v>13</v>
      </c>
      <c r="B6" s="77">
        <v>1996</v>
      </c>
      <c r="C6" s="52" t="s">
        <v>27</v>
      </c>
      <c r="D6" s="4">
        <v>6197.333333333333</v>
      </c>
      <c r="E6" s="4">
        <v>1546</v>
      </c>
      <c r="F6" s="4">
        <v>24.946213425129088</v>
      </c>
      <c r="H6" s="443"/>
      <c r="I6" s="468"/>
      <c r="J6" s="21"/>
    </row>
    <row r="7" spans="1:10" x14ac:dyDescent="0.25">
      <c r="A7" s="76">
        <v>101</v>
      </c>
      <c r="B7" s="77">
        <v>2012</v>
      </c>
      <c r="C7" s="52" t="s">
        <v>203</v>
      </c>
      <c r="D7" s="4">
        <v>590</v>
      </c>
      <c r="E7" s="4">
        <v>156</v>
      </c>
      <c r="F7" s="4">
        <v>26.440677966101696</v>
      </c>
      <c r="H7" s="443"/>
      <c r="I7" s="468"/>
      <c r="J7" s="21"/>
    </row>
    <row r="8" spans="1:10" x14ac:dyDescent="0.25">
      <c r="A8" s="76">
        <v>68</v>
      </c>
      <c r="B8" s="77">
        <v>2008</v>
      </c>
      <c r="C8" s="52" t="s">
        <v>137</v>
      </c>
      <c r="D8" s="4">
        <v>1284.6666666666667</v>
      </c>
      <c r="E8" s="4">
        <v>363</v>
      </c>
      <c r="F8" s="4">
        <v>28.256357031655423</v>
      </c>
      <c r="H8" s="443"/>
      <c r="I8" s="468"/>
      <c r="J8" s="21"/>
    </row>
    <row r="9" spans="1:10" x14ac:dyDescent="0.25">
      <c r="A9" s="76">
        <v>41</v>
      </c>
      <c r="B9" s="77">
        <v>2000</v>
      </c>
      <c r="C9" s="52" t="s">
        <v>83</v>
      </c>
      <c r="D9" s="4">
        <v>2385</v>
      </c>
      <c r="E9" s="4">
        <v>696</v>
      </c>
      <c r="F9" s="4">
        <v>29.182389937106919</v>
      </c>
      <c r="H9" s="55"/>
    </row>
    <row r="10" spans="1:10" x14ac:dyDescent="0.25">
      <c r="A10" s="76">
        <v>113</v>
      </c>
      <c r="B10" s="77">
        <v>2016</v>
      </c>
      <c r="C10" s="52" t="s">
        <v>856</v>
      </c>
      <c r="D10" s="4">
        <v>334.33333333333331</v>
      </c>
      <c r="E10" s="4">
        <v>104</v>
      </c>
      <c r="F10" s="4">
        <v>31.106679960119642</v>
      </c>
    </row>
    <row r="11" spans="1:10" x14ac:dyDescent="0.25">
      <c r="A11" s="76">
        <v>109</v>
      </c>
      <c r="B11" s="77">
        <v>2013</v>
      </c>
      <c r="C11" s="52" t="s">
        <v>219</v>
      </c>
      <c r="D11" s="4">
        <v>409</v>
      </c>
      <c r="E11" s="4">
        <v>139</v>
      </c>
      <c r="F11" s="4">
        <v>33.985330073349637</v>
      </c>
    </row>
    <row r="12" spans="1:10" x14ac:dyDescent="0.25">
      <c r="A12" s="76">
        <v>48</v>
      </c>
      <c r="B12" s="77">
        <v>2001</v>
      </c>
      <c r="C12" s="52" t="s">
        <v>97</v>
      </c>
      <c r="D12" s="4">
        <v>4444</v>
      </c>
      <c r="E12" s="4">
        <v>1571</v>
      </c>
      <c r="F12" s="4">
        <v>35.351035103510355</v>
      </c>
    </row>
    <row r="13" spans="1:10" x14ac:dyDescent="0.25">
      <c r="A13" s="76">
        <v>116</v>
      </c>
      <c r="B13" s="77">
        <v>2017</v>
      </c>
      <c r="C13" s="52" t="s">
        <v>1089</v>
      </c>
      <c r="D13" s="4">
        <v>193.33333333333334</v>
      </c>
      <c r="E13" s="4">
        <v>69</v>
      </c>
      <c r="F13" s="4">
        <v>35.689655172413794</v>
      </c>
    </row>
    <row r="14" spans="1:10" x14ac:dyDescent="0.25">
      <c r="A14" s="76">
        <v>61</v>
      </c>
      <c r="B14" s="77">
        <v>2006</v>
      </c>
      <c r="C14" s="52" t="s">
        <v>123</v>
      </c>
      <c r="D14" s="4">
        <v>1917.3333333333333</v>
      </c>
      <c r="E14" s="4">
        <v>753</v>
      </c>
      <c r="F14" s="4">
        <v>39.273296244784426</v>
      </c>
    </row>
    <row r="15" spans="1:10" x14ac:dyDescent="0.25">
      <c r="A15" s="76">
        <v>114</v>
      </c>
      <c r="B15" s="77">
        <v>2016</v>
      </c>
      <c r="C15" s="52" t="s">
        <v>857</v>
      </c>
      <c r="D15" s="4">
        <v>364</v>
      </c>
      <c r="E15" s="4">
        <v>150</v>
      </c>
      <c r="F15" s="4">
        <v>41.208791208791204</v>
      </c>
    </row>
    <row r="16" spans="1:10" x14ac:dyDescent="0.25">
      <c r="A16" s="76">
        <v>46</v>
      </c>
      <c r="B16" s="77">
        <v>2001</v>
      </c>
      <c r="C16" s="52" t="s">
        <v>93</v>
      </c>
      <c r="D16" s="4">
        <v>3384.3333333333335</v>
      </c>
      <c r="E16" s="4">
        <v>1423</v>
      </c>
      <c r="F16" s="4">
        <v>42.046685708657542</v>
      </c>
    </row>
    <row r="17" spans="1:6" x14ac:dyDescent="0.25">
      <c r="A17" s="76">
        <v>100</v>
      </c>
      <c r="B17" s="77">
        <v>2012</v>
      </c>
      <c r="C17" s="52" t="s">
        <v>201</v>
      </c>
      <c r="D17" s="4">
        <v>781</v>
      </c>
      <c r="E17" s="4">
        <v>341</v>
      </c>
      <c r="F17" s="4">
        <v>43.661971830985912</v>
      </c>
    </row>
    <row r="18" spans="1:6" x14ac:dyDescent="0.25">
      <c r="A18" s="76">
        <v>115</v>
      </c>
      <c r="B18" s="77">
        <v>2016</v>
      </c>
      <c r="C18" s="52" t="s">
        <v>858</v>
      </c>
      <c r="D18" s="4">
        <v>326.66666666666669</v>
      </c>
      <c r="E18" s="4">
        <v>145</v>
      </c>
      <c r="F18" s="4">
        <v>44.387755102040813</v>
      </c>
    </row>
    <row r="19" spans="1:6" x14ac:dyDescent="0.25">
      <c r="A19" s="76">
        <v>59</v>
      </c>
      <c r="B19" s="77">
        <v>2004</v>
      </c>
      <c r="C19" s="52" t="s">
        <v>119</v>
      </c>
      <c r="D19" s="4">
        <v>5212.666666666667</v>
      </c>
      <c r="E19" s="4">
        <v>2343</v>
      </c>
      <c r="F19" s="4">
        <v>44.948203095024937</v>
      </c>
    </row>
    <row r="20" spans="1:6" x14ac:dyDescent="0.25">
      <c r="A20" s="76">
        <v>60</v>
      </c>
      <c r="B20" s="77">
        <v>2004</v>
      </c>
      <c r="C20" s="52" t="s">
        <v>121</v>
      </c>
      <c r="D20" s="4">
        <v>1024</v>
      </c>
      <c r="E20" s="4">
        <v>483</v>
      </c>
      <c r="F20" s="4">
        <v>47.16796875</v>
      </c>
    </row>
    <row r="21" spans="1:6" x14ac:dyDescent="0.25">
      <c r="A21" s="76">
        <v>33</v>
      </c>
      <c r="B21" s="77">
        <v>1998</v>
      </c>
      <c r="C21" s="52" t="s">
        <v>67</v>
      </c>
      <c r="D21" s="4">
        <v>3998.3333333333335</v>
      </c>
      <c r="E21" s="4">
        <v>1908</v>
      </c>
      <c r="F21" s="4">
        <v>47.719883284701957</v>
      </c>
    </row>
    <row r="22" spans="1:6" x14ac:dyDescent="0.25">
      <c r="A22" s="76">
        <v>63</v>
      </c>
      <c r="B22" s="77">
        <v>2007</v>
      </c>
      <c r="C22" s="52" t="s">
        <v>127</v>
      </c>
      <c r="D22" s="4">
        <v>1481.3333333333333</v>
      </c>
      <c r="E22" s="4">
        <v>724</v>
      </c>
      <c r="F22" s="4">
        <v>48.874887488748875</v>
      </c>
    </row>
    <row r="23" spans="1:6" x14ac:dyDescent="0.25">
      <c r="A23" s="76">
        <v>30</v>
      </c>
      <c r="B23" s="77">
        <v>1998</v>
      </c>
      <c r="C23" s="52" t="s">
        <v>61</v>
      </c>
      <c r="D23" s="4">
        <v>1486.6666666666667</v>
      </c>
      <c r="E23" s="4">
        <v>753</v>
      </c>
      <c r="F23" s="4">
        <v>50.650224215246631</v>
      </c>
    </row>
    <row r="24" spans="1:6" x14ac:dyDescent="0.25">
      <c r="A24" s="76">
        <v>12</v>
      </c>
      <c r="B24" s="77">
        <v>1996</v>
      </c>
      <c r="C24" s="52" t="s">
        <v>25</v>
      </c>
      <c r="D24" s="4">
        <v>2489</v>
      </c>
      <c r="E24" s="4">
        <v>1284</v>
      </c>
      <c r="F24" s="4">
        <v>51.586982723985543</v>
      </c>
    </row>
    <row r="25" spans="1:6" x14ac:dyDescent="0.25">
      <c r="A25" s="76">
        <v>36</v>
      </c>
      <c r="B25" s="77">
        <v>1998</v>
      </c>
      <c r="C25" s="52" t="s">
        <v>73</v>
      </c>
      <c r="D25" s="4">
        <v>3060.6666666666665</v>
      </c>
      <c r="E25" s="4">
        <v>1584</v>
      </c>
      <c r="F25" s="4">
        <v>51.75343062513614</v>
      </c>
    </row>
    <row r="26" spans="1:6" x14ac:dyDescent="0.25">
      <c r="A26" s="76">
        <v>56</v>
      </c>
      <c r="B26" s="77" t="s">
        <v>761</v>
      </c>
      <c r="C26" s="52" t="s">
        <v>113</v>
      </c>
      <c r="D26" s="4">
        <v>1758.6666666666667</v>
      </c>
      <c r="E26" s="4">
        <v>934</v>
      </c>
      <c r="F26" s="4">
        <v>53.108415466262315</v>
      </c>
    </row>
    <row r="27" spans="1:6" x14ac:dyDescent="0.25">
      <c r="A27" s="76">
        <v>58</v>
      </c>
      <c r="B27" s="77">
        <v>2004</v>
      </c>
      <c r="C27" s="52" t="s">
        <v>117</v>
      </c>
      <c r="D27" s="4">
        <v>1296</v>
      </c>
      <c r="E27" s="4">
        <v>694</v>
      </c>
      <c r="F27" s="4">
        <v>53.549382716049386</v>
      </c>
    </row>
    <row r="28" spans="1:6" x14ac:dyDescent="0.25">
      <c r="A28" s="76">
        <v>66</v>
      </c>
      <c r="B28" s="77">
        <v>2008</v>
      </c>
      <c r="C28" s="52" t="s">
        <v>133</v>
      </c>
      <c r="D28" s="4">
        <v>2265</v>
      </c>
      <c r="E28" s="4">
        <v>1214</v>
      </c>
      <c r="F28" s="4">
        <v>53.598233995584991</v>
      </c>
    </row>
    <row r="29" spans="1:6" x14ac:dyDescent="0.25">
      <c r="A29" s="76">
        <v>49</v>
      </c>
      <c r="B29" s="77">
        <v>2002</v>
      </c>
      <c r="C29" s="52" t="s">
        <v>99</v>
      </c>
      <c r="D29" s="4">
        <v>2864</v>
      </c>
      <c r="E29" s="4">
        <v>1548</v>
      </c>
      <c r="F29" s="4">
        <v>54.050279329608941</v>
      </c>
    </row>
    <row r="30" spans="1:6" x14ac:dyDescent="0.25">
      <c r="A30" s="76">
        <v>39</v>
      </c>
      <c r="B30" s="77">
        <v>2000</v>
      </c>
      <c r="C30" s="52" t="s">
        <v>79</v>
      </c>
      <c r="D30" s="4">
        <v>4919.666666666667</v>
      </c>
      <c r="E30" s="4">
        <v>2732</v>
      </c>
      <c r="F30" s="4">
        <v>55.532217629920723</v>
      </c>
    </row>
    <row r="31" spans="1:6" x14ac:dyDescent="0.25">
      <c r="A31" s="76">
        <v>77</v>
      </c>
      <c r="B31" s="77">
        <v>2010</v>
      </c>
      <c r="C31" s="52" t="s">
        <v>155</v>
      </c>
      <c r="D31" s="4">
        <v>389.33333333333331</v>
      </c>
      <c r="E31" s="4">
        <v>218</v>
      </c>
      <c r="F31" s="4">
        <v>55.993150684931514</v>
      </c>
    </row>
    <row r="32" spans="1:6" x14ac:dyDescent="0.25">
      <c r="A32" s="76">
        <v>110</v>
      </c>
      <c r="B32" s="77">
        <v>2014</v>
      </c>
      <c r="C32" s="52" t="s">
        <v>221</v>
      </c>
      <c r="D32" s="4">
        <v>217.33333333333334</v>
      </c>
      <c r="E32" s="4">
        <v>122</v>
      </c>
      <c r="F32" s="4">
        <v>56.134969325153371</v>
      </c>
    </row>
    <row r="33" spans="1:6" x14ac:dyDescent="0.25">
      <c r="A33" s="76">
        <v>71</v>
      </c>
      <c r="B33" s="77">
        <v>2008</v>
      </c>
      <c r="C33" s="52" t="s">
        <v>143</v>
      </c>
      <c r="D33" s="4">
        <v>1917.3333333333333</v>
      </c>
      <c r="E33" s="4">
        <v>1078</v>
      </c>
      <c r="F33" s="4">
        <v>56.223922114047284</v>
      </c>
    </row>
    <row r="34" spans="1:6" x14ac:dyDescent="0.25">
      <c r="A34" s="76">
        <v>8</v>
      </c>
      <c r="B34" s="77">
        <v>1995</v>
      </c>
      <c r="C34" s="52" t="s">
        <v>17</v>
      </c>
      <c r="D34" s="4">
        <v>3023</v>
      </c>
      <c r="E34" s="4">
        <v>1717</v>
      </c>
      <c r="F34" s="4">
        <v>56.797882897783659</v>
      </c>
    </row>
    <row r="35" spans="1:6" x14ac:dyDescent="0.25">
      <c r="A35" s="76">
        <v>103</v>
      </c>
      <c r="B35" s="77">
        <v>2012</v>
      </c>
      <c r="C35" s="52" t="s">
        <v>207</v>
      </c>
      <c r="D35" s="4">
        <v>485.66666666666669</v>
      </c>
      <c r="E35" s="4">
        <v>276</v>
      </c>
      <c r="F35" s="4">
        <v>56.829100892244334</v>
      </c>
    </row>
    <row r="36" spans="1:6" x14ac:dyDescent="0.25">
      <c r="A36" s="76">
        <v>96</v>
      </c>
      <c r="B36" s="77">
        <v>2012</v>
      </c>
      <c r="C36" s="52" t="s">
        <v>193</v>
      </c>
      <c r="D36" s="4">
        <v>928.33333333333337</v>
      </c>
      <c r="E36" s="4">
        <v>544</v>
      </c>
      <c r="F36" s="4">
        <v>58.599640933572708</v>
      </c>
    </row>
    <row r="37" spans="1:6" x14ac:dyDescent="0.25">
      <c r="A37" s="76">
        <v>40</v>
      </c>
      <c r="B37" s="77">
        <v>2000</v>
      </c>
      <c r="C37" s="52" t="s">
        <v>81</v>
      </c>
      <c r="D37" s="4">
        <v>3202.6666666666665</v>
      </c>
      <c r="E37" s="4">
        <v>1899</v>
      </c>
      <c r="F37" s="4">
        <v>59.294338051623654</v>
      </c>
    </row>
    <row r="38" spans="1:6" x14ac:dyDescent="0.25">
      <c r="A38" s="76">
        <v>53</v>
      </c>
      <c r="B38" s="77">
        <v>2002</v>
      </c>
      <c r="C38" s="52" t="s">
        <v>107</v>
      </c>
      <c r="D38" s="4">
        <v>2952.3333333333335</v>
      </c>
      <c r="E38" s="4">
        <v>1800</v>
      </c>
      <c r="F38" s="4">
        <v>60.968725302020999</v>
      </c>
    </row>
    <row r="39" spans="1:6" x14ac:dyDescent="0.25">
      <c r="A39" s="76">
        <v>52</v>
      </c>
      <c r="B39" s="77">
        <v>2002</v>
      </c>
      <c r="C39" s="52" t="s">
        <v>105</v>
      </c>
      <c r="D39" s="4">
        <v>1073</v>
      </c>
      <c r="E39" s="4">
        <v>673</v>
      </c>
      <c r="F39" s="4">
        <v>62.721342031686852</v>
      </c>
    </row>
    <row r="40" spans="1:6" x14ac:dyDescent="0.25">
      <c r="A40" s="76">
        <v>7</v>
      </c>
      <c r="B40" s="77">
        <v>1994</v>
      </c>
      <c r="C40" s="52" t="s">
        <v>15</v>
      </c>
      <c r="D40" s="4">
        <v>6011.666666666667</v>
      </c>
      <c r="E40" s="4">
        <v>3871</v>
      </c>
      <c r="F40" s="4">
        <v>64.391461047962295</v>
      </c>
    </row>
    <row r="41" spans="1:6" x14ac:dyDescent="0.25">
      <c r="A41" s="76">
        <v>75</v>
      </c>
      <c r="B41" s="77">
        <v>2010</v>
      </c>
      <c r="C41" s="52" t="s">
        <v>151</v>
      </c>
      <c r="D41" s="4">
        <v>534.66666666666663</v>
      </c>
      <c r="E41" s="4">
        <v>351</v>
      </c>
      <c r="F41" s="4">
        <v>65.64837905236908</v>
      </c>
    </row>
    <row r="42" spans="1:6" x14ac:dyDescent="0.25">
      <c r="A42" s="76">
        <v>78</v>
      </c>
      <c r="B42" s="77">
        <v>2010</v>
      </c>
      <c r="C42" s="52" t="s">
        <v>157</v>
      </c>
      <c r="D42" s="4">
        <v>787.33333333333337</v>
      </c>
      <c r="E42" s="4">
        <v>519</v>
      </c>
      <c r="F42" s="4">
        <v>65.918712955122771</v>
      </c>
    </row>
    <row r="43" spans="1:6" x14ac:dyDescent="0.25">
      <c r="A43" s="76">
        <v>91</v>
      </c>
      <c r="B43" s="77">
        <v>2012</v>
      </c>
      <c r="C43" s="52" t="s">
        <v>183</v>
      </c>
      <c r="D43" s="4">
        <v>641.33333333333337</v>
      </c>
      <c r="E43" s="4">
        <v>437</v>
      </c>
      <c r="F43" s="4">
        <v>68.13929313929313</v>
      </c>
    </row>
    <row r="44" spans="1:6" x14ac:dyDescent="0.25">
      <c r="A44" s="76">
        <v>85</v>
      </c>
      <c r="B44" s="77">
        <v>2011</v>
      </c>
      <c r="C44" s="52" t="s">
        <v>171</v>
      </c>
      <c r="D44" s="4">
        <v>441</v>
      </c>
      <c r="E44" s="4">
        <v>305</v>
      </c>
      <c r="F44" s="4">
        <v>69.160997732426296</v>
      </c>
    </row>
    <row r="45" spans="1:6" x14ac:dyDescent="0.25">
      <c r="A45" s="76">
        <v>25</v>
      </c>
      <c r="B45" s="77">
        <v>1998</v>
      </c>
      <c r="C45" s="52" t="s">
        <v>51</v>
      </c>
      <c r="D45" s="4">
        <v>1996.6666666666667</v>
      </c>
      <c r="E45" s="4">
        <v>1417</v>
      </c>
      <c r="F45" s="4">
        <v>70.968280467445737</v>
      </c>
    </row>
    <row r="46" spans="1:6" x14ac:dyDescent="0.25">
      <c r="A46" s="76">
        <v>17</v>
      </c>
      <c r="B46" s="77">
        <v>1997</v>
      </c>
      <c r="C46" s="52" t="s">
        <v>35</v>
      </c>
      <c r="D46" s="4">
        <v>1745.3333333333333</v>
      </c>
      <c r="E46" s="4">
        <v>1272</v>
      </c>
      <c r="F46" s="4">
        <v>72.880061115355232</v>
      </c>
    </row>
    <row r="47" spans="1:6" x14ac:dyDescent="0.25">
      <c r="A47" s="76">
        <v>6</v>
      </c>
      <c r="B47" s="77">
        <v>1994</v>
      </c>
      <c r="C47" s="52" t="s">
        <v>13</v>
      </c>
      <c r="D47" s="4">
        <v>5649.666666666667</v>
      </c>
      <c r="E47" s="4">
        <v>4211</v>
      </c>
      <c r="F47" s="4">
        <v>74.53537081833737</v>
      </c>
    </row>
    <row r="48" spans="1:6" x14ac:dyDescent="0.25">
      <c r="A48" s="76">
        <v>87</v>
      </c>
      <c r="B48" s="77">
        <v>2011</v>
      </c>
      <c r="C48" s="52" t="s">
        <v>175</v>
      </c>
      <c r="D48" s="4">
        <v>436</v>
      </c>
      <c r="E48" s="4">
        <v>333</v>
      </c>
      <c r="F48" s="4">
        <v>76.376146788990823</v>
      </c>
    </row>
    <row r="49" spans="1:6" x14ac:dyDescent="0.25">
      <c r="A49" s="76">
        <v>45</v>
      </c>
      <c r="B49" s="77">
        <v>2001</v>
      </c>
      <c r="C49" s="52" t="s">
        <v>91</v>
      </c>
      <c r="D49" s="4">
        <v>3075.3333333333335</v>
      </c>
      <c r="E49" s="4">
        <v>2351</v>
      </c>
      <c r="F49" s="4">
        <v>76.44699761543464</v>
      </c>
    </row>
    <row r="50" spans="1:6" x14ac:dyDescent="0.25">
      <c r="A50" s="76">
        <v>80</v>
      </c>
      <c r="B50" s="77">
        <v>2011</v>
      </c>
      <c r="C50" s="52" t="s">
        <v>161</v>
      </c>
      <c r="D50" s="4">
        <v>813</v>
      </c>
      <c r="E50" s="4">
        <v>626</v>
      </c>
      <c r="F50" s="4">
        <v>76.998769987699873</v>
      </c>
    </row>
    <row r="51" spans="1:6" x14ac:dyDescent="0.25">
      <c r="A51" s="76">
        <v>29</v>
      </c>
      <c r="B51" s="77">
        <v>1998</v>
      </c>
      <c r="C51" s="52" t="s">
        <v>59</v>
      </c>
      <c r="D51" s="4">
        <v>3647.6666666666665</v>
      </c>
      <c r="E51" s="4">
        <v>2847</v>
      </c>
      <c r="F51" s="4">
        <v>78.049894909988126</v>
      </c>
    </row>
    <row r="52" spans="1:6" x14ac:dyDescent="0.25">
      <c r="A52" s="76">
        <v>117</v>
      </c>
      <c r="B52" s="77">
        <v>2017</v>
      </c>
      <c r="C52" s="52" t="s">
        <v>1090</v>
      </c>
      <c r="D52" s="4">
        <v>220.66666666666666</v>
      </c>
      <c r="E52" s="4">
        <v>175</v>
      </c>
      <c r="F52" s="4">
        <v>79.305135951661626</v>
      </c>
    </row>
    <row r="53" spans="1:6" x14ac:dyDescent="0.25">
      <c r="A53" s="76">
        <v>67</v>
      </c>
      <c r="B53" s="77">
        <v>2008</v>
      </c>
      <c r="C53" s="52" t="s">
        <v>135</v>
      </c>
      <c r="D53" s="4">
        <v>1007.3333333333334</v>
      </c>
      <c r="E53" s="4">
        <v>804</v>
      </c>
      <c r="F53" s="4">
        <v>79.814692256783587</v>
      </c>
    </row>
    <row r="54" spans="1:6" x14ac:dyDescent="0.25">
      <c r="A54" s="76">
        <v>105</v>
      </c>
      <c r="B54" s="77">
        <v>2013</v>
      </c>
      <c r="C54" s="52" t="s">
        <v>211</v>
      </c>
      <c r="D54" s="4">
        <v>410</v>
      </c>
      <c r="E54" s="4">
        <v>333</v>
      </c>
      <c r="F54" s="4">
        <v>81.219512195121951</v>
      </c>
    </row>
    <row r="55" spans="1:6" x14ac:dyDescent="0.25">
      <c r="A55" s="76">
        <v>69</v>
      </c>
      <c r="B55" s="77">
        <v>2008</v>
      </c>
      <c r="C55" s="52" t="s">
        <v>139</v>
      </c>
      <c r="D55" s="4">
        <v>487</v>
      </c>
      <c r="E55" s="4">
        <v>398</v>
      </c>
      <c r="F55" s="4">
        <v>81.724845995893219</v>
      </c>
    </row>
    <row r="56" spans="1:6" x14ac:dyDescent="0.25">
      <c r="A56" s="76">
        <v>9</v>
      </c>
      <c r="B56" s="77">
        <v>1995</v>
      </c>
      <c r="C56" s="52" t="s">
        <v>19</v>
      </c>
      <c r="D56" s="4">
        <v>6740.333333333333</v>
      </c>
      <c r="E56" s="4">
        <v>5548</v>
      </c>
      <c r="F56" s="4">
        <v>82.310469314079427</v>
      </c>
    </row>
    <row r="57" spans="1:6" x14ac:dyDescent="0.25">
      <c r="A57" s="76">
        <v>57</v>
      </c>
      <c r="B57" s="77" t="s">
        <v>761</v>
      </c>
      <c r="C57" s="52" t="s">
        <v>115</v>
      </c>
      <c r="D57" s="4">
        <v>824</v>
      </c>
      <c r="E57" s="4">
        <v>699</v>
      </c>
      <c r="F57" s="4">
        <v>84.830097087378647</v>
      </c>
    </row>
    <row r="58" spans="1:6" x14ac:dyDescent="0.25">
      <c r="A58" s="76">
        <v>20</v>
      </c>
      <c r="B58" s="77">
        <v>1997</v>
      </c>
      <c r="C58" s="52" t="s">
        <v>41</v>
      </c>
      <c r="D58" s="4">
        <v>1784.3333333333333</v>
      </c>
      <c r="E58" s="4">
        <v>1540</v>
      </c>
      <c r="F58" s="4">
        <v>86.306743881935361</v>
      </c>
    </row>
    <row r="59" spans="1:6" x14ac:dyDescent="0.25">
      <c r="A59" s="76">
        <v>107</v>
      </c>
      <c r="B59" s="77">
        <v>2013</v>
      </c>
      <c r="C59" s="52" t="s">
        <v>215</v>
      </c>
      <c r="D59" s="4">
        <v>518.33333333333337</v>
      </c>
      <c r="E59" s="4">
        <v>463</v>
      </c>
      <c r="F59" s="4">
        <v>89.324758842443714</v>
      </c>
    </row>
    <row r="60" spans="1:6" x14ac:dyDescent="0.25">
      <c r="A60" s="76">
        <v>37</v>
      </c>
      <c r="B60" s="77">
        <v>1999</v>
      </c>
      <c r="C60" s="52" t="s">
        <v>75</v>
      </c>
      <c r="D60" s="4">
        <v>7985</v>
      </c>
      <c r="E60" s="4">
        <v>7451</v>
      </c>
      <c r="F60" s="4">
        <v>93.312460864120226</v>
      </c>
    </row>
    <row r="61" spans="1:6" x14ac:dyDescent="0.25">
      <c r="A61" s="76">
        <v>15</v>
      </c>
      <c r="B61" s="77">
        <v>1996</v>
      </c>
      <c r="C61" s="52" t="s">
        <v>31</v>
      </c>
      <c r="D61" s="4">
        <v>2329.3333333333335</v>
      </c>
      <c r="E61" s="4">
        <v>2276</v>
      </c>
      <c r="F61" s="4">
        <v>97.710360618202628</v>
      </c>
    </row>
    <row r="62" spans="1:6" x14ac:dyDescent="0.25">
      <c r="A62" s="76">
        <v>50</v>
      </c>
      <c r="B62" s="77">
        <v>2002</v>
      </c>
      <c r="C62" s="52" t="s">
        <v>101</v>
      </c>
      <c r="D62" s="4">
        <v>925</v>
      </c>
      <c r="E62" s="4">
        <v>920</v>
      </c>
      <c r="F62" s="4">
        <v>99.459459459459467</v>
      </c>
    </row>
    <row r="63" spans="1:6" x14ac:dyDescent="0.25">
      <c r="A63" s="76">
        <v>21</v>
      </c>
      <c r="B63" s="77">
        <v>1997</v>
      </c>
      <c r="C63" s="52" t="s">
        <v>43</v>
      </c>
      <c r="D63" s="4">
        <v>1879</v>
      </c>
      <c r="E63" s="4">
        <v>1886</v>
      </c>
      <c r="F63" s="4">
        <v>100.37253858435338</v>
      </c>
    </row>
    <row r="64" spans="1:6" x14ac:dyDescent="0.25">
      <c r="A64" s="76">
        <v>64</v>
      </c>
      <c r="B64" s="77">
        <v>2008</v>
      </c>
      <c r="C64" s="52" t="s">
        <v>129</v>
      </c>
      <c r="D64" s="4">
        <v>1141.3333333333333</v>
      </c>
      <c r="E64" s="4">
        <v>1195</v>
      </c>
      <c r="F64" s="4">
        <v>104.70210280373833</v>
      </c>
    </row>
    <row r="65" spans="1:6" x14ac:dyDescent="0.25">
      <c r="A65" s="414"/>
      <c r="B65" s="415"/>
      <c r="C65" s="73" t="s">
        <v>689</v>
      </c>
      <c r="D65" s="152">
        <v>218998</v>
      </c>
      <c r="E65" s="152">
        <v>233946</v>
      </c>
      <c r="F65" s="152">
        <v>106.82563311080466</v>
      </c>
    </row>
    <row r="66" spans="1:6" x14ac:dyDescent="0.25">
      <c r="A66" s="76">
        <v>1</v>
      </c>
      <c r="B66" s="77">
        <v>1991</v>
      </c>
      <c r="C66" s="52" t="s">
        <v>3</v>
      </c>
      <c r="D66" s="4">
        <v>3890.6666666666665</v>
      </c>
      <c r="E66" s="4">
        <v>4173</v>
      </c>
      <c r="F66" s="4">
        <v>107.25668265935573</v>
      </c>
    </row>
    <row r="67" spans="1:6" x14ac:dyDescent="0.25">
      <c r="A67" s="76">
        <v>89</v>
      </c>
      <c r="B67" s="77">
        <v>2011</v>
      </c>
      <c r="C67" s="52" t="s">
        <v>179</v>
      </c>
      <c r="D67" s="4">
        <v>358</v>
      </c>
      <c r="E67" s="4">
        <v>384</v>
      </c>
      <c r="F67" s="4">
        <v>107.26256983240224</v>
      </c>
    </row>
    <row r="68" spans="1:6" x14ac:dyDescent="0.25">
      <c r="A68" s="76">
        <v>92</v>
      </c>
      <c r="B68" s="77">
        <v>2012</v>
      </c>
      <c r="C68" s="52" t="s">
        <v>185</v>
      </c>
      <c r="D68" s="4">
        <v>549.33333333333337</v>
      </c>
      <c r="E68" s="4">
        <v>593</v>
      </c>
      <c r="F68" s="4">
        <v>107.94902912621357</v>
      </c>
    </row>
    <row r="69" spans="1:6" x14ac:dyDescent="0.25">
      <c r="A69" s="76">
        <v>27</v>
      </c>
      <c r="B69" s="77">
        <v>1998</v>
      </c>
      <c r="C69" s="52" t="s">
        <v>55</v>
      </c>
      <c r="D69" s="4">
        <v>3171</v>
      </c>
      <c r="E69" s="4">
        <v>3480</v>
      </c>
      <c r="F69" s="4">
        <v>109.7445600756859</v>
      </c>
    </row>
    <row r="70" spans="1:6" x14ac:dyDescent="0.25">
      <c r="A70" s="76">
        <v>31</v>
      </c>
      <c r="B70" s="77">
        <v>1998</v>
      </c>
      <c r="C70" s="52" t="s">
        <v>63</v>
      </c>
      <c r="D70" s="4">
        <v>1912.3333333333333</v>
      </c>
      <c r="E70" s="4">
        <v>2159</v>
      </c>
      <c r="F70" s="4">
        <v>112.89872755795713</v>
      </c>
    </row>
    <row r="71" spans="1:6" x14ac:dyDescent="0.25">
      <c r="A71" s="76">
        <v>24</v>
      </c>
      <c r="B71" s="77">
        <v>1997</v>
      </c>
      <c r="C71" s="52" t="s">
        <v>49</v>
      </c>
      <c r="D71" s="4">
        <v>1493.3333333333333</v>
      </c>
      <c r="E71" s="4">
        <v>1711</v>
      </c>
      <c r="F71" s="4">
        <v>114.57589285714288</v>
      </c>
    </row>
    <row r="72" spans="1:6" x14ac:dyDescent="0.25">
      <c r="A72" s="76">
        <v>18</v>
      </c>
      <c r="B72" s="77">
        <v>1997</v>
      </c>
      <c r="C72" s="52" t="s">
        <v>37</v>
      </c>
      <c r="D72" s="4">
        <v>2576.3333333333335</v>
      </c>
      <c r="E72" s="4">
        <v>3045</v>
      </c>
      <c r="F72" s="4">
        <v>118.19122784318799</v>
      </c>
    </row>
    <row r="73" spans="1:6" x14ac:dyDescent="0.25">
      <c r="A73" s="76">
        <v>42</v>
      </c>
      <c r="B73" s="77">
        <v>2000</v>
      </c>
      <c r="C73" s="52" t="s">
        <v>85</v>
      </c>
      <c r="D73" s="4">
        <v>2653.6666666666665</v>
      </c>
      <c r="E73" s="4">
        <v>3157</v>
      </c>
      <c r="F73" s="4">
        <v>118.96746639869365</v>
      </c>
    </row>
    <row r="74" spans="1:6" x14ac:dyDescent="0.25">
      <c r="A74" s="76">
        <v>3</v>
      </c>
      <c r="B74" s="77">
        <v>1991</v>
      </c>
      <c r="C74" s="52" t="s">
        <v>7</v>
      </c>
      <c r="D74" s="4">
        <v>3903.6666666666665</v>
      </c>
      <c r="E74" s="4">
        <v>4703</v>
      </c>
      <c r="F74" s="4">
        <v>120.47647510887201</v>
      </c>
    </row>
    <row r="75" spans="1:6" x14ac:dyDescent="0.25">
      <c r="A75" s="76">
        <v>95</v>
      </c>
      <c r="B75" s="77">
        <v>2012</v>
      </c>
      <c r="C75" s="52" t="s">
        <v>191</v>
      </c>
      <c r="D75" s="4">
        <v>902.66666666666663</v>
      </c>
      <c r="E75" s="4">
        <v>1102</v>
      </c>
      <c r="F75" s="4">
        <v>122.08271787296898</v>
      </c>
    </row>
    <row r="76" spans="1:6" x14ac:dyDescent="0.25">
      <c r="A76" s="76">
        <v>22</v>
      </c>
      <c r="B76" s="77">
        <v>1997</v>
      </c>
      <c r="C76" s="52" t="s">
        <v>45</v>
      </c>
      <c r="D76" s="4">
        <v>2583.6666666666665</v>
      </c>
      <c r="E76" s="4">
        <v>3182</v>
      </c>
      <c r="F76" s="4">
        <v>123.15830215456072</v>
      </c>
    </row>
    <row r="77" spans="1:6" x14ac:dyDescent="0.25">
      <c r="A77" s="76">
        <v>5</v>
      </c>
      <c r="B77" s="77">
        <v>1994</v>
      </c>
      <c r="C77" s="52" t="s">
        <v>11</v>
      </c>
      <c r="D77" s="4">
        <v>2790.6666666666665</v>
      </c>
      <c r="E77" s="4">
        <v>3479</v>
      </c>
      <c r="F77" s="4">
        <v>124.66555183946488</v>
      </c>
    </row>
    <row r="78" spans="1:6" x14ac:dyDescent="0.25">
      <c r="A78" s="76">
        <v>74</v>
      </c>
      <c r="B78" s="77">
        <v>2008</v>
      </c>
      <c r="C78" s="52" t="s">
        <v>149</v>
      </c>
      <c r="D78" s="4">
        <v>1393</v>
      </c>
      <c r="E78" s="4">
        <v>1758</v>
      </c>
      <c r="F78" s="4">
        <v>126.20244077530509</v>
      </c>
    </row>
    <row r="79" spans="1:6" x14ac:dyDescent="0.25">
      <c r="A79" s="76">
        <v>51</v>
      </c>
      <c r="B79" s="77">
        <v>2002</v>
      </c>
      <c r="C79" s="52" t="s">
        <v>103</v>
      </c>
      <c r="D79" s="4">
        <v>2677</v>
      </c>
      <c r="E79" s="4">
        <v>3393</v>
      </c>
      <c r="F79" s="4">
        <v>126.7463578632798</v>
      </c>
    </row>
    <row r="80" spans="1:6" x14ac:dyDescent="0.25">
      <c r="A80" s="76">
        <v>34</v>
      </c>
      <c r="B80" s="77">
        <v>1998</v>
      </c>
      <c r="C80" s="52" t="s">
        <v>69</v>
      </c>
      <c r="D80" s="4">
        <v>1907</v>
      </c>
      <c r="E80" s="4">
        <v>2455</v>
      </c>
      <c r="F80" s="4">
        <v>128.73623492396433</v>
      </c>
    </row>
    <row r="81" spans="1:6" x14ac:dyDescent="0.25">
      <c r="A81" s="76">
        <v>47</v>
      </c>
      <c r="B81" s="77">
        <v>2001</v>
      </c>
      <c r="C81" s="52" t="s">
        <v>95</v>
      </c>
      <c r="D81" s="4">
        <v>2575.3333333333335</v>
      </c>
      <c r="E81" s="4">
        <v>3347</v>
      </c>
      <c r="F81" s="4">
        <v>129.9637587367331</v>
      </c>
    </row>
    <row r="82" spans="1:6" x14ac:dyDescent="0.25">
      <c r="A82" s="76">
        <v>43</v>
      </c>
      <c r="B82" s="77">
        <v>2000</v>
      </c>
      <c r="C82" s="52" t="s">
        <v>87</v>
      </c>
      <c r="D82" s="4">
        <v>717.66666666666663</v>
      </c>
      <c r="E82" s="4">
        <v>939</v>
      </c>
      <c r="F82" s="4">
        <v>130.84068741291222</v>
      </c>
    </row>
    <row r="83" spans="1:6" x14ac:dyDescent="0.25">
      <c r="A83" s="76">
        <v>94</v>
      </c>
      <c r="B83" s="77">
        <v>2012</v>
      </c>
      <c r="C83" s="52" t="s">
        <v>189</v>
      </c>
      <c r="D83" s="4">
        <v>715.33333333333337</v>
      </c>
      <c r="E83" s="4">
        <v>944</v>
      </c>
      <c r="F83" s="4">
        <v>131.96644920782853</v>
      </c>
    </row>
    <row r="84" spans="1:6" x14ac:dyDescent="0.25">
      <c r="A84" s="76">
        <v>44</v>
      </c>
      <c r="B84" s="77">
        <v>2000</v>
      </c>
      <c r="C84" s="52" t="s">
        <v>89</v>
      </c>
      <c r="D84" s="4">
        <v>2822.6666666666665</v>
      </c>
      <c r="E84" s="4">
        <v>3746</v>
      </c>
      <c r="F84" s="4">
        <v>132.71138403401039</v>
      </c>
    </row>
    <row r="85" spans="1:6" x14ac:dyDescent="0.25">
      <c r="A85" s="76">
        <v>81</v>
      </c>
      <c r="B85" s="77">
        <v>2011</v>
      </c>
      <c r="C85" s="52" t="s">
        <v>163</v>
      </c>
      <c r="D85" s="4">
        <v>181.66666666666666</v>
      </c>
      <c r="E85" s="4">
        <v>244</v>
      </c>
      <c r="F85" s="4">
        <v>134.3119266055046</v>
      </c>
    </row>
    <row r="86" spans="1:6" x14ac:dyDescent="0.25">
      <c r="A86" s="76">
        <v>26</v>
      </c>
      <c r="B86" s="77">
        <v>1998</v>
      </c>
      <c r="C86" s="52" t="s">
        <v>53</v>
      </c>
      <c r="D86" s="4">
        <v>3183.3333333333335</v>
      </c>
      <c r="E86" s="4">
        <v>4302</v>
      </c>
      <c r="F86" s="4">
        <v>135.14136125654451</v>
      </c>
    </row>
    <row r="87" spans="1:6" x14ac:dyDescent="0.25">
      <c r="A87" s="76">
        <v>99</v>
      </c>
      <c r="B87" s="77">
        <v>2012</v>
      </c>
      <c r="C87" s="52" t="s">
        <v>199</v>
      </c>
      <c r="D87" s="4">
        <v>463.33333333333331</v>
      </c>
      <c r="E87" s="4">
        <v>634</v>
      </c>
      <c r="F87" s="4">
        <v>136.83453237410072</v>
      </c>
    </row>
    <row r="88" spans="1:6" x14ac:dyDescent="0.25">
      <c r="A88" s="76">
        <v>54</v>
      </c>
      <c r="B88" s="77">
        <v>2002</v>
      </c>
      <c r="C88" s="52" t="s">
        <v>109</v>
      </c>
      <c r="D88" s="4">
        <v>973.66666666666663</v>
      </c>
      <c r="E88" s="4">
        <v>1344</v>
      </c>
      <c r="F88" s="4">
        <v>138.03491954809996</v>
      </c>
    </row>
    <row r="89" spans="1:6" x14ac:dyDescent="0.25">
      <c r="A89" s="76">
        <v>82</v>
      </c>
      <c r="B89" s="77">
        <v>2011</v>
      </c>
      <c r="C89" s="52" t="s">
        <v>165</v>
      </c>
      <c r="D89" s="4">
        <v>907.33333333333337</v>
      </c>
      <c r="E89" s="4">
        <v>1276</v>
      </c>
      <c r="F89" s="4">
        <v>140.63188831741365</v>
      </c>
    </row>
    <row r="90" spans="1:6" x14ac:dyDescent="0.25">
      <c r="A90" s="76">
        <v>97</v>
      </c>
      <c r="B90" s="77">
        <v>2012</v>
      </c>
      <c r="C90" s="52" t="s">
        <v>195</v>
      </c>
      <c r="D90" s="4">
        <v>382</v>
      </c>
      <c r="E90" s="4">
        <v>573</v>
      </c>
      <c r="F90" s="4">
        <v>150</v>
      </c>
    </row>
    <row r="91" spans="1:6" x14ac:dyDescent="0.25">
      <c r="A91" s="76">
        <v>14</v>
      </c>
      <c r="B91" s="77">
        <v>1996</v>
      </c>
      <c r="C91" s="52" t="s">
        <v>29</v>
      </c>
      <c r="D91" s="4">
        <v>3179.3333333333335</v>
      </c>
      <c r="E91" s="4">
        <v>4823</v>
      </c>
      <c r="F91" s="4">
        <v>151.69846928077163</v>
      </c>
    </row>
    <row r="92" spans="1:6" x14ac:dyDescent="0.25">
      <c r="A92" s="76">
        <v>98</v>
      </c>
      <c r="B92" s="77">
        <v>2012</v>
      </c>
      <c r="C92" s="52" t="s">
        <v>197</v>
      </c>
      <c r="D92" s="4">
        <v>1190.6666666666667</v>
      </c>
      <c r="E92" s="4">
        <v>1835</v>
      </c>
      <c r="F92" s="4">
        <v>154.11534154535275</v>
      </c>
    </row>
    <row r="93" spans="1:6" x14ac:dyDescent="0.25">
      <c r="A93" s="76">
        <v>88</v>
      </c>
      <c r="B93" s="77">
        <v>2011</v>
      </c>
      <c r="C93" s="52" t="s">
        <v>177</v>
      </c>
      <c r="D93" s="4">
        <v>389.66666666666669</v>
      </c>
      <c r="E93" s="4">
        <v>613</v>
      </c>
      <c r="F93" s="4">
        <v>157.31394354148844</v>
      </c>
    </row>
    <row r="94" spans="1:6" x14ac:dyDescent="0.25">
      <c r="A94" s="76">
        <v>2</v>
      </c>
      <c r="B94" s="77">
        <v>1991</v>
      </c>
      <c r="C94" s="52" t="s">
        <v>5</v>
      </c>
      <c r="D94" s="4">
        <v>5260</v>
      </c>
      <c r="E94" s="4">
        <v>8325</v>
      </c>
      <c r="F94" s="4">
        <v>158.26996197718631</v>
      </c>
    </row>
    <row r="95" spans="1:6" x14ac:dyDescent="0.25">
      <c r="A95" s="76">
        <v>112</v>
      </c>
      <c r="B95" s="77">
        <v>2014</v>
      </c>
      <c r="C95" s="52" t="s">
        <v>225</v>
      </c>
      <c r="D95" s="4">
        <v>58.333333333333336</v>
      </c>
      <c r="E95" s="4">
        <v>94</v>
      </c>
      <c r="F95" s="4">
        <v>161.14285714285714</v>
      </c>
    </row>
    <row r="96" spans="1:6" x14ac:dyDescent="0.25">
      <c r="A96" s="76">
        <v>108</v>
      </c>
      <c r="B96" s="77">
        <v>2013</v>
      </c>
      <c r="C96" s="52" t="s">
        <v>217</v>
      </c>
      <c r="D96" s="4">
        <v>460.33333333333331</v>
      </c>
      <c r="E96" s="4">
        <v>758</v>
      </c>
      <c r="F96" s="4">
        <v>164.66328747284578</v>
      </c>
    </row>
    <row r="97" spans="1:6" x14ac:dyDescent="0.25">
      <c r="A97" s="76">
        <v>4</v>
      </c>
      <c r="B97" s="77">
        <v>1994</v>
      </c>
      <c r="C97" s="52" t="s">
        <v>9</v>
      </c>
      <c r="D97" s="4">
        <v>5532.333333333333</v>
      </c>
      <c r="E97" s="4">
        <v>9141</v>
      </c>
      <c r="F97" s="4">
        <v>165.22865578116529</v>
      </c>
    </row>
    <row r="98" spans="1:6" x14ac:dyDescent="0.25">
      <c r="A98" s="76">
        <v>72</v>
      </c>
      <c r="B98" s="77">
        <v>2008</v>
      </c>
      <c r="C98" s="52" t="s">
        <v>145</v>
      </c>
      <c r="D98" s="4">
        <v>346.66666666666669</v>
      </c>
      <c r="E98" s="4">
        <v>609</v>
      </c>
      <c r="F98" s="4">
        <v>175.67307692307693</v>
      </c>
    </row>
    <row r="99" spans="1:6" x14ac:dyDescent="0.25">
      <c r="A99" s="76">
        <v>28</v>
      </c>
      <c r="B99" s="77">
        <v>1998</v>
      </c>
      <c r="C99" s="52" t="s">
        <v>57</v>
      </c>
      <c r="D99" s="4">
        <v>3143.3333333333335</v>
      </c>
      <c r="E99" s="4">
        <v>5857</v>
      </c>
      <c r="F99" s="4">
        <v>186.33085896076352</v>
      </c>
    </row>
    <row r="100" spans="1:6" x14ac:dyDescent="0.25">
      <c r="A100" s="76">
        <v>62</v>
      </c>
      <c r="B100" s="77">
        <v>2007</v>
      </c>
      <c r="C100" s="52" t="s">
        <v>125</v>
      </c>
      <c r="D100" s="4">
        <v>501.66666666666669</v>
      </c>
      <c r="E100" s="4">
        <v>942</v>
      </c>
      <c r="F100" s="4">
        <v>187.77408637873754</v>
      </c>
    </row>
    <row r="101" spans="1:6" x14ac:dyDescent="0.25">
      <c r="A101" s="76">
        <v>10</v>
      </c>
      <c r="B101" s="77">
        <v>1995</v>
      </c>
      <c r="C101" s="52" t="s">
        <v>21</v>
      </c>
      <c r="D101" s="4">
        <v>2568.6666666666665</v>
      </c>
      <c r="E101" s="4">
        <v>4827</v>
      </c>
      <c r="F101" s="4">
        <v>187.91850506099144</v>
      </c>
    </row>
    <row r="102" spans="1:6" x14ac:dyDescent="0.25">
      <c r="A102" s="76">
        <v>73</v>
      </c>
      <c r="B102" s="77">
        <v>2008</v>
      </c>
      <c r="C102" s="52" t="s">
        <v>147</v>
      </c>
      <c r="D102" s="4">
        <v>1736.6666666666667</v>
      </c>
      <c r="E102" s="4">
        <v>3269</v>
      </c>
      <c r="F102" s="4">
        <v>188.23416506717848</v>
      </c>
    </row>
    <row r="103" spans="1:6" x14ac:dyDescent="0.25">
      <c r="A103" s="76">
        <v>106</v>
      </c>
      <c r="B103" s="77">
        <v>2013</v>
      </c>
      <c r="C103" s="52" t="s">
        <v>213</v>
      </c>
      <c r="D103" s="4">
        <v>297.66666666666669</v>
      </c>
      <c r="E103" s="4">
        <v>564</v>
      </c>
      <c r="F103" s="4">
        <v>189.4736842105263</v>
      </c>
    </row>
    <row r="104" spans="1:6" x14ac:dyDescent="0.25">
      <c r="A104" s="76">
        <v>38</v>
      </c>
      <c r="B104" s="77">
        <v>1999</v>
      </c>
      <c r="C104" s="52" t="s">
        <v>77</v>
      </c>
      <c r="D104" s="4">
        <v>3360.6666666666665</v>
      </c>
      <c r="E104" s="4">
        <v>6480</v>
      </c>
      <c r="F104" s="4">
        <v>192.81888514183694</v>
      </c>
    </row>
    <row r="105" spans="1:6" x14ac:dyDescent="0.25">
      <c r="A105" s="76">
        <v>19</v>
      </c>
      <c r="B105" s="77">
        <v>1997</v>
      </c>
      <c r="C105" s="52" t="s">
        <v>39</v>
      </c>
      <c r="D105" s="4">
        <v>2628</v>
      </c>
      <c r="E105" s="4">
        <v>5209</v>
      </c>
      <c r="F105" s="4">
        <v>198.21156773211567</v>
      </c>
    </row>
    <row r="106" spans="1:6" x14ac:dyDescent="0.25">
      <c r="A106" s="76">
        <v>55</v>
      </c>
      <c r="B106" s="77" t="s">
        <v>761</v>
      </c>
      <c r="C106" s="52" t="s">
        <v>111</v>
      </c>
      <c r="D106" s="4">
        <v>1966</v>
      </c>
      <c r="E106" s="4">
        <v>3952</v>
      </c>
      <c r="F106" s="4">
        <v>201.0172939979654</v>
      </c>
    </row>
    <row r="107" spans="1:6" x14ac:dyDescent="0.25">
      <c r="A107" s="76">
        <v>104</v>
      </c>
      <c r="B107" s="77">
        <v>2012</v>
      </c>
      <c r="C107" s="52" t="s">
        <v>209</v>
      </c>
      <c r="D107" s="4">
        <v>694</v>
      </c>
      <c r="E107" s="4">
        <v>1490</v>
      </c>
      <c r="F107" s="4">
        <v>214.69740634005765</v>
      </c>
    </row>
    <row r="108" spans="1:6" x14ac:dyDescent="0.25">
      <c r="A108" s="76">
        <v>111</v>
      </c>
      <c r="B108" s="77">
        <v>2014</v>
      </c>
      <c r="C108" s="52" t="s">
        <v>223</v>
      </c>
      <c r="D108" s="4">
        <v>192.66666666666666</v>
      </c>
      <c r="E108" s="4">
        <v>421</v>
      </c>
      <c r="F108" s="4">
        <v>218.51211072664364</v>
      </c>
    </row>
    <row r="109" spans="1:6" x14ac:dyDescent="0.25">
      <c r="A109" s="76">
        <v>16</v>
      </c>
      <c r="B109" s="77">
        <v>1996</v>
      </c>
      <c r="C109" s="52" t="s">
        <v>33</v>
      </c>
      <c r="D109" s="4">
        <v>2372.3333333333335</v>
      </c>
      <c r="E109" s="4">
        <v>5336</v>
      </c>
      <c r="F109" s="4">
        <v>224.92623296332721</v>
      </c>
    </row>
    <row r="110" spans="1:6" x14ac:dyDescent="0.25">
      <c r="A110" s="76">
        <v>65</v>
      </c>
      <c r="B110" s="77">
        <v>2008</v>
      </c>
      <c r="C110" s="52" t="s">
        <v>131</v>
      </c>
      <c r="D110" s="4">
        <v>1228.6666666666667</v>
      </c>
      <c r="E110" s="4">
        <v>2776</v>
      </c>
      <c r="F110" s="4">
        <v>225.93597395550731</v>
      </c>
    </row>
    <row r="111" spans="1:6" x14ac:dyDescent="0.25">
      <c r="A111" s="76">
        <v>90</v>
      </c>
      <c r="B111" s="77">
        <v>2012</v>
      </c>
      <c r="C111" s="52" t="s">
        <v>181</v>
      </c>
      <c r="D111" s="4">
        <v>354.33333333333331</v>
      </c>
      <c r="E111" s="4">
        <v>828</v>
      </c>
      <c r="F111" s="4">
        <v>233.6782690498589</v>
      </c>
    </row>
    <row r="112" spans="1:6" x14ac:dyDescent="0.25">
      <c r="A112" s="76">
        <v>11</v>
      </c>
      <c r="B112" s="77">
        <v>1996</v>
      </c>
      <c r="C112" s="52" t="s">
        <v>23</v>
      </c>
      <c r="D112" s="4">
        <v>3038.6666666666665</v>
      </c>
      <c r="E112" s="4">
        <v>7396</v>
      </c>
      <c r="F112" s="4">
        <v>243.39622641509436</v>
      </c>
    </row>
    <row r="113" spans="1:27" x14ac:dyDescent="0.25">
      <c r="A113" s="76">
        <v>84</v>
      </c>
      <c r="B113" s="77">
        <v>2011</v>
      </c>
      <c r="C113" s="52" t="s">
        <v>169</v>
      </c>
      <c r="D113" s="4">
        <v>480.33333333333331</v>
      </c>
      <c r="E113" s="4">
        <v>1284</v>
      </c>
      <c r="F113" s="4">
        <v>267.31436502428869</v>
      </c>
    </row>
    <row r="114" spans="1:27" x14ac:dyDescent="0.25">
      <c r="A114" s="76">
        <v>83</v>
      </c>
      <c r="B114" s="77">
        <v>2011</v>
      </c>
      <c r="C114" s="52" t="s">
        <v>167</v>
      </c>
      <c r="D114" s="4">
        <v>294</v>
      </c>
      <c r="E114" s="4">
        <v>886</v>
      </c>
      <c r="F114" s="4">
        <v>301.36054421768705</v>
      </c>
    </row>
    <row r="115" spans="1:27" x14ac:dyDescent="0.25">
      <c r="A115" s="76">
        <v>76</v>
      </c>
      <c r="B115" s="77">
        <v>2010</v>
      </c>
      <c r="C115" s="52" t="s">
        <v>153</v>
      </c>
      <c r="D115" s="4">
        <v>298.33333333333331</v>
      </c>
      <c r="E115" s="4">
        <v>933</v>
      </c>
      <c r="F115" s="4">
        <v>312.73743016759784</v>
      </c>
    </row>
    <row r="116" spans="1:27" x14ac:dyDescent="0.25">
      <c r="A116" s="76">
        <v>70</v>
      </c>
      <c r="B116" s="77">
        <v>2008</v>
      </c>
      <c r="C116" s="52" t="s">
        <v>141</v>
      </c>
      <c r="D116" s="4">
        <v>75.666666666666671</v>
      </c>
      <c r="E116" s="4">
        <v>255</v>
      </c>
      <c r="F116" s="4">
        <v>337.00440528634357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</row>
    <row r="117" spans="1:27" x14ac:dyDescent="0.25">
      <c r="A117" s="76">
        <v>102</v>
      </c>
      <c r="B117" s="77">
        <v>2012</v>
      </c>
      <c r="C117" s="52" t="s">
        <v>205</v>
      </c>
      <c r="D117" s="4">
        <v>850</v>
      </c>
      <c r="E117" s="4">
        <v>3367</v>
      </c>
      <c r="F117" s="4">
        <v>396.11764705882354</v>
      </c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</row>
    <row r="118" spans="1:27" x14ac:dyDescent="0.25">
      <c r="A118" s="76">
        <v>86</v>
      </c>
      <c r="B118" s="77">
        <v>2011</v>
      </c>
      <c r="C118" s="52" t="s">
        <v>173</v>
      </c>
      <c r="D118" s="4">
        <v>266.33333333333331</v>
      </c>
      <c r="E118" s="4">
        <v>1381</v>
      </c>
      <c r="F118" s="4">
        <v>518.52315394242805</v>
      </c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</row>
    <row r="119" spans="1:27" ht="15.75" thickBot="1" x14ac:dyDescent="0.3">
      <c r="A119" s="76">
        <v>23</v>
      </c>
      <c r="B119" s="77">
        <v>1997</v>
      </c>
      <c r="C119" s="52" t="s">
        <v>47</v>
      </c>
      <c r="D119" s="4">
        <v>2118.6666666666665</v>
      </c>
      <c r="E119" s="4">
        <v>16009</v>
      </c>
      <c r="F119" s="4">
        <v>755.61674008810576</v>
      </c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</row>
    <row r="120" spans="1:27" ht="16.5" thickTop="1" thickBot="1" x14ac:dyDescent="0.3">
      <c r="A120" s="356">
        <v>79</v>
      </c>
      <c r="B120" s="357">
        <v>2010</v>
      </c>
      <c r="C120" s="173" t="s">
        <v>159</v>
      </c>
      <c r="D120" s="4">
        <v>205</v>
      </c>
      <c r="E120" s="4">
        <v>2543</v>
      </c>
      <c r="F120" s="4">
        <v>1240.4878048780488</v>
      </c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</row>
    <row r="121" spans="1:27" ht="15.75" thickTop="1" x14ac:dyDescent="0.25"/>
  </sheetData>
  <sortState ref="A3:F120">
    <sortCondition ref="F3:F120"/>
  </sortState>
  <mergeCells count="1">
    <mergeCell ref="A1:F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F123"/>
  <sheetViews>
    <sheetView workbookViewId="0">
      <pane xSplit="3" ySplit="2" topLeftCell="U111" activePane="bottomRight" state="frozen"/>
      <selection activeCell="A7" sqref="A7"/>
      <selection pane="topRight" activeCell="A7" sqref="A7"/>
      <selection pane="bottomLeft" activeCell="A7" sqref="A7"/>
      <selection pane="bottomRight" activeCell="Q126" sqref="Q126"/>
    </sheetView>
  </sheetViews>
  <sheetFormatPr baseColWidth="10" defaultColWidth="9.140625" defaultRowHeight="15" x14ac:dyDescent="0.25"/>
  <cols>
    <col min="1" max="1" width="6.5703125" style="6" customWidth="1"/>
    <col min="2" max="2" width="10.140625" style="56" customWidth="1"/>
    <col min="3" max="3" width="46.5703125" style="318" customWidth="1"/>
    <col min="4" max="4" width="19.42578125" style="318" customWidth="1"/>
    <col min="5" max="5" width="13.140625" style="6" customWidth="1"/>
    <col min="6" max="27" width="11.7109375" style="6" customWidth="1"/>
    <col min="28" max="28" width="2.140625" style="6" customWidth="1"/>
    <col min="29" max="29" width="3.5703125" style="6" customWidth="1"/>
    <col min="30" max="30" width="13.140625" style="6" customWidth="1"/>
    <col min="31" max="31" width="11.7109375" style="6" customWidth="1"/>
    <col min="32" max="32" width="16.140625" style="6" customWidth="1"/>
    <col min="33" max="16384" width="9.140625" style="6"/>
  </cols>
  <sheetData>
    <row r="1" spans="1:32" ht="30" customHeight="1" thickTop="1" thickBot="1" x14ac:dyDescent="0.3">
      <c r="A1" s="472" t="s">
        <v>0</v>
      </c>
      <c r="B1" s="497" t="s">
        <v>760</v>
      </c>
      <c r="C1" s="472" t="s">
        <v>1</v>
      </c>
      <c r="D1" s="311"/>
      <c r="E1" s="1" t="s">
        <v>669</v>
      </c>
      <c r="F1" s="1" t="s">
        <v>668</v>
      </c>
      <c r="G1" s="1" t="s">
        <v>668</v>
      </c>
      <c r="H1" s="1" t="s">
        <v>668</v>
      </c>
      <c r="I1" s="1" t="s">
        <v>668</v>
      </c>
      <c r="J1" s="1" t="s">
        <v>668</v>
      </c>
      <c r="K1" s="1" t="s">
        <v>668</v>
      </c>
      <c r="L1" s="1" t="s">
        <v>668</v>
      </c>
      <c r="M1" s="1" t="s">
        <v>668</v>
      </c>
      <c r="N1" s="1" t="s">
        <v>668</v>
      </c>
      <c r="O1" s="1" t="s">
        <v>668</v>
      </c>
      <c r="P1" s="1" t="s">
        <v>668</v>
      </c>
      <c r="Q1" s="1" t="s">
        <v>668</v>
      </c>
      <c r="R1" s="1" t="s">
        <v>668</v>
      </c>
      <c r="S1" s="1" t="s">
        <v>668</v>
      </c>
      <c r="T1" s="1" t="s">
        <v>668</v>
      </c>
      <c r="U1" s="1" t="s">
        <v>668</v>
      </c>
      <c r="V1" s="1" t="s">
        <v>668</v>
      </c>
      <c r="W1" s="1" t="s">
        <v>668</v>
      </c>
      <c r="X1" s="1" t="s">
        <v>668</v>
      </c>
      <c r="Y1" s="1" t="s">
        <v>668</v>
      </c>
      <c r="Z1" s="1" t="s">
        <v>668</v>
      </c>
      <c r="AA1" s="1" t="s">
        <v>668</v>
      </c>
      <c r="AB1" s="333"/>
      <c r="AC1" s="333"/>
      <c r="AD1" s="351" t="s">
        <v>668</v>
      </c>
      <c r="AE1" s="351" t="s">
        <v>668</v>
      </c>
      <c r="AF1" s="351" t="s">
        <v>668</v>
      </c>
    </row>
    <row r="2" spans="1:32" ht="39.950000000000003" customHeight="1" thickTop="1" thickBot="1" x14ac:dyDescent="0.3">
      <c r="A2" s="472" t="s">
        <v>0</v>
      </c>
      <c r="B2" s="471"/>
      <c r="C2" s="472" t="s">
        <v>1</v>
      </c>
      <c r="D2" s="314" t="s">
        <v>1047</v>
      </c>
      <c r="E2" s="1" t="s">
        <v>669</v>
      </c>
      <c r="F2" s="311" t="s">
        <v>670</v>
      </c>
      <c r="G2" s="311" t="s">
        <v>671</v>
      </c>
      <c r="H2" s="311" t="s">
        <v>672</v>
      </c>
      <c r="I2" s="311" t="s">
        <v>673</v>
      </c>
      <c r="J2" s="311" t="s">
        <v>674</v>
      </c>
      <c r="K2" s="311" t="s">
        <v>635</v>
      </c>
      <c r="L2" s="311" t="s">
        <v>675</v>
      </c>
      <c r="M2" s="311" t="s">
        <v>676</v>
      </c>
      <c r="N2" s="311" t="s">
        <v>677</v>
      </c>
      <c r="O2" s="311" t="s">
        <v>678</v>
      </c>
      <c r="P2" s="311" t="s">
        <v>679</v>
      </c>
      <c r="Q2" s="311" t="s">
        <v>680</v>
      </c>
      <c r="R2" s="311" t="s">
        <v>681</v>
      </c>
      <c r="S2" s="311" t="s">
        <v>682</v>
      </c>
      <c r="T2" s="311" t="s">
        <v>683</v>
      </c>
      <c r="U2" s="311" t="s">
        <v>684</v>
      </c>
      <c r="V2" s="311" t="s">
        <v>685</v>
      </c>
      <c r="W2" s="311" t="s">
        <v>686</v>
      </c>
      <c r="X2" s="311" t="s">
        <v>687</v>
      </c>
      <c r="Y2" s="311" t="s">
        <v>688</v>
      </c>
      <c r="Z2" s="311" t="s">
        <v>226</v>
      </c>
      <c r="AA2" s="311" t="s">
        <v>254</v>
      </c>
      <c r="AB2" s="311"/>
      <c r="AC2" s="311"/>
      <c r="AD2" s="1" t="s">
        <v>669</v>
      </c>
      <c r="AE2" s="311" t="s">
        <v>758</v>
      </c>
      <c r="AF2" s="311" t="s">
        <v>759</v>
      </c>
    </row>
    <row r="3" spans="1:32" ht="16.5" thickTop="1" thickBot="1" x14ac:dyDescent="0.3">
      <c r="A3" s="76">
        <v>1</v>
      </c>
      <c r="B3" s="77">
        <v>1991</v>
      </c>
      <c r="C3" s="52" t="s">
        <v>3</v>
      </c>
      <c r="D3" s="47" t="s">
        <v>810</v>
      </c>
      <c r="E3" s="4">
        <v>3890.6666666666665</v>
      </c>
      <c r="F3" s="4">
        <v>3632</v>
      </c>
      <c r="G3" s="4">
        <v>12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237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292</v>
      </c>
      <c r="Z3" s="4">
        <v>4173</v>
      </c>
      <c r="AA3" s="4">
        <v>107.25668265935573</v>
      </c>
      <c r="AB3" s="4"/>
      <c r="AC3" s="4"/>
      <c r="AD3" s="4">
        <v>3890.6666666666665</v>
      </c>
      <c r="AE3" s="4">
        <v>4173</v>
      </c>
      <c r="AF3" s="4">
        <v>107.25668265935573</v>
      </c>
    </row>
    <row r="4" spans="1:32" ht="16.5" thickTop="1" thickBot="1" x14ac:dyDescent="0.3">
      <c r="A4" s="76">
        <v>2</v>
      </c>
      <c r="B4" s="77">
        <v>1991</v>
      </c>
      <c r="C4" s="52" t="s">
        <v>5</v>
      </c>
      <c r="D4" s="47" t="s">
        <v>967</v>
      </c>
      <c r="E4" s="4">
        <v>5260</v>
      </c>
      <c r="F4" s="4">
        <v>0</v>
      </c>
      <c r="G4" s="4">
        <v>0</v>
      </c>
      <c r="H4" s="4">
        <v>0</v>
      </c>
      <c r="I4" s="4">
        <v>355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7844</v>
      </c>
      <c r="P4" s="4">
        <v>0</v>
      </c>
      <c r="Q4" s="4">
        <v>0</v>
      </c>
      <c r="R4" s="4">
        <v>0</v>
      </c>
      <c r="S4" s="4">
        <v>29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97</v>
      </c>
      <c r="Z4" s="4">
        <v>8325</v>
      </c>
      <c r="AA4" s="4">
        <v>158.26996197718631</v>
      </c>
      <c r="AB4" s="4"/>
      <c r="AC4" s="4"/>
      <c r="AD4" s="4">
        <v>5260</v>
      </c>
      <c r="AE4" s="4">
        <v>8325</v>
      </c>
      <c r="AF4" s="4">
        <v>158.26996197718631</v>
      </c>
    </row>
    <row r="5" spans="1:32" ht="16.5" thickTop="1" thickBot="1" x14ac:dyDescent="0.3">
      <c r="A5" s="76">
        <v>3</v>
      </c>
      <c r="B5" s="77">
        <v>1991</v>
      </c>
      <c r="C5" s="52" t="s">
        <v>7</v>
      </c>
      <c r="D5" s="47" t="s">
        <v>818</v>
      </c>
      <c r="E5" s="4">
        <v>3903.6666666666665</v>
      </c>
      <c r="F5" s="4">
        <v>383</v>
      </c>
      <c r="G5" s="4">
        <v>150</v>
      </c>
      <c r="H5" s="4">
        <v>0</v>
      </c>
      <c r="I5" s="4">
        <v>845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686</v>
      </c>
      <c r="P5" s="4">
        <v>45</v>
      </c>
      <c r="Q5" s="4">
        <v>0</v>
      </c>
      <c r="R5" s="4">
        <v>0</v>
      </c>
      <c r="S5" s="4">
        <v>0</v>
      </c>
      <c r="T5" s="4">
        <v>8</v>
      </c>
      <c r="U5" s="4">
        <v>0</v>
      </c>
      <c r="V5" s="4">
        <v>1302</v>
      </c>
      <c r="W5" s="4">
        <v>0</v>
      </c>
      <c r="X5" s="4">
        <v>0</v>
      </c>
      <c r="Y5" s="4">
        <v>1284</v>
      </c>
      <c r="Z5" s="4">
        <v>4703</v>
      </c>
      <c r="AA5" s="4">
        <v>120.47647510887201</v>
      </c>
      <c r="AB5" s="4"/>
      <c r="AC5" s="4"/>
      <c r="AD5" s="4">
        <v>3903.6666666666665</v>
      </c>
      <c r="AE5" s="4">
        <v>4703</v>
      </c>
      <c r="AF5" s="4">
        <v>120.47647510887201</v>
      </c>
    </row>
    <row r="6" spans="1:32" ht="16.5" thickTop="1" thickBot="1" x14ac:dyDescent="0.3">
      <c r="A6" s="76">
        <v>4</v>
      </c>
      <c r="B6" s="77">
        <v>1994</v>
      </c>
      <c r="C6" s="52" t="s">
        <v>9</v>
      </c>
      <c r="D6" s="47" t="s">
        <v>967</v>
      </c>
      <c r="E6" s="4">
        <v>5532.333333333333</v>
      </c>
      <c r="F6" s="4">
        <v>0</v>
      </c>
      <c r="G6" s="4">
        <v>0</v>
      </c>
      <c r="H6" s="4">
        <v>0</v>
      </c>
      <c r="I6" s="4">
        <v>749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6980</v>
      </c>
      <c r="P6" s="4">
        <v>822</v>
      </c>
      <c r="Q6" s="4">
        <v>0</v>
      </c>
      <c r="R6" s="4">
        <v>0</v>
      </c>
      <c r="S6" s="4">
        <v>146</v>
      </c>
      <c r="T6" s="4">
        <v>126</v>
      </c>
      <c r="U6" s="4">
        <v>0</v>
      </c>
      <c r="V6" s="4">
        <v>0</v>
      </c>
      <c r="W6" s="4">
        <v>0</v>
      </c>
      <c r="X6" s="4">
        <v>0</v>
      </c>
      <c r="Y6" s="4">
        <v>318</v>
      </c>
      <c r="Z6" s="4">
        <v>9141</v>
      </c>
      <c r="AA6" s="4">
        <v>165.22865578116529</v>
      </c>
      <c r="AB6" s="4"/>
      <c r="AC6" s="4"/>
      <c r="AD6" s="4">
        <v>5532.333333333333</v>
      </c>
      <c r="AE6" s="4">
        <v>9141</v>
      </c>
      <c r="AF6" s="4">
        <v>165.22865578116529</v>
      </c>
    </row>
    <row r="7" spans="1:32" ht="16.5" thickTop="1" thickBot="1" x14ac:dyDescent="0.3">
      <c r="A7" s="76">
        <v>5</v>
      </c>
      <c r="B7" s="77">
        <v>1994</v>
      </c>
      <c r="C7" s="52" t="s">
        <v>11</v>
      </c>
      <c r="D7" s="47" t="s">
        <v>817</v>
      </c>
      <c r="E7" s="4">
        <v>2790.6666666666665</v>
      </c>
      <c r="F7" s="4">
        <v>98</v>
      </c>
      <c r="G7" s="4">
        <v>142</v>
      </c>
      <c r="H7" s="4">
        <v>0</v>
      </c>
      <c r="I7" s="4">
        <v>64</v>
      </c>
      <c r="J7" s="4">
        <v>0</v>
      </c>
      <c r="K7" s="4">
        <v>0</v>
      </c>
      <c r="L7" s="4">
        <v>439</v>
      </c>
      <c r="M7" s="4">
        <v>7</v>
      </c>
      <c r="N7" s="4">
        <v>62</v>
      </c>
      <c r="O7" s="4">
        <v>228</v>
      </c>
      <c r="P7" s="4">
        <v>539</v>
      </c>
      <c r="Q7" s="4">
        <v>0</v>
      </c>
      <c r="R7" s="4">
        <v>3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1897</v>
      </c>
      <c r="Z7" s="4">
        <v>3479</v>
      </c>
      <c r="AA7" s="4">
        <v>124.6655518394649</v>
      </c>
      <c r="AB7" s="4"/>
      <c r="AC7" s="4"/>
      <c r="AD7" s="4">
        <v>2790.6666666666665</v>
      </c>
      <c r="AE7" s="4">
        <v>3479</v>
      </c>
      <c r="AF7" s="4">
        <v>124.66555183946488</v>
      </c>
    </row>
    <row r="8" spans="1:32" ht="16.5" thickTop="1" thickBot="1" x14ac:dyDescent="0.3">
      <c r="A8" s="76">
        <v>6</v>
      </c>
      <c r="B8" s="77">
        <v>1994</v>
      </c>
      <c r="C8" s="52" t="s">
        <v>13</v>
      </c>
      <c r="D8" s="47" t="s">
        <v>824</v>
      </c>
      <c r="E8" s="4">
        <v>5649.666666666667</v>
      </c>
      <c r="F8" s="4">
        <v>1253</v>
      </c>
      <c r="G8" s="4">
        <v>0</v>
      </c>
      <c r="H8" s="4">
        <v>0</v>
      </c>
      <c r="I8" s="4">
        <v>735</v>
      </c>
      <c r="J8" s="4">
        <v>0</v>
      </c>
      <c r="K8" s="4">
        <v>0</v>
      </c>
      <c r="L8" s="4">
        <v>0</v>
      </c>
      <c r="M8" s="4">
        <v>0</v>
      </c>
      <c r="N8" s="4">
        <v>396</v>
      </c>
      <c r="O8" s="4">
        <v>67</v>
      </c>
      <c r="P8" s="4">
        <v>0</v>
      </c>
      <c r="Q8" s="4">
        <v>63</v>
      </c>
      <c r="R8" s="4">
        <v>651</v>
      </c>
      <c r="S8" s="4">
        <v>16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1030</v>
      </c>
      <c r="Z8" s="4">
        <v>4211</v>
      </c>
      <c r="AA8" s="4">
        <v>74.535370818337356</v>
      </c>
      <c r="AB8" s="4"/>
      <c r="AC8" s="4"/>
      <c r="AD8" s="4">
        <v>5649.666666666667</v>
      </c>
      <c r="AE8" s="4">
        <v>4211</v>
      </c>
      <c r="AF8" s="4">
        <v>74.53537081833737</v>
      </c>
    </row>
    <row r="9" spans="1:32" ht="16.5" thickTop="1" thickBot="1" x14ac:dyDescent="0.3">
      <c r="A9" s="76">
        <v>7</v>
      </c>
      <c r="B9" s="77">
        <v>1994</v>
      </c>
      <c r="C9" s="52" t="s">
        <v>15</v>
      </c>
      <c r="D9" s="47" t="s">
        <v>825</v>
      </c>
      <c r="E9" s="4">
        <v>6011.666666666667</v>
      </c>
      <c r="F9" s="4">
        <v>1072</v>
      </c>
      <c r="G9" s="4">
        <v>256</v>
      </c>
      <c r="H9" s="4">
        <v>0</v>
      </c>
      <c r="I9" s="4">
        <v>948</v>
      </c>
      <c r="J9" s="4">
        <v>0</v>
      </c>
      <c r="K9" s="4">
        <v>38</v>
      </c>
      <c r="L9" s="4">
        <v>0</v>
      </c>
      <c r="M9" s="4">
        <v>0</v>
      </c>
      <c r="N9" s="4">
        <v>0</v>
      </c>
      <c r="O9" s="4">
        <v>921</v>
      </c>
      <c r="P9" s="4">
        <v>0</v>
      </c>
      <c r="Q9" s="4">
        <v>0</v>
      </c>
      <c r="R9" s="4">
        <v>0</v>
      </c>
      <c r="S9" s="4">
        <v>33</v>
      </c>
      <c r="T9" s="4">
        <v>0</v>
      </c>
      <c r="U9" s="4">
        <v>603</v>
      </c>
      <c r="V9" s="4">
        <v>0</v>
      </c>
      <c r="W9" s="4">
        <v>0</v>
      </c>
      <c r="X9" s="4">
        <v>0</v>
      </c>
      <c r="Y9" s="4">
        <v>0</v>
      </c>
      <c r="Z9" s="4">
        <v>3871</v>
      </c>
      <c r="AA9" s="4">
        <v>64.391461047962295</v>
      </c>
      <c r="AB9" s="4"/>
      <c r="AC9" s="4"/>
      <c r="AD9" s="4">
        <v>6011.666666666667</v>
      </c>
      <c r="AE9" s="4">
        <v>3871</v>
      </c>
      <c r="AF9" s="4">
        <v>64.391461047962295</v>
      </c>
    </row>
    <row r="10" spans="1:32" ht="16.5" thickTop="1" thickBot="1" x14ac:dyDescent="0.3">
      <c r="A10" s="76">
        <v>8</v>
      </c>
      <c r="B10" s="77">
        <v>1995</v>
      </c>
      <c r="C10" s="52" t="s">
        <v>17</v>
      </c>
      <c r="D10" s="47" t="s">
        <v>968</v>
      </c>
      <c r="E10" s="4">
        <v>3023</v>
      </c>
      <c r="F10" s="4">
        <v>141</v>
      </c>
      <c r="G10" s="4">
        <v>70</v>
      </c>
      <c r="H10" s="4">
        <v>0</v>
      </c>
      <c r="I10" s="4">
        <v>203</v>
      </c>
      <c r="J10" s="4">
        <v>0</v>
      </c>
      <c r="K10" s="4">
        <v>0</v>
      </c>
      <c r="L10" s="4">
        <v>0</v>
      </c>
      <c r="M10" s="4">
        <v>0</v>
      </c>
      <c r="N10" s="4">
        <v>403</v>
      </c>
      <c r="O10" s="4">
        <v>0</v>
      </c>
      <c r="P10" s="4">
        <v>0</v>
      </c>
      <c r="Q10" s="4">
        <v>95</v>
      </c>
      <c r="R10" s="4">
        <v>258</v>
      </c>
      <c r="S10" s="4">
        <v>15</v>
      </c>
      <c r="T10" s="4">
        <v>0</v>
      </c>
      <c r="U10" s="4">
        <v>0</v>
      </c>
      <c r="V10" s="4">
        <v>52</v>
      </c>
      <c r="W10" s="4">
        <v>0</v>
      </c>
      <c r="X10" s="4">
        <v>0</v>
      </c>
      <c r="Y10" s="4">
        <v>480</v>
      </c>
      <c r="Z10" s="4">
        <v>1717</v>
      </c>
      <c r="AA10" s="4">
        <v>56.797882897783659</v>
      </c>
      <c r="AB10" s="4"/>
      <c r="AC10" s="4"/>
      <c r="AD10" s="4">
        <v>3023</v>
      </c>
      <c r="AE10" s="4">
        <v>1717</v>
      </c>
      <c r="AF10" s="4">
        <v>56.797882897783659</v>
      </c>
    </row>
    <row r="11" spans="1:32" ht="16.5" thickTop="1" thickBot="1" x14ac:dyDescent="0.3">
      <c r="A11" s="76">
        <v>9</v>
      </c>
      <c r="B11" s="77">
        <v>1995</v>
      </c>
      <c r="C11" s="52" t="s">
        <v>19</v>
      </c>
      <c r="D11" s="47" t="s">
        <v>817</v>
      </c>
      <c r="E11" s="4">
        <v>6740.333333333333</v>
      </c>
      <c r="F11" s="4">
        <v>144</v>
      </c>
      <c r="G11" s="4">
        <v>42</v>
      </c>
      <c r="H11" s="4">
        <v>0</v>
      </c>
      <c r="I11" s="4">
        <v>604</v>
      </c>
      <c r="J11" s="4">
        <v>0</v>
      </c>
      <c r="K11" s="4">
        <v>2</v>
      </c>
      <c r="L11" s="4">
        <v>131</v>
      </c>
      <c r="M11" s="4">
        <v>0</v>
      </c>
      <c r="N11" s="4">
        <v>312</v>
      </c>
      <c r="O11" s="4">
        <v>3886</v>
      </c>
      <c r="P11" s="4">
        <v>324</v>
      </c>
      <c r="Q11" s="4">
        <v>0</v>
      </c>
      <c r="R11" s="4">
        <v>0</v>
      </c>
      <c r="S11" s="4">
        <v>69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34</v>
      </c>
      <c r="Z11" s="4">
        <v>5548</v>
      </c>
      <c r="AA11" s="4">
        <v>82.310469314079427</v>
      </c>
      <c r="AB11" s="4"/>
      <c r="AC11" s="4"/>
      <c r="AD11" s="4">
        <v>6740.333333333333</v>
      </c>
      <c r="AE11" s="4">
        <v>5548</v>
      </c>
      <c r="AF11" s="4">
        <v>82.310469314079427</v>
      </c>
    </row>
    <row r="12" spans="1:32" ht="16.5" thickTop="1" thickBot="1" x14ac:dyDescent="0.3">
      <c r="A12" s="76">
        <v>10</v>
      </c>
      <c r="B12" s="77">
        <v>1995</v>
      </c>
      <c r="C12" s="52" t="s">
        <v>21</v>
      </c>
      <c r="D12" s="47" t="s">
        <v>818</v>
      </c>
      <c r="E12" s="4">
        <v>2568.6666666666665</v>
      </c>
      <c r="F12" s="4">
        <v>262</v>
      </c>
      <c r="G12" s="4">
        <v>58</v>
      </c>
      <c r="H12" s="4">
        <v>0</v>
      </c>
      <c r="I12" s="4">
        <v>2365</v>
      </c>
      <c r="J12" s="4">
        <v>0</v>
      </c>
      <c r="K12" s="4">
        <v>0</v>
      </c>
      <c r="L12" s="4">
        <v>2</v>
      </c>
      <c r="M12" s="4">
        <v>39</v>
      </c>
      <c r="N12" s="4">
        <v>28</v>
      </c>
      <c r="O12" s="4">
        <v>0</v>
      </c>
      <c r="P12" s="4">
        <v>669</v>
      </c>
      <c r="Q12" s="4">
        <v>140</v>
      </c>
      <c r="R12" s="4">
        <v>0</v>
      </c>
      <c r="S12" s="4">
        <v>4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1260</v>
      </c>
      <c r="Z12" s="4">
        <v>4827</v>
      </c>
      <c r="AA12" s="4">
        <v>187.91850506099144</v>
      </c>
      <c r="AB12" s="4"/>
      <c r="AC12" s="4"/>
      <c r="AD12" s="4">
        <v>2568.6666666666665</v>
      </c>
      <c r="AE12" s="4">
        <v>4827</v>
      </c>
      <c r="AF12" s="4">
        <v>187.91850506099144</v>
      </c>
    </row>
    <row r="13" spans="1:32" ht="16.5" thickTop="1" thickBot="1" x14ac:dyDescent="0.3">
      <c r="A13" s="76">
        <v>11</v>
      </c>
      <c r="B13" s="77">
        <v>1996</v>
      </c>
      <c r="C13" s="52" t="s">
        <v>23</v>
      </c>
      <c r="D13" s="47" t="s">
        <v>818</v>
      </c>
      <c r="E13" s="4">
        <v>3038.6666666666665</v>
      </c>
      <c r="F13" s="4">
        <v>11</v>
      </c>
      <c r="G13" s="4">
        <v>38</v>
      </c>
      <c r="H13" s="4">
        <v>0</v>
      </c>
      <c r="I13" s="4">
        <v>4216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3</v>
      </c>
      <c r="P13" s="4">
        <v>337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79</v>
      </c>
      <c r="X13" s="4">
        <v>0</v>
      </c>
      <c r="Y13" s="4">
        <v>2711</v>
      </c>
      <c r="Z13" s="4">
        <v>7396</v>
      </c>
      <c r="AA13" s="4">
        <v>243.39622641509436</v>
      </c>
      <c r="AB13" s="4"/>
      <c r="AC13" s="4"/>
      <c r="AD13" s="4">
        <v>3038.6666666666665</v>
      </c>
      <c r="AE13" s="4">
        <v>7396</v>
      </c>
      <c r="AF13" s="4">
        <v>243.39622641509436</v>
      </c>
    </row>
    <row r="14" spans="1:32" ht="16.5" thickTop="1" thickBot="1" x14ac:dyDescent="0.3">
      <c r="A14" s="76">
        <v>12</v>
      </c>
      <c r="B14" s="77">
        <v>1996</v>
      </c>
      <c r="C14" s="52" t="s">
        <v>25</v>
      </c>
      <c r="D14" s="47" t="s">
        <v>830</v>
      </c>
      <c r="E14" s="4">
        <v>2489</v>
      </c>
      <c r="F14" s="4">
        <v>128</v>
      </c>
      <c r="G14" s="4">
        <v>0</v>
      </c>
      <c r="H14" s="4">
        <v>0</v>
      </c>
      <c r="I14" s="4">
        <v>268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294</v>
      </c>
      <c r="P14" s="4">
        <v>0</v>
      </c>
      <c r="Q14" s="4">
        <v>0</v>
      </c>
      <c r="R14" s="4">
        <v>0</v>
      </c>
      <c r="S14" s="4">
        <v>15</v>
      </c>
      <c r="T14" s="4">
        <v>0</v>
      </c>
      <c r="U14" s="4">
        <v>0</v>
      </c>
      <c r="V14" s="4">
        <v>0</v>
      </c>
      <c r="W14" s="4">
        <v>53</v>
      </c>
      <c r="X14" s="4">
        <v>0</v>
      </c>
      <c r="Y14" s="4">
        <v>526</v>
      </c>
      <c r="Z14" s="4">
        <v>1284</v>
      </c>
      <c r="AA14" s="4">
        <v>51.586982723985535</v>
      </c>
      <c r="AB14" s="4"/>
      <c r="AC14" s="4"/>
      <c r="AD14" s="4">
        <v>2489</v>
      </c>
      <c r="AE14" s="4">
        <v>1284</v>
      </c>
      <c r="AF14" s="4">
        <v>51.586982723985543</v>
      </c>
    </row>
    <row r="15" spans="1:32" ht="16.5" thickTop="1" thickBot="1" x14ac:dyDescent="0.3">
      <c r="A15" s="76">
        <v>13</v>
      </c>
      <c r="B15" s="77">
        <v>1996</v>
      </c>
      <c r="C15" s="52" t="s">
        <v>27</v>
      </c>
      <c r="D15" s="47" t="s">
        <v>967</v>
      </c>
      <c r="E15" s="4">
        <v>6197.333333333333</v>
      </c>
      <c r="F15" s="4">
        <v>0</v>
      </c>
      <c r="G15" s="4">
        <v>36</v>
      </c>
      <c r="H15" s="4">
        <v>0</v>
      </c>
      <c r="I15" s="4">
        <v>586</v>
      </c>
      <c r="J15" s="4">
        <v>0</v>
      </c>
      <c r="K15" s="4">
        <v>0</v>
      </c>
      <c r="L15" s="4">
        <v>5</v>
      </c>
      <c r="M15" s="4">
        <v>42</v>
      </c>
      <c r="N15" s="4">
        <v>0</v>
      </c>
      <c r="O15" s="4">
        <v>0</v>
      </c>
      <c r="P15" s="4">
        <v>354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523</v>
      </c>
      <c r="Z15" s="4">
        <v>1546</v>
      </c>
      <c r="AA15" s="4">
        <v>24.946213425129088</v>
      </c>
      <c r="AB15" s="4"/>
      <c r="AC15" s="4"/>
      <c r="AD15" s="4">
        <v>6197.333333333333</v>
      </c>
      <c r="AE15" s="4">
        <v>1546</v>
      </c>
      <c r="AF15" s="4">
        <v>24.946213425129088</v>
      </c>
    </row>
    <row r="16" spans="1:32" ht="16.5" thickTop="1" thickBot="1" x14ac:dyDescent="0.3">
      <c r="A16" s="76">
        <v>14</v>
      </c>
      <c r="B16" s="77">
        <v>1996</v>
      </c>
      <c r="C16" s="52" t="s">
        <v>29</v>
      </c>
      <c r="D16" s="47" t="s">
        <v>824</v>
      </c>
      <c r="E16" s="4">
        <v>3179.3333333333335</v>
      </c>
      <c r="F16" s="4">
        <v>508</v>
      </c>
      <c r="G16" s="4">
        <v>40</v>
      </c>
      <c r="H16" s="4">
        <v>0</v>
      </c>
      <c r="I16" s="4">
        <v>1901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1623</v>
      </c>
      <c r="P16" s="4">
        <v>0</v>
      </c>
      <c r="Q16" s="4">
        <v>9</v>
      </c>
      <c r="R16" s="4">
        <v>0</v>
      </c>
      <c r="S16" s="4">
        <v>1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741</v>
      </c>
      <c r="Z16" s="4">
        <v>4823</v>
      </c>
      <c r="AA16" s="4">
        <v>151.69846928077163</v>
      </c>
      <c r="AB16" s="4"/>
      <c r="AC16" s="4"/>
      <c r="AD16" s="4">
        <v>3179.3333333333335</v>
      </c>
      <c r="AE16" s="4">
        <v>4823</v>
      </c>
      <c r="AF16" s="4">
        <v>151.69846928077163</v>
      </c>
    </row>
    <row r="17" spans="1:32" ht="16.5" thickTop="1" thickBot="1" x14ac:dyDescent="0.3">
      <c r="A17" s="76">
        <v>15</v>
      </c>
      <c r="B17" s="77">
        <v>1996</v>
      </c>
      <c r="C17" s="52" t="s">
        <v>31</v>
      </c>
      <c r="D17" s="47" t="s">
        <v>832</v>
      </c>
      <c r="E17" s="4">
        <v>2329.3333333333335</v>
      </c>
      <c r="F17" s="4">
        <v>186</v>
      </c>
      <c r="G17" s="4">
        <v>6</v>
      </c>
      <c r="H17" s="4">
        <v>0</v>
      </c>
      <c r="I17" s="4">
        <v>505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69</v>
      </c>
      <c r="Q17" s="4">
        <v>0</v>
      </c>
      <c r="R17" s="4">
        <v>0</v>
      </c>
      <c r="S17" s="4">
        <v>25</v>
      </c>
      <c r="T17" s="4">
        <v>0</v>
      </c>
      <c r="U17" s="4">
        <v>0</v>
      </c>
      <c r="V17" s="4">
        <v>942</v>
      </c>
      <c r="W17" s="4">
        <v>0</v>
      </c>
      <c r="X17" s="4">
        <v>0</v>
      </c>
      <c r="Y17" s="4">
        <v>543</v>
      </c>
      <c r="Z17" s="4">
        <v>2276</v>
      </c>
      <c r="AA17" s="4">
        <v>97.710360618202628</v>
      </c>
      <c r="AB17" s="4"/>
      <c r="AC17" s="4"/>
      <c r="AD17" s="4">
        <v>2329.3333333333335</v>
      </c>
      <c r="AE17" s="4">
        <v>2276</v>
      </c>
      <c r="AF17" s="4">
        <v>97.710360618202628</v>
      </c>
    </row>
    <row r="18" spans="1:32" ht="16.5" thickTop="1" thickBot="1" x14ac:dyDescent="0.3">
      <c r="A18" s="76">
        <v>16</v>
      </c>
      <c r="B18" s="77">
        <v>1996</v>
      </c>
      <c r="C18" s="52" t="s">
        <v>33</v>
      </c>
      <c r="D18" s="47" t="s">
        <v>818</v>
      </c>
      <c r="E18" s="4">
        <v>2372.3333333333335</v>
      </c>
      <c r="F18" s="4">
        <v>1577</v>
      </c>
      <c r="G18" s="4">
        <v>51</v>
      </c>
      <c r="H18" s="4">
        <v>0</v>
      </c>
      <c r="I18" s="4">
        <v>2012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1696</v>
      </c>
      <c r="Z18" s="4">
        <v>5336</v>
      </c>
      <c r="AA18" s="4">
        <v>224.92623296332724</v>
      </c>
      <c r="AB18" s="4"/>
      <c r="AC18" s="4"/>
      <c r="AD18" s="4">
        <v>2372.3333333333335</v>
      </c>
      <c r="AE18" s="4">
        <v>5336</v>
      </c>
      <c r="AF18" s="4">
        <v>224.92623296332721</v>
      </c>
    </row>
    <row r="19" spans="1:32" ht="16.5" thickTop="1" thickBot="1" x14ac:dyDescent="0.3">
      <c r="A19" s="76">
        <v>17</v>
      </c>
      <c r="B19" s="77">
        <v>1997</v>
      </c>
      <c r="C19" s="52" t="s">
        <v>35</v>
      </c>
      <c r="D19" s="47" t="s">
        <v>813</v>
      </c>
      <c r="E19" s="4">
        <v>1745.3333333333333</v>
      </c>
      <c r="F19" s="4">
        <v>875</v>
      </c>
      <c r="G19" s="4">
        <v>0</v>
      </c>
      <c r="H19" s="4">
        <v>0</v>
      </c>
      <c r="I19" s="4">
        <v>185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53</v>
      </c>
      <c r="Q19" s="4">
        <v>0</v>
      </c>
      <c r="R19" s="4">
        <v>0</v>
      </c>
      <c r="S19" s="4">
        <v>0</v>
      </c>
      <c r="T19" s="4">
        <v>0</v>
      </c>
      <c r="U19" s="4">
        <v>1</v>
      </c>
      <c r="V19" s="4">
        <v>1</v>
      </c>
      <c r="W19" s="4">
        <v>62</v>
      </c>
      <c r="X19" s="4">
        <v>55</v>
      </c>
      <c r="Y19" s="4">
        <v>40</v>
      </c>
      <c r="Z19" s="4">
        <v>1272</v>
      </c>
      <c r="AA19" s="4">
        <v>72.880061115355232</v>
      </c>
      <c r="AB19" s="4"/>
      <c r="AC19" s="4"/>
      <c r="AD19" s="4">
        <v>1745.3333333333333</v>
      </c>
      <c r="AE19" s="4">
        <v>1272</v>
      </c>
      <c r="AF19" s="4">
        <v>72.880061115355232</v>
      </c>
    </row>
    <row r="20" spans="1:32" ht="16.5" thickTop="1" thickBot="1" x14ac:dyDescent="0.3">
      <c r="A20" s="76">
        <v>18</v>
      </c>
      <c r="B20" s="77">
        <v>1997</v>
      </c>
      <c r="C20" s="52" t="s">
        <v>37</v>
      </c>
      <c r="D20" s="47" t="s">
        <v>826</v>
      </c>
      <c r="E20" s="4">
        <v>2576.3333333333335</v>
      </c>
      <c r="F20" s="4">
        <v>151</v>
      </c>
      <c r="G20" s="4">
        <v>205</v>
      </c>
      <c r="H20" s="4">
        <v>95</v>
      </c>
      <c r="I20" s="4">
        <v>1184</v>
      </c>
      <c r="J20" s="4">
        <v>0</v>
      </c>
      <c r="K20" s="4">
        <v>0</v>
      </c>
      <c r="L20" s="4">
        <v>0</v>
      </c>
      <c r="M20" s="4">
        <v>0</v>
      </c>
      <c r="N20" s="4">
        <v>158</v>
      </c>
      <c r="O20" s="4">
        <v>0</v>
      </c>
      <c r="P20" s="4">
        <v>0</v>
      </c>
      <c r="Q20" s="4">
        <v>0</v>
      </c>
      <c r="R20" s="4">
        <v>0</v>
      </c>
      <c r="S20" s="4">
        <v>36</v>
      </c>
      <c r="T20" s="4">
        <v>0</v>
      </c>
      <c r="U20" s="4">
        <v>84</v>
      </c>
      <c r="V20" s="4">
        <v>0</v>
      </c>
      <c r="W20" s="4">
        <v>0</v>
      </c>
      <c r="X20" s="4">
        <v>5</v>
      </c>
      <c r="Y20" s="4">
        <v>1127</v>
      </c>
      <c r="Z20" s="4">
        <v>3045</v>
      </c>
      <c r="AA20" s="4">
        <v>118.19122784318799</v>
      </c>
      <c r="AB20" s="4"/>
      <c r="AC20" s="4"/>
      <c r="AD20" s="4">
        <v>2576.3333333333335</v>
      </c>
      <c r="AE20" s="4">
        <v>3045</v>
      </c>
      <c r="AF20" s="4">
        <v>118.19122784318799</v>
      </c>
    </row>
    <row r="21" spans="1:32" ht="16.5" thickTop="1" thickBot="1" x14ac:dyDescent="0.3">
      <c r="A21" s="76">
        <v>19</v>
      </c>
      <c r="B21" s="77">
        <v>1997</v>
      </c>
      <c r="C21" s="52" t="s">
        <v>39</v>
      </c>
      <c r="D21" s="47" t="s">
        <v>834</v>
      </c>
      <c r="E21" s="4">
        <v>2628</v>
      </c>
      <c r="F21" s="4">
        <v>0</v>
      </c>
      <c r="G21" s="4">
        <v>227</v>
      </c>
      <c r="H21" s="4">
        <v>0</v>
      </c>
      <c r="I21" s="4">
        <v>1120</v>
      </c>
      <c r="J21" s="4">
        <v>0</v>
      </c>
      <c r="K21" s="4">
        <v>0</v>
      </c>
      <c r="L21" s="4">
        <v>0</v>
      </c>
      <c r="M21" s="4">
        <v>18</v>
      </c>
      <c r="N21" s="4">
        <v>150</v>
      </c>
      <c r="O21" s="4">
        <v>3059</v>
      </c>
      <c r="P21" s="4">
        <v>0</v>
      </c>
      <c r="Q21" s="4">
        <v>66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569</v>
      </c>
      <c r="Z21" s="4">
        <v>5209</v>
      </c>
      <c r="AA21" s="4">
        <v>198.21156773211567</v>
      </c>
      <c r="AB21" s="4"/>
      <c r="AC21" s="4"/>
      <c r="AD21" s="4">
        <v>2628</v>
      </c>
      <c r="AE21" s="4">
        <v>5209</v>
      </c>
      <c r="AF21" s="4">
        <v>198.21156773211567</v>
      </c>
    </row>
    <row r="22" spans="1:32" ht="16.5" thickTop="1" thickBot="1" x14ac:dyDescent="0.3">
      <c r="A22" s="76">
        <v>20</v>
      </c>
      <c r="B22" s="77">
        <v>1997</v>
      </c>
      <c r="C22" s="52" t="s">
        <v>41</v>
      </c>
      <c r="D22" s="47" t="s">
        <v>824</v>
      </c>
      <c r="E22" s="4">
        <v>1784.3333333333333</v>
      </c>
      <c r="F22" s="4">
        <v>37</v>
      </c>
      <c r="G22" s="4">
        <v>136</v>
      </c>
      <c r="H22" s="4">
        <v>0</v>
      </c>
      <c r="I22" s="4">
        <v>81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124</v>
      </c>
      <c r="P22" s="4">
        <v>0</v>
      </c>
      <c r="Q22" s="4">
        <v>0</v>
      </c>
      <c r="R22" s="4">
        <v>0</v>
      </c>
      <c r="S22" s="4">
        <v>0</v>
      </c>
      <c r="T22" s="4">
        <v>7</v>
      </c>
      <c r="U22" s="4">
        <v>0</v>
      </c>
      <c r="V22" s="4">
        <v>0</v>
      </c>
      <c r="W22" s="4">
        <v>0</v>
      </c>
      <c r="X22" s="4">
        <v>0</v>
      </c>
      <c r="Y22" s="4">
        <v>1155</v>
      </c>
      <c r="Z22" s="4">
        <v>1540</v>
      </c>
      <c r="AA22" s="4">
        <v>86.306743881935361</v>
      </c>
      <c r="AB22" s="4"/>
      <c r="AC22" s="4"/>
      <c r="AD22" s="4">
        <v>1784.3333333333333</v>
      </c>
      <c r="AE22" s="4">
        <v>1540</v>
      </c>
      <c r="AF22" s="4">
        <v>86.306743881935361</v>
      </c>
    </row>
    <row r="23" spans="1:32" ht="16.5" thickTop="1" thickBot="1" x14ac:dyDescent="0.3">
      <c r="A23" s="76">
        <v>21</v>
      </c>
      <c r="B23" s="77">
        <v>1997</v>
      </c>
      <c r="C23" s="52" t="s">
        <v>43</v>
      </c>
      <c r="D23" s="47" t="s">
        <v>827</v>
      </c>
      <c r="E23" s="4">
        <v>1879</v>
      </c>
      <c r="F23" s="4">
        <v>270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89</v>
      </c>
      <c r="M23" s="4">
        <v>0</v>
      </c>
      <c r="N23" s="4">
        <v>41</v>
      </c>
      <c r="O23" s="4">
        <v>324</v>
      </c>
      <c r="P23" s="4">
        <v>742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264</v>
      </c>
      <c r="W23" s="4">
        <v>0</v>
      </c>
      <c r="X23" s="4">
        <v>0</v>
      </c>
      <c r="Y23" s="4">
        <v>156</v>
      </c>
      <c r="Z23" s="4">
        <v>1886</v>
      </c>
      <c r="AA23" s="4">
        <v>100.37253858435338</v>
      </c>
      <c r="AB23" s="4"/>
      <c r="AC23" s="4"/>
      <c r="AD23" s="4">
        <v>1879</v>
      </c>
      <c r="AE23" s="4">
        <v>1886</v>
      </c>
      <c r="AF23" s="4">
        <v>100.37253858435338</v>
      </c>
    </row>
    <row r="24" spans="1:32" ht="16.5" thickTop="1" thickBot="1" x14ac:dyDescent="0.3">
      <c r="A24" s="76">
        <v>22</v>
      </c>
      <c r="B24" s="77">
        <v>1997</v>
      </c>
      <c r="C24" s="52" t="s">
        <v>45</v>
      </c>
      <c r="D24" s="47" t="s">
        <v>814</v>
      </c>
      <c r="E24" s="4">
        <v>2583.6666666666665</v>
      </c>
      <c r="F24" s="4">
        <v>0</v>
      </c>
      <c r="G24" s="4">
        <v>0</v>
      </c>
      <c r="H24" s="4">
        <v>0</v>
      </c>
      <c r="I24" s="4">
        <v>959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335</v>
      </c>
      <c r="P24" s="4">
        <v>622</v>
      </c>
      <c r="Q24" s="4">
        <v>1266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3182</v>
      </c>
      <c r="AA24" s="4">
        <v>123.15830215456072</v>
      </c>
      <c r="AB24" s="4"/>
      <c r="AC24" s="4"/>
      <c r="AD24" s="4">
        <v>2583.6666666666665</v>
      </c>
      <c r="AE24" s="4">
        <v>3182</v>
      </c>
      <c r="AF24" s="4">
        <v>123.15830215456072</v>
      </c>
    </row>
    <row r="25" spans="1:32" ht="16.5" thickTop="1" thickBot="1" x14ac:dyDescent="0.3">
      <c r="A25" s="76">
        <v>23</v>
      </c>
      <c r="B25" s="77">
        <v>1997</v>
      </c>
      <c r="C25" s="52" t="s">
        <v>47</v>
      </c>
      <c r="D25" s="47" t="s">
        <v>818</v>
      </c>
      <c r="E25" s="4">
        <v>2118.6666666666665</v>
      </c>
      <c r="F25" s="4">
        <v>11007</v>
      </c>
      <c r="G25" s="4">
        <v>120</v>
      </c>
      <c r="H25" s="4">
        <v>0</v>
      </c>
      <c r="I25" s="4">
        <v>1885</v>
      </c>
      <c r="J25" s="4">
        <v>0</v>
      </c>
      <c r="K25" s="4">
        <v>0</v>
      </c>
      <c r="L25" s="4">
        <v>0</v>
      </c>
      <c r="M25" s="4">
        <v>19</v>
      </c>
      <c r="N25" s="4">
        <v>0</v>
      </c>
      <c r="O25" s="4">
        <v>0</v>
      </c>
      <c r="P25" s="4">
        <v>511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2467</v>
      </c>
      <c r="Z25" s="4">
        <v>16009</v>
      </c>
      <c r="AA25" s="4">
        <v>755.61674008810576</v>
      </c>
      <c r="AB25" s="4"/>
      <c r="AC25" s="4"/>
      <c r="AD25" s="4">
        <v>2118.6666666666665</v>
      </c>
      <c r="AE25" s="4">
        <v>16009</v>
      </c>
      <c r="AF25" s="4">
        <v>755.61674008810576</v>
      </c>
    </row>
    <row r="26" spans="1:32" ht="16.5" thickTop="1" thickBot="1" x14ac:dyDescent="0.3">
      <c r="A26" s="76">
        <v>24</v>
      </c>
      <c r="B26" s="77">
        <v>1997</v>
      </c>
      <c r="C26" s="52" t="s">
        <v>49</v>
      </c>
      <c r="D26" s="47" t="s">
        <v>967</v>
      </c>
      <c r="E26" s="4">
        <v>1493.3333333333333</v>
      </c>
      <c r="F26" s="4">
        <v>411</v>
      </c>
      <c r="G26" s="4">
        <v>87</v>
      </c>
      <c r="H26" s="4">
        <v>0</v>
      </c>
      <c r="I26" s="4">
        <v>427</v>
      </c>
      <c r="J26" s="4">
        <v>0</v>
      </c>
      <c r="K26" s="4">
        <v>0</v>
      </c>
      <c r="L26" s="4">
        <v>0</v>
      </c>
      <c r="M26" s="4">
        <v>0</v>
      </c>
      <c r="N26" s="4">
        <v>5</v>
      </c>
      <c r="O26" s="4">
        <v>11</v>
      </c>
      <c r="P26" s="4">
        <v>0</v>
      </c>
      <c r="Q26" s="4">
        <v>0</v>
      </c>
      <c r="R26" s="4">
        <v>0</v>
      </c>
      <c r="S26" s="4">
        <v>31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739</v>
      </c>
      <c r="Z26" s="4">
        <v>1711</v>
      </c>
      <c r="AA26" s="4">
        <v>114.57589285714286</v>
      </c>
      <c r="AB26" s="4"/>
      <c r="AC26" s="4"/>
      <c r="AD26" s="4">
        <v>1493.3333333333333</v>
      </c>
      <c r="AE26" s="4">
        <v>1711</v>
      </c>
      <c r="AF26" s="4">
        <v>114.57589285714288</v>
      </c>
    </row>
    <row r="27" spans="1:32" ht="16.5" thickTop="1" thickBot="1" x14ac:dyDescent="0.3">
      <c r="A27" s="76">
        <v>25</v>
      </c>
      <c r="B27" s="77">
        <v>1998</v>
      </c>
      <c r="C27" s="52" t="s">
        <v>51</v>
      </c>
      <c r="D27" s="47" t="s">
        <v>833</v>
      </c>
      <c r="E27" s="4">
        <v>1996.6666666666667</v>
      </c>
      <c r="F27" s="4">
        <v>0</v>
      </c>
      <c r="G27" s="4">
        <v>0</v>
      </c>
      <c r="H27" s="4">
        <v>0</v>
      </c>
      <c r="I27" s="4">
        <v>242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470</v>
      </c>
      <c r="P27" s="4">
        <v>73</v>
      </c>
      <c r="Q27" s="4">
        <v>90</v>
      </c>
      <c r="R27" s="4">
        <v>0</v>
      </c>
      <c r="S27" s="4">
        <v>0</v>
      </c>
      <c r="T27" s="4">
        <v>0</v>
      </c>
      <c r="U27" s="4">
        <v>0</v>
      </c>
      <c r="V27" s="4">
        <v>90</v>
      </c>
      <c r="W27" s="4">
        <v>0</v>
      </c>
      <c r="X27" s="4">
        <v>0</v>
      </c>
      <c r="Y27" s="4">
        <v>452</v>
      </c>
      <c r="Z27" s="4">
        <v>1417</v>
      </c>
      <c r="AA27" s="4">
        <v>70.968280467445737</v>
      </c>
      <c r="AB27" s="4"/>
      <c r="AC27" s="4"/>
      <c r="AD27" s="4">
        <v>1996.6666666666667</v>
      </c>
      <c r="AE27" s="4">
        <v>1417</v>
      </c>
      <c r="AF27" s="4">
        <v>70.968280467445737</v>
      </c>
    </row>
    <row r="28" spans="1:32" ht="16.5" thickTop="1" thickBot="1" x14ac:dyDescent="0.3">
      <c r="A28" s="76">
        <v>26</v>
      </c>
      <c r="B28" s="77">
        <v>1998</v>
      </c>
      <c r="C28" s="52" t="s">
        <v>53</v>
      </c>
      <c r="D28" s="47" t="s">
        <v>822</v>
      </c>
      <c r="E28" s="4">
        <v>3183.3333333333335</v>
      </c>
      <c r="F28" s="4">
        <v>87</v>
      </c>
      <c r="G28" s="4">
        <v>172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3429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614</v>
      </c>
      <c r="Z28" s="4">
        <v>4302</v>
      </c>
      <c r="AA28" s="4">
        <v>135.14136125654449</v>
      </c>
      <c r="AB28" s="4"/>
      <c r="AC28" s="4"/>
      <c r="AD28" s="4">
        <v>3183.3333333333335</v>
      </c>
      <c r="AE28" s="4">
        <v>4302</v>
      </c>
      <c r="AF28" s="4">
        <v>135.14136125654451</v>
      </c>
    </row>
    <row r="29" spans="1:32" ht="16.5" thickTop="1" thickBot="1" x14ac:dyDescent="0.3">
      <c r="A29" s="76">
        <v>27</v>
      </c>
      <c r="B29" s="77">
        <v>1998</v>
      </c>
      <c r="C29" s="52" t="s">
        <v>55</v>
      </c>
      <c r="D29" s="47" t="s">
        <v>829</v>
      </c>
      <c r="E29" s="4">
        <v>3171</v>
      </c>
      <c r="F29" s="4">
        <v>0</v>
      </c>
      <c r="G29" s="4">
        <v>31</v>
      </c>
      <c r="H29" s="4">
        <v>0</v>
      </c>
      <c r="I29" s="4">
        <v>47</v>
      </c>
      <c r="J29" s="4">
        <v>0</v>
      </c>
      <c r="K29" s="4">
        <v>0</v>
      </c>
      <c r="L29" s="4">
        <v>0</v>
      </c>
      <c r="M29" s="4">
        <v>0</v>
      </c>
      <c r="N29" s="4">
        <v>49</v>
      </c>
      <c r="O29" s="4">
        <v>2820</v>
      </c>
      <c r="P29" s="4">
        <v>0</v>
      </c>
      <c r="Q29" s="4">
        <v>195</v>
      </c>
      <c r="R29" s="4">
        <v>7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331</v>
      </c>
      <c r="Z29" s="4">
        <v>3480</v>
      </c>
      <c r="AA29" s="4">
        <v>109.7445600756859</v>
      </c>
      <c r="AB29" s="4"/>
      <c r="AC29" s="4"/>
      <c r="AD29" s="4">
        <v>3171</v>
      </c>
      <c r="AE29" s="4">
        <v>3480</v>
      </c>
      <c r="AF29" s="4">
        <v>109.7445600756859</v>
      </c>
    </row>
    <row r="30" spans="1:32" ht="16.5" thickTop="1" thickBot="1" x14ac:dyDescent="0.3">
      <c r="A30" s="76">
        <v>28</v>
      </c>
      <c r="B30" s="77">
        <v>1998</v>
      </c>
      <c r="C30" s="52" t="s">
        <v>57</v>
      </c>
      <c r="D30" s="47" t="s">
        <v>824</v>
      </c>
      <c r="E30" s="4">
        <v>3143.3333333333335</v>
      </c>
      <c r="F30" s="4">
        <v>1268</v>
      </c>
      <c r="G30" s="4">
        <v>8</v>
      </c>
      <c r="H30" s="4">
        <v>0</v>
      </c>
      <c r="I30" s="4">
        <v>622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1203</v>
      </c>
      <c r="P30" s="4">
        <v>0</v>
      </c>
      <c r="Q30" s="4">
        <v>0</v>
      </c>
      <c r="R30" s="4">
        <v>0</v>
      </c>
      <c r="S30" s="4">
        <v>5</v>
      </c>
      <c r="T30" s="4">
        <v>0</v>
      </c>
      <c r="U30" s="4">
        <v>0</v>
      </c>
      <c r="V30" s="4">
        <v>301</v>
      </c>
      <c r="W30" s="4">
        <v>0</v>
      </c>
      <c r="X30" s="4">
        <v>0</v>
      </c>
      <c r="Y30" s="4">
        <v>2450</v>
      </c>
      <c r="Z30" s="4">
        <v>5857</v>
      </c>
      <c r="AA30" s="4">
        <v>186.33085896076352</v>
      </c>
      <c r="AB30" s="4"/>
      <c r="AC30" s="4"/>
      <c r="AD30" s="4">
        <v>3143.3333333333335</v>
      </c>
      <c r="AE30" s="4">
        <v>5857</v>
      </c>
      <c r="AF30" s="4">
        <v>186.33085896076352</v>
      </c>
    </row>
    <row r="31" spans="1:32" ht="16.5" thickTop="1" thickBot="1" x14ac:dyDescent="0.3">
      <c r="A31" s="76">
        <v>29</v>
      </c>
      <c r="B31" s="77">
        <v>1998</v>
      </c>
      <c r="C31" s="52" t="s">
        <v>59</v>
      </c>
      <c r="D31" s="47" t="s">
        <v>819</v>
      </c>
      <c r="E31" s="4">
        <v>3647.6666666666665</v>
      </c>
      <c r="F31" s="4">
        <v>910</v>
      </c>
      <c r="G31" s="4">
        <v>0</v>
      </c>
      <c r="H31" s="4">
        <v>0</v>
      </c>
      <c r="I31" s="4">
        <v>69</v>
      </c>
      <c r="J31" s="4">
        <v>0</v>
      </c>
      <c r="K31" s="4">
        <v>0</v>
      </c>
      <c r="L31" s="4">
        <v>0</v>
      </c>
      <c r="M31" s="4">
        <v>0</v>
      </c>
      <c r="N31" s="4">
        <v>101</v>
      </c>
      <c r="O31" s="4">
        <v>1575</v>
      </c>
      <c r="P31" s="4">
        <v>0</v>
      </c>
      <c r="Q31" s="4">
        <v>0</v>
      </c>
      <c r="R31" s="4">
        <v>9</v>
      </c>
      <c r="S31" s="4">
        <v>0</v>
      </c>
      <c r="T31" s="4">
        <v>2</v>
      </c>
      <c r="U31" s="4">
        <v>0</v>
      </c>
      <c r="V31" s="4">
        <v>0</v>
      </c>
      <c r="W31" s="4">
        <v>181</v>
      </c>
      <c r="X31" s="4">
        <v>0</v>
      </c>
      <c r="Y31" s="4">
        <v>0</v>
      </c>
      <c r="Z31" s="4">
        <v>2847</v>
      </c>
      <c r="AA31" s="4">
        <v>78.049894909988126</v>
      </c>
      <c r="AB31" s="4"/>
      <c r="AC31" s="4"/>
      <c r="AD31" s="4">
        <v>3647.6666666666665</v>
      </c>
      <c r="AE31" s="4">
        <v>2847</v>
      </c>
      <c r="AF31" s="4">
        <v>78.049894909988126</v>
      </c>
    </row>
    <row r="32" spans="1:32" ht="16.5" thickTop="1" thickBot="1" x14ac:dyDescent="0.3">
      <c r="A32" s="76">
        <v>30</v>
      </c>
      <c r="B32" s="77">
        <v>1998</v>
      </c>
      <c r="C32" s="52" t="s">
        <v>61</v>
      </c>
      <c r="D32" s="47" t="s">
        <v>829</v>
      </c>
      <c r="E32" s="4">
        <v>1486.6666666666667</v>
      </c>
      <c r="F32" s="4">
        <v>0</v>
      </c>
      <c r="G32" s="4">
        <v>0</v>
      </c>
      <c r="H32" s="4">
        <v>24</v>
      </c>
      <c r="I32" s="4">
        <v>0</v>
      </c>
      <c r="J32" s="4">
        <v>0</v>
      </c>
      <c r="K32" s="4">
        <v>0</v>
      </c>
      <c r="L32" s="4">
        <v>18</v>
      </c>
      <c r="M32" s="4">
        <v>0</v>
      </c>
      <c r="N32" s="4">
        <v>0</v>
      </c>
      <c r="O32" s="4">
        <v>651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8</v>
      </c>
      <c r="V32" s="4">
        <v>7</v>
      </c>
      <c r="W32" s="4">
        <v>0</v>
      </c>
      <c r="X32" s="4">
        <v>0</v>
      </c>
      <c r="Y32" s="4">
        <v>45</v>
      </c>
      <c r="Z32" s="4">
        <v>753</v>
      </c>
      <c r="AA32" s="4">
        <v>50.650224215246631</v>
      </c>
      <c r="AB32" s="4"/>
      <c r="AC32" s="4"/>
      <c r="AD32" s="4">
        <v>1486.6666666666667</v>
      </c>
      <c r="AE32" s="4">
        <v>753</v>
      </c>
      <c r="AF32" s="4">
        <v>50.650224215246631</v>
      </c>
    </row>
    <row r="33" spans="1:32" ht="16.5" thickTop="1" thickBot="1" x14ac:dyDescent="0.3">
      <c r="A33" s="76">
        <v>31</v>
      </c>
      <c r="B33" s="77">
        <v>1998</v>
      </c>
      <c r="C33" s="52" t="s">
        <v>63</v>
      </c>
      <c r="D33" s="47" t="s">
        <v>968</v>
      </c>
      <c r="E33" s="4">
        <v>1912.3333333333333</v>
      </c>
      <c r="F33" s="4">
        <v>1562</v>
      </c>
      <c r="G33" s="4">
        <v>175</v>
      </c>
      <c r="H33" s="4">
        <v>0</v>
      </c>
      <c r="I33" s="4">
        <v>87</v>
      </c>
      <c r="J33" s="4">
        <v>0</v>
      </c>
      <c r="K33" s="4">
        <v>0</v>
      </c>
      <c r="L33" s="4">
        <v>0</v>
      </c>
      <c r="M33" s="4">
        <v>0</v>
      </c>
      <c r="N33" s="4">
        <v>59</v>
      </c>
      <c r="O33" s="4">
        <v>0</v>
      </c>
      <c r="P33" s="4">
        <v>0</v>
      </c>
      <c r="Q33" s="4">
        <v>0</v>
      </c>
      <c r="R33" s="4">
        <v>0</v>
      </c>
      <c r="S33" s="4">
        <v>10</v>
      </c>
      <c r="T33" s="4">
        <v>0</v>
      </c>
      <c r="U33" s="4">
        <v>38</v>
      </c>
      <c r="V33" s="4">
        <v>0</v>
      </c>
      <c r="W33" s="4">
        <v>0</v>
      </c>
      <c r="X33" s="4">
        <v>0</v>
      </c>
      <c r="Y33" s="4">
        <v>228</v>
      </c>
      <c r="Z33" s="4">
        <v>2159</v>
      </c>
      <c r="AA33" s="4">
        <v>112.89872755795713</v>
      </c>
      <c r="AB33" s="4"/>
      <c r="AC33" s="4"/>
      <c r="AD33" s="4">
        <v>1912.3333333333333</v>
      </c>
      <c r="AE33" s="4">
        <v>2159</v>
      </c>
      <c r="AF33" s="4">
        <v>112.89872755795713</v>
      </c>
    </row>
    <row r="34" spans="1:32" ht="16.5" thickTop="1" thickBot="1" x14ac:dyDescent="0.3">
      <c r="A34" s="76">
        <v>32</v>
      </c>
      <c r="B34" s="77">
        <v>1998</v>
      </c>
      <c r="C34" s="52" t="s">
        <v>65</v>
      </c>
      <c r="D34" s="47" t="s">
        <v>825</v>
      </c>
      <c r="E34" s="4">
        <v>2872</v>
      </c>
      <c r="F34" s="4">
        <v>0</v>
      </c>
      <c r="G34" s="4">
        <v>20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256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15</v>
      </c>
      <c r="Z34" s="4">
        <v>291</v>
      </c>
      <c r="AA34" s="4">
        <v>10.132311977715878</v>
      </c>
      <c r="AB34" s="4"/>
      <c r="AC34" s="4"/>
      <c r="AD34" s="4">
        <v>2872</v>
      </c>
      <c r="AE34" s="4">
        <v>291</v>
      </c>
      <c r="AF34" s="4">
        <v>10.132311977715878</v>
      </c>
    </row>
    <row r="35" spans="1:32" ht="16.5" thickTop="1" thickBot="1" x14ac:dyDescent="0.3">
      <c r="A35" s="76">
        <v>33</v>
      </c>
      <c r="B35" s="77">
        <v>1998</v>
      </c>
      <c r="C35" s="52" t="s">
        <v>67</v>
      </c>
      <c r="D35" s="47" t="s">
        <v>822</v>
      </c>
      <c r="E35" s="4">
        <v>3998.3333333333335</v>
      </c>
      <c r="F35" s="4">
        <v>9</v>
      </c>
      <c r="G35" s="4">
        <v>0</v>
      </c>
      <c r="H35" s="4">
        <v>0</v>
      </c>
      <c r="I35" s="4">
        <v>1029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411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4</v>
      </c>
      <c r="Y35" s="4">
        <v>455</v>
      </c>
      <c r="Z35" s="4">
        <v>1908</v>
      </c>
      <c r="AA35" s="4">
        <v>47.719883284701957</v>
      </c>
      <c r="AB35" s="4"/>
      <c r="AC35" s="4"/>
      <c r="AD35" s="4">
        <v>3998.3333333333335</v>
      </c>
      <c r="AE35" s="4">
        <v>1908</v>
      </c>
      <c r="AF35" s="4">
        <v>47.719883284701957</v>
      </c>
    </row>
    <row r="36" spans="1:32" ht="16.5" thickTop="1" thickBot="1" x14ac:dyDescent="0.3">
      <c r="A36" s="76">
        <v>34</v>
      </c>
      <c r="B36" s="77">
        <v>1998</v>
      </c>
      <c r="C36" s="52" t="s">
        <v>69</v>
      </c>
      <c r="D36" s="47" t="s">
        <v>817</v>
      </c>
      <c r="E36" s="4">
        <v>1907</v>
      </c>
      <c r="F36" s="4">
        <v>5</v>
      </c>
      <c r="G36" s="4">
        <v>0</v>
      </c>
      <c r="H36" s="4">
        <v>0</v>
      </c>
      <c r="I36" s="4">
        <v>342</v>
      </c>
      <c r="J36" s="4">
        <v>0</v>
      </c>
      <c r="K36" s="4">
        <v>0</v>
      </c>
      <c r="L36" s="4">
        <v>0</v>
      </c>
      <c r="M36" s="4">
        <v>50</v>
      </c>
      <c r="N36" s="4">
        <v>0</v>
      </c>
      <c r="O36" s="4">
        <v>648</v>
      </c>
      <c r="P36" s="4">
        <v>282</v>
      </c>
      <c r="Q36" s="4">
        <v>259</v>
      </c>
      <c r="R36" s="4">
        <v>0</v>
      </c>
      <c r="S36" s="4">
        <v>50</v>
      </c>
      <c r="T36" s="4">
        <v>3</v>
      </c>
      <c r="U36" s="4">
        <v>94</v>
      </c>
      <c r="V36" s="4">
        <v>0</v>
      </c>
      <c r="W36" s="4">
        <v>0</v>
      </c>
      <c r="X36" s="4">
        <v>0</v>
      </c>
      <c r="Y36" s="4">
        <v>722</v>
      </c>
      <c r="Z36" s="4">
        <v>2455</v>
      </c>
      <c r="AA36" s="4">
        <v>128.73623492396433</v>
      </c>
      <c r="AB36" s="4"/>
      <c r="AC36" s="4"/>
      <c r="AD36" s="4">
        <v>1907</v>
      </c>
      <c r="AE36" s="4">
        <v>2455</v>
      </c>
      <c r="AF36" s="4">
        <v>128.73623492396433</v>
      </c>
    </row>
    <row r="37" spans="1:32" ht="16.5" thickTop="1" thickBot="1" x14ac:dyDescent="0.3">
      <c r="A37" s="76">
        <v>35</v>
      </c>
      <c r="B37" s="77">
        <v>1998</v>
      </c>
      <c r="C37" s="52" t="s">
        <v>71</v>
      </c>
      <c r="D37" s="47" t="s">
        <v>811</v>
      </c>
      <c r="E37" s="4">
        <v>3386.3333333333335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136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141</v>
      </c>
      <c r="W37" s="4">
        <v>391</v>
      </c>
      <c r="X37" s="4">
        <v>0</v>
      </c>
      <c r="Y37" s="4">
        <v>104</v>
      </c>
      <c r="Z37" s="4">
        <v>773</v>
      </c>
      <c r="AA37" s="4">
        <v>22.827049906486859</v>
      </c>
      <c r="AB37" s="4"/>
      <c r="AC37" s="4"/>
      <c r="AD37" s="4">
        <v>3386.3333333333335</v>
      </c>
      <c r="AE37" s="4">
        <v>773</v>
      </c>
      <c r="AF37" s="4">
        <v>22.827049906486856</v>
      </c>
    </row>
    <row r="38" spans="1:32" ht="16.5" thickTop="1" thickBot="1" x14ac:dyDescent="0.3">
      <c r="A38" s="76">
        <v>36</v>
      </c>
      <c r="B38" s="77">
        <v>1998</v>
      </c>
      <c r="C38" s="52" t="s">
        <v>73</v>
      </c>
      <c r="D38" s="47" t="s">
        <v>968</v>
      </c>
      <c r="E38" s="4">
        <v>3060.6666666666665</v>
      </c>
      <c r="F38" s="4">
        <v>450</v>
      </c>
      <c r="G38" s="4">
        <v>85</v>
      </c>
      <c r="H38" s="4">
        <v>0</v>
      </c>
      <c r="I38" s="4">
        <v>157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816</v>
      </c>
      <c r="P38" s="4">
        <v>0</v>
      </c>
      <c r="Q38" s="4">
        <v>0</v>
      </c>
      <c r="R38" s="4">
        <v>0</v>
      </c>
      <c r="S38" s="4">
        <v>6</v>
      </c>
      <c r="T38" s="4">
        <v>0</v>
      </c>
      <c r="U38" s="4">
        <v>0</v>
      </c>
      <c r="V38" s="4">
        <v>0</v>
      </c>
      <c r="W38" s="4">
        <v>8</v>
      </c>
      <c r="X38" s="4">
        <v>0</v>
      </c>
      <c r="Y38" s="4">
        <v>62</v>
      </c>
      <c r="Z38" s="4">
        <v>1584</v>
      </c>
      <c r="AA38" s="4">
        <v>51.75343062513614</v>
      </c>
      <c r="AB38" s="4"/>
      <c r="AC38" s="4"/>
      <c r="AD38" s="4">
        <v>3060.6666666666665</v>
      </c>
      <c r="AE38" s="4">
        <v>1584</v>
      </c>
      <c r="AF38" s="4">
        <v>51.75343062513614</v>
      </c>
    </row>
    <row r="39" spans="1:32" ht="16.5" thickTop="1" thickBot="1" x14ac:dyDescent="0.3">
      <c r="A39" s="76">
        <v>37</v>
      </c>
      <c r="B39" s="77">
        <v>1999</v>
      </c>
      <c r="C39" s="52" t="s">
        <v>75</v>
      </c>
      <c r="D39" s="47" t="s">
        <v>815</v>
      </c>
      <c r="E39" s="4">
        <v>7985</v>
      </c>
      <c r="F39" s="4">
        <v>2344</v>
      </c>
      <c r="G39" s="4">
        <v>25</v>
      </c>
      <c r="H39" s="4">
        <v>0</v>
      </c>
      <c r="I39" s="4">
        <v>146</v>
      </c>
      <c r="J39" s="4">
        <v>18</v>
      </c>
      <c r="K39" s="4">
        <v>0</v>
      </c>
      <c r="L39" s="4">
        <v>158</v>
      </c>
      <c r="M39" s="4">
        <v>27</v>
      </c>
      <c r="N39" s="4">
        <v>541</v>
      </c>
      <c r="O39" s="4">
        <v>423</v>
      </c>
      <c r="P39" s="4">
        <v>16</v>
      </c>
      <c r="Q39" s="4">
        <v>0</v>
      </c>
      <c r="R39" s="4">
        <v>94</v>
      </c>
      <c r="S39" s="4">
        <v>0</v>
      </c>
      <c r="T39" s="4">
        <v>0</v>
      </c>
      <c r="U39" s="4">
        <v>21</v>
      </c>
      <c r="V39" s="4">
        <v>278</v>
      </c>
      <c r="W39" s="4">
        <v>446</v>
      </c>
      <c r="X39" s="4">
        <v>367</v>
      </c>
      <c r="Y39" s="4">
        <v>2547</v>
      </c>
      <c r="Z39" s="4">
        <v>7451</v>
      </c>
      <c r="AA39" s="4">
        <v>93.312460864120226</v>
      </c>
      <c r="AB39" s="4"/>
      <c r="AC39" s="4"/>
      <c r="AD39" s="4">
        <v>7985</v>
      </c>
      <c r="AE39" s="4">
        <v>7451</v>
      </c>
      <c r="AF39" s="4">
        <v>93.312460864120226</v>
      </c>
    </row>
    <row r="40" spans="1:32" ht="16.5" thickTop="1" thickBot="1" x14ac:dyDescent="0.3">
      <c r="A40" s="76">
        <v>38</v>
      </c>
      <c r="B40" s="77">
        <v>1999</v>
      </c>
      <c r="C40" s="52" t="s">
        <v>77</v>
      </c>
      <c r="D40" s="47" t="s">
        <v>969</v>
      </c>
      <c r="E40" s="4">
        <v>3360.6666666666665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6397</v>
      </c>
      <c r="P40" s="4">
        <v>0</v>
      </c>
      <c r="Q40" s="4">
        <v>0</v>
      </c>
      <c r="R40" s="4">
        <v>0</v>
      </c>
      <c r="S40" s="4">
        <v>83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6480</v>
      </c>
      <c r="AA40" s="4">
        <v>192.81888514183694</v>
      </c>
      <c r="AB40" s="4"/>
      <c r="AC40" s="4"/>
      <c r="AD40" s="4">
        <v>3360.6666666666665</v>
      </c>
      <c r="AE40" s="4">
        <v>6480</v>
      </c>
      <c r="AF40" s="4">
        <v>192.81888514183694</v>
      </c>
    </row>
    <row r="41" spans="1:32" ht="16.5" thickTop="1" thickBot="1" x14ac:dyDescent="0.3">
      <c r="A41" s="76">
        <v>39</v>
      </c>
      <c r="B41" s="77">
        <v>2000</v>
      </c>
      <c r="C41" s="52" t="s">
        <v>79</v>
      </c>
      <c r="D41" s="47" t="s">
        <v>815</v>
      </c>
      <c r="E41" s="4">
        <v>4919.666666666667</v>
      </c>
      <c r="F41" s="4">
        <v>473</v>
      </c>
      <c r="G41" s="4">
        <v>133</v>
      </c>
      <c r="H41" s="4">
        <v>0</v>
      </c>
      <c r="I41" s="4">
        <v>352</v>
      </c>
      <c r="J41" s="4">
        <v>0</v>
      </c>
      <c r="K41" s="4">
        <v>0</v>
      </c>
      <c r="L41" s="4">
        <v>310</v>
      </c>
      <c r="M41" s="4">
        <v>0</v>
      </c>
      <c r="N41" s="4">
        <v>109</v>
      </c>
      <c r="O41" s="4">
        <v>916</v>
      </c>
      <c r="P41" s="4">
        <v>260</v>
      </c>
      <c r="Q41" s="4">
        <v>0</v>
      </c>
      <c r="R41" s="4">
        <v>19</v>
      </c>
      <c r="S41" s="4">
        <v>0</v>
      </c>
      <c r="T41" s="4">
        <v>0</v>
      </c>
      <c r="U41" s="4">
        <v>0</v>
      </c>
      <c r="V41" s="4">
        <v>0</v>
      </c>
      <c r="W41" s="4">
        <v>12</v>
      </c>
      <c r="X41" s="4">
        <v>35</v>
      </c>
      <c r="Y41" s="4">
        <v>113</v>
      </c>
      <c r="Z41" s="4">
        <v>2732</v>
      </c>
      <c r="AA41" s="4">
        <v>55.532217629920723</v>
      </c>
      <c r="AB41" s="4"/>
      <c r="AC41" s="4"/>
      <c r="AD41" s="4">
        <v>4919.666666666667</v>
      </c>
      <c r="AE41" s="4">
        <v>2732</v>
      </c>
      <c r="AF41" s="4">
        <v>55.532217629920723</v>
      </c>
    </row>
    <row r="42" spans="1:32" ht="16.5" thickTop="1" thickBot="1" x14ac:dyDescent="0.3">
      <c r="A42" s="76">
        <v>40</v>
      </c>
      <c r="B42" s="77">
        <v>2000</v>
      </c>
      <c r="C42" s="52" t="s">
        <v>81</v>
      </c>
      <c r="D42" s="47" t="s">
        <v>820</v>
      </c>
      <c r="E42" s="4">
        <v>3202.6666666666665</v>
      </c>
      <c r="F42" s="4">
        <v>374</v>
      </c>
      <c r="G42" s="4">
        <v>60</v>
      </c>
      <c r="H42" s="4">
        <v>0</v>
      </c>
      <c r="I42" s="4">
        <v>250</v>
      </c>
      <c r="J42" s="4">
        <v>0</v>
      </c>
      <c r="K42" s="4">
        <v>0</v>
      </c>
      <c r="L42" s="4">
        <v>0</v>
      </c>
      <c r="M42" s="4">
        <v>0</v>
      </c>
      <c r="N42" s="4">
        <v>166</v>
      </c>
      <c r="O42" s="4">
        <v>431</v>
      </c>
      <c r="P42" s="4">
        <v>0</v>
      </c>
      <c r="Q42" s="4">
        <v>0</v>
      </c>
      <c r="R42" s="4">
        <v>1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617</v>
      </c>
      <c r="Z42" s="4">
        <v>1899</v>
      </c>
      <c r="AA42" s="4">
        <v>59.294338051623647</v>
      </c>
      <c r="AB42" s="4"/>
      <c r="AC42" s="4"/>
      <c r="AD42" s="4">
        <v>3202.6666666666665</v>
      </c>
      <c r="AE42" s="4">
        <v>1899</v>
      </c>
      <c r="AF42" s="4">
        <v>59.294338051623654</v>
      </c>
    </row>
    <row r="43" spans="1:32" ht="16.5" thickTop="1" thickBot="1" x14ac:dyDescent="0.3">
      <c r="A43" s="76">
        <v>41</v>
      </c>
      <c r="B43" s="77">
        <v>2000</v>
      </c>
      <c r="C43" s="52" t="s">
        <v>83</v>
      </c>
      <c r="D43" s="47" t="s">
        <v>970</v>
      </c>
      <c r="E43" s="4">
        <v>2385</v>
      </c>
      <c r="F43" s="4">
        <v>0</v>
      </c>
      <c r="G43" s="4">
        <v>480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216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696</v>
      </c>
      <c r="AA43" s="4">
        <v>29.182389937106919</v>
      </c>
      <c r="AB43" s="4"/>
      <c r="AC43" s="4"/>
      <c r="AD43" s="4">
        <v>2385</v>
      </c>
      <c r="AE43" s="4">
        <v>696</v>
      </c>
      <c r="AF43" s="4">
        <v>29.182389937106919</v>
      </c>
    </row>
    <row r="44" spans="1:32" ht="16.5" thickTop="1" thickBot="1" x14ac:dyDescent="0.3">
      <c r="A44" s="76">
        <v>42</v>
      </c>
      <c r="B44" s="77">
        <v>2000</v>
      </c>
      <c r="C44" s="52" t="s">
        <v>85</v>
      </c>
      <c r="D44" s="47" t="s">
        <v>810</v>
      </c>
      <c r="E44" s="4">
        <v>2653.6666666666665</v>
      </c>
      <c r="F44" s="4">
        <v>0</v>
      </c>
      <c r="G44" s="4">
        <v>137</v>
      </c>
      <c r="H44" s="4">
        <v>1</v>
      </c>
      <c r="I44" s="4">
        <v>38</v>
      </c>
      <c r="J44" s="4">
        <v>0</v>
      </c>
      <c r="K44" s="4">
        <v>0</v>
      </c>
      <c r="L44" s="4">
        <v>0</v>
      </c>
      <c r="M44" s="4">
        <v>0</v>
      </c>
      <c r="N44" s="4">
        <v>126</v>
      </c>
      <c r="O44" s="4">
        <v>935</v>
      </c>
      <c r="P44" s="4">
        <v>0</v>
      </c>
      <c r="Q44" s="4">
        <v>77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1843</v>
      </c>
      <c r="Z44" s="4">
        <v>3157</v>
      </c>
      <c r="AA44" s="4">
        <v>118.96746639869365</v>
      </c>
      <c r="AB44" s="4"/>
      <c r="AC44" s="4"/>
      <c r="AD44" s="4">
        <v>2653.6666666666665</v>
      </c>
      <c r="AE44" s="4">
        <v>3157</v>
      </c>
      <c r="AF44" s="4">
        <v>118.96746639869365</v>
      </c>
    </row>
    <row r="45" spans="1:32" ht="16.5" thickTop="1" thickBot="1" x14ac:dyDescent="0.3">
      <c r="A45" s="76">
        <v>43</v>
      </c>
      <c r="B45" s="77">
        <v>2000</v>
      </c>
      <c r="C45" s="52" t="s">
        <v>87</v>
      </c>
      <c r="D45" s="47" t="s">
        <v>969</v>
      </c>
      <c r="E45" s="4">
        <v>717.66666666666663</v>
      </c>
      <c r="F45" s="4">
        <v>0</v>
      </c>
      <c r="G45" s="4">
        <v>47</v>
      </c>
      <c r="H45" s="4">
        <v>0</v>
      </c>
      <c r="I45" s="4">
        <v>283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10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599</v>
      </c>
      <c r="Z45" s="4">
        <v>939</v>
      </c>
      <c r="AA45" s="4">
        <v>130.84068741291222</v>
      </c>
      <c r="AB45" s="4"/>
      <c r="AC45" s="4"/>
      <c r="AD45" s="4">
        <v>717.66666666666663</v>
      </c>
      <c r="AE45" s="4">
        <v>939</v>
      </c>
      <c r="AF45" s="4">
        <v>130.84068741291222</v>
      </c>
    </row>
    <row r="46" spans="1:32" ht="16.5" thickTop="1" thickBot="1" x14ac:dyDescent="0.3">
      <c r="A46" s="76">
        <v>44</v>
      </c>
      <c r="B46" s="77">
        <v>2000</v>
      </c>
      <c r="C46" s="52" t="s">
        <v>89</v>
      </c>
      <c r="D46" s="47" t="s">
        <v>831</v>
      </c>
      <c r="E46" s="4">
        <v>2822.6666666666665</v>
      </c>
      <c r="F46" s="4">
        <v>0</v>
      </c>
      <c r="G46" s="4">
        <v>1200</v>
      </c>
      <c r="H46" s="4">
        <v>0</v>
      </c>
      <c r="I46" s="4">
        <v>2036</v>
      </c>
      <c r="J46" s="4">
        <v>0</v>
      </c>
      <c r="K46" s="4">
        <v>0</v>
      </c>
      <c r="L46" s="4">
        <v>0</v>
      </c>
      <c r="M46" s="4">
        <v>0</v>
      </c>
      <c r="N46" s="4">
        <v>52</v>
      </c>
      <c r="O46" s="4">
        <v>146</v>
      </c>
      <c r="P46" s="4">
        <v>0</v>
      </c>
      <c r="Q46" s="4">
        <v>99</v>
      </c>
      <c r="R46" s="4">
        <v>0</v>
      </c>
      <c r="S46" s="4">
        <v>35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178</v>
      </c>
      <c r="Z46" s="4">
        <v>3746</v>
      </c>
      <c r="AA46" s="4">
        <v>132.71138403401039</v>
      </c>
      <c r="AB46" s="4"/>
      <c r="AC46" s="4"/>
      <c r="AD46" s="4">
        <v>2822.6666666666665</v>
      </c>
      <c r="AE46" s="4">
        <v>3746</v>
      </c>
      <c r="AF46" s="4">
        <v>132.71138403401039</v>
      </c>
    </row>
    <row r="47" spans="1:32" ht="16.5" thickTop="1" thickBot="1" x14ac:dyDescent="0.3">
      <c r="A47" s="76">
        <v>45</v>
      </c>
      <c r="B47" s="77">
        <v>2001</v>
      </c>
      <c r="C47" s="52" t="s">
        <v>91</v>
      </c>
      <c r="D47" s="47" t="s">
        <v>831</v>
      </c>
      <c r="E47" s="4">
        <v>3075.3333333333335</v>
      </c>
      <c r="F47" s="4">
        <v>342</v>
      </c>
      <c r="G47" s="4">
        <v>160</v>
      </c>
      <c r="H47" s="4">
        <v>0</v>
      </c>
      <c r="I47" s="4">
        <v>1088</v>
      </c>
      <c r="J47" s="4">
        <v>6</v>
      </c>
      <c r="K47" s="4">
        <v>0</v>
      </c>
      <c r="L47" s="4">
        <v>0</v>
      </c>
      <c r="M47" s="4">
        <v>2</v>
      </c>
      <c r="N47" s="4">
        <v>83</v>
      </c>
      <c r="O47" s="4">
        <v>26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566</v>
      </c>
      <c r="W47" s="4">
        <v>9</v>
      </c>
      <c r="X47" s="4">
        <v>0</v>
      </c>
      <c r="Y47" s="4">
        <v>69</v>
      </c>
      <c r="Z47" s="4">
        <v>2351</v>
      </c>
      <c r="AA47" s="4">
        <v>76.44699761543464</v>
      </c>
      <c r="AB47" s="4"/>
      <c r="AC47" s="4"/>
      <c r="AD47" s="4">
        <v>3075.3333333333335</v>
      </c>
      <c r="AE47" s="4">
        <v>2351</v>
      </c>
      <c r="AF47" s="4">
        <v>76.44699761543464</v>
      </c>
    </row>
    <row r="48" spans="1:32" ht="16.5" thickTop="1" thickBot="1" x14ac:dyDescent="0.3">
      <c r="A48" s="76">
        <v>46</v>
      </c>
      <c r="B48" s="77">
        <v>2001</v>
      </c>
      <c r="C48" s="52" t="s">
        <v>93</v>
      </c>
      <c r="D48" s="47" t="s">
        <v>821</v>
      </c>
      <c r="E48" s="4">
        <v>3384.3333333333335</v>
      </c>
      <c r="F48" s="4">
        <v>450</v>
      </c>
      <c r="G48" s="4">
        <v>164</v>
      </c>
      <c r="H48" s="4">
        <v>0</v>
      </c>
      <c r="I48" s="4">
        <v>183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601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25</v>
      </c>
      <c r="Z48" s="4">
        <v>1423</v>
      </c>
      <c r="AA48" s="4">
        <v>42.046685708657535</v>
      </c>
      <c r="AB48" s="4"/>
      <c r="AC48" s="4"/>
      <c r="AD48" s="4">
        <v>3384.3333333333335</v>
      </c>
      <c r="AE48" s="4">
        <v>1423</v>
      </c>
      <c r="AF48" s="4">
        <v>42.046685708657542</v>
      </c>
    </row>
    <row r="49" spans="1:32" ht="16.5" thickTop="1" thickBot="1" x14ac:dyDescent="0.3">
      <c r="A49" s="76">
        <v>47</v>
      </c>
      <c r="B49" s="77">
        <v>2001</v>
      </c>
      <c r="C49" s="52" t="s">
        <v>95</v>
      </c>
      <c r="D49" s="47" t="s">
        <v>968</v>
      </c>
      <c r="E49" s="4">
        <v>2575.3333333333335</v>
      </c>
      <c r="F49" s="4">
        <v>222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3125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3347</v>
      </c>
      <c r="AA49" s="4">
        <v>129.9637587367331</v>
      </c>
      <c r="AB49" s="4"/>
      <c r="AC49" s="4"/>
      <c r="AD49" s="4">
        <v>2575.3333333333335</v>
      </c>
      <c r="AE49" s="4">
        <v>3347</v>
      </c>
      <c r="AF49" s="4">
        <v>129.9637587367331</v>
      </c>
    </row>
    <row r="50" spans="1:32" ht="16.5" thickTop="1" thickBot="1" x14ac:dyDescent="0.3">
      <c r="A50" s="76">
        <v>48</v>
      </c>
      <c r="B50" s="77">
        <v>2001</v>
      </c>
      <c r="C50" s="52" t="s">
        <v>97</v>
      </c>
      <c r="D50" s="47" t="s">
        <v>967</v>
      </c>
      <c r="E50" s="4">
        <v>4444</v>
      </c>
      <c r="F50" s="4">
        <v>0</v>
      </c>
      <c r="G50" s="4">
        <v>0</v>
      </c>
      <c r="H50" s="4">
        <v>0</v>
      </c>
      <c r="I50" s="4">
        <v>310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1041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220</v>
      </c>
      <c r="Z50" s="4">
        <v>1571</v>
      </c>
      <c r="AA50" s="4">
        <v>35.351035103510348</v>
      </c>
      <c r="AB50" s="4"/>
      <c r="AC50" s="4"/>
      <c r="AD50" s="4">
        <v>4444</v>
      </c>
      <c r="AE50" s="4">
        <v>1571</v>
      </c>
      <c r="AF50" s="4">
        <v>35.351035103510355</v>
      </c>
    </row>
    <row r="51" spans="1:32" ht="16.5" thickTop="1" thickBot="1" x14ac:dyDescent="0.3">
      <c r="A51" s="76">
        <v>49</v>
      </c>
      <c r="B51" s="77">
        <v>2002</v>
      </c>
      <c r="C51" s="52" t="s">
        <v>99</v>
      </c>
      <c r="D51" s="47" t="s">
        <v>831</v>
      </c>
      <c r="E51" s="4">
        <v>2864</v>
      </c>
      <c r="F51" s="4">
        <v>0</v>
      </c>
      <c r="G51" s="4">
        <v>0</v>
      </c>
      <c r="H51" s="4">
        <v>0</v>
      </c>
      <c r="I51" s="4">
        <v>231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628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689</v>
      </c>
      <c r="Z51" s="4">
        <v>1548</v>
      </c>
      <c r="AA51" s="4">
        <v>54.050279329608941</v>
      </c>
      <c r="AB51" s="4"/>
      <c r="AC51" s="4"/>
      <c r="AD51" s="4">
        <v>2864</v>
      </c>
      <c r="AE51" s="4">
        <v>1548</v>
      </c>
      <c r="AF51" s="4">
        <v>54.050279329608941</v>
      </c>
    </row>
    <row r="52" spans="1:32" ht="16.5" thickTop="1" thickBot="1" x14ac:dyDescent="0.3">
      <c r="A52" s="76">
        <v>50</v>
      </c>
      <c r="B52" s="77">
        <v>2002</v>
      </c>
      <c r="C52" s="52" t="s">
        <v>101</v>
      </c>
      <c r="D52" s="47" t="s">
        <v>821</v>
      </c>
      <c r="E52" s="4">
        <v>925</v>
      </c>
      <c r="F52" s="4">
        <v>197</v>
      </c>
      <c r="G52" s="4">
        <v>141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74</v>
      </c>
      <c r="O52" s="4">
        <v>185</v>
      </c>
      <c r="P52" s="4">
        <v>0</v>
      </c>
      <c r="Q52" s="4">
        <v>0</v>
      </c>
      <c r="R52" s="4">
        <v>0</v>
      </c>
      <c r="S52" s="4">
        <v>0</v>
      </c>
      <c r="T52" s="4">
        <v>2</v>
      </c>
      <c r="U52" s="4">
        <v>0</v>
      </c>
      <c r="V52" s="4">
        <v>0</v>
      </c>
      <c r="W52" s="4">
        <v>0</v>
      </c>
      <c r="X52" s="4">
        <v>0</v>
      </c>
      <c r="Y52" s="4">
        <v>321</v>
      </c>
      <c r="Z52" s="4">
        <v>920</v>
      </c>
      <c r="AA52" s="4">
        <v>99.459459459459453</v>
      </c>
      <c r="AB52" s="4"/>
      <c r="AC52" s="4"/>
      <c r="AD52" s="4">
        <v>925</v>
      </c>
      <c r="AE52" s="4">
        <v>920</v>
      </c>
      <c r="AF52" s="4">
        <v>99.459459459459467</v>
      </c>
    </row>
    <row r="53" spans="1:32" ht="16.5" thickTop="1" thickBot="1" x14ac:dyDescent="0.3">
      <c r="A53" s="76">
        <v>51</v>
      </c>
      <c r="B53" s="77">
        <v>2002</v>
      </c>
      <c r="C53" s="52" t="s">
        <v>103</v>
      </c>
      <c r="D53" s="47" t="s">
        <v>831</v>
      </c>
      <c r="E53" s="4">
        <v>2677</v>
      </c>
      <c r="F53" s="4">
        <v>0</v>
      </c>
      <c r="G53" s="4">
        <v>0</v>
      </c>
      <c r="H53" s="4">
        <v>0</v>
      </c>
      <c r="I53" s="4">
        <v>2476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30</v>
      </c>
      <c r="R53" s="4">
        <v>0</v>
      </c>
      <c r="S53" s="4">
        <v>0</v>
      </c>
      <c r="T53" s="4">
        <v>0</v>
      </c>
      <c r="U53" s="4">
        <v>511</v>
      </c>
      <c r="V53" s="4">
        <v>142</v>
      </c>
      <c r="W53" s="4">
        <v>0</v>
      </c>
      <c r="X53" s="4">
        <v>0</v>
      </c>
      <c r="Y53" s="4">
        <v>234</v>
      </c>
      <c r="Z53" s="4">
        <v>3393</v>
      </c>
      <c r="AA53" s="4">
        <v>126.7463578632798</v>
      </c>
      <c r="AB53" s="4"/>
      <c r="AC53" s="4"/>
      <c r="AD53" s="4">
        <v>2677</v>
      </c>
      <c r="AE53" s="4">
        <v>3393</v>
      </c>
      <c r="AF53" s="4">
        <v>126.7463578632798</v>
      </c>
    </row>
    <row r="54" spans="1:32" ht="16.5" thickTop="1" thickBot="1" x14ac:dyDescent="0.3">
      <c r="A54" s="76">
        <v>52</v>
      </c>
      <c r="B54" s="77">
        <v>2002</v>
      </c>
      <c r="C54" s="52" t="s">
        <v>105</v>
      </c>
      <c r="D54" s="47" t="s">
        <v>829</v>
      </c>
      <c r="E54" s="4">
        <v>1073</v>
      </c>
      <c r="F54" s="4">
        <v>44</v>
      </c>
      <c r="G54" s="4">
        <v>41</v>
      </c>
      <c r="H54" s="4">
        <v>0</v>
      </c>
      <c r="I54" s="4">
        <v>219</v>
      </c>
      <c r="J54" s="4">
        <v>2</v>
      </c>
      <c r="K54" s="4">
        <v>1</v>
      </c>
      <c r="L54" s="4">
        <v>88</v>
      </c>
      <c r="M54" s="4">
        <v>0</v>
      </c>
      <c r="N54" s="4">
        <v>22</v>
      </c>
      <c r="O54" s="4">
        <v>82</v>
      </c>
      <c r="P54" s="4">
        <v>35</v>
      </c>
      <c r="Q54" s="4">
        <v>32</v>
      </c>
      <c r="R54" s="4">
        <v>9</v>
      </c>
      <c r="S54" s="4">
        <v>1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96</v>
      </c>
      <c r="Z54" s="4">
        <v>673</v>
      </c>
      <c r="AA54" s="4">
        <v>62.721342031686859</v>
      </c>
      <c r="AB54" s="4"/>
      <c r="AC54" s="4"/>
      <c r="AD54" s="4">
        <v>1073</v>
      </c>
      <c r="AE54" s="4">
        <v>673</v>
      </c>
      <c r="AF54" s="4">
        <v>62.721342031686852</v>
      </c>
    </row>
    <row r="55" spans="1:32" ht="16.5" thickTop="1" thickBot="1" x14ac:dyDescent="0.3">
      <c r="A55" s="76">
        <v>53</v>
      </c>
      <c r="B55" s="77">
        <v>2002</v>
      </c>
      <c r="C55" s="52" t="s">
        <v>107</v>
      </c>
      <c r="D55" s="47" t="s">
        <v>824</v>
      </c>
      <c r="E55" s="4">
        <v>2952.3333333333335</v>
      </c>
      <c r="F55" s="4">
        <v>403</v>
      </c>
      <c r="G55" s="4">
        <v>27</v>
      </c>
      <c r="H55" s="4">
        <v>0</v>
      </c>
      <c r="I55" s="4">
        <v>705</v>
      </c>
      <c r="J55" s="4">
        <v>0</v>
      </c>
      <c r="K55" s="4">
        <v>0</v>
      </c>
      <c r="L55" s="4">
        <v>0</v>
      </c>
      <c r="M55" s="4">
        <v>0</v>
      </c>
      <c r="N55" s="4">
        <v>21</v>
      </c>
      <c r="O55" s="4">
        <v>616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28</v>
      </c>
      <c r="Z55" s="4">
        <v>1800</v>
      </c>
      <c r="AA55" s="4">
        <v>60.968725302020999</v>
      </c>
      <c r="AB55" s="4"/>
      <c r="AC55" s="4"/>
      <c r="AD55" s="4">
        <v>2952.3333333333335</v>
      </c>
      <c r="AE55" s="4">
        <v>1800</v>
      </c>
      <c r="AF55" s="4">
        <v>60.968725302020999</v>
      </c>
    </row>
    <row r="56" spans="1:32" ht="16.5" thickTop="1" thickBot="1" x14ac:dyDescent="0.3">
      <c r="A56" s="76">
        <v>54</v>
      </c>
      <c r="B56" s="77">
        <v>2002</v>
      </c>
      <c r="C56" s="52" t="s">
        <v>109</v>
      </c>
      <c r="D56" s="47" t="s">
        <v>819</v>
      </c>
      <c r="E56" s="4">
        <v>973.66666666666663</v>
      </c>
      <c r="F56" s="4">
        <v>741</v>
      </c>
      <c r="G56" s="4">
        <v>0</v>
      </c>
      <c r="H56" s="4">
        <v>0</v>
      </c>
      <c r="I56" s="4">
        <v>156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385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62</v>
      </c>
      <c r="Z56" s="4">
        <v>1344</v>
      </c>
      <c r="AA56" s="4">
        <v>138.03491954809996</v>
      </c>
      <c r="AB56" s="4"/>
      <c r="AC56" s="4"/>
      <c r="AD56" s="4">
        <v>973.66666666666663</v>
      </c>
      <c r="AE56" s="4">
        <v>1344</v>
      </c>
      <c r="AF56" s="4">
        <v>138.03491954809996</v>
      </c>
    </row>
    <row r="57" spans="1:32" ht="16.5" thickTop="1" thickBot="1" x14ac:dyDescent="0.3">
      <c r="A57" s="76">
        <v>55</v>
      </c>
      <c r="B57" s="77" t="s">
        <v>761</v>
      </c>
      <c r="C57" s="52" t="s">
        <v>111</v>
      </c>
      <c r="D57" s="47" t="s">
        <v>834</v>
      </c>
      <c r="E57" s="4">
        <v>1966</v>
      </c>
      <c r="F57" s="4">
        <v>1165</v>
      </c>
      <c r="G57" s="4">
        <v>130</v>
      </c>
      <c r="H57" s="4">
        <v>0</v>
      </c>
      <c r="I57" s="4">
        <v>1098</v>
      </c>
      <c r="J57" s="4">
        <v>0</v>
      </c>
      <c r="K57" s="4">
        <v>0</v>
      </c>
      <c r="L57" s="4">
        <v>0</v>
      </c>
      <c r="M57" s="4">
        <v>0</v>
      </c>
      <c r="N57" s="4">
        <v>5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1554</v>
      </c>
      <c r="Z57" s="4">
        <v>3952</v>
      </c>
      <c r="AA57" s="4">
        <v>201.01729399796542</v>
      </c>
      <c r="AB57" s="4"/>
      <c r="AC57" s="4"/>
      <c r="AD57" s="4">
        <v>1966</v>
      </c>
      <c r="AE57" s="4">
        <v>3952</v>
      </c>
      <c r="AF57" s="4">
        <v>201.0172939979654</v>
      </c>
    </row>
    <row r="58" spans="1:32" ht="16.5" thickTop="1" thickBot="1" x14ac:dyDescent="0.3">
      <c r="A58" s="76">
        <v>56</v>
      </c>
      <c r="B58" s="77" t="s">
        <v>761</v>
      </c>
      <c r="C58" s="52" t="s">
        <v>113</v>
      </c>
      <c r="D58" s="47" t="s">
        <v>971</v>
      </c>
      <c r="E58" s="4">
        <v>1758.6666666666667</v>
      </c>
      <c r="F58" s="4">
        <v>0</v>
      </c>
      <c r="G58" s="4">
        <v>0</v>
      </c>
      <c r="H58" s="4">
        <v>0</v>
      </c>
      <c r="I58" s="4">
        <v>186</v>
      </c>
      <c r="J58" s="4">
        <v>0</v>
      </c>
      <c r="K58" s="4">
        <v>0</v>
      </c>
      <c r="L58" s="4">
        <v>0</v>
      </c>
      <c r="M58" s="4">
        <v>0</v>
      </c>
      <c r="N58" s="4">
        <v>35</v>
      </c>
      <c r="O58" s="4">
        <v>260</v>
      </c>
      <c r="P58" s="4">
        <v>0</v>
      </c>
      <c r="Q58" s="4">
        <v>41</v>
      </c>
      <c r="R58" s="4">
        <v>0</v>
      </c>
      <c r="S58" s="4">
        <v>13</v>
      </c>
      <c r="T58" s="4">
        <v>0</v>
      </c>
      <c r="U58" s="4">
        <v>0</v>
      </c>
      <c r="V58" s="4">
        <v>0</v>
      </c>
      <c r="W58" s="4">
        <v>33</v>
      </c>
      <c r="X58" s="4">
        <v>0</v>
      </c>
      <c r="Y58" s="4">
        <v>366</v>
      </c>
      <c r="Z58" s="4">
        <v>934</v>
      </c>
      <c r="AA58" s="4">
        <v>53.108415466262315</v>
      </c>
      <c r="AB58" s="4"/>
      <c r="AC58" s="4"/>
      <c r="AD58" s="4">
        <v>1758.6666666666667</v>
      </c>
      <c r="AE58" s="4">
        <v>934</v>
      </c>
      <c r="AF58" s="4">
        <v>53.108415466262315</v>
      </c>
    </row>
    <row r="59" spans="1:32" ht="16.5" thickTop="1" thickBot="1" x14ac:dyDescent="0.3">
      <c r="A59" s="76">
        <v>57</v>
      </c>
      <c r="B59" s="77" t="s">
        <v>761</v>
      </c>
      <c r="C59" s="52" t="s">
        <v>115</v>
      </c>
      <c r="D59" s="47" t="s">
        <v>830</v>
      </c>
      <c r="E59" s="4">
        <v>824</v>
      </c>
      <c r="F59" s="4">
        <v>293</v>
      </c>
      <c r="G59" s="4">
        <v>79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109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</v>
      </c>
      <c r="X59" s="4">
        <v>0</v>
      </c>
      <c r="Y59" s="4">
        <v>216</v>
      </c>
      <c r="Z59" s="4">
        <v>699</v>
      </c>
      <c r="AA59" s="4">
        <v>84.830097087378647</v>
      </c>
      <c r="AB59" s="4"/>
      <c r="AC59" s="4"/>
      <c r="AD59" s="4">
        <v>824</v>
      </c>
      <c r="AE59" s="4">
        <v>699</v>
      </c>
      <c r="AF59" s="4">
        <v>84.830097087378647</v>
      </c>
    </row>
    <row r="60" spans="1:32" ht="16.5" thickTop="1" thickBot="1" x14ac:dyDescent="0.3">
      <c r="A60" s="76">
        <v>58</v>
      </c>
      <c r="B60" s="77">
        <v>2004</v>
      </c>
      <c r="C60" s="52" t="s">
        <v>117</v>
      </c>
      <c r="D60" s="47" t="s">
        <v>821</v>
      </c>
      <c r="E60" s="4">
        <v>1296</v>
      </c>
      <c r="F60" s="4">
        <v>650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9</v>
      </c>
      <c r="O60" s="4">
        <v>0</v>
      </c>
      <c r="P60" s="4">
        <v>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34</v>
      </c>
      <c r="Z60" s="4">
        <v>694</v>
      </c>
      <c r="AA60" s="4">
        <v>53.549382716049379</v>
      </c>
      <c r="AB60" s="4"/>
      <c r="AC60" s="4"/>
      <c r="AD60" s="4">
        <v>1296</v>
      </c>
      <c r="AE60" s="4">
        <v>694</v>
      </c>
      <c r="AF60" s="4">
        <v>53.549382716049386</v>
      </c>
    </row>
    <row r="61" spans="1:32" ht="16.5" thickTop="1" thickBot="1" x14ac:dyDescent="0.3">
      <c r="A61" s="76">
        <v>59</v>
      </c>
      <c r="B61" s="77">
        <v>2004</v>
      </c>
      <c r="C61" s="52" t="s">
        <v>119</v>
      </c>
      <c r="D61" s="47" t="s">
        <v>971</v>
      </c>
      <c r="E61" s="4">
        <v>5212.666666666667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2343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2343</v>
      </c>
      <c r="AA61" s="4">
        <v>44.948203095024937</v>
      </c>
      <c r="AB61" s="4"/>
      <c r="AC61" s="4"/>
      <c r="AD61" s="4">
        <v>5212.666666666667</v>
      </c>
      <c r="AE61" s="4">
        <v>2343</v>
      </c>
      <c r="AF61" s="4">
        <v>44.948203095024937</v>
      </c>
    </row>
    <row r="62" spans="1:32" ht="16.5" thickTop="1" thickBot="1" x14ac:dyDescent="0.3">
      <c r="A62" s="76">
        <v>60</v>
      </c>
      <c r="B62" s="77">
        <v>2004</v>
      </c>
      <c r="C62" s="52" t="s">
        <v>121</v>
      </c>
      <c r="D62" s="47" t="s">
        <v>826</v>
      </c>
      <c r="E62" s="4">
        <v>1024</v>
      </c>
      <c r="F62" s="4">
        <v>11</v>
      </c>
      <c r="G62" s="4">
        <v>66</v>
      </c>
      <c r="H62" s="4">
        <v>35</v>
      </c>
      <c r="I62" s="4">
        <v>246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70</v>
      </c>
      <c r="P62" s="4">
        <v>0</v>
      </c>
      <c r="Q62" s="4">
        <v>0</v>
      </c>
      <c r="R62" s="4">
        <v>0</v>
      </c>
      <c r="S62" s="4">
        <v>16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39</v>
      </c>
      <c r="Z62" s="4">
        <v>483</v>
      </c>
      <c r="AA62" s="4">
        <v>47.16796875</v>
      </c>
      <c r="AB62" s="4"/>
      <c r="AC62" s="4"/>
      <c r="AD62" s="4">
        <v>1024</v>
      </c>
      <c r="AE62" s="4">
        <v>483</v>
      </c>
      <c r="AF62" s="4">
        <v>47.16796875</v>
      </c>
    </row>
    <row r="63" spans="1:32" ht="16.5" thickTop="1" thickBot="1" x14ac:dyDescent="0.3">
      <c r="A63" s="76">
        <v>61</v>
      </c>
      <c r="B63" s="77">
        <v>2006</v>
      </c>
      <c r="C63" s="52" t="s">
        <v>123</v>
      </c>
      <c r="D63" s="47" t="s">
        <v>971</v>
      </c>
      <c r="E63" s="4">
        <v>1917.3333333333333</v>
      </c>
      <c r="F63" s="4">
        <v>0</v>
      </c>
      <c r="G63" s="4">
        <v>0</v>
      </c>
      <c r="H63" s="4">
        <v>0</v>
      </c>
      <c r="I63" s="4">
        <v>418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4">
        <v>0</v>
      </c>
      <c r="U63" s="4">
        <v>0</v>
      </c>
      <c r="V63" s="4">
        <v>11</v>
      </c>
      <c r="W63" s="4">
        <v>0</v>
      </c>
      <c r="X63" s="4">
        <v>0</v>
      </c>
      <c r="Y63" s="4">
        <v>323</v>
      </c>
      <c r="Z63" s="4">
        <v>753</v>
      </c>
      <c r="AA63" s="4">
        <v>39.273296244784426</v>
      </c>
      <c r="AB63" s="4"/>
      <c r="AC63" s="4"/>
      <c r="AD63" s="4">
        <v>1917.3333333333333</v>
      </c>
      <c r="AE63" s="4">
        <v>753</v>
      </c>
      <c r="AF63" s="4">
        <v>39.273296244784426</v>
      </c>
    </row>
    <row r="64" spans="1:32" ht="16.5" thickTop="1" thickBot="1" x14ac:dyDescent="0.3">
      <c r="A64" s="76">
        <v>62</v>
      </c>
      <c r="B64" s="77">
        <v>2007</v>
      </c>
      <c r="C64" s="52" t="s">
        <v>125</v>
      </c>
      <c r="D64" s="47" t="s">
        <v>824</v>
      </c>
      <c r="E64" s="4">
        <v>501.66666666666669</v>
      </c>
      <c r="F64" s="4">
        <v>22</v>
      </c>
      <c r="G64" s="4">
        <v>23</v>
      </c>
      <c r="H64" s="4">
        <v>0</v>
      </c>
      <c r="I64" s="4">
        <v>289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93</v>
      </c>
      <c r="P64" s="4">
        <v>0</v>
      </c>
      <c r="Q64" s="4">
        <v>0</v>
      </c>
      <c r="R64" s="4">
        <v>0</v>
      </c>
      <c r="S64" s="4">
        <v>0</v>
      </c>
      <c r="T64" s="4">
        <v>1</v>
      </c>
      <c r="U64" s="4">
        <v>0</v>
      </c>
      <c r="V64" s="4">
        <v>111</v>
      </c>
      <c r="W64" s="4">
        <v>0</v>
      </c>
      <c r="X64" s="4">
        <v>0</v>
      </c>
      <c r="Y64" s="4">
        <v>403</v>
      </c>
      <c r="Z64" s="4">
        <v>942</v>
      </c>
      <c r="AA64" s="4">
        <v>187.77408637873754</v>
      </c>
      <c r="AB64" s="4"/>
      <c r="AC64" s="4"/>
      <c r="AD64" s="4">
        <v>501.66666666666669</v>
      </c>
      <c r="AE64" s="4">
        <v>942</v>
      </c>
      <c r="AF64" s="4">
        <v>187.77408637873754</v>
      </c>
    </row>
    <row r="65" spans="1:32" ht="16.5" thickTop="1" thickBot="1" x14ac:dyDescent="0.3">
      <c r="A65" s="76">
        <v>63</v>
      </c>
      <c r="B65" s="77">
        <v>2007</v>
      </c>
      <c r="C65" s="52" t="s">
        <v>127</v>
      </c>
      <c r="D65" s="47" t="s">
        <v>825</v>
      </c>
      <c r="E65" s="4">
        <v>1481.3333333333333</v>
      </c>
      <c r="F65" s="4">
        <v>593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30</v>
      </c>
      <c r="N65" s="4">
        <v>33</v>
      </c>
      <c r="O65" s="4">
        <v>0</v>
      </c>
      <c r="P65" s="4">
        <v>0</v>
      </c>
      <c r="Q65" s="4">
        <v>0</v>
      </c>
      <c r="R65" s="4">
        <v>0</v>
      </c>
      <c r="S65" s="4">
        <v>9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59</v>
      </c>
      <c r="Z65" s="4">
        <v>724</v>
      </c>
      <c r="AA65" s="4">
        <v>48.874887488748875</v>
      </c>
      <c r="AB65" s="4"/>
      <c r="AC65" s="4"/>
      <c r="AD65" s="4">
        <v>1481.3333333333333</v>
      </c>
      <c r="AE65" s="4">
        <v>724</v>
      </c>
      <c r="AF65" s="4">
        <v>48.874887488748875</v>
      </c>
    </row>
    <row r="66" spans="1:32" ht="16.5" thickTop="1" thickBot="1" x14ac:dyDescent="0.3">
      <c r="A66" s="76">
        <v>64</v>
      </c>
      <c r="B66" s="77">
        <v>2008</v>
      </c>
      <c r="C66" s="52" t="s">
        <v>129</v>
      </c>
      <c r="D66" s="47" t="s">
        <v>822</v>
      </c>
      <c r="E66" s="4">
        <v>1141.3333333333333</v>
      </c>
      <c r="F66" s="4">
        <v>705</v>
      </c>
      <c r="G66" s="4">
        <v>39</v>
      </c>
      <c r="H66" s="4">
        <v>0</v>
      </c>
      <c r="I66" s="4">
        <v>260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7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7</v>
      </c>
      <c r="Y66" s="4">
        <v>177</v>
      </c>
      <c r="Z66" s="4">
        <v>1195</v>
      </c>
      <c r="AA66" s="4">
        <v>104.70210280373833</v>
      </c>
      <c r="AB66" s="4"/>
      <c r="AC66" s="4"/>
      <c r="AD66" s="4">
        <v>1141.3333333333333</v>
      </c>
      <c r="AE66" s="4">
        <v>1195</v>
      </c>
      <c r="AF66" s="4">
        <v>104.70210280373833</v>
      </c>
    </row>
    <row r="67" spans="1:32" ht="16.5" thickTop="1" thickBot="1" x14ac:dyDescent="0.3">
      <c r="A67" s="76">
        <v>65</v>
      </c>
      <c r="B67" s="77">
        <v>2008</v>
      </c>
      <c r="C67" s="52" t="s">
        <v>131</v>
      </c>
      <c r="D67" s="47" t="s">
        <v>822</v>
      </c>
      <c r="E67" s="4">
        <v>1228.6666666666667</v>
      </c>
      <c r="F67" s="4">
        <v>34</v>
      </c>
      <c r="G67" s="4">
        <v>22</v>
      </c>
      <c r="H67" s="4">
        <v>0</v>
      </c>
      <c r="I67" s="4">
        <v>37</v>
      </c>
      <c r="J67" s="4">
        <v>14</v>
      </c>
      <c r="K67" s="4">
        <v>0</v>
      </c>
      <c r="L67" s="4">
        <v>0</v>
      </c>
      <c r="M67" s="4">
        <v>0</v>
      </c>
      <c r="N67" s="4">
        <v>0</v>
      </c>
      <c r="O67" s="4">
        <v>1965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182</v>
      </c>
      <c r="W67" s="4">
        <v>0</v>
      </c>
      <c r="X67" s="4">
        <v>45</v>
      </c>
      <c r="Y67" s="4">
        <v>477</v>
      </c>
      <c r="Z67" s="4">
        <v>2776</v>
      </c>
      <c r="AA67" s="4">
        <v>225.93597395550731</v>
      </c>
      <c r="AB67" s="4"/>
      <c r="AC67" s="4"/>
      <c r="AD67" s="4">
        <v>1228.6666666666667</v>
      </c>
      <c r="AE67" s="4">
        <v>2776</v>
      </c>
      <c r="AF67" s="4">
        <v>225.93597395550731</v>
      </c>
    </row>
    <row r="68" spans="1:32" ht="16.5" thickTop="1" thickBot="1" x14ac:dyDescent="0.3">
      <c r="A68" s="76">
        <v>66</v>
      </c>
      <c r="B68" s="77">
        <v>2008</v>
      </c>
      <c r="C68" s="52" t="s">
        <v>133</v>
      </c>
      <c r="D68" s="47" t="s">
        <v>769</v>
      </c>
      <c r="E68" s="4">
        <v>2265</v>
      </c>
      <c r="F68" s="4">
        <v>110</v>
      </c>
      <c r="G68" s="4">
        <v>125</v>
      </c>
      <c r="H68" s="4">
        <v>0</v>
      </c>
      <c r="I68" s="4">
        <v>140</v>
      </c>
      <c r="J68" s="4">
        <v>0</v>
      </c>
      <c r="K68" s="4">
        <v>0</v>
      </c>
      <c r="L68" s="4">
        <v>13</v>
      </c>
      <c r="M68" s="4">
        <v>0</v>
      </c>
      <c r="N68" s="4">
        <v>120</v>
      </c>
      <c r="O68" s="4">
        <v>410</v>
      </c>
      <c r="P68" s="4">
        <v>0</v>
      </c>
      <c r="Q68" s="4">
        <v>0</v>
      </c>
      <c r="R68" s="4">
        <v>0</v>
      </c>
      <c r="S68" s="4">
        <v>37</v>
      </c>
      <c r="T68" s="4">
        <v>0</v>
      </c>
      <c r="U68" s="4">
        <v>0</v>
      </c>
      <c r="V68" s="4">
        <v>0</v>
      </c>
      <c r="W68" s="4">
        <v>0</v>
      </c>
      <c r="X68" s="4">
        <v>9</v>
      </c>
      <c r="Y68" s="4">
        <v>250</v>
      </c>
      <c r="Z68" s="4">
        <v>1214</v>
      </c>
      <c r="AA68" s="4">
        <v>53.598233995584991</v>
      </c>
      <c r="AB68" s="4"/>
      <c r="AC68" s="4"/>
      <c r="AD68" s="4">
        <v>2265</v>
      </c>
      <c r="AE68" s="4">
        <v>1214</v>
      </c>
      <c r="AF68" s="4">
        <v>53.598233995584991</v>
      </c>
    </row>
    <row r="69" spans="1:32" ht="16.5" thickTop="1" thickBot="1" x14ac:dyDescent="0.3">
      <c r="A69" s="76">
        <v>67</v>
      </c>
      <c r="B69" s="77">
        <v>2008</v>
      </c>
      <c r="C69" s="52" t="s">
        <v>135</v>
      </c>
      <c r="D69" s="47" t="s">
        <v>816</v>
      </c>
      <c r="E69" s="4">
        <v>1007.3333333333334</v>
      </c>
      <c r="F69" s="4">
        <v>0</v>
      </c>
      <c r="G69" s="4">
        <v>0</v>
      </c>
      <c r="H69" s="4">
        <v>0</v>
      </c>
      <c r="I69" s="4">
        <v>294</v>
      </c>
      <c r="J69" s="4">
        <v>106</v>
      </c>
      <c r="K69" s="4">
        <v>0</v>
      </c>
      <c r="L69" s="4">
        <v>128</v>
      </c>
      <c r="M69" s="4">
        <v>26</v>
      </c>
      <c r="N69" s="4">
        <v>0</v>
      </c>
      <c r="O69" s="4">
        <v>11</v>
      </c>
      <c r="P69" s="4">
        <v>0</v>
      </c>
      <c r="Q69" s="4">
        <v>0</v>
      </c>
      <c r="R69" s="4">
        <v>0</v>
      </c>
      <c r="S69" s="4">
        <v>2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237</v>
      </c>
      <c r="Z69" s="4">
        <v>804</v>
      </c>
      <c r="AA69" s="4">
        <v>79.814692256783587</v>
      </c>
      <c r="AB69" s="4"/>
      <c r="AC69" s="4"/>
      <c r="AD69" s="4">
        <v>1007.3333333333334</v>
      </c>
      <c r="AE69" s="4">
        <v>804</v>
      </c>
      <c r="AF69" s="4">
        <v>79.814692256783587</v>
      </c>
    </row>
    <row r="70" spans="1:32" ht="16.5" thickTop="1" thickBot="1" x14ac:dyDescent="0.3">
      <c r="A70" s="76">
        <v>68</v>
      </c>
      <c r="B70" s="77">
        <v>2008</v>
      </c>
      <c r="C70" s="52" t="s">
        <v>137</v>
      </c>
      <c r="D70" s="47" t="s">
        <v>817</v>
      </c>
      <c r="E70" s="4">
        <v>1284.6666666666667</v>
      </c>
      <c r="F70" s="4">
        <v>0</v>
      </c>
      <c r="G70" s="4">
        <v>22</v>
      </c>
      <c r="H70" s="4">
        <v>0</v>
      </c>
      <c r="I70" s="4">
        <v>88</v>
      </c>
      <c r="J70" s="4">
        <v>0</v>
      </c>
      <c r="K70" s="4">
        <v>15</v>
      </c>
      <c r="L70" s="4">
        <v>113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2</v>
      </c>
      <c r="T70" s="4">
        <v>0</v>
      </c>
      <c r="U70" s="4">
        <v>13</v>
      </c>
      <c r="V70" s="4">
        <v>0</v>
      </c>
      <c r="W70" s="4">
        <v>0</v>
      </c>
      <c r="X70" s="4">
        <v>0</v>
      </c>
      <c r="Y70" s="4">
        <v>110</v>
      </c>
      <c r="Z70" s="4">
        <v>363</v>
      </c>
      <c r="AA70" s="4">
        <v>28.256357031655423</v>
      </c>
      <c r="AB70" s="4"/>
      <c r="AC70" s="4"/>
      <c r="AD70" s="4">
        <v>1284.6666666666667</v>
      </c>
      <c r="AE70" s="4">
        <v>363</v>
      </c>
      <c r="AF70" s="4">
        <v>28.256357031655423</v>
      </c>
    </row>
    <row r="71" spans="1:32" ht="16.5" thickTop="1" thickBot="1" x14ac:dyDescent="0.3">
      <c r="A71" s="76">
        <v>69</v>
      </c>
      <c r="B71" s="77">
        <v>2008</v>
      </c>
      <c r="C71" s="52" t="s">
        <v>139</v>
      </c>
      <c r="D71" s="47" t="s">
        <v>769</v>
      </c>
      <c r="E71" s="4">
        <v>487</v>
      </c>
      <c r="F71" s="4">
        <v>104</v>
      </c>
      <c r="G71" s="4">
        <v>0</v>
      </c>
      <c r="H71" s="4">
        <v>122</v>
      </c>
      <c r="I71" s="4">
        <v>110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52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10</v>
      </c>
      <c r="Z71" s="4">
        <v>398</v>
      </c>
      <c r="AA71" s="4">
        <v>81.724845995893219</v>
      </c>
      <c r="AB71" s="4"/>
      <c r="AC71" s="4"/>
      <c r="AD71" s="4">
        <v>487</v>
      </c>
      <c r="AE71" s="4">
        <v>398</v>
      </c>
      <c r="AF71" s="4">
        <v>81.724845995893219</v>
      </c>
    </row>
    <row r="72" spans="1:32" ht="16.5" thickTop="1" thickBot="1" x14ac:dyDescent="0.3">
      <c r="A72" s="76">
        <v>70</v>
      </c>
      <c r="B72" s="77">
        <v>2008</v>
      </c>
      <c r="C72" s="52" t="s">
        <v>141</v>
      </c>
      <c r="D72" s="47" t="s">
        <v>769</v>
      </c>
      <c r="E72" s="4">
        <v>75.666666666666671</v>
      </c>
      <c r="F72" s="4">
        <v>0</v>
      </c>
      <c r="G72" s="4">
        <v>122</v>
      </c>
      <c r="H72" s="4">
        <v>0</v>
      </c>
      <c r="I72" s="4">
        <v>79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54</v>
      </c>
      <c r="Z72" s="4">
        <v>255</v>
      </c>
      <c r="AA72" s="4">
        <v>337.00440528634357</v>
      </c>
      <c r="AB72" s="4"/>
      <c r="AC72" s="4"/>
      <c r="AD72" s="4">
        <v>75.666666666666671</v>
      </c>
      <c r="AE72" s="4">
        <v>255</v>
      </c>
      <c r="AF72" s="4">
        <v>337.00440528634357</v>
      </c>
    </row>
    <row r="73" spans="1:32" ht="16.5" thickTop="1" thickBot="1" x14ac:dyDescent="0.3">
      <c r="A73" s="76">
        <v>71</v>
      </c>
      <c r="B73" s="77">
        <v>2008</v>
      </c>
      <c r="C73" s="52" t="s">
        <v>143</v>
      </c>
      <c r="D73" s="47" t="s">
        <v>817</v>
      </c>
      <c r="E73" s="4">
        <v>1917.3333333333333</v>
      </c>
      <c r="F73" s="4">
        <v>0</v>
      </c>
      <c r="G73" s="4">
        <v>60</v>
      </c>
      <c r="H73" s="4">
        <v>0</v>
      </c>
      <c r="I73" s="4">
        <v>0</v>
      </c>
      <c r="J73" s="4">
        <v>0</v>
      </c>
      <c r="K73" s="4">
        <v>0</v>
      </c>
      <c r="L73" s="4">
        <v>60</v>
      </c>
      <c r="M73" s="4">
        <v>0</v>
      </c>
      <c r="N73" s="4">
        <v>31</v>
      </c>
      <c r="O73" s="4">
        <v>128</v>
      </c>
      <c r="P73" s="4">
        <v>0</v>
      </c>
      <c r="Q73" s="4">
        <v>224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575</v>
      </c>
      <c r="Z73" s="4">
        <v>1078</v>
      </c>
      <c r="AA73" s="4">
        <v>56.223922114047291</v>
      </c>
      <c r="AB73" s="4"/>
      <c r="AC73" s="4"/>
      <c r="AD73" s="4">
        <v>1917.3333333333333</v>
      </c>
      <c r="AE73" s="4">
        <v>1078</v>
      </c>
      <c r="AF73" s="4">
        <v>56.223922114047284</v>
      </c>
    </row>
    <row r="74" spans="1:32" ht="16.5" thickTop="1" thickBot="1" x14ac:dyDescent="0.3">
      <c r="A74" s="76">
        <v>72</v>
      </c>
      <c r="B74" s="77">
        <v>2008</v>
      </c>
      <c r="C74" s="52" t="s">
        <v>145</v>
      </c>
      <c r="D74" s="47" t="s">
        <v>815</v>
      </c>
      <c r="E74" s="4">
        <v>346.66666666666669</v>
      </c>
      <c r="F74" s="4">
        <v>73</v>
      </c>
      <c r="G74" s="4">
        <v>10</v>
      </c>
      <c r="H74" s="4">
        <v>0</v>
      </c>
      <c r="I74" s="4">
        <v>194</v>
      </c>
      <c r="J74" s="4">
        <v>0</v>
      </c>
      <c r="K74" s="4">
        <v>0</v>
      </c>
      <c r="L74" s="4">
        <v>0</v>
      </c>
      <c r="M74" s="4">
        <v>0</v>
      </c>
      <c r="N74" s="4">
        <v>56</v>
      </c>
      <c r="O74" s="4">
        <v>0</v>
      </c>
      <c r="P74" s="4">
        <v>126</v>
      </c>
      <c r="Q74" s="4">
        <v>21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59</v>
      </c>
      <c r="Y74" s="4">
        <v>70</v>
      </c>
      <c r="Z74" s="4">
        <v>609</v>
      </c>
      <c r="AA74" s="4">
        <v>175.67307692307691</v>
      </c>
      <c r="AB74" s="4"/>
      <c r="AC74" s="4"/>
      <c r="AD74" s="4">
        <v>346.66666666666669</v>
      </c>
      <c r="AE74" s="4">
        <v>609</v>
      </c>
      <c r="AF74" s="4">
        <v>175.67307692307693</v>
      </c>
    </row>
    <row r="75" spans="1:32" ht="16.5" thickTop="1" thickBot="1" x14ac:dyDescent="0.3">
      <c r="A75" s="76">
        <v>73</v>
      </c>
      <c r="B75" s="77">
        <v>2008</v>
      </c>
      <c r="C75" s="52" t="s">
        <v>147</v>
      </c>
      <c r="D75" s="47" t="s">
        <v>824</v>
      </c>
      <c r="E75" s="4">
        <v>1736.6666666666667</v>
      </c>
      <c r="F75" s="4">
        <v>231</v>
      </c>
      <c r="G75" s="4">
        <v>0</v>
      </c>
      <c r="H75" s="4">
        <v>0</v>
      </c>
      <c r="I75" s="4">
        <v>630</v>
      </c>
      <c r="J75" s="4">
        <v>0</v>
      </c>
      <c r="K75" s="4">
        <v>0</v>
      </c>
      <c r="L75" s="4">
        <v>0</v>
      </c>
      <c r="M75" s="4">
        <v>0</v>
      </c>
      <c r="N75" s="4">
        <v>195</v>
      </c>
      <c r="O75" s="4">
        <v>778</v>
      </c>
      <c r="P75" s="4">
        <v>0</v>
      </c>
      <c r="Q75" s="4">
        <v>0</v>
      </c>
      <c r="R75" s="4">
        <v>66</v>
      </c>
      <c r="S75" s="4">
        <v>21</v>
      </c>
      <c r="T75" s="4">
        <v>2</v>
      </c>
      <c r="U75" s="4">
        <v>0</v>
      </c>
      <c r="V75" s="4">
        <v>0</v>
      </c>
      <c r="W75" s="4">
        <v>0</v>
      </c>
      <c r="X75" s="4">
        <v>0</v>
      </c>
      <c r="Y75" s="4">
        <v>1346</v>
      </c>
      <c r="Z75" s="4">
        <v>3269</v>
      </c>
      <c r="AA75" s="4">
        <v>188.23416506717848</v>
      </c>
      <c r="AB75" s="4"/>
      <c r="AC75" s="4"/>
      <c r="AD75" s="4">
        <v>1736.6666666666667</v>
      </c>
      <c r="AE75" s="4">
        <v>3269</v>
      </c>
      <c r="AF75" s="4">
        <v>188.23416506717848</v>
      </c>
    </row>
    <row r="76" spans="1:32" ht="16.5" thickTop="1" thickBot="1" x14ac:dyDescent="0.3">
      <c r="A76" s="76">
        <v>74</v>
      </c>
      <c r="B76" s="77">
        <v>2008</v>
      </c>
      <c r="C76" s="52" t="s">
        <v>149</v>
      </c>
      <c r="D76" s="47" t="s">
        <v>823</v>
      </c>
      <c r="E76" s="4">
        <v>1393</v>
      </c>
      <c r="F76" s="4">
        <v>64</v>
      </c>
      <c r="G76" s="4">
        <v>0</v>
      </c>
      <c r="H76" s="4">
        <v>88</v>
      </c>
      <c r="I76" s="4">
        <v>452</v>
      </c>
      <c r="J76" s="4">
        <v>0</v>
      </c>
      <c r="K76" s="4">
        <v>0</v>
      </c>
      <c r="L76" s="4">
        <v>6</v>
      </c>
      <c r="M76" s="4">
        <v>1</v>
      </c>
      <c r="N76" s="4">
        <v>14</v>
      </c>
      <c r="O76" s="4">
        <v>61</v>
      </c>
      <c r="P76" s="4">
        <v>35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513</v>
      </c>
      <c r="W76" s="4">
        <v>1</v>
      </c>
      <c r="X76" s="4">
        <v>0</v>
      </c>
      <c r="Y76" s="4">
        <v>523</v>
      </c>
      <c r="Z76" s="4">
        <v>1758</v>
      </c>
      <c r="AA76" s="4">
        <v>126.20244077530509</v>
      </c>
      <c r="AB76" s="4"/>
      <c r="AC76" s="4"/>
      <c r="AD76" s="4">
        <v>1393</v>
      </c>
      <c r="AE76" s="4">
        <v>1758</v>
      </c>
      <c r="AF76" s="4">
        <v>126.20244077530509</v>
      </c>
    </row>
    <row r="77" spans="1:32" ht="16.5" thickTop="1" thickBot="1" x14ac:dyDescent="0.3">
      <c r="A77" s="76">
        <v>75</v>
      </c>
      <c r="B77" s="77">
        <v>2010</v>
      </c>
      <c r="C77" s="52" t="s">
        <v>151</v>
      </c>
      <c r="D77" s="47" t="s">
        <v>829</v>
      </c>
      <c r="E77" s="4">
        <v>534.66666666666663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351</v>
      </c>
      <c r="Z77" s="4">
        <v>351</v>
      </c>
      <c r="AA77" s="4">
        <v>65.64837905236908</v>
      </c>
      <c r="AB77" s="4"/>
      <c r="AC77" s="4"/>
      <c r="AD77" s="4">
        <v>534.66666666666663</v>
      </c>
      <c r="AE77" s="4">
        <v>351</v>
      </c>
      <c r="AF77" s="4">
        <v>65.64837905236908</v>
      </c>
    </row>
    <row r="78" spans="1:32" ht="16.5" thickTop="1" thickBot="1" x14ac:dyDescent="0.3">
      <c r="A78" s="76">
        <v>76</v>
      </c>
      <c r="B78" s="77">
        <v>2010</v>
      </c>
      <c r="C78" s="52" t="s">
        <v>153</v>
      </c>
      <c r="D78" s="47" t="s">
        <v>831</v>
      </c>
      <c r="E78" s="4">
        <v>298.33333333333331</v>
      </c>
      <c r="F78" s="4">
        <v>188</v>
      </c>
      <c r="G78" s="4">
        <v>0</v>
      </c>
      <c r="H78" s="4">
        <v>0</v>
      </c>
      <c r="I78" s="4">
        <v>454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99</v>
      </c>
      <c r="P78" s="4">
        <v>0</v>
      </c>
      <c r="Q78" s="4">
        <v>192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933</v>
      </c>
      <c r="AA78" s="4">
        <v>312.73743016759778</v>
      </c>
      <c r="AB78" s="4"/>
      <c r="AC78" s="4"/>
      <c r="AD78" s="4">
        <v>298.33333333333331</v>
      </c>
      <c r="AE78" s="4">
        <v>933</v>
      </c>
      <c r="AF78" s="4">
        <v>312.73743016759784</v>
      </c>
    </row>
    <row r="79" spans="1:32" ht="16.5" thickTop="1" thickBot="1" x14ac:dyDescent="0.3">
      <c r="A79" s="76">
        <v>77</v>
      </c>
      <c r="B79" s="77">
        <v>2010</v>
      </c>
      <c r="C79" s="52" t="s">
        <v>155</v>
      </c>
      <c r="D79" s="47" t="s">
        <v>829</v>
      </c>
      <c r="E79" s="4">
        <v>389.33333333333331</v>
      </c>
      <c r="F79" s="4">
        <v>6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9</v>
      </c>
      <c r="O79" s="4">
        <v>26</v>
      </c>
      <c r="P79" s="4">
        <v>36</v>
      </c>
      <c r="Q79" s="4">
        <v>67</v>
      </c>
      <c r="R79" s="4">
        <v>0</v>
      </c>
      <c r="S79" s="4">
        <v>0</v>
      </c>
      <c r="T79" s="4">
        <v>0</v>
      </c>
      <c r="U79" s="4">
        <v>30</v>
      </c>
      <c r="V79" s="4">
        <v>0</v>
      </c>
      <c r="W79" s="4">
        <v>0</v>
      </c>
      <c r="X79" s="4">
        <v>0</v>
      </c>
      <c r="Y79" s="4">
        <v>44</v>
      </c>
      <c r="Z79" s="4">
        <v>218</v>
      </c>
      <c r="AA79" s="4">
        <v>55.993150684931507</v>
      </c>
      <c r="AB79" s="4"/>
      <c r="AC79" s="4"/>
      <c r="AD79" s="4">
        <v>389.33333333333331</v>
      </c>
      <c r="AE79" s="4">
        <v>218</v>
      </c>
      <c r="AF79" s="4">
        <v>55.993150684931514</v>
      </c>
    </row>
    <row r="80" spans="1:32" ht="16.5" thickTop="1" thickBot="1" x14ac:dyDescent="0.3">
      <c r="A80" s="76">
        <v>78</v>
      </c>
      <c r="B80" s="77">
        <v>2010</v>
      </c>
      <c r="C80" s="52" t="s">
        <v>157</v>
      </c>
      <c r="D80" s="47" t="s">
        <v>829</v>
      </c>
      <c r="E80" s="4">
        <v>787.33333333333337</v>
      </c>
      <c r="F80" s="4">
        <v>21</v>
      </c>
      <c r="G80" s="4">
        <v>10</v>
      </c>
      <c r="H80" s="4">
        <v>0</v>
      </c>
      <c r="I80" s="4">
        <v>69</v>
      </c>
      <c r="J80" s="4">
        <v>0</v>
      </c>
      <c r="K80" s="4">
        <v>0</v>
      </c>
      <c r="L80" s="4">
        <v>0</v>
      </c>
      <c r="M80" s="4">
        <v>0</v>
      </c>
      <c r="N80" s="4">
        <v>289</v>
      </c>
      <c r="O80" s="4">
        <v>0</v>
      </c>
      <c r="P80" s="4">
        <v>33</v>
      </c>
      <c r="Q80" s="4">
        <v>0</v>
      </c>
      <c r="R80" s="4">
        <v>56</v>
      </c>
      <c r="S80" s="4">
        <v>10</v>
      </c>
      <c r="T80" s="4">
        <v>0</v>
      </c>
      <c r="U80" s="4">
        <v>2</v>
      </c>
      <c r="V80" s="4">
        <v>0</v>
      </c>
      <c r="W80" s="4">
        <v>0</v>
      </c>
      <c r="X80" s="4">
        <v>0</v>
      </c>
      <c r="Y80" s="4">
        <v>29</v>
      </c>
      <c r="Z80" s="4">
        <v>519</v>
      </c>
      <c r="AA80" s="4">
        <v>65.918712955122771</v>
      </c>
      <c r="AB80" s="4"/>
      <c r="AC80" s="4"/>
      <c r="AD80" s="4">
        <v>787.33333333333337</v>
      </c>
      <c r="AE80" s="4">
        <v>519</v>
      </c>
      <c r="AF80" s="4">
        <v>65.918712955122771</v>
      </c>
    </row>
    <row r="81" spans="1:32" ht="16.5" thickTop="1" thickBot="1" x14ac:dyDescent="0.3">
      <c r="A81" s="76">
        <v>79</v>
      </c>
      <c r="B81" s="77">
        <v>2010</v>
      </c>
      <c r="C81" s="52" t="s">
        <v>159</v>
      </c>
      <c r="D81" s="47" t="s">
        <v>821</v>
      </c>
      <c r="E81" s="4">
        <v>205</v>
      </c>
      <c r="F81" s="4">
        <v>615</v>
      </c>
      <c r="G81" s="4">
        <v>615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1313</v>
      </c>
      <c r="Z81" s="4">
        <v>2543</v>
      </c>
      <c r="AA81" s="4">
        <v>1240.4878048780488</v>
      </c>
      <c r="AB81" s="4"/>
      <c r="AC81" s="4"/>
      <c r="AD81" s="4">
        <v>205</v>
      </c>
      <c r="AE81" s="4">
        <v>2543</v>
      </c>
      <c r="AF81" s="4">
        <v>1240.4878048780488</v>
      </c>
    </row>
    <row r="82" spans="1:32" ht="16.5" thickTop="1" thickBot="1" x14ac:dyDescent="0.3">
      <c r="A82" s="76">
        <v>80</v>
      </c>
      <c r="B82" s="77">
        <v>2011</v>
      </c>
      <c r="C82" s="52" t="s">
        <v>161</v>
      </c>
      <c r="D82" s="47" t="s">
        <v>810</v>
      </c>
      <c r="E82" s="4">
        <v>813</v>
      </c>
      <c r="F82" s="4">
        <v>47</v>
      </c>
      <c r="G82" s="4">
        <v>0</v>
      </c>
      <c r="H82" s="4">
        <v>0</v>
      </c>
      <c r="I82" s="4">
        <v>24</v>
      </c>
      <c r="J82" s="4">
        <v>0</v>
      </c>
      <c r="K82" s="4">
        <v>0</v>
      </c>
      <c r="L82" s="4">
        <v>102</v>
      </c>
      <c r="M82" s="4">
        <v>23</v>
      </c>
      <c r="N82" s="4">
        <v>15</v>
      </c>
      <c r="O82" s="4">
        <v>81</v>
      </c>
      <c r="P82" s="4">
        <v>175</v>
      </c>
      <c r="Q82" s="4">
        <v>1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158</v>
      </c>
      <c r="Z82" s="4">
        <v>626</v>
      </c>
      <c r="AA82" s="4">
        <v>76.998769987699873</v>
      </c>
      <c r="AB82" s="4"/>
      <c r="AC82" s="4"/>
      <c r="AD82" s="4">
        <v>813</v>
      </c>
      <c r="AE82" s="4">
        <v>626</v>
      </c>
      <c r="AF82" s="4">
        <v>76.998769987699873</v>
      </c>
    </row>
    <row r="83" spans="1:32" ht="16.5" thickTop="1" thickBot="1" x14ac:dyDescent="0.3">
      <c r="A83" s="76">
        <v>81</v>
      </c>
      <c r="B83" s="77">
        <v>2011</v>
      </c>
      <c r="C83" s="52" t="s">
        <v>163</v>
      </c>
      <c r="D83" s="47" t="s">
        <v>813</v>
      </c>
      <c r="E83" s="4">
        <v>181.66666666666666</v>
      </c>
      <c r="F83" s="4">
        <v>0</v>
      </c>
      <c r="G83" s="4">
        <v>0</v>
      </c>
      <c r="H83" s="4">
        <v>0</v>
      </c>
      <c r="I83" s="4">
        <v>174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49</v>
      </c>
      <c r="X83" s="4">
        <v>0</v>
      </c>
      <c r="Y83" s="4">
        <v>21</v>
      </c>
      <c r="Z83" s="4">
        <v>244</v>
      </c>
      <c r="AA83" s="4">
        <v>134.3119266055046</v>
      </c>
      <c r="AB83" s="4"/>
      <c r="AC83" s="4"/>
      <c r="AD83" s="4">
        <v>181.66666666666666</v>
      </c>
      <c r="AE83" s="4">
        <v>244</v>
      </c>
      <c r="AF83" s="4">
        <v>134.3119266055046</v>
      </c>
    </row>
    <row r="84" spans="1:32" ht="16.5" thickTop="1" thickBot="1" x14ac:dyDescent="0.3">
      <c r="A84" s="76">
        <v>82</v>
      </c>
      <c r="B84" s="77">
        <v>2011</v>
      </c>
      <c r="C84" s="52" t="s">
        <v>165</v>
      </c>
      <c r="D84" s="47" t="s">
        <v>815</v>
      </c>
      <c r="E84" s="4">
        <v>907.33333333333337</v>
      </c>
      <c r="F84" s="4">
        <v>164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86</v>
      </c>
      <c r="P84" s="4">
        <v>0</v>
      </c>
      <c r="Q84" s="4">
        <v>0</v>
      </c>
      <c r="R84" s="4">
        <v>49</v>
      </c>
      <c r="S84" s="4">
        <v>0</v>
      </c>
      <c r="T84" s="4">
        <v>0</v>
      </c>
      <c r="U84" s="4">
        <v>0</v>
      </c>
      <c r="V84" s="4">
        <v>406</v>
      </c>
      <c r="W84" s="4">
        <v>0</v>
      </c>
      <c r="X84" s="4">
        <v>123</v>
      </c>
      <c r="Y84" s="4">
        <v>448</v>
      </c>
      <c r="Z84" s="4">
        <v>1276</v>
      </c>
      <c r="AA84" s="4">
        <v>140.63188831741365</v>
      </c>
      <c r="AB84" s="4"/>
      <c r="AC84" s="4"/>
      <c r="AD84" s="4">
        <v>907.33333333333337</v>
      </c>
      <c r="AE84" s="4">
        <v>1276</v>
      </c>
      <c r="AF84" s="4">
        <v>140.63188831741365</v>
      </c>
    </row>
    <row r="85" spans="1:32" ht="16.5" thickTop="1" thickBot="1" x14ac:dyDescent="0.3">
      <c r="A85" s="76">
        <v>83</v>
      </c>
      <c r="B85" s="77">
        <v>2011</v>
      </c>
      <c r="C85" s="52" t="s">
        <v>167</v>
      </c>
      <c r="D85" s="47" t="s">
        <v>815</v>
      </c>
      <c r="E85" s="4">
        <v>294</v>
      </c>
      <c r="F85" s="4">
        <v>21</v>
      </c>
      <c r="G85" s="4">
        <v>7</v>
      </c>
      <c r="H85" s="4">
        <v>0</v>
      </c>
      <c r="I85" s="4">
        <v>54</v>
      </c>
      <c r="J85" s="4">
        <v>0</v>
      </c>
      <c r="K85" s="4">
        <v>0</v>
      </c>
      <c r="L85" s="4">
        <v>1</v>
      </c>
      <c r="M85" s="4">
        <v>0</v>
      </c>
      <c r="N85" s="4">
        <v>20</v>
      </c>
      <c r="O85" s="4">
        <v>163</v>
      </c>
      <c r="P85" s="4">
        <v>506</v>
      </c>
      <c r="Q85" s="4">
        <v>0</v>
      </c>
      <c r="R85" s="4">
        <v>2</v>
      </c>
      <c r="S85" s="4">
        <v>3</v>
      </c>
      <c r="T85" s="4">
        <v>0</v>
      </c>
      <c r="U85" s="4">
        <v>0</v>
      </c>
      <c r="V85" s="4">
        <v>51</v>
      </c>
      <c r="W85" s="4">
        <v>0</v>
      </c>
      <c r="X85" s="4">
        <v>28</v>
      </c>
      <c r="Y85" s="4">
        <v>30</v>
      </c>
      <c r="Z85" s="4">
        <v>886</v>
      </c>
      <c r="AA85" s="4">
        <v>301.36054421768705</v>
      </c>
      <c r="AB85" s="4"/>
      <c r="AC85" s="4"/>
      <c r="AD85" s="4">
        <v>294</v>
      </c>
      <c r="AE85" s="4">
        <v>886</v>
      </c>
      <c r="AF85" s="4">
        <v>301.36054421768705</v>
      </c>
    </row>
    <row r="86" spans="1:32" ht="16.5" thickTop="1" thickBot="1" x14ac:dyDescent="0.3">
      <c r="A86" s="76">
        <v>84</v>
      </c>
      <c r="B86" s="77">
        <v>2011</v>
      </c>
      <c r="C86" s="52" t="s">
        <v>169</v>
      </c>
      <c r="D86" s="47" t="s">
        <v>769</v>
      </c>
      <c r="E86" s="4">
        <v>480.33333333333331</v>
      </c>
      <c r="F86" s="4">
        <v>0</v>
      </c>
      <c r="G86" s="4">
        <v>81</v>
      </c>
      <c r="H86" s="4">
        <v>0</v>
      </c>
      <c r="I86" s="4">
        <v>12</v>
      </c>
      <c r="J86" s="4">
        <v>0</v>
      </c>
      <c r="K86" s="4">
        <v>0</v>
      </c>
      <c r="L86" s="4">
        <v>0</v>
      </c>
      <c r="M86" s="4">
        <v>28</v>
      </c>
      <c r="N86" s="4">
        <v>0</v>
      </c>
      <c r="O86" s="4">
        <v>995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168</v>
      </c>
      <c r="Z86" s="4">
        <v>1284</v>
      </c>
      <c r="AA86" s="4">
        <v>267.31436502428869</v>
      </c>
      <c r="AB86" s="4"/>
      <c r="AC86" s="4"/>
      <c r="AD86" s="4">
        <v>480.33333333333331</v>
      </c>
      <c r="AE86" s="4">
        <v>1284</v>
      </c>
      <c r="AF86" s="4">
        <v>267.31436502428869</v>
      </c>
    </row>
    <row r="87" spans="1:32" ht="16.5" thickTop="1" thickBot="1" x14ac:dyDescent="0.3">
      <c r="A87" s="76">
        <v>85</v>
      </c>
      <c r="B87" s="77">
        <v>2011</v>
      </c>
      <c r="C87" s="52" t="s">
        <v>171</v>
      </c>
      <c r="D87" s="47" t="s">
        <v>826</v>
      </c>
      <c r="E87" s="4">
        <v>441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305</v>
      </c>
      <c r="Z87" s="4">
        <v>305</v>
      </c>
      <c r="AA87" s="4">
        <v>69.16099773242631</v>
      </c>
      <c r="AB87" s="4"/>
      <c r="AC87" s="4"/>
      <c r="AD87" s="4">
        <v>441</v>
      </c>
      <c r="AE87" s="4">
        <v>305</v>
      </c>
      <c r="AF87" s="4">
        <v>69.160997732426296</v>
      </c>
    </row>
    <row r="88" spans="1:32" ht="16.5" thickTop="1" thickBot="1" x14ac:dyDescent="0.3">
      <c r="A88" s="76">
        <v>86</v>
      </c>
      <c r="B88" s="77">
        <v>2011</v>
      </c>
      <c r="C88" s="52" t="s">
        <v>173</v>
      </c>
      <c r="D88" s="47" t="s">
        <v>823</v>
      </c>
      <c r="E88" s="4">
        <v>266.33333333333331</v>
      </c>
      <c r="F88" s="4">
        <v>0</v>
      </c>
      <c r="G88" s="4">
        <v>190</v>
      </c>
      <c r="H88" s="4">
        <v>0</v>
      </c>
      <c r="I88" s="4">
        <v>386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501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304</v>
      </c>
      <c r="Z88" s="4">
        <v>1381</v>
      </c>
      <c r="AA88" s="4">
        <v>518.52315394242805</v>
      </c>
      <c r="AB88" s="4"/>
      <c r="AC88" s="4"/>
      <c r="AD88" s="4">
        <v>266.33333333333331</v>
      </c>
      <c r="AE88" s="4">
        <v>1381</v>
      </c>
      <c r="AF88" s="4">
        <v>518.52315394242805</v>
      </c>
    </row>
    <row r="89" spans="1:32" ht="16.5" thickTop="1" thickBot="1" x14ac:dyDescent="0.3">
      <c r="A89" s="76">
        <v>87</v>
      </c>
      <c r="B89" s="77">
        <v>2011</v>
      </c>
      <c r="C89" s="52" t="s">
        <v>175</v>
      </c>
      <c r="D89" s="47" t="s">
        <v>825</v>
      </c>
      <c r="E89" s="4">
        <v>436</v>
      </c>
      <c r="F89" s="4">
        <v>0</v>
      </c>
      <c r="G89" s="4">
        <v>54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7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272</v>
      </c>
      <c r="V89" s="4">
        <v>0</v>
      </c>
      <c r="W89" s="4">
        <v>0</v>
      </c>
      <c r="X89" s="4">
        <v>0</v>
      </c>
      <c r="Y89" s="4">
        <v>0</v>
      </c>
      <c r="Z89" s="4">
        <v>333</v>
      </c>
      <c r="AA89" s="4">
        <v>76.376146788990823</v>
      </c>
      <c r="AB89" s="4"/>
      <c r="AC89" s="4"/>
      <c r="AD89" s="4">
        <v>436</v>
      </c>
      <c r="AE89" s="4">
        <v>333</v>
      </c>
      <c r="AF89" s="4">
        <v>76.376146788990823</v>
      </c>
    </row>
    <row r="90" spans="1:32" ht="16.5" thickTop="1" thickBot="1" x14ac:dyDescent="0.3">
      <c r="A90" s="76">
        <v>88</v>
      </c>
      <c r="B90" s="77">
        <v>2011</v>
      </c>
      <c r="C90" s="52" t="s">
        <v>177</v>
      </c>
      <c r="D90" s="47" t="s">
        <v>969</v>
      </c>
      <c r="E90" s="4">
        <v>389.66666666666669</v>
      </c>
      <c r="F90" s="4">
        <v>0</v>
      </c>
      <c r="G90" s="4">
        <v>0</v>
      </c>
      <c r="H90" s="4">
        <v>0</v>
      </c>
      <c r="I90" s="4">
        <v>191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2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420</v>
      </c>
      <c r="Z90" s="4">
        <v>613</v>
      </c>
      <c r="AA90" s="4">
        <v>157.31394354148844</v>
      </c>
      <c r="AB90" s="4"/>
      <c r="AC90" s="4"/>
      <c r="AD90" s="4">
        <v>389.66666666666669</v>
      </c>
      <c r="AE90" s="4">
        <v>613</v>
      </c>
      <c r="AF90" s="4">
        <v>157.31394354148844</v>
      </c>
    </row>
    <row r="91" spans="1:32" ht="16.5" thickTop="1" thickBot="1" x14ac:dyDescent="0.3">
      <c r="A91" s="76">
        <v>89</v>
      </c>
      <c r="B91" s="77">
        <v>2011</v>
      </c>
      <c r="C91" s="52" t="s">
        <v>179</v>
      </c>
      <c r="D91" s="47" t="s">
        <v>969</v>
      </c>
      <c r="E91" s="4">
        <v>358</v>
      </c>
      <c r="F91" s="4">
        <v>0</v>
      </c>
      <c r="G91" s="4">
        <v>0</v>
      </c>
      <c r="H91" s="4">
        <v>0</v>
      </c>
      <c r="I91" s="4">
        <v>321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63</v>
      </c>
      <c r="Z91" s="4">
        <v>384</v>
      </c>
      <c r="AA91" s="4">
        <v>107.26256983240224</v>
      </c>
      <c r="AB91" s="4"/>
      <c r="AC91" s="4"/>
      <c r="AD91" s="4">
        <v>358</v>
      </c>
      <c r="AE91" s="4">
        <v>384</v>
      </c>
      <c r="AF91" s="4">
        <v>107.26256983240224</v>
      </c>
    </row>
    <row r="92" spans="1:32" ht="16.5" thickTop="1" thickBot="1" x14ac:dyDescent="0.3">
      <c r="A92" s="76">
        <v>90</v>
      </c>
      <c r="B92" s="77">
        <v>2012</v>
      </c>
      <c r="C92" s="52" t="s">
        <v>181</v>
      </c>
      <c r="D92" s="47" t="s">
        <v>810</v>
      </c>
      <c r="E92" s="4">
        <v>354.33333333333331</v>
      </c>
      <c r="F92" s="4">
        <v>0</v>
      </c>
      <c r="G92" s="4">
        <v>10</v>
      </c>
      <c r="H92" s="4">
        <v>45</v>
      </c>
      <c r="I92" s="4">
        <v>4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431</v>
      </c>
      <c r="P92" s="4">
        <v>331</v>
      </c>
      <c r="Q92" s="4">
        <v>0</v>
      </c>
      <c r="R92" s="4">
        <v>0</v>
      </c>
      <c r="S92" s="4">
        <v>2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5</v>
      </c>
      <c r="Z92" s="4">
        <v>828</v>
      </c>
      <c r="AA92" s="4">
        <v>233.6782690498589</v>
      </c>
      <c r="AB92" s="4"/>
      <c r="AC92" s="4"/>
      <c r="AD92" s="4">
        <v>354.33333333333331</v>
      </c>
      <c r="AE92" s="4">
        <v>828</v>
      </c>
      <c r="AF92" s="4">
        <v>233.6782690498589</v>
      </c>
    </row>
    <row r="93" spans="1:32" ht="27" thickTop="1" thickBot="1" x14ac:dyDescent="0.3">
      <c r="A93" s="76">
        <v>91</v>
      </c>
      <c r="B93" s="77">
        <v>2012</v>
      </c>
      <c r="C93" s="52" t="s">
        <v>183</v>
      </c>
      <c r="D93" s="47" t="s">
        <v>812</v>
      </c>
      <c r="E93" s="4">
        <v>641.33333333333337</v>
      </c>
      <c r="F93" s="4">
        <v>2</v>
      </c>
      <c r="G93" s="4">
        <v>1</v>
      </c>
      <c r="H93" s="4">
        <v>0</v>
      </c>
      <c r="I93" s="4">
        <v>34</v>
      </c>
      <c r="J93" s="4">
        <v>0</v>
      </c>
      <c r="K93" s="4">
        <v>0</v>
      </c>
      <c r="L93" s="4">
        <v>0</v>
      </c>
      <c r="M93" s="4">
        <v>0</v>
      </c>
      <c r="N93" s="4">
        <v>4</v>
      </c>
      <c r="O93" s="4">
        <v>301</v>
      </c>
      <c r="P93" s="4">
        <v>0</v>
      </c>
      <c r="Q93" s="4">
        <v>18</v>
      </c>
      <c r="R93" s="4">
        <v>6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71</v>
      </c>
      <c r="Z93" s="4">
        <v>437</v>
      </c>
      <c r="AA93" s="4">
        <v>68.13929313929313</v>
      </c>
      <c r="AB93" s="4"/>
      <c r="AC93" s="4"/>
      <c r="AD93" s="4">
        <v>641.33333333333337</v>
      </c>
      <c r="AE93" s="4">
        <v>437</v>
      </c>
      <c r="AF93" s="4">
        <v>68.13929313929313</v>
      </c>
    </row>
    <row r="94" spans="1:32" ht="16.5" thickTop="1" thickBot="1" x14ac:dyDescent="0.3">
      <c r="A94" s="76">
        <v>92</v>
      </c>
      <c r="B94" s="77">
        <v>2012</v>
      </c>
      <c r="C94" s="52" t="s">
        <v>185</v>
      </c>
      <c r="D94" s="47" t="s">
        <v>968</v>
      </c>
      <c r="E94" s="4">
        <v>549.33333333333337</v>
      </c>
      <c r="F94" s="4">
        <v>371</v>
      </c>
      <c r="G94" s="4">
        <v>10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202</v>
      </c>
      <c r="Z94" s="4">
        <v>593</v>
      </c>
      <c r="AA94" s="4">
        <v>107.94902912621359</v>
      </c>
      <c r="AB94" s="4"/>
      <c r="AC94" s="4"/>
      <c r="AD94" s="4">
        <v>549.33333333333337</v>
      </c>
      <c r="AE94" s="4">
        <v>593</v>
      </c>
      <c r="AF94" s="4">
        <v>107.94902912621357</v>
      </c>
    </row>
    <row r="95" spans="1:32" ht="16.5" thickTop="1" thickBot="1" x14ac:dyDescent="0.3">
      <c r="A95" s="76">
        <v>93</v>
      </c>
      <c r="B95" s="77">
        <v>2012</v>
      </c>
      <c r="C95" s="52" t="s">
        <v>187</v>
      </c>
      <c r="D95" s="47" t="s">
        <v>815</v>
      </c>
      <c r="E95" s="4">
        <v>1158.3333333333333</v>
      </c>
      <c r="F95" s="4">
        <v>67</v>
      </c>
      <c r="G95" s="4">
        <v>0</v>
      </c>
      <c r="H95" s="4">
        <v>0</v>
      </c>
      <c r="I95" s="4">
        <v>103</v>
      </c>
      <c r="J95" s="4">
        <v>0</v>
      </c>
      <c r="K95" s="4">
        <v>0</v>
      </c>
      <c r="L95" s="4">
        <v>18</v>
      </c>
      <c r="M95" s="4">
        <v>0</v>
      </c>
      <c r="N95" s="4">
        <v>38</v>
      </c>
      <c r="O95" s="4">
        <v>3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229</v>
      </c>
      <c r="AA95" s="4">
        <v>19.769784172661872</v>
      </c>
      <c r="AB95" s="4"/>
      <c r="AC95" s="4"/>
      <c r="AD95" s="4">
        <v>1158.3333333333333</v>
      </c>
      <c r="AE95" s="4">
        <v>229</v>
      </c>
      <c r="AF95" s="4">
        <v>19.769784172661872</v>
      </c>
    </row>
    <row r="96" spans="1:32" ht="16.5" thickTop="1" thickBot="1" x14ac:dyDescent="0.3">
      <c r="A96" s="76">
        <v>94</v>
      </c>
      <c r="B96" s="77">
        <v>2012</v>
      </c>
      <c r="C96" s="52" t="s">
        <v>189</v>
      </c>
      <c r="D96" s="47" t="s">
        <v>815</v>
      </c>
      <c r="E96" s="4">
        <v>715.33333333333337</v>
      </c>
      <c r="F96" s="4">
        <v>318</v>
      </c>
      <c r="G96" s="4">
        <v>0</v>
      </c>
      <c r="H96" s="4">
        <v>0</v>
      </c>
      <c r="I96" s="4">
        <v>6</v>
      </c>
      <c r="J96" s="4">
        <v>0</v>
      </c>
      <c r="K96" s="4">
        <v>0</v>
      </c>
      <c r="L96" s="4">
        <v>0</v>
      </c>
      <c r="M96" s="4">
        <v>0</v>
      </c>
      <c r="N96" s="4">
        <v>32</v>
      </c>
      <c r="O96" s="4">
        <v>61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527</v>
      </c>
      <c r="Z96" s="4">
        <v>944</v>
      </c>
      <c r="AA96" s="4">
        <v>131.9664492078285</v>
      </c>
      <c r="AB96" s="4"/>
      <c r="AC96" s="4"/>
      <c r="AD96" s="4">
        <v>715.33333333333337</v>
      </c>
      <c r="AE96" s="4">
        <v>944</v>
      </c>
      <c r="AF96" s="4">
        <v>131.96644920782853</v>
      </c>
    </row>
    <row r="97" spans="1:32" ht="16.5" thickTop="1" thickBot="1" x14ac:dyDescent="0.3">
      <c r="A97" s="76">
        <v>95</v>
      </c>
      <c r="B97" s="77">
        <v>2012</v>
      </c>
      <c r="C97" s="52" t="s">
        <v>191</v>
      </c>
      <c r="D97" s="47" t="s">
        <v>815</v>
      </c>
      <c r="E97" s="4">
        <v>902.66666666666663</v>
      </c>
      <c r="F97" s="4">
        <v>0</v>
      </c>
      <c r="G97" s="4">
        <v>61</v>
      </c>
      <c r="H97" s="4">
        <v>0</v>
      </c>
      <c r="I97" s="4">
        <v>1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288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134</v>
      </c>
      <c r="Y97" s="4">
        <v>618</v>
      </c>
      <c r="Z97" s="4">
        <v>1102</v>
      </c>
      <c r="AA97" s="4">
        <v>122.08271787296898</v>
      </c>
      <c r="AB97" s="4"/>
      <c r="AC97" s="4"/>
      <c r="AD97" s="4">
        <v>902.66666666666663</v>
      </c>
      <c r="AE97" s="4">
        <v>1102</v>
      </c>
      <c r="AF97" s="4">
        <v>122.08271787296898</v>
      </c>
    </row>
    <row r="98" spans="1:32" ht="16.5" thickTop="1" thickBot="1" x14ac:dyDescent="0.3">
      <c r="A98" s="76">
        <v>96</v>
      </c>
      <c r="B98" s="77">
        <v>2012</v>
      </c>
      <c r="C98" s="52" t="s">
        <v>193</v>
      </c>
      <c r="D98" s="47" t="s">
        <v>815</v>
      </c>
      <c r="E98" s="4">
        <v>928.33333333333337</v>
      </c>
      <c r="F98" s="4">
        <v>353</v>
      </c>
      <c r="G98" s="4">
        <v>0</v>
      </c>
      <c r="H98" s="4">
        <v>57</v>
      </c>
      <c r="I98" s="4">
        <v>67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2</v>
      </c>
      <c r="Y98" s="4">
        <v>65</v>
      </c>
      <c r="Z98" s="4">
        <v>544</v>
      </c>
      <c r="AA98" s="4">
        <v>58.599640933572708</v>
      </c>
      <c r="AB98" s="4"/>
      <c r="AC98" s="4"/>
      <c r="AD98" s="4">
        <v>928.33333333333337</v>
      </c>
      <c r="AE98" s="4">
        <v>544</v>
      </c>
      <c r="AF98" s="4">
        <v>58.599640933572708</v>
      </c>
    </row>
    <row r="99" spans="1:32" ht="16.5" thickTop="1" thickBot="1" x14ac:dyDescent="0.3">
      <c r="A99" s="76">
        <v>97</v>
      </c>
      <c r="B99" s="77">
        <v>2012</v>
      </c>
      <c r="C99" s="52" t="s">
        <v>195</v>
      </c>
      <c r="D99" s="47" t="s">
        <v>769</v>
      </c>
      <c r="E99" s="4">
        <v>382</v>
      </c>
      <c r="F99" s="4">
        <v>0</v>
      </c>
      <c r="G99" s="4">
        <v>220</v>
      </c>
      <c r="H99" s="4">
        <v>0</v>
      </c>
      <c r="I99" s="4">
        <v>1</v>
      </c>
      <c r="J99" s="4">
        <v>0</v>
      </c>
      <c r="K99" s="4">
        <v>0</v>
      </c>
      <c r="L99" s="4">
        <v>0</v>
      </c>
      <c r="M99" s="4">
        <v>4</v>
      </c>
      <c r="N99" s="4">
        <v>0</v>
      </c>
      <c r="O99" s="4">
        <v>279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69</v>
      </c>
      <c r="Z99" s="4">
        <v>573</v>
      </c>
      <c r="AA99" s="4">
        <v>150</v>
      </c>
      <c r="AB99" s="4"/>
      <c r="AC99" s="4"/>
      <c r="AD99" s="4">
        <v>382</v>
      </c>
      <c r="AE99" s="4">
        <v>573</v>
      </c>
      <c r="AF99" s="4">
        <v>150</v>
      </c>
    </row>
    <row r="100" spans="1:32" ht="16.5" thickTop="1" thickBot="1" x14ac:dyDescent="0.3">
      <c r="A100" s="76">
        <v>98</v>
      </c>
      <c r="B100" s="77">
        <v>2012</v>
      </c>
      <c r="C100" s="52" t="s">
        <v>197</v>
      </c>
      <c r="D100" s="47" t="s">
        <v>834</v>
      </c>
      <c r="E100" s="4">
        <v>1190.6666666666667</v>
      </c>
      <c r="F100" s="4">
        <v>0</v>
      </c>
      <c r="G100" s="4">
        <v>74</v>
      </c>
      <c r="H100" s="4">
        <v>0</v>
      </c>
      <c r="I100" s="4">
        <v>78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4">
        <v>1072</v>
      </c>
      <c r="P100" s="4">
        <v>0</v>
      </c>
      <c r="Q100" s="4">
        <v>0</v>
      </c>
      <c r="R100" s="4">
        <v>0</v>
      </c>
      <c r="S100" s="4">
        <v>10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600</v>
      </c>
      <c r="Z100" s="4">
        <v>1835</v>
      </c>
      <c r="AA100" s="4">
        <v>154.11534154535272</v>
      </c>
      <c r="AB100" s="4"/>
      <c r="AC100" s="4"/>
      <c r="AD100" s="4">
        <v>1190.6666666666667</v>
      </c>
      <c r="AE100" s="4">
        <v>1835</v>
      </c>
      <c r="AF100" s="4">
        <v>154.11534154535275</v>
      </c>
    </row>
    <row r="101" spans="1:32" ht="16.5" thickTop="1" thickBot="1" x14ac:dyDescent="0.3">
      <c r="A101" s="76">
        <v>99</v>
      </c>
      <c r="B101" s="77">
        <v>2012</v>
      </c>
      <c r="C101" s="52" t="s">
        <v>199</v>
      </c>
      <c r="D101" s="47" t="s">
        <v>818</v>
      </c>
      <c r="E101" s="4">
        <v>463.33333333333331</v>
      </c>
      <c r="F101" s="4">
        <v>17</v>
      </c>
      <c r="G101" s="4">
        <v>0</v>
      </c>
      <c r="H101" s="4">
        <v>0</v>
      </c>
      <c r="I101" s="4">
        <v>534</v>
      </c>
      <c r="J101" s="4">
        <v>0</v>
      </c>
      <c r="K101" s="4">
        <v>0</v>
      </c>
      <c r="L101" s="4">
        <v>0</v>
      </c>
      <c r="M101" s="4">
        <v>0</v>
      </c>
      <c r="N101" s="4">
        <v>2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81</v>
      </c>
      <c r="Z101" s="4">
        <v>634</v>
      </c>
      <c r="AA101" s="4">
        <v>136.83453237410072</v>
      </c>
      <c r="AB101" s="79"/>
      <c r="AC101" s="79"/>
      <c r="AD101" s="4">
        <v>463.33333333333331</v>
      </c>
      <c r="AE101" s="4">
        <v>634</v>
      </c>
      <c r="AF101" s="4">
        <v>136.83453237410072</v>
      </c>
    </row>
    <row r="102" spans="1:32" ht="16.5" thickTop="1" thickBot="1" x14ac:dyDescent="0.3">
      <c r="A102" s="76">
        <v>100</v>
      </c>
      <c r="B102" s="77">
        <v>2012</v>
      </c>
      <c r="C102" s="52" t="s">
        <v>201</v>
      </c>
      <c r="D102" s="47" t="s">
        <v>820</v>
      </c>
      <c r="E102" s="4">
        <v>781</v>
      </c>
      <c r="F102" s="4">
        <v>0</v>
      </c>
      <c r="G102" s="4">
        <v>0</v>
      </c>
      <c r="H102" s="4">
        <v>0</v>
      </c>
      <c r="I102" s="4">
        <v>18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32</v>
      </c>
      <c r="P102" s="4">
        <v>0</v>
      </c>
      <c r="Q102" s="4">
        <v>0</v>
      </c>
      <c r="R102" s="4">
        <v>0</v>
      </c>
      <c r="S102" s="4">
        <v>2</v>
      </c>
      <c r="T102" s="4">
        <v>0</v>
      </c>
      <c r="U102" s="4">
        <v>0</v>
      </c>
      <c r="V102" s="4">
        <v>10</v>
      </c>
      <c r="W102" s="4">
        <v>0</v>
      </c>
      <c r="X102" s="4">
        <v>0</v>
      </c>
      <c r="Y102" s="4">
        <v>279</v>
      </c>
      <c r="Z102" s="4">
        <v>341</v>
      </c>
      <c r="AA102" s="4">
        <v>43.661971830985912</v>
      </c>
      <c r="AB102" s="4"/>
      <c r="AC102" s="4"/>
      <c r="AD102" s="4">
        <v>781</v>
      </c>
      <c r="AE102" s="4">
        <v>341</v>
      </c>
      <c r="AF102" s="4">
        <v>43.661971830985912</v>
      </c>
    </row>
    <row r="103" spans="1:32" ht="16.5" thickTop="1" thickBot="1" x14ac:dyDescent="0.3">
      <c r="A103" s="76">
        <v>101</v>
      </c>
      <c r="B103" s="77">
        <v>2012</v>
      </c>
      <c r="C103" s="52" t="s">
        <v>203</v>
      </c>
      <c r="D103" s="47" t="s">
        <v>828</v>
      </c>
      <c r="E103" s="4">
        <v>590</v>
      </c>
      <c r="F103" s="4">
        <v>0</v>
      </c>
      <c r="G103" s="4">
        <v>34</v>
      </c>
      <c r="H103" s="4">
        <v>0</v>
      </c>
      <c r="I103" s="4">
        <v>15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102</v>
      </c>
      <c r="P103" s="4">
        <v>0</v>
      </c>
      <c r="Q103" s="4">
        <v>5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156</v>
      </c>
      <c r="AA103" s="4">
        <v>26.440677966101696</v>
      </c>
      <c r="AB103" s="4"/>
      <c r="AC103" s="4"/>
      <c r="AD103" s="4">
        <v>590</v>
      </c>
      <c r="AE103" s="4">
        <v>156</v>
      </c>
      <c r="AF103" s="4">
        <v>26.440677966101696</v>
      </c>
    </row>
    <row r="104" spans="1:32" ht="16.5" thickTop="1" thickBot="1" x14ac:dyDescent="0.3">
      <c r="A104" s="76">
        <v>102</v>
      </c>
      <c r="B104" s="77">
        <v>2012</v>
      </c>
      <c r="C104" s="52" t="s">
        <v>205</v>
      </c>
      <c r="D104" s="47" t="s">
        <v>828</v>
      </c>
      <c r="E104" s="4">
        <v>850</v>
      </c>
      <c r="F104" s="4">
        <v>0</v>
      </c>
      <c r="G104" s="4">
        <v>0</v>
      </c>
      <c r="H104" s="4">
        <v>0</v>
      </c>
      <c r="I104" s="4">
        <v>203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2445</v>
      </c>
      <c r="P104" s="4">
        <v>0</v>
      </c>
      <c r="Q104" s="4">
        <v>105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614</v>
      </c>
      <c r="Z104" s="4">
        <v>3367</v>
      </c>
      <c r="AA104" s="4">
        <v>396.11764705882354</v>
      </c>
      <c r="AB104" s="4"/>
      <c r="AC104" s="4"/>
      <c r="AD104" s="4">
        <v>850</v>
      </c>
      <c r="AE104" s="4">
        <v>3367</v>
      </c>
      <c r="AF104" s="4">
        <v>396.11764705882354</v>
      </c>
    </row>
    <row r="105" spans="1:32" ht="16.5" thickTop="1" thickBot="1" x14ac:dyDescent="0.3">
      <c r="A105" s="76">
        <v>103</v>
      </c>
      <c r="B105" s="77">
        <v>2012</v>
      </c>
      <c r="C105" s="52" t="s">
        <v>207</v>
      </c>
      <c r="D105" s="47" t="s">
        <v>829</v>
      </c>
      <c r="E105" s="4">
        <v>485.66666666666669</v>
      </c>
      <c r="F105" s="4">
        <v>26</v>
      </c>
      <c r="G105" s="4">
        <v>60</v>
      </c>
      <c r="H105" s="4">
        <v>0</v>
      </c>
      <c r="I105" s="4">
        <v>16</v>
      </c>
      <c r="J105" s="4">
        <v>0</v>
      </c>
      <c r="K105" s="4">
        <v>0</v>
      </c>
      <c r="L105" s="4">
        <v>0</v>
      </c>
      <c r="M105" s="4">
        <v>17</v>
      </c>
      <c r="N105" s="4">
        <v>0</v>
      </c>
      <c r="O105" s="4">
        <v>110</v>
      </c>
      <c r="P105" s="4">
        <v>0</v>
      </c>
      <c r="Q105" s="4">
        <v>1</v>
      </c>
      <c r="R105" s="4">
        <v>0</v>
      </c>
      <c r="S105" s="4">
        <v>5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41</v>
      </c>
      <c r="Z105" s="4">
        <v>276</v>
      </c>
      <c r="AA105" s="4">
        <v>56.829100892244334</v>
      </c>
      <c r="AB105" s="4"/>
      <c r="AC105" s="4"/>
      <c r="AD105" s="4">
        <v>485.66666666666669</v>
      </c>
      <c r="AE105" s="4">
        <v>276</v>
      </c>
      <c r="AF105" s="4">
        <v>56.829100892244334</v>
      </c>
    </row>
    <row r="106" spans="1:32" ht="16.5" thickTop="1" thickBot="1" x14ac:dyDescent="0.3">
      <c r="A106" s="76">
        <v>104</v>
      </c>
      <c r="B106" s="77">
        <v>2012</v>
      </c>
      <c r="C106" s="52" t="s">
        <v>209</v>
      </c>
      <c r="D106" s="47" t="s">
        <v>969</v>
      </c>
      <c r="E106" s="4">
        <v>694</v>
      </c>
      <c r="F106" s="4">
        <v>98</v>
      </c>
      <c r="G106" s="4">
        <v>0</v>
      </c>
      <c r="H106" s="4">
        <v>272</v>
      </c>
      <c r="I106" s="4">
        <v>283</v>
      </c>
      <c r="J106" s="4">
        <v>0</v>
      </c>
      <c r="K106" s="4">
        <v>0</v>
      </c>
      <c r="L106" s="4">
        <v>0</v>
      </c>
      <c r="M106" s="4">
        <v>0</v>
      </c>
      <c r="N106" s="4">
        <v>14</v>
      </c>
      <c r="O106" s="4">
        <v>30</v>
      </c>
      <c r="P106" s="4">
        <v>0</v>
      </c>
      <c r="Q106" s="4">
        <v>0</v>
      </c>
      <c r="R106" s="4">
        <v>0</v>
      </c>
      <c r="S106" s="4">
        <v>2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791</v>
      </c>
      <c r="Z106" s="4">
        <v>1490</v>
      </c>
      <c r="AA106" s="4">
        <v>214.69740634005763</v>
      </c>
      <c r="AB106" s="4"/>
      <c r="AC106" s="4"/>
      <c r="AD106" s="4">
        <v>694</v>
      </c>
      <c r="AE106" s="4">
        <v>1490</v>
      </c>
      <c r="AF106" s="4">
        <v>214.69740634005765</v>
      </c>
    </row>
    <row r="107" spans="1:32" ht="16.5" thickTop="1" thickBot="1" x14ac:dyDescent="0.3">
      <c r="A107" s="76">
        <v>105</v>
      </c>
      <c r="B107" s="77">
        <v>2013</v>
      </c>
      <c r="C107" s="52" t="s">
        <v>211</v>
      </c>
      <c r="D107" s="47" t="s">
        <v>968</v>
      </c>
      <c r="E107" s="4">
        <v>410</v>
      </c>
      <c r="F107" s="4">
        <v>0</v>
      </c>
      <c r="G107" s="4">
        <v>5</v>
      </c>
      <c r="H107" s="4">
        <v>237</v>
      </c>
      <c r="I107" s="4">
        <v>66</v>
      </c>
      <c r="J107" s="4">
        <v>0</v>
      </c>
      <c r="K107" s="4">
        <v>0</v>
      </c>
      <c r="L107" s="4">
        <v>0</v>
      </c>
      <c r="M107" s="4">
        <v>0</v>
      </c>
      <c r="N107" s="4">
        <v>3</v>
      </c>
      <c r="O107" s="4">
        <v>6</v>
      </c>
      <c r="P107" s="4">
        <v>0</v>
      </c>
      <c r="Q107" s="4">
        <v>0</v>
      </c>
      <c r="R107" s="4">
        <v>0</v>
      </c>
      <c r="S107" s="4">
        <v>16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333</v>
      </c>
      <c r="AA107" s="4">
        <v>81.219512195121951</v>
      </c>
      <c r="AB107" s="4"/>
      <c r="AC107" s="4"/>
      <c r="AD107" s="4">
        <v>410</v>
      </c>
      <c r="AE107" s="4">
        <v>333</v>
      </c>
      <c r="AF107" s="4">
        <v>81.219512195121951</v>
      </c>
    </row>
    <row r="108" spans="1:32" ht="16.5" thickTop="1" thickBot="1" x14ac:dyDescent="0.3">
      <c r="A108" s="76">
        <v>106</v>
      </c>
      <c r="B108" s="77">
        <v>2013</v>
      </c>
      <c r="C108" s="52" t="s">
        <v>213</v>
      </c>
      <c r="D108" s="47" t="s">
        <v>834</v>
      </c>
      <c r="E108" s="4">
        <v>297.66666666666669</v>
      </c>
      <c r="F108" s="4">
        <v>0</v>
      </c>
      <c r="G108" s="4">
        <v>20</v>
      </c>
      <c r="H108" s="4">
        <v>0</v>
      </c>
      <c r="I108" s="4">
        <v>30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296</v>
      </c>
      <c r="P108" s="4">
        <v>0</v>
      </c>
      <c r="Q108" s="4">
        <v>4</v>
      </c>
      <c r="R108" s="4">
        <v>0</v>
      </c>
      <c r="S108" s="4">
        <v>0</v>
      </c>
      <c r="T108" s="4">
        <v>0</v>
      </c>
      <c r="U108" s="4">
        <v>0</v>
      </c>
      <c r="V108" s="4">
        <v>60</v>
      </c>
      <c r="W108" s="4">
        <v>98</v>
      </c>
      <c r="X108" s="4">
        <v>0</v>
      </c>
      <c r="Y108" s="4">
        <v>56</v>
      </c>
      <c r="Z108" s="4">
        <v>564</v>
      </c>
      <c r="AA108" s="4">
        <v>189.4736842105263</v>
      </c>
      <c r="AB108" s="4"/>
      <c r="AC108" s="4"/>
      <c r="AD108" s="4">
        <v>297.66666666666669</v>
      </c>
      <c r="AE108" s="4">
        <v>564</v>
      </c>
      <c r="AF108" s="4">
        <v>189.4736842105263</v>
      </c>
    </row>
    <row r="109" spans="1:32" ht="16.5" thickTop="1" thickBot="1" x14ac:dyDescent="0.3">
      <c r="A109" s="76">
        <v>107</v>
      </c>
      <c r="B109" s="77">
        <v>2013</v>
      </c>
      <c r="C109" s="52" t="s">
        <v>215</v>
      </c>
      <c r="D109" s="47" t="s">
        <v>834</v>
      </c>
      <c r="E109" s="4">
        <v>518.33333333333337</v>
      </c>
      <c r="F109" s="4">
        <v>0</v>
      </c>
      <c r="G109" s="4">
        <v>134</v>
      </c>
      <c r="H109" s="4">
        <v>0</v>
      </c>
      <c r="I109" s="4">
        <v>58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149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122</v>
      </c>
      <c r="Z109" s="4">
        <v>463</v>
      </c>
      <c r="AA109" s="4">
        <v>89.324758842443728</v>
      </c>
      <c r="AB109" s="4"/>
      <c r="AC109" s="4"/>
      <c r="AD109" s="4">
        <v>518.33333333333337</v>
      </c>
      <c r="AE109" s="4">
        <v>463</v>
      </c>
      <c r="AF109" s="4">
        <v>89.324758842443714</v>
      </c>
    </row>
    <row r="110" spans="1:32" ht="16.5" thickTop="1" thickBot="1" x14ac:dyDescent="0.3">
      <c r="A110" s="76">
        <v>108</v>
      </c>
      <c r="B110" s="77">
        <v>2013</v>
      </c>
      <c r="C110" s="52" t="s">
        <v>217</v>
      </c>
      <c r="D110" s="47" t="s">
        <v>818</v>
      </c>
      <c r="E110" s="4">
        <v>460.33333333333331</v>
      </c>
      <c r="F110" s="4">
        <v>0</v>
      </c>
      <c r="G110" s="4">
        <v>0</v>
      </c>
      <c r="H110" s="4">
        <v>0</v>
      </c>
      <c r="I110" s="4">
        <v>702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32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24</v>
      </c>
      <c r="Z110" s="4">
        <v>758</v>
      </c>
      <c r="AA110" s="4">
        <v>164.66328747284578</v>
      </c>
      <c r="AB110" s="4"/>
      <c r="AC110" s="4"/>
      <c r="AD110" s="4">
        <v>460.33333333333331</v>
      </c>
      <c r="AE110" s="4">
        <v>758</v>
      </c>
      <c r="AF110" s="4">
        <v>164.66328747284578</v>
      </c>
    </row>
    <row r="111" spans="1:32" ht="16.5" thickTop="1" thickBot="1" x14ac:dyDescent="0.3">
      <c r="A111" s="76">
        <v>109</v>
      </c>
      <c r="B111" s="77">
        <v>2013</v>
      </c>
      <c r="C111" s="52" t="s">
        <v>219</v>
      </c>
      <c r="D111" s="47" t="s">
        <v>967</v>
      </c>
      <c r="E111" s="4">
        <v>409</v>
      </c>
      <c r="F111" s="4">
        <v>0</v>
      </c>
      <c r="G111" s="4">
        <v>0</v>
      </c>
      <c r="H111" s="4">
        <v>0</v>
      </c>
      <c r="I111" s="4">
        <v>72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22</v>
      </c>
      <c r="P111" s="4">
        <v>7</v>
      </c>
      <c r="Q111" s="4">
        <v>0</v>
      </c>
      <c r="R111" s="4">
        <v>0</v>
      </c>
      <c r="S111" s="4">
        <v>2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36</v>
      </c>
      <c r="Z111" s="4">
        <v>139</v>
      </c>
      <c r="AA111" s="4">
        <v>33.98533007334963</v>
      </c>
      <c r="AB111" s="4"/>
      <c r="AC111" s="4"/>
      <c r="AD111" s="4">
        <v>409</v>
      </c>
      <c r="AE111" s="4">
        <v>139</v>
      </c>
      <c r="AF111" s="4">
        <v>33.985330073349637</v>
      </c>
    </row>
    <row r="112" spans="1:32" ht="16.5" thickTop="1" thickBot="1" x14ac:dyDescent="0.3">
      <c r="A112" s="76">
        <v>110</v>
      </c>
      <c r="B112" s="77">
        <v>2014</v>
      </c>
      <c r="C112" s="52" t="s">
        <v>221</v>
      </c>
      <c r="D112" s="47" t="s">
        <v>817</v>
      </c>
      <c r="E112" s="4">
        <v>217.33333333333334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7</v>
      </c>
      <c r="R112" s="4">
        <v>0</v>
      </c>
      <c r="S112" s="4">
        <v>0</v>
      </c>
      <c r="T112" s="4">
        <v>8</v>
      </c>
      <c r="U112" s="4">
        <v>0</v>
      </c>
      <c r="V112" s="4">
        <v>0</v>
      </c>
      <c r="W112" s="4">
        <v>0</v>
      </c>
      <c r="X112" s="4">
        <v>0</v>
      </c>
      <c r="Y112" s="4">
        <v>107</v>
      </c>
      <c r="Z112" s="4">
        <v>122</v>
      </c>
      <c r="AA112" s="4">
        <v>56.134969325153371</v>
      </c>
      <c r="AB112" s="4"/>
      <c r="AC112" s="4"/>
      <c r="AD112" s="4">
        <v>217.33333333333334</v>
      </c>
      <c r="AE112" s="4">
        <v>122</v>
      </c>
      <c r="AF112" s="4">
        <v>56.134969325153371</v>
      </c>
    </row>
    <row r="113" spans="1:32" ht="16.5" thickTop="1" thickBot="1" x14ac:dyDescent="0.3">
      <c r="A113" s="76">
        <v>111</v>
      </c>
      <c r="B113" s="77">
        <v>2014</v>
      </c>
      <c r="C113" s="52" t="s">
        <v>223</v>
      </c>
      <c r="D113" s="47" t="s">
        <v>974</v>
      </c>
      <c r="E113" s="4">
        <v>192.66666666666666</v>
      </c>
      <c r="F113" s="4">
        <v>18</v>
      </c>
      <c r="G113" s="4">
        <v>0</v>
      </c>
      <c r="H113" s="4">
        <v>0</v>
      </c>
      <c r="I113" s="4">
        <v>6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244</v>
      </c>
      <c r="Q113" s="4">
        <v>0</v>
      </c>
      <c r="R113" s="4">
        <v>0</v>
      </c>
      <c r="S113" s="4">
        <v>7</v>
      </c>
      <c r="T113" s="4">
        <v>0</v>
      </c>
      <c r="U113" s="4">
        <v>0</v>
      </c>
      <c r="V113" s="4">
        <v>44</v>
      </c>
      <c r="W113" s="4">
        <v>0</v>
      </c>
      <c r="X113" s="4">
        <v>0</v>
      </c>
      <c r="Y113" s="4">
        <v>102</v>
      </c>
      <c r="Z113" s="4">
        <v>421</v>
      </c>
      <c r="AA113" s="4">
        <v>218.51211072664361</v>
      </c>
      <c r="AB113" s="4"/>
      <c r="AC113" s="4"/>
      <c r="AD113" s="4">
        <v>192.66666666666666</v>
      </c>
      <c r="AE113" s="4">
        <v>421</v>
      </c>
      <c r="AF113" s="4">
        <v>218.51211072664364</v>
      </c>
    </row>
    <row r="114" spans="1:32" ht="16.5" thickTop="1" thickBot="1" x14ac:dyDescent="0.3">
      <c r="A114" s="76">
        <v>112</v>
      </c>
      <c r="B114" s="77">
        <v>2014</v>
      </c>
      <c r="C114" s="52" t="s">
        <v>225</v>
      </c>
      <c r="D114" s="48" t="s">
        <v>813</v>
      </c>
      <c r="E114" s="4">
        <v>58.333333333333336</v>
      </c>
      <c r="F114" s="4">
        <v>0</v>
      </c>
      <c r="G114" s="4">
        <v>5</v>
      </c>
      <c r="H114" s="4">
        <v>0</v>
      </c>
      <c r="I114" s="4">
        <v>8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4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15</v>
      </c>
      <c r="X114" s="4">
        <v>0</v>
      </c>
      <c r="Y114" s="4">
        <v>62</v>
      </c>
      <c r="Z114" s="4">
        <v>94</v>
      </c>
      <c r="AA114" s="4">
        <v>161.14285714285714</v>
      </c>
      <c r="AB114" s="4"/>
      <c r="AC114" s="4"/>
      <c r="AD114" s="4">
        <v>58.333333333333336</v>
      </c>
      <c r="AE114" s="4">
        <v>94</v>
      </c>
      <c r="AF114" s="4">
        <v>161.14285714285714</v>
      </c>
    </row>
    <row r="115" spans="1:32" ht="16.5" thickTop="1" thickBot="1" x14ac:dyDescent="0.3">
      <c r="A115" s="76">
        <v>113</v>
      </c>
      <c r="B115" s="77">
        <v>2016</v>
      </c>
      <c r="C115" s="52" t="s">
        <v>856</v>
      </c>
      <c r="D115" s="47" t="s">
        <v>968</v>
      </c>
      <c r="E115" s="4">
        <v>334.33333333333331</v>
      </c>
      <c r="F115" s="4">
        <v>0</v>
      </c>
      <c r="G115" s="4">
        <v>0</v>
      </c>
      <c r="H115" s="4">
        <v>0</v>
      </c>
      <c r="I115" s="4">
        <v>20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8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76</v>
      </c>
      <c r="Z115" s="4">
        <v>104</v>
      </c>
      <c r="AA115" s="4">
        <v>31.106679960119642</v>
      </c>
      <c r="AB115" s="4"/>
      <c r="AC115" s="4"/>
      <c r="AD115" s="4">
        <v>334.33333333333331</v>
      </c>
      <c r="AE115" s="4">
        <v>104</v>
      </c>
      <c r="AF115" s="4">
        <v>31.106679960119642</v>
      </c>
    </row>
    <row r="116" spans="1:32" ht="16.5" thickTop="1" thickBot="1" x14ac:dyDescent="0.3">
      <c r="A116" s="76">
        <v>114</v>
      </c>
      <c r="B116" s="77">
        <v>2016</v>
      </c>
      <c r="C116" s="52" t="s">
        <v>857</v>
      </c>
      <c r="D116" s="48" t="s">
        <v>824</v>
      </c>
      <c r="E116" s="4">
        <v>364</v>
      </c>
      <c r="F116" s="4">
        <v>0</v>
      </c>
      <c r="G116" s="4">
        <v>0</v>
      </c>
      <c r="H116" s="4">
        <v>0</v>
      </c>
      <c r="I116" s="4">
        <v>63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11</v>
      </c>
      <c r="T116" s="4">
        <v>0</v>
      </c>
      <c r="U116" s="4">
        <v>24</v>
      </c>
      <c r="V116" s="4">
        <v>52</v>
      </c>
      <c r="W116" s="4">
        <v>0</v>
      </c>
      <c r="X116" s="4">
        <v>0</v>
      </c>
      <c r="Y116" s="4">
        <v>0</v>
      </c>
      <c r="Z116" s="4">
        <v>150</v>
      </c>
      <c r="AA116" s="4">
        <v>41.208791208791212</v>
      </c>
      <c r="AB116" s="4"/>
      <c r="AC116" s="4"/>
      <c r="AD116" s="4">
        <v>364</v>
      </c>
      <c r="AE116" s="4">
        <v>150</v>
      </c>
      <c r="AF116" s="4">
        <v>41.208791208791204</v>
      </c>
    </row>
    <row r="117" spans="1:32" ht="16.5" thickTop="1" thickBot="1" x14ac:dyDescent="0.3">
      <c r="A117" s="76">
        <v>115</v>
      </c>
      <c r="B117" s="77">
        <v>2016</v>
      </c>
      <c r="C117" s="52" t="s">
        <v>858</v>
      </c>
      <c r="D117" s="47" t="s">
        <v>970</v>
      </c>
      <c r="E117" s="4">
        <v>326.66666666666669</v>
      </c>
      <c r="F117" s="4">
        <v>0</v>
      </c>
      <c r="G117" s="4">
        <v>0</v>
      </c>
      <c r="H117" s="4">
        <v>0</v>
      </c>
      <c r="I117" s="4">
        <v>24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121</v>
      </c>
      <c r="Z117" s="4">
        <v>145</v>
      </c>
      <c r="AA117" s="4">
        <v>44.387755102040813</v>
      </c>
      <c r="AB117" s="4"/>
      <c r="AC117" s="4"/>
      <c r="AD117" s="4">
        <v>326.66666666666669</v>
      </c>
      <c r="AE117" s="4">
        <v>145</v>
      </c>
      <c r="AF117" s="4">
        <v>44.387755102040813</v>
      </c>
    </row>
    <row r="118" spans="1:32" ht="16.5" thickTop="1" thickBot="1" x14ac:dyDescent="0.3">
      <c r="A118" s="76">
        <v>116</v>
      </c>
      <c r="B118" s="77">
        <v>2017</v>
      </c>
      <c r="C118" s="52" t="s">
        <v>1089</v>
      </c>
      <c r="D118" s="47" t="s">
        <v>968</v>
      </c>
      <c r="E118" s="4">
        <v>193.33333333333334</v>
      </c>
      <c r="F118" s="4">
        <v>0</v>
      </c>
      <c r="G118" s="4">
        <v>0</v>
      </c>
      <c r="H118" s="4">
        <v>0</v>
      </c>
      <c r="I118" s="4">
        <v>69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69</v>
      </c>
      <c r="AA118" s="4">
        <v>35.689655172413794</v>
      </c>
      <c r="AB118" s="4"/>
      <c r="AC118" s="4"/>
      <c r="AD118" s="4">
        <v>193.33333333333334</v>
      </c>
      <c r="AE118" s="4">
        <v>69</v>
      </c>
      <c r="AF118" s="4">
        <v>35.689655172413794</v>
      </c>
    </row>
    <row r="119" spans="1:32" ht="16.5" thickTop="1" thickBot="1" x14ac:dyDescent="0.3">
      <c r="A119" s="76">
        <v>117</v>
      </c>
      <c r="B119" s="77">
        <v>2017</v>
      </c>
      <c r="C119" s="52" t="s">
        <v>1090</v>
      </c>
      <c r="D119" s="47" t="s">
        <v>827</v>
      </c>
      <c r="E119" s="4">
        <v>220.66666666666666</v>
      </c>
      <c r="F119" s="4">
        <v>0</v>
      </c>
      <c r="G119" s="4">
        <v>0</v>
      </c>
      <c r="H119" s="4">
        <v>0</v>
      </c>
      <c r="I119" s="4">
        <v>13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162</v>
      </c>
      <c r="Z119" s="4">
        <v>175</v>
      </c>
      <c r="AA119" s="4">
        <v>79.30513595166164</v>
      </c>
      <c r="AB119" s="4"/>
      <c r="AC119" s="4"/>
      <c r="AD119" s="4">
        <v>220.66666666666666</v>
      </c>
      <c r="AE119" s="4">
        <v>175</v>
      </c>
      <c r="AF119" s="4">
        <v>79.305135951661626</v>
      </c>
    </row>
    <row r="120" spans="1:32" ht="16.5" thickTop="1" thickBot="1" x14ac:dyDescent="0.3">
      <c r="A120" s="76">
        <v>118</v>
      </c>
      <c r="B120" s="77">
        <v>2018</v>
      </c>
      <c r="C120" s="52" t="s">
        <v>1239</v>
      </c>
      <c r="D120" s="47" t="s">
        <v>810</v>
      </c>
      <c r="E120" s="4">
        <v>113</v>
      </c>
      <c r="F120" s="4">
        <v>0</v>
      </c>
      <c r="G120" s="4">
        <v>0</v>
      </c>
      <c r="H120" s="4">
        <v>0</v>
      </c>
      <c r="I120" s="4">
        <v>3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63</v>
      </c>
      <c r="P120" s="4">
        <v>49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115</v>
      </c>
      <c r="AA120" s="4">
        <v>101.76991150442478</v>
      </c>
      <c r="AB120" s="4"/>
      <c r="AC120" s="4"/>
      <c r="AD120" s="4">
        <v>113</v>
      </c>
      <c r="AE120" s="4">
        <v>115</v>
      </c>
      <c r="AF120" s="4">
        <v>101.76991150442478</v>
      </c>
    </row>
    <row r="121" spans="1:32" ht="16.5" thickTop="1" thickBot="1" x14ac:dyDescent="0.3">
      <c r="A121" s="76">
        <v>119</v>
      </c>
      <c r="B121" s="77">
        <v>2018</v>
      </c>
      <c r="C121" s="52" t="s">
        <v>1240</v>
      </c>
      <c r="D121" s="47" t="s">
        <v>769</v>
      </c>
      <c r="E121" s="4">
        <v>6.666666666666667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/>
      <c r="AC121" s="4"/>
      <c r="AD121" s="4">
        <v>6.666666666666667</v>
      </c>
      <c r="AE121" s="4">
        <v>0</v>
      </c>
      <c r="AF121" s="4">
        <v>0</v>
      </c>
    </row>
    <row r="122" spans="1:32" ht="16.5" thickTop="1" thickBot="1" x14ac:dyDescent="0.3">
      <c r="C122" s="13" t="s">
        <v>226</v>
      </c>
      <c r="D122" s="13"/>
      <c r="E122" s="219">
        <v>218998</v>
      </c>
      <c r="F122" s="219">
        <v>38414</v>
      </c>
      <c r="G122" s="219">
        <v>7072</v>
      </c>
      <c r="H122" s="219">
        <v>976</v>
      </c>
      <c r="I122" s="219">
        <v>41968</v>
      </c>
      <c r="J122" s="219">
        <v>146</v>
      </c>
      <c r="K122" s="219">
        <v>56</v>
      </c>
      <c r="L122" s="219">
        <v>1682</v>
      </c>
      <c r="M122" s="219">
        <v>333</v>
      </c>
      <c r="N122" s="219">
        <v>4238</v>
      </c>
      <c r="O122" s="219">
        <v>68730</v>
      </c>
      <c r="P122" s="219">
        <v>7332</v>
      </c>
      <c r="Q122" s="219">
        <v>3123</v>
      </c>
      <c r="R122" s="219">
        <v>1230</v>
      </c>
      <c r="S122" s="219">
        <v>835</v>
      </c>
      <c r="T122" s="219">
        <v>159</v>
      </c>
      <c r="U122" s="219">
        <v>1701</v>
      </c>
      <c r="V122" s="219">
        <v>5526</v>
      </c>
      <c r="W122" s="219">
        <v>1440</v>
      </c>
      <c r="X122" s="219">
        <v>873</v>
      </c>
      <c r="Y122" s="219">
        <v>48112</v>
      </c>
      <c r="Z122" s="219">
        <v>233946</v>
      </c>
      <c r="AA122" s="256">
        <v>106.82563311080466</v>
      </c>
      <c r="AB122" s="13"/>
      <c r="AC122" s="13"/>
      <c r="AD122" s="13">
        <v>218998</v>
      </c>
      <c r="AE122" s="13">
        <v>233946</v>
      </c>
      <c r="AF122" s="283">
        <v>106.82563311080466</v>
      </c>
    </row>
    <row r="123" spans="1:32" ht="15.75" thickTop="1" x14ac:dyDescent="0.25"/>
  </sheetData>
  <mergeCells count="3">
    <mergeCell ref="A1:A2"/>
    <mergeCell ref="C1:C2"/>
    <mergeCell ref="B1:B2"/>
  </mergeCells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T130"/>
  <sheetViews>
    <sheetView workbookViewId="0">
      <pane xSplit="2" ySplit="3" topLeftCell="C110" activePane="bottomRight" state="frozen"/>
      <selection activeCell="A7" sqref="A7"/>
      <selection pane="topRight" activeCell="A7" sqref="A7"/>
      <selection pane="bottomLeft" activeCell="A7" sqref="A7"/>
      <selection pane="bottomRight" activeCell="H125" sqref="H125"/>
    </sheetView>
  </sheetViews>
  <sheetFormatPr baseColWidth="10" defaultRowHeight="15" x14ac:dyDescent="0.25"/>
  <cols>
    <col min="1" max="1" width="11.42578125" style="6"/>
    <col min="2" max="2" width="32.28515625" style="6" customWidth="1"/>
    <col min="3" max="12" width="11.42578125" style="6"/>
    <col min="13" max="13" width="12.28515625" style="6" customWidth="1"/>
    <col min="14" max="25" width="11.42578125" style="6"/>
    <col min="26" max="26" width="12.28515625" style="6" customWidth="1"/>
    <col min="27" max="38" width="11.42578125" style="6"/>
    <col min="39" max="39" width="12.28515625" style="6" customWidth="1"/>
    <col min="40" max="51" width="11.42578125" style="6"/>
    <col min="52" max="52" width="12.28515625" style="6" customWidth="1"/>
    <col min="53" max="64" width="11.42578125" style="6"/>
    <col min="65" max="65" width="12.28515625" style="6" customWidth="1"/>
    <col min="66" max="77" width="11.42578125" style="6"/>
    <col min="78" max="78" width="12.28515625" style="6" customWidth="1"/>
    <col min="79" max="90" width="11.42578125" style="6"/>
    <col min="91" max="91" width="12.28515625" style="6" customWidth="1"/>
    <col min="92" max="103" width="11.42578125" style="6"/>
    <col min="104" max="104" width="12.28515625" style="6" customWidth="1"/>
    <col min="105" max="116" width="11.42578125" style="6"/>
    <col min="117" max="117" width="12.28515625" style="6" customWidth="1"/>
    <col min="118" max="129" width="11.42578125" style="6"/>
    <col min="130" max="130" width="12.28515625" style="6" customWidth="1"/>
    <col min="131" max="142" width="11.42578125" style="6"/>
    <col min="143" max="143" width="12.28515625" style="6" customWidth="1"/>
    <col min="144" max="155" width="11.42578125" style="6"/>
    <col min="156" max="156" width="12.28515625" style="6" customWidth="1"/>
    <col min="157" max="168" width="11.42578125" style="6"/>
    <col min="169" max="169" width="12.28515625" style="6" customWidth="1"/>
    <col min="170" max="181" width="11.42578125" style="6"/>
    <col min="182" max="182" width="12.28515625" style="6" customWidth="1"/>
    <col min="183" max="194" width="11.42578125" style="6"/>
    <col min="195" max="195" width="12.28515625" style="6" customWidth="1"/>
    <col min="196" max="207" width="11.42578125" style="6"/>
    <col min="208" max="208" width="12.28515625" style="6" customWidth="1"/>
    <col min="209" max="220" width="11.42578125" style="6"/>
    <col min="221" max="221" width="12.28515625" style="6" customWidth="1"/>
    <col min="222" max="233" width="11.42578125" style="6"/>
    <col min="234" max="234" width="12.28515625" style="6" customWidth="1"/>
    <col min="235" max="246" width="11.42578125" style="6"/>
    <col min="247" max="247" width="12.28515625" style="6" customWidth="1"/>
    <col min="248" max="259" width="11.42578125" style="6"/>
    <col min="260" max="260" width="12.28515625" style="6" customWidth="1"/>
    <col min="261" max="263" width="11.42578125" style="6"/>
    <col min="264" max="264" width="12.28515625" style="6" customWidth="1"/>
    <col min="265" max="266" width="11.42578125" style="6"/>
    <col min="267" max="267" width="11.42578125" style="291"/>
    <col min="268" max="269" width="11.42578125" style="6"/>
    <col min="270" max="270" width="13.28515625" style="6" customWidth="1"/>
    <col min="271" max="271" width="9" style="6" customWidth="1"/>
    <col min="272" max="272" width="12" style="6" customWidth="1"/>
    <col min="273" max="273" width="13.140625" style="6" customWidth="1"/>
    <col min="274" max="274" width="16.5703125" style="6" customWidth="1"/>
    <col min="275" max="275" width="11.42578125" style="6"/>
    <col min="276" max="280" width="16.5703125" style="6" customWidth="1"/>
    <col min="281" max="16384" width="11.42578125" style="6"/>
  </cols>
  <sheetData>
    <row r="1" spans="1:280" ht="16.5" customHeight="1" thickTop="1" thickBot="1" x14ac:dyDescent="0.3">
      <c r="A1" s="472" t="s">
        <v>0</v>
      </c>
      <c r="B1" s="472" t="s">
        <v>1</v>
      </c>
      <c r="C1" s="497" t="s">
        <v>669</v>
      </c>
      <c r="D1" s="473" t="s">
        <v>670</v>
      </c>
      <c r="E1" s="475"/>
      <c r="F1" s="475"/>
      <c r="G1" s="475"/>
      <c r="H1" s="475"/>
      <c r="I1" s="475"/>
      <c r="J1" s="475"/>
      <c r="K1" s="475"/>
      <c r="L1" s="474"/>
      <c r="M1" s="311"/>
      <c r="N1" s="311"/>
      <c r="O1" s="311"/>
      <c r="P1" s="311"/>
      <c r="Q1" s="472" t="s">
        <v>671</v>
      </c>
      <c r="R1" s="472" t="s">
        <v>671</v>
      </c>
      <c r="S1" s="472" t="s">
        <v>671</v>
      </c>
      <c r="T1" s="472" t="s">
        <v>671</v>
      </c>
      <c r="U1" s="472" t="s">
        <v>671</v>
      </c>
      <c r="V1" s="472" t="s">
        <v>671</v>
      </c>
      <c r="W1" s="472" t="s">
        <v>671</v>
      </c>
      <c r="X1" s="472" t="s">
        <v>671</v>
      </c>
      <c r="Y1" s="472" t="s">
        <v>671</v>
      </c>
      <c r="Z1" s="311"/>
      <c r="AA1" s="311"/>
      <c r="AB1" s="311"/>
      <c r="AC1" s="311"/>
      <c r="AD1" s="472" t="s">
        <v>672</v>
      </c>
      <c r="AE1" s="472" t="s">
        <v>672</v>
      </c>
      <c r="AF1" s="472" t="s">
        <v>672</v>
      </c>
      <c r="AG1" s="472" t="s">
        <v>672</v>
      </c>
      <c r="AH1" s="472" t="s">
        <v>672</v>
      </c>
      <c r="AI1" s="472" t="s">
        <v>672</v>
      </c>
      <c r="AJ1" s="472" t="s">
        <v>672</v>
      </c>
      <c r="AK1" s="472" t="s">
        <v>672</v>
      </c>
      <c r="AL1" s="472" t="s">
        <v>672</v>
      </c>
      <c r="AM1" s="311"/>
      <c r="AN1" s="311"/>
      <c r="AO1" s="311"/>
      <c r="AP1" s="311"/>
      <c r="AQ1" s="472" t="s">
        <v>673</v>
      </c>
      <c r="AR1" s="472" t="s">
        <v>673</v>
      </c>
      <c r="AS1" s="472" t="s">
        <v>673</v>
      </c>
      <c r="AT1" s="472" t="s">
        <v>673</v>
      </c>
      <c r="AU1" s="472" t="s">
        <v>673</v>
      </c>
      <c r="AV1" s="472" t="s">
        <v>673</v>
      </c>
      <c r="AW1" s="472" t="s">
        <v>673</v>
      </c>
      <c r="AX1" s="472" t="s">
        <v>673</v>
      </c>
      <c r="AY1" s="472" t="s">
        <v>673</v>
      </c>
      <c r="AZ1" s="311"/>
      <c r="BA1" s="311"/>
      <c r="BB1" s="311"/>
      <c r="BC1" s="311"/>
      <c r="BD1" s="472" t="s">
        <v>674</v>
      </c>
      <c r="BE1" s="472" t="s">
        <v>674</v>
      </c>
      <c r="BF1" s="472" t="s">
        <v>674</v>
      </c>
      <c r="BG1" s="472" t="s">
        <v>674</v>
      </c>
      <c r="BH1" s="472" t="s">
        <v>674</v>
      </c>
      <c r="BI1" s="472" t="s">
        <v>674</v>
      </c>
      <c r="BJ1" s="472" t="s">
        <v>674</v>
      </c>
      <c r="BK1" s="472" t="s">
        <v>674</v>
      </c>
      <c r="BL1" s="472" t="s">
        <v>674</v>
      </c>
      <c r="BM1" s="311"/>
      <c r="BN1" s="311"/>
      <c r="BO1" s="311"/>
      <c r="BP1" s="311"/>
      <c r="BQ1" s="472" t="s">
        <v>635</v>
      </c>
      <c r="BR1" s="472" t="s">
        <v>635</v>
      </c>
      <c r="BS1" s="472" t="s">
        <v>635</v>
      </c>
      <c r="BT1" s="472" t="s">
        <v>635</v>
      </c>
      <c r="BU1" s="472" t="s">
        <v>635</v>
      </c>
      <c r="BV1" s="472" t="s">
        <v>635</v>
      </c>
      <c r="BW1" s="472" t="s">
        <v>635</v>
      </c>
      <c r="BX1" s="472" t="s">
        <v>635</v>
      </c>
      <c r="BY1" s="472" t="s">
        <v>635</v>
      </c>
      <c r="BZ1" s="311"/>
      <c r="CA1" s="311"/>
      <c r="CB1" s="311"/>
      <c r="CC1" s="311"/>
      <c r="CD1" s="472" t="s">
        <v>675</v>
      </c>
      <c r="CE1" s="472" t="s">
        <v>675</v>
      </c>
      <c r="CF1" s="472" t="s">
        <v>675</v>
      </c>
      <c r="CG1" s="472" t="s">
        <v>675</v>
      </c>
      <c r="CH1" s="472" t="s">
        <v>675</v>
      </c>
      <c r="CI1" s="472" t="s">
        <v>675</v>
      </c>
      <c r="CJ1" s="472" t="s">
        <v>675</v>
      </c>
      <c r="CK1" s="472" t="s">
        <v>675</v>
      </c>
      <c r="CL1" s="472" t="s">
        <v>675</v>
      </c>
      <c r="CM1" s="311"/>
      <c r="CN1" s="311"/>
      <c r="CO1" s="311"/>
      <c r="CP1" s="311"/>
      <c r="CQ1" s="472" t="s">
        <v>676</v>
      </c>
      <c r="CR1" s="472" t="s">
        <v>676</v>
      </c>
      <c r="CS1" s="472" t="s">
        <v>676</v>
      </c>
      <c r="CT1" s="472" t="s">
        <v>676</v>
      </c>
      <c r="CU1" s="472" t="s">
        <v>676</v>
      </c>
      <c r="CV1" s="472" t="s">
        <v>676</v>
      </c>
      <c r="CW1" s="472" t="s">
        <v>676</v>
      </c>
      <c r="CX1" s="472" t="s">
        <v>676</v>
      </c>
      <c r="CY1" s="472" t="s">
        <v>676</v>
      </c>
      <c r="CZ1" s="311"/>
      <c r="DA1" s="311"/>
      <c r="DB1" s="311"/>
      <c r="DC1" s="311"/>
      <c r="DD1" s="472" t="s">
        <v>677</v>
      </c>
      <c r="DE1" s="472" t="s">
        <v>677</v>
      </c>
      <c r="DF1" s="472" t="s">
        <v>677</v>
      </c>
      <c r="DG1" s="472" t="s">
        <v>677</v>
      </c>
      <c r="DH1" s="472" t="s">
        <v>677</v>
      </c>
      <c r="DI1" s="472" t="s">
        <v>677</v>
      </c>
      <c r="DJ1" s="472" t="s">
        <v>677</v>
      </c>
      <c r="DK1" s="472" t="s">
        <v>677</v>
      </c>
      <c r="DL1" s="472" t="s">
        <v>677</v>
      </c>
      <c r="DM1" s="311"/>
      <c r="DN1" s="311"/>
      <c r="DO1" s="311"/>
      <c r="DP1" s="311"/>
      <c r="DQ1" s="472" t="s">
        <v>678</v>
      </c>
      <c r="DR1" s="472" t="s">
        <v>678</v>
      </c>
      <c r="DS1" s="472" t="s">
        <v>678</v>
      </c>
      <c r="DT1" s="472" t="s">
        <v>678</v>
      </c>
      <c r="DU1" s="472" t="s">
        <v>678</v>
      </c>
      <c r="DV1" s="472" t="s">
        <v>678</v>
      </c>
      <c r="DW1" s="472" t="s">
        <v>678</v>
      </c>
      <c r="DX1" s="472" t="s">
        <v>678</v>
      </c>
      <c r="DY1" s="472" t="s">
        <v>678</v>
      </c>
      <c r="DZ1" s="311"/>
      <c r="EA1" s="311"/>
      <c r="EB1" s="311"/>
      <c r="EC1" s="311"/>
      <c r="ED1" s="472" t="s">
        <v>679</v>
      </c>
      <c r="EE1" s="472" t="s">
        <v>679</v>
      </c>
      <c r="EF1" s="472" t="s">
        <v>679</v>
      </c>
      <c r="EG1" s="472" t="s">
        <v>679</v>
      </c>
      <c r="EH1" s="472" t="s">
        <v>679</v>
      </c>
      <c r="EI1" s="472" t="s">
        <v>679</v>
      </c>
      <c r="EJ1" s="472" t="s">
        <v>679</v>
      </c>
      <c r="EK1" s="472" t="s">
        <v>679</v>
      </c>
      <c r="EL1" s="472" t="s">
        <v>679</v>
      </c>
      <c r="EM1" s="311"/>
      <c r="EN1" s="311"/>
      <c r="EO1" s="311"/>
      <c r="EP1" s="311"/>
      <c r="EQ1" s="472" t="s">
        <v>680</v>
      </c>
      <c r="ER1" s="472" t="s">
        <v>680</v>
      </c>
      <c r="ES1" s="472" t="s">
        <v>680</v>
      </c>
      <c r="ET1" s="472" t="s">
        <v>680</v>
      </c>
      <c r="EU1" s="472" t="s">
        <v>680</v>
      </c>
      <c r="EV1" s="472" t="s">
        <v>680</v>
      </c>
      <c r="EW1" s="472" t="s">
        <v>680</v>
      </c>
      <c r="EX1" s="472" t="s">
        <v>680</v>
      </c>
      <c r="EY1" s="472" t="s">
        <v>680</v>
      </c>
      <c r="EZ1" s="311"/>
      <c r="FA1" s="311"/>
      <c r="FB1" s="311"/>
      <c r="FC1" s="311"/>
      <c r="FD1" s="472" t="s">
        <v>681</v>
      </c>
      <c r="FE1" s="472" t="s">
        <v>681</v>
      </c>
      <c r="FF1" s="472" t="s">
        <v>681</v>
      </c>
      <c r="FG1" s="472" t="s">
        <v>681</v>
      </c>
      <c r="FH1" s="472" t="s">
        <v>681</v>
      </c>
      <c r="FI1" s="472" t="s">
        <v>681</v>
      </c>
      <c r="FJ1" s="472" t="s">
        <v>681</v>
      </c>
      <c r="FK1" s="472" t="s">
        <v>681</v>
      </c>
      <c r="FL1" s="472" t="s">
        <v>681</v>
      </c>
      <c r="FM1" s="311"/>
      <c r="FN1" s="311"/>
      <c r="FO1" s="311"/>
      <c r="FP1" s="311"/>
      <c r="FQ1" s="472" t="s">
        <v>682</v>
      </c>
      <c r="FR1" s="472" t="s">
        <v>682</v>
      </c>
      <c r="FS1" s="472" t="s">
        <v>682</v>
      </c>
      <c r="FT1" s="472" t="s">
        <v>682</v>
      </c>
      <c r="FU1" s="472" t="s">
        <v>682</v>
      </c>
      <c r="FV1" s="472" t="s">
        <v>682</v>
      </c>
      <c r="FW1" s="472" t="s">
        <v>682</v>
      </c>
      <c r="FX1" s="472" t="s">
        <v>682</v>
      </c>
      <c r="FY1" s="472" t="s">
        <v>682</v>
      </c>
      <c r="FZ1" s="311"/>
      <c r="GA1" s="311"/>
      <c r="GB1" s="311"/>
      <c r="GC1" s="311"/>
      <c r="GD1" s="472" t="s">
        <v>683</v>
      </c>
      <c r="GE1" s="472" t="s">
        <v>683</v>
      </c>
      <c r="GF1" s="472" t="s">
        <v>683</v>
      </c>
      <c r="GG1" s="472" t="s">
        <v>683</v>
      </c>
      <c r="GH1" s="472" t="s">
        <v>683</v>
      </c>
      <c r="GI1" s="472" t="s">
        <v>683</v>
      </c>
      <c r="GJ1" s="472" t="s">
        <v>683</v>
      </c>
      <c r="GK1" s="472" t="s">
        <v>683</v>
      </c>
      <c r="GL1" s="472" t="s">
        <v>683</v>
      </c>
      <c r="GM1" s="311"/>
      <c r="GN1" s="311"/>
      <c r="GO1" s="311"/>
      <c r="GP1" s="311"/>
      <c r="GQ1" s="472" t="s">
        <v>684</v>
      </c>
      <c r="GR1" s="472" t="s">
        <v>684</v>
      </c>
      <c r="GS1" s="472" t="s">
        <v>684</v>
      </c>
      <c r="GT1" s="472" t="s">
        <v>684</v>
      </c>
      <c r="GU1" s="472" t="s">
        <v>684</v>
      </c>
      <c r="GV1" s="472" t="s">
        <v>684</v>
      </c>
      <c r="GW1" s="472" t="s">
        <v>684</v>
      </c>
      <c r="GX1" s="472" t="s">
        <v>684</v>
      </c>
      <c r="GY1" s="472" t="s">
        <v>684</v>
      </c>
      <c r="GZ1" s="311"/>
      <c r="HA1" s="311"/>
      <c r="HB1" s="311"/>
      <c r="HC1" s="311"/>
      <c r="HD1" s="472" t="s">
        <v>685</v>
      </c>
      <c r="HE1" s="472" t="s">
        <v>685</v>
      </c>
      <c r="HF1" s="472" t="s">
        <v>685</v>
      </c>
      <c r="HG1" s="472" t="s">
        <v>685</v>
      </c>
      <c r="HH1" s="472" t="s">
        <v>685</v>
      </c>
      <c r="HI1" s="472" t="s">
        <v>685</v>
      </c>
      <c r="HJ1" s="472" t="s">
        <v>685</v>
      </c>
      <c r="HK1" s="472" t="s">
        <v>685</v>
      </c>
      <c r="HL1" s="472" t="s">
        <v>685</v>
      </c>
      <c r="HM1" s="311"/>
      <c r="HN1" s="311"/>
      <c r="HO1" s="311"/>
      <c r="HP1" s="311"/>
      <c r="HQ1" s="472" t="s">
        <v>686</v>
      </c>
      <c r="HR1" s="472" t="s">
        <v>686</v>
      </c>
      <c r="HS1" s="472" t="s">
        <v>686</v>
      </c>
      <c r="HT1" s="472" t="s">
        <v>686</v>
      </c>
      <c r="HU1" s="472" t="s">
        <v>686</v>
      </c>
      <c r="HV1" s="472" t="s">
        <v>686</v>
      </c>
      <c r="HW1" s="472" t="s">
        <v>686</v>
      </c>
      <c r="HX1" s="472" t="s">
        <v>686</v>
      </c>
      <c r="HY1" s="472" t="s">
        <v>686</v>
      </c>
      <c r="HZ1" s="311"/>
      <c r="IA1" s="311"/>
      <c r="IB1" s="311"/>
      <c r="IC1" s="311"/>
      <c r="ID1" s="472" t="s">
        <v>687</v>
      </c>
      <c r="IE1" s="472" t="s">
        <v>687</v>
      </c>
      <c r="IF1" s="472" t="s">
        <v>687</v>
      </c>
      <c r="IG1" s="472" t="s">
        <v>687</v>
      </c>
      <c r="IH1" s="472" t="s">
        <v>687</v>
      </c>
      <c r="II1" s="472" t="s">
        <v>687</v>
      </c>
      <c r="IJ1" s="472" t="s">
        <v>687</v>
      </c>
      <c r="IK1" s="472" t="s">
        <v>687</v>
      </c>
      <c r="IL1" s="472" t="s">
        <v>687</v>
      </c>
      <c r="IM1" s="311"/>
      <c r="IN1" s="311"/>
      <c r="IO1" s="311"/>
      <c r="IP1" s="311"/>
      <c r="IQ1" s="472" t="s">
        <v>688</v>
      </c>
      <c r="IR1" s="472" t="s">
        <v>688</v>
      </c>
      <c r="IS1" s="472" t="s">
        <v>688</v>
      </c>
      <c r="IT1" s="472" t="s">
        <v>688</v>
      </c>
      <c r="IU1" s="472" t="s">
        <v>688</v>
      </c>
      <c r="IV1" s="472" t="s">
        <v>688</v>
      </c>
      <c r="IW1" s="472" t="s">
        <v>688</v>
      </c>
      <c r="IX1" s="472" t="s">
        <v>688</v>
      </c>
      <c r="IY1" s="472" t="s">
        <v>688</v>
      </c>
      <c r="IZ1" s="311"/>
      <c r="JA1" s="311"/>
      <c r="JB1" s="311"/>
      <c r="JC1" s="311"/>
      <c r="JD1" s="311"/>
      <c r="JE1" s="311"/>
      <c r="JF1" s="311"/>
      <c r="JG1" s="311"/>
      <c r="JH1" s="497" t="s">
        <v>669</v>
      </c>
      <c r="JJ1" s="472" t="s">
        <v>226</v>
      </c>
      <c r="JK1" s="472"/>
      <c r="JL1" s="472"/>
      <c r="JM1" s="472"/>
      <c r="JN1" s="472"/>
    </row>
    <row r="2" spans="1:280" ht="16.5" customHeight="1" thickTop="1" thickBot="1" x14ac:dyDescent="0.3">
      <c r="A2" s="472" t="s">
        <v>0</v>
      </c>
      <c r="B2" s="472" t="s">
        <v>1</v>
      </c>
      <c r="C2" s="513"/>
      <c r="D2" s="472" t="s">
        <v>1118</v>
      </c>
      <c r="E2" s="472" t="s">
        <v>1118</v>
      </c>
      <c r="F2" s="472" t="s">
        <v>1118</v>
      </c>
      <c r="G2" s="472" t="s">
        <v>1119</v>
      </c>
      <c r="H2" s="472" t="s">
        <v>1119</v>
      </c>
      <c r="I2" s="472" t="s">
        <v>1119</v>
      </c>
      <c r="J2" s="472" t="s">
        <v>1120</v>
      </c>
      <c r="K2" s="472" t="s">
        <v>1120</v>
      </c>
      <c r="L2" s="472" t="s">
        <v>1120</v>
      </c>
      <c r="M2" s="472" t="s">
        <v>1214</v>
      </c>
      <c r="N2" s="472" t="s">
        <v>1215</v>
      </c>
      <c r="O2" s="472" t="s">
        <v>1216</v>
      </c>
      <c r="P2" s="472" t="s">
        <v>1217</v>
      </c>
      <c r="Q2" s="472" t="s">
        <v>1118</v>
      </c>
      <c r="R2" s="472" t="s">
        <v>1118</v>
      </c>
      <c r="S2" s="472" t="s">
        <v>1118</v>
      </c>
      <c r="T2" s="472" t="s">
        <v>1119</v>
      </c>
      <c r="U2" s="472" t="s">
        <v>1119</v>
      </c>
      <c r="V2" s="472" t="s">
        <v>1119</v>
      </c>
      <c r="W2" s="472" t="s">
        <v>1120</v>
      </c>
      <c r="X2" s="472" t="s">
        <v>1120</v>
      </c>
      <c r="Y2" s="472" t="s">
        <v>1120</v>
      </c>
      <c r="Z2" s="472" t="s">
        <v>1214</v>
      </c>
      <c r="AA2" s="472" t="s">
        <v>1215</v>
      </c>
      <c r="AB2" s="472" t="s">
        <v>1216</v>
      </c>
      <c r="AC2" s="472" t="s">
        <v>1218</v>
      </c>
      <c r="AD2" s="472" t="s">
        <v>1118</v>
      </c>
      <c r="AE2" s="472" t="s">
        <v>1118</v>
      </c>
      <c r="AF2" s="472" t="s">
        <v>1118</v>
      </c>
      <c r="AG2" s="472" t="s">
        <v>1119</v>
      </c>
      <c r="AH2" s="472" t="s">
        <v>1119</v>
      </c>
      <c r="AI2" s="472" t="s">
        <v>1119</v>
      </c>
      <c r="AJ2" s="472" t="s">
        <v>1120</v>
      </c>
      <c r="AK2" s="472" t="s">
        <v>1120</v>
      </c>
      <c r="AL2" s="472" t="s">
        <v>1120</v>
      </c>
      <c r="AM2" s="472" t="s">
        <v>1214</v>
      </c>
      <c r="AN2" s="472" t="s">
        <v>1215</v>
      </c>
      <c r="AO2" s="472" t="s">
        <v>1216</v>
      </c>
      <c r="AP2" s="472" t="s">
        <v>1219</v>
      </c>
      <c r="AQ2" s="472" t="s">
        <v>1118</v>
      </c>
      <c r="AR2" s="472" t="s">
        <v>1118</v>
      </c>
      <c r="AS2" s="472" t="s">
        <v>1118</v>
      </c>
      <c r="AT2" s="472" t="s">
        <v>1119</v>
      </c>
      <c r="AU2" s="472" t="s">
        <v>1119</v>
      </c>
      <c r="AV2" s="472" t="s">
        <v>1119</v>
      </c>
      <c r="AW2" s="472" t="s">
        <v>1120</v>
      </c>
      <c r="AX2" s="472" t="s">
        <v>1120</v>
      </c>
      <c r="AY2" s="472" t="s">
        <v>1120</v>
      </c>
      <c r="AZ2" s="472" t="s">
        <v>1214</v>
      </c>
      <c r="BA2" s="472" t="s">
        <v>1215</v>
      </c>
      <c r="BB2" s="472" t="s">
        <v>1216</v>
      </c>
      <c r="BC2" s="472" t="s">
        <v>1220</v>
      </c>
      <c r="BD2" s="472" t="s">
        <v>1118</v>
      </c>
      <c r="BE2" s="472" t="s">
        <v>1118</v>
      </c>
      <c r="BF2" s="472" t="s">
        <v>1118</v>
      </c>
      <c r="BG2" s="472" t="s">
        <v>1119</v>
      </c>
      <c r="BH2" s="472" t="s">
        <v>1119</v>
      </c>
      <c r="BI2" s="472" t="s">
        <v>1119</v>
      </c>
      <c r="BJ2" s="472" t="s">
        <v>1120</v>
      </c>
      <c r="BK2" s="472" t="s">
        <v>1120</v>
      </c>
      <c r="BL2" s="472" t="s">
        <v>1120</v>
      </c>
      <c r="BM2" s="472" t="s">
        <v>1214</v>
      </c>
      <c r="BN2" s="472" t="s">
        <v>1215</v>
      </c>
      <c r="BO2" s="472" t="s">
        <v>1216</v>
      </c>
      <c r="BP2" s="472" t="s">
        <v>1221</v>
      </c>
      <c r="BQ2" s="472" t="s">
        <v>1118</v>
      </c>
      <c r="BR2" s="472" t="s">
        <v>1118</v>
      </c>
      <c r="BS2" s="472" t="s">
        <v>1118</v>
      </c>
      <c r="BT2" s="472" t="s">
        <v>1119</v>
      </c>
      <c r="BU2" s="472" t="s">
        <v>1119</v>
      </c>
      <c r="BV2" s="472" t="s">
        <v>1119</v>
      </c>
      <c r="BW2" s="472" t="s">
        <v>1120</v>
      </c>
      <c r="BX2" s="472" t="s">
        <v>1120</v>
      </c>
      <c r="BY2" s="472" t="s">
        <v>1120</v>
      </c>
      <c r="BZ2" s="472" t="s">
        <v>1214</v>
      </c>
      <c r="CA2" s="472" t="s">
        <v>1215</v>
      </c>
      <c r="CB2" s="472" t="s">
        <v>1216</v>
      </c>
      <c r="CC2" s="472" t="s">
        <v>1222</v>
      </c>
      <c r="CD2" s="472" t="s">
        <v>1118</v>
      </c>
      <c r="CE2" s="472" t="s">
        <v>1118</v>
      </c>
      <c r="CF2" s="472" t="s">
        <v>1118</v>
      </c>
      <c r="CG2" s="472" t="s">
        <v>1119</v>
      </c>
      <c r="CH2" s="472" t="s">
        <v>1119</v>
      </c>
      <c r="CI2" s="472" t="s">
        <v>1119</v>
      </c>
      <c r="CJ2" s="472" t="s">
        <v>1120</v>
      </c>
      <c r="CK2" s="472" t="s">
        <v>1120</v>
      </c>
      <c r="CL2" s="472" t="s">
        <v>1120</v>
      </c>
      <c r="CM2" s="472" t="s">
        <v>1214</v>
      </c>
      <c r="CN2" s="472" t="s">
        <v>1215</v>
      </c>
      <c r="CO2" s="472" t="s">
        <v>1216</v>
      </c>
      <c r="CP2" s="472" t="s">
        <v>1223</v>
      </c>
      <c r="CQ2" s="472" t="s">
        <v>1118</v>
      </c>
      <c r="CR2" s="472" t="s">
        <v>1118</v>
      </c>
      <c r="CS2" s="472" t="s">
        <v>1118</v>
      </c>
      <c r="CT2" s="472" t="s">
        <v>1119</v>
      </c>
      <c r="CU2" s="472" t="s">
        <v>1119</v>
      </c>
      <c r="CV2" s="472" t="s">
        <v>1119</v>
      </c>
      <c r="CW2" s="472" t="s">
        <v>1120</v>
      </c>
      <c r="CX2" s="472" t="s">
        <v>1120</v>
      </c>
      <c r="CY2" s="472" t="s">
        <v>1120</v>
      </c>
      <c r="CZ2" s="472" t="s">
        <v>1214</v>
      </c>
      <c r="DA2" s="472" t="s">
        <v>1215</v>
      </c>
      <c r="DB2" s="472" t="s">
        <v>1216</v>
      </c>
      <c r="DC2" s="472" t="s">
        <v>1224</v>
      </c>
      <c r="DD2" s="472" t="s">
        <v>1118</v>
      </c>
      <c r="DE2" s="472" t="s">
        <v>1118</v>
      </c>
      <c r="DF2" s="472" t="s">
        <v>1118</v>
      </c>
      <c r="DG2" s="472" t="s">
        <v>1119</v>
      </c>
      <c r="DH2" s="472" t="s">
        <v>1119</v>
      </c>
      <c r="DI2" s="472" t="s">
        <v>1119</v>
      </c>
      <c r="DJ2" s="472" t="s">
        <v>1120</v>
      </c>
      <c r="DK2" s="472" t="s">
        <v>1120</v>
      </c>
      <c r="DL2" s="472" t="s">
        <v>1120</v>
      </c>
      <c r="DM2" s="472" t="s">
        <v>1214</v>
      </c>
      <c r="DN2" s="472" t="s">
        <v>1215</v>
      </c>
      <c r="DO2" s="472" t="s">
        <v>1216</v>
      </c>
      <c r="DP2" s="472" t="s">
        <v>1225</v>
      </c>
      <c r="DQ2" s="472" t="s">
        <v>1118</v>
      </c>
      <c r="DR2" s="472" t="s">
        <v>1118</v>
      </c>
      <c r="DS2" s="472" t="s">
        <v>1118</v>
      </c>
      <c r="DT2" s="472" t="s">
        <v>1119</v>
      </c>
      <c r="DU2" s="472" t="s">
        <v>1119</v>
      </c>
      <c r="DV2" s="472" t="s">
        <v>1119</v>
      </c>
      <c r="DW2" s="472" t="s">
        <v>1120</v>
      </c>
      <c r="DX2" s="472" t="s">
        <v>1120</v>
      </c>
      <c r="DY2" s="472" t="s">
        <v>1120</v>
      </c>
      <c r="DZ2" s="472" t="s">
        <v>1214</v>
      </c>
      <c r="EA2" s="472" t="s">
        <v>1215</v>
      </c>
      <c r="EB2" s="472" t="s">
        <v>1216</v>
      </c>
      <c r="EC2" s="472" t="s">
        <v>1226</v>
      </c>
      <c r="ED2" s="472" t="s">
        <v>1118</v>
      </c>
      <c r="EE2" s="472" t="s">
        <v>1118</v>
      </c>
      <c r="EF2" s="472" t="s">
        <v>1118</v>
      </c>
      <c r="EG2" s="472" t="s">
        <v>1119</v>
      </c>
      <c r="EH2" s="472" t="s">
        <v>1119</v>
      </c>
      <c r="EI2" s="472" t="s">
        <v>1119</v>
      </c>
      <c r="EJ2" s="472" t="s">
        <v>1120</v>
      </c>
      <c r="EK2" s="472" t="s">
        <v>1120</v>
      </c>
      <c r="EL2" s="472" t="s">
        <v>1120</v>
      </c>
      <c r="EM2" s="472" t="s">
        <v>1214</v>
      </c>
      <c r="EN2" s="472" t="s">
        <v>1215</v>
      </c>
      <c r="EO2" s="472" t="s">
        <v>1216</v>
      </c>
      <c r="EP2" s="472" t="s">
        <v>1227</v>
      </c>
      <c r="EQ2" s="472" t="s">
        <v>1118</v>
      </c>
      <c r="ER2" s="472" t="s">
        <v>1118</v>
      </c>
      <c r="ES2" s="472" t="s">
        <v>1118</v>
      </c>
      <c r="ET2" s="472" t="s">
        <v>1119</v>
      </c>
      <c r="EU2" s="472" t="s">
        <v>1119</v>
      </c>
      <c r="EV2" s="472" t="s">
        <v>1119</v>
      </c>
      <c r="EW2" s="472" t="s">
        <v>1120</v>
      </c>
      <c r="EX2" s="472" t="s">
        <v>1120</v>
      </c>
      <c r="EY2" s="472" t="s">
        <v>1120</v>
      </c>
      <c r="EZ2" s="472" t="s">
        <v>1214</v>
      </c>
      <c r="FA2" s="472" t="s">
        <v>1215</v>
      </c>
      <c r="FB2" s="472" t="s">
        <v>1216</v>
      </c>
      <c r="FC2" s="472" t="s">
        <v>1228</v>
      </c>
      <c r="FD2" s="472" t="s">
        <v>1118</v>
      </c>
      <c r="FE2" s="472" t="s">
        <v>1118</v>
      </c>
      <c r="FF2" s="472" t="s">
        <v>1118</v>
      </c>
      <c r="FG2" s="472" t="s">
        <v>1119</v>
      </c>
      <c r="FH2" s="472" t="s">
        <v>1119</v>
      </c>
      <c r="FI2" s="472" t="s">
        <v>1119</v>
      </c>
      <c r="FJ2" s="472" t="s">
        <v>1120</v>
      </c>
      <c r="FK2" s="472" t="s">
        <v>1120</v>
      </c>
      <c r="FL2" s="472" t="s">
        <v>1120</v>
      </c>
      <c r="FM2" s="472" t="s">
        <v>1214</v>
      </c>
      <c r="FN2" s="472" t="s">
        <v>1215</v>
      </c>
      <c r="FO2" s="472" t="s">
        <v>1216</v>
      </c>
      <c r="FP2" s="472" t="s">
        <v>1229</v>
      </c>
      <c r="FQ2" s="472" t="s">
        <v>1118</v>
      </c>
      <c r="FR2" s="472" t="s">
        <v>1118</v>
      </c>
      <c r="FS2" s="472" t="s">
        <v>1118</v>
      </c>
      <c r="FT2" s="472" t="s">
        <v>1119</v>
      </c>
      <c r="FU2" s="472" t="s">
        <v>1119</v>
      </c>
      <c r="FV2" s="472" t="s">
        <v>1119</v>
      </c>
      <c r="FW2" s="472" t="s">
        <v>1120</v>
      </c>
      <c r="FX2" s="472" t="s">
        <v>1120</v>
      </c>
      <c r="FY2" s="472" t="s">
        <v>1120</v>
      </c>
      <c r="FZ2" s="472" t="s">
        <v>1214</v>
      </c>
      <c r="GA2" s="472" t="s">
        <v>1215</v>
      </c>
      <c r="GB2" s="472" t="s">
        <v>1216</v>
      </c>
      <c r="GC2" s="472" t="s">
        <v>1230</v>
      </c>
      <c r="GD2" s="472" t="s">
        <v>1118</v>
      </c>
      <c r="GE2" s="472" t="s">
        <v>1118</v>
      </c>
      <c r="GF2" s="472" t="s">
        <v>1118</v>
      </c>
      <c r="GG2" s="472" t="s">
        <v>1119</v>
      </c>
      <c r="GH2" s="472" t="s">
        <v>1119</v>
      </c>
      <c r="GI2" s="472" t="s">
        <v>1119</v>
      </c>
      <c r="GJ2" s="472" t="s">
        <v>1120</v>
      </c>
      <c r="GK2" s="472" t="s">
        <v>1120</v>
      </c>
      <c r="GL2" s="472" t="s">
        <v>1120</v>
      </c>
      <c r="GM2" s="472" t="s">
        <v>1214</v>
      </c>
      <c r="GN2" s="472" t="s">
        <v>1215</v>
      </c>
      <c r="GO2" s="472" t="s">
        <v>1216</v>
      </c>
      <c r="GP2" s="472" t="s">
        <v>1231</v>
      </c>
      <c r="GQ2" s="472" t="s">
        <v>1118</v>
      </c>
      <c r="GR2" s="472" t="s">
        <v>1118</v>
      </c>
      <c r="GS2" s="472" t="s">
        <v>1118</v>
      </c>
      <c r="GT2" s="472" t="s">
        <v>1119</v>
      </c>
      <c r="GU2" s="472" t="s">
        <v>1119</v>
      </c>
      <c r="GV2" s="472" t="s">
        <v>1119</v>
      </c>
      <c r="GW2" s="472" t="s">
        <v>1120</v>
      </c>
      <c r="GX2" s="472" t="s">
        <v>1120</v>
      </c>
      <c r="GY2" s="472" t="s">
        <v>1120</v>
      </c>
      <c r="GZ2" s="472" t="s">
        <v>1214</v>
      </c>
      <c r="HA2" s="472" t="s">
        <v>1215</v>
      </c>
      <c r="HB2" s="472" t="s">
        <v>1216</v>
      </c>
      <c r="HC2" s="472" t="s">
        <v>1232</v>
      </c>
      <c r="HD2" s="472" t="s">
        <v>1118</v>
      </c>
      <c r="HE2" s="472" t="s">
        <v>1118</v>
      </c>
      <c r="HF2" s="472" t="s">
        <v>1118</v>
      </c>
      <c r="HG2" s="472" t="s">
        <v>1119</v>
      </c>
      <c r="HH2" s="472" t="s">
        <v>1119</v>
      </c>
      <c r="HI2" s="472" t="s">
        <v>1119</v>
      </c>
      <c r="HJ2" s="472" t="s">
        <v>1120</v>
      </c>
      <c r="HK2" s="472" t="s">
        <v>1120</v>
      </c>
      <c r="HL2" s="472" t="s">
        <v>1120</v>
      </c>
      <c r="HM2" s="472" t="s">
        <v>1214</v>
      </c>
      <c r="HN2" s="472" t="s">
        <v>1215</v>
      </c>
      <c r="HO2" s="472" t="s">
        <v>1216</v>
      </c>
      <c r="HP2" s="472" t="s">
        <v>1233</v>
      </c>
      <c r="HQ2" s="472" t="s">
        <v>1118</v>
      </c>
      <c r="HR2" s="472" t="s">
        <v>1118</v>
      </c>
      <c r="HS2" s="472" t="s">
        <v>1118</v>
      </c>
      <c r="HT2" s="472" t="s">
        <v>1119</v>
      </c>
      <c r="HU2" s="472" t="s">
        <v>1119</v>
      </c>
      <c r="HV2" s="472" t="s">
        <v>1119</v>
      </c>
      <c r="HW2" s="472" t="s">
        <v>1120</v>
      </c>
      <c r="HX2" s="472" t="s">
        <v>1120</v>
      </c>
      <c r="HY2" s="472" t="s">
        <v>1120</v>
      </c>
      <c r="HZ2" s="472" t="s">
        <v>1214</v>
      </c>
      <c r="IA2" s="472" t="s">
        <v>1215</v>
      </c>
      <c r="IB2" s="472" t="s">
        <v>1216</v>
      </c>
      <c r="IC2" s="472" t="s">
        <v>1234</v>
      </c>
      <c r="ID2" s="472" t="s">
        <v>1118</v>
      </c>
      <c r="IE2" s="472" t="s">
        <v>1118</v>
      </c>
      <c r="IF2" s="472" t="s">
        <v>1118</v>
      </c>
      <c r="IG2" s="472" t="s">
        <v>1119</v>
      </c>
      <c r="IH2" s="472" t="s">
        <v>1119</v>
      </c>
      <c r="II2" s="472" t="s">
        <v>1119</v>
      </c>
      <c r="IJ2" s="472" t="s">
        <v>1120</v>
      </c>
      <c r="IK2" s="472" t="s">
        <v>1120</v>
      </c>
      <c r="IL2" s="472" t="s">
        <v>1120</v>
      </c>
      <c r="IM2" s="472" t="s">
        <v>1214</v>
      </c>
      <c r="IN2" s="472" t="s">
        <v>1215</v>
      </c>
      <c r="IO2" s="472" t="s">
        <v>1216</v>
      </c>
      <c r="IP2" s="472" t="s">
        <v>1235</v>
      </c>
      <c r="IQ2" s="472" t="s">
        <v>1118</v>
      </c>
      <c r="IR2" s="472" t="s">
        <v>1118</v>
      </c>
      <c r="IS2" s="472" t="s">
        <v>1118</v>
      </c>
      <c r="IT2" s="472" t="s">
        <v>1119</v>
      </c>
      <c r="IU2" s="472" t="s">
        <v>1119</v>
      </c>
      <c r="IV2" s="472" t="s">
        <v>1119</v>
      </c>
      <c r="IW2" s="472" t="s">
        <v>1120</v>
      </c>
      <c r="IX2" s="472" t="s">
        <v>1120</v>
      </c>
      <c r="IY2" s="472" t="s">
        <v>1120</v>
      </c>
      <c r="IZ2" s="472" t="s">
        <v>1214</v>
      </c>
      <c r="JA2" s="472" t="s">
        <v>1215</v>
      </c>
      <c r="JB2" s="472" t="s">
        <v>1216</v>
      </c>
      <c r="JC2" s="472" t="s">
        <v>1236</v>
      </c>
      <c r="JD2" s="472" t="s">
        <v>1214</v>
      </c>
      <c r="JE2" s="472" t="s">
        <v>1215</v>
      </c>
      <c r="JF2" s="472" t="s">
        <v>1216</v>
      </c>
      <c r="JG2" s="472" t="s">
        <v>1044</v>
      </c>
      <c r="JH2" s="513"/>
      <c r="JJ2" s="473" t="s">
        <v>1118</v>
      </c>
      <c r="JK2" s="475"/>
      <c r="JL2" s="475"/>
      <c r="JM2" s="475"/>
      <c r="JN2" s="474"/>
      <c r="JP2" s="473" t="s">
        <v>1257</v>
      </c>
      <c r="JQ2" s="475" t="s">
        <v>1257</v>
      </c>
      <c r="JR2" s="475" t="s">
        <v>1257</v>
      </c>
      <c r="JS2" s="475" t="s">
        <v>1257</v>
      </c>
      <c r="JT2" s="474"/>
    </row>
    <row r="3" spans="1:280" ht="39.75" customHeight="1" thickTop="1" thickBot="1" x14ac:dyDescent="0.3">
      <c r="A3" s="472" t="s">
        <v>0</v>
      </c>
      <c r="B3" s="472" t="s">
        <v>1</v>
      </c>
      <c r="C3" s="471"/>
      <c r="D3" s="472" t="s">
        <v>1121</v>
      </c>
      <c r="E3" s="472" t="s">
        <v>1122</v>
      </c>
      <c r="F3" s="472" t="s">
        <v>1123</v>
      </c>
      <c r="G3" s="472" t="s">
        <v>1121</v>
      </c>
      <c r="H3" s="472" t="s">
        <v>1122</v>
      </c>
      <c r="I3" s="472" t="s">
        <v>1123</v>
      </c>
      <c r="J3" s="472" t="s">
        <v>1121</v>
      </c>
      <c r="K3" s="472" t="s">
        <v>1122</v>
      </c>
      <c r="L3" s="472" t="s">
        <v>1123</v>
      </c>
      <c r="M3" s="472" t="s">
        <v>226</v>
      </c>
      <c r="N3" s="472"/>
      <c r="O3" s="472"/>
      <c r="P3" s="472"/>
      <c r="Q3" s="472" t="s">
        <v>1121</v>
      </c>
      <c r="R3" s="472" t="s">
        <v>1122</v>
      </c>
      <c r="S3" s="472" t="s">
        <v>1123</v>
      </c>
      <c r="T3" s="472" t="s">
        <v>1121</v>
      </c>
      <c r="U3" s="472" t="s">
        <v>1122</v>
      </c>
      <c r="V3" s="472" t="s">
        <v>1123</v>
      </c>
      <c r="W3" s="472" t="s">
        <v>1121</v>
      </c>
      <c r="X3" s="472" t="s">
        <v>1122</v>
      </c>
      <c r="Y3" s="472" t="s">
        <v>1123</v>
      </c>
      <c r="Z3" s="472" t="s">
        <v>226</v>
      </c>
      <c r="AA3" s="472"/>
      <c r="AB3" s="472"/>
      <c r="AC3" s="472"/>
      <c r="AD3" s="472" t="s">
        <v>1121</v>
      </c>
      <c r="AE3" s="472" t="s">
        <v>1122</v>
      </c>
      <c r="AF3" s="472" t="s">
        <v>1123</v>
      </c>
      <c r="AG3" s="472" t="s">
        <v>1121</v>
      </c>
      <c r="AH3" s="472" t="s">
        <v>1122</v>
      </c>
      <c r="AI3" s="472" t="s">
        <v>1123</v>
      </c>
      <c r="AJ3" s="472" t="s">
        <v>1121</v>
      </c>
      <c r="AK3" s="472" t="s">
        <v>1122</v>
      </c>
      <c r="AL3" s="472" t="s">
        <v>1123</v>
      </c>
      <c r="AM3" s="472" t="s">
        <v>226</v>
      </c>
      <c r="AN3" s="472"/>
      <c r="AO3" s="472"/>
      <c r="AP3" s="472"/>
      <c r="AQ3" s="472" t="s">
        <v>1121</v>
      </c>
      <c r="AR3" s="472" t="s">
        <v>1122</v>
      </c>
      <c r="AS3" s="472" t="s">
        <v>1123</v>
      </c>
      <c r="AT3" s="472" t="s">
        <v>1121</v>
      </c>
      <c r="AU3" s="472" t="s">
        <v>1122</v>
      </c>
      <c r="AV3" s="472" t="s">
        <v>1123</v>
      </c>
      <c r="AW3" s="472" t="s">
        <v>1121</v>
      </c>
      <c r="AX3" s="472" t="s">
        <v>1122</v>
      </c>
      <c r="AY3" s="472" t="s">
        <v>1123</v>
      </c>
      <c r="AZ3" s="472" t="s">
        <v>226</v>
      </c>
      <c r="BA3" s="472"/>
      <c r="BB3" s="472"/>
      <c r="BC3" s="472"/>
      <c r="BD3" s="472" t="s">
        <v>1121</v>
      </c>
      <c r="BE3" s="472" t="s">
        <v>1122</v>
      </c>
      <c r="BF3" s="472" t="s">
        <v>1123</v>
      </c>
      <c r="BG3" s="472" t="s">
        <v>1121</v>
      </c>
      <c r="BH3" s="472" t="s">
        <v>1122</v>
      </c>
      <c r="BI3" s="472" t="s">
        <v>1123</v>
      </c>
      <c r="BJ3" s="472" t="s">
        <v>1121</v>
      </c>
      <c r="BK3" s="472" t="s">
        <v>1122</v>
      </c>
      <c r="BL3" s="472" t="s">
        <v>1123</v>
      </c>
      <c r="BM3" s="472" t="s">
        <v>226</v>
      </c>
      <c r="BN3" s="472"/>
      <c r="BO3" s="472"/>
      <c r="BP3" s="472"/>
      <c r="BQ3" s="472" t="s">
        <v>1121</v>
      </c>
      <c r="BR3" s="472" t="s">
        <v>1122</v>
      </c>
      <c r="BS3" s="472" t="s">
        <v>1123</v>
      </c>
      <c r="BT3" s="472" t="s">
        <v>1121</v>
      </c>
      <c r="BU3" s="472" t="s">
        <v>1122</v>
      </c>
      <c r="BV3" s="472" t="s">
        <v>1123</v>
      </c>
      <c r="BW3" s="472" t="s">
        <v>1121</v>
      </c>
      <c r="BX3" s="472" t="s">
        <v>1122</v>
      </c>
      <c r="BY3" s="472" t="s">
        <v>1123</v>
      </c>
      <c r="BZ3" s="472" t="s">
        <v>226</v>
      </c>
      <c r="CA3" s="472"/>
      <c r="CB3" s="472"/>
      <c r="CC3" s="472"/>
      <c r="CD3" s="472" t="s">
        <v>1121</v>
      </c>
      <c r="CE3" s="472" t="s">
        <v>1122</v>
      </c>
      <c r="CF3" s="472" t="s">
        <v>1123</v>
      </c>
      <c r="CG3" s="472" t="s">
        <v>1121</v>
      </c>
      <c r="CH3" s="472" t="s">
        <v>1122</v>
      </c>
      <c r="CI3" s="472" t="s">
        <v>1123</v>
      </c>
      <c r="CJ3" s="472" t="s">
        <v>1121</v>
      </c>
      <c r="CK3" s="472" t="s">
        <v>1122</v>
      </c>
      <c r="CL3" s="472" t="s">
        <v>1123</v>
      </c>
      <c r="CM3" s="472" t="s">
        <v>226</v>
      </c>
      <c r="CN3" s="472"/>
      <c r="CO3" s="472"/>
      <c r="CP3" s="472"/>
      <c r="CQ3" s="472" t="s">
        <v>1121</v>
      </c>
      <c r="CR3" s="472" t="s">
        <v>1122</v>
      </c>
      <c r="CS3" s="472" t="s">
        <v>1123</v>
      </c>
      <c r="CT3" s="472" t="s">
        <v>1121</v>
      </c>
      <c r="CU3" s="472" t="s">
        <v>1122</v>
      </c>
      <c r="CV3" s="472" t="s">
        <v>1123</v>
      </c>
      <c r="CW3" s="472" t="s">
        <v>1121</v>
      </c>
      <c r="CX3" s="472" t="s">
        <v>1122</v>
      </c>
      <c r="CY3" s="472" t="s">
        <v>1123</v>
      </c>
      <c r="CZ3" s="472" t="s">
        <v>226</v>
      </c>
      <c r="DA3" s="472"/>
      <c r="DB3" s="472"/>
      <c r="DC3" s="472"/>
      <c r="DD3" s="472" t="s">
        <v>1121</v>
      </c>
      <c r="DE3" s="472" t="s">
        <v>1122</v>
      </c>
      <c r="DF3" s="472" t="s">
        <v>1123</v>
      </c>
      <c r="DG3" s="472" t="s">
        <v>1121</v>
      </c>
      <c r="DH3" s="472" t="s">
        <v>1122</v>
      </c>
      <c r="DI3" s="472" t="s">
        <v>1123</v>
      </c>
      <c r="DJ3" s="472" t="s">
        <v>1121</v>
      </c>
      <c r="DK3" s="472" t="s">
        <v>1122</v>
      </c>
      <c r="DL3" s="472" t="s">
        <v>1123</v>
      </c>
      <c r="DM3" s="472" t="s">
        <v>226</v>
      </c>
      <c r="DN3" s="472"/>
      <c r="DO3" s="472"/>
      <c r="DP3" s="472"/>
      <c r="DQ3" s="472" t="s">
        <v>1121</v>
      </c>
      <c r="DR3" s="472" t="s">
        <v>1122</v>
      </c>
      <c r="DS3" s="472" t="s">
        <v>1123</v>
      </c>
      <c r="DT3" s="472" t="s">
        <v>1121</v>
      </c>
      <c r="DU3" s="472" t="s">
        <v>1122</v>
      </c>
      <c r="DV3" s="472" t="s">
        <v>1123</v>
      </c>
      <c r="DW3" s="472" t="s">
        <v>1121</v>
      </c>
      <c r="DX3" s="472" t="s">
        <v>1122</v>
      </c>
      <c r="DY3" s="472" t="s">
        <v>1123</v>
      </c>
      <c r="DZ3" s="472" t="s">
        <v>226</v>
      </c>
      <c r="EA3" s="472"/>
      <c r="EB3" s="472"/>
      <c r="EC3" s="472"/>
      <c r="ED3" s="472" t="s">
        <v>1121</v>
      </c>
      <c r="EE3" s="472" t="s">
        <v>1122</v>
      </c>
      <c r="EF3" s="472" t="s">
        <v>1123</v>
      </c>
      <c r="EG3" s="472" t="s">
        <v>1121</v>
      </c>
      <c r="EH3" s="472" t="s">
        <v>1122</v>
      </c>
      <c r="EI3" s="472" t="s">
        <v>1123</v>
      </c>
      <c r="EJ3" s="472" t="s">
        <v>1121</v>
      </c>
      <c r="EK3" s="472" t="s">
        <v>1122</v>
      </c>
      <c r="EL3" s="472" t="s">
        <v>1123</v>
      </c>
      <c r="EM3" s="472" t="s">
        <v>226</v>
      </c>
      <c r="EN3" s="472"/>
      <c r="EO3" s="472"/>
      <c r="EP3" s="472"/>
      <c r="EQ3" s="472" t="s">
        <v>1121</v>
      </c>
      <c r="ER3" s="472" t="s">
        <v>1122</v>
      </c>
      <c r="ES3" s="472" t="s">
        <v>1123</v>
      </c>
      <c r="ET3" s="472" t="s">
        <v>1121</v>
      </c>
      <c r="EU3" s="472" t="s">
        <v>1122</v>
      </c>
      <c r="EV3" s="472" t="s">
        <v>1123</v>
      </c>
      <c r="EW3" s="472" t="s">
        <v>1121</v>
      </c>
      <c r="EX3" s="472" t="s">
        <v>1122</v>
      </c>
      <c r="EY3" s="472" t="s">
        <v>1123</v>
      </c>
      <c r="EZ3" s="472" t="s">
        <v>226</v>
      </c>
      <c r="FA3" s="472"/>
      <c r="FB3" s="472"/>
      <c r="FC3" s="472"/>
      <c r="FD3" s="472" t="s">
        <v>1121</v>
      </c>
      <c r="FE3" s="472" t="s">
        <v>1122</v>
      </c>
      <c r="FF3" s="472" t="s">
        <v>1123</v>
      </c>
      <c r="FG3" s="472" t="s">
        <v>1121</v>
      </c>
      <c r="FH3" s="472" t="s">
        <v>1122</v>
      </c>
      <c r="FI3" s="472" t="s">
        <v>1123</v>
      </c>
      <c r="FJ3" s="472" t="s">
        <v>1121</v>
      </c>
      <c r="FK3" s="472" t="s">
        <v>1122</v>
      </c>
      <c r="FL3" s="472" t="s">
        <v>1123</v>
      </c>
      <c r="FM3" s="472" t="s">
        <v>226</v>
      </c>
      <c r="FN3" s="472"/>
      <c r="FO3" s="472"/>
      <c r="FP3" s="472"/>
      <c r="FQ3" s="472" t="s">
        <v>1121</v>
      </c>
      <c r="FR3" s="472" t="s">
        <v>1122</v>
      </c>
      <c r="FS3" s="472" t="s">
        <v>1123</v>
      </c>
      <c r="FT3" s="472" t="s">
        <v>1121</v>
      </c>
      <c r="FU3" s="472" t="s">
        <v>1122</v>
      </c>
      <c r="FV3" s="472" t="s">
        <v>1123</v>
      </c>
      <c r="FW3" s="472" t="s">
        <v>1121</v>
      </c>
      <c r="FX3" s="472" t="s">
        <v>1122</v>
      </c>
      <c r="FY3" s="472" t="s">
        <v>1123</v>
      </c>
      <c r="FZ3" s="472" t="s">
        <v>226</v>
      </c>
      <c r="GA3" s="472"/>
      <c r="GB3" s="472"/>
      <c r="GC3" s="472"/>
      <c r="GD3" s="472" t="s">
        <v>1121</v>
      </c>
      <c r="GE3" s="472" t="s">
        <v>1122</v>
      </c>
      <c r="GF3" s="472" t="s">
        <v>1123</v>
      </c>
      <c r="GG3" s="472" t="s">
        <v>1121</v>
      </c>
      <c r="GH3" s="472" t="s">
        <v>1122</v>
      </c>
      <c r="GI3" s="472" t="s">
        <v>1123</v>
      </c>
      <c r="GJ3" s="472" t="s">
        <v>1121</v>
      </c>
      <c r="GK3" s="472" t="s">
        <v>1122</v>
      </c>
      <c r="GL3" s="472" t="s">
        <v>1123</v>
      </c>
      <c r="GM3" s="472" t="s">
        <v>226</v>
      </c>
      <c r="GN3" s="472"/>
      <c r="GO3" s="472"/>
      <c r="GP3" s="472"/>
      <c r="GQ3" s="472" t="s">
        <v>1121</v>
      </c>
      <c r="GR3" s="472" t="s">
        <v>1122</v>
      </c>
      <c r="GS3" s="472" t="s">
        <v>1123</v>
      </c>
      <c r="GT3" s="472" t="s">
        <v>1121</v>
      </c>
      <c r="GU3" s="472" t="s">
        <v>1122</v>
      </c>
      <c r="GV3" s="472" t="s">
        <v>1123</v>
      </c>
      <c r="GW3" s="472" t="s">
        <v>1121</v>
      </c>
      <c r="GX3" s="472" t="s">
        <v>1122</v>
      </c>
      <c r="GY3" s="472" t="s">
        <v>1123</v>
      </c>
      <c r="GZ3" s="472" t="s">
        <v>226</v>
      </c>
      <c r="HA3" s="472"/>
      <c r="HB3" s="472"/>
      <c r="HC3" s="472"/>
      <c r="HD3" s="472" t="s">
        <v>1121</v>
      </c>
      <c r="HE3" s="472" t="s">
        <v>1122</v>
      </c>
      <c r="HF3" s="472" t="s">
        <v>1123</v>
      </c>
      <c r="HG3" s="472" t="s">
        <v>1121</v>
      </c>
      <c r="HH3" s="472" t="s">
        <v>1122</v>
      </c>
      <c r="HI3" s="472" t="s">
        <v>1123</v>
      </c>
      <c r="HJ3" s="472" t="s">
        <v>1121</v>
      </c>
      <c r="HK3" s="472" t="s">
        <v>1122</v>
      </c>
      <c r="HL3" s="472" t="s">
        <v>1123</v>
      </c>
      <c r="HM3" s="472" t="s">
        <v>226</v>
      </c>
      <c r="HN3" s="472"/>
      <c r="HO3" s="472"/>
      <c r="HP3" s="472"/>
      <c r="HQ3" s="472" t="s">
        <v>1121</v>
      </c>
      <c r="HR3" s="472" t="s">
        <v>1122</v>
      </c>
      <c r="HS3" s="472" t="s">
        <v>1123</v>
      </c>
      <c r="HT3" s="472" t="s">
        <v>1121</v>
      </c>
      <c r="HU3" s="472" t="s">
        <v>1122</v>
      </c>
      <c r="HV3" s="472" t="s">
        <v>1123</v>
      </c>
      <c r="HW3" s="472" t="s">
        <v>1121</v>
      </c>
      <c r="HX3" s="472" t="s">
        <v>1122</v>
      </c>
      <c r="HY3" s="472" t="s">
        <v>1123</v>
      </c>
      <c r="HZ3" s="472" t="s">
        <v>226</v>
      </c>
      <c r="IA3" s="472"/>
      <c r="IB3" s="472"/>
      <c r="IC3" s="472"/>
      <c r="ID3" s="472" t="s">
        <v>1121</v>
      </c>
      <c r="IE3" s="472" t="s">
        <v>1122</v>
      </c>
      <c r="IF3" s="472" t="s">
        <v>1123</v>
      </c>
      <c r="IG3" s="472" t="s">
        <v>1121</v>
      </c>
      <c r="IH3" s="472" t="s">
        <v>1122</v>
      </c>
      <c r="II3" s="472" t="s">
        <v>1123</v>
      </c>
      <c r="IJ3" s="472" t="s">
        <v>1121</v>
      </c>
      <c r="IK3" s="472" t="s">
        <v>1122</v>
      </c>
      <c r="IL3" s="472" t="s">
        <v>1123</v>
      </c>
      <c r="IM3" s="472" t="s">
        <v>226</v>
      </c>
      <c r="IN3" s="472"/>
      <c r="IO3" s="472"/>
      <c r="IP3" s="472"/>
      <c r="IQ3" s="472" t="s">
        <v>1121</v>
      </c>
      <c r="IR3" s="472" t="s">
        <v>1122</v>
      </c>
      <c r="IS3" s="472" t="s">
        <v>1123</v>
      </c>
      <c r="IT3" s="472" t="s">
        <v>1121</v>
      </c>
      <c r="IU3" s="472" t="s">
        <v>1122</v>
      </c>
      <c r="IV3" s="472" t="s">
        <v>1123</v>
      </c>
      <c r="IW3" s="472" t="s">
        <v>1121</v>
      </c>
      <c r="IX3" s="472" t="s">
        <v>1122</v>
      </c>
      <c r="IY3" s="472" t="s">
        <v>1123</v>
      </c>
      <c r="IZ3" s="472" t="s">
        <v>226</v>
      </c>
      <c r="JA3" s="472"/>
      <c r="JB3" s="472"/>
      <c r="JC3" s="472"/>
      <c r="JD3" s="472" t="s">
        <v>226</v>
      </c>
      <c r="JE3" s="472"/>
      <c r="JF3" s="472"/>
      <c r="JG3" s="472"/>
      <c r="JH3" s="471"/>
      <c r="JJ3" s="311" t="s">
        <v>1121</v>
      </c>
      <c r="JK3" s="311" t="s">
        <v>1122</v>
      </c>
      <c r="JL3" s="311" t="s">
        <v>1123</v>
      </c>
      <c r="JM3" s="311" t="s">
        <v>234</v>
      </c>
      <c r="JN3" s="311" t="s">
        <v>254</v>
      </c>
      <c r="JP3" s="473" t="s">
        <v>1120</v>
      </c>
      <c r="JQ3" s="475" t="s">
        <v>1120</v>
      </c>
      <c r="JR3" s="475" t="s">
        <v>1120</v>
      </c>
      <c r="JS3" s="475" t="s">
        <v>226</v>
      </c>
      <c r="JT3" s="474"/>
    </row>
    <row r="4" spans="1:280" ht="25.5" thickTop="1" thickBot="1" x14ac:dyDescent="0.3">
      <c r="A4" s="75" t="s">
        <v>2</v>
      </c>
      <c r="B4" s="290" t="s">
        <v>3</v>
      </c>
      <c r="C4" s="297">
        <v>3890.6666666666665</v>
      </c>
      <c r="D4" s="112">
        <v>1114</v>
      </c>
      <c r="E4" s="109">
        <v>0</v>
      </c>
      <c r="F4" s="114">
        <v>0</v>
      </c>
      <c r="G4" s="102">
        <v>1259</v>
      </c>
      <c r="H4" s="133">
        <v>0</v>
      </c>
      <c r="I4" s="133">
        <v>0</v>
      </c>
      <c r="J4" s="120">
        <v>1259</v>
      </c>
      <c r="K4" s="121">
        <v>0</v>
      </c>
      <c r="L4" s="121">
        <v>0</v>
      </c>
      <c r="M4" s="4">
        <v>3632</v>
      </c>
      <c r="N4" s="4">
        <v>0</v>
      </c>
      <c r="O4" s="4">
        <v>0</v>
      </c>
      <c r="P4" s="4">
        <v>3632</v>
      </c>
      <c r="Q4" s="112">
        <v>0</v>
      </c>
      <c r="R4" s="109">
        <v>0</v>
      </c>
      <c r="S4" s="109">
        <v>0</v>
      </c>
      <c r="T4" s="135">
        <v>6</v>
      </c>
      <c r="U4" s="4">
        <v>0</v>
      </c>
      <c r="V4" s="4">
        <v>0</v>
      </c>
      <c r="W4" s="120">
        <v>6</v>
      </c>
      <c r="X4" s="121">
        <v>0</v>
      </c>
      <c r="Y4" s="121">
        <v>0</v>
      </c>
      <c r="Z4" s="4">
        <v>12</v>
      </c>
      <c r="AA4" s="4">
        <v>0</v>
      </c>
      <c r="AB4" s="4">
        <v>0</v>
      </c>
      <c r="AC4" s="4">
        <v>12</v>
      </c>
      <c r="AD4" s="109">
        <v>0</v>
      </c>
      <c r="AE4" s="109">
        <v>0</v>
      </c>
      <c r="AF4" s="109">
        <v>0</v>
      </c>
      <c r="AG4" s="4">
        <v>0</v>
      </c>
      <c r="AH4" s="4">
        <v>0</v>
      </c>
      <c r="AI4" s="4">
        <v>0</v>
      </c>
      <c r="AJ4" s="120">
        <v>0</v>
      </c>
      <c r="AK4" s="121">
        <v>0</v>
      </c>
      <c r="AL4" s="121">
        <v>0</v>
      </c>
      <c r="AM4" s="4">
        <v>0</v>
      </c>
      <c r="AN4" s="4">
        <v>0</v>
      </c>
      <c r="AO4" s="4">
        <v>0</v>
      </c>
      <c r="AP4" s="4">
        <v>0</v>
      </c>
      <c r="AQ4" s="109">
        <v>0</v>
      </c>
      <c r="AR4" s="109">
        <v>0</v>
      </c>
      <c r="AS4" s="109">
        <v>0</v>
      </c>
      <c r="AT4" s="135">
        <v>0</v>
      </c>
      <c r="AU4" s="4">
        <v>0</v>
      </c>
      <c r="AV4" s="4">
        <v>0</v>
      </c>
      <c r="AW4" s="120">
        <v>0</v>
      </c>
      <c r="AX4" s="121">
        <v>0</v>
      </c>
      <c r="AY4" s="121">
        <v>0</v>
      </c>
      <c r="AZ4" s="4">
        <v>0</v>
      </c>
      <c r="BA4" s="4">
        <v>0</v>
      </c>
      <c r="BB4" s="4">
        <v>0</v>
      </c>
      <c r="BC4" s="4">
        <v>0</v>
      </c>
      <c r="BD4" s="28">
        <v>0</v>
      </c>
      <c r="BE4" s="109">
        <v>0</v>
      </c>
      <c r="BF4" s="109">
        <v>0</v>
      </c>
      <c r="BG4" s="102">
        <v>0</v>
      </c>
      <c r="BH4" s="133">
        <v>0</v>
      </c>
      <c r="BI4" s="133">
        <v>0</v>
      </c>
      <c r="BJ4" s="120">
        <v>0</v>
      </c>
      <c r="BK4" s="121">
        <v>0</v>
      </c>
      <c r="BL4" s="121">
        <v>0</v>
      </c>
      <c r="BM4" s="4">
        <v>0</v>
      </c>
      <c r="BN4" s="4">
        <v>0</v>
      </c>
      <c r="BO4" s="4">
        <v>0</v>
      </c>
      <c r="BP4" s="4">
        <v>0</v>
      </c>
      <c r="BQ4" s="109">
        <v>0</v>
      </c>
      <c r="BR4" s="109">
        <v>0</v>
      </c>
      <c r="BS4" s="109">
        <v>0</v>
      </c>
      <c r="BT4" s="4">
        <v>0</v>
      </c>
      <c r="BU4" s="4">
        <v>0</v>
      </c>
      <c r="BV4" s="4">
        <v>0</v>
      </c>
      <c r="BW4" s="120">
        <v>0</v>
      </c>
      <c r="BX4" s="121">
        <v>0</v>
      </c>
      <c r="BY4" s="121">
        <v>0</v>
      </c>
      <c r="BZ4" s="4">
        <v>0</v>
      </c>
      <c r="CA4" s="4">
        <v>0</v>
      </c>
      <c r="CB4" s="4">
        <v>0</v>
      </c>
      <c r="CC4" s="4">
        <v>0</v>
      </c>
      <c r="CD4" s="109">
        <v>0</v>
      </c>
      <c r="CE4" s="109">
        <v>0</v>
      </c>
      <c r="CF4" s="109">
        <v>0</v>
      </c>
      <c r="CG4" s="4">
        <v>0</v>
      </c>
      <c r="CH4" s="4">
        <v>0</v>
      </c>
      <c r="CI4" s="4">
        <v>0</v>
      </c>
      <c r="CJ4" s="120">
        <v>0</v>
      </c>
      <c r="CK4" s="121">
        <v>0</v>
      </c>
      <c r="CL4" s="121">
        <v>0</v>
      </c>
      <c r="CM4" s="4">
        <v>0</v>
      </c>
      <c r="CN4" s="4">
        <v>0</v>
      </c>
      <c r="CO4" s="4">
        <v>0</v>
      </c>
      <c r="CP4" s="4">
        <v>0</v>
      </c>
      <c r="CQ4" s="109">
        <v>0</v>
      </c>
      <c r="CR4" s="109">
        <v>0</v>
      </c>
      <c r="CS4" s="109">
        <v>0</v>
      </c>
      <c r="CT4" s="4">
        <v>0</v>
      </c>
      <c r="CU4" s="4">
        <v>0</v>
      </c>
      <c r="CV4" s="4">
        <v>0</v>
      </c>
      <c r="CW4" s="120">
        <v>0</v>
      </c>
      <c r="CX4" s="121">
        <v>0</v>
      </c>
      <c r="CY4" s="121">
        <v>0</v>
      </c>
      <c r="CZ4" s="4">
        <v>0</v>
      </c>
      <c r="DA4" s="4">
        <v>0</v>
      </c>
      <c r="DB4" s="4">
        <v>0</v>
      </c>
      <c r="DC4" s="4">
        <v>0</v>
      </c>
      <c r="DD4" s="109">
        <v>67</v>
      </c>
      <c r="DE4" s="109">
        <v>0</v>
      </c>
      <c r="DF4" s="109">
        <v>0</v>
      </c>
      <c r="DG4" s="4">
        <v>85</v>
      </c>
      <c r="DH4" s="4">
        <v>0</v>
      </c>
      <c r="DI4" s="105">
        <v>0</v>
      </c>
      <c r="DJ4" s="120">
        <v>85</v>
      </c>
      <c r="DK4" s="121">
        <v>0</v>
      </c>
      <c r="DL4" s="121">
        <v>0</v>
      </c>
      <c r="DM4" s="4">
        <v>237</v>
      </c>
      <c r="DN4" s="4">
        <v>0</v>
      </c>
      <c r="DO4" s="4">
        <v>0</v>
      </c>
      <c r="DP4" s="4">
        <v>237</v>
      </c>
      <c r="DQ4" s="109">
        <v>0</v>
      </c>
      <c r="DR4" s="109">
        <v>0</v>
      </c>
      <c r="DS4" s="109">
        <v>0</v>
      </c>
      <c r="DT4" s="4">
        <v>0</v>
      </c>
      <c r="DU4" s="4">
        <v>0</v>
      </c>
      <c r="DV4" s="4">
        <v>0</v>
      </c>
      <c r="DW4" s="120">
        <v>0</v>
      </c>
      <c r="DX4" s="121">
        <v>0</v>
      </c>
      <c r="DY4" s="121">
        <v>0</v>
      </c>
      <c r="DZ4" s="4">
        <v>0</v>
      </c>
      <c r="EA4" s="4">
        <v>0</v>
      </c>
      <c r="EB4" s="4">
        <v>0</v>
      </c>
      <c r="EC4" s="4">
        <v>0</v>
      </c>
      <c r="ED4" s="109">
        <v>0</v>
      </c>
      <c r="EE4" s="109">
        <v>0</v>
      </c>
      <c r="EF4" s="109">
        <v>0</v>
      </c>
      <c r="EG4" s="4">
        <v>0</v>
      </c>
      <c r="EH4" s="4">
        <v>0</v>
      </c>
      <c r="EI4" s="4">
        <v>0</v>
      </c>
      <c r="EJ4" s="120">
        <v>0</v>
      </c>
      <c r="EK4" s="121">
        <v>0</v>
      </c>
      <c r="EL4" s="121">
        <v>0</v>
      </c>
      <c r="EM4" s="4">
        <v>0</v>
      </c>
      <c r="EN4" s="4">
        <v>0</v>
      </c>
      <c r="EO4" s="4">
        <v>0</v>
      </c>
      <c r="EP4" s="4">
        <v>0</v>
      </c>
      <c r="EQ4" s="109">
        <v>0</v>
      </c>
      <c r="ER4" s="109">
        <v>0</v>
      </c>
      <c r="ES4" s="109">
        <v>0</v>
      </c>
      <c r="ET4" s="4">
        <v>0</v>
      </c>
      <c r="EU4" s="4">
        <v>0</v>
      </c>
      <c r="EV4" s="105">
        <v>0</v>
      </c>
      <c r="EW4" s="120">
        <v>0</v>
      </c>
      <c r="EX4" s="121">
        <v>0</v>
      </c>
      <c r="EY4" s="121">
        <v>0</v>
      </c>
      <c r="EZ4" s="4">
        <v>0</v>
      </c>
      <c r="FA4" s="4">
        <v>0</v>
      </c>
      <c r="FB4" s="4">
        <v>0</v>
      </c>
      <c r="FC4" s="4">
        <v>0</v>
      </c>
      <c r="FD4" s="109">
        <v>0</v>
      </c>
      <c r="FE4" s="109">
        <v>0</v>
      </c>
      <c r="FF4" s="109">
        <v>0</v>
      </c>
      <c r="FG4" s="4">
        <v>0</v>
      </c>
      <c r="FH4" s="4">
        <v>0</v>
      </c>
      <c r="FI4" s="4">
        <v>0</v>
      </c>
      <c r="FJ4" s="120">
        <v>0</v>
      </c>
      <c r="FK4" s="121">
        <v>0</v>
      </c>
      <c r="FL4" s="121">
        <v>0</v>
      </c>
      <c r="FM4" s="4">
        <v>0</v>
      </c>
      <c r="FN4" s="4">
        <v>0</v>
      </c>
      <c r="FO4" s="4">
        <v>0</v>
      </c>
      <c r="FP4" s="4">
        <v>0</v>
      </c>
      <c r="FQ4" s="109">
        <v>0</v>
      </c>
      <c r="FR4" s="109">
        <v>0</v>
      </c>
      <c r="FS4" s="109">
        <v>0</v>
      </c>
      <c r="FT4" s="4">
        <v>0</v>
      </c>
      <c r="FU4" s="4">
        <v>0</v>
      </c>
      <c r="FV4" s="4">
        <v>0</v>
      </c>
      <c r="FW4" s="120">
        <v>0</v>
      </c>
      <c r="FX4" s="121">
        <v>0</v>
      </c>
      <c r="FY4" s="121">
        <v>0</v>
      </c>
      <c r="FZ4" s="4">
        <v>0</v>
      </c>
      <c r="GA4" s="4">
        <v>0</v>
      </c>
      <c r="GB4" s="4">
        <v>0</v>
      </c>
      <c r="GC4" s="4">
        <v>0</v>
      </c>
      <c r="GD4" s="109">
        <v>0</v>
      </c>
      <c r="GE4" s="109">
        <v>0</v>
      </c>
      <c r="GF4" s="109">
        <v>0</v>
      </c>
      <c r="GG4" s="4">
        <v>0</v>
      </c>
      <c r="GH4" s="4">
        <v>0</v>
      </c>
      <c r="GI4" s="4">
        <v>0</v>
      </c>
      <c r="GJ4" s="120">
        <v>0</v>
      </c>
      <c r="GK4" s="121">
        <v>0</v>
      </c>
      <c r="GL4" s="121">
        <v>0</v>
      </c>
      <c r="GM4" s="4">
        <v>0</v>
      </c>
      <c r="GN4" s="4">
        <v>0</v>
      </c>
      <c r="GO4" s="4">
        <v>0</v>
      </c>
      <c r="GP4" s="4">
        <v>0</v>
      </c>
      <c r="GQ4" s="109">
        <v>0</v>
      </c>
      <c r="GR4" s="109">
        <v>0</v>
      </c>
      <c r="GS4" s="109">
        <v>0</v>
      </c>
      <c r="GT4" s="4">
        <v>0</v>
      </c>
      <c r="GU4" s="4">
        <v>0</v>
      </c>
      <c r="GV4" s="4">
        <v>0</v>
      </c>
      <c r="GW4" s="120">
        <v>0</v>
      </c>
      <c r="GX4" s="121">
        <v>0</v>
      </c>
      <c r="GY4" s="121">
        <v>0</v>
      </c>
      <c r="GZ4" s="4">
        <v>0</v>
      </c>
      <c r="HA4" s="4">
        <v>0</v>
      </c>
      <c r="HB4" s="4">
        <v>0</v>
      </c>
      <c r="HC4" s="4">
        <v>0</v>
      </c>
      <c r="HD4" s="109">
        <v>0</v>
      </c>
      <c r="HE4" s="109">
        <v>0</v>
      </c>
      <c r="HF4" s="109">
        <v>0</v>
      </c>
      <c r="HG4" s="4">
        <v>0</v>
      </c>
      <c r="HH4" s="4">
        <v>0</v>
      </c>
      <c r="HI4" s="4">
        <v>0</v>
      </c>
      <c r="HJ4" s="120">
        <v>0</v>
      </c>
      <c r="HK4" s="121">
        <v>0</v>
      </c>
      <c r="HL4" s="121">
        <v>0</v>
      </c>
      <c r="HM4" s="4">
        <v>0</v>
      </c>
      <c r="HN4" s="4">
        <v>0</v>
      </c>
      <c r="HO4" s="4">
        <v>0</v>
      </c>
      <c r="HP4" s="4">
        <v>0</v>
      </c>
      <c r="HQ4" s="109">
        <v>0</v>
      </c>
      <c r="HR4" s="109">
        <v>0</v>
      </c>
      <c r="HS4" s="109">
        <v>0</v>
      </c>
      <c r="HT4" s="4">
        <v>0</v>
      </c>
      <c r="HU4" s="4">
        <v>0</v>
      </c>
      <c r="HV4" s="4">
        <v>0</v>
      </c>
      <c r="HW4" s="120">
        <v>0</v>
      </c>
      <c r="HX4" s="121">
        <v>0</v>
      </c>
      <c r="HY4" s="121">
        <v>0</v>
      </c>
      <c r="HZ4" s="4">
        <v>0</v>
      </c>
      <c r="IA4" s="4">
        <v>0</v>
      </c>
      <c r="IB4" s="4">
        <v>0</v>
      </c>
      <c r="IC4" s="4">
        <v>0</v>
      </c>
      <c r="ID4" s="109">
        <v>0</v>
      </c>
      <c r="IE4" s="109">
        <v>0</v>
      </c>
      <c r="IF4" s="109">
        <v>0</v>
      </c>
      <c r="IG4" s="4">
        <v>0</v>
      </c>
      <c r="IH4" s="4">
        <v>0</v>
      </c>
      <c r="II4" s="4">
        <v>0</v>
      </c>
      <c r="IJ4" s="120">
        <v>0</v>
      </c>
      <c r="IK4" s="121">
        <v>0</v>
      </c>
      <c r="IL4" s="121">
        <v>0</v>
      </c>
      <c r="IM4" s="4">
        <v>0</v>
      </c>
      <c r="IN4" s="4">
        <v>0</v>
      </c>
      <c r="IO4" s="4">
        <v>0</v>
      </c>
      <c r="IP4" s="4">
        <v>0</v>
      </c>
      <c r="IQ4" s="109">
        <v>0</v>
      </c>
      <c r="IR4" s="109">
        <v>0</v>
      </c>
      <c r="IS4" s="109">
        <v>0</v>
      </c>
      <c r="IT4" s="4">
        <v>0</v>
      </c>
      <c r="IU4" s="4">
        <v>41</v>
      </c>
      <c r="IV4" s="4">
        <v>105</v>
      </c>
      <c r="IW4" s="120">
        <v>0</v>
      </c>
      <c r="IX4" s="121">
        <v>41</v>
      </c>
      <c r="IY4" s="121">
        <v>105</v>
      </c>
      <c r="IZ4" s="4">
        <v>0</v>
      </c>
      <c r="JA4" s="4">
        <v>82</v>
      </c>
      <c r="JB4" s="4">
        <v>210</v>
      </c>
      <c r="JC4" s="4">
        <v>292</v>
      </c>
      <c r="JD4" s="298">
        <v>3881</v>
      </c>
      <c r="JE4" s="298">
        <v>82</v>
      </c>
      <c r="JF4" s="298">
        <v>210</v>
      </c>
      <c r="JG4" s="299">
        <v>4173</v>
      </c>
      <c r="JH4" s="300">
        <v>3890.6666666666665</v>
      </c>
      <c r="JJ4" s="301">
        <v>3881</v>
      </c>
      <c r="JK4" s="301">
        <v>82</v>
      </c>
      <c r="JL4" s="301">
        <v>210</v>
      </c>
      <c r="JM4" s="302">
        <v>4173</v>
      </c>
      <c r="JN4" s="303">
        <v>107.25668265935573</v>
      </c>
      <c r="JP4" s="311" t="s">
        <v>1121</v>
      </c>
      <c r="JQ4" s="311" t="s">
        <v>1122</v>
      </c>
      <c r="JR4" s="311" t="s">
        <v>1123</v>
      </c>
      <c r="JS4" s="311" t="s">
        <v>226</v>
      </c>
      <c r="JT4" s="311" t="s">
        <v>254</v>
      </c>
    </row>
    <row r="5" spans="1:280" ht="16.5" thickTop="1" thickBot="1" x14ac:dyDescent="0.3">
      <c r="A5" s="75" t="s">
        <v>4</v>
      </c>
      <c r="B5" s="290" t="s">
        <v>5</v>
      </c>
      <c r="C5" s="297">
        <v>5260</v>
      </c>
      <c r="D5" s="112">
        <v>0</v>
      </c>
      <c r="E5" s="109">
        <v>0</v>
      </c>
      <c r="F5" s="114">
        <v>0</v>
      </c>
      <c r="G5" s="104">
        <v>0</v>
      </c>
      <c r="H5" s="4">
        <v>0</v>
      </c>
      <c r="I5" s="4">
        <v>0</v>
      </c>
      <c r="J5" s="110">
        <v>0</v>
      </c>
      <c r="K5" s="109">
        <v>0</v>
      </c>
      <c r="L5" s="109">
        <v>0</v>
      </c>
      <c r="M5" s="4">
        <v>0</v>
      </c>
      <c r="N5" s="4">
        <v>0</v>
      </c>
      <c r="O5" s="4">
        <v>0</v>
      </c>
      <c r="P5" s="4">
        <v>0</v>
      </c>
      <c r="Q5" s="112">
        <v>0</v>
      </c>
      <c r="R5" s="109">
        <v>0</v>
      </c>
      <c r="S5" s="109">
        <v>0</v>
      </c>
      <c r="T5" s="135">
        <v>0</v>
      </c>
      <c r="U5" s="4">
        <v>0</v>
      </c>
      <c r="V5" s="4">
        <v>0</v>
      </c>
      <c r="W5" s="110">
        <v>0</v>
      </c>
      <c r="X5" s="109">
        <v>0</v>
      </c>
      <c r="Y5" s="109">
        <v>0</v>
      </c>
      <c r="Z5" s="4">
        <v>0</v>
      </c>
      <c r="AA5" s="4">
        <v>0</v>
      </c>
      <c r="AB5" s="4">
        <v>0</v>
      </c>
      <c r="AC5" s="4">
        <v>0</v>
      </c>
      <c r="AD5" s="109">
        <v>0</v>
      </c>
      <c r="AE5" s="109">
        <v>0</v>
      </c>
      <c r="AF5" s="109">
        <v>0</v>
      </c>
      <c r="AG5" s="4">
        <v>0</v>
      </c>
      <c r="AH5" s="4">
        <v>0</v>
      </c>
      <c r="AI5" s="4">
        <v>0</v>
      </c>
      <c r="AJ5" s="110">
        <v>0</v>
      </c>
      <c r="AK5" s="109">
        <v>0</v>
      </c>
      <c r="AL5" s="109">
        <v>0</v>
      </c>
      <c r="AM5" s="4">
        <v>0</v>
      </c>
      <c r="AN5" s="4">
        <v>0</v>
      </c>
      <c r="AO5" s="4">
        <v>0</v>
      </c>
      <c r="AP5" s="4">
        <v>0</v>
      </c>
      <c r="AQ5" s="109">
        <v>355</v>
      </c>
      <c r="AR5" s="109">
        <v>0</v>
      </c>
      <c r="AS5" s="109">
        <v>0</v>
      </c>
      <c r="AT5" s="135">
        <v>0</v>
      </c>
      <c r="AU5" s="4">
        <v>0</v>
      </c>
      <c r="AV5" s="4">
        <v>0</v>
      </c>
      <c r="AW5" s="110">
        <v>0</v>
      </c>
      <c r="AX5" s="109">
        <v>0</v>
      </c>
      <c r="AY5" s="109">
        <v>0</v>
      </c>
      <c r="AZ5" s="4">
        <v>355</v>
      </c>
      <c r="BA5" s="4">
        <v>0</v>
      </c>
      <c r="BB5" s="4">
        <v>0</v>
      </c>
      <c r="BC5" s="4">
        <v>355</v>
      </c>
      <c r="BD5" s="31">
        <v>0</v>
      </c>
      <c r="BE5" s="109">
        <v>0</v>
      </c>
      <c r="BF5" s="109">
        <v>0</v>
      </c>
      <c r="BG5" s="104">
        <v>0</v>
      </c>
      <c r="BH5" s="4">
        <v>0</v>
      </c>
      <c r="BI5" s="4">
        <v>0</v>
      </c>
      <c r="BJ5" s="110">
        <v>0</v>
      </c>
      <c r="BK5" s="109">
        <v>0</v>
      </c>
      <c r="BL5" s="109">
        <v>0</v>
      </c>
      <c r="BM5" s="4">
        <v>0</v>
      </c>
      <c r="BN5" s="4">
        <v>0</v>
      </c>
      <c r="BO5" s="4">
        <v>0</v>
      </c>
      <c r="BP5" s="4">
        <v>0</v>
      </c>
      <c r="BQ5" s="109">
        <v>0</v>
      </c>
      <c r="BR5" s="109">
        <v>0</v>
      </c>
      <c r="BS5" s="109">
        <v>0</v>
      </c>
      <c r="BT5" s="4">
        <v>0</v>
      </c>
      <c r="BU5" s="4">
        <v>0</v>
      </c>
      <c r="BV5" s="4">
        <v>0</v>
      </c>
      <c r="BW5" s="110">
        <v>0</v>
      </c>
      <c r="BX5" s="109">
        <v>0</v>
      </c>
      <c r="BY5" s="109">
        <v>0</v>
      </c>
      <c r="BZ5" s="4">
        <v>0</v>
      </c>
      <c r="CA5" s="4">
        <v>0</v>
      </c>
      <c r="CB5" s="4">
        <v>0</v>
      </c>
      <c r="CC5" s="4">
        <v>0</v>
      </c>
      <c r="CD5" s="109">
        <v>0</v>
      </c>
      <c r="CE5" s="109">
        <v>0</v>
      </c>
      <c r="CF5" s="109">
        <v>0</v>
      </c>
      <c r="CG5" s="4">
        <v>0</v>
      </c>
      <c r="CH5" s="4">
        <v>0</v>
      </c>
      <c r="CI5" s="4">
        <v>0</v>
      </c>
      <c r="CJ5" s="110">
        <v>0</v>
      </c>
      <c r="CK5" s="109">
        <v>0</v>
      </c>
      <c r="CL5" s="109">
        <v>0</v>
      </c>
      <c r="CM5" s="4">
        <v>0</v>
      </c>
      <c r="CN5" s="4">
        <v>0</v>
      </c>
      <c r="CO5" s="4">
        <v>0</v>
      </c>
      <c r="CP5" s="4">
        <v>0</v>
      </c>
      <c r="CQ5" s="109">
        <v>0</v>
      </c>
      <c r="CR5" s="109">
        <v>0</v>
      </c>
      <c r="CS5" s="109">
        <v>0</v>
      </c>
      <c r="CT5" s="4">
        <v>0</v>
      </c>
      <c r="CU5" s="4">
        <v>0</v>
      </c>
      <c r="CV5" s="4">
        <v>0</v>
      </c>
      <c r="CW5" s="110">
        <v>0</v>
      </c>
      <c r="CX5" s="109">
        <v>0</v>
      </c>
      <c r="CY5" s="109">
        <v>0</v>
      </c>
      <c r="CZ5" s="4">
        <v>0</v>
      </c>
      <c r="DA5" s="4">
        <v>0</v>
      </c>
      <c r="DB5" s="4">
        <v>0</v>
      </c>
      <c r="DC5" s="4">
        <v>0</v>
      </c>
      <c r="DD5" s="109">
        <v>0</v>
      </c>
      <c r="DE5" s="109">
        <v>0</v>
      </c>
      <c r="DF5" s="109">
        <v>0</v>
      </c>
      <c r="DG5" s="4">
        <v>0</v>
      </c>
      <c r="DH5" s="4">
        <v>0</v>
      </c>
      <c r="DI5" s="105">
        <v>0</v>
      </c>
      <c r="DJ5" s="110">
        <v>0</v>
      </c>
      <c r="DK5" s="109">
        <v>0</v>
      </c>
      <c r="DL5" s="109">
        <v>0</v>
      </c>
      <c r="DM5" s="4">
        <v>0</v>
      </c>
      <c r="DN5" s="4">
        <v>0</v>
      </c>
      <c r="DO5" s="4">
        <v>0</v>
      </c>
      <c r="DP5" s="4">
        <v>0</v>
      </c>
      <c r="DQ5" s="109">
        <v>2450</v>
      </c>
      <c r="DR5" s="109">
        <v>0</v>
      </c>
      <c r="DS5" s="109">
        <v>0</v>
      </c>
      <c r="DT5" s="4">
        <v>2695</v>
      </c>
      <c r="DU5" s="4">
        <v>0</v>
      </c>
      <c r="DV5" s="4">
        <v>0</v>
      </c>
      <c r="DW5" s="110">
        <v>2699</v>
      </c>
      <c r="DX5" s="109">
        <v>0</v>
      </c>
      <c r="DY5" s="109">
        <v>0</v>
      </c>
      <c r="DZ5" s="4">
        <v>7844</v>
      </c>
      <c r="EA5" s="4">
        <v>0</v>
      </c>
      <c r="EB5" s="4">
        <v>0</v>
      </c>
      <c r="EC5" s="4">
        <v>7844</v>
      </c>
      <c r="ED5" s="109">
        <v>0</v>
      </c>
      <c r="EE5" s="109">
        <v>0</v>
      </c>
      <c r="EF5" s="109">
        <v>0</v>
      </c>
      <c r="EG5" s="4">
        <v>0</v>
      </c>
      <c r="EH5" s="4">
        <v>0</v>
      </c>
      <c r="EI5" s="4">
        <v>0</v>
      </c>
      <c r="EJ5" s="110">
        <v>0</v>
      </c>
      <c r="EK5" s="109">
        <v>0</v>
      </c>
      <c r="EL5" s="109">
        <v>0</v>
      </c>
      <c r="EM5" s="4">
        <v>0</v>
      </c>
      <c r="EN5" s="4">
        <v>0</v>
      </c>
      <c r="EO5" s="4">
        <v>0</v>
      </c>
      <c r="EP5" s="4">
        <v>0</v>
      </c>
      <c r="EQ5" s="109">
        <v>0</v>
      </c>
      <c r="ER5" s="109">
        <v>0</v>
      </c>
      <c r="ES5" s="109">
        <v>0</v>
      </c>
      <c r="ET5" s="4">
        <v>0</v>
      </c>
      <c r="EU5" s="4">
        <v>0</v>
      </c>
      <c r="EV5" s="105">
        <v>0</v>
      </c>
      <c r="EW5" s="110">
        <v>0</v>
      </c>
      <c r="EX5" s="109">
        <v>0</v>
      </c>
      <c r="EY5" s="109">
        <v>0</v>
      </c>
      <c r="EZ5" s="4">
        <v>0</v>
      </c>
      <c r="FA5" s="4">
        <v>0</v>
      </c>
      <c r="FB5" s="4">
        <v>0</v>
      </c>
      <c r="FC5" s="4">
        <v>0</v>
      </c>
      <c r="FD5" s="109">
        <v>0</v>
      </c>
      <c r="FE5" s="109">
        <v>0</v>
      </c>
      <c r="FF5" s="109">
        <v>0</v>
      </c>
      <c r="FG5" s="4">
        <v>0</v>
      </c>
      <c r="FH5" s="4">
        <v>0</v>
      </c>
      <c r="FI5" s="4">
        <v>0</v>
      </c>
      <c r="FJ5" s="110">
        <v>0</v>
      </c>
      <c r="FK5" s="109">
        <v>0</v>
      </c>
      <c r="FL5" s="109">
        <v>0</v>
      </c>
      <c r="FM5" s="4">
        <v>0</v>
      </c>
      <c r="FN5" s="4">
        <v>0</v>
      </c>
      <c r="FO5" s="4">
        <v>0</v>
      </c>
      <c r="FP5" s="4">
        <v>0</v>
      </c>
      <c r="FQ5" s="109">
        <v>0</v>
      </c>
      <c r="FR5" s="109">
        <v>0</v>
      </c>
      <c r="FS5" s="109">
        <v>0</v>
      </c>
      <c r="FT5" s="4">
        <v>29</v>
      </c>
      <c r="FU5" s="4">
        <v>0</v>
      </c>
      <c r="FV5" s="4">
        <v>0</v>
      </c>
      <c r="FW5" s="110">
        <v>0</v>
      </c>
      <c r="FX5" s="109">
        <v>0</v>
      </c>
      <c r="FY5" s="109">
        <v>0</v>
      </c>
      <c r="FZ5" s="4">
        <v>29</v>
      </c>
      <c r="GA5" s="4">
        <v>0</v>
      </c>
      <c r="GB5" s="4">
        <v>0</v>
      </c>
      <c r="GC5" s="4">
        <v>29</v>
      </c>
      <c r="GD5" s="109">
        <v>0</v>
      </c>
      <c r="GE5" s="109">
        <v>0</v>
      </c>
      <c r="GF5" s="109">
        <v>0</v>
      </c>
      <c r="GG5" s="4">
        <v>0</v>
      </c>
      <c r="GH5" s="4">
        <v>0</v>
      </c>
      <c r="GI5" s="4">
        <v>0</v>
      </c>
      <c r="GJ5" s="110">
        <v>0</v>
      </c>
      <c r="GK5" s="109">
        <v>0</v>
      </c>
      <c r="GL5" s="109">
        <v>0</v>
      </c>
      <c r="GM5" s="4">
        <v>0</v>
      </c>
      <c r="GN5" s="4">
        <v>0</v>
      </c>
      <c r="GO5" s="4">
        <v>0</v>
      </c>
      <c r="GP5" s="4">
        <v>0</v>
      </c>
      <c r="GQ5" s="109">
        <v>0</v>
      </c>
      <c r="GR5" s="109">
        <v>0</v>
      </c>
      <c r="GS5" s="109">
        <v>0</v>
      </c>
      <c r="GT5" s="4">
        <v>0</v>
      </c>
      <c r="GU5" s="4">
        <v>0</v>
      </c>
      <c r="GV5" s="4">
        <v>0</v>
      </c>
      <c r="GW5" s="110">
        <v>0</v>
      </c>
      <c r="GX5" s="109">
        <v>0</v>
      </c>
      <c r="GY5" s="109">
        <v>0</v>
      </c>
      <c r="GZ5" s="4">
        <v>0</v>
      </c>
      <c r="HA5" s="4">
        <v>0</v>
      </c>
      <c r="HB5" s="4">
        <v>0</v>
      </c>
      <c r="HC5" s="4">
        <v>0</v>
      </c>
      <c r="HD5" s="109">
        <v>0</v>
      </c>
      <c r="HE5" s="109">
        <v>0</v>
      </c>
      <c r="HF5" s="109">
        <v>0</v>
      </c>
      <c r="HG5" s="4">
        <v>0</v>
      </c>
      <c r="HH5" s="4">
        <v>0</v>
      </c>
      <c r="HI5" s="4">
        <v>0</v>
      </c>
      <c r="HJ5" s="110">
        <v>0</v>
      </c>
      <c r="HK5" s="109">
        <v>0</v>
      </c>
      <c r="HL5" s="109">
        <v>0</v>
      </c>
      <c r="HM5" s="4">
        <v>0</v>
      </c>
      <c r="HN5" s="4">
        <v>0</v>
      </c>
      <c r="HO5" s="4">
        <v>0</v>
      </c>
      <c r="HP5" s="4">
        <v>0</v>
      </c>
      <c r="HQ5" s="109">
        <v>0</v>
      </c>
      <c r="HR5" s="109">
        <v>0</v>
      </c>
      <c r="HS5" s="109">
        <v>0</v>
      </c>
      <c r="HT5" s="4">
        <v>0</v>
      </c>
      <c r="HU5" s="4">
        <v>0</v>
      </c>
      <c r="HV5" s="4">
        <v>0</v>
      </c>
      <c r="HW5" s="110">
        <v>0</v>
      </c>
      <c r="HX5" s="109">
        <v>0</v>
      </c>
      <c r="HY5" s="109">
        <v>0</v>
      </c>
      <c r="HZ5" s="4">
        <v>0</v>
      </c>
      <c r="IA5" s="4">
        <v>0</v>
      </c>
      <c r="IB5" s="4">
        <v>0</v>
      </c>
      <c r="IC5" s="4">
        <v>0</v>
      </c>
      <c r="ID5" s="109">
        <v>0</v>
      </c>
      <c r="IE5" s="109">
        <v>0</v>
      </c>
      <c r="IF5" s="109">
        <v>0</v>
      </c>
      <c r="IG5" s="4">
        <v>0</v>
      </c>
      <c r="IH5" s="4">
        <v>0</v>
      </c>
      <c r="II5" s="4">
        <v>0</v>
      </c>
      <c r="IJ5" s="110">
        <v>0</v>
      </c>
      <c r="IK5" s="109">
        <v>0</v>
      </c>
      <c r="IL5" s="109">
        <v>0</v>
      </c>
      <c r="IM5" s="4">
        <v>0</v>
      </c>
      <c r="IN5" s="4">
        <v>0</v>
      </c>
      <c r="IO5" s="4">
        <v>0</v>
      </c>
      <c r="IP5" s="4">
        <v>0</v>
      </c>
      <c r="IQ5" s="109">
        <v>0</v>
      </c>
      <c r="IR5" s="109">
        <v>0</v>
      </c>
      <c r="IS5" s="109">
        <v>0</v>
      </c>
      <c r="IT5" s="4">
        <v>0</v>
      </c>
      <c r="IU5" s="4">
        <v>0</v>
      </c>
      <c r="IV5" s="4">
        <v>0</v>
      </c>
      <c r="IW5" s="110">
        <v>97</v>
      </c>
      <c r="IX5" s="109">
        <v>0</v>
      </c>
      <c r="IY5" s="109">
        <v>0</v>
      </c>
      <c r="IZ5" s="4">
        <v>97</v>
      </c>
      <c r="JA5" s="4">
        <v>0</v>
      </c>
      <c r="JB5" s="4">
        <v>0</v>
      </c>
      <c r="JC5" s="4">
        <v>97</v>
      </c>
      <c r="JD5" s="242">
        <v>8325</v>
      </c>
      <c r="JE5" s="242">
        <v>0</v>
      </c>
      <c r="JF5" s="242">
        <v>0</v>
      </c>
      <c r="JG5" s="304">
        <v>8325</v>
      </c>
      <c r="JH5" s="300">
        <v>5260</v>
      </c>
      <c r="JJ5" s="301">
        <v>8325</v>
      </c>
      <c r="JK5" s="305">
        <v>536</v>
      </c>
      <c r="JL5" s="305">
        <v>2948</v>
      </c>
      <c r="JM5" s="306">
        <v>11809</v>
      </c>
      <c r="JN5" s="303">
        <v>224.50570342205322</v>
      </c>
      <c r="JP5" s="120">
        <v>28</v>
      </c>
      <c r="JQ5" s="121">
        <v>0</v>
      </c>
      <c r="JR5" s="121">
        <v>0</v>
      </c>
      <c r="JS5" s="35">
        <v>28</v>
      </c>
      <c r="JT5" s="154">
        <v>0.91383812010443866</v>
      </c>
    </row>
    <row r="6" spans="1:280" ht="16.5" thickTop="1" thickBot="1" x14ac:dyDescent="0.3">
      <c r="A6" s="75" t="s">
        <v>6</v>
      </c>
      <c r="B6" s="290" t="s">
        <v>7</v>
      </c>
      <c r="C6" s="297">
        <v>3903.6666666666665</v>
      </c>
      <c r="D6" s="112">
        <v>0</v>
      </c>
      <c r="E6" s="109">
        <v>0</v>
      </c>
      <c r="F6" s="114">
        <v>0</v>
      </c>
      <c r="G6" s="104">
        <v>383</v>
      </c>
      <c r="H6" s="4">
        <v>0</v>
      </c>
      <c r="I6" s="4">
        <v>0</v>
      </c>
      <c r="J6" s="110">
        <v>0</v>
      </c>
      <c r="K6" s="109">
        <v>0</v>
      </c>
      <c r="L6" s="109">
        <v>0</v>
      </c>
      <c r="M6" s="4">
        <v>383</v>
      </c>
      <c r="N6" s="4">
        <v>0</v>
      </c>
      <c r="O6" s="4">
        <v>0</v>
      </c>
      <c r="P6" s="4">
        <v>383</v>
      </c>
      <c r="Q6" s="112">
        <v>63</v>
      </c>
      <c r="R6" s="109">
        <v>0</v>
      </c>
      <c r="S6" s="109">
        <v>0</v>
      </c>
      <c r="T6" s="135">
        <v>53</v>
      </c>
      <c r="U6" s="4">
        <v>0</v>
      </c>
      <c r="V6" s="4">
        <v>0</v>
      </c>
      <c r="W6" s="110">
        <v>34</v>
      </c>
      <c r="X6" s="109">
        <v>0</v>
      </c>
      <c r="Y6" s="109">
        <v>0</v>
      </c>
      <c r="Z6" s="4">
        <v>150</v>
      </c>
      <c r="AA6" s="4">
        <v>0</v>
      </c>
      <c r="AB6" s="4">
        <v>0</v>
      </c>
      <c r="AC6" s="4">
        <v>150</v>
      </c>
      <c r="AD6" s="109">
        <v>0</v>
      </c>
      <c r="AE6" s="109">
        <v>0</v>
      </c>
      <c r="AF6" s="109">
        <v>0</v>
      </c>
      <c r="AG6" s="4">
        <v>0</v>
      </c>
      <c r="AH6" s="4">
        <v>0</v>
      </c>
      <c r="AI6" s="4">
        <v>0</v>
      </c>
      <c r="AJ6" s="110">
        <v>0</v>
      </c>
      <c r="AK6" s="109">
        <v>0</v>
      </c>
      <c r="AL6" s="109">
        <v>0</v>
      </c>
      <c r="AM6" s="4">
        <v>0</v>
      </c>
      <c r="AN6" s="4">
        <v>0</v>
      </c>
      <c r="AO6" s="4">
        <v>0</v>
      </c>
      <c r="AP6" s="4">
        <v>0</v>
      </c>
      <c r="AQ6" s="109">
        <v>0</v>
      </c>
      <c r="AR6" s="109">
        <v>0</v>
      </c>
      <c r="AS6" s="109">
        <v>0</v>
      </c>
      <c r="AT6" s="135">
        <v>0</v>
      </c>
      <c r="AU6" s="4">
        <v>0</v>
      </c>
      <c r="AV6" s="4">
        <v>587</v>
      </c>
      <c r="AW6" s="110">
        <v>0</v>
      </c>
      <c r="AX6" s="109">
        <v>0</v>
      </c>
      <c r="AY6" s="109">
        <v>258</v>
      </c>
      <c r="AZ6" s="4">
        <v>0</v>
      </c>
      <c r="BA6" s="4">
        <v>0</v>
      </c>
      <c r="BB6" s="4">
        <v>845</v>
      </c>
      <c r="BC6" s="4">
        <v>845</v>
      </c>
      <c r="BD6" s="31">
        <v>0</v>
      </c>
      <c r="BE6" s="109">
        <v>0</v>
      </c>
      <c r="BF6" s="109">
        <v>0</v>
      </c>
      <c r="BG6" s="104">
        <v>0</v>
      </c>
      <c r="BH6" s="4">
        <v>0</v>
      </c>
      <c r="BI6" s="4">
        <v>0</v>
      </c>
      <c r="BJ6" s="110">
        <v>0</v>
      </c>
      <c r="BK6" s="109">
        <v>0</v>
      </c>
      <c r="BL6" s="109">
        <v>0</v>
      </c>
      <c r="BM6" s="4">
        <v>0</v>
      </c>
      <c r="BN6" s="4">
        <v>0</v>
      </c>
      <c r="BO6" s="4">
        <v>0</v>
      </c>
      <c r="BP6" s="4">
        <v>0</v>
      </c>
      <c r="BQ6" s="109">
        <v>0</v>
      </c>
      <c r="BR6" s="109">
        <v>0</v>
      </c>
      <c r="BS6" s="109">
        <v>0</v>
      </c>
      <c r="BT6" s="4">
        <v>0</v>
      </c>
      <c r="BU6" s="4">
        <v>0</v>
      </c>
      <c r="BV6" s="4">
        <v>0</v>
      </c>
      <c r="BW6" s="110">
        <v>0</v>
      </c>
      <c r="BX6" s="109">
        <v>0</v>
      </c>
      <c r="BY6" s="109">
        <v>0</v>
      </c>
      <c r="BZ6" s="4">
        <v>0</v>
      </c>
      <c r="CA6" s="4">
        <v>0</v>
      </c>
      <c r="CB6" s="4">
        <v>0</v>
      </c>
      <c r="CC6" s="4">
        <v>0</v>
      </c>
      <c r="CD6" s="109">
        <v>0</v>
      </c>
      <c r="CE6" s="109">
        <v>0</v>
      </c>
      <c r="CF6" s="109">
        <v>0</v>
      </c>
      <c r="CG6" s="4">
        <v>0</v>
      </c>
      <c r="CH6" s="4">
        <v>0</v>
      </c>
      <c r="CI6" s="4">
        <v>0</v>
      </c>
      <c r="CJ6" s="110">
        <v>0</v>
      </c>
      <c r="CK6" s="109">
        <v>0</v>
      </c>
      <c r="CL6" s="109">
        <v>0</v>
      </c>
      <c r="CM6" s="4">
        <v>0</v>
      </c>
      <c r="CN6" s="4">
        <v>0</v>
      </c>
      <c r="CO6" s="4">
        <v>0</v>
      </c>
      <c r="CP6" s="4">
        <v>0</v>
      </c>
      <c r="CQ6" s="109">
        <v>0</v>
      </c>
      <c r="CR6" s="109">
        <v>0</v>
      </c>
      <c r="CS6" s="109">
        <v>0</v>
      </c>
      <c r="CT6" s="4">
        <v>0</v>
      </c>
      <c r="CU6" s="4">
        <v>0</v>
      </c>
      <c r="CV6" s="4">
        <v>0</v>
      </c>
      <c r="CW6" s="110">
        <v>0</v>
      </c>
      <c r="CX6" s="109">
        <v>0</v>
      </c>
      <c r="CY6" s="109">
        <v>0</v>
      </c>
      <c r="CZ6" s="4">
        <v>0</v>
      </c>
      <c r="DA6" s="4">
        <v>0</v>
      </c>
      <c r="DB6" s="4">
        <v>0</v>
      </c>
      <c r="DC6" s="4">
        <v>0</v>
      </c>
      <c r="DD6" s="109">
        <v>0</v>
      </c>
      <c r="DE6" s="109">
        <v>0</v>
      </c>
      <c r="DF6" s="109">
        <v>0</v>
      </c>
      <c r="DG6" s="4">
        <v>0</v>
      </c>
      <c r="DH6" s="4">
        <v>0</v>
      </c>
      <c r="DI6" s="105">
        <v>0</v>
      </c>
      <c r="DJ6" s="110">
        <v>0</v>
      </c>
      <c r="DK6" s="109">
        <v>0</v>
      </c>
      <c r="DL6" s="109">
        <v>0</v>
      </c>
      <c r="DM6" s="4">
        <v>0</v>
      </c>
      <c r="DN6" s="4">
        <v>0</v>
      </c>
      <c r="DO6" s="4">
        <v>0</v>
      </c>
      <c r="DP6" s="4">
        <v>0</v>
      </c>
      <c r="DQ6" s="109">
        <v>367</v>
      </c>
      <c r="DR6" s="109">
        <v>0</v>
      </c>
      <c r="DS6" s="109">
        <v>0</v>
      </c>
      <c r="DT6" s="4">
        <v>0</v>
      </c>
      <c r="DU6" s="4">
        <v>0</v>
      </c>
      <c r="DV6" s="4">
        <v>0</v>
      </c>
      <c r="DW6" s="110">
        <v>319</v>
      </c>
      <c r="DX6" s="109">
        <v>0</v>
      </c>
      <c r="DY6" s="109">
        <v>0</v>
      </c>
      <c r="DZ6" s="4">
        <v>686</v>
      </c>
      <c r="EA6" s="4">
        <v>0</v>
      </c>
      <c r="EB6" s="4">
        <v>0</v>
      </c>
      <c r="EC6" s="4">
        <v>686</v>
      </c>
      <c r="ED6" s="109">
        <v>0</v>
      </c>
      <c r="EE6" s="109">
        <v>0</v>
      </c>
      <c r="EF6" s="109">
        <v>0</v>
      </c>
      <c r="EG6" s="4">
        <v>0</v>
      </c>
      <c r="EH6" s="4">
        <v>45</v>
      </c>
      <c r="EI6" s="4">
        <v>0</v>
      </c>
      <c r="EJ6" s="110">
        <v>0</v>
      </c>
      <c r="EK6" s="109">
        <v>0</v>
      </c>
      <c r="EL6" s="109">
        <v>0</v>
      </c>
      <c r="EM6" s="4">
        <v>0</v>
      </c>
      <c r="EN6" s="4">
        <v>45</v>
      </c>
      <c r="EO6" s="4">
        <v>0</v>
      </c>
      <c r="EP6" s="4">
        <v>45</v>
      </c>
      <c r="EQ6" s="109">
        <v>0</v>
      </c>
      <c r="ER6" s="109">
        <v>0</v>
      </c>
      <c r="ES6" s="109">
        <v>0</v>
      </c>
      <c r="ET6" s="4">
        <v>0</v>
      </c>
      <c r="EU6" s="4">
        <v>0</v>
      </c>
      <c r="EV6" s="105">
        <v>0</v>
      </c>
      <c r="EW6" s="110">
        <v>0</v>
      </c>
      <c r="EX6" s="109">
        <v>0</v>
      </c>
      <c r="EY6" s="109">
        <v>0</v>
      </c>
      <c r="EZ6" s="4">
        <v>0</v>
      </c>
      <c r="FA6" s="4">
        <v>0</v>
      </c>
      <c r="FB6" s="4">
        <v>0</v>
      </c>
      <c r="FC6" s="4">
        <v>0</v>
      </c>
      <c r="FD6" s="109">
        <v>0</v>
      </c>
      <c r="FE6" s="109">
        <v>0</v>
      </c>
      <c r="FF6" s="109">
        <v>0</v>
      </c>
      <c r="FG6" s="4">
        <v>0</v>
      </c>
      <c r="FH6" s="4">
        <v>0</v>
      </c>
      <c r="FI6" s="4">
        <v>0</v>
      </c>
      <c r="FJ6" s="110">
        <v>0</v>
      </c>
      <c r="FK6" s="109">
        <v>0</v>
      </c>
      <c r="FL6" s="109">
        <v>0</v>
      </c>
      <c r="FM6" s="4">
        <v>0</v>
      </c>
      <c r="FN6" s="4">
        <v>0</v>
      </c>
      <c r="FO6" s="4">
        <v>0</v>
      </c>
      <c r="FP6" s="4">
        <v>0</v>
      </c>
      <c r="FQ6" s="109">
        <v>0</v>
      </c>
      <c r="FR6" s="109">
        <v>0</v>
      </c>
      <c r="FS6" s="109">
        <v>0</v>
      </c>
      <c r="FT6" s="4">
        <v>0</v>
      </c>
      <c r="FU6" s="4">
        <v>0</v>
      </c>
      <c r="FV6" s="4">
        <v>0</v>
      </c>
      <c r="FW6" s="110">
        <v>0</v>
      </c>
      <c r="FX6" s="109">
        <v>0</v>
      </c>
      <c r="FY6" s="109">
        <v>0</v>
      </c>
      <c r="FZ6" s="4">
        <v>0</v>
      </c>
      <c r="GA6" s="4">
        <v>0</v>
      </c>
      <c r="GB6" s="4">
        <v>0</v>
      </c>
      <c r="GC6" s="4">
        <v>0</v>
      </c>
      <c r="GD6" s="109">
        <v>0</v>
      </c>
      <c r="GE6" s="109">
        <v>0</v>
      </c>
      <c r="GF6" s="109">
        <v>0</v>
      </c>
      <c r="GG6" s="4">
        <v>3</v>
      </c>
      <c r="GH6" s="4">
        <v>0</v>
      </c>
      <c r="GI6" s="4">
        <v>0</v>
      </c>
      <c r="GJ6" s="110">
        <v>5</v>
      </c>
      <c r="GK6" s="109">
        <v>0</v>
      </c>
      <c r="GL6" s="109">
        <v>0</v>
      </c>
      <c r="GM6" s="4">
        <v>8</v>
      </c>
      <c r="GN6" s="4">
        <v>0</v>
      </c>
      <c r="GO6" s="4">
        <v>0</v>
      </c>
      <c r="GP6" s="4">
        <v>8</v>
      </c>
      <c r="GQ6" s="109">
        <v>0</v>
      </c>
      <c r="GR6" s="109">
        <v>0</v>
      </c>
      <c r="GS6" s="109">
        <v>0</v>
      </c>
      <c r="GT6" s="4">
        <v>0</v>
      </c>
      <c r="GU6" s="4">
        <v>0</v>
      </c>
      <c r="GV6" s="4">
        <v>0</v>
      </c>
      <c r="GW6" s="110">
        <v>0</v>
      </c>
      <c r="GX6" s="109">
        <v>0</v>
      </c>
      <c r="GY6" s="109">
        <v>0</v>
      </c>
      <c r="GZ6" s="4">
        <v>0</v>
      </c>
      <c r="HA6" s="4">
        <v>0</v>
      </c>
      <c r="HB6" s="4">
        <v>0</v>
      </c>
      <c r="HC6" s="4">
        <v>0</v>
      </c>
      <c r="HD6" s="109">
        <v>0</v>
      </c>
      <c r="HE6" s="109">
        <v>0</v>
      </c>
      <c r="HF6" s="109">
        <v>1302</v>
      </c>
      <c r="HG6" s="4">
        <v>0</v>
      </c>
      <c r="HH6" s="4">
        <v>0</v>
      </c>
      <c r="HI6" s="4">
        <v>0</v>
      </c>
      <c r="HJ6" s="110">
        <v>0</v>
      </c>
      <c r="HK6" s="109">
        <v>0</v>
      </c>
      <c r="HL6" s="109">
        <v>0</v>
      </c>
      <c r="HM6" s="4">
        <v>0</v>
      </c>
      <c r="HN6" s="4">
        <v>0</v>
      </c>
      <c r="HO6" s="4">
        <v>1302</v>
      </c>
      <c r="HP6" s="4">
        <v>1302</v>
      </c>
      <c r="HQ6" s="109">
        <v>0</v>
      </c>
      <c r="HR6" s="109">
        <v>0</v>
      </c>
      <c r="HS6" s="109">
        <v>0</v>
      </c>
      <c r="HT6" s="4">
        <v>0</v>
      </c>
      <c r="HU6" s="4">
        <v>0</v>
      </c>
      <c r="HV6" s="4">
        <v>0</v>
      </c>
      <c r="HW6" s="110">
        <v>0</v>
      </c>
      <c r="HX6" s="109">
        <v>0</v>
      </c>
      <c r="HY6" s="109">
        <v>0</v>
      </c>
      <c r="HZ6" s="4">
        <v>0</v>
      </c>
      <c r="IA6" s="4">
        <v>0</v>
      </c>
      <c r="IB6" s="4">
        <v>0</v>
      </c>
      <c r="IC6" s="4">
        <v>0</v>
      </c>
      <c r="ID6" s="109">
        <v>0</v>
      </c>
      <c r="IE6" s="109">
        <v>0</v>
      </c>
      <c r="IF6" s="109">
        <v>0</v>
      </c>
      <c r="IG6" s="4">
        <v>0</v>
      </c>
      <c r="IH6" s="4">
        <v>0</v>
      </c>
      <c r="II6" s="4">
        <v>0</v>
      </c>
      <c r="IJ6" s="110">
        <v>0</v>
      </c>
      <c r="IK6" s="109">
        <v>0</v>
      </c>
      <c r="IL6" s="109">
        <v>0</v>
      </c>
      <c r="IM6" s="4">
        <v>0</v>
      </c>
      <c r="IN6" s="4">
        <v>0</v>
      </c>
      <c r="IO6" s="4">
        <v>0</v>
      </c>
      <c r="IP6" s="4">
        <v>0</v>
      </c>
      <c r="IQ6" s="109">
        <v>0</v>
      </c>
      <c r="IR6" s="109">
        <v>0</v>
      </c>
      <c r="IS6" s="109">
        <v>801</v>
      </c>
      <c r="IT6" s="4">
        <v>0</v>
      </c>
      <c r="IU6" s="4">
        <v>0</v>
      </c>
      <c r="IV6" s="4">
        <v>0</v>
      </c>
      <c r="IW6" s="110">
        <v>483</v>
      </c>
      <c r="IX6" s="109">
        <v>0</v>
      </c>
      <c r="IY6" s="109">
        <v>0</v>
      </c>
      <c r="IZ6" s="4">
        <v>483</v>
      </c>
      <c r="JA6" s="4">
        <v>0</v>
      </c>
      <c r="JB6" s="4">
        <v>801</v>
      </c>
      <c r="JC6" s="4">
        <v>1284</v>
      </c>
      <c r="JD6" s="242">
        <v>1710</v>
      </c>
      <c r="JE6" s="242">
        <v>45</v>
      </c>
      <c r="JF6" s="242">
        <v>2948</v>
      </c>
      <c r="JG6" s="304">
        <v>4703</v>
      </c>
      <c r="JH6" s="300">
        <v>3903.6666666666665</v>
      </c>
      <c r="JJ6" s="301">
        <v>1710</v>
      </c>
      <c r="JK6" s="305">
        <v>1240</v>
      </c>
      <c r="JL6" s="305">
        <v>1193</v>
      </c>
      <c r="JM6" s="306">
        <v>4143</v>
      </c>
      <c r="JN6" s="303">
        <v>106.13098796003757</v>
      </c>
      <c r="JP6" s="110">
        <v>0</v>
      </c>
      <c r="JQ6" s="109">
        <v>0</v>
      </c>
      <c r="JR6" s="109">
        <v>0</v>
      </c>
      <c r="JS6" s="145">
        <v>0</v>
      </c>
      <c r="JT6" s="148">
        <v>0</v>
      </c>
    </row>
    <row r="7" spans="1:280" ht="16.5" thickTop="1" thickBot="1" x14ac:dyDescent="0.3">
      <c r="A7" s="75" t="s">
        <v>8</v>
      </c>
      <c r="B7" s="290" t="s">
        <v>9</v>
      </c>
      <c r="C7" s="297">
        <v>5532.333333333333</v>
      </c>
      <c r="D7" s="112">
        <v>0</v>
      </c>
      <c r="E7" s="109">
        <v>0</v>
      </c>
      <c r="F7" s="114">
        <v>0</v>
      </c>
      <c r="G7" s="104">
        <v>0</v>
      </c>
      <c r="H7" s="4">
        <v>0</v>
      </c>
      <c r="I7" s="4">
        <v>0</v>
      </c>
      <c r="J7" s="110">
        <v>0</v>
      </c>
      <c r="K7" s="109">
        <v>0</v>
      </c>
      <c r="L7" s="109">
        <v>0</v>
      </c>
      <c r="M7" s="4">
        <v>0</v>
      </c>
      <c r="N7" s="4">
        <v>0</v>
      </c>
      <c r="O7" s="4">
        <v>0</v>
      </c>
      <c r="P7" s="4">
        <v>0</v>
      </c>
      <c r="Q7" s="112">
        <v>0</v>
      </c>
      <c r="R7" s="109">
        <v>0</v>
      </c>
      <c r="S7" s="109">
        <v>0</v>
      </c>
      <c r="T7" s="135">
        <v>0</v>
      </c>
      <c r="U7" s="4">
        <v>0</v>
      </c>
      <c r="V7" s="4">
        <v>0</v>
      </c>
      <c r="W7" s="110">
        <v>0</v>
      </c>
      <c r="X7" s="109">
        <v>0</v>
      </c>
      <c r="Y7" s="109">
        <v>0</v>
      </c>
      <c r="Z7" s="4">
        <v>0</v>
      </c>
      <c r="AA7" s="4">
        <v>0</v>
      </c>
      <c r="AB7" s="4">
        <v>0</v>
      </c>
      <c r="AC7" s="4">
        <v>0</v>
      </c>
      <c r="AD7" s="109">
        <v>0</v>
      </c>
      <c r="AE7" s="109">
        <v>0</v>
      </c>
      <c r="AF7" s="109">
        <v>0</v>
      </c>
      <c r="AG7" s="4">
        <v>0</v>
      </c>
      <c r="AH7" s="4">
        <v>0</v>
      </c>
      <c r="AI7" s="4">
        <v>0</v>
      </c>
      <c r="AJ7" s="110">
        <v>0</v>
      </c>
      <c r="AK7" s="109">
        <v>0</v>
      </c>
      <c r="AL7" s="109">
        <v>0</v>
      </c>
      <c r="AM7" s="4">
        <v>0</v>
      </c>
      <c r="AN7" s="4">
        <v>0</v>
      </c>
      <c r="AO7" s="4">
        <v>0</v>
      </c>
      <c r="AP7" s="4">
        <v>0</v>
      </c>
      <c r="AQ7" s="109">
        <v>0</v>
      </c>
      <c r="AR7" s="109">
        <v>0</v>
      </c>
      <c r="AS7" s="109">
        <v>741</v>
      </c>
      <c r="AT7" s="135">
        <v>0</v>
      </c>
      <c r="AU7" s="4">
        <v>0</v>
      </c>
      <c r="AV7" s="4">
        <v>8</v>
      </c>
      <c r="AW7" s="110">
        <v>0</v>
      </c>
      <c r="AX7" s="109">
        <v>0</v>
      </c>
      <c r="AY7" s="109">
        <v>0</v>
      </c>
      <c r="AZ7" s="4">
        <v>0</v>
      </c>
      <c r="BA7" s="4">
        <v>0</v>
      </c>
      <c r="BB7" s="4">
        <v>749</v>
      </c>
      <c r="BC7" s="4">
        <v>749</v>
      </c>
      <c r="BD7" s="31">
        <v>0</v>
      </c>
      <c r="BE7" s="109">
        <v>0</v>
      </c>
      <c r="BF7" s="109">
        <v>0</v>
      </c>
      <c r="BG7" s="104">
        <v>0</v>
      </c>
      <c r="BH7" s="4">
        <v>0</v>
      </c>
      <c r="BI7" s="4">
        <v>0</v>
      </c>
      <c r="BJ7" s="110">
        <v>0</v>
      </c>
      <c r="BK7" s="109">
        <v>0</v>
      </c>
      <c r="BL7" s="109">
        <v>0</v>
      </c>
      <c r="BM7" s="4">
        <v>0</v>
      </c>
      <c r="BN7" s="4">
        <v>0</v>
      </c>
      <c r="BO7" s="4">
        <v>0</v>
      </c>
      <c r="BP7" s="4">
        <v>0</v>
      </c>
      <c r="BQ7" s="109">
        <v>0</v>
      </c>
      <c r="BR7" s="109">
        <v>0</v>
      </c>
      <c r="BS7" s="109">
        <v>0</v>
      </c>
      <c r="BT7" s="4">
        <v>0</v>
      </c>
      <c r="BU7" s="4">
        <v>0</v>
      </c>
      <c r="BV7" s="4">
        <v>0</v>
      </c>
      <c r="BW7" s="110">
        <v>0</v>
      </c>
      <c r="BX7" s="109">
        <v>0</v>
      </c>
      <c r="BY7" s="109">
        <v>0</v>
      </c>
      <c r="BZ7" s="4">
        <v>0</v>
      </c>
      <c r="CA7" s="4">
        <v>0</v>
      </c>
      <c r="CB7" s="4">
        <v>0</v>
      </c>
      <c r="CC7" s="4">
        <v>0</v>
      </c>
      <c r="CD7" s="109">
        <v>0</v>
      </c>
      <c r="CE7" s="109">
        <v>0</v>
      </c>
      <c r="CF7" s="109">
        <v>0</v>
      </c>
      <c r="CG7" s="4">
        <v>0</v>
      </c>
      <c r="CH7" s="4">
        <v>0</v>
      </c>
      <c r="CI7" s="4">
        <v>0</v>
      </c>
      <c r="CJ7" s="110">
        <v>0</v>
      </c>
      <c r="CK7" s="109">
        <v>0</v>
      </c>
      <c r="CL7" s="109">
        <v>0</v>
      </c>
      <c r="CM7" s="4">
        <v>0</v>
      </c>
      <c r="CN7" s="4">
        <v>0</v>
      </c>
      <c r="CO7" s="4">
        <v>0</v>
      </c>
      <c r="CP7" s="4">
        <v>0</v>
      </c>
      <c r="CQ7" s="109">
        <v>0</v>
      </c>
      <c r="CR7" s="109">
        <v>0</v>
      </c>
      <c r="CS7" s="109">
        <v>0</v>
      </c>
      <c r="CT7" s="4">
        <v>0</v>
      </c>
      <c r="CU7" s="4">
        <v>0</v>
      </c>
      <c r="CV7" s="4">
        <v>0</v>
      </c>
      <c r="CW7" s="110">
        <v>0</v>
      </c>
      <c r="CX7" s="109">
        <v>0</v>
      </c>
      <c r="CY7" s="109">
        <v>0</v>
      </c>
      <c r="CZ7" s="4">
        <v>0</v>
      </c>
      <c r="DA7" s="4">
        <v>0</v>
      </c>
      <c r="DB7" s="4">
        <v>0</v>
      </c>
      <c r="DC7" s="4">
        <v>0</v>
      </c>
      <c r="DD7" s="109">
        <v>0</v>
      </c>
      <c r="DE7" s="109">
        <v>0</v>
      </c>
      <c r="DF7" s="109">
        <v>0</v>
      </c>
      <c r="DG7" s="4">
        <v>0</v>
      </c>
      <c r="DH7" s="4">
        <v>0</v>
      </c>
      <c r="DI7" s="105">
        <v>0</v>
      </c>
      <c r="DJ7" s="110">
        <v>0</v>
      </c>
      <c r="DK7" s="109">
        <v>0</v>
      </c>
      <c r="DL7" s="109">
        <v>0</v>
      </c>
      <c r="DM7" s="4">
        <v>0</v>
      </c>
      <c r="DN7" s="4">
        <v>0</v>
      </c>
      <c r="DO7" s="4">
        <v>0</v>
      </c>
      <c r="DP7" s="4">
        <v>0</v>
      </c>
      <c r="DQ7" s="109">
        <v>1846</v>
      </c>
      <c r="DR7" s="109">
        <v>0</v>
      </c>
      <c r="DS7" s="109">
        <v>0</v>
      </c>
      <c r="DT7" s="4">
        <v>3006</v>
      </c>
      <c r="DU7" s="4">
        <v>0</v>
      </c>
      <c r="DV7" s="4">
        <v>0</v>
      </c>
      <c r="DW7" s="110">
        <v>2128</v>
      </c>
      <c r="DX7" s="109">
        <v>0</v>
      </c>
      <c r="DY7" s="109">
        <v>0</v>
      </c>
      <c r="DZ7" s="4">
        <v>6980</v>
      </c>
      <c r="EA7" s="4">
        <v>0</v>
      </c>
      <c r="EB7" s="4">
        <v>0</v>
      </c>
      <c r="EC7" s="4">
        <v>6980</v>
      </c>
      <c r="ED7" s="109">
        <v>0</v>
      </c>
      <c r="EE7" s="109">
        <v>349</v>
      </c>
      <c r="EF7" s="109">
        <v>0</v>
      </c>
      <c r="EG7" s="4">
        <v>0</v>
      </c>
      <c r="EH7" s="4">
        <v>286</v>
      </c>
      <c r="EI7" s="4">
        <v>0</v>
      </c>
      <c r="EJ7" s="110">
        <v>0</v>
      </c>
      <c r="EK7" s="109">
        <v>187</v>
      </c>
      <c r="EL7" s="109">
        <v>0</v>
      </c>
      <c r="EM7" s="4">
        <v>0</v>
      </c>
      <c r="EN7" s="4">
        <v>822</v>
      </c>
      <c r="EO7" s="4">
        <v>0</v>
      </c>
      <c r="EP7" s="4">
        <v>822</v>
      </c>
      <c r="EQ7" s="109">
        <v>0</v>
      </c>
      <c r="ER7" s="109">
        <v>0</v>
      </c>
      <c r="ES7" s="109">
        <v>0</v>
      </c>
      <c r="ET7" s="4">
        <v>0</v>
      </c>
      <c r="EU7" s="4">
        <v>0</v>
      </c>
      <c r="EV7" s="105">
        <v>0</v>
      </c>
      <c r="EW7" s="110">
        <v>0</v>
      </c>
      <c r="EX7" s="109">
        <v>0</v>
      </c>
      <c r="EY7" s="109">
        <v>0</v>
      </c>
      <c r="EZ7" s="4">
        <v>0</v>
      </c>
      <c r="FA7" s="4">
        <v>0</v>
      </c>
      <c r="FB7" s="4">
        <v>0</v>
      </c>
      <c r="FC7" s="4">
        <v>0</v>
      </c>
      <c r="FD7" s="109">
        <v>0</v>
      </c>
      <c r="FE7" s="109">
        <v>0</v>
      </c>
      <c r="FF7" s="109">
        <v>0</v>
      </c>
      <c r="FG7" s="4">
        <v>0</v>
      </c>
      <c r="FH7" s="4">
        <v>0</v>
      </c>
      <c r="FI7" s="4">
        <v>0</v>
      </c>
      <c r="FJ7" s="110">
        <v>0</v>
      </c>
      <c r="FK7" s="109">
        <v>0</v>
      </c>
      <c r="FL7" s="109">
        <v>0</v>
      </c>
      <c r="FM7" s="4">
        <v>0</v>
      </c>
      <c r="FN7" s="4">
        <v>0</v>
      </c>
      <c r="FO7" s="4">
        <v>0</v>
      </c>
      <c r="FP7" s="4">
        <v>0</v>
      </c>
      <c r="FQ7" s="109">
        <v>0</v>
      </c>
      <c r="FR7" s="109">
        <v>143</v>
      </c>
      <c r="FS7" s="109">
        <v>0</v>
      </c>
      <c r="FT7" s="4">
        <v>0</v>
      </c>
      <c r="FU7" s="4">
        <v>3</v>
      </c>
      <c r="FV7" s="4">
        <v>0</v>
      </c>
      <c r="FW7" s="110">
        <v>0</v>
      </c>
      <c r="FX7" s="109">
        <v>0</v>
      </c>
      <c r="FY7" s="109">
        <v>0</v>
      </c>
      <c r="FZ7" s="4">
        <v>0</v>
      </c>
      <c r="GA7" s="4">
        <v>146</v>
      </c>
      <c r="GB7" s="4">
        <v>0</v>
      </c>
      <c r="GC7" s="4">
        <v>146</v>
      </c>
      <c r="GD7" s="109">
        <v>0</v>
      </c>
      <c r="GE7" s="109">
        <v>0</v>
      </c>
      <c r="GF7" s="109">
        <v>0</v>
      </c>
      <c r="GG7" s="4">
        <v>0</v>
      </c>
      <c r="GH7" s="4">
        <v>0</v>
      </c>
      <c r="GI7" s="4">
        <v>0</v>
      </c>
      <c r="GJ7" s="110">
        <v>0</v>
      </c>
      <c r="GK7" s="109">
        <v>126</v>
      </c>
      <c r="GL7" s="109">
        <v>0</v>
      </c>
      <c r="GM7" s="4">
        <v>0</v>
      </c>
      <c r="GN7" s="4">
        <v>126</v>
      </c>
      <c r="GO7" s="4">
        <v>0</v>
      </c>
      <c r="GP7" s="4">
        <v>126</v>
      </c>
      <c r="GQ7" s="109">
        <v>0</v>
      </c>
      <c r="GR7" s="109">
        <v>0</v>
      </c>
      <c r="GS7" s="109">
        <v>0</v>
      </c>
      <c r="GT7" s="4">
        <v>0</v>
      </c>
      <c r="GU7" s="4">
        <v>0</v>
      </c>
      <c r="GV7" s="4">
        <v>0</v>
      </c>
      <c r="GW7" s="110">
        <v>0</v>
      </c>
      <c r="GX7" s="109">
        <v>0</v>
      </c>
      <c r="GY7" s="109">
        <v>0</v>
      </c>
      <c r="GZ7" s="4">
        <v>0</v>
      </c>
      <c r="HA7" s="4">
        <v>0</v>
      </c>
      <c r="HB7" s="4">
        <v>0</v>
      </c>
      <c r="HC7" s="4">
        <v>0</v>
      </c>
      <c r="HD7" s="109">
        <v>0</v>
      </c>
      <c r="HE7" s="109">
        <v>0</v>
      </c>
      <c r="HF7" s="109">
        <v>0</v>
      </c>
      <c r="HG7" s="4">
        <v>0</v>
      </c>
      <c r="HH7" s="4">
        <v>0</v>
      </c>
      <c r="HI7" s="4">
        <v>0</v>
      </c>
      <c r="HJ7" s="110">
        <v>0</v>
      </c>
      <c r="HK7" s="109">
        <v>0</v>
      </c>
      <c r="HL7" s="109">
        <v>0</v>
      </c>
      <c r="HM7" s="4">
        <v>0</v>
      </c>
      <c r="HN7" s="4">
        <v>0</v>
      </c>
      <c r="HO7" s="4">
        <v>0</v>
      </c>
      <c r="HP7" s="4">
        <v>0</v>
      </c>
      <c r="HQ7" s="109">
        <v>0</v>
      </c>
      <c r="HR7" s="109">
        <v>0</v>
      </c>
      <c r="HS7" s="109">
        <v>0</v>
      </c>
      <c r="HT7" s="4">
        <v>0</v>
      </c>
      <c r="HU7" s="4">
        <v>0</v>
      </c>
      <c r="HV7" s="4">
        <v>0</v>
      </c>
      <c r="HW7" s="110">
        <v>0</v>
      </c>
      <c r="HX7" s="109">
        <v>0</v>
      </c>
      <c r="HY7" s="109">
        <v>0</v>
      </c>
      <c r="HZ7" s="4">
        <v>0</v>
      </c>
      <c r="IA7" s="4">
        <v>0</v>
      </c>
      <c r="IB7" s="4">
        <v>0</v>
      </c>
      <c r="IC7" s="4">
        <v>0</v>
      </c>
      <c r="ID7" s="109">
        <v>0</v>
      </c>
      <c r="IE7" s="109">
        <v>0</v>
      </c>
      <c r="IF7" s="109">
        <v>0</v>
      </c>
      <c r="IG7" s="4">
        <v>0</v>
      </c>
      <c r="IH7" s="4">
        <v>0</v>
      </c>
      <c r="II7" s="4">
        <v>0</v>
      </c>
      <c r="IJ7" s="110">
        <v>0</v>
      </c>
      <c r="IK7" s="109">
        <v>0</v>
      </c>
      <c r="IL7" s="109">
        <v>0</v>
      </c>
      <c r="IM7" s="4">
        <v>0</v>
      </c>
      <c r="IN7" s="4">
        <v>0</v>
      </c>
      <c r="IO7" s="4">
        <v>0</v>
      </c>
      <c r="IP7" s="4">
        <v>0</v>
      </c>
      <c r="IQ7" s="109">
        <v>0</v>
      </c>
      <c r="IR7" s="109">
        <v>0</v>
      </c>
      <c r="IS7" s="109">
        <v>0</v>
      </c>
      <c r="IT7" s="4">
        <v>0</v>
      </c>
      <c r="IU7" s="4">
        <v>0</v>
      </c>
      <c r="IV7" s="4">
        <v>0</v>
      </c>
      <c r="IW7" s="110">
        <v>0</v>
      </c>
      <c r="IX7" s="109">
        <v>0</v>
      </c>
      <c r="IY7" s="109">
        <v>318</v>
      </c>
      <c r="IZ7" s="4">
        <v>0</v>
      </c>
      <c r="JA7" s="4">
        <v>0</v>
      </c>
      <c r="JB7" s="4">
        <v>318</v>
      </c>
      <c r="JC7" s="4">
        <v>318</v>
      </c>
      <c r="JD7" s="242">
        <v>6980</v>
      </c>
      <c r="JE7" s="242">
        <v>1094</v>
      </c>
      <c r="JF7" s="242">
        <v>1067</v>
      </c>
      <c r="JG7" s="304">
        <v>9141</v>
      </c>
      <c r="JH7" s="300">
        <v>5532.333333333333</v>
      </c>
      <c r="JJ7" s="301">
        <v>6980</v>
      </c>
      <c r="JK7" s="305">
        <v>1099</v>
      </c>
      <c r="JL7" s="305">
        <v>2498</v>
      </c>
      <c r="JM7" s="306">
        <v>10577</v>
      </c>
      <c r="JN7" s="303">
        <v>191.18515394348375</v>
      </c>
      <c r="JP7" s="110">
        <v>0</v>
      </c>
      <c r="JQ7" s="109">
        <v>0</v>
      </c>
      <c r="JR7" s="109">
        <v>0</v>
      </c>
      <c r="JS7" s="145">
        <v>0</v>
      </c>
      <c r="JT7" s="148">
        <v>0</v>
      </c>
    </row>
    <row r="8" spans="1:280" ht="16.5" thickTop="1" thickBot="1" x14ac:dyDescent="0.3">
      <c r="A8" s="75" t="s">
        <v>10</v>
      </c>
      <c r="B8" s="290" t="s">
        <v>11</v>
      </c>
      <c r="C8" s="297">
        <v>2790.6666666666665</v>
      </c>
      <c r="D8" s="112">
        <v>0</v>
      </c>
      <c r="E8" s="109">
        <v>34</v>
      </c>
      <c r="F8" s="114">
        <v>0</v>
      </c>
      <c r="G8" s="104">
        <v>0</v>
      </c>
      <c r="H8" s="4">
        <v>0</v>
      </c>
      <c r="I8" s="4">
        <v>0</v>
      </c>
      <c r="J8" s="110">
        <v>64</v>
      </c>
      <c r="K8" s="109">
        <v>0</v>
      </c>
      <c r="L8" s="109">
        <v>0</v>
      </c>
      <c r="M8" s="4">
        <v>64</v>
      </c>
      <c r="N8" s="4">
        <v>34</v>
      </c>
      <c r="O8" s="4">
        <v>0</v>
      </c>
      <c r="P8" s="4">
        <v>98</v>
      </c>
      <c r="Q8" s="112">
        <v>43</v>
      </c>
      <c r="R8" s="109">
        <v>0</v>
      </c>
      <c r="S8" s="109">
        <v>0</v>
      </c>
      <c r="T8" s="135">
        <v>58</v>
      </c>
      <c r="U8" s="4">
        <v>0</v>
      </c>
      <c r="V8" s="4">
        <v>0</v>
      </c>
      <c r="W8" s="110">
        <v>41</v>
      </c>
      <c r="X8" s="109">
        <v>0</v>
      </c>
      <c r="Y8" s="109">
        <v>0</v>
      </c>
      <c r="Z8" s="4">
        <v>142</v>
      </c>
      <c r="AA8" s="4">
        <v>0</v>
      </c>
      <c r="AB8" s="4">
        <v>0</v>
      </c>
      <c r="AC8" s="4">
        <v>142</v>
      </c>
      <c r="AD8" s="109">
        <v>0</v>
      </c>
      <c r="AE8" s="109">
        <v>0</v>
      </c>
      <c r="AF8" s="109">
        <v>0</v>
      </c>
      <c r="AG8" s="4">
        <v>0</v>
      </c>
      <c r="AH8" s="4">
        <v>0</v>
      </c>
      <c r="AI8" s="4">
        <v>0</v>
      </c>
      <c r="AJ8" s="110">
        <v>0</v>
      </c>
      <c r="AK8" s="109">
        <v>0</v>
      </c>
      <c r="AL8" s="109">
        <v>0</v>
      </c>
      <c r="AM8" s="4">
        <v>0</v>
      </c>
      <c r="AN8" s="4">
        <v>0</v>
      </c>
      <c r="AO8" s="4">
        <v>0</v>
      </c>
      <c r="AP8" s="4">
        <v>0</v>
      </c>
      <c r="AQ8" s="109">
        <v>0</v>
      </c>
      <c r="AR8" s="109">
        <v>0</v>
      </c>
      <c r="AS8" s="109">
        <v>0</v>
      </c>
      <c r="AT8" s="135">
        <v>0</v>
      </c>
      <c r="AU8" s="4">
        <v>0</v>
      </c>
      <c r="AV8" s="4">
        <v>38</v>
      </c>
      <c r="AW8" s="110">
        <v>0</v>
      </c>
      <c r="AX8" s="109">
        <v>0</v>
      </c>
      <c r="AY8" s="109">
        <v>26</v>
      </c>
      <c r="AZ8" s="4">
        <v>0</v>
      </c>
      <c r="BA8" s="4">
        <v>0</v>
      </c>
      <c r="BB8" s="4">
        <v>64</v>
      </c>
      <c r="BC8" s="4">
        <v>64</v>
      </c>
      <c r="BD8" s="31">
        <v>0</v>
      </c>
      <c r="BE8" s="109">
        <v>0</v>
      </c>
      <c r="BF8" s="109">
        <v>0</v>
      </c>
      <c r="BG8" s="104">
        <v>0</v>
      </c>
      <c r="BH8" s="4">
        <v>0</v>
      </c>
      <c r="BI8" s="4">
        <v>0</v>
      </c>
      <c r="BJ8" s="110">
        <v>0</v>
      </c>
      <c r="BK8" s="109">
        <v>0</v>
      </c>
      <c r="BL8" s="109">
        <v>0</v>
      </c>
      <c r="BM8" s="4">
        <v>0</v>
      </c>
      <c r="BN8" s="4">
        <v>0</v>
      </c>
      <c r="BO8" s="4">
        <v>0</v>
      </c>
      <c r="BP8" s="4">
        <v>0</v>
      </c>
      <c r="BQ8" s="109">
        <v>0</v>
      </c>
      <c r="BR8" s="109">
        <v>0</v>
      </c>
      <c r="BS8" s="109">
        <v>0</v>
      </c>
      <c r="BT8" s="4">
        <v>0</v>
      </c>
      <c r="BU8" s="4">
        <v>0</v>
      </c>
      <c r="BV8" s="4">
        <v>0</v>
      </c>
      <c r="BW8" s="110">
        <v>0</v>
      </c>
      <c r="BX8" s="109">
        <v>0</v>
      </c>
      <c r="BY8" s="109">
        <v>0</v>
      </c>
      <c r="BZ8" s="4">
        <v>0</v>
      </c>
      <c r="CA8" s="4">
        <v>0</v>
      </c>
      <c r="CB8" s="4">
        <v>0</v>
      </c>
      <c r="CC8" s="4">
        <v>0</v>
      </c>
      <c r="CD8" s="109">
        <v>0</v>
      </c>
      <c r="CE8" s="109">
        <v>0</v>
      </c>
      <c r="CF8" s="109">
        <v>0</v>
      </c>
      <c r="CG8" s="4">
        <v>0</v>
      </c>
      <c r="CH8" s="4">
        <v>303</v>
      </c>
      <c r="CI8" s="4">
        <v>0</v>
      </c>
      <c r="CJ8" s="110">
        <v>0</v>
      </c>
      <c r="CK8" s="109">
        <v>136</v>
      </c>
      <c r="CL8" s="109">
        <v>0</v>
      </c>
      <c r="CM8" s="4">
        <v>0</v>
      </c>
      <c r="CN8" s="4">
        <v>439</v>
      </c>
      <c r="CO8" s="4">
        <v>0</v>
      </c>
      <c r="CP8" s="4">
        <v>439</v>
      </c>
      <c r="CQ8" s="109">
        <v>0</v>
      </c>
      <c r="CR8" s="109">
        <v>0</v>
      </c>
      <c r="CS8" s="109">
        <v>0</v>
      </c>
      <c r="CT8" s="4">
        <v>0</v>
      </c>
      <c r="CU8" s="4">
        <v>0</v>
      </c>
      <c r="CV8" s="4">
        <v>0</v>
      </c>
      <c r="CW8" s="110">
        <v>7</v>
      </c>
      <c r="CX8" s="109">
        <v>0</v>
      </c>
      <c r="CY8" s="109">
        <v>0</v>
      </c>
      <c r="CZ8" s="4">
        <v>7</v>
      </c>
      <c r="DA8" s="4">
        <v>0</v>
      </c>
      <c r="DB8" s="4">
        <v>0</v>
      </c>
      <c r="DC8" s="4">
        <v>7</v>
      </c>
      <c r="DD8" s="109">
        <v>12</v>
      </c>
      <c r="DE8" s="109">
        <v>0</v>
      </c>
      <c r="DF8" s="109">
        <v>0</v>
      </c>
      <c r="DG8" s="4">
        <v>32</v>
      </c>
      <c r="DH8" s="4">
        <v>0</v>
      </c>
      <c r="DI8" s="105">
        <v>0</v>
      </c>
      <c r="DJ8" s="110">
        <v>18</v>
      </c>
      <c r="DK8" s="109">
        <v>0</v>
      </c>
      <c r="DL8" s="109">
        <v>0</v>
      </c>
      <c r="DM8" s="4">
        <v>62</v>
      </c>
      <c r="DN8" s="4">
        <v>0</v>
      </c>
      <c r="DO8" s="4">
        <v>0</v>
      </c>
      <c r="DP8" s="4">
        <v>62</v>
      </c>
      <c r="DQ8" s="109">
        <v>161</v>
      </c>
      <c r="DR8" s="109">
        <v>0</v>
      </c>
      <c r="DS8" s="109">
        <v>0</v>
      </c>
      <c r="DT8" s="4">
        <v>67</v>
      </c>
      <c r="DU8" s="4">
        <v>0</v>
      </c>
      <c r="DV8" s="4">
        <v>0</v>
      </c>
      <c r="DW8" s="110">
        <v>0</v>
      </c>
      <c r="DX8" s="109">
        <v>0</v>
      </c>
      <c r="DY8" s="109">
        <v>0</v>
      </c>
      <c r="DZ8" s="4">
        <v>228</v>
      </c>
      <c r="EA8" s="4">
        <v>0</v>
      </c>
      <c r="EB8" s="4">
        <v>0</v>
      </c>
      <c r="EC8" s="4">
        <v>228</v>
      </c>
      <c r="ED8" s="109">
        <v>0</v>
      </c>
      <c r="EE8" s="109">
        <v>411</v>
      </c>
      <c r="EF8" s="109">
        <v>0</v>
      </c>
      <c r="EG8" s="4">
        <v>0</v>
      </c>
      <c r="EH8" s="4">
        <v>61</v>
      </c>
      <c r="EI8" s="4">
        <v>0</v>
      </c>
      <c r="EJ8" s="110">
        <v>0</v>
      </c>
      <c r="EK8" s="109">
        <v>67</v>
      </c>
      <c r="EL8" s="109">
        <v>0</v>
      </c>
      <c r="EM8" s="4">
        <v>0</v>
      </c>
      <c r="EN8" s="4">
        <v>539</v>
      </c>
      <c r="EO8" s="4">
        <v>0</v>
      </c>
      <c r="EP8" s="4">
        <v>539</v>
      </c>
      <c r="EQ8" s="109">
        <v>0</v>
      </c>
      <c r="ER8" s="109">
        <v>0</v>
      </c>
      <c r="ES8" s="109">
        <v>0</v>
      </c>
      <c r="ET8" s="4">
        <v>0</v>
      </c>
      <c r="EU8" s="4">
        <v>0</v>
      </c>
      <c r="EV8" s="105">
        <v>0</v>
      </c>
      <c r="EW8" s="110">
        <v>0</v>
      </c>
      <c r="EX8" s="109">
        <v>0</v>
      </c>
      <c r="EY8" s="109">
        <v>0</v>
      </c>
      <c r="EZ8" s="4">
        <v>0</v>
      </c>
      <c r="FA8" s="4">
        <v>0</v>
      </c>
      <c r="FB8" s="4">
        <v>0</v>
      </c>
      <c r="FC8" s="4">
        <v>0</v>
      </c>
      <c r="FD8" s="109">
        <v>0</v>
      </c>
      <c r="FE8" s="109">
        <v>0</v>
      </c>
      <c r="FF8" s="109">
        <v>0</v>
      </c>
      <c r="FG8" s="4">
        <v>0</v>
      </c>
      <c r="FH8" s="4">
        <v>0</v>
      </c>
      <c r="FI8" s="4">
        <v>0</v>
      </c>
      <c r="FJ8" s="110">
        <v>3</v>
      </c>
      <c r="FK8" s="109">
        <v>0</v>
      </c>
      <c r="FL8" s="109">
        <v>0</v>
      </c>
      <c r="FM8" s="4">
        <v>3</v>
      </c>
      <c r="FN8" s="4">
        <v>0</v>
      </c>
      <c r="FO8" s="4">
        <v>0</v>
      </c>
      <c r="FP8" s="4">
        <v>3</v>
      </c>
      <c r="FQ8" s="109">
        <v>0</v>
      </c>
      <c r="FR8" s="109">
        <v>0</v>
      </c>
      <c r="FS8" s="109">
        <v>0</v>
      </c>
      <c r="FT8" s="4">
        <v>0</v>
      </c>
      <c r="FU8" s="4">
        <v>0</v>
      </c>
      <c r="FV8" s="4">
        <v>0</v>
      </c>
      <c r="FW8" s="110">
        <v>0</v>
      </c>
      <c r="FX8" s="109">
        <v>0</v>
      </c>
      <c r="FY8" s="109">
        <v>0</v>
      </c>
      <c r="FZ8" s="4">
        <v>0</v>
      </c>
      <c r="GA8" s="4">
        <v>0</v>
      </c>
      <c r="GB8" s="4">
        <v>0</v>
      </c>
      <c r="GC8" s="4">
        <v>0</v>
      </c>
      <c r="GD8" s="109">
        <v>0</v>
      </c>
      <c r="GE8" s="109">
        <v>0</v>
      </c>
      <c r="GF8" s="109">
        <v>0</v>
      </c>
      <c r="GG8" s="4">
        <v>0</v>
      </c>
      <c r="GH8" s="4">
        <v>0</v>
      </c>
      <c r="GI8" s="4">
        <v>0</v>
      </c>
      <c r="GJ8" s="110">
        <v>0</v>
      </c>
      <c r="GK8" s="109">
        <v>0</v>
      </c>
      <c r="GL8" s="109">
        <v>0</v>
      </c>
      <c r="GM8" s="4">
        <v>0</v>
      </c>
      <c r="GN8" s="4">
        <v>0</v>
      </c>
      <c r="GO8" s="4">
        <v>0</v>
      </c>
      <c r="GP8" s="4">
        <v>0</v>
      </c>
      <c r="GQ8" s="109">
        <v>0</v>
      </c>
      <c r="GR8" s="109">
        <v>0</v>
      </c>
      <c r="GS8" s="109">
        <v>0</v>
      </c>
      <c r="GT8" s="4">
        <v>0</v>
      </c>
      <c r="GU8" s="4">
        <v>0</v>
      </c>
      <c r="GV8" s="4">
        <v>0</v>
      </c>
      <c r="GW8" s="110">
        <v>0</v>
      </c>
      <c r="GX8" s="109">
        <v>0</v>
      </c>
      <c r="GY8" s="109">
        <v>0</v>
      </c>
      <c r="GZ8" s="4">
        <v>0</v>
      </c>
      <c r="HA8" s="4">
        <v>0</v>
      </c>
      <c r="HB8" s="4">
        <v>0</v>
      </c>
      <c r="HC8" s="4">
        <v>0</v>
      </c>
      <c r="HD8" s="109">
        <v>0</v>
      </c>
      <c r="HE8" s="109">
        <v>0</v>
      </c>
      <c r="HF8" s="109">
        <v>0</v>
      </c>
      <c r="HG8" s="4">
        <v>0</v>
      </c>
      <c r="HH8" s="4">
        <v>0</v>
      </c>
      <c r="HI8" s="4">
        <v>0</v>
      </c>
      <c r="HJ8" s="110">
        <v>0</v>
      </c>
      <c r="HK8" s="109">
        <v>0</v>
      </c>
      <c r="HL8" s="109">
        <v>0</v>
      </c>
      <c r="HM8" s="4">
        <v>0</v>
      </c>
      <c r="HN8" s="4">
        <v>0</v>
      </c>
      <c r="HO8" s="4">
        <v>0</v>
      </c>
      <c r="HP8" s="4">
        <v>0</v>
      </c>
      <c r="HQ8" s="109">
        <v>0</v>
      </c>
      <c r="HR8" s="109">
        <v>0</v>
      </c>
      <c r="HS8" s="109">
        <v>0</v>
      </c>
      <c r="HT8" s="4">
        <v>0</v>
      </c>
      <c r="HU8" s="4">
        <v>0</v>
      </c>
      <c r="HV8" s="4">
        <v>0</v>
      </c>
      <c r="HW8" s="110">
        <v>0</v>
      </c>
      <c r="HX8" s="109">
        <v>0</v>
      </c>
      <c r="HY8" s="109">
        <v>0</v>
      </c>
      <c r="HZ8" s="4">
        <v>0</v>
      </c>
      <c r="IA8" s="4">
        <v>0</v>
      </c>
      <c r="IB8" s="4">
        <v>0</v>
      </c>
      <c r="IC8" s="4">
        <v>0</v>
      </c>
      <c r="ID8" s="109">
        <v>0</v>
      </c>
      <c r="IE8" s="109">
        <v>0</v>
      </c>
      <c r="IF8" s="109">
        <v>0</v>
      </c>
      <c r="IG8" s="4">
        <v>0</v>
      </c>
      <c r="IH8" s="4">
        <v>0</v>
      </c>
      <c r="II8" s="4">
        <v>0</v>
      </c>
      <c r="IJ8" s="110">
        <v>0</v>
      </c>
      <c r="IK8" s="109">
        <v>0</v>
      </c>
      <c r="IL8" s="109">
        <v>0</v>
      </c>
      <c r="IM8" s="4">
        <v>0</v>
      </c>
      <c r="IN8" s="4">
        <v>0</v>
      </c>
      <c r="IO8" s="4">
        <v>0</v>
      </c>
      <c r="IP8" s="4">
        <v>0</v>
      </c>
      <c r="IQ8" s="109">
        <v>44</v>
      </c>
      <c r="IR8" s="109">
        <v>0</v>
      </c>
      <c r="IS8" s="109">
        <v>659</v>
      </c>
      <c r="IT8" s="4">
        <v>13</v>
      </c>
      <c r="IU8" s="4">
        <v>0</v>
      </c>
      <c r="IV8" s="4">
        <v>579</v>
      </c>
      <c r="IW8" s="110">
        <v>29</v>
      </c>
      <c r="IX8" s="109">
        <v>1</v>
      </c>
      <c r="IY8" s="109">
        <v>572</v>
      </c>
      <c r="IZ8" s="4">
        <v>86</v>
      </c>
      <c r="JA8" s="4">
        <v>1</v>
      </c>
      <c r="JB8" s="4">
        <v>1810</v>
      </c>
      <c r="JC8" s="4">
        <v>1897</v>
      </c>
      <c r="JD8" s="242">
        <v>592</v>
      </c>
      <c r="JE8" s="242">
        <v>1013</v>
      </c>
      <c r="JF8" s="242">
        <v>1874</v>
      </c>
      <c r="JG8" s="304">
        <v>3479</v>
      </c>
      <c r="JH8" s="300">
        <v>2790.6666666666665</v>
      </c>
      <c r="JJ8" s="301">
        <v>592</v>
      </c>
      <c r="JK8" s="305">
        <v>261</v>
      </c>
      <c r="JL8" s="305">
        <v>1552</v>
      </c>
      <c r="JM8" s="306">
        <v>2405</v>
      </c>
      <c r="JN8" s="303">
        <v>86.18012422360249</v>
      </c>
      <c r="JP8" s="110">
        <v>0</v>
      </c>
      <c r="JQ8" s="109">
        <v>0</v>
      </c>
      <c r="JR8" s="109">
        <v>0</v>
      </c>
      <c r="JS8" s="145">
        <v>0</v>
      </c>
      <c r="JT8" s="148">
        <v>0</v>
      </c>
    </row>
    <row r="9" spans="1:280" ht="16.5" thickTop="1" thickBot="1" x14ac:dyDescent="0.3">
      <c r="A9" s="75" t="s">
        <v>12</v>
      </c>
      <c r="B9" s="290" t="s">
        <v>13</v>
      </c>
      <c r="C9" s="297">
        <v>5649.666666666667</v>
      </c>
      <c r="D9" s="112">
        <v>315</v>
      </c>
      <c r="E9" s="109">
        <v>0</v>
      </c>
      <c r="F9" s="114">
        <v>0</v>
      </c>
      <c r="G9" s="104">
        <v>565</v>
      </c>
      <c r="H9" s="4">
        <v>0</v>
      </c>
      <c r="I9" s="4">
        <v>0</v>
      </c>
      <c r="J9" s="110">
        <v>373</v>
      </c>
      <c r="K9" s="109">
        <v>0</v>
      </c>
      <c r="L9" s="109">
        <v>0</v>
      </c>
      <c r="M9" s="4">
        <v>1253</v>
      </c>
      <c r="N9" s="4">
        <v>0</v>
      </c>
      <c r="O9" s="4">
        <v>0</v>
      </c>
      <c r="P9" s="4">
        <v>1253</v>
      </c>
      <c r="Q9" s="112">
        <v>0</v>
      </c>
      <c r="R9" s="109">
        <v>0</v>
      </c>
      <c r="S9" s="109">
        <v>0</v>
      </c>
      <c r="T9" s="135">
        <v>0</v>
      </c>
      <c r="U9" s="4">
        <v>0</v>
      </c>
      <c r="V9" s="4">
        <v>0</v>
      </c>
      <c r="W9" s="110">
        <v>0</v>
      </c>
      <c r="X9" s="109">
        <v>0</v>
      </c>
      <c r="Y9" s="109">
        <v>0</v>
      </c>
      <c r="Z9" s="4">
        <v>0</v>
      </c>
      <c r="AA9" s="4">
        <v>0</v>
      </c>
      <c r="AB9" s="4">
        <v>0</v>
      </c>
      <c r="AC9" s="4">
        <v>0</v>
      </c>
      <c r="AD9" s="109">
        <v>0</v>
      </c>
      <c r="AE9" s="109">
        <v>0</v>
      </c>
      <c r="AF9" s="109">
        <v>0</v>
      </c>
      <c r="AG9" s="4">
        <v>0</v>
      </c>
      <c r="AH9" s="4">
        <v>0</v>
      </c>
      <c r="AI9" s="4">
        <v>0</v>
      </c>
      <c r="AJ9" s="110">
        <v>0</v>
      </c>
      <c r="AK9" s="109">
        <v>0</v>
      </c>
      <c r="AL9" s="109">
        <v>0</v>
      </c>
      <c r="AM9" s="4">
        <v>0</v>
      </c>
      <c r="AN9" s="4">
        <v>0</v>
      </c>
      <c r="AO9" s="4">
        <v>0</v>
      </c>
      <c r="AP9" s="4">
        <v>0</v>
      </c>
      <c r="AQ9" s="109">
        <v>0</v>
      </c>
      <c r="AR9" s="109">
        <v>245</v>
      </c>
      <c r="AS9" s="109">
        <v>0</v>
      </c>
      <c r="AT9" s="135">
        <v>0</v>
      </c>
      <c r="AU9" s="4">
        <v>0</v>
      </c>
      <c r="AV9" s="4">
        <v>252</v>
      </c>
      <c r="AW9" s="110">
        <v>0</v>
      </c>
      <c r="AX9" s="109">
        <v>0</v>
      </c>
      <c r="AY9" s="109">
        <v>238</v>
      </c>
      <c r="AZ9" s="4">
        <v>0</v>
      </c>
      <c r="BA9" s="4">
        <v>245</v>
      </c>
      <c r="BB9" s="4">
        <v>490</v>
      </c>
      <c r="BC9" s="4">
        <v>735</v>
      </c>
      <c r="BD9" s="31">
        <v>0</v>
      </c>
      <c r="BE9" s="109">
        <v>0</v>
      </c>
      <c r="BF9" s="109">
        <v>0</v>
      </c>
      <c r="BG9" s="104">
        <v>0</v>
      </c>
      <c r="BH9" s="4">
        <v>0</v>
      </c>
      <c r="BI9" s="4">
        <v>0</v>
      </c>
      <c r="BJ9" s="110">
        <v>0</v>
      </c>
      <c r="BK9" s="109">
        <v>0</v>
      </c>
      <c r="BL9" s="109">
        <v>0</v>
      </c>
      <c r="BM9" s="4">
        <v>0</v>
      </c>
      <c r="BN9" s="4">
        <v>0</v>
      </c>
      <c r="BO9" s="4">
        <v>0</v>
      </c>
      <c r="BP9" s="4">
        <v>0</v>
      </c>
      <c r="BQ9" s="109">
        <v>0</v>
      </c>
      <c r="BR9" s="109">
        <v>0</v>
      </c>
      <c r="BS9" s="109">
        <v>0</v>
      </c>
      <c r="BT9" s="4">
        <v>0</v>
      </c>
      <c r="BU9" s="4">
        <v>0</v>
      </c>
      <c r="BV9" s="4">
        <v>0</v>
      </c>
      <c r="BW9" s="110">
        <v>0</v>
      </c>
      <c r="BX9" s="109">
        <v>0</v>
      </c>
      <c r="BY9" s="109">
        <v>0</v>
      </c>
      <c r="BZ9" s="4">
        <v>0</v>
      </c>
      <c r="CA9" s="4">
        <v>0</v>
      </c>
      <c r="CB9" s="4">
        <v>0</v>
      </c>
      <c r="CC9" s="4">
        <v>0</v>
      </c>
      <c r="CD9" s="109">
        <v>0</v>
      </c>
      <c r="CE9" s="109">
        <v>0</v>
      </c>
      <c r="CF9" s="109">
        <v>0</v>
      </c>
      <c r="CG9" s="4">
        <v>0</v>
      </c>
      <c r="CH9" s="4">
        <v>0</v>
      </c>
      <c r="CI9" s="4">
        <v>0</v>
      </c>
      <c r="CJ9" s="110">
        <v>0</v>
      </c>
      <c r="CK9" s="109">
        <v>0</v>
      </c>
      <c r="CL9" s="109">
        <v>0</v>
      </c>
      <c r="CM9" s="4">
        <v>0</v>
      </c>
      <c r="CN9" s="4">
        <v>0</v>
      </c>
      <c r="CO9" s="4">
        <v>0</v>
      </c>
      <c r="CP9" s="4">
        <v>0</v>
      </c>
      <c r="CQ9" s="109">
        <v>0</v>
      </c>
      <c r="CR9" s="109">
        <v>0</v>
      </c>
      <c r="CS9" s="109">
        <v>0</v>
      </c>
      <c r="CT9" s="4">
        <v>0</v>
      </c>
      <c r="CU9" s="4">
        <v>0</v>
      </c>
      <c r="CV9" s="4">
        <v>0</v>
      </c>
      <c r="CW9" s="110">
        <v>0</v>
      </c>
      <c r="CX9" s="109">
        <v>0</v>
      </c>
      <c r="CY9" s="109">
        <v>0</v>
      </c>
      <c r="CZ9" s="4">
        <v>0</v>
      </c>
      <c r="DA9" s="4">
        <v>0</v>
      </c>
      <c r="DB9" s="4">
        <v>0</v>
      </c>
      <c r="DC9" s="4">
        <v>0</v>
      </c>
      <c r="DD9" s="109">
        <v>144</v>
      </c>
      <c r="DE9" s="109">
        <v>0</v>
      </c>
      <c r="DF9" s="109">
        <v>0</v>
      </c>
      <c r="DG9" s="4">
        <v>129</v>
      </c>
      <c r="DH9" s="4">
        <v>0</v>
      </c>
      <c r="DI9" s="105">
        <v>0</v>
      </c>
      <c r="DJ9" s="110">
        <v>123</v>
      </c>
      <c r="DK9" s="109">
        <v>0</v>
      </c>
      <c r="DL9" s="109">
        <v>0</v>
      </c>
      <c r="DM9" s="4">
        <v>396</v>
      </c>
      <c r="DN9" s="4">
        <v>0</v>
      </c>
      <c r="DO9" s="4">
        <v>0</v>
      </c>
      <c r="DP9" s="4">
        <v>396</v>
      </c>
      <c r="DQ9" s="109">
        <v>25</v>
      </c>
      <c r="DR9" s="109">
        <v>0</v>
      </c>
      <c r="DS9" s="109">
        <v>0</v>
      </c>
      <c r="DT9" s="4">
        <v>24</v>
      </c>
      <c r="DU9" s="4">
        <v>0</v>
      </c>
      <c r="DV9" s="4">
        <v>0</v>
      </c>
      <c r="DW9" s="110">
        <v>18</v>
      </c>
      <c r="DX9" s="109">
        <v>0</v>
      </c>
      <c r="DY9" s="109">
        <v>0</v>
      </c>
      <c r="DZ9" s="4">
        <v>67</v>
      </c>
      <c r="EA9" s="4">
        <v>0</v>
      </c>
      <c r="EB9" s="4">
        <v>0</v>
      </c>
      <c r="EC9" s="4">
        <v>67</v>
      </c>
      <c r="ED9" s="109">
        <v>0</v>
      </c>
      <c r="EE9" s="109">
        <v>0</v>
      </c>
      <c r="EF9" s="109">
        <v>0</v>
      </c>
      <c r="EG9" s="4">
        <v>0</v>
      </c>
      <c r="EH9" s="4">
        <v>0</v>
      </c>
      <c r="EI9" s="4">
        <v>0</v>
      </c>
      <c r="EJ9" s="110">
        <v>0</v>
      </c>
      <c r="EK9" s="109">
        <v>0</v>
      </c>
      <c r="EL9" s="109">
        <v>0</v>
      </c>
      <c r="EM9" s="4">
        <v>0</v>
      </c>
      <c r="EN9" s="4">
        <v>0</v>
      </c>
      <c r="EO9" s="4">
        <v>0</v>
      </c>
      <c r="EP9" s="4">
        <v>0</v>
      </c>
      <c r="EQ9" s="109">
        <v>0</v>
      </c>
      <c r="ER9" s="109">
        <v>0</v>
      </c>
      <c r="ES9" s="109">
        <v>0</v>
      </c>
      <c r="ET9" s="4">
        <v>39</v>
      </c>
      <c r="EU9" s="4">
        <v>0</v>
      </c>
      <c r="EV9" s="105">
        <v>0</v>
      </c>
      <c r="EW9" s="110">
        <v>24</v>
      </c>
      <c r="EX9" s="109">
        <v>0</v>
      </c>
      <c r="EY9" s="109">
        <v>0</v>
      </c>
      <c r="EZ9" s="4">
        <v>63</v>
      </c>
      <c r="FA9" s="4">
        <v>0</v>
      </c>
      <c r="FB9" s="4">
        <v>0</v>
      </c>
      <c r="FC9" s="4">
        <v>63</v>
      </c>
      <c r="FD9" s="109">
        <v>197</v>
      </c>
      <c r="FE9" s="109">
        <v>0</v>
      </c>
      <c r="FF9" s="109">
        <v>0</v>
      </c>
      <c r="FG9" s="4">
        <v>235</v>
      </c>
      <c r="FH9" s="4">
        <v>0</v>
      </c>
      <c r="FI9" s="4">
        <v>0</v>
      </c>
      <c r="FJ9" s="110">
        <v>219</v>
      </c>
      <c r="FK9" s="109">
        <v>0</v>
      </c>
      <c r="FL9" s="109">
        <v>0</v>
      </c>
      <c r="FM9" s="4">
        <v>651</v>
      </c>
      <c r="FN9" s="4">
        <v>0</v>
      </c>
      <c r="FO9" s="4">
        <v>0</v>
      </c>
      <c r="FP9" s="4">
        <v>651</v>
      </c>
      <c r="FQ9" s="109">
        <v>0</v>
      </c>
      <c r="FR9" s="109">
        <v>0</v>
      </c>
      <c r="FS9" s="109">
        <v>0</v>
      </c>
      <c r="FT9" s="4">
        <v>0</v>
      </c>
      <c r="FU9" s="4">
        <v>0</v>
      </c>
      <c r="FV9" s="4">
        <v>0</v>
      </c>
      <c r="FW9" s="110">
        <v>0</v>
      </c>
      <c r="FX9" s="109">
        <v>0</v>
      </c>
      <c r="FY9" s="109">
        <v>16</v>
      </c>
      <c r="FZ9" s="4">
        <v>0</v>
      </c>
      <c r="GA9" s="4">
        <v>0</v>
      </c>
      <c r="GB9" s="4">
        <v>16</v>
      </c>
      <c r="GC9" s="4">
        <v>16</v>
      </c>
      <c r="GD9" s="109">
        <v>0</v>
      </c>
      <c r="GE9" s="109">
        <v>0</v>
      </c>
      <c r="GF9" s="109">
        <v>0</v>
      </c>
      <c r="GG9" s="4">
        <v>0</v>
      </c>
      <c r="GH9" s="4">
        <v>0</v>
      </c>
      <c r="GI9" s="4">
        <v>0</v>
      </c>
      <c r="GJ9" s="110">
        <v>0</v>
      </c>
      <c r="GK9" s="109">
        <v>0</v>
      </c>
      <c r="GL9" s="109">
        <v>0</v>
      </c>
      <c r="GM9" s="4">
        <v>0</v>
      </c>
      <c r="GN9" s="4">
        <v>0</v>
      </c>
      <c r="GO9" s="4">
        <v>0</v>
      </c>
      <c r="GP9" s="4">
        <v>0</v>
      </c>
      <c r="GQ9" s="109">
        <v>0</v>
      </c>
      <c r="GR9" s="109">
        <v>0</v>
      </c>
      <c r="GS9" s="109">
        <v>0</v>
      </c>
      <c r="GT9" s="4">
        <v>0</v>
      </c>
      <c r="GU9" s="4">
        <v>0</v>
      </c>
      <c r="GV9" s="4">
        <v>0</v>
      </c>
      <c r="GW9" s="110">
        <v>0</v>
      </c>
      <c r="GX9" s="109">
        <v>0</v>
      </c>
      <c r="GY9" s="109">
        <v>0</v>
      </c>
      <c r="GZ9" s="4">
        <v>0</v>
      </c>
      <c r="HA9" s="4">
        <v>0</v>
      </c>
      <c r="HB9" s="4">
        <v>0</v>
      </c>
      <c r="HC9" s="4">
        <v>0</v>
      </c>
      <c r="HD9" s="109">
        <v>0</v>
      </c>
      <c r="HE9" s="109">
        <v>0</v>
      </c>
      <c r="HF9" s="109">
        <v>0</v>
      </c>
      <c r="HG9" s="4">
        <v>0</v>
      </c>
      <c r="HH9" s="4">
        <v>0</v>
      </c>
      <c r="HI9" s="4">
        <v>0</v>
      </c>
      <c r="HJ9" s="110">
        <v>0</v>
      </c>
      <c r="HK9" s="109">
        <v>0</v>
      </c>
      <c r="HL9" s="109">
        <v>0</v>
      </c>
      <c r="HM9" s="4">
        <v>0</v>
      </c>
      <c r="HN9" s="4">
        <v>0</v>
      </c>
      <c r="HO9" s="4">
        <v>0</v>
      </c>
      <c r="HP9" s="4">
        <v>0</v>
      </c>
      <c r="HQ9" s="109">
        <v>0</v>
      </c>
      <c r="HR9" s="109">
        <v>0</v>
      </c>
      <c r="HS9" s="109">
        <v>0</v>
      </c>
      <c r="HT9" s="4">
        <v>0</v>
      </c>
      <c r="HU9" s="4">
        <v>0</v>
      </c>
      <c r="HV9" s="4">
        <v>0</v>
      </c>
      <c r="HW9" s="110">
        <v>0</v>
      </c>
      <c r="HX9" s="109">
        <v>0</v>
      </c>
      <c r="HY9" s="109">
        <v>0</v>
      </c>
      <c r="HZ9" s="4">
        <v>0</v>
      </c>
      <c r="IA9" s="4">
        <v>0</v>
      </c>
      <c r="IB9" s="4">
        <v>0</v>
      </c>
      <c r="IC9" s="4">
        <v>0</v>
      </c>
      <c r="ID9" s="109">
        <v>0</v>
      </c>
      <c r="IE9" s="109">
        <v>0</v>
      </c>
      <c r="IF9" s="109">
        <v>0</v>
      </c>
      <c r="IG9" s="4">
        <v>0</v>
      </c>
      <c r="IH9" s="4">
        <v>0</v>
      </c>
      <c r="II9" s="4">
        <v>0</v>
      </c>
      <c r="IJ9" s="110">
        <v>0</v>
      </c>
      <c r="IK9" s="109">
        <v>0</v>
      </c>
      <c r="IL9" s="109">
        <v>0</v>
      </c>
      <c r="IM9" s="4">
        <v>0</v>
      </c>
      <c r="IN9" s="4">
        <v>0</v>
      </c>
      <c r="IO9" s="4">
        <v>0</v>
      </c>
      <c r="IP9" s="4">
        <v>0</v>
      </c>
      <c r="IQ9" s="109">
        <v>0</v>
      </c>
      <c r="IR9" s="109">
        <v>0</v>
      </c>
      <c r="IS9" s="109">
        <v>399</v>
      </c>
      <c r="IT9" s="4">
        <v>0</v>
      </c>
      <c r="IU9" s="4">
        <v>0</v>
      </c>
      <c r="IV9" s="4">
        <v>0</v>
      </c>
      <c r="IW9" s="110">
        <v>0</v>
      </c>
      <c r="IX9" s="109">
        <v>0</v>
      </c>
      <c r="IY9" s="109">
        <v>631</v>
      </c>
      <c r="IZ9" s="4">
        <v>0</v>
      </c>
      <c r="JA9" s="4">
        <v>0</v>
      </c>
      <c r="JB9" s="4">
        <v>1030</v>
      </c>
      <c r="JC9" s="4">
        <v>1030</v>
      </c>
      <c r="JD9" s="242">
        <v>2430</v>
      </c>
      <c r="JE9" s="242">
        <v>245</v>
      </c>
      <c r="JF9" s="242">
        <v>1536</v>
      </c>
      <c r="JG9" s="304">
        <v>4211</v>
      </c>
      <c r="JH9" s="300">
        <v>5649.666666666667</v>
      </c>
      <c r="JJ9" s="301">
        <v>2430</v>
      </c>
      <c r="JK9" s="305">
        <v>896</v>
      </c>
      <c r="JL9" s="305">
        <v>1799</v>
      </c>
      <c r="JM9" s="306">
        <v>5125</v>
      </c>
      <c r="JN9" s="303">
        <v>90.713316419847771</v>
      </c>
      <c r="JP9" s="110">
        <v>0</v>
      </c>
      <c r="JQ9" s="109">
        <v>0</v>
      </c>
      <c r="JR9" s="109">
        <v>0</v>
      </c>
      <c r="JS9" s="145">
        <v>0</v>
      </c>
      <c r="JT9" s="148">
        <v>0</v>
      </c>
    </row>
    <row r="10" spans="1:280" ht="16.5" thickTop="1" thickBot="1" x14ac:dyDescent="0.3">
      <c r="A10" s="75" t="s">
        <v>14</v>
      </c>
      <c r="B10" s="290" t="s">
        <v>15</v>
      </c>
      <c r="C10" s="297">
        <v>6011.666666666667</v>
      </c>
      <c r="D10" s="112">
        <v>263</v>
      </c>
      <c r="E10" s="109">
        <v>0</v>
      </c>
      <c r="F10" s="114">
        <v>0</v>
      </c>
      <c r="G10" s="104">
        <v>605</v>
      </c>
      <c r="H10" s="4">
        <v>0</v>
      </c>
      <c r="I10" s="4">
        <v>0</v>
      </c>
      <c r="J10" s="110">
        <v>204</v>
      </c>
      <c r="K10" s="109">
        <v>0</v>
      </c>
      <c r="L10" s="109">
        <v>0</v>
      </c>
      <c r="M10" s="4">
        <v>1072</v>
      </c>
      <c r="N10" s="4">
        <v>0</v>
      </c>
      <c r="O10" s="4">
        <v>0</v>
      </c>
      <c r="P10" s="4">
        <v>1072</v>
      </c>
      <c r="Q10" s="112">
        <v>82</v>
      </c>
      <c r="R10" s="109">
        <v>0</v>
      </c>
      <c r="S10" s="109">
        <v>0</v>
      </c>
      <c r="T10" s="135">
        <v>85</v>
      </c>
      <c r="U10" s="4">
        <v>0</v>
      </c>
      <c r="V10" s="4">
        <v>0</v>
      </c>
      <c r="W10" s="110">
        <v>89</v>
      </c>
      <c r="X10" s="109">
        <v>0</v>
      </c>
      <c r="Y10" s="109">
        <v>0</v>
      </c>
      <c r="Z10" s="4">
        <v>256</v>
      </c>
      <c r="AA10" s="4">
        <v>0</v>
      </c>
      <c r="AB10" s="4">
        <v>0</v>
      </c>
      <c r="AC10" s="4">
        <v>256</v>
      </c>
      <c r="AD10" s="109">
        <v>0</v>
      </c>
      <c r="AE10" s="109">
        <v>0</v>
      </c>
      <c r="AF10" s="109">
        <v>0</v>
      </c>
      <c r="AG10" s="4">
        <v>0</v>
      </c>
      <c r="AH10" s="4">
        <v>0</v>
      </c>
      <c r="AI10" s="4">
        <v>0</v>
      </c>
      <c r="AJ10" s="110">
        <v>0</v>
      </c>
      <c r="AK10" s="109">
        <v>0</v>
      </c>
      <c r="AL10" s="109">
        <v>0</v>
      </c>
      <c r="AM10" s="4">
        <v>0</v>
      </c>
      <c r="AN10" s="4">
        <v>0</v>
      </c>
      <c r="AO10" s="4">
        <v>0</v>
      </c>
      <c r="AP10" s="4">
        <v>0</v>
      </c>
      <c r="AQ10" s="109">
        <v>0</v>
      </c>
      <c r="AR10" s="109">
        <v>0</v>
      </c>
      <c r="AS10" s="109">
        <v>233</v>
      </c>
      <c r="AT10" s="135">
        <v>0</v>
      </c>
      <c r="AU10" s="4">
        <v>0</v>
      </c>
      <c r="AV10" s="4">
        <v>348</v>
      </c>
      <c r="AW10" s="110">
        <v>0</v>
      </c>
      <c r="AX10" s="109">
        <v>0</v>
      </c>
      <c r="AY10" s="109">
        <v>367</v>
      </c>
      <c r="AZ10" s="4">
        <v>0</v>
      </c>
      <c r="BA10" s="4">
        <v>0</v>
      </c>
      <c r="BB10" s="4">
        <v>948</v>
      </c>
      <c r="BC10" s="4">
        <v>948</v>
      </c>
      <c r="BD10" s="31">
        <v>0</v>
      </c>
      <c r="BE10" s="109">
        <v>0</v>
      </c>
      <c r="BF10" s="109">
        <v>0</v>
      </c>
      <c r="BG10" s="104">
        <v>0</v>
      </c>
      <c r="BH10" s="4">
        <v>0</v>
      </c>
      <c r="BI10" s="4">
        <v>0</v>
      </c>
      <c r="BJ10" s="110">
        <v>0</v>
      </c>
      <c r="BK10" s="109">
        <v>0</v>
      </c>
      <c r="BL10" s="109">
        <v>0</v>
      </c>
      <c r="BM10" s="4">
        <v>0</v>
      </c>
      <c r="BN10" s="4">
        <v>0</v>
      </c>
      <c r="BO10" s="4">
        <v>0</v>
      </c>
      <c r="BP10" s="4">
        <v>0</v>
      </c>
      <c r="BQ10" s="109">
        <v>0</v>
      </c>
      <c r="BR10" s="109">
        <v>0</v>
      </c>
      <c r="BS10" s="109">
        <v>0</v>
      </c>
      <c r="BT10" s="4">
        <v>0</v>
      </c>
      <c r="BU10" s="4">
        <v>19</v>
      </c>
      <c r="BV10" s="4">
        <v>0</v>
      </c>
      <c r="BW10" s="110">
        <v>0</v>
      </c>
      <c r="BX10" s="109">
        <v>19</v>
      </c>
      <c r="BY10" s="109">
        <v>0</v>
      </c>
      <c r="BZ10" s="4">
        <v>0</v>
      </c>
      <c r="CA10" s="4">
        <v>38</v>
      </c>
      <c r="CB10" s="4">
        <v>0</v>
      </c>
      <c r="CC10" s="4">
        <v>38</v>
      </c>
      <c r="CD10" s="109">
        <v>0</v>
      </c>
      <c r="CE10" s="109">
        <v>0</v>
      </c>
      <c r="CF10" s="109">
        <v>0</v>
      </c>
      <c r="CG10" s="4">
        <v>0</v>
      </c>
      <c r="CH10" s="4">
        <v>0</v>
      </c>
      <c r="CI10" s="4">
        <v>0</v>
      </c>
      <c r="CJ10" s="110">
        <v>0</v>
      </c>
      <c r="CK10" s="109">
        <v>0</v>
      </c>
      <c r="CL10" s="109">
        <v>0</v>
      </c>
      <c r="CM10" s="4">
        <v>0</v>
      </c>
      <c r="CN10" s="4">
        <v>0</v>
      </c>
      <c r="CO10" s="4">
        <v>0</v>
      </c>
      <c r="CP10" s="4">
        <v>0</v>
      </c>
      <c r="CQ10" s="109">
        <v>0</v>
      </c>
      <c r="CR10" s="109">
        <v>0</v>
      </c>
      <c r="CS10" s="109">
        <v>0</v>
      </c>
      <c r="CT10" s="4">
        <v>0</v>
      </c>
      <c r="CU10" s="4">
        <v>0</v>
      </c>
      <c r="CV10" s="4">
        <v>0</v>
      </c>
      <c r="CW10" s="110">
        <v>0</v>
      </c>
      <c r="CX10" s="109">
        <v>0</v>
      </c>
      <c r="CY10" s="109">
        <v>0</v>
      </c>
      <c r="CZ10" s="4">
        <v>0</v>
      </c>
      <c r="DA10" s="4">
        <v>0</v>
      </c>
      <c r="DB10" s="4">
        <v>0</v>
      </c>
      <c r="DC10" s="4">
        <v>0</v>
      </c>
      <c r="DD10" s="109">
        <v>0</v>
      </c>
      <c r="DE10" s="109">
        <v>0</v>
      </c>
      <c r="DF10" s="109">
        <v>0</v>
      </c>
      <c r="DG10" s="4">
        <v>0</v>
      </c>
      <c r="DH10" s="4">
        <v>0</v>
      </c>
      <c r="DI10" s="105">
        <v>0</v>
      </c>
      <c r="DJ10" s="110">
        <v>0</v>
      </c>
      <c r="DK10" s="109">
        <v>0</v>
      </c>
      <c r="DL10" s="109">
        <v>0</v>
      </c>
      <c r="DM10" s="4">
        <v>0</v>
      </c>
      <c r="DN10" s="4">
        <v>0</v>
      </c>
      <c r="DO10" s="4">
        <v>0</v>
      </c>
      <c r="DP10" s="4">
        <v>0</v>
      </c>
      <c r="DQ10" s="109">
        <v>292</v>
      </c>
      <c r="DR10" s="109">
        <v>0</v>
      </c>
      <c r="DS10" s="109">
        <v>0</v>
      </c>
      <c r="DT10" s="4">
        <v>266</v>
      </c>
      <c r="DU10" s="4">
        <v>0</v>
      </c>
      <c r="DV10" s="4">
        <v>0</v>
      </c>
      <c r="DW10" s="110">
        <v>363</v>
      </c>
      <c r="DX10" s="109">
        <v>0</v>
      </c>
      <c r="DY10" s="109">
        <v>0</v>
      </c>
      <c r="DZ10" s="4">
        <v>921</v>
      </c>
      <c r="EA10" s="4">
        <v>0</v>
      </c>
      <c r="EB10" s="4">
        <v>0</v>
      </c>
      <c r="EC10" s="4">
        <v>921</v>
      </c>
      <c r="ED10" s="109">
        <v>0</v>
      </c>
      <c r="EE10" s="109">
        <v>0</v>
      </c>
      <c r="EF10" s="109">
        <v>0</v>
      </c>
      <c r="EG10" s="4">
        <v>0</v>
      </c>
      <c r="EH10" s="4">
        <v>0</v>
      </c>
      <c r="EI10" s="4">
        <v>0</v>
      </c>
      <c r="EJ10" s="110">
        <v>0</v>
      </c>
      <c r="EK10" s="109">
        <v>0</v>
      </c>
      <c r="EL10" s="109">
        <v>0</v>
      </c>
      <c r="EM10" s="4">
        <v>0</v>
      </c>
      <c r="EN10" s="4">
        <v>0</v>
      </c>
      <c r="EO10" s="4">
        <v>0</v>
      </c>
      <c r="EP10" s="4">
        <v>0</v>
      </c>
      <c r="EQ10" s="109">
        <v>0</v>
      </c>
      <c r="ER10" s="109">
        <v>0</v>
      </c>
      <c r="ES10" s="109">
        <v>0</v>
      </c>
      <c r="ET10" s="4">
        <v>0</v>
      </c>
      <c r="EU10" s="4">
        <v>0</v>
      </c>
      <c r="EV10" s="105">
        <v>0</v>
      </c>
      <c r="EW10" s="110">
        <v>0</v>
      </c>
      <c r="EX10" s="109">
        <v>0</v>
      </c>
      <c r="EY10" s="109">
        <v>0</v>
      </c>
      <c r="EZ10" s="4">
        <v>0</v>
      </c>
      <c r="FA10" s="4">
        <v>0</v>
      </c>
      <c r="FB10" s="4">
        <v>0</v>
      </c>
      <c r="FC10" s="4">
        <v>0</v>
      </c>
      <c r="FD10" s="109">
        <v>0</v>
      </c>
      <c r="FE10" s="109">
        <v>0</v>
      </c>
      <c r="FF10" s="109">
        <v>0</v>
      </c>
      <c r="FG10" s="4">
        <v>0</v>
      </c>
      <c r="FH10" s="4">
        <v>0</v>
      </c>
      <c r="FI10" s="4">
        <v>0</v>
      </c>
      <c r="FJ10" s="110">
        <v>0</v>
      </c>
      <c r="FK10" s="109">
        <v>0</v>
      </c>
      <c r="FL10" s="109">
        <v>0</v>
      </c>
      <c r="FM10" s="4">
        <v>0</v>
      </c>
      <c r="FN10" s="4">
        <v>0</v>
      </c>
      <c r="FO10" s="4">
        <v>0</v>
      </c>
      <c r="FP10" s="4">
        <v>0</v>
      </c>
      <c r="FQ10" s="109">
        <v>0</v>
      </c>
      <c r="FR10" s="109">
        <v>0</v>
      </c>
      <c r="FS10" s="109">
        <v>15</v>
      </c>
      <c r="FT10" s="4">
        <v>0</v>
      </c>
      <c r="FU10" s="4">
        <v>0</v>
      </c>
      <c r="FV10" s="4">
        <v>1</v>
      </c>
      <c r="FW10" s="110">
        <v>0</v>
      </c>
      <c r="FX10" s="109">
        <v>0</v>
      </c>
      <c r="FY10" s="109">
        <v>17</v>
      </c>
      <c r="FZ10" s="4">
        <v>0</v>
      </c>
      <c r="GA10" s="4">
        <v>0</v>
      </c>
      <c r="GB10" s="4">
        <v>33</v>
      </c>
      <c r="GC10" s="4">
        <v>33</v>
      </c>
      <c r="GD10" s="109">
        <v>0</v>
      </c>
      <c r="GE10" s="109">
        <v>0</v>
      </c>
      <c r="GF10" s="109">
        <v>0</v>
      </c>
      <c r="GG10" s="4">
        <v>0</v>
      </c>
      <c r="GH10" s="4">
        <v>0</v>
      </c>
      <c r="GI10" s="4">
        <v>0</v>
      </c>
      <c r="GJ10" s="110">
        <v>0</v>
      </c>
      <c r="GK10" s="109">
        <v>0</v>
      </c>
      <c r="GL10" s="109">
        <v>0</v>
      </c>
      <c r="GM10" s="4">
        <v>0</v>
      </c>
      <c r="GN10" s="4">
        <v>0</v>
      </c>
      <c r="GO10" s="4">
        <v>0</v>
      </c>
      <c r="GP10" s="4">
        <v>0</v>
      </c>
      <c r="GQ10" s="109">
        <v>0</v>
      </c>
      <c r="GR10" s="109">
        <v>207</v>
      </c>
      <c r="GS10" s="109">
        <v>0</v>
      </c>
      <c r="GT10" s="4">
        <v>0</v>
      </c>
      <c r="GU10" s="4">
        <v>198</v>
      </c>
      <c r="GV10" s="4">
        <v>0</v>
      </c>
      <c r="GW10" s="110">
        <v>0</v>
      </c>
      <c r="GX10" s="109">
        <v>198</v>
      </c>
      <c r="GY10" s="109">
        <v>0</v>
      </c>
      <c r="GZ10" s="4">
        <v>0</v>
      </c>
      <c r="HA10" s="4">
        <v>603</v>
      </c>
      <c r="HB10" s="4">
        <v>0</v>
      </c>
      <c r="HC10" s="4">
        <v>603</v>
      </c>
      <c r="HD10" s="109">
        <v>0</v>
      </c>
      <c r="HE10" s="109">
        <v>0</v>
      </c>
      <c r="HF10" s="109">
        <v>0</v>
      </c>
      <c r="HG10" s="4">
        <v>0</v>
      </c>
      <c r="HH10" s="4">
        <v>0</v>
      </c>
      <c r="HI10" s="4">
        <v>0</v>
      </c>
      <c r="HJ10" s="110">
        <v>0</v>
      </c>
      <c r="HK10" s="109">
        <v>0</v>
      </c>
      <c r="HL10" s="109">
        <v>0</v>
      </c>
      <c r="HM10" s="4">
        <v>0</v>
      </c>
      <c r="HN10" s="4">
        <v>0</v>
      </c>
      <c r="HO10" s="4">
        <v>0</v>
      </c>
      <c r="HP10" s="4">
        <v>0</v>
      </c>
      <c r="HQ10" s="109">
        <v>0</v>
      </c>
      <c r="HR10" s="109">
        <v>0</v>
      </c>
      <c r="HS10" s="109">
        <v>0</v>
      </c>
      <c r="HT10" s="4">
        <v>0</v>
      </c>
      <c r="HU10" s="4">
        <v>0</v>
      </c>
      <c r="HV10" s="4">
        <v>0</v>
      </c>
      <c r="HW10" s="110">
        <v>0</v>
      </c>
      <c r="HX10" s="109">
        <v>0</v>
      </c>
      <c r="HY10" s="109">
        <v>0</v>
      </c>
      <c r="HZ10" s="4">
        <v>0</v>
      </c>
      <c r="IA10" s="4">
        <v>0</v>
      </c>
      <c r="IB10" s="4">
        <v>0</v>
      </c>
      <c r="IC10" s="4">
        <v>0</v>
      </c>
      <c r="ID10" s="109">
        <v>0</v>
      </c>
      <c r="IE10" s="109">
        <v>0</v>
      </c>
      <c r="IF10" s="109">
        <v>0</v>
      </c>
      <c r="IG10" s="4">
        <v>0</v>
      </c>
      <c r="IH10" s="4">
        <v>0</v>
      </c>
      <c r="II10" s="4">
        <v>0</v>
      </c>
      <c r="IJ10" s="110">
        <v>0</v>
      </c>
      <c r="IK10" s="109">
        <v>0</v>
      </c>
      <c r="IL10" s="109">
        <v>0</v>
      </c>
      <c r="IM10" s="4">
        <v>0</v>
      </c>
      <c r="IN10" s="4">
        <v>0</v>
      </c>
      <c r="IO10" s="4">
        <v>0</v>
      </c>
      <c r="IP10" s="4">
        <v>0</v>
      </c>
      <c r="IQ10" s="109">
        <v>0</v>
      </c>
      <c r="IR10" s="109">
        <v>0</v>
      </c>
      <c r="IS10" s="109">
        <v>0</v>
      </c>
      <c r="IT10" s="4">
        <v>0</v>
      </c>
      <c r="IU10" s="4">
        <v>0</v>
      </c>
      <c r="IV10" s="4">
        <v>0</v>
      </c>
      <c r="IW10" s="110">
        <v>0</v>
      </c>
      <c r="IX10" s="109">
        <v>0</v>
      </c>
      <c r="IY10" s="109">
        <v>0</v>
      </c>
      <c r="IZ10" s="4">
        <v>0</v>
      </c>
      <c r="JA10" s="4">
        <v>0</v>
      </c>
      <c r="JB10" s="4">
        <v>0</v>
      </c>
      <c r="JC10" s="4">
        <v>0</v>
      </c>
      <c r="JD10" s="242">
        <v>2249</v>
      </c>
      <c r="JE10" s="242">
        <v>641</v>
      </c>
      <c r="JF10" s="242">
        <v>981</v>
      </c>
      <c r="JG10" s="304">
        <v>3871</v>
      </c>
      <c r="JH10" s="300">
        <v>6011.666666666667</v>
      </c>
      <c r="JJ10" s="301">
        <v>2249</v>
      </c>
      <c r="JK10" s="305">
        <v>518</v>
      </c>
      <c r="JL10" s="305">
        <v>377</v>
      </c>
      <c r="JM10" s="306">
        <v>3144</v>
      </c>
      <c r="JN10" s="303">
        <v>52.298308843914612</v>
      </c>
      <c r="JP10" s="110">
        <v>0</v>
      </c>
      <c r="JQ10" s="109">
        <v>0</v>
      </c>
      <c r="JR10" s="109">
        <v>0</v>
      </c>
      <c r="JS10" s="145">
        <v>0</v>
      </c>
      <c r="JT10" s="148">
        <v>0</v>
      </c>
    </row>
    <row r="11" spans="1:280" ht="16.5" thickTop="1" thickBot="1" x14ac:dyDescent="0.3">
      <c r="A11" s="75" t="s">
        <v>16</v>
      </c>
      <c r="B11" s="290" t="s">
        <v>17</v>
      </c>
      <c r="C11" s="297">
        <v>3023</v>
      </c>
      <c r="D11" s="112">
        <v>55</v>
      </c>
      <c r="E11" s="109">
        <v>0</v>
      </c>
      <c r="F11" s="114">
        <v>0</v>
      </c>
      <c r="G11" s="104">
        <v>0</v>
      </c>
      <c r="H11" s="4">
        <v>0</v>
      </c>
      <c r="I11" s="4">
        <v>0</v>
      </c>
      <c r="J11" s="110">
        <v>86</v>
      </c>
      <c r="K11" s="109">
        <v>0</v>
      </c>
      <c r="L11" s="109">
        <v>0</v>
      </c>
      <c r="M11" s="4">
        <v>141</v>
      </c>
      <c r="N11" s="4">
        <v>0</v>
      </c>
      <c r="O11" s="4">
        <v>0</v>
      </c>
      <c r="P11" s="4">
        <v>141</v>
      </c>
      <c r="Q11" s="112">
        <v>23</v>
      </c>
      <c r="R11" s="109">
        <v>0</v>
      </c>
      <c r="S11" s="109">
        <v>0</v>
      </c>
      <c r="T11" s="135">
        <v>21</v>
      </c>
      <c r="U11" s="4">
        <v>0</v>
      </c>
      <c r="V11" s="4">
        <v>0</v>
      </c>
      <c r="W11" s="110">
        <v>26</v>
      </c>
      <c r="X11" s="109">
        <v>0</v>
      </c>
      <c r="Y11" s="109">
        <v>0</v>
      </c>
      <c r="Z11" s="4">
        <v>70</v>
      </c>
      <c r="AA11" s="4">
        <v>0</v>
      </c>
      <c r="AB11" s="4">
        <v>0</v>
      </c>
      <c r="AC11" s="4">
        <v>70</v>
      </c>
      <c r="AD11" s="109">
        <v>0</v>
      </c>
      <c r="AE11" s="109">
        <v>0</v>
      </c>
      <c r="AF11" s="109">
        <v>0</v>
      </c>
      <c r="AG11" s="4">
        <v>0</v>
      </c>
      <c r="AH11" s="4">
        <v>0</v>
      </c>
      <c r="AI11" s="4">
        <v>0</v>
      </c>
      <c r="AJ11" s="110">
        <v>0</v>
      </c>
      <c r="AK11" s="109">
        <v>0</v>
      </c>
      <c r="AL11" s="109">
        <v>0</v>
      </c>
      <c r="AM11" s="4">
        <v>0</v>
      </c>
      <c r="AN11" s="4">
        <v>0</v>
      </c>
      <c r="AO11" s="4">
        <v>0</v>
      </c>
      <c r="AP11" s="4">
        <v>0</v>
      </c>
      <c r="AQ11" s="109">
        <v>0</v>
      </c>
      <c r="AR11" s="109">
        <v>0</v>
      </c>
      <c r="AS11" s="109">
        <v>0</v>
      </c>
      <c r="AT11" s="135">
        <v>0</v>
      </c>
      <c r="AU11" s="4">
        <v>0</v>
      </c>
      <c r="AV11" s="4">
        <v>117</v>
      </c>
      <c r="AW11" s="110">
        <v>0</v>
      </c>
      <c r="AX11" s="109">
        <v>0</v>
      </c>
      <c r="AY11" s="109">
        <v>86</v>
      </c>
      <c r="AZ11" s="4">
        <v>0</v>
      </c>
      <c r="BA11" s="4">
        <v>0</v>
      </c>
      <c r="BB11" s="4">
        <v>203</v>
      </c>
      <c r="BC11" s="4">
        <v>203</v>
      </c>
      <c r="BD11" s="31">
        <v>0</v>
      </c>
      <c r="BE11" s="109">
        <v>0</v>
      </c>
      <c r="BF11" s="109">
        <v>0</v>
      </c>
      <c r="BG11" s="104">
        <v>0</v>
      </c>
      <c r="BH11" s="4">
        <v>0</v>
      </c>
      <c r="BI11" s="4">
        <v>0</v>
      </c>
      <c r="BJ11" s="110">
        <v>0</v>
      </c>
      <c r="BK11" s="109">
        <v>0</v>
      </c>
      <c r="BL11" s="109">
        <v>0</v>
      </c>
      <c r="BM11" s="4">
        <v>0</v>
      </c>
      <c r="BN11" s="4">
        <v>0</v>
      </c>
      <c r="BO11" s="4">
        <v>0</v>
      </c>
      <c r="BP11" s="4">
        <v>0</v>
      </c>
      <c r="BQ11" s="109">
        <v>0</v>
      </c>
      <c r="BR11" s="109">
        <v>0</v>
      </c>
      <c r="BS11" s="109">
        <v>0</v>
      </c>
      <c r="BT11" s="4">
        <v>0</v>
      </c>
      <c r="BU11" s="4">
        <v>0</v>
      </c>
      <c r="BV11" s="4">
        <v>0</v>
      </c>
      <c r="BW11" s="110">
        <v>0</v>
      </c>
      <c r="BX11" s="109">
        <v>0</v>
      </c>
      <c r="BY11" s="109">
        <v>0</v>
      </c>
      <c r="BZ11" s="4">
        <v>0</v>
      </c>
      <c r="CA11" s="4">
        <v>0</v>
      </c>
      <c r="CB11" s="4">
        <v>0</v>
      </c>
      <c r="CC11" s="4">
        <v>0</v>
      </c>
      <c r="CD11" s="109">
        <v>0</v>
      </c>
      <c r="CE11" s="109">
        <v>0</v>
      </c>
      <c r="CF11" s="109">
        <v>0</v>
      </c>
      <c r="CG11" s="4">
        <v>0</v>
      </c>
      <c r="CH11" s="4">
        <v>0</v>
      </c>
      <c r="CI11" s="4">
        <v>0</v>
      </c>
      <c r="CJ11" s="110">
        <v>0</v>
      </c>
      <c r="CK11" s="109">
        <v>0</v>
      </c>
      <c r="CL11" s="109">
        <v>0</v>
      </c>
      <c r="CM11" s="4">
        <v>0</v>
      </c>
      <c r="CN11" s="4">
        <v>0</v>
      </c>
      <c r="CO11" s="4">
        <v>0</v>
      </c>
      <c r="CP11" s="4">
        <v>0</v>
      </c>
      <c r="CQ11" s="109">
        <v>0</v>
      </c>
      <c r="CR11" s="109">
        <v>0</v>
      </c>
      <c r="CS11" s="109">
        <v>0</v>
      </c>
      <c r="CT11" s="4">
        <v>0</v>
      </c>
      <c r="CU11" s="4">
        <v>0</v>
      </c>
      <c r="CV11" s="4">
        <v>0</v>
      </c>
      <c r="CW11" s="110">
        <v>0</v>
      </c>
      <c r="CX11" s="109">
        <v>0</v>
      </c>
      <c r="CY11" s="109">
        <v>0</v>
      </c>
      <c r="CZ11" s="4">
        <v>0</v>
      </c>
      <c r="DA11" s="4">
        <v>0</v>
      </c>
      <c r="DB11" s="4">
        <v>0</v>
      </c>
      <c r="DC11" s="4">
        <v>0</v>
      </c>
      <c r="DD11" s="109">
        <v>80</v>
      </c>
      <c r="DE11" s="109">
        <v>0</v>
      </c>
      <c r="DF11" s="109">
        <v>0</v>
      </c>
      <c r="DG11" s="4">
        <v>148</v>
      </c>
      <c r="DH11" s="4">
        <v>0</v>
      </c>
      <c r="DI11" s="105">
        <v>0</v>
      </c>
      <c r="DJ11" s="110">
        <v>175</v>
      </c>
      <c r="DK11" s="109">
        <v>0</v>
      </c>
      <c r="DL11" s="109">
        <v>0</v>
      </c>
      <c r="DM11" s="4">
        <v>403</v>
      </c>
      <c r="DN11" s="4">
        <v>0</v>
      </c>
      <c r="DO11" s="4">
        <v>0</v>
      </c>
      <c r="DP11" s="4">
        <v>403</v>
      </c>
      <c r="DQ11" s="109">
        <v>0</v>
      </c>
      <c r="DR11" s="109">
        <v>0</v>
      </c>
      <c r="DS11" s="109">
        <v>0</v>
      </c>
      <c r="DT11" s="4">
        <v>0</v>
      </c>
      <c r="DU11" s="4">
        <v>0</v>
      </c>
      <c r="DV11" s="4">
        <v>0</v>
      </c>
      <c r="DW11" s="110">
        <v>0</v>
      </c>
      <c r="DX11" s="109">
        <v>0</v>
      </c>
      <c r="DY11" s="109">
        <v>0</v>
      </c>
      <c r="DZ11" s="4">
        <v>0</v>
      </c>
      <c r="EA11" s="4">
        <v>0</v>
      </c>
      <c r="EB11" s="4">
        <v>0</v>
      </c>
      <c r="EC11" s="4">
        <v>0</v>
      </c>
      <c r="ED11" s="109">
        <v>0</v>
      </c>
      <c r="EE11" s="109">
        <v>0</v>
      </c>
      <c r="EF11" s="109">
        <v>0</v>
      </c>
      <c r="EG11" s="4">
        <v>0</v>
      </c>
      <c r="EH11" s="4">
        <v>0</v>
      </c>
      <c r="EI11" s="4">
        <v>0</v>
      </c>
      <c r="EJ11" s="110">
        <v>0</v>
      </c>
      <c r="EK11" s="109">
        <v>0</v>
      </c>
      <c r="EL11" s="109">
        <v>0</v>
      </c>
      <c r="EM11" s="4">
        <v>0</v>
      </c>
      <c r="EN11" s="4">
        <v>0</v>
      </c>
      <c r="EO11" s="4">
        <v>0</v>
      </c>
      <c r="EP11" s="4">
        <v>0</v>
      </c>
      <c r="EQ11" s="109">
        <v>20</v>
      </c>
      <c r="ER11" s="109">
        <v>0</v>
      </c>
      <c r="ES11" s="109">
        <v>0</v>
      </c>
      <c r="ET11" s="4">
        <v>65</v>
      </c>
      <c r="EU11" s="4">
        <v>0</v>
      </c>
      <c r="EV11" s="105">
        <v>0</v>
      </c>
      <c r="EW11" s="110">
        <v>10</v>
      </c>
      <c r="EX11" s="109">
        <v>0</v>
      </c>
      <c r="EY11" s="109">
        <v>0</v>
      </c>
      <c r="EZ11" s="4">
        <v>95</v>
      </c>
      <c r="FA11" s="4">
        <v>0</v>
      </c>
      <c r="FB11" s="4">
        <v>0</v>
      </c>
      <c r="FC11" s="4">
        <v>95</v>
      </c>
      <c r="FD11" s="109">
        <v>108</v>
      </c>
      <c r="FE11" s="109">
        <v>0</v>
      </c>
      <c r="FF11" s="109">
        <v>0</v>
      </c>
      <c r="FG11" s="4">
        <v>96</v>
      </c>
      <c r="FH11" s="4">
        <v>0</v>
      </c>
      <c r="FI11" s="4">
        <v>0</v>
      </c>
      <c r="FJ11" s="110">
        <v>54</v>
      </c>
      <c r="FK11" s="109">
        <v>0</v>
      </c>
      <c r="FL11" s="109">
        <v>0</v>
      </c>
      <c r="FM11" s="4">
        <v>258</v>
      </c>
      <c r="FN11" s="4">
        <v>0</v>
      </c>
      <c r="FO11" s="4">
        <v>0</v>
      </c>
      <c r="FP11" s="4">
        <v>258</v>
      </c>
      <c r="FQ11" s="109">
        <v>7</v>
      </c>
      <c r="FR11" s="109">
        <v>0</v>
      </c>
      <c r="FS11" s="109">
        <v>0</v>
      </c>
      <c r="FT11" s="4">
        <v>3</v>
      </c>
      <c r="FU11" s="4">
        <v>0</v>
      </c>
      <c r="FV11" s="4">
        <v>0</v>
      </c>
      <c r="FW11" s="110">
        <v>5</v>
      </c>
      <c r="FX11" s="109">
        <v>0</v>
      </c>
      <c r="FY11" s="109">
        <v>0</v>
      </c>
      <c r="FZ11" s="4">
        <v>15</v>
      </c>
      <c r="GA11" s="4">
        <v>0</v>
      </c>
      <c r="GB11" s="4">
        <v>0</v>
      </c>
      <c r="GC11" s="4">
        <v>15</v>
      </c>
      <c r="GD11" s="109">
        <v>0</v>
      </c>
      <c r="GE11" s="109">
        <v>0</v>
      </c>
      <c r="GF11" s="109">
        <v>0</v>
      </c>
      <c r="GG11" s="4">
        <v>0</v>
      </c>
      <c r="GH11" s="4">
        <v>0</v>
      </c>
      <c r="GI11" s="4">
        <v>0</v>
      </c>
      <c r="GJ11" s="110">
        <v>0</v>
      </c>
      <c r="GK11" s="109">
        <v>0</v>
      </c>
      <c r="GL11" s="109">
        <v>0</v>
      </c>
      <c r="GM11" s="4">
        <v>0</v>
      </c>
      <c r="GN11" s="4">
        <v>0</v>
      </c>
      <c r="GO11" s="4">
        <v>0</v>
      </c>
      <c r="GP11" s="4">
        <v>0</v>
      </c>
      <c r="GQ11" s="109">
        <v>0</v>
      </c>
      <c r="GR11" s="109">
        <v>0</v>
      </c>
      <c r="GS11" s="109">
        <v>0</v>
      </c>
      <c r="GT11" s="4">
        <v>0</v>
      </c>
      <c r="GU11" s="4">
        <v>0</v>
      </c>
      <c r="GV11" s="4">
        <v>0</v>
      </c>
      <c r="GW11" s="110">
        <v>0</v>
      </c>
      <c r="GX11" s="109">
        <v>0</v>
      </c>
      <c r="GY11" s="109">
        <v>0</v>
      </c>
      <c r="GZ11" s="4">
        <v>0</v>
      </c>
      <c r="HA11" s="4">
        <v>0</v>
      </c>
      <c r="HB11" s="4">
        <v>0</v>
      </c>
      <c r="HC11" s="4">
        <v>0</v>
      </c>
      <c r="HD11" s="109">
        <v>0</v>
      </c>
      <c r="HE11" s="109">
        <v>0</v>
      </c>
      <c r="HF11" s="109">
        <v>25</v>
      </c>
      <c r="HG11" s="4">
        <v>0</v>
      </c>
      <c r="HH11" s="4">
        <v>0</v>
      </c>
      <c r="HI11" s="4">
        <v>4</v>
      </c>
      <c r="HJ11" s="110">
        <v>0</v>
      </c>
      <c r="HK11" s="109">
        <v>0</v>
      </c>
      <c r="HL11" s="109">
        <v>23</v>
      </c>
      <c r="HM11" s="4">
        <v>0</v>
      </c>
      <c r="HN11" s="4">
        <v>0</v>
      </c>
      <c r="HO11" s="4">
        <v>52</v>
      </c>
      <c r="HP11" s="4">
        <v>52</v>
      </c>
      <c r="HQ11" s="109">
        <v>0</v>
      </c>
      <c r="HR11" s="109">
        <v>0</v>
      </c>
      <c r="HS11" s="109">
        <v>0</v>
      </c>
      <c r="HT11" s="4">
        <v>0</v>
      </c>
      <c r="HU11" s="4">
        <v>0</v>
      </c>
      <c r="HV11" s="4">
        <v>0</v>
      </c>
      <c r="HW11" s="110">
        <v>0</v>
      </c>
      <c r="HX11" s="109">
        <v>0</v>
      </c>
      <c r="HY11" s="109">
        <v>0</v>
      </c>
      <c r="HZ11" s="4">
        <v>0</v>
      </c>
      <c r="IA11" s="4">
        <v>0</v>
      </c>
      <c r="IB11" s="4">
        <v>0</v>
      </c>
      <c r="IC11" s="4">
        <v>0</v>
      </c>
      <c r="ID11" s="109">
        <v>0</v>
      </c>
      <c r="IE11" s="109">
        <v>0</v>
      </c>
      <c r="IF11" s="109">
        <v>0</v>
      </c>
      <c r="IG11" s="4">
        <v>0</v>
      </c>
      <c r="IH11" s="4">
        <v>0</v>
      </c>
      <c r="II11" s="4">
        <v>0</v>
      </c>
      <c r="IJ11" s="110">
        <v>0</v>
      </c>
      <c r="IK11" s="109">
        <v>0</v>
      </c>
      <c r="IL11" s="109">
        <v>0</v>
      </c>
      <c r="IM11" s="4">
        <v>0</v>
      </c>
      <c r="IN11" s="4">
        <v>0</v>
      </c>
      <c r="IO11" s="4">
        <v>0</v>
      </c>
      <c r="IP11" s="4">
        <v>0</v>
      </c>
      <c r="IQ11" s="109">
        <v>119</v>
      </c>
      <c r="IR11" s="109">
        <v>0</v>
      </c>
      <c r="IS11" s="109">
        <v>0</v>
      </c>
      <c r="IT11" s="4">
        <v>184</v>
      </c>
      <c r="IU11" s="4">
        <v>0</v>
      </c>
      <c r="IV11" s="4">
        <v>0</v>
      </c>
      <c r="IW11" s="110">
        <v>177</v>
      </c>
      <c r="IX11" s="109">
        <v>0</v>
      </c>
      <c r="IY11" s="109">
        <v>0</v>
      </c>
      <c r="IZ11" s="4">
        <v>480</v>
      </c>
      <c r="JA11" s="4">
        <v>0</v>
      </c>
      <c r="JB11" s="4">
        <v>0</v>
      </c>
      <c r="JC11" s="4">
        <v>480</v>
      </c>
      <c r="JD11" s="242">
        <v>1462</v>
      </c>
      <c r="JE11" s="242">
        <v>0</v>
      </c>
      <c r="JF11" s="242">
        <v>255</v>
      </c>
      <c r="JG11" s="304">
        <v>1717</v>
      </c>
      <c r="JH11" s="300">
        <v>3023</v>
      </c>
      <c r="JJ11" s="301">
        <v>1462</v>
      </c>
      <c r="JK11" s="305">
        <v>701</v>
      </c>
      <c r="JL11" s="305">
        <v>769</v>
      </c>
      <c r="JM11" s="306">
        <v>2932</v>
      </c>
      <c r="JN11" s="303">
        <v>96.989745286139595</v>
      </c>
      <c r="JP11" s="110">
        <v>0</v>
      </c>
      <c r="JQ11" s="109">
        <v>0</v>
      </c>
      <c r="JR11" s="109">
        <v>204</v>
      </c>
      <c r="JS11" s="145">
        <v>204</v>
      </c>
      <c r="JT11" s="148">
        <v>3.8468791250235714</v>
      </c>
    </row>
    <row r="12" spans="1:280" ht="16.5" thickTop="1" thickBot="1" x14ac:dyDescent="0.3">
      <c r="A12" s="75" t="s">
        <v>18</v>
      </c>
      <c r="B12" s="290" t="s">
        <v>19</v>
      </c>
      <c r="C12" s="297">
        <v>6740.333333333333</v>
      </c>
      <c r="D12" s="112">
        <v>0</v>
      </c>
      <c r="E12" s="109">
        <v>100</v>
      </c>
      <c r="F12" s="114">
        <v>0</v>
      </c>
      <c r="G12" s="104">
        <v>0</v>
      </c>
      <c r="H12" s="4">
        <v>0</v>
      </c>
      <c r="I12" s="4">
        <v>0</v>
      </c>
      <c r="J12" s="110">
        <v>44</v>
      </c>
      <c r="K12" s="109">
        <v>0</v>
      </c>
      <c r="L12" s="109">
        <v>0</v>
      </c>
      <c r="M12" s="4">
        <v>44</v>
      </c>
      <c r="N12" s="4">
        <v>100</v>
      </c>
      <c r="O12" s="4">
        <v>0</v>
      </c>
      <c r="P12" s="4">
        <v>144</v>
      </c>
      <c r="Q12" s="112">
        <v>5</v>
      </c>
      <c r="R12" s="109">
        <v>0</v>
      </c>
      <c r="S12" s="109">
        <v>0</v>
      </c>
      <c r="T12" s="135">
        <v>12</v>
      </c>
      <c r="U12" s="4">
        <v>0</v>
      </c>
      <c r="V12" s="4">
        <v>0</v>
      </c>
      <c r="W12" s="110">
        <v>25</v>
      </c>
      <c r="X12" s="109">
        <v>0</v>
      </c>
      <c r="Y12" s="109">
        <v>0</v>
      </c>
      <c r="Z12" s="4">
        <v>42</v>
      </c>
      <c r="AA12" s="4">
        <v>0</v>
      </c>
      <c r="AB12" s="4">
        <v>0</v>
      </c>
      <c r="AC12" s="4">
        <v>42</v>
      </c>
      <c r="AD12" s="109">
        <v>0</v>
      </c>
      <c r="AE12" s="109">
        <v>0</v>
      </c>
      <c r="AF12" s="109">
        <v>0</v>
      </c>
      <c r="AG12" s="4">
        <v>0</v>
      </c>
      <c r="AH12" s="4">
        <v>0</v>
      </c>
      <c r="AI12" s="4">
        <v>0</v>
      </c>
      <c r="AJ12" s="110">
        <v>0</v>
      </c>
      <c r="AK12" s="109">
        <v>0</v>
      </c>
      <c r="AL12" s="109">
        <v>0</v>
      </c>
      <c r="AM12" s="4">
        <v>0</v>
      </c>
      <c r="AN12" s="4">
        <v>0</v>
      </c>
      <c r="AO12" s="4">
        <v>0</v>
      </c>
      <c r="AP12" s="4">
        <v>0</v>
      </c>
      <c r="AQ12" s="109">
        <v>0</v>
      </c>
      <c r="AR12" s="109">
        <v>0</v>
      </c>
      <c r="AS12" s="109">
        <v>418</v>
      </c>
      <c r="AT12" s="135">
        <v>0</v>
      </c>
      <c r="AU12" s="4">
        <v>0</v>
      </c>
      <c r="AV12" s="4">
        <v>186</v>
      </c>
      <c r="AW12" s="110">
        <v>0</v>
      </c>
      <c r="AX12" s="109">
        <v>0</v>
      </c>
      <c r="AY12" s="109">
        <v>0</v>
      </c>
      <c r="AZ12" s="4">
        <v>0</v>
      </c>
      <c r="BA12" s="4">
        <v>0</v>
      </c>
      <c r="BB12" s="4">
        <v>604</v>
      </c>
      <c r="BC12" s="4">
        <v>604</v>
      </c>
      <c r="BD12" s="31">
        <v>0</v>
      </c>
      <c r="BE12" s="109">
        <v>0</v>
      </c>
      <c r="BF12" s="109">
        <v>0</v>
      </c>
      <c r="BG12" s="104">
        <v>0</v>
      </c>
      <c r="BH12" s="4">
        <v>0</v>
      </c>
      <c r="BI12" s="4">
        <v>0</v>
      </c>
      <c r="BJ12" s="110">
        <v>0</v>
      </c>
      <c r="BK12" s="109">
        <v>0</v>
      </c>
      <c r="BL12" s="109">
        <v>0</v>
      </c>
      <c r="BM12" s="4">
        <v>0</v>
      </c>
      <c r="BN12" s="4">
        <v>0</v>
      </c>
      <c r="BO12" s="4">
        <v>0</v>
      </c>
      <c r="BP12" s="4">
        <v>0</v>
      </c>
      <c r="BQ12" s="109">
        <v>0</v>
      </c>
      <c r="BR12" s="109">
        <v>0</v>
      </c>
      <c r="BS12" s="109">
        <v>0</v>
      </c>
      <c r="BT12" s="4">
        <v>0</v>
      </c>
      <c r="BU12" s="4">
        <v>2</v>
      </c>
      <c r="BV12" s="4">
        <v>0</v>
      </c>
      <c r="BW12" s="110">
        <v>0</v>
      </c>
      <c r="BX12" s="109">
        <v>0</v>
      </c>
      <c r="BY12" s="109">
        <v>0</v>
      </c>
      <c r="BZ12" s="4">
        <v>0</v>
      </c>
      <c r="CA12" s="4">
        <v>2</v>
      </c>
      <c r="CB12" s="4">
        <v>0</v>
      </c>
      <c r="CC12" s="4">
        <v>2</v>
      </c>
      <c r="CD12" s="109">
        <v>0</v>
      </c>
      <c r="CE12" s="109">
        <v>0</v>
      </c>
      <c r="CF12" s="109">
        <v>0</v>
      </c>
      <c r="CG12" s="4">
        <v>0</v>
      </c>
      <c r="CH12" s="4">
        <v>0</v>
      </c>
      <c r="CI12" s="4">
        <v>0</v>
      </c>
      <c r="CJ12" s="110">
        <v>0</v>
      </c>
      <c r="CK12" s="109">
        <v>0</v>
      </c>
      <c r="CL12" s="109">
        <v>131</v>
      </c>
      <c r="CM12" s="4">
        <v>0</v>
      </c>
      <c r="CN12" s="4">
        <v>0</v>
      </c>
      <c r="CO12" s="4">
        <v>131</v>
      </c>
      <c r="CP12" s="4">
        <v>131</v>
      </c>
      <c r="CQ12" s="109">
        <v>0</v>
      </c>
      <c r="CR12" s="109">
        <v>0</v>
      </c>
      <c r="CS12" s="109">
        <v>0</v>
      </c>
      <c r="CT12" s="4">
        <v>0</v>
      </c>
      <c r="CU12" s="4">
        <v>0</v>
      </c>
      <c r="CV12" s="4">
        <v>0</v>
      </c>
      <c r="CW12" s="110">
        <v>0</v>
      </c>
      <c r="CX12" s="109">
        <v>0</v>
      </c>
      <c r="CY12" s="109">
        <v>0</v>
      </c>
      <c r="CZ12" s="4">
        <v>0</v>
      </c>
      <c r="DA12" s="4">
        <v>0</v>
      </c>
      <c r="DB12" s="4">
        <v>0</v>
      </c>
      <c r="DC12" s="4">
        <v>0</v>
      </c>
      <c r="DD12" s="109">
        <v>112</v>
      </c>
      <c r="DE12" s="109">
        <v>0</v>
      </c>
      <c r="DF12" s="109">
        <v>0</v>
      </c>
      <c r="DG12" s="4">
        <v>200</v>
      </c>
      <c r="DH12" s="4">
        <v>0</v>
      </c>
      <c r="DI12" s="105">
        <v>0</v>
      </c>
      <c r="DJ12" s="110">
        <v>0</v>
      </c>
      <c r="DK12" s="109">
        <v>0</v>
      </c>
      <c r="DL12" s="109">
        <v>0</v>
      </c>
      <c r="DM12" s="4">
        <v>312</v>
      </c>
      <c r="DN12" s="4">
        <v>0</v>
      </c>
      <c r="DO12" s="4">
        <v>0</v>
      </c>
      <c r="DP12" s="4">
        <v>312</v>
      </c>
      <c r="DQ12" s="109">
        <v>1013</v>
      </c>
      <c r="DR12" s="109">
        <v>103</v>
      </c>
      <c r="DS12" s="109">
        <v>0</v>
      </c>
      <c r="DT12" s="4">
        <v>1366</v>
      </c>
      <c r="DU12" s="4">
        <v>0</v>
      </c>
      <c r="DV12" s="4">
        <v>0</v>
      </c>
      <c r="DW12" s="110">
        <v>1404</v>
      </c>
      <c r="DX12" s="109">
        <v>0</v>
      </c>
      <c r="DY12" s="109">
        <v>0</v>
      </c>
      <c r="DZ12" s="4">
        <v>3783</v>
      </c>
      <c r="EA12" s="4">
        <v>103</v>
      </c>
      <c r="EB12" s="4">
        <v>0</v>
      </c>
      <c r="EC12" s="4">
        <v>3886</v>
      </c>
      <c r="ED12" s="109">
        <v>0</v>
      </c>
      <c r="EE12" s="109">
        <v>0</v>
      </c>
      <c r="EF12" s="109">
        <v>0</v>
      </c>
      <c r="EG12" s="4">
        <v>0</v>
      </c>
      <c r="EH12" s="4">
        <v>18</v>
      </c>
      <c r="EI12" s="4">
        <v>0</v>
      </c>
      <c r="EJ12" s="110">
        <v>0</v>
      </c>
      <c r="EK12" s="109">
        <v>306</v>
      </c>
      <c r="EL12" s="109">
        <v>0</v>
      </c>
      <c r="EM12" s="4">
        <v>0</v>
      </c>
      <c r="EN12" s="4">
        <v>324</v>
      </c>
      <c r="EO12" s="4">
        <v>0</v>
      </c>
      <c r="EP12" s="4">
        <v>324</v>
      </c>
      <c r="EQ12" s="109">
        <v>0</v>
      </c>
      <c r="ER12" s="109">
        <v>0</v>
      </c>
      <c r="ES12" s="109">
        <v>0</v>
      </c>
      <c r="ET12" s="4">
        <v>0</v>
      </c>
      <c r="EU12" s="4">
        <v>0</v>
      </c>
      <c r="EV12" s="105">
        <v>0</v>
      </c>
      <c r="EW12" s="110">
        <v>0</v>
      </c>
      <c r="EX12" s="109">
        <v>0</v>
      </c>
      <c r="EY12" s="109">
        <v>0</v>
      </c>
      <c r="EZ12" s="4">
        <v>0</v>
      </c>
      <c r="FA12" s="4">
        <v>0</v>
      </c>
      <c r="FB12" s="4">
        <v>0</v>
      </c>
      <c r="FC12" s="4">
        <v>0</v>
      </c>
      <c r="FD12" s="109">
        <v>0</v>
      </c>
      <c r="FE12" s="109">
        <v>0</v>
      </c>
      <c r="FF12" s="109">
        <v>0</v>
      </c>
      <c r="FG12" s="4">
        <v>0</v>
      </c>
      <c r="FH12" s="4">
        <v>0</v>
      </c>
      <c r="FI12" s="4">
        <v>0</v>
      </c>
      <c r="FJ12" s="110">
        <v>0</v>
      </c>
      <c r="FK12" s="109">
        <v>0</v>
      </c>
      <c r="FL12" s="109">
        <v>0</v>
      </c>
      <c r="FM12" s="4">
        <v>0</v>
      </c>
      <c r="FN12" s="4">
        <v>0</v>
      </c>
      <c r="FO12" s="4">
        <v>0</v>
      </c>
      <c r="FP12" s="4">
        <v>0</v>
      </c>
      <c r="FQ12" s="109">
        <v>0</v>
      </c>
      <c r="FR12" s="109">
        <v>0</v>
      </c>
      <c r="FS12" s="109">
        <v>0</v>
      </c>
      <c r="FT12" s="4">
        <v>0</v>
      </c>
      <c r="FU12" s="4">
        <v>69</v>
      </c>
      <c r="FV12" s="4">
        <v>0</v>
      </c>
      <c r="FW12" s="110">
        <v>0</v>
      </c>
      <c r="FX12" s="109">
        <v>0</v>
      </c>
      <c r="FY12" s="109">
        <v>0</v>
      </c>
      <c r="FZ12" s="4">
        <v>0</v>
      </c>
      <c r="GA12" s="4">
        <v>69</v>
      </c>
      <c r="GB12" s="4">
        <v>0</v>
      </c>
      <c r="GC12" s="4">
        <v>69</v>
      </c>
      <c r="GD12" s="109">
        <v>0</v>
      </c>
      <c r="GE12" s="109">
        <v>0</v>
      </c>
      <c r="GF12" s="109">
        <v>0</v>
      </c>
      <c r="GG12" s="4">
        <v>0</v>
      </c>
      <c r="GH12" s="4">
        <v>0</v>
      </c>
      <c r="GI12" s="4">
        <v>0</v>
      </c>
      <c r="GJ12" s="110">
        <v>0</v>
      </c>
      <c r="GK12" s="109">
        <v>0</v>
      </c>
      <c r="GL12" s="109">
        <v>0</v>
      </c>
      <c r="GM12" s="4">
        <v>0</v>
      </c>
      <c r="GN12" s="4">
        <v>0</v>
      </c>
      <c r="GO12" s="4">
        <v>0</v>
      </c>
      <c r="GP12" s="4">
        <v>0</v>
      </c>
      <c r="GQ12" s="109">
        <v>0</v>
      </c>
      <c r="GR12" s="109">
        <v>0</v>
      </c>
      <c r="GS12" s="109">
        <v>0</v>
      </c>
      <c r="GT12" s="4">
        <v>0</v>
      </c>
      <c r="GU12" s="4">
        <v>0</v>
      </c>
      <c r="GV12" s="4">
        <v>0</v>
      </c>
      <c r="GW12" s="110">
        <v>0</v>
      </c>
      <c r="GX12" s="109">
        <v>0</v>
      </c>
      <c r="GY12" s="109">
        <v>0</v>
      </c>
      <c r="GZ12" s="4">
        <v>0</v>
      </c>
      <c r="HA12" s="4">
        <v>0</v>
      </c>
      <c r="HB12" s="4">
        <v>0</v>
      </c>
      <c r="HC12" s="4">
        <v>0</v>
      </c>
      <c r="HD12" s="109">
        <v>0</v>
      </c>
      <c r="HE12" s="109">
        <v>0</v>
      </c>
      <c r="HF12" s="109">
        <v>0</v>
      </c>
      <c r="HG12" s="4">
        <v>0</v>
      </c>
      <c r="HH12" s="4">
        <v>0</v>
      </c>
      <c r="HI12" s="4">
        <v>0</v>
      </c>
      <c r="HJ12" s="110">
        <v>0</v>
      </c>
      <c r="HK12" s="109">
        <v>0</v>
      </c>
      <c r="HL12" s="109">
        <v>0</v>
      </c>
      <c r="HM12" s="4">
        <v>0</v>
      </c>
      <c r="HN12" s="4">
        <v>0</v>
      </c>
      <c r="HO12" s="4">
        <v>0</v>
      </c>
      <c r="HP12" s="4">
        <v>0</v>
      </c>
      <c r="HQ12" s="109">
        <v>0</v>
      </c>
      <c r="HR12" s="109">
        <v>0</v>
      </c>
      <c r="HS12" s="109">
        <v>0</v>
      </c>
      <c r="HT12" s="4">
        <v>0</v>
      </c>
      <c r="HU12" s="4">
        <v>0</v>
      </c>
      <c r="HV12" s="4">
        <v>0</v>
      </c>
      <c r="HW12" s="110">
        <v>0</v>
      </c>
      <c r="HX12" s="109">
        <v>0</v>
      </c>
      <c r="HY12" s="109">
        <v>0</v>
      </c>
      <c r="HZ12" s="4">
        <v>0</v>
      </c>
      <c r="IA12" s="4">
        <v>0</v>
      </c>
      <c r="IB12" s="4">
        <v>0</v>
      </c>
      <c r="IC12" s="4">
        <v>0</v>
      </c>
      <c r="ID12" s="109">
        <v>0</v>
      </c>
      <c r="IE12" s="109">
        <v>0</v>
      </c>
      <c r="IF12" s="109">
        <v>0</v>
      </c>
      <c r="IG12" s="4">
        <v>0</v>
      </c>
      <c r="IH12" s="4">
        <v>0</v>
      </c>
      <c r="II12" s="4">
        <v>0</v>
      </c>
      <c r="IJ12" s="110">
        <v>0</v>
      </c>
      <c r="IK12" s="109">
        <v>0</v>
      </c>
      <c r="IL12" s="109">
        <v>0</v>
      </c>
      <c r="IM12" s="4">
        <v>0</v>
      </c>
      <c r="IN12" s="4">
        <v>0</v>
      </c>
      <c r="IO12" s="4">
        <v>0</v>
      </c>
      <c r="IP12" s="4">
        <v>0</v>
      </c>
      <c r="IQ12" s="109">
        <v>0</v>
      </c>
      <c r="IR12" s="109">
        <v>34</v>
      </c>
      <c r="IS12" s="109">
        <v>0</v>
      </c>
      <c r="IT12" s="4">
        <v>0</v>
      </c>
      <c r="IU12" s="4">
        <v>0</v>
      </c>
      <c r="IV12" s="4">
        <v>0</v>
      </c>
      <c r="IW12" s="110">
        <v>0</v>
      </c>
      <c r="IX12" s="109">
        <v>0</v>
      </c>
      <c r="IY12" s="109">
        <v>0</v>
      </c>
      <c r="IZ12" s="4">
        <v>0</v>
      </c>
      <c r="JA12" s="4">
        <v>34</v>
      </c>
      <c r="JB12" s="4">
        <v>0</v>
      </c>
      <c r="JC12" s="4">
        <v>34</v>
      </c>
      <c r="JD12" s="242">
        <v>4181</v>
      </c>
      <c r="JE12" s="242">
        <v>632</v>
      </c>
      <c r="JF12" s="242">
        <v>735</v>
      </c>
      <c r="JG12" s="304">
        <v>5548</v>
      </c>
      <c r="JH12" s="300">
        <v>6740.333333333333</v>
      </c>
      <c r="JJ12" s="301">
        <v>4181</v>
      </c>
      <c r="JK12" s="305">
        <v>2748</v>
      </c>
      <c r="JL12" s="305">
        <v>1595</v>
      </c>
      <c r="JM12" s="306">
        <v>8524</v>
      </c>
      <c r="JN12" s="303">
        <v>126.4625883981999</v>
      </c>
      <c r="JP12" s="110">
        <v>0</v>
      </c>
      <c r="JQ12" s="109">
        <v>0</v>
      </c>
      <c r="JR12" s="109">
        <v>0</v>
      </c>
      <c r="JS12" s="145">
        <v>0</v>
      </c>
      <c r="JT12" s="148">
        <v>0</v>
      </c>
    </row>
    <row r="13" spans="1:280" ht="16.5" thickTop="1" thickBot="1" x14ac:dyDescent="0.3">
      <c r="A13" s="75" t="s">
        <v>20</v>
      </c>
      <c r="B13" s="290" t="s">
        <v>21</v>
      </c>
      <c r="C13" s="297">
        <v>2568.6666666666665</v>
      </c>
      <c r="D13" s="112">
        <v>112</v>
      </c>
      <c r="E13" s="109">
        <v>0</v>
      </c>
      <c r="F13" s="114">
        <v>0</v>
      </c>
      <c r="G13" s="104">
        <v>134</v>
      </c>
      <c r="H13" s="4">
        <v>0</v>
      </c>
      <c r="I13" s="4">
        <v>0</v>
      </c>
      <c r="J13" s="110">
        <v>16</v>
      </c>
      <c r="K13" s="109">
        <v>0</v>
      </c>
      <c r="L13" s="109">
        <v>0</v>
      </c>
      <c r="M13" s="4">
        <v>262</v>
      </c>
      <c r="N13" s="4">
        <v>0</v>
      </c>
      <c r="O13" s="4">
        <v>0</v>
      </c>
      <c r="P13" s="4">
        <v>262</v>
      </c>
      <c r="Q13" s="112">
        <v>15</v>
      </c>
      <c r="R13" s="109">
        <v>0</v>
      </c>
      <c r="S13" s="109">
        <v>0</v>
      </c>
      <c r="T13" s="135">
        <v>21</v>
      </c>
      <c r="U13" s="4">
        <v>0</v>
      </c>
      <c r="V13" s="4">
        <v>0</v>
      </c>
      <c r="W13" s="110">
        <v>22</v>
      </c>
      <c r="X13" s="109">
        <v>0</v>
      </c>
      <c r="Y13" s="109">
        <v>0</v>
      </c>
      <c r="Z13" s="4">
        <v>58</v>
      </c>
      <c r="AA13" s="4">
        <v>0</v>
      </c>
      <c r="AB13" s="4">
        <v>0</v>
      </c>
      <c r="AC13" s="4">
        <v>58</v>
      </c>
      <c r="AD13" s="109">
        <v>0</v>
      </c>
      <c r="AE13" s="109">
        <v>0</v>
      </c>
      <c r="AF13" s="109">
        <v>0</v>
      </c>
      <c r="AG13" s="4">
        <v>0</v>
      </c>
      <c r="AH13" s="4">
        <v>0</v>
      </c>
      <c r="AI13" s="4">
        <v>0</v>
      </c>
      <c r="AJ13" s="110">
        <v>0</v>
      </c>
      <c r="AK13" s="109">
        <v>0</v>
      </c>
      <c r="AL13" s="109">
        <v>0</v>
      </c>
      <c r="AM13" s="4">
        <v>0</v>
      </c>
      <c r="AN13" s="4">
        <v>0</v>
      </c>
      <c r="AO13" s="4">
        <v>0</v>
      </c>
      <c r="AP13" s="4">
        <v>0</v>
      </c>
      <c r="AQ13" s="109">
        <v>0</v>
      </c>
      <c r="AR13" s="109">
        <v>1280</v>
      </c>
      <c r="AS13" s="109">
        <v>0</v>
      </c>
      <c r="AT13" s="135">
        <v>0</v>
      </c>
      <c r="AU13" s="4">
        <v>560</v>
      </c>
      <c r="AV13" s="4">
        <v>0</v>
      </c>
      <c r="AW13" s="110">
        <v>0</v>
      </c>
      <c r="AX13" s="109">
        <v>0</v>
      </c>
      <c r="AY13" s="109">
        <v>525</v>
      </c>
      <c r="AZ13" s="4">
        <v>0</v>
      </c>
      <c r="BA13" s="4">
        <v>1840</v>
      </c>
      <c r="BB13" s="4">
        <v>525</v>
      </c>
      <c r="BC13" s="4">
        <v>2365</v>
      </c>
      <c r="BD13" s="31">
        <v>0</v>
      </c>
      <c r="BE13" s="109">
        <v>0</v>
      </c>
      <c r="BF13" s="109">
        <v>0</v>
      </c>
      <c r="BG13" s="104">
        <v>0</v>
      </c>
      <c r="BH13" s="4">
        <v>0</v>
      </c>
      <c r="BI13" s="4">
        <v>0</v>
      </c>
      <c r="BJ13" s="110">
        <v>0</v>
      </c>
      <c r="BK13" s="109">
        <v>0</v>
      </c>
      <c r="BL13" s="109">
        <v>0</v>
      </c>
      <c r="BM13" s="4">
        <v>0</v>
      </c>
      <c r="BN13" s="4">
        <v>0</v>
      </c>
      <c r="BO13" s="4">
        <v>0</v>
      </c>
      <c r="BP13" s="4">
        <v>0</v>
      </c>
      <c r="BQ13" s="109">
        <v>0</v>
      </c>
      <c r="BR13" s="109">
        <v>0</v>
      </c>
      <c r="BS13" s="109">
        <v>0</v>
      </c>
      <c r="BT13" s="4">
        <v>0</v>
      </c>
      <c r="BU13" s="4">
        <v>0</v>
      </c>
      <c r="BV13" s="4">
        <v>0</v>
      </c>
      <c r="BW13" s="110">
        <v>0</v>
      </c>
      <c r="BX13" s="109">
        <v>0</v>
      </c>
      <c r="BY13" s="109">
        <v>0</v>
      </c>
      <c r="BZ13" s="4">
        <v>0</v>
      </c>
      <c r="CA13" s="4">
        <v>0</v>
      </c>
      <c r="CB13" s="4">
        <v>0</v>
      </c>
      <c r="CC13" s="4">
        <v>0</v>
      </c>
      <c r="CD13" s="109">
        <v>0</v>
      </c>
      <c r="CE13" s="109">
        <v>0</v>
      </c>
      <c r="CF13" s="109">
        <v>1</v>
      </c>
      <c r="CG13" s="4">
        <v>0</v>
      </c>
      <c r="CH13" s="4">
        <v>1</v>
      </c>
      <c r="CI13" s="4">
        <v>0</v>
      </c>
      <c r="CJ13" s="110">
        <v>0</v>
      </c>
      <c r="CK13" s="109">
        <v>0</v>
      </c>
      <c r="CL13" s="109">
        <v>0</v>
      </c>
      <c r="CM13" s="4">
        <v>0</v>
      </c>
      <c r="CN13" s="4">
        <v>1</v>
      </c>
      <c r="CO13" s="4">
        <v>1</v>
      </c>
      <c r="CP13" s="4">
        <v>2</v>
      </c>
      <c r="CQ13" s="109">
        <v>0</v>
      </c>
      <c r="CR13" s="109">
        <v>0</v>
      </c>
      <c r="CS13" s="109">
        <v>39</v>
      </c>
      <c r="CT13" s="4">
        <v>0</v>
      </c>
      <c r="CU13" s="4">
        <v>0</v>
      </c>
      <c r="CV13" s="4">
        <v>0</v>
      </c>
      <c r="CW13" s="110">
        <v>0</v>
      </c>
      <c r="CX13" s="109">
        <v>0</v>
      </c>
      <c r="CY13" s="109">
        <v>0</v>
      </c>
      <c r="CZ13" s="4">
        <v>0</v>
      </c>
      <c r="DA13" s="4">
        <v>0</v>
      </c>
      <c r="DB13" s="4">
        <v>39</v>
      </c>
      <c r="DC13" s="4">
        <v>39</v>
      </c>
      <c r="DD13" s="109">
        <v>11</v>
      </c>
      <c r="DE13" s="109">
        <v>0</v>
      </c>
      <c r="DF13" s="109">
        <v>0</v>
      </c>
      <c r="DG13" s="4">
        <v>9</v>
      </c>
      <c r="DH13" s="4">
        <v>0</v>
      </c>
      <c r="DI13" s="105">
        <v>0</v>
      </c>
      <c r="DJ13" s="110">
        <v>8</v>
      </c>
      <c r="DK13" s="109">
        <v>0</v>
      </c>
      <c r="DL13" s="109">
        <v>0</v>
      </c>
      <c r="DM13" s="4">
        <v>28</v>
      </c>
      <c r="DN13" s="4">
        <v>0</v>
      </c>
      <c r="DO13" s="4">
        <v>0</v>
      </c>
      <c r="DP13" s="4">
        <v>28</v>
      </c>
      <c r="DQ13" s="109">
        <v>0</v>
      </c>
      <c r="DR13" s="109">
        <v>0</v>
      </c>
      <c r="DS13" s="109">
        <v>0</v>
      </c>
      <c r="DT13" s="4">
        <v>0</v>
      </c>
      <c r="DU13" s="4">
        <v>0</v>
      </c>
      <c r="DV13" s="4">
        <v>0</v>
      </c>
      <c r="DW13" s="110">
        <v>0</v>
      </c>
      <c r="DX13" s="109">
        <v>0</v>
      </c>
      <c r="DY13" s="109">
        <v>0</v>
      </c>
      <c r="DZ13" s="4">
        <v>0</v>
      </c>
      <c r="EA13" s="4">
        <v>0</v>
      </c>
      <c r="EB13" s="4">
        <v>0</v>
      </c>
      <c r="EC13" s="4">
        <v>0</v>
      </c>
      <c r="ED13" s="109">
        <v>0</v>
      </c>
      <c r="EE13" s="109">
        <v>0</v>
      </c>
      <c r="EF13" s="109">
        <v>0</v>
      </c>
      <c r="EG13" s="4">
        <v>0</v>
      </c>
      <c r="EH13" s="4">
        <v>0</v>
      </c>
      <c r="EI13" s="4">
        <v>0</v>
      </c>
      <c r="EJ13" s="110">
        <v>0</v>
      </c>
      <c r="EK13" s="109">
        <v>669</v>
      </c>
      <c r="EL13" s="109">
        <v>0</v>
      </c>
      <c r="EM13" s="4">
        <v>0</v>
      </c>
      <c r="EN13" s="4">
        <v>669</v>
      </c>
      <c r="EO13" s="4">
        <v>0</v>
      </c>
      <c r="EP13" s="4">
        <v>669</v>
      </c>
      <c r="EQ13" s="109">
        <v>68</v>
      </c>
      <c r="ER13" s="109">
        <v>0</v>
      </c>
      <c r="ES13" s="109">
        <v>0</v>
      </c>
      <c r="ET13" s="4">
        <v>35</v>
      </c>
      <c r="EU13" s="4">
        <v>0</v>
      </c>
      <c r="EV13" s="105">
        <v>0</v>
      </c>
      <c r="EW13" s="110">
        <v>37</v>
      </c>
      <c r="EX13" s="109">
        <v>0</v>
      </c>
      <c r="EY13" s="109">
        <v>0</v>
      </c>
      <c r="EZ13" s="4">
        <v>140</v>
      </c>
      <c r="FA13" s="4">
        <v>0</v>
      </c>
      <c r="FB13" s="4">
        <v>0</v>
      </c>
      <c r="FC13" s="4">
        <v>140</v>
      </c>
      <c r="FD13" s="109">
        <v>0</v>
      </c>
      <c r="FE13" s="109">
        <v>0</v>
      </c>
      <c r="FF13" s="109">
        <v>0</v>
      </c>
      <c r="FG13" s="4">
        <v>0</v>
      </c>
      <c r="FH13" s="4">
        <v>0</v>
      </c>
      <c r="FI13" s="4">
        <v>0</v>
      </c>
      <c r="FJ13" s="110">
        <v>0</v>
      </c>
      <c r="FK13" s="109">
        <v>0</v>
      </c>
      <c r="FL13" s="109">
        <v>0</v>
      </c>
      <c r="FM13" s="4">
        <v>0</v>
      </c>
      <c r="FN13" s="4">
        <v>0</v>
      </c>
      <c r="FO13" s="4">
        <v>0</v>
      </c>
      <c r="FP13" s="4">
        <v>0</v>
      </c>
      <c r="FQ13" s="109">
        <v>0</v>
      </c>
      <c r="FR13" s="109">
        <v>0</v>
      </c>
      <c r="FS13" s="109">
        <v>0</v>
      </c>
      <c r="FT13" s="4">
        <v>4</v>
      </c>
      <c r="FU13" s="4">
        <v>0</v>
      </c>
      <c r="FV13" s="4">
        <v>0</v>
      </c>
      <c r="FW13" s="110">
        <v>0</v>
      </c>
      <c r="FX13" s="109">
        <v>0</v>
      </c>
      <c r="FY13" s="109">
        <v>0</v>
      </c>
      <c r="FZ13" s="4">
        <v>4</v>
      </c>
      <c r="GA13" s="4">
        <v>0</v>
      </c>
      <c r="GB13" s="4">
        <v>0</v>
      </c>
      <c r="GC13" s="4">
        <v>4</v>
      </c>
      <c r="GD13" s="109">
        <v>0</v>
      </c>
      <c r="GE13" s="109">
        <v>0</v>
      </c>
      <c r="GF13" s="109">
        <v>0</v>
      </c>
      <c r="GG13" s="4">
        <v>0</v>
      </c>
      <c r="GH13" s="4">
        <v>0</v>
      </c>
      <c r="GI13" s="4">
        <v>0</v>
      </c>
      <c r="GJ13" s="110">
        <v>0</v>
      </c>
      <c r="GK13" s="109">
        <v>0</v>
      </c>
      <c r="GL13" s="109">
        <v>0</v>
      </c>
      <c r="GM13" s="4">
        <v>0</v>
      </c>
      <c r="GN13" s="4">
        <v>0</v>
      </c>
      <c r="GO13" s="4">
        <v>0</v>
      </c>
      <c r="GP13" s="4">
        <v>0</v>
      </c>
      <c r="GQ13" s="109">
        <v>0</v>
      </c>
      <c r="GR13" s="109">
        <v>0</v>
      </c>
      <c r="GS13" s="109">
        <v>0</v>
      </c>
      <c r="GT13" s="4">
        <v>0</v>
      </c>
      <c r="GU13" s="4">
        <v>0</v>
      </c>
      <c r="GV13" s="4">
        <v>0</v>
      </c>
      <c r="GW13" s="110">
        <v>0</v>
      </c>
      <c r="GX13" s="109">
        <v>0</v>
      </c>
      <c r="GY13" s="109">
        <v>0</v>
      </c>
      <c r="GZ13" s="4">
        <v>0</v>
      </c>
      <c r="HA13" s="4">
        <v>0</v>
      </c>
      <c r="HB13" s="4">
        <v>0</v>
      </c>
      <c r="HC13" s="4">
        <v>0</v>
      </c>
      <c r="HD13" s="109">
        <v>0</v>
      </c>
      <c r="HE13" s="109">
        <v>0</v>
      </c>
      <c r="HF13" s="109">
        <v>0</v>
      </c>
      <c r="HG13" s="4">
        <v>0</v>
      </c>
      <c r="HH13" s="4">
        <v>0</v>
      </c>
      <c r="HI13" s="4">
        <v>0</v>
      </c>
      <c r="HJ13" s="110">
        <v>0</v>
      </c>
      <c r="HK13" s="109">
        <v>0</v>
      </c>
      <c r="HL13" s="109">
        <v>0</v>
      </c>
      <c r="HM13" s="4">
        <v>0</v>
      </c>
      <c r="HN13" s="4">
        <v>0</v>
      </c>
      <c r="HO13" s="4">
        <v>0</v>
      </c>
      <c r="HP13" s="4">
        <v>0</v>
      </c>
      <c r="HQ13" s="109">
        <v>0</v>
      </c>
      <c r="HR13" s="109">
        <v>0</v>
      </c>
      <c r="HS13" s="109">
        <v>0</v>
      </c>
      <c r="HT13" s="4">
        <v>0</v>
      </c>
      <c r="HU13" s="4">
        <v>0</v>
      </c>
      <c r="HV13" s="4">
        <v>0</v>
      </c>
      <c r="HW13" s="110">
        <v>0</v>
      </c>
      <c r="HX13" s="109">
        <v>0</v>
      </c>
      <c r="HY13" s="109">
        <v>0</v>
      </c>
      <c r="HZ13" s="4">
        <v>0</v>
      </c>
      <c r="IA13" s="4">
        <v>0</v>
      </c>
      <c r="IB13" s="4">
        <v>0</v>
      </c>
      <c r="IC13" s="4">
        <v>0</v>
      </c>
      <c r="ID13" s="109">
        <v>0</v>
      </c>
      <c r="IE13" s="109">
        <v>0</v>
      </c>
      <c r="IF13" s="109">
        <v>0</v>
      </c>
      <c r="IG13" s="4">
        <v>0</v>
      </c>
      <c r="IH13" s="4">
        <v>0</v>
      </c>
      <c r="II13" s="4">
        <v>0</v>
      </c>
      <c r="IJ13" s="110">
        <v>0</v>
      </c>
      <c r="IK13" s="109">
        <v>0</v>
      </c>
      <c r="IL13" s="109">
        <v>0</v>
      </c>
      <c r="IM13" s="4">
        <v>0</v>
      </c>
      <c r="IN13" s="4">
        <v>0</v>
      </c>
      <c r="IO13" s="4">
        <v>0</v>
      </c>
      <c r="IP13" s="4">
        <v>0</v>
      </c>
      <c r="IQ13" s="109">
        <v>0</v>
      </c>
      <c r="IR13" s="109">
        <v>0</v>
      </c>
      <c r="IS13" s="109">
        <v>569</v>
      </c>
      <c r="IT13" s="4">
        <v>234</v>
      </c>
      <c r="IU13" s="4">
        <v>0</v>
      </c>
      <c r="IV13" s="4">
        <v>0</v>
      </c>
      <c r="IW13" s="110">
        <v>0</v>
      </c>
      <c r="IX13" s="109">
        <v>0</v>
      </c>
      <c r="IY13" s="109">
        <v>457</v>
      </c>
      <c r="IZ13" s="4">
        <v>234</v>
      </c>
      <c r="JA13" s="4">
        <v>0</v>
      </c>
      <c r="JB13" s="4">
        <v>1026</v>
      </c>
      <c r="JC13" s="4">
        <v>1260</v>
      </c>
      <c r="JD13" s="242">
        <v>726</v>
      </c>
      <c r="JE13" s="242">
        <v>2510</v>
      </c>
      <c r="JF13" s="242">
        <v>1591</v>
      </c>
      <c r="JG13" s="304">
        <v>4827</v>
      </c>
      <c r="JH13" s="300">
        <v>2568.6666666666665</v>
      </c>
      <c r="JJ13" s="301">
        <v>726</v>
      </c>
      <c r="JK13" s="305">
        <v>2206</v>
      </c>
      <c r="JL13" s="305">
        <v>5557</v>
      </c>
      <c r="JM13" s="306">
        <v>8489</v>
      </c>
      <c r="JN13" s="303">
        <v>330.48274072151571</v>
      </c>
      <c r="JP13" s="110">
        <v>0</v>
      </c>
      <c r="JQ13" s="109">
        <v>0</v>
      </c>
      <c r="JR13" s="109">
        <v>0</v>
      </c>
      <c r="JS13" s="145">
        <v>0</v>
      </c>
      <c r="JT13" s="148">
        <v>0</v>
      </c>
    </row>
    <row r="14" spans="1:280" ht="16.5" thickTop="1" thickBot="1" x14ac:dyDescent="0.3">
      <c r="A14" s="75" t="s">
        <v>22</v>
      </c>
      <c r="B14" s="290" t="s">
        <v>23</v>
      </c>
      <c r="C14" s="297">
        <v>3038.6666666666665</v>
      </c>
      <c r="D14" s="112">
        <v>1</v>
      </c>
      <c r="E14" s="109">
        <v>0</v>
      </c>
      <c r="F14" s="114">
        <v>0</v>
      </c>
      <c r="G14" s="104">
        <v>10</v>
      </c>
      <c r="H14" s="4">
        <v>0</v>
      </c>
      <c r="I14" s="4">
        <v>0</v>
      </c>
      <c r="J14" s="110">
        <v>0</v>
      </c>
      <c r="K14" s="109">
        <v>0</v>
      </c>
      <c r="L14" s="109">
        <v>0</v>
      </c>
      <c r="M14" s="4">
        <v>11</v>
      </c>
      <c r="N14" s="4">
        <v>0</v>
      </c>
      <c r="O14" s="4">
        <v>0</v>
      </c>
      <c r="P14" s="4">
        <v>11</v>
      </c>
      <c r="Q14" s="112">
        <v>20</v>
      </c>
      <c r="R14" s="109">
        <v>0</v>
      </c>
      <c r="S14" s="109">
        <v>0</v>
      </c>
      <c r="T14" s="135">
        <v>18</v>
      </c>
      <c r="U14" s="4">
        <v>0</v>
      </c>
      <c r="V14" s="4">
        <v>0</v>
      </c>
      <c r="W14" s="110">
        <v>0</v>
      </c>
      <c r="X14" s="109">
        <v>0</v>
      </c>
      <c r="Y14" s="109">
        <v>0</v>
      </c>
      <c r="Z14" s="4">
        <v>38</v>
      </c>
      <c r="AA14" s="4">
        <v>0</v>
      </c>
      <c r="AB14" s="4">
        <v>0</v>
      </c>
      <c r="AC14" s="4">
        <v>38</v>
      </c>
      <c r="AD14" s="109">
        <v>0</v>
      </c>
      <c r="AE14" s="109">
        <v>0</v>
      </c>
      <c r="AF14" s="109">
        <v>0</v>
      </c>
      <c r="AG14" s="4">
        <v>0</v>
      </c>
      <c r="AH14" s="4">
        <v>0</v>
      </c>
      <c r="AI14" s="4">
        <v>0</v>
      </c>
      <c r="AJ14" s="110">
        <v>0</v>
      </c>
      <c r="AK14" s="109">
        <v>0</v>
      </c>
      <c r="AL14" s="109">
        <v>0</v>
      </c>
      <c r="AM14" s="4">
        <v>0</v>
      </c>
      <c r="AN14" s="4">
        <v>0</v>
      </c>
      <c r="AO14" s="4">
        <v>0</v>
      </c>
      <c r="AP14" s="4">
        <v>0</v>
      </c>
      <c r="AQ14" s="109">
        <v>0</v>
      </c>
      <c r="AR14" s="109">
        <v>1343</v>
      </c>
      <c r="AS14" s="109">
        <v>0</v>
      </c>
      <c r="AT14" s="135">
        <v>0</v>
      </c>
      <c r="AU14" s="4">
        <v>0</v>
      </c>
      <c r="AV14" s="4">
        <v>1753</v>
      </c>
      <c r="AW14" s="110">
        <v>0</v>
      </c>
      <c r="AX14" s="109">
        <v>0</v>
      </c>
      <c r="AY14" s="109">
        <v>1120</v>
      </c>
      <c r="AZ14" s="4">
        <v>0</v>
      </c>
      <c r="BA14" s="4">
        <v>1343</v>
      </c>
      <c r="BB14" s="4">
        <v>2873</v>
      </c>
      <c r="BC14" s="4">
        <v>4216</v>
      </c>
      <c r="BD14" s="31">
        <v>0</v>
      </c>
      <c r="BE14" s="109">
        <v>0</v>
      </c>
      <c r="BF14" s="109">
        <v>0</v>
      </c>
      <c r="BG14" s="104">
        <v>0</v>
      </c>
      <c r="BH14" s="4">
        <v>0</v>
      </c>
      <c r="BI14" s="4">
        <v>0</v>
      </c>
      <c r="BJ14" s="110">
        <v>0</v>
      </c>
      <c r="BK14" s="109">
        <v>0</v>
      </c>
      <c r="BL14" s="109">
        <v>0</v>
      </c>
      <c r="BM14" s="4">
        <v>0</v>
      </c>
      <c r="BN14" s="4">
        <v>0</v>
      </c>
      <c r="BO14" s="4">
        <v>0</v>
      </c>
      <c r="BP14" s="4">
        <v>0</v>
      </c>
      <c r="BQ14" s="109">
        <v>0</v>
      </c>
      <c r="BR14" s="109">
        <v>0</v>
      </c>
      <c r="BS14" s="109">
        <v>0</v>
      </c>
      <c r="BT14" s="4">
        <v>0</v>
      </c>
      <c r="BU14" s="4">
        <v>0</v>
      </c>
      <c r="BV14" s="4">
        <v>0</v>
      </c>
      <c r="BW14" s="110">
        <v>0</v>
      </c>
      <c r="BX14" s="109">
        <v>0</v>
      </c>
      <c r="BY14" s="109">
        <v>0</v>
      </c>
      <c r="BZ14" s="4">
        <v>0</v>
      </c>
      <c r="CA14" s="4">
        <v>0</v>
      </c>
      <c r="CB14" s="4">
        <v>0</v>
      </c>
      <c r="CC14" s="4">
        <v>0</v>
      </c>
      <c r="CD14" s="109">
        <v>0</v>
      </c>
      <c r="CE14" s="109">
        <v>0</v>
      </c>
      <c r="CF14" s="109">
        <v>0</v>
      </c>
      <c r="CG14" s="4">
        <v>0</v>
      </c>
      <c r="CH14" s="4">
        <v>0</v>
      </c>
      <c r="CI14" s="4">
        <v>0</v>
      </c>
      <c r="CJ14" s="110">
        <v>0</v>
      </c>
      <c r="CK14" s="109">
        <v>0</v>
      </c>
      <c r="CL14" s="109">
        <v>0</v>
      </c>
      <c r="CM14" s="4">
        <v>0</v>
      </c>
      <c r="CN14" s="4">
        <v>0</v>
      </c>
      <c r="CO14" s="4">
        <v>0</v>
      </c>
      <c r="CP14" s="4">
        <v>0</v>
      </c>
      <c r="CQ14" s="109">
        <v>0</v>
      </c>
      <c r="CR14" s="109">
        <v>0</v>
      </c>
      <c r="CS14" s="109">
        <v>0</v>
      </c>
      <c r="CT14" s="4">
        <v>0</v>
      </c>
      <c r="CU14" s="4">
        <v>0</v>
      </c>
      <c r="CV14" s="4">
        <v>0</v>
      </c>
      <c r="CW14" s="110">
        <v>0</v>
      </c>
      <c r="CX14" s="109">
        <v>0</v>
      </c>
      <c r="CY14" s="109">
        <v>0</v>
      </c>
      <c r="CZ14" s="4">
        <v>0</v>
      </c>
      <c r="DA14" s="4">
        <v>0</v>
      </c>
      <c r="DB14" s="4">
        <v>0</v>
      </c>
      <c r="DC14" s="4">
        <v>0</v>
      </c>
      <c r="DD14" s="109">
        <v>0</v>
      </c>
      <c r="DE14" s="109">
        <v>0</v>
      </c>
      <c r="DF14" s="109">
        <v>0</v>
      </c>
      <c r="DG14" s="4">
        <v>0</v>
      </c>
      <c r="DH14" s="4">
        <v>0</v>
      </c>
      <c r="DI14" s="105">
        <v>0</v>
      </c>
      <c r="DJ14" s="110">
        <v>0</v>
      </c>
      <c r="DK14" s="109">
        <v>0</v>
      </c>
      <c r="DL14" s="109">
        <v>0</v>
      </c>
      <c r="DM14" s="4">
        <v>0</v>
      </c>
      <c r="DN14" s="4">
        <v>0</v>
      </c>
      <c r="DO14" s="4">
        <v>0</v>
      </c>
      <c r="DP14" s="4">
        <v>0</v>
      </c>
      <c r="DQ14" s="109">
        <v>0</v>
      </c>
      <c r="DR14" s="109">
        <v>0</v>
      </c>
      <c r="DS14" s="109">
        <v>0</v>
      </c>
      <c r="DT14" s="4">
        <v>0</v>
      </c>
      <c r="DU14" s="4">
        <v>0</v>
      </c>
      <c r="DV14" s="4">
        <v>0</v>
      </c>
      <c r="DW14" s="110">
        <v>3</v>
      </c>
      <c r="DX14" s="109">
        <v>0</v>
      </c>
      <c r="DY14" s="109">
        <v>0</v>
      </c>
      <c r="DZ14" s="4">
        <v>3</v>
      </c>
      <c r="EA14" s="4">
        <v>0</v>
      </c>
      <c r="EB14" s="4">
        <v>0</v>
      </c>
      <c r="EC14" s="4">
        <v>3</v>
      </c>
      <c r="ED14" s="109">
        <v>0</v>
      </c>
      <c r="EE14" s="109">
        <v>0</v>
      </c>
      <c r="EF14" s="109">
        <v>0</v>
      </c>
      <c r="EG14" s="4">
        <v>0</v>
      </c>
      <c r="EH14" s="4">
        <v>0</v>
      </c>
      <c r="EI14" s="4">
        <v>0</v>
      </c>
      <c r="EJ14" s="110">
        <v>0</v>
      </c>
      <c r="EK14" s="109">
        <v>337</v>
      </c>
      <c r="EL14" s="109">
        <v>0</v>
      </c>
      <c r="EM14" s="4">
        <v>0</v>
      </c>
      <c r="EN14" s="4">
        <v>337</v>
      </c>
      <c r="EO14" s="4">
        <v>0</v>
      </c>
      <c r="EP14" s="4">
        <v>337</v>
      </c>
      <c r="EQ14" s="109">
        <v>0</v>
      </c>
      <c r="ER14" s="109">
        <v>0</v>
      </c>
      <c r="ES14" s="109">
        <v>0</v>
      </c>
      <c r="ET14" s="4">
        <v>0</v>
      </c>
      <c r="EU14" s="4">
        <v>0</v>
      </c>
      <c r="EV14" s="105">
        <v>0</v>
      </c>
      <c r="EW14" s="110">
        <v>0</v>
      </c>
      <c r="EX14" s="109">
        <v>1</v>
      </c>
      <c r="EY14" s="109">
        <v>0</v>
      </c>
      <c r="EZ14" s="4">
        <v>0</v>
      </c>
      <c r="FA14" s="4">
        <v>1</v>
      </c>
      <c r="FB14" s="4">
        <v>0</v>
      </c>
      <c r="FC14" s="4">
        <v>1</v>
      </c>
      <c r="FD14" s="109">
        <v>0</v>
      </c>
      <c r="FE14" s="109">
        <v>0</v>
      </c>
      <c r="FF14" s="109">
        <v>0</v>
      </c>
      <c r="FG14" s="4">
        <v>0</v>
      </c>
      <c r="FH14" s="4">
        <v>0</v>
      </c>
      <c r="FI14" s="4">
        <v>0</v>
      </c>
      <c r="FJ14" s="110">
        <v>0</v>
      </c>
      <c r="FK14" s="109">
        <v>0</v>
      </c>
      <c r="FL14" s="109">
        <v>0</v>
      </c>
      <c r="FM14" s="4">
        <v>0</v>
      </c>
      <c r="FN14" s="4">
        <v>0</v>
      </c>
      <c r="FO14" s="4">
        <v>0</v>
      </c>
      <c r="FP14" s="4">
        <v>0</v>
      </c>
      <c r="FQ14" s="109">
        <v>0</v>
      </c>
      <c r="FR14" s="109">
        <v>0</v>
      </c>
      <c r="FS14" s="109">
        <v>0</v>
      </c>
      <c r="FT14" s="4">
        <v>0</v>
      </c>
      <c r="FU14" s="4">
        <v>0</v>
      </c>
      <c r="FV14" s="4">
        <v>0</v>
      </c>
      <c r="FW14" s="110">
        <v>0</v>
      </c>
      <c r="FX14" s="109">
        <v>0</v>
      </c>
      <c r="FY14" s="109">
        <v>0</v>
      </c>
      <c r="FZ14" s="4">
        <v>0</v>
      </c>
      <c r="GA14" s="4">
        <v>0</v>
      </c>
      <c r="GB14" s="4">
        <v>0</v>
      </c>
      <c r="GC14" s="4">
        <v>0</v>
      </c>
      <c r="GD14" s="109">
        <v>0</v>
      </c>
      <c r="GE14" s="109">
        <v>0</v>
      </c>
      <c r="GF14" s="109">
        <v>0</v>
      </c>
      <c r="GG14" s="4">
        <v>0</v>
      </c>
      <c r="GH14" s="4">
        <v>0</v>
      </c>
      <c r="GI14" s="4">
        <v>0</v>
      </c>
      <c r="GJ14" s="110">
        <v>0</v>
      </c>
      <c r="GK14" s="109">
        <v>0</v>
      </c>
      <c r="GL14" s="109">
        <v>0</v>
      </c>
      <c r="GM14" s="4">
        <v>0</v>
      </c>
      <c r="GN14" s="4">
        <v>0</v>
      </c>
      <c r="GO14" s="4">
        <v>0</v>
      </c>
      <c r="GP14" s="4">
        <v>0</v>
      </c>
      <c r="GQ14" s="109">
        <v>0</v>
      </c>
      <c r="GR14" s="109">
        <v>0</v>
      </c>
      <c r="GS14" s="109">
        <v>0</v>
      </c>
      <c r="GT14" s="4">
        <v>0</v>
      </c>
      <c r="GU14" s="4">
        <v>0</v>
      </c>
      <c r="GV14" s="4">
        <v>0</v>
      </c>
      <c r="GW14" s="110">
        <v>0</v>
      </c>
      <c r="GX14" s="109">
        <v>0</v>
      </c>
      <c r="GY14" s="109">
        <v>0</v>
      </c>
      <c r="GZ14" s="4">
        <v>0</v>
      </c>
      <c r="HA14" s="4">
        <v>0</v>
      </c>
      <c r="HB14" s="4">
        <v>0</v>
      </c>
      <c r="HC14" s="4">
        <v>0</v>
      </c>
      <c r="HD14" s="109">
        <v>0</v>
      </c>
      <c r="HE14" s="109">
        <v>0</v>
      </c>
      <c r="HF14" s="109">
        <v>0</v>
      </c>
      <c r="HG14" s="4">
        <v>0</v>
      </c>
      <c r="HH14" s="4">
        <v>0</v>
      </c>
      <c r="HI14" s="4">
        <v>0</v>
      </c>
      <c r="HJ14" s="110">
        <v>0</v>
      </c>
      <c r="HK14" s="109">
        <v>0</v>
      </c>
      <c r="HL14" s="109">
        <v>0</v>
      </c>
      <c r="HM14" s="4">
        <v>0</v>
      </c>
      <c r="HN14" s="4">
        <v>0</v>
      </c>
      <c r="HO14" s="4">
        <v>0</v>
      </c>
      <c r="HP14" s="4">
        <v>0</v>
      </c>
      <c r="HQ14" s="109">
        <v>62</v>
      </c>
      <c r="HR14" s="109">
        <v>0</v>
      </c>
      <c r="HS14" s="109">
        <v>0</v>
      </c>
      <c r="HT14" s="4">
        <v>17</v>
      </c>
      <c r="HU14" s="4">
        <v>0</v>
      </c>
      <c r="HV14" s="4">
        <v>0</v>
      </c>
      <c r="HW14" s="110">
        <v>0</v>
      </c>
      <c r="HX14" s="109">
        <v>0</v>
      </c>
      <c r="HY14" s="109">
        <v>0</v>
      </c>
      <c r="HZ14" s="4">
        <v>79</v>
      </c>
      <c r="IA14" s="4">
        <v>0</v>
      </c>
      <c r="IB14" s="4">
        <v>0</v>
      </c>
      <c r="IC14" s="4">
        <v>79</v>
      </c>
      <c r="ID14" s="109">
        <v>0</v>
      </c>
      <c r="IE14" s="109">
        <v>0</v>
      </c>
      <c r="IF14" s="109">
        <v>0</v>
      </c>
      <c r="IG14" s="4">
        <v>0</v>
      </c>
      <c r="IH14" s="4">
        <v>0</v>
      </c>
      <c r="II14" s="4">
        <v>0</v>
      </c>
      <c r="IJ14" s="110">
        <v>0</v>
      </c>
      <c r="IK14" s="109">
        <v>0</v>
      </c>
      <c r="IL14" s="109">
        <v>0</v>
      </c>
      <c r="IM14" s="4">
        <v>0</v>
      </c>
      <c r="IN14" s="4">
        <v>0</v>
      </c>
      <c r="IO14" s="4">
        <v>0</v>
      </c>
      <c r="IP14" s="4">
        <v>0</v>
      </c>
      <c r="IQ14" s="109">
        <v>0</v>
      </c>
      <c r="IR14" s="109">
        <v>436</v>
      </c>
      <c r="IS14" s="109">
        <v>1483</v>
      </c>
      <c r="IT14" s="4">
        <v>14</v>
      </c>
      <c r="IU14" s="4">
        <v>0</v>
      </c>
      <c r="IV14" s="4">
        <v>0</v>
      </c>
      <c r="IW14" s="110">
        <v>13</v>
      </c>
      <c r="IX14" s="109">
        <v>0</v>
      </c>
      <c r="IY14" s="109">
        <v>765</v>
      </c>
      <c r="IZ14" s="4">
        <v>27</v>
      </c>
      <c r="JA14" s="4">
        <v>436</v>
      </c>
      <c r="JB14" s="4">
        <v>2248</v>
      </c>
      <c r="JC14" s="4">
        <v>2711</v>
      </c>
      <c r="JD14" s="242">
        <v>158</v>
      </c>
      <c r="JE14" s="242">
        <v>2117</v>
      </c>
      <c r="JF14" s="242">
        <v>5121</v>
      </c>
      <c r="JG14" s="304">
        <v>7396</v>
      </c>
      <c r="JH14" s="300">
        <v>3038.6666666666665</v>
      </c>
      <c r="JJ14" s="301">
        <v>158</v>
      </c>
      <c r="JK14" s="305">
        <v>325</v>
      </c>
      <c r="JL14" s="305">
        <v>729</v>
      </c>
      <c r="JM14" s="306">
        <v>1212</v>
      </c>
      <c r="JN14" s="303">
        <v>39.885914874945158</v>
      </c>
      <c r="JP14" s="110">
        <v>8</v>
      </c>
      <c r="JQ14" s="109">
        <v>0</v>
      </c>
      <c r="JR14" s="109">
        <v>0</v>
      </c>
      <c r="JS14" s="145">
        <v>8</v>
      </c>
      <c r="JT14" s="148">
        <v>0.4104669061056952</v>
      </c>
    </row>
    <row r="15" spans="1:280" ht="16.5" thickTop="1" thickBot="1" x14ac:dyDescent="0.3">
      <c r="A15" s="75" t="s">
        <v>24</v>
      </c>
      <c r="B15" s="290" t="s">
        <v>25</v>
      </c>
      <c r="C15" s="297">
        <v>2489</v>
      </c>
      <c r="D15" s="112">
        <v>20</v>
      </c>
      <c r="E15" s="109">
        <v>0</v>
      </c>
      <c r="F15" s="114">
        <v>0</v>
      </c>
      <c r="G15" s="104">
        <v>40</v>
      </c>
      <c r="H15" s="4">
        <v>0</v>
      </c>
      <c r="I15" s="4">
        <v>0</v>
      </c>
      <c r="J15" s="110">
        <v>65</v>
      </c>
      <c r="K15" s="109">
        <v>0</v>
      </c>
      <c r="L15" s="109">
        <v>3</v>
      </c>
      <c r="M15" s="4">
        <v>125</v>
      </c>
      <c r="N15" s="4">
        <v>0</v>
      </c>
      <c r="O15" s="4">
        <v>3</v>
      </c>
      <c r="P15" s="4">
        <v>128</v>
      </c>
      <c r="Q15" s="112">
        <v>0</v>
      </c>
      <c r="R15" s="109">
        <v>0</v>
      </c>
      <c r="S15" s="109">
        <v>0</v>
      </c>
      <c r="T15" s="135">
        <v>0</v>
      </c>
      <c r="U15" s="4">
        <v>0</v>
      </c>
      <c r="V15" s="4">
        <v>0</v>
      </c>
      <c r="W15" s="110">
        <v>0</v>
      </c>
      <c r="X15" s="109">
        <v>0</v>
      </c>
      <c r="Y15" s="109">
        <v>0</v>
      </c>
      <c r="Z15" s="4">
        <v>0</v>
      </c>
      <c r="AA15" s="4">
        <v>0</v>
      </c>
      <c r="AB15" s="4">
        <v>0</v>
      </c>
      <c r="AC15" s="4">
        <v>0</v>
      </c>
      <c r="AD15" s="109">
        <v>0</v>
      </c>
      <c r="AE15" s="109">
        <v>0</v>
      </c>
      <c r="AF15" s="109">
        <v>0</v>
      </c>
      <c r="AG15" s="4">
        <v>0</v>
      </c>
      <c r="AH15" s="4">
        <v>0</v>
      </c>
      <c r="AI15" s="4">
        <v>0</v>
      </c>
      <c r="AJ15" s="110">
        <v>0</v>
      </c>
      <c r="AK15" s="109">
        <v>0</v>
      </c>
      <c r="AL15" s="109">
        <v>0</v>
      </c>
      <c r="AM15" s="4">
        <v>0</v>
      </c>
      <c r="AN15" s="4">
        <v>0</v>
      </c>
      <c r="AO15" s="4">
        <v>0</v>
      </c>
      <c r="AP15" s="4">
        <v>0</v>
      </c>
      <c r="AQ15" s="109">
        <v>0</v>
      </c>
      <c r="AR15" s="109">
        <v>0</v>
      </c>
      <c r="AS15" s="109">
        <v>37</v>
      </c>
      <c r="AT15" s="135">
        <v>0</v>
      </c>
      <c r="AU15" s="4">
        <v>0</v>
      </c>
      <c r="AV15" s="4">
        <v>231</v>
      </c>
      <c r="AW15" s="110">
        <v>0</v>
      </c>
      <c r="AX15" s="109">
        <v>0</v>
      </c>
      <c r="AY15" s="109">
        <v>0</v>
      </c>
      <c r="AZ15" s="4">
        <v>0</v>
      </c>
      <c r="BA15" s="4">
        <v>0</v>
      </c>
      <c r="BB15" s="4">
        <v>268</v>
      </c>
      <c r="BC15" s="4">
        <v>268</v>
      </c>
      <c r="BD15" s="31">
        <v>0</v>
      </c>
      <c r="BE15" s="109">
        <v>0</v>
      </c>
      <c r="BF15" s="109">
        <v>0</v>
      </c>
      <c r="BG15" s="104">
        <v>0</v>
      </c>
      <c r="BH15" s="4">
        <v>0</v>
      </c>
      <c r="BI15" s="4">
        <v>0</v>
      </c>
      <c r="BJ15" s="110">
        <v>0</v>
      </c>
      <c r="BK15" s="109">
        <v>0</v>
      </c>
      <c r="BL15" s="109">
        <v>0</v>
      </c>
      <c r="BM15" s="4">
        <v>0</v>
      </c>
      <c r="BN15" s="4">
        <v>0</v>
      </c>
      <c r="BO15" s="4">
        <v>0</v>
      </c>
      <c r="BP15" s="4">
        <v>0</v>
      </c>
      <c r="BQ15" s="109">
        <v>0</v>
      </c>
      <c r="BR15" s="109">
        <v>0</v>
      </c>
      <c r="BS15" s="109">
        <v>0</v>
      </c>
      <c r="BT15" s="4">
        <v>0</v>
      </c>
      <c r="BU15" s="4">
        <v>0</v>
      </c>
      <c r="BV15" s="4">
        <v>0</v>
      </c>
      <c r="BW15" s="110">
        <v>0</v>
      </c>
      <c r="BX15" s="109">
        <v>0</v>
      </c>
      <c r="BY15" s="109">
        <v>0</v>
      </c>
      <c r="BZ15" s="4">
        <v>0</v>
      </c>
      <c r="CA15" s="4">
        <v>0</v>
      </c>
      <c r="CB15" s="4">
        <v>0</v>
      </c>
      <c r="CC15" s="4">
        <v>0</v>
      </c>
      <c r="CD15" s="109">
        <v>0</v>
      </c>
      <c r="CE15" s="109">
        <v>0</v>
      </c>
      <c r="CF15" s="109">
        <v>0</v>
      </c>
      <c r="CG15" s="4">
        <v>0</v>
      </c>
      <c r="CH15" s="4">
        <v>0</v>
      </c>
      <c r="CI15" s="4">
        <v>0</v>
      </c>
      <c r="CJ15" s="110">
        <v>0</v>
      </c>
      <c r="CK15" s="109">
        <v>0</v>
      </c>
      <c r="CL15" s="109">
        <v>0</v>
      </c>
      <c r="CM15" s="4">
        <v>0</v>
      </c>
      <c r="CN15" s="4">
        <v>0</v>
      </c>
      <c r="CO15" s="4">
        <v>0</v>
      </c>
      <c r="CP15" s="4">
        <v>0</v>
      </c>
      <c r="CQ15" s="109">
        <v>0</v>
      </c>
      <c r="CR15" s="109">
        <v>0</v>
      </c>
      <c r="CS15" s="109">
        <v>0</v>
      </c>
      <c r="CT15" s="4">
        <v>0</v>
      </c>
      <c r="CU15" s="4">
        <v>0</v>
      </c>
      <c r="CV15" s="4">
        <v>0</v>
      </c>
      <c r="CW15" s="110">
        <v>0</v>
      </c>
      <c r="CX15" s="109">
        <v>0</v>
      </c>
      <c r="CY15" s="109">
        <v>0</v>
      </c>
      <c r="CZ15" s="4">
        <v>0</v>
      </c>
      <c r="DA15" s="4">
        <v>0</v>
      </c>
      <c r="DB15" s="4">
        <v>0</v>
      </c>
      <c r="DC15" s="4">
        <v>0</v>
      </c>
      <c r="DD15" s="109">
        <v>0</v>
      </c>
      <c r="DE15" s="109">
        <v>0</v>
      </c>
      <c r="DF15" s="109">
        <v>0</v>
      </c>
      <c r="DG15" s="4">
        <v>0</v>
      </c>
      <c r="DH15" s="4">
        <v>0</v>
      </c>
      <c r="DI15" s="105">
        <v>0</v>
      </c>
      <c r="DJ15" s="110">
        <v>0</v>
      </c>
      <c r="DK15" s="109">
        <v>0</v>
      </c>
      <c r="DL15" s="109">
        <v>0</v>
      </c>
      <c r="DM15" s="4">
        <v>0</v>
      </c>
      <c r="DN15" s="4">
        <v>0</v>
      </c>
      <c r="DO15" s="4">
        <v>0</v>
      </c>
      <c r="DP15" s="4">
        <v>0</v>
      </c>
      <c r="DQ15" s="109">
        <v>86</v>
      </c>
      <c r="DR15" s="109">
        <v>0</v>
      </c>
      <c r="DS15" s="109">
        <v>0</v>
      </c>
      <c r="DT15" s="4">
        <v>131</v>
      </c>
      <c r="DU15" s="4">
        <v>0</v>
      </c>
      <c r="DV15" s="4">
        <v>0</v>
      </c>
      <c r="DW15" s="110">
        <v>77</v>
      </c>
      <c r="DX15" s="109">
        <v>0</v>
      </c>
      <c r="DY15" s="109">
        <v>0</v>
      </c>
      <c r="DZ15" s="4">
        <v>294</v>
      </c>
      <c r="EA15" s="4">
        <v>0</v>
      </c>
      <c r="EB15" s="4">
        <v>0</v>
      </c>
      <c r="EC15" s="4">
        <v>294</v>
      </c>
      <c r="ED15" s="109">
        <v>0</v>
      </c>
      <c r="EE15" s="109">
        <v>0</v>
      </c>
      <c r="EF15" s="109">
        <v>0</v>
      </c>
      <c r="EG15" s="4">
        <v>0</v>
      </c>
      <c r="EH15" s="4">
        <v>0</v>
      </c>
      <c r="EI15" s="4">
        <v>0</v>
      </c>
      <c r="EJ15" s="110">
        <v>0</v>
      </c>
      <c r="EK15" s="109">
        <v>0</v>
      </c>
      <c r="EL15" s="109">
        <v>0</v>
      </c>
      <c r="EM15" s="4">
        <v>0</v>
      </c>
      <c r="EN15" s="4">
        <v>0</v>
      </c>
      <c r="EO15" s="4">
        <v>0</v>
      </c>
      <c r="EP15" s="4">
        <v>0</v>
      </c>
      <c r="EQ15" s="109">
        <v>0</v>
      </c>
      <c r="ER15" s="109">
        <v>0</v>
      </c>
      <c r="ES15" s="109">
        <v>0</v>
      </c>
      <c r="ET15" s="4">
        <v>0</v>
      </c>
      <c r="EU15" s="4">
        <v>0</v>
      </c>
      <c r="EV15" s="105">
        <v>0</v>
      </c>
      <c r="EW15" s="110">
        <v>0</v>
      </c>
      <c r="EX15" s="109">
        <v>0</v>
      </c>
      <c r="EY15" s="109">
        <v>0</v>
      </c>
      <c r="EZ15" s="4">
        <v>0</v>
      </c>
      <c r="FA15" s="4">
        <v>0</v>
      </c>
      <c r="FB15" s="4">
        <v>0</v>
      </c>
      <c r="FC15" s="4">
        <v>0</v>
      </c>
      <c r="FD15" s="109">
        <v>0</v>
      </c>
      <c r="FE15" s="109">
        <v>0</v>
      </c>
      <c r="FF15" s="109">
        <v>0</v>
      </c>
      <c r="FG15" s="4">
        <v>0</v>
      </c>
      <c r="FH15" s="4">
        <v>0</v>
      </c>
      <c r="FI15" s="4">
        <v>0</v>
      </c>
      <c r="FJ15" s="110">
        <v>0</v>
      </c>
      <c r="FK15" s="109">
        <v>0</v>
      </c>
      <c r="FL15" s="109">
        <v>0</v>
      </c>
      <c r="FM15" s="4">
        <v>0</v>
      </c>
      <c r="FN15" s="4">
        <v>0</v>
      </c>
      <c r="FO15" s="4">
        <v>0</v>
      </c>
      <c r="FP15" s="4">
        <v>0</v>
      </c>
      <c r="FQ15" s="109">
        <v>0</v>
      </c>
      <c r="FR15" s="109">
        <v>0</v>
      </c>
      <c r="FS15" s="109">
        <v>0</v>
      </c>
      <c r="FT15" s="4">
        <v>0</v>
      </c>
      <c r="FU15" s="4">
        <v>0</v>
      </c>
      <c r="FV15" s="4">
        <v>0</v>
      </c>
      <c r="FW15" s="110">
        <v>0</v>
      </c>
      <c r="FX15" s="109">
        <v>0</v>
      </c>
      <c r="FY15" s="109">
        <v>15</v>
      </c>
      <c r="FZ15" s="4">
        <v>0</v>
      </c>
      <c r="GA15" s="4">
        <v>0</v>
      </c>
      <c r="GB15" s="4">
        <v>15</v>
      </c>
      <c r="GC15" s="4">
        <v>15</v>
      </c>
      <c r="GD15" s="109">
        <v>0</v>
      </c>
      <c r="GE15" s="109">
        <v>0</v>
      </c>
      <c r="GF15" s="109">
        <v>0</v>
      </c>
      <c r="GG15" s="4">
        <v>0</v>
      </c>
      <c r="GH15" s="4">
        <v>0</v>
      </c>
      <c r="GI15" s="4">
        <v>0</v>
      </c>
      <c r="GJ15" s="110">
        <v>0</v>
      </c>
      <c r="GK15" s="109">
        <v>0</v>
      </c>
      <c r="GL15" s="109">
        <v>0</v>
      </c>
      <c r="GM15" s="4">
        <v>0</v>
      </c>
      <c r="GN15" s="4">
        <v>0</v>
      </c>
      <c r="GO15" s="4">
        <v>0</v>
      </c>
      <c r="GP15" s="4">
        <v>0</v>
      </c>
      <c r="GQ15" s="109">
        <v>0</v>
      </c>
      <c r="GR15" s="109">
        <v>0</v>
      </c>
      <c r="GS15" s="109">
        <v>0</v>
      </c>
      <c r="GT15" s="4">
        <v>0</v>
      </c>
      <c r="GU15" s="4">
        <v>0</v>
      </c>
      <c r="GV15" s="4">
        <v>0</v>
      </c>
      <c r="GW15" s="110">
        <v>0</v>
      </c>
      <c r="GX15" s="109">
        <v>0</v>
      </c>
      <c r="GY15" s="109">
        <v>0</v>
      </c>
      <c r="GZ15" s="4">
        <v>0</v>
      </c>
      <c r="HA15" s="4">
        <v>0</v>
      </c>
      <c r="HB15" s="4">
        <v>0</v>
      </c>
      <c r="HC15" s="4">
        <v>0</v>
      </c>
      <c r="HD15" s="109">
        <v>0</v>
      </c>
      <c r="HE15" s="109">
        <v>0</v>
      </c>
      <c r="HF15" s="109">
        <v>0</v>
      </c>
      <c r="HG15" s="4">
        <v>0</v>
      </c>
      <c r="HH15" s="4">
        <v>0</v>
      </c>
      <c r="HI15" s="4">
        <v>0</v>
      </c>
      <c r="HJ15" s="110">
        <v>0</v>
      </c>
      <c r="HK15" s="109">
        <v>0</v>
      </c>
      <c r="HL15" s="109">
        <v>0</v>
      </c>
      <c r="HM15" s="4">
        <v>0</v>
      </c>
      <c r="HN15" s="4">
        <v>0</v>
      </c>
      <c r="HO15" s="4">
        <v>0</v>
      </c>
      <c r="HP15" s="4">
        <v>0</v>
      </c>
      <c r="HQ15" s="109">
        <v>0</v>
      </c>
      <c r="HR15" s="109">
        <v>0</v>
      </c>
      <c r="HS15" s="109">
        <v>53</v>
      </c>
      <c r="HT15" s="4">
        <v>0</v>
      </c>
      <c r="HU15" s="4">
        <v>0</v>
      </c>
      <c r="HV15" s="4">
        <v>0</v>
      </c>
      <c r="HW15" s="110">
        <v>0</v>
      </c>
      <c r="HX15" s="109">
        <v>0</v>
      </c>
      <c r="HY15" s="109">
        <v>0</v>
      </c>
      <c r="HZ15" s="4">
        <v>0</v>
      </c>
      <c r="IA15" s="4">
        <v>0</v>
      </c>
      <c r="IB15" s="4">
        <v>53</v>
      </c>
      <c r="IC15" s="4">
        <v>53</v>
      </c>
      <c r="ID15" s="109">
        <v>0</v>
      </c>
      <c r="IE15" s="109">
        <v>0</v>
      </c>
      <c r="IF15" s="109">
        <v>0</v>
      </c>
      <c r="IG15" s="4">
        <v>0</v>
      </c>
      <c r="IH15" s="4">
        <v>0</v>
      </c>
      <c r="II15" s="4">
        <v>0</v>
      </c>
      <c r="IJ15" s="110">
        <v>0</v>
      </c>
      <c r="IK15" s="109">
        <v>0</v>
      </c>
      <c r="IL15" s="109">
        <v>0</v>
      </c>
      <c r="IM15" s="4">
        <v>0</v>
      </c>
      <c r="IN15" s="4">
        <v>0</v>
      </c>
      <c r="IO15" s="4">
        <v>0</v>
      </c>
      <c r="IP15" s="4">
        <v>0</v>
      </c>
      <c r="IQ15" s="109">
        <v>94</v>
      </c>
      <c r="IR15" s="109">
        <v>0</v>
      </c>
      <c r="IS15" s="109">
        <v>204</v>
      </c>
      <c r="IT15" s="4">
        <v>0</v>
      </c>
      <c r="IU15" s="4">
        <v>0</v>
      </c>
      <c r="IV15" s="4">
        <v>12</v>
      </c>
      <c r="IW15" s="110">
        <v>216</v>
      </c>
      <c r="IX15" s="109">
        <v>0</v>
      </c>
      <c r="IY15" s="109">
        <v>0</v>
      </c>
      <c r="IZ15" s="4">
        <v>310</v>
      </c>
      <c r="JA15" s="4">
        <v>0</v>
      </c>
      <c r="JB15" s="4">
        <v>216</v>
      </c>
      <c r="JC15" s="4">
        <v>526</v>
      </c>
      <c r="JD15" s="242">
        <v>729</v>
      </c>
      <c r="JE15" s="242">
        <v>0</v>
      </c>
      <c r="JF15" s="242">
        <v>555</v>
      </c>
      <c r="JG15" s="304">
        <v>1284</v>
      </c>
      <c r="JH15" s="300">
        <v>2489</v>
      </c>
      <c r="JJ15" s="301">
        <v>729</v>
      </c>
      <c r="JK15" s="305">
        <v>236</v>
      </c>
      <c r="JL15" s="305">
        <v>1275</v>
      </c>
      <c r="JM15" s="306">
        <v>2240</v>
      </c>
      <c r="JN15" s="303">
        <v>89.995982322217756</v>
      </c>
      <c r="JP15" s="110">
        <v>0</v>
      </c>
      <c r="JQ15" s="109">
        <v>0</v>
      </c>
      <c r="JR15" s="109">
        <v>0</v>
      </c>
      <c r="JS15" s="145">
        <v>0</v>
      </c>
      <c r="JT15" s="148">
        <v>0</v>
      </c>
    </row>
    <row r="16" spans="1:280" ht="16.5" thickTop="1" thickBot="1" x14ac:dyDescent="0.3">
      <c r="A16" s="75" t="s">
        <v>26</v>
      </c>
      <c r="B16" s="290" t="s">
        <v>27</v>
      </c>
      <c r="C16" s="297">
        <v>6197.333333333333</v>
      </c>
      <c r="D16" s="112">
        <v>0</v>
      </c>
      <c r="E16" s="109">
        <v>0</v>
      </c>
      <c r="F16" s="114">
        <v>0</v>
      </c>
      <c r="G16" s="104">
        <v>0</v>
      </c>
      <c r="H16" s="4">
        <v>0</v>
      </c>
      <c r="I16" s="4">
        <v>0</v>
      </c>
      <c r="J16" s="110">
        <v>0</v>
      </c>
      <c r="K16" s="109">
        <v>0</v>
      </c>
      <c r="L16" s="109">
        <v>0</v>
      </c>
      <c r="M16" s="4">
        <v>0</v>
      </c>
      <c r="N16" s="4">
        <v>0</v>
      </c>
      <c r="O16" s="4">
        <v>0</v>
      </c>
      <c r="P16" s="4">
        <v>0</v>
      </c>
      <c r="Q16" s="112">
        <v>12</v>
      </c>
      <c r="R16" s="109">
        <v>0</v>
      </c>
      <c r="S16" s="109">
        <v>0</v>
      </c>
      <c r="T16" s="135">
        <v>12</v>
      </c>
      <c r="U16" s="4">
        <v>0</v>
      </c>
      <c r="V16" s="4">
        <v>0</v>
      </c>
      <c r="W16" s="110">
        <v>12</v>
      </c>
      <c r="X16" s="109">
        <v>0</v>
      </c>
      <c r="Y16" s="109">
        <v>0</v>
      </c>
      <c r="Z16" s="4">
        <v>36</v>
      </c>
      <c r="AA16" s="4">
        <v>0</v>
      </c>
      <c r="AB16" s="4">
        <v>0</v>
      </c>
      <c r="AC16" s="4">
        <v>36</v>
      </c>
      <c r="AD16" s="109">
        <v>0</v>
      </c>
      <c r="AE16" s="109">
        <v>0</v>
      </c>
      <c r="AF16" s="109">
        <v>0</v>
      </c>
      <c r="AG16" s="4">
        <v>0</v>
      </c>
      <c r="AH16" s="4">
        <v>0</v>
      </c>
      <c r="AI16" s="4">
        <v>0</v>
      </c>
      <c r="AJ16" s="110">
        <v>0</v>
      </c>
      <c r="AK16" s="109">
        <v>0</v>
      </c>
      <c r="AL16" s="109">
        <v>0</v>
      </c>
      <c r="AM16" s="4">
        <v>0</v>
      </c>
      <c r="AN16" s="4">
        <v>0</v>
      </c>
      <c r="AO16" s="4">
        <v>0</v>
      </c>
      <c r="AP16" s="4">
        <v>0</v>
      </c>
      <c r="AQ16" s="109">
        <v>0</v>
      </c>
      <c r="AR16" s="109">
        <v>0</v>
      </c>
      <c r="AS16" s="109">
        <v>0</v>
      </c>
      <c r="AT16" s="135">
        <v>0</v>
      </c>
      <c r="AU16" s="4">
        <v>0</v>
      </c>
      <c r="AV16" s="4">
        <v>293</v>
      </c>
      <c r="AW16" s="110">
        <v>0</v>
      </c>
      <c r="AX16" s="109">
        <v>0</v>
      </c>
      <c r="AY16" s="109">
        <v>293</v>
      </c>
      <c r="AZ16" s="4">
        <v>0</v>
      </c>
      <c r="BA16" s="4">
        <v>0</v>
      </c>
      <c r="BB16" s="4">
        <v>586</v>
      </c>
      <c r="BC16" s="4">
        <v>586</v>
      </c>
      <c r="BD16" s="31">
        <v>0</v>
      </c>
      <c r="BE16" s="109">
        <v>0</v>
      </c>
      <c r="BF16" s="109">
        <v>0</v>
      </c>
      <c r="BG16" s="104">
        <v>0</v>
      </c>
      <c r="BH16" s="4">
        <v>0</v>
      </c>
      <c r="BI16" s="4">
        <v>0</v>
      </c>
      <c r="BJ16" s="110">
        <v>0</v>
      </c>
      <c r="BK16" s="109">
        <v>0</v>
      </c>
      <c r="BL16" s="109">
        <v>0</v>
      </c>
      <c r="BM16" s="4">
        <v>0</v>
      </c>
      <c r="BN16" s="4">
        <v>0</v>
      </c>
      <c r="BO16" s="4">
        <v>0</v>
      </c>
      <c r="BP16" s="4">
        <v>0</v>
      </c>
      <c r="BQ16" s="109">
        <v>0</v>
      </c>
      <c r="BR16" s="109">
        <v>0</v>
      </c>
      <c r="BS16" s="109">
        <v>0</v>
      </c>
      <c r="BT16" s="4">
        <v>0</v>
      </c>
      <c r="BU16" s="4">
        <v>0</v>
      </c>
      <c r="BV16" s="4">
        <v>0</v>
      </c>
      <c r="BW16" s="110">
        <v>0</v>
      </c>
      <c r="BX16" s="109">
        <v>0</v>
      </c>
      <c r="BY16" s="109">
        <v>0</v>
      </c>
      <c r="BZ16" s="4">
        <v>0</v>
      </c>
      <c r="CA16" s="4">
        <v>0</v>
      </c>
      <c r="CB16" s="4">
        <v>0</v>
      </c>
      <c r="CC16" s="4">
        <v>0</v>
      </c>
      <c r="CD16" s="109">
        <v>0</v>
      </c>
      <c r="CE16" s="109">
        <v>0</v>
      </c>
      <c r="CF16" s="109">
        <v>5</v>
      </c>
      <c r="CG16" s="4">
        <v>0</v>
      </c>
      <c r="CH16" s="4">
        <v>0</v>
      </c>
      <c r="CI16" s="4">
        <v>0</v>
      </c>
      <c r="CJ16" s="110">
        <v>0</v>
      </c>
      <c r="CK16" s="109">
        <v>0</v>
      </c>
      <c r="CL16" s="109">
        <v>0</v>
      </c>
      <c r="CM16" s="4">
        <v>0</v>
      </c>
      <c r="CN16" s="4">
        <v>0</v>
      </c>
      <c r="CO16" s="4">
        <v>5</v>
      </c>
      <c r="CP16" s="4">
        <v>5</v>
      </c>
      <c r="CQ16" s="109">
        <v>0</v>
      </c>
      <c r="CR16" s="109">
        <v>0</v>
      </c>
      <c r="CS16" s="109">
        <v>42</v>
      </c>
      <c r="CT16" s="4">
        <v>0</v>
      </c>
      <c r="CU16" s="4">
        <v>0</v>
      </c>
      <c r="CV16" s="4">
        <v>0</v>
      </c>
      <c r="CW16" s="110">
        <v>0</v>
      </c>
      <c r="CX16" s="109">
        <v>0</v>
      </c>
      <c r="CY16" s="109">
        <v>0</v>
      </c>
      <c r="CZ16" s="4">
        <v>0</v>
      </c>
      <c r="DA16" s="4">
        <v>0</v>
      </c>
      <c r="DB16" s="4">
        <v>42</v>
      </c>
      <c r="DC16" s="4">
        <v>42</v>
      </c>
      <c r="DD16" s="109">
        <v>0</v>
      </c>
      <c r="DE16" s="109">
        <v>0</v>
      </c>
      <c r="DF16" s="109">
        <v>0</v>
      </c>
      <c r="DG16" s="4">
        <v>0</v>
      </c>
      <c r="DH16" s="4">
        <v>0</v>
      </c>
      <c r="DI16" s="105">
        <v>0</v>
      </c>
      <c r="DJ16" s="110">
        <v>0</v>
      </c>
      <c r="DK16" s="109">
        <v>0</v>
      </c>
      <c r="DL16" s="109">
        <v>0</v>
      </c>
      <c r="DM16" s="4">
        <v>0</v>
      </c>
      <c r="DN16" s="4">
        <v>0</v>
      </c>
      <c r="DO16" s="4">
        <v>0</v>
      </c>
      <c r="DP16" s="4">
        <v>0</v>
      </c>
      <c r="DQ16" s="109">
        <v>0</v>
      </c>
      <c r="DR16" s="109">
        <v>0</v>
      </c>
      <c r="DS16" s="109">
        <v>0</v>
      </c>
      <c r="DT16" s="4">
        <v>0</v>
      </c>
      <c r="DU16" s="4">
        <v>0</v>
      </c>
      <c r="DV16" s="4">
        <v>0</v>
      </c>
      <c r="DW16" s="110">
        <v>0</v>
      </c>
      <c r="DX16" s="109">
        <v>0</v>
      </c>
      <c r="DY16" s="109">
        <v>0</v>
      </c>
      <c r="DZ16" s="4">
        <v>0</v>
      </c>
      <c r="EA16" s="4">
        <v>0</v>
      </c>
      <c r="EB16" s="4">
        <v>0</v>
      </c>
      <c r="EC16" s="4">
        <v>0</v>
      </c>
      <c r="ED16" s="109">
        <v>0</v>
      </c>
      <c r="EE16" s="109">
        <v>0</v>
      </c>
      <c r="EF16" s="109">
        <v>118</v>
      </c>
      <c r="EG16" s="4">
        <v>0</v>
      </c>
      <c r="EH16" s="4">
        <v>118</v>
      </c>
      <c r="EI16" s="4">
        <v>0</v>
      </c>
      <c r="EJ16" s="110">
        <v>0</v>
      </c>
      <c r="EK16" s="109">
        <v>118</v>
      </c>
      <c r="EL16" s="109">
        <v>0</v>
      </c>
      <c r="EM16" s="4">
        <v>0</v>
      </c>
      <c r="EN16" s="4">
        <v>236</v>
      </c>
      <c r="EO16" s="4">
        <v>118</v>
      </c>
      <c r="EP16" s="4">
        <v>354</v>
      </c>
      <c r="EQ16" s="109">
        <v>0</v>
      </c>
      <c r="ER16" s="109">
        <v>0</v>
      </c>
      <c r="ES16" s="109">
        <v>0</v>
      </c>
      <c r="ET16" s="4">
        <v>0</v>
      </c>
      <c r="EU16" s="4">
        <v>0</v>
      </c>
      <c r="EV16" s="105">
        <v>0</v>
      </c>
      <c r="EW16" s="110">
        <v>0</v>
      </c>
      <c r="EX16" s="109">
        <v>0</v>
      </c>
      <c r="EY16" s="109">
        <v>0</v>
      </c>
      <c r="EZ16" s="4">
        <v>0</v>
      </c>
      <c r="FA16" s="4">
        <v>0</v>
      </c>
      <c r="FB16" s="4">
        <v>0</v>
      </c>
      <c r="FC16" s="4">
        <v>0</v>
      </c>
      <c r="FD16" s="109">
        <v>0</v>
      </c>
      <c r="FE16" s="109">
        <v>0</v>
      </c>
      <c r="FF16" s="109">
        <v>0</v>
      </c>
      <c r="FG16" s="4">
        <v>0</v>
      </c>
      <c r="FH16" s="4">
        <v>0</v>
      </c>
      <c r="FI16" s="4">
        <v>0</v>
      </c>
      <c r="FJ16" s="110">
        <v>0</v>
      </c>
      <c r="FK16" s="109">
        <v>0</v>
      </c>
      <c r="FL16" s="109">
        <v>0</v>
      </c>
      <c r="FM16" s="4">
        <v>0</v>
      </c>
      <c r="FN16" s="4">
        <v>0</v>
      </c>
      <c r="FO16" s="4">
        <v>0</v>
      </c>
      <c r="FP16" s="4">
        <v>0</v>
      </c>
      <c r="FQ16" s="109">
        <v>0</v>
      </c>
      <c r="FR16" s="109">
        <v>0</v>
      </c>
      <c r="FS16" s="109">
        <v>0</v>
      </c>
      <c r="FT16" s="4">
        <v>0</v>
      </c>
      <c r="FU16" s="4">
        <v>0</v>
      </c>
      <c r="FV16" s="4">
        <v>0</v>
      </c>
      <c r="FW16" s="110">
        <v>0</v>
      </c>
      <c r="FX16" s="109">
        <v>0</v>
      </c>
      <c r="FY16" s="109">
        <v>0</v>
      </c>
      <c r="FZ16" s="4">
        <v>0</v>
      </c>
      <c r="GA16" s="4">
        <v>0</v>
      </c>
      <c r="GB16" s="4">
        <v>0</v>
      </c>
      <c r="GC16" s="4">
        <v>0</v>
      </c>
      <c r="GD16" s="109">
        <v>0</v>
      </c>
      <c r="GE16" s="109">
        <v>0</v>
      </c>
      <c r="GF16" s="109">
        <v>0</v>
      </c>
      <c r="GG16" s="4">
        <v>0</v>
      </c>
      <c r="GH16" s="4">
        <v>0</v>
      </c>
      <c r="GI16" s="4">
        <v>0</v>
      </c>
      <c r="GJ16" s="110">
        <v>0</v>
      </c>
      <c r="GK16" s="109">
        <v>0</v>
      </c>
      <c r="GL16" s="109">
        <v>0</v>
      </c>
      <c r="GM16" s="4">
        <v>0</v>
      </c>
      <c r="GN16" s="4">
        <v>0</v>
      </c>
      <c r="GO16" s="4">
        <v>0</v>
      </c>
      <c r="GP16" s="4">
        <v>0</v>
      </c>
      <c r="GQ16" s="109">
        <v>0</v>
      </c>
      <c r="GR16" s="109">
        <v>0</v>
      </c>
      <c r="GS16" s="109">
        <v>0</v>
      </c>
      <c r="GT16" s="4">
        <v>0</v>
      </c>
      <c r="GU16" s="4">
        <v>0</v>
      </c>
      <c r="GV16" s="4">
        <v>0</v>
      </c>
      <c r="GW16" s="110">
        <v>0</v>
      </c>
      <c r="GX16" s="109">
        <v>0</v>
      </c>
      <c r="GY16" s="109">
        <v>0</v>
      </c>
      <c r="GZ16" s="4">
        <v>0</v>
      </c>
      <c r="HA16" s="4">
        <v>0</v>
      </c>
      <c r="HB16" s="4">
        <v>0</v>
      </c>
      <c r="HC16" s="4">
        <v>0</v>
      </c>
      <c r="HD16" s="109">
        <v>0</v>
      </c>
      <c r="HE16" s="109">
        <v>0</v>
      </c>
      <c r="HF16" s="109">
        <v>0</v>
      </c>
      <c r="HG16" s="4">
        <v>0</v>
      </c>
      <c r="HH16" s="4">
        <v>0</v>
      </c>
      <c r="HI16" s="4">
        <v>0</v>
      </c>
      <c r="HJ16" s="110">
        <v>0</v>
      </c>
      <c r="HK16" s="109">
        <v>0</v>
      </c>
      <c r="HL16" s="109">
        <v>0</v>
      </c>
      <c r="HM16" s="4">
        <v>0</v>
      </c>
      <c r="HN16" s="4">
        <v>0</v>
      </c>
      <c r="HO16" s="4">
        <v>0</v>
      </c>
      <c r="HP16" s="4">
        <v>0</v>
      </c>
      <c r="HQ16" s="109">
        <v>0</v>
      </c>
      <c r="HR16" s="109">
        <v>0</v>
      </c>
      <c r="HS16" s="109">
        <v>0</v>
      </c>
      <c r="HT16" s="4">
        <v>0</v>
      </c>
      <c r="HU16" s="4">
        <v>0</v>
      </c>
      <c r="HV16" s="4">
        <v>0</v>
      </c>
      <c r="HW16" s="110">
        <v>0</v>
      </c>
      <c r="HX16" s="109">
        <v>0</v>
      </c>
      <c r="HY16" s="109">
        <v>0</v>
      </c>
      <c r="HZ16" s="4">
        <v>0</v>
      </c>
      <c r="IA16" s="4">
        <v>0</v>
      </c>
      <c r="IB16" s="4">
        <v>0</v>
      </c>
      <c r="IC16" s="4">
        <v>0</v>
      </c>
      <c r="ID16" s="109">
        <v>0</v>
      </c>
      <c r="IE16" s="109">
        <v>0</v>
      </c>
      <c r="IF16" s="109">
        <v>0</v>
      </c>
      <c r="IG16" s="4">
        <v>0</v>
      </c>
      <c r="IH16" s="4">
        <v>0</v>
      </c>
      <c r="II16" s="4">
        <v>0</v>
      </c>
      <c r="IJ16" s="110">
        <v>0</v>
      </c>
      <c r="IK16" s="109">
        <v>0</v>
      </c>
      <c r="IL16" s="109">
        <v>0</v>
      </c>
      <c r="IM16" s="4">
        <v>0</v>
      </c>
      <c r="IN16" s="4">
        <v>0</v>
      </c>
      <c r="IO16" s="4">
        <v>0</v>
      </c>
      <c r="IP16" s="4">
        <v>0</v>
      </c>
      <c r="IQ16" s="109">
        <v>0</v>
      </c>
      <c r="IR16" s="109">
        <v>0</v>
      </c>
      <c r="IS16" s="109">
        <v>187</v>
      </c>
      <c r="IT16" s="4">
        <v>0</v>
      </c>
      <c r="IU16" s="4">
        <v>0</v>
      </c>
      <c r="IV16" s="4">
        <v>1</v>
      </c>
      <c r="IW16" s="110">
        <v>0</v>
      </c>
      <c r="IX16" s="109">
        <v>0</v>
      </c>
      <c r="IY16" s="109">
        <v>335</v>
      </c>
      <c r="IZ16" s="4">
        <v>0</v>
      </c>
      <c r="JA16" s="4">
        <v>0</v>
      </c>
      <c r="JB16" s="4">
        <v>523</v>
      </c>
      <c r="JC16" s="4">
        <v>523</v>
      </c>
      <c r="JD16" s="242">
        <v>36</v>
      </c>
      <c r="JE16" s="242">
        <v>236</v>
      </c>
      <c r="JF16" s="242">
        <v>1274</v>
      </c>
      <c r="JG16" s="304">
        <v>1546</v>
      </c>
      <c r="JH16" s="300">
        <v>6197.333333333333</v>
      </c>
      <c r="JJ16" s="301">
        <v>36</v>
      </c>
      <c r="JK16" s="305">
        <v>10</v>
      </c>
      <c r="JL16" s="305">
        <v>3367</v>
      </c>
      <c r="JM16" s="306">
        <v>3413</v>
      </c>
      <c r="JN16" s="303">
        <v>55.072074010327022</v>
      </c>
      <c r="JP16" s="110">
        <v>0</v>
      </c>
      <c r="JQ16" s="109">
        <v>0</v>
      </c>
      <c r="JR16" s="109">
        <v>0</v>
      </c>
      <c r="JS16" s="145">
        <v>0</v>
      </c>
      <c r="JT16" s="148">
        <v>0</v>
      </c>
    </row>
    <row r="17" spans="1:280" ht="16.5" thickTop="1" thickBot="1" x14ac:dyDescent="0.3">
      <c r="A17" s="75" t="s">
        <v>28</v>
      </c>
      <c r="B17" s="290" t="s">
        <v>29</v>
      </c>
      <c r="C17" s="297">
        <v>3179.3333333333335</v>
      </c>
      <c r="D17" s="112">
        <v>299</v>
      </c>
      <c r="E17" s="109">
        <v>0</v>
      </c>
      <c r="F17" s="114">
        <v>0</v>
      </c>
      <c r="G17" s="104">
        <v>209</v>
      </c>
      <c r="H17" s="4">
        <v>0</v>
      </c>
      <c r="I17" s="4">
        <v>0</v>
      </c>
      <c r="J17" s="110">
        <v>0</v>
      </c>
      <c r="K17" s="109">
        <v>0</v>
      </c>
      <c r="L17" s="109">
        <v>0</v>
      </c>
      <c r="M17" s="4">
        <v>508</v>
      </c>
      <c r="N17" s="4">
        <v>0</v>
      </c>
      <c r="O17" s="4">
        <v>0</v>
      </c>
      <c r="P17" s="4">
        <v>508</v>
      </c>
      <c r="Q17" s="112">
        <v>0</v>
      </c>
      <c r="R17" s="109">
        <v>0</v>
      </c>
      <c r="S17" s="109">
        <v>0</v>
      </c>
      <c r="T17" s="135">
        <v>20</v>
      </c>
      <c r="U17" s="4">
        <v>0</v>
      </c>
      <c r="V17" s="4">
        <v>0</v>
      </c>
      <c r="W17" s="110">
        <v>20</v>
      </c>
      <c r="X17" s="109">
        <v>0</v>
      </c>
      <c r="Y17" s="109">
        <v>0</v>
      </c>
      <c r="Z17" s="4">
        <v>40</v>
      </c>
      <c r="AA17" s="4">
        <v>0</v>
      </c>
      <c r="AB17" s="4">
        <v>0</v>
      </c>
      <c r="AC17" s="4">
        <v>40</v>
      </c>
      <c r="AD17" s="109">
        <v>0</v>
      </c>
      <c r="AE17" s="109">
        <v>0</v>
      </c>
      <c r="AF17" s="109">
        <v>0</v>
      </c>
      <c r="AG17" s="4">
        <v>0</v>
      </c>
      <c r="AH17" s="4">
        <v>0</v>
      </c>
      <c r="AI17" s="4">
        <v>0</v>
      </c>
      <c r="AJ17" s="110">
        <v>0</v>
      </c>
      <c r="AK17" s="109">
        <v>0</v>
      </c>
      <c r="AL17" s="109">
        <v>0</v>
      </c>
      <c r="AM17" s="4">
        <v>0</v>
      </c>
      <c r="AN17" s="4">
        <v>0</v>
      </c>
      <c r="AO17" s="4">
        <v>0</v>
      </c>
      <c r="AP17" s="4">
        <v>0</v>
      </c>
      <c r="AQ17" s="109">
        <v>0</v>
      </c>
      <c r="AR17" s="109">
        <v>0</v>
      </c>
      <c r="AS17" s="109">
        <v>1005</v>
      </c>
      <c r="AT17" s="135">
        <v>0</v>
      </c>
      <c r="AU17" s="4">
        <v>0</v>
      </c>
      <c r="AV17" s="4">
        <v>448</v>
      </c>
      <c r="AW17" s="110">
        <v>0</v>
      </c>
      <c r="AX17" s="109">
        <v>0</v>
      </c>
      <c r="AY17" s="109">
        <v>448</v>
      </c>
      <c r="AZ17" s="4">
        <v>0</v>
      </c>
      <c r="BA17" s="4">
        <v>0</v>
      </c>
      <c r="BB17" s="4">
        <v>1901</v>
      </c>
      <c r="BC17" s="4">
        <v>1901</v>
      </c>
      <c r="BD17" s="31">
        <v>0</v>
      </c>
      <c r="BE17" s="109">
        <v>0</v>
      </c>
      <c r="BF17" s="109">
        <v>0</v>
      </c>
      <c r="BG17" s="104">
        <v>0</v>
      </c>
      <c r="BH17" s="4">
        <v>0</v>
      </c>
      <c r="BI17" s="4">
        <v>0</v>
      </c>
      <c r="BJ17" s="110">
        <v>0</v>
      </c>
      <c r="BK17" s="109">
        <v>0</v>
      </c>
      <c r="BL17" s="109">
        <v>0</v>
      </c>
      <c r="BM17" s="4">
        <v>0</v>
      </c>
      <c r="BN17" s="4">
        <v>0</v>
      </c>
      <c r="BO17" s="4">
        <v>0</v>
      </c>
      <c r="BP17" s="4">
        <v>0</v>
      </c>
      <c r="BQ17" s="109">
        <v>0</v>
      </c>
      <c r="BR17" s="109">
        <v>0</v>
      </c>
      <c r="BS17" s="109">
        <v>0</v>
      </c>
      <c r="BT17" s="4">
        <v>0</v>
      </c>
      <c r="BU17" s="4">
        <v>0</v>
      </c>
      <c r="BV17" s="4">
        <v>0</v>
      </c>
      <c r="BW17" s="110">
        <v>0</v>
      </c>
      <c r="BX17" s="109">
        <v>0</v>
      </c>
      <c r="BY17" s="109">
        <v>0</v>
      </c>
      <c r="BZ17" s="4">
        <v>0</v>
      </c>
      <c r="CA17" s="4">
        <v>0</v>
      </c>
      <c r="CB17" s="4">
        <v>0</v>
      </c>
      <c r="CC17" s="4">
        <v>0</v>
      </c>
      <c r="CD17" s="109">
        <v>0</v>
      </c>
      <c r="CE17" s="109">
        <v>0</v>
      </c>
      <c r="CF17" s="109">
        <v>0</v>
      </c>
      <c r="CG17" s="4">
        <v>0</v>
      </c>
      <c r="CH17" s="4">
        <v>0</v>
      </c>
      <c r="CI17" s="4">
        <v>0</v>
      </c>
      <c r="CJ17" s="110">
        <v>0</v>
      </c>
      <c r="CK17" s="109">
        <v>0</v>
      </c>
      <c r="CL17" s="109">
        <v>0</v>
      </c>
      <c r="CM17" s="4">
        <v>0</v>
      </c>
      <c r="CN17" s="4">
        <v>0</v>
      </c>
      <c r="CO17" s="4">
        <v>0</v>
      </c>
      <c r="CP17" s="4">
        <v>0</v>
      </c>
      <c r="CQ17" s="109">
        <v>0</v>
      </c>
      <c r="CR17" s="109">
        <v>0</v>
      </c>
      <c r="CS17" s="109">
        <v>0</v>
      </c>
      <c r="CT17" s="4">
        <v>0</v>
      </c>
      <c r="CU17" s="4">
        <v>0</v>
      </c>
      <c r="CV17" s="4">
        <v>0</v>
      </c>
      <c r="CW17" s="110">
        <v>0</v>
      </c>
      <c r="CX17" s="109">
        <v>0</v>
      </c>
      <c r="CY17" s="109">
        <v>0</v>
      </c>
      <c r="CZ17" s="4">
        <v>0</v>
      </c>
      <c r="DA17" s="4">
        <v>0</v>
      </c>
      <c r="DB17" s="4">
        <v>0</v>
      </c>
      <c r="DC17" s="4">
        <v>0</v>
      </c>
      <c r="DD17" s="109">
        <v>0</v>
      </c>
      <c r="DE17" s="109">
        <v>0</v>
      </c>
      <c r="DF17" s="109">
        <v>0</v>
      </c>
      <c r="DG17" s="4">
        <v>0</v>
      </c>
      <c r="DH17" s="4">
        <v>0</v>
      </c>
      <c r="DI17" s="105">
        <v>0</v>
      </c>
      <c r="DJ17" s="110">
        <v>0</v>
      </c>
      <c r="DK17" s="109">
        <v>0</v>
      </c>
      <c r="DL17" s="109">
        <v>0</v>
      </c>
      <c r="DM17" s="4">
        <v>0</v>
      </c>
      <c r="DN17" s="4">
        <v>0</v>
      </c>
      <c r="DO17" s="4">
        <v>0</v>
      </c>
      <c r="DP17" s="4">
        <v>0</v>
      </c>
      <c r="DQ17" s="109">
        <v>0</v>
      </c>
      <c r="DR17" s="109">
        <v>0</v>
      </c>
      <c r="DS17" s="109">
        <v>0</v>
      </c>
      <c r="DT17" s="4">
        <v>814</v>
      </c>
      <c r="DU17" s="4">
        <v>0</v>
      </c>
      <c r="DV17" s="4">
        <v>0</v>
      </c>
      <c r="DW17" s="110">
        <v>809</v>
      </c>
      <c r="DX17" s="109">
        <v>0</v>
      </c>
      <c r="DY17" s="109">
        <v>0</v>
      </c>
      <c r="DZ17" s="4">
        <v>1623</v>
      </c>
      <c r="EA17" s="4">
        <v>0</v>
      </c>
      <c r="EB17" s="4">
        <v>0</v>
      </c>
      <c r="EC17" s="4">
        <v>1623</v>
      </c>
      <c r="ED17" s="109">
        <v>0</v>
      </c>
      <c r="EE17" s="109">
        <v>0</v>
      </c>
      <c r="EF17" s="109">
        <v>0</v>
      </c>
      <c r="EG17" s="4">
        <v>0</v>
      </c>
      <c r="EH17" s="4">
        <v>0</v>
      </c>
      <c r="EI17" s="4">
        <v>0</v>
      </c>
      <c r="EJ17" s="110">
        <v>0</v>
      </c>
      <c r="EK17" s="109">
        <v>0</v>
      </c>
      <c r="EL17" s="109">
        <v>0</v>
      </c>
      <c r="EM17" s="4">
        <v>0</v>
      </c>
      <c r="EN17" s="4">
        <v>0</v>
      </c>
      <c r="EO17" s="4">
        <v>0</v>
      </c>
      <c r="EP17" s="4">
        <v>0</v>
      </c>
      <c r="EQ17" s="109">
        <v>0</v>
      </c>
      <c r="ER17" s="109">
        <v>0</v>
      </c>
      <c r="ES17" s="109">
        <v>0</v>
      </c>
      <c r="ET17" s="4">
        <v>9</v>
      </c>
      <c r="EU17" s="4">
        <v>0</v>
      </c>
      <c r="EV17" s="105">
        <v>0</v>
      </c>
      <c r="EW17" s="110">
        <v>0</v>
      </c>
      <c r="EX17" s="109">
        <v>0</v>
      </c>
      <c r="EY17" s="109">
        <v>0</v>
      </c>
      <c r="EZ17" s="4">
        <v>9</v>
      </c>
      <c r="FA17" s="4">
        <v>0</v>
      </c>
      <c r="FB17" s="4">
        <v>0</v>
      </c>
      <c r="FC17" s="4">
        <v>9</v>
      </c>
      <c r="FD17" s="109">
        <v>0</v>
      </c>
      <c r="FE17" s="109">
        <v>0</v>
      </c>
      <c r="FF17" s="109">
        <v>0</v>
      </c>
      <c r="FG17" s="4">
        <v>0</v>
      </c>
      <c r="FH17" s="4">
        <v>0</v>
      </c>
      <c r="FI17" s="4">
        <v>0</v>
      </c>
      <c r="FJ17" s="110">
        <v>0</v>
      </c>
      <c r="FK17" s="109">
        <v>0</v>
      </c>
      <c r="FL17" s="109">
        <v>0</v>
      </c>
      <c r="FM17" s="4">
        <v>0</v>
      </c>
      <c r="FN17" s="4">
        <v>0</v>
      </c>
      <c r="FO17" s="4">
        <v>0</v>
      </c>
      <c r="FP17" s="4">
        <v>0</v>
      </c>
      <c r="FQ17" s="109">
        <v>0</v>
      </c>
      <c r="FR17" s="109">
        <v>0</v>
      </c>
      <c r="FS17" s="109">
        <v>0</v>
      </c>
      <c r="FT17" s="4">
        <v>1</v>
      </c>
      <c r="FU17" s="4">
        <v>0</v>
      </c>
      <c r="FV17" s="4">
        <v>0</v>
      </c>
      <c r="FW17" s="110">
        <v>0</v>
      </c>
      <c r="FX17" s="109">
        <v>0</v>
      </c>
      <c r="FY17" s="109">
        <v>0</v>
      </c>
      <c r="FZ17" s="4">
        <v>1</v>
      </c>
      <c r="GA17" s="4">
        <v>0</v>
      </c>
      <c r="GB17" s="4">
        <v>0</v>
      </c>
      <c r="GC17" s="4">
        <v>1</v>
      </c>
      <c r="GD17" s="109">
        <v>0</v>
      </c>
      <c r="GE17" s="109">
        <v>0</v>
      </c>
      <c r="GF17" s="109">
        <v>0</v>
      </c>
      <c r="GG17" s="4">
        <v>0</v>
      </c>
      <c r="GH17" s="4">
        <v>0</v>
      </c>
      <c r="GI17" s="4">
        <v>0</v>
      </c>
      <c r="GJ17" s="110">
        <v>0</v>
      </c>
      <c r="GK17" s="109">
        <v>0</v>
      </c>
      <c r="GL17" s="109">
        <v>0</v>
      </c>
      <c r="GM17" s="4">
        <v>0</v>
      </c>
      <c r="GN17" s="4">
        <v>0</v>
      </c>
      <c r="GO17" s="4">
        <v>0</v>
      </c>
      <c r="GP17" s="4">
        <v>0</v>
      </c>
      <c r="GQ17" s="109">
        <v>0</v>
      </c>
      <c r="GR17" s="109">
        <v>0</v>
      </c>
      <c r="GS17" s="109">
        <v>0</v>
      </c>
      <c r="GT17" s="4">
        <v>0</v>
      </c>
      <c r="GU17" s="4">
        <v>0</v>
      </c>
      <c r="GV17" s="4">
        <v>0</v>
      </c>
      <c r="GW17" s="110">
        <v>0</v>
      </c>
      <c r="GX17" s="109">
        <v>0</v>
      </c>
      <c r="GY17" s="109">
        <v>0</v>
      </c>
      <c r="GZ17" s="4">
        <v>0</v>
      </c>
      <c r="HA17" s="4">
        <v>0</v>
      </c>
      <c r="HB17" s="4">
        <v>0</v>
      </c>
      <c r="HC17" s="4">
        <v>0</v>
      </c>
      <c r="HD17" s="109">
        <v>0</v>
      </c>
      <c r="HE17" s="109">
        <v>0</v>
      </c>
      <c r="HF17" s="109">
        <v>0</v>
      </c>
      <c r="HG17" s="4">
        <v>0</v>
      </c>
      <c r="HH17" s="4">
        <v>0</v>
      </c>
      <c r="HI17" s="4">
        <v>0</v>
      </c>
      <c r="HJ17" s="110">
        <v>0</v>
      </c>
      <c r="HK17" s="109">
        <v>0</v>
      </c>
      <c r="HL17" s="109">
        <v>0</v>
      </c>
      <c r="HM17" s="4">
        <v>0</v>
      </c>
      <c r="HN17" s="4">
        <v>0</v>
      </c>
      <c r="HO17" s="4">
        <v>0</v>
      </c>
      <c r="HP17" s="4">
        <v>0</v>
      </c>
      <c r="HQ17" s="109">
        <v>0</v>
      </c>
      <c r="HR17" s="109">
        <v>0</v>
      </c>
      <c r="HS17" s="109">
        <v>0</v>
      </c>
      <c r="HT17" s="4">
        <v>0</v>
      </c>
      <c r="HU17" s="4">
        <v>0</v>
      </c>
      <c r="HV17" s="4">
        <v>0</v>
      </c>
      <c r="HW17" s="110">
        <v>0</v>
      </c>
      <c r="HX17" s="109">
        <v>0</v>
      </c>
      <c r="HY17" s="109">
        <v>0</v>
      </c>
      <c r="HZ17" s="4">
        <v>0</v>
      </c>
      <c r="IA17" s="4">
        <v>0</v>
      </c>
      <c r="IB17" s="4">
        <v>0</v>
      </c>
      <c r="IC17" s="4">
        <v>0</v>
      </c>
      <c r="ID17" s="109">
        <v>0</v>
      </c>
      <c r="IE17" s="109">
        <v>0</v>
      </c>
      <c r="IF17" s="109">
        <v>0</v>
      </c>
      <c r="IG17" s="4">
        <v>0</v>
      </c>
      <c r="IH17" s="4">
        <v>0</v>
      </c>
      <c r="II17" s="4">
        <v>0</v>
      </c>
      <c r="IJ17" s="110">
        <v>0</v>
      </c>
      <c r="IK17" s="109">
        <v>0</v>
      </c>
      <c r="IL17" s="109">
        <v>0</v>
      </c>
      <c r="IM17" s="4">
        <v>0</v>
      </c>
      <c r="IN17" s="4">
        <v>0</v>
      </c>
      <c r="IO17" s="4">
        <v>0</v>
      </c>
      <c r="IP17" s="4">
        <v>0</v>
      </c>
      <c r="IQ17" s="109">
        <v>1</v>
      </c>
      <c r="IR17" s="109">
        <v>0</v>
      </c>
      <c r="IS17" s="109">
        <v>0</v>
      </c>
      <c r="IT17" s="4">
        <v>0</v>
      </c>
      <c r="IU17" s="4">
        <v>0</v>
      </c>
      <c r="IV17" s="4">
        <v>732</v>
      </c>
      <c r="IW17" s="110">
        <v>8</v>
      </c>
      <c r="IX17" s="109">
        <v>0</v>
      </c>
      <c r="IY17" s="109">
        <v>0</v>
      </c>
      <c r="IZ17" s="4">
        <v>9</v>
      </c>
      <c r="JA17" s="4">
        <v>0</v>
      </c>
      <c r="JB17" s="4">
        <v>732</v>
      </c>
      <c r="JC17" s="4">
        <v>741</v>
      </c>
      <c r="JD17" s="242">
        <v>2190</v>
      </c>
      <c r="JE17" s="242">
        <v>0</v>
      </c>
      <c r="JF17" s="242">
        <v>2633</v>
      </c>
      <c r="JG17" s="304">
        <v>4823</v>
      </c>
      <c r="JH17" s="300">
        <v>3179.3333333333335</v>
      </c>
      <c r="JJ17" s="301">
        <v>2190</v>
      </c>
      <c r="JK17" s="305">
        <v>233</v>
      </c>
      <c r="JL17" s="305">
        <v>1975</v>
      </c>
      <c r="JM17" s="306">
        <v>4398</v>
      </c>
      <c r="JN17" s="303">
        <v>138.33088697840216</v>
      </c>
      <c r="JP17" s="110">
        <v>0</v>
      </c>
      <c r="JQ17" s="109">
        <v>0</v>
      </c>
      <c r="JR17" s="109">
        <v>0</v>
      </c>
      <c r="JS17" s="145">
        <v>0</v>
      </c>
      <c r="JT17" s="148">
        <v>0</v>
      </c>
    </row>
    <row r="18" spans="1:280" ht="16.5" thickTop="1" thickBot="1" x14ac:dyDescent="0.3">
      <c r="A18" s="75" t="s">
        <v>30</v>
      </c>
      <c r="B18" s="290" t="s">
        <v>31</v>
      </c>
      <c r="C18" s="297">
        <v>2329.3333333333335</v>
      </c>
      <c r="D18" s="112">
        <v>66</v>
      </c>
      <c r="E18" s="109">
        <v>0</v>
      </c>
      <c r="F18" s="114">
        <v>0</v>
      </c>
      <c r="G18" s="104">
        <v>65</v>
      </c>
      <c r="H18" s="4">
        <v>0</v>
      </c>
      <c r="I18" s="4">
        <v>0</v>
      </c>
      <c r="J18" s="110">
        <v>55</v>
      </c>
      <c r="K18" s="109">
        <v>0</v>
      </c>
      <c r="L18" s="109">
        <v>0</v>
      </c>
      <c r="M18" s="4">
        <v>186</v>
      </c>
      <c r="N18" s="4">
        <v>0</v>
      </c>
      <c r="O18" s="4">
        <v>0</v>
      </c>
      <c r="P18" s="4">
        <v>186</v>
      </c>
      <c r="Q18" s="112">
        <v>0</v>
      </c>
      <c r="R18" s="109">
        <v>0</v>
      </c>
      <c r="S18" s="109">
        <v>0</v>
      </c>
      <c r="T18" s="135">
        <v>3</v>
      </c>
      <c r="U18" s="4">
        <v>0</v>
      </c>
      <c r="V18" s="4">
        <v>0</v>
      </c>
      <c r="W18" s="110">
        <v>3</v>
      </c>
      <c r="X18" s="109">
        <v>0</v>
      </c>
      <c r="Y18" s="109">
        <v>0</v>
      </c>
      <c r="Z18" s="4">
        <v>6</v>
      </c>
      <c r="AA18" s="4">
        <v>0</v>
      </c>
      <c r="AB18" s="4">
        <v>0</v>
      </c>
      <c r="AC18" s="4">
        <v>6</v>
      </c>
      <c r="AD18" s="109">
        <v>0</v>
      </c>
      <c r="AE18" s="109">
        <v>0</v>
      </c>
      <c r="AF18" s="109">
        <v>0</v>
      </c>
      <c r="AG18" s="4">
        <v>0</v>
      </c>
      <c r="AH18" s="4">
        <v>0</v>
      </c>
      <c r="AI18" s="4">
        <v>0</v>
      </c>
      <c r="AJ18" s="110">
        <v>0</v>
      </c>
      <c r="AK18" s="109">
        <v>0</v>
      </c>
      <c r="AL18" s="109">
        <v>0</v>
      </c>
      <c r="AM18" s="4">
        <v>0</v>
      </c>
      <c r="AN18" s="4">
        <v>0</v>
      </c>
      <c r="AO18" s="4">
        <v>0</v>
      </c>
      <c r="AP18" s="4">
        <v>0</v>
      </c>
      <c r="AQ18" s="109">
        <v>0</v>
      </c>
      <c r="AR18" s="109">
        <v>0</v>
      </c>
      <c r="AS18" s="109">
        <v>170</v>
      </c>
      <c r="AT18" s="135">
        <v>0</v>
      </c>
      <c r="AU18" s="4">
        <v>0</v>
      </c>
      <c r="AV18" s="4">
        <v>158</v>
      </c>
      <c r="AW18" s="110">
        <v>0</v>
      </c>
      <c r="AX18" s="109">
        <v>0</v>
      </c>
      <c r="AY18" s="109">
        <v>177</v>
      </c>
      <c r="AZ18" s="4">
        <v>0</v>
      </c>
      <c r="BA18" s="4">
        <v>0</v>
      </c>
      <c r="BB18" s="4">
        <v>505</v>
      </c>
      <c r="BC18" s="4">
        <v>505</v>
      </c>
      <c r="BD18" s="31">
        <v>0</v>
      </c>
      <c r="BE18" s="109">
        <v>0</v>
      </c>
      <c r="BF18" s="109">
        <v>0</v>
      </c>
      <c r="BG18" s="104">
        <v>0</v>
      </c>
      <c r="BH18" s="4">
        <v>0</v>
      </c>
      <c r="BI18" s="4">
        <v>0</v>
      </c>
      <c r="BJ18" s="110">
        <v>0</v>
      </c>
      <c r="BK18" s="109">
        <v>0</v>
      </c>
      <c r="BL18" s="109">
        <v>0</v>
      </c>
      <c r="BM18" s="4">
        <v>0</v>
      </c>
      <c r="BN18" s="4">
        <v>0</v>
      </c>
      <c r="BO18" s="4">
        <v>0</v>
      </c>
      <c r="BP18" s="4">
        <v>0</v>
      </c>
      <c r="BQ18" s="109">
        <v>0</v>
      </c>
      <c r="BR18" s="109">
        <v>0</v>
      </c>
      <c r="BS18" s="109">
        <v>0</v>
      </c>
      <c r="BT18" s="4">
        <v>0</v>
      </c>
      <c r="BU18" s="4">
        <v>0</v>
      </c>
      <c r="BV18" s="4">
        <v>0</v>
      </c>
      <c r="BW18" s="110">
        <v>0</v>
      </c>
      <c r="BX18" s="109">
        <v>0</v>
      </c>
      <c r="BY18" s="109">
        <v>0</v>
      </c>
      <c r="BZ18" s="4">
        <v>0</v>
      </c>
      <c r="CA18" s="4">
        <v>0</v>
      </c>
      <c r="CB18" s="4">
        <v>0</v>
      </c>
      <c r="CC18" s="4">
        <v>0</v>
      </c>
      <c r="CD18" s="109">
        <v>0</v>
      </c>
      <c r="CE18" s="109">
        <v>0</v>
      </c>
      <c r="CF18" s="109">
        <v>0</v>
      </c>
      <c r="CG18" s="4">
        <v>0</v>
      </c>
      <c r="CH18" s="4">
        <v>0</v>
      </c>
      <c r="CI18" s="4">
        <v>0</v>
      </c>
      <c r="CJ18" s="110">
        <v>0</v>
      </c>
      <c r="CK18" s="109">
        <v>0</v>
      </c>
      <c r="CL18" s="109">
        <v>0</v>
      </c>
      <c r="CM18" s="4">
        <v>0</v>
      </c>
      <c r="CN18" s="4">
        <v>0</v>
      </c>
      <c r="CO18" s="4">
        <v>0</v>
      </c>
      <c r="CP18" s="4">
        <v>0</v>
      </c>
      <c r="CQ18" s="109">
        <v>0</v>
      </c>
      <c r="CR18" s="109">
        <v>0</v>
      </c>
      <c r="CS18" s="109">
        <v>0</v>
      </c>
      <c r="CT18" s="4">
        <v>0</v>
      </c>
      <c r="CU18" s="4">
        <v>0</v>
      </c>
      <c r="CV18" s="4">
        <v>0</v>
      </c>
      <c r="CW18" s="110">
        <v>0</v>
      </c>
      <c r="CX18" s="109">
        <v>0</v>
      </c>
      <c r="CY18" s="109">
        <v>0</v>
      </c>
      <c r="CZ18" s="4">
        <v>0</v>
      </c>
      <c r="DA18" s="4">
        <v>0</v>
      </c>
      <c r="DB18" s="4">
        <v>0</v>
      </c>
      <c r="DC18" s="4">
        <v>0</v>
      </c>
      <c r="DD18" s="109">
        <v>0</v>
      </c>
      <c r="DE18" s="109">
        <v>0</v>
      </c>
      <c r="DF18" s="109">
        <v>0</v>
      </c>
      <c r="DG18" s="4">
        <v>0</v>
      </c>
      <c r="DH18" s="4">
        <v>0</v>
      </c>
      <c r="DI18" s="105">
        <v>0</v>
      </c>
      <c r="DJ18" s="110">
        <v>0</v>
      </c>
      <c r="DK18" s="109">
        <v>0</v>
      </c>
      <c r="DL18" s="109">
        <v>0</v>
      </c>
      <c r="DM18" s="4">
        <v>0</v>
      </c>
      <c r="DN18" s="4">
        <v>0</v>
      </c>
      <c r="DO18" s="4">
        <v>0</v>
      </c>
      <c r="DP18" s="4">
        <v>0</v>
      </c>
      <c r="DQ18" s="109">
        <v>0</v>
      </c>
      <c r="DR18" s="109">
        <v>0</v>
      </c>
      <c r="DS18" s="109">
        <v>0</v>
      </c>
      <c r="DT18" s="4">
        <v>0</v>
      </c>
      <c r="DU18" s="4">
        <v>0</v>
      </c>
      <c r="DV18" s="4">
        <v>0</v>
      </c>
      <c r="DW18" s="110">
        <v>0</v>
      </c>
      <c r="DX18" s="109">
        <v>0</v>
      </c>
      <c r="DY18" s="109">
        <v>0</v>
      </c>
      <c r="DZ18" s="4">
        <v>0</v>
      </c>
      <c r="EA18" s="4">
        <v>0</v>
      </c>
      <c r="EB18" s="4">
        <v>0</v>
      </c>
      <c r="EC18" s="4">
        <v>0</v>
      </c>
      <c r="ED18" s="109">
        <v>0</v>
      </c>
      <c r="EE18" s="109">
        <v>0</v>
      </c>
      <c r="EF18" s="109">
        <v>0</v>
      </c>
      <c r="EG18" s="4">
        <v>0</v>
      </c>
      <c r="EH18" s="4">
        <v>69</v>
      </c>
      <c r="EI18" s="4">
        <v>0</v>
      </c>
      <c r="EJ18" s="110">
        <v>0</v>
      </c>
      <c r="EK18" s="109">
        <v>0</v>
      </c>
      <c r="EL18" s="109">
        <v>0</v>
      </c>
      <c r="EM18" s="4">
        <v>0</v>
      </c>
      <c r="EN18" s="4">
        <v>69</v>
      </c>
      <c r="EO18" s="4">
        <v>0</v>
      </c>
      <c r="EP18" s="4">
        <v>69</v>
      </c>
      <c r="EQ18" s="109">
        <v>0</v>
      </c>
      <c r="ER18" s="109">
        <v>0</v>
      </c>
      <c r="ES18" s="109">
        <v>0</v>
      </c>
      <c r="ET18" s="4">
        <v>0</v>
      </c>
      <c r="EU18" s="4">
        <v>0</v>
      </c>
      <c r="EV18" s="105">
        <v>0</v>
      </c>
      <c r="EW18" s="110">
        <v>0</v>
      </c>
      <c r="EX18" s="109">
        <v>0</v>
      </c>
      <c r="EY18" s="109">
        <v>0</v>
      </c>
      <c r="EZ18" s="4">
        <v>0</v>
      </c>
      <c r="FA18" s="4">
        <v>0</v>
      </c>
      <c r="FB18" s="4">
        <v>0</v>
      </c>
      <c r="FC18" s="4">
        <v>0</v>
      </c>
      <c r="FD18" s="109">
        <v>0</v>
      </c>
      <c r="FE18" s="109">
        <v>0</v>
      </c>
      <c r="FF18" s="109">
        <v>0</v>
      </c>
      <c r="FG18" s="4">
        <v>0</v>
      </c>
      <c r="FH18" s="4">
        <v>0</v>
      </c>
      <c r="FI18" s="4">
        <v>0</v>
      </c>
      <c r="FJ18" s="110">
        <v>0</v>
      </c>
      <c r="FK18" s="109">
        <v>0</v>
      </c>
      <c r="FL18" s="109">
        <v>0</v>
      </c>
      <c r="FM18" s="4">
        <v>0</v>
      </c>
      <c r="FN18" s="4">
        <v>0</v>
      </c>
      <c r="FO18" s="4">
        <v>0</v>
      </c>
      <c r="FP18" s="4">
        <v>0</v>
      </c>
      <c r="FQ18" s="109">
        <v>4</v>
      </c>
      <c r="FR18" s="109">
        <v>0</v>
      </c>
      <c r="FS18" s="109">
        <v>0</v>
      </c>
      <c r="FT18" s="4">
        <v>4</v>
      </c>
      <c r="FU18" s="4">
        <v>0</v>
      </c>
      <c r="FV18" s="4">
        <v>0</v>
      </c>
      <c r="FW18" s="110">
        <v>17</v>
      </c>
      <c r="FX18" s="109">
        <v>0</v>
      </c>
      <c r="FY18" s="109">
        <v>0</v>
      </c>
      <c r="FZ18" s="4">
        <v>25</v>
      </c>
      <c r="GA18" s="4">
        <v>0</v>
      </c>
      <c r="GB18" s="4">
        <v>0</v>
      </c>
      <c r="GC18" s="4">
        <v>25</v>
      </c>
      <c r="GD18" s="109">
        <v>0</v>
      </c>
      <c r="GE18" s="109">
        <v>0</v>
      </c>
      <c r="GF18" s="109">
        <v>0</v>
      </c>
      <c r="GG18" s="4">
        <v>0</v>
      </c>
      <c r="GH18" s="4">
        <v>0</v>
      </c>
      <c r="GI18" s="4">
        <v>0</v>
      </c>
      <c r="GJ18" s="110">
        <v>0</v>
      </c>
      <c r="GK18" s="109">
        <v>0</v>
      </c>
      <c r="GL18" s="109">
        <v>0</v>
      </c>
      <c r="GM18" s="4">
        <v>0</v>
      </c>
      <c r="GN18" s="4">
        <v>0</v>
      </c>
      <c r="GO18" s="4">
        <v>0</v>
      </c>
      <c r="GP18" s="4">
        <v>0</v>
      </c>
      <c r="GQ18" s="109">
        <v>0</v>
      </c>
      <c r="GR18" s="109">
        <v>0</v>
      </c>
      <c r="GS18" s="109">
        <v>0</v>
      </c>
      <c r="GT18" s="4">
        <v>0</v>
      </c>
      <c r="GU18" s="4">
        <v>0</v>
      </c>
      <c r="GV18" s="4">
        <v>0</v>
      </c>
      <c r="GW18" s="110">
        <v>0</v>
      </c>
      <c r="GX18" s="109">
        <v>0</v>
      </c>
      <c r="GY18" s="109">
        <v>0</v>
      </c>
      <c r="GZ18" s="4">
        <v>0</v>
      </c>
      <c r="HA18" s="4">
        <v>0</v>
      </c>
      <c r="HB18" s="4">
        <v>0</v>
      </c>
      <c r="HC18" s="4">
        <v>0</v>
      </c>
      <c r="HD18" s="109">
        <v>0</v>
      </c>
      <c r="HE18" s="109">
        <v>0</v>
      </c>
      <c r="HF18" s="109">
        <v>918</v>
      </c>
      <c r="HG18" s="4">
        <v>0</v>
      </c>
      <c r="HH18" s="4">
        <v>0</v>
      </c>
      <c r="HI18" s="4">
        <v>24</v>
      </c>
      <c r="HJ18" s="110">
        <v>0</v>
      </c>
      <c r="HK18" s="109">
        <v>0</v>
      </c>
      <c r="HL18" s="109">
        <v>0</v>
      </c>
      <c r="HM18" s="4">
        <v>0</v>
      </c>
      <c r="HN18" s="4">
        <v>0</v>
      </c>
      <c r="HO18" s="4">
        <v>942</v>
      </c>
      <c r="HP18" s="4">
        <v>942</v>
      </c>
      <c r="HQ18" s="109">
        <v>0</v>
      </c>
      <c r="HR18" s="109">
        <v>0</v>
      </c>
      <c r="HS18" s="109">
        <v>0</v>
      </c>
      <c r="HT18" s="4">
        <v>0</v>
      </c>
      <c r="HU18" s="4">
        <v>0</v>
      </c>
      <c r="HV18" s="4">
        <v>0</v>
      </c>
      <c r="HW18" s="110">
        <v>0</v>
      </c>
      <c r="HX18" s="109">
        <v>0</v>
      </c>
      <c r="HY18" s="109">
        <v>0</v>
      </c>
      <c r="HZ18" s="4">
        <v>0</v>
      </c>
      <c r="IA18" s="4">
        <v>0</v>
      </c>
      <c r="IB18" s="4">
        <v>0</v>
      </c>
      <c r="IC18" s="4">
        <v>0</v>
      </c>
      <c r="ID18" s="109">
        <v>0</v>
      </c>
      <c r="IE18" s="109">
        <v>0</v>
      </c>
      <c r="IF18" s="109">
        <v>0</v>
      </c>
      <c r="IG18" s="4">
        <v>0</v>
      </c>
      <c r="IH18" s="4">
        <v>0</v>
      </c>
      <c r="II18" s="4">
        <v>0</v>
      </c>
      <c r="IJ18" s="110">
        <v>0</v>
      </c>
      <c r="IK18" s="109">
        <v>0</v>
      </c>
      <c r="IL18" s="109">
        <v>0</v>
      </c>
      <c r="IM18" s="4">
        <v>0</v>
      </c>
      <c r="IN18" s="4">
        <v>0</v>
      </c>
      <c r="IO18" s="4">
        <v>0</v>
      </c>
      <c r="IP18" s="4">
        <v>0</v>
      </c>
      <c r="IQ18" s="109">
        <v>19</v>
      </c>
      <c r="IR18" s="109">
        <v>77</v>
      </c>
      <c r="IS18" s="109">
        <v>219</v>
      </c>
      <c r="IT18" s="4">
        <v>0</v>
      </c>
      <c r="IU18" s="4">
        <v>8</v>
      </c>
      <c r="IV18" s="4">
        <v>0</v>
      </c>
      <c r="IW18" s="110">
        <v>19</v>
      </c>
      <c r="IX18" s="109">
        <v>8</v>
      </c>
      <c r="IY18" s="109">
        <v>193</v>
      </c>
      <c r="IZ18" s="4">
        <v>38</v>
      </c>
      <c r="JA18" s="4">
        <v>93</v>
      </c>
      <c r="JB18" s="4">
        <v>412</v>
      </c>
      <c r="JC18" s="4">
        <v>543</v>
      </c>
      <c r="JD18" s="242">
        <v>255</v>
      </c>
      <c r="JE18" s="242">
        <v>162</v>
      </c>
      <c r="JF18" s="242">
        <v>1859</v>
      </c>
      <c r="JG18" s="304">
        <v>2276</v>
      </c>
      <c r="JH18" s="300">
        <v>2329.3333333333335</v>
      </c>
      <c r="JJ18" s="301">
        <v>255</v>
      </c>
      <c r="JK18" s="305">
        <v>2122</v>
      </c>
      <c r="JL18" s="305">
        <v>2401</v>
      </c>
      <c r="JM18" s="306">
        <v>4778</v>
      </c>
      <c r="JN18" s="303">
        <v>205.12306811677158</v>
      </c>
      <c r="JP18" s="110">
        <v>0</v>
      </c>
      <c r="JQ18" s="109">
        <v>0</v>
      </c>
      <c r="JR18" s="109">
        <v>0</v>
      </c>
      <c r="JS18" s="145">
        <v>0</v>
      </c>
      <c r="JT18" s="148">
        <v>0</v>
      </c>
    </row>
    <row r="19" spans="1:280" ht="16.5" thickTop="1" thickBot="1" x14ac:dyDescent="0.3">
      <c r="A19" s="75" t="s">
        <v>32</v>
      </c>
      <c r="B19" s="290" t="s">
        <v>33</v>
      </c>
      <c r="C19" s="297">
        <v>2372.3333333333335</v>
      </c>
      <c r="D19" s="112">
        <v>441</v>
      </c>
      <c r="E19" s="109">
        <v>0</v>
      </c>
      <c r="F19" s="114">
        <v>0</v>
      </c>
      <c r="G19" s="104">
        <v>1059</v>
      </c>
      <c r="H19" s="4">
        <v>0</v>
      </c>
      <c r="I19" s="4">
        <v>0</v>
      </c>
      <c r="J19" s="110">
        <v>77</v>
      </c>
      <c r="K19" s="109">
        <v>0</v>
      </c>
      <c r="L19" s="109">
        <v>0</v>
      </c>
      <c r="M19" s="4">
        <v>1577</v>
      </c>
      <c r="N19" s="4">
        <v>0</v>
      </c>
      <c r="O19" s="4">
        <v>0</v>
      </c>
      <c r="P19" s="4">
        <v>1577</v>
      </c>
      <c r="Q19" s="112">
        <v>19</v>
      </c>
      <c r="R19" s="109">
        <v>0</v>
      </c>
      <c r="S19" s="109">
        <v>0</v>
      </c>
      <c r="T19" s="135">
        <v>25</v>
      </c>
      <c r="U19" s="4">
        <v>0</v>
      </c>
      <c r="V19" s="4">
        <v>0</v>
      </c>
      <c r="W19" s="110">
        <v>7</v>
      </c>
      <c r="X19" s="109">
        <v>0</v>
      </c>
      <c r="Y19" s="109">
        <v>0</v>
      </c>
      <c r="Z19" s="4">
        <v>51</v>
      </c>
      <c r="AA19" s="4">
        <v>0</v>
      </c>
      <c r="AB19" s="4">
        <v>0</v>
      </c>
      <c r="AC19" s="4">
        <v>51</v>
      </c>
      <c r="AD19" s="109">
        <v>0</v>
      </c>
      <c r="AE19" s="109">
        <v>0</v>
      </c>
      <c r="AF19" s="109">
        <v>0</v>
      </c>
      <c r="AG19" s="4">
        <v>0</v>
      </c>
      <c r="AH19" s="4">
        <v>0</v>
      </c>
      <c r="AI19" s="4">
        <v>0</v>
      </c>
      <c r="AJ19" s="110">
        <v>0</v>
      </c>
      <c r="AK19" s="109">
        <v>0</v>
      </c>
      <c r="AL19" s="109">
        <v>0</v>
      </c>
      <c r="AM19" s="4">
        <v>0</v>
      </c>
      <c r="AN19" s="4">
        <v>0</v>
      </c>
      <c r="AO19" s="4">
        <v>0</v>
      </c>
      <c r="AP19" s="4">
        <v>0</v>
      </c>
      <c r="AQ19" s="109">
        <v>0</v>
      </c>
      <c r="AR19" s="109">
        <v>1206</v>
      </c>
      <c r="AS19" s="109">
        <v>205</v>
      </c>
      <c r="AT19" s="135">
        <v>0</v>
      </c>
      <c r="AU19" s="4">
        <v>0</v>
      </c>
      <c r="AV19" s="4">
        <v>324</v>
      </c>
      <c r="AW19" s="110">
        <v>0</v>
      </c>
      <c r="AX19" s="109">
        <v>0</v>
      </c>
      <c r="AY19" s="109">
        <v>277</v>
      </c>
      <c r="AZ19" s="4">
        <v>0</v>
      </c>
      <c r="BA19" s="4">
        <v>1206</v>
      </c>
      <c r="BB19" s="4">
        <v>806</v>
      </c>
      <c r="BC19" s="4">
        <v>2012</v>
      </c>
      <c r="BD19" s="31">
        <v>0</v>
      </c>
      <c r="BE19" s="109">
        <v>0</v>
      </c>
      <c r="BF19" s="109">
        <v>0</v>
      </c>
      <c r="BG19" s="104">
        <v>0</v>
      </c>
      <c r="BH19" s="4">
        <v>0</v>
      </c>
      <c r="BI19" s="4">
        <v>0</v>
      </c>
      <c r="BJ19" s="110">
        <v>0</v>
      </c>
      <c r="BK19" s="109">
        <v>0</v>
      </c>
      <c r="BL19" s="109">
        <v>0</v>
      </c>
      <c r="BM19" s="4">
        <v>0</v>
      </c>
      <c r="BN19" s="4">
        <v>0</v>
      </c>
      <c r="BO19" s="4">
        <v>0</v>
      </c>
      <c r="BP19" s="4">
        <v>0</v>
      </c>
      <c r="BQ19" s="109">
        <v>0</v>
      </c>
      <c r="BR19" s="109">
        <v>0</v>
      </c>
      <c r="BS19" s="109">
        <v>0</v>
      </c>
      <c r="BT19" s="4">
        <v>0</v>
      </c>
      <c r="BU19" s="4">
        <v>0</v>
      </c>
      <c r="BV19" s="4">
        <v>0</v>
      </c>
      <c r="BW19" s="110">
        <v>0</v>
      </c>
      <c r="BX19" s="109">
        <v>0</v>
      </c>
      <c r="BY19" s="109">
        <v>0</v>
      </c>
      <c r="BZ19" s="4">
        <v>0</v>
      </c>
      <c r="CA19" s="4">
        <v>0</v>
      </c>
      <c r="CB19" s="4">
        <v>0</v>
      </c>
      <c r="CC19" s="4">
        <v>0</v>
      </c>
      <c r="CD19" s="109">
        <v>0</v>
      </c>
      <c r="CE19" s="109">
        <v>0</v>
      </c>
      <c r="CF19" s="109">
        <v>0</v>
      </c>
      <c r="CG19" s="4">
        <v>0</v>
      </c>
      <c r="CH19" s="4">
        <v>0</v>
      </c>
      <c r="CI19" s="4">
        <v>0</v>
      </c>
      <c r="CJ19" s="110">
        <v>0</v>
      </c>
      <c r="CK19" s="109">
        <v>0</v>
      </c>
      <c r="CL19" s="109">
        <v>0</v>
      </c>
      <c r="CM19" s="4">
        <v>0</v>
      </c>
      <c r="CN19" s="4">
        <v>0</v>
      </c>
      <c r="CO19" s="4">
        <v>0</v>
      </c>
      <c r="CP19" s="4">
        <v>0</v>
      </c>
      <c r="CQ19" s="109">
        <v>0</v>
      </c>
      <c r="CR19" s="109">
        <v>0</v>
      </c>
      <c r="CS19" s="109">
        <v>0</v>
      </c>
      <c r="CT19" s="4">
        <v>0</v>
      </c>
      <c r="CU19" s="4">
        <v>0</v>
      </c>
      <c r="CV19" s="4">
        <v>0</v>
      </c>
      <c r="CW19" s="110">
        <v>0</v>
      </c>
      <c r="CX19" s="109">
        <v>0</v>
      </c>
      <c r="CY19" s="109">
        <v>0</v>
      </c>
      <c r="CZ19" s="4">
        <v>0</v>
      </c>
      <c r="DA19" s="4">
        <v>0</v>
      </c>
      <c r="DB19" s="4">
        <v>0</v>
      </c>
      <c r="DC19" s="4">
        <v>0</v>
      </c>
      <c r="DD19" s="109">
        <v>0</v>
      </c>
      <c r="DE19" s="109">
        <v>0</v>
      </c>
      <c r="DF19" s="109">
        <v>0</v>
      </c>
      <c r="DG19" s="4">
        <v>0</v>
      </c>
      <c r="DH19" s="4">
        <v>0</v>
      </c>
      <c r="DI19" s="105">
        <v>0</v>
      </c>
      <c r="DJ19" s="110">
        <v>0</v>
      </c>
      <c r="DK19" s="109">
        <v>0</v>
      </c>
      <c r="DL19" s="109">
        <v>0</v>
      </c>
      <c r="DM19" s="4">
        <v>0</v>
      </c>
      <c r="DN19" s="4">
        <v>0</v>
      </c>
      <c r="DO19" s="4">
        <v>0</v>
      </c>
      <c r="DP19" s="4">
        <v>0</v>
      </c>
      <c r="DQ19" s="109">
        <v>0</v>
      </c>
      <c r="DR19" s="109">
        <v>0</v>
      </c>
      <c r="DS19" s="109">
        <v>0</v>
      </c>
      <c r="DT19" s="4">
        <v>0</v>
      </c>
      <c r="DU19" s="4">
        <v>0</v>
      </c>
      <c r="DV19" s="4">
        <v>0</v>
      </c>
      <c r="DW19" s="110">
        <v>0</v>
      </c>
      <c r="DX19" s="109">
        <v>0</v>
      </c>
      <c r="DY19" s="109">
        <v>0</v>
      </c>
      <c r="DZ19" s="4">
        <v>0</v>
      </c>
      <c r="EA19" s="4">
        <v>0</v>
      </c>
      <c r="EB19" s="4">
        <v>0</v>
      </c>
      <c r="EC19" s="4">
        <v>0</v>
      </c>
      <c r="ED19" s="109">
        <v>0</v>
      </c>
      <c r="EE19" s="109">
        <v>0</v>
      </c>
      <c r="EF19" s="109">
        <v>0</v>
      </c>
      <c r="EG19" s="4">
        <v>0</v>
      </c>
      <c r="EH19" s="4">
        <v>0</v>
      </c>
      <c r="EI19" s="4">
        <v>0</v>
      </c>
      <c r="EJ19" s="110">
        <v>0</v>
      </c>
      <c r="EK19" s="109">
        <v>0</v>
      </c>
      <c r="EL19" s="109">
        <v>0</v>
      </c>
      <c r="EM19" s="4">
        <v>0</v>
      </c>
      <c r="EN19" s="4">
        <v>0</v>
      </c>
      <c r="EO19" s="4">
        <v>0</v>
      </c>
      <c r="EP19" s="4">
        <v>0</v>
      </c>
      <c r="EQ19" s="109">
        <v>0</v>
      </c>
      <c r="ER19" s="109">
        <v>0</v>
      </c>
      <c r="ES19" s="109">
        <v>0</v>
      </c>
      <c r="ET19" s="4">
        <v>0</v>
      </c>
      <c r="EU19" s="4">
        <v>0</v>
      </c>
      <c r="EV19" s="105">
        <v>0</v>
      </c>
      <c r="EW19" s="110">
        <v>0</v>
      </c>
      <c r="EX19" s="109">
        <v>0</v>
      </c>
      <c r="EY19" s="109">
        <v>0</v>
      </c>
      <c r="EZ19" s="4">
        <v>0</v>
      </c>
      <c r="FA19" s="4">
        <v>0</v>
      </c>
      <c r="FB19" s="4">
        <v>0</v>
      </c>
      <c r="FC19" s="4">
        <v>0</v>
      </c>
      <c r="FD19" s="109">
        <v>0</v>
      </c>
      <c r="FE19" s="109">
        <v>0</v>
      </c>
      <c r="FF19" s="109">
        <v>0</v>
      </c>
      <c r="FG19" s="4">
        <v>0</v>
      </c>
      <c r="FH19" s="4">
        <v>0</v>
      </c>
      <c r="FI19" s="4">
        <v>0</v>
      </c>
      <c r="FJ19" s="110">
        <v>0</v>
      </c>
      <c r="FK19" s="109">
        <v>0</v>
      </c>
      <c r="FL19" s="109">
        <v>0</v>
      </c>
      <c r="FM19" s="4">
        <v>0</v>
      </c>
      <c r="FN19" s="4">
        <v>0</v>
      </c>
      <c r="FO19" s="4">
        <v>0</v>
      </c>
      <c r="FP19" s="4">
        <v>0</v>
      </c>
      <c r="FQ19" s="109">
        <v>0</v>
      </c>
      <c r="FR19" s="109">
        <v>0</v>
      </c>
      <c r="FS19" s="109">
        <v>0</v>
      </c>
      <c r="FT19" s="4">
        <v>0</v>
      </c>
      <c r="FU19" s="4">
        <v>0</v>
      </c>
      <c r="FV19" s="4">
        <v>0</v>
      </c>
      <c r="FW19" s="110">
        <v>0</v>
      </c>
      <c r="FX19" s="109">
        <v>0</v>
      </c>
      <c r="FY19" s="109">
        <v>0</v>
      </c>
      <c r="FZ19" s="4">
        <v>0</v>
      </c>
      <c r="GA19" s="4">
        <v>0</v>
      </c>
      <c r="GB19" s="4">
        <v>0</v>
      </c>
      <c r="GC19" s="4">
        <v>0</v>
      </c>
      <c r="GD19" s="109">
        <v>0</v>
      </c>
      <c r="GE19" s="109">
        <v>0</v>
      </c>
      <c r="GF19" s="109">
        <v>0</v>
      </c>
      <c r="GG19" s="4">
        <v>0</v>
      </c>
      <c r="GH19" s="4">
        <v>0</v>
      </c>
      <c r="GI19" s="4">
        <v>0</v>
      </c>
      <c r="GJ19" s="110">
        <v>0</v>
      </c>
      <c r="GK19" s="109">
        <v>0</v>
      </c>
      <c r="GL19" s="109">
        <v>0</v>
      </c>
      <c r="GM19" s="4">
        <v>0</v>
      </c>
      <c r="GN19" s="4">
        <v>0</v>
      </c>
      <c r="GO19" s="4">
        <v>0</v>
      </c>
      <c r="GP19" s="4">
        <v>0</v>
      </c>
      <c r="GQ19" s="109">
        <v>0</v>
      </c>
      <c r="GR19" s="109">
        <v>0</v>
      </c>
      <c r="GS19" s="109">
        <v>0</v>
      </c>
      <c r="GT19" s="4">
        <v>0</v>
      </c>
      <c r="GU19" s="4">
        <v>0</v>
      </c>
      <c r="GV19" s="4">
        <v>0</v>
      </c>
      <c r="GW19" s="110">
        <v>0</v>
      </c>
      <c r="GX19" s="109">
        <v>0</v>
      </c>
      <c r="GY19" s="109">
        <v>0</v>
      </c>
      <c r="GZ19" s="4">
        <v>0</v>
      </c>
      <c r="HA19" s="4">
        <v>0</v>
      </c>
      <c r="HB19" s="4">
        <v>0</v>
      </c>
      <c r="HC19" s="4">
        <v>0</v>
      </c>
      <c r="HD19" s="109">
        <v>0</v>
      </c>
      <c r="HE19" s="109">
        <v>0</v>
      </c>
      <c r="HF19" s="109">
        <v>0</v>
      </c>
      <c r="HG19" s="4">
        <v>0</v>
      </c>
      <c r="HH19" s="4">
        <v>0</v>
      </c>
      <c r="HI19" s="4">
        <v>0</v>
      </c>
      <c r="HJ19" s="110">
        <v>0</v>
      </c>
      <c r="HK19" s="109">
        <v>0</v>
      </c>
      <c r="HL19" s="109">
        <v>0</v>
      </c>
      <c r="HM19" s="4">
        <v>0</v>
      </c>
      <c r="HN19" s="4">
        <v>0</v>
      </c>
      <c r="HO19" s="4">
        <v>0</v>
      </c>
      <c r="HP19" s="4">
        <v>0</v>
      </c>
      <c r="HQ19" s="109">
        <v>0</v>
      </c>
      <c r="HR19" s="109">
        <v>0</v>
      </c>
      <c r="HS19" s="109">
        <v>0</v>
      </c>
      <c r="HT19" s="4">
        <v>0</v>
      </c>
      <c r="HU19" s="4">
        <v>0</v>
      </c>
      <c r="HV19" s="4">
        <v>0</v>
      </c>
      <c r="HW19" s="110">
        <v>0</v>
      </c>
      <c r="HX19" s="109">
        <v>0</v>
      </c>
      <c r="HY19" s="109">
        <v>0</v>
      </c>
      <c r="HZ19" s="4">
        <v>0</v>
      </c>
      <c r="IA19" s="4">
        <v>0</v>
      </c>
      <c r="IB19" s="4">
        <v>0</v>
      </c>
      <c r="IC19" s="4">
        <v>0</v>
      </c>
      <c r="ID19" s="109">
        <v>0</v>
      </c>
      <c r="IE19" s="109">
        <v>0</v>
      </c>
      <c r="IF19" s="109">
        <v>0</v>
      </c>
      <c r="IG19" s="4">
        <v>0</v>
      </c>
      <c r="IH19" s="4">
        <v>0</v>
      </c>
      <c r="II19" s="4">
        <v>0</v>
      </c>
      <c r="IJ19" s="110">
        <v>0</v>
      </c>
      <c r="IK19" s="109">
        <v>0</v>
      </c>
      <c r="IL19" s="109">
        <v>0</v>
      </c>
      <c r="IM19" s="4">
        <v>0</v>
      </c>
      <c r="IN19" s="4">
        <v>0</v>
      </c>
      <c r="IO19" s="4">
        <v>0</v>
      </c>
      <c r="IP19" s="4">
        <v>0</v>
      </c>
      <c r="IQ19" s="109">
        <v>47</v>
      </c>
      <c r="IR19" s="109">
        <v>0</v>
      </c>
      <c r="IS19" s="109">
        <v>289</v>
      </c>
      <c r="IT19" s="4">
        <v>57</v>
      </c>
      <c r="IU19" s="4">
        <v>0</v>
      </c>
      <c r="IV19" s="4">
        <v>5</v>
      </c>
      <c r="IW19" s="110">
        <v>49</v>
      </c>
      <c r="IX19" s="109">
        <v>763</v>
      </c>
      <c r="IY19" s="109">
        <v>486</v>
      </c>
      <c r="IZ19" s="4">
        <v>153</v>
      </c>
      <c r="JA19" s="4">
        <v>763</v>
      </c>
      <c r="JB19" s="4">
        <v>780</v>
      </c>
      <c r="JC19" s="4">
        <v>1696</v>
      </c>
      <c r="JD19" s="242">
        <v>1781</v>
      </c>
      <c r="JE19" s="242">
        <v>1969</v>
      </c>
      <c r="JF19" s="242">
        <v>1586</v>
      </c>
      <c r="JG19" s="304">
        <v>5336</v>
      </c>
      <c r="JH19" s="300">
        <v>2372.3333333333335</v>
      </c>
      <c r="JJ19" s="301">
        <v>1781</v>
      </c>
      <c r="JK19" s="305">
        <v>274</v>
      </c>
      <c r="JL19" s="305">
        <v>251</v>
      </c>
      <c r="JM19" s="306">
        <v>2306</v>
      </c>
      <c r="JN19" s="303">
        <v>97.203878038499354</v>
      </c>
      <c r="JP19" s="110">
        <v>0</v>
      </c>
      <c r="JQ19" s="109">
        <v>0</v>
      </c>
      <c r="JR19" s="109">
        <v>0</v>
      </c>
      <c r="JS19" s="145">
        <v>0</v>
      </c>
      <c r="JT19" s="148">
        <v>0</v>
      </c>
    </row>
    <row r="20" spans="1:280" ht="16.5" thickTop="1" thickBot="1" x14ac:dyDescent="0.3">
      <c r="A20" s="75" t="s">
        <v>34</v>
      </c>
      <c r="B20" s="290" t="s">
        <v>35</v>
      </c>
      <c r="C20" s="297">
        <v>1745.3333333333333</v>
      </c>
      <c r="D20" s="112">
        <v>332</v>
      </c>
      <c r="E20" s="109">
        <v>0</v>
      </c>
      <c r="F20" s="114">
        <v>0</v>
      </c>
      <c r="G20" s="104">
        <v>239</v>
      </c>
      <c r="H20" s="4">
        <v>0</v>
      </c>
      <c r="I20" s="4">
        <v>0</v>
      </c>
      <c r="J20" s="110">
        <v>304</v>
      </c>
      <c r="K20" s="109">
        <v>0</v>
      </c>
      <c r="L20" s="109">
        <v>0</v>
      </c>
      <c r="M20" s="4">
        <v>875</v>
      </c>
      <c r="N20" s="4">
        <v>0</v>
      </c>
      <c r="O20" s="4">
        <v>0</v>
      </c>
      <c r="P20" s="4">
        <v>875</v>
      </c>
      <c r="Q20" s="112">
        <v>0</v>
      </c>
      <c r="R20" s="109">
        <v>0</v>
      </c>
      <c r="S20" s="109">
        <v>0</v>
      </c>
      <c r="T20" s="135">
        <v>0</v>
      </c>
      <c r="U20" s="4">
        <v>0</v>
      </c>
      <c r="V20" s="4">
        <v>0</v>
      </c>
      <c r="W20" s="110">
        <v>0</v>
      </c>
      <c r="X20" s="109">
        <v>0</v>
      </c>
      <c r="Y20" s="109">
        <v>0</v>
      </c>
      <c r="Z20" s="4">
        <v>0</v>
      </c>
      <c r="AA20" s="4">
        <v>0</v>
      </c>
      <c r="AB20" s="4">
        <v>0</v>
      </c>
      <c r="AC20" s="4">
        <v>0</v>
      </c>
      <c r="AD20" s="109">
        <v>0</v>
      </c>
      <c r="AE20" s="109">
        <v>0</v>
      </c>
      <c r="AF20" s="109">
        <v>0</v>
      </c>
      <c r="AG20" s="4">
        <v>0</v>
      </c>
      <c r="AH20" s="4">
        <v>0</v>
      </c>
      <c r="AI20" s="4">
        <v>0</v>
      </c>
      <c r="AJ20" s="110">
        <v>0</v>
      </c>
      <c r="AK20" s="109">
        <v>0</v>
      </c>
      <c r="AL20" s="109">
        <v>0</v>
      </c>
      <c r="AM20" s="4">
        <v>0</v>
      </c>
      <c r="AN20" s="4">
        <v>0</v>
      </c>
      <c r="AO20" s="4">
        <v>0</v>
      </c>
      <c r="AP20" s="4">
        <v>0</v>
      </c>
      <c r="AQ20" s="109">
        <v>0</v>
      </c>
      <c r="AR20" s="109">
        <v>0</v>
      </c>
      <c r="AS20" s="109">
        <v>125</v>
      </c>
      <c r="AT20" s="135">
        <v>0</v>
      </c>
      <c r="AU20" s="4">
        <v>0</v>
      </c>
      <c r="AV20" s="4">
        <v>0</v>
      </c>
      <c r="AW20" s="110">
        <v>0</v>
      </c>
      <c r="AX20" s="109">
        <v>0</v>
      </c>
      <c r="AY20" s="109">
        <v>60</v>
      </c>
      <c r="AZ20" s="4">
        <v>0</v>
      </c>
      <c r="BA20" s="4">
        <v>0</v>
      </c>
      <c r="BB20" s="4">
        <v>185</v>
      </c>
      <c r="BC20" s="4">
        <v>185</v>
      </c>
      <c r="BD20" s="31">
        <v>0</v>
      </c>
      <c r="BE20" s="109">
        <v>0</v>
      </c>
      <c r="BF20" s="109">
        <v>0</v>
      </c>
      <c r="BG20" s="104">
        <v>0</v>
      </c>
      <c r="BH20" s="4">
        <v>0</v>
      </c>
      <c r="BI20" s="4">
        <v>0</v>
      </c>
      <c r="BJ20" s="110">
        <v>0</v>
      </c>
      <c r="BK20" s="109">
        <v>0</v>
      </c>
      <c r="BL20" s="109">
        <v>0</v>
      </c>
      <c r="BM20" s="4">
        <v>0</v>
      </c>
      <c r="BN20" s="4">
        <v>0</v>
      </c>
      <c r="BO20" s="4">
        <v>0</v>
      </c>
      <c r="BP20" s="4">
        <v>0</v>
      </c>
      <c r="BQ20" s="109">
        <v>0</v>
      </c>
      <c r="BR20" s="109">
        <v>0</v>
      </c>
      <c r="BS20" s="109">
        <v>0</v>
      </c>
      <c r="BT20" s="4">
        <v>0</v>
      </c>
      <c r="BU20" s="4">
        <v>0</v>
      </c>
      <c r="BV20" s="4">
        <v>0</v>
      </c>
      <c r="BW20" s="110">
        <v>0</v>
      </c>
      <c r="BX20" s="109">
        <v>0</v>
      </c>
      <c r="BY20" s="109">
        <v>0</v>
      </c>
      <c r="BZ20" s="4">
        <v>0</v>
      </c>
      <c r="CA20" s="4">
        <v>0</v>
      </c>
      <c r="CB20" s="4">
        <v>0</v>
      </c>
      <c r="CC20" s="4">
        <v>0</v>
      </c>
      <c r="CD20" s="109">
        <v>0</v>
      </c>
      <c r="CE20" s="109">
        <v>0</v>
      </c>
      <c r="CF20" s="109">
        <v>0</v>
      </c>
      <c r="CG20" s="4">
        <v>0</v>
      </c>
      <c r="CH20" s="4">
        <v>0</v>
      </c>
      <c r="CI20" s="4">
        <v>0</v>
      </c>
      <c r="CJ20" s="110">
        <v>0</v>
      </c>
      <c r="CK20" s="109">
        <v>0</v>
      </c>
      <c r="CL20" s="109">
        <v>0</v>
      </c>
      <c r="CM20" s="4">
        <v>0</v>
      </c>
      <c r="CN20" s="4">
        <v>0</v>
      </c>
      <c r="CO20" s="4">
        <v>0</v>
      </c>
      <c r="CP20" s="4">
        <v>0</v>
      </c>
      <c r="CQ20" s="109">
        <v>0</v>
      </c>
      <c r="CR20" s="109">
        <v>0</v>
      </c>
      <c r="CS20" s="109">
        <v>0</v>
      </c>
      <c r="CT20" s="4">
        <v>0</v>
      </c>
      <c r="CU20" s="4">
        <v>0</v>
      </c>
      <c r="CV20" s="4">
        <v>0</v>
      </c>
      <c r="CW20" s="110">
        <v>0</v>
      </c>
      <c r="CX20" s="109">
        <v>0</v>
      </c>
      <c r="CY20" s="109">
        <v>0</v>
      </c>
      <c r="CZ20" s="4">
        <v>0</v>
      </c>
      <c r="DA20" s="4">
        <v>0</v>
      </c>
      <c r="DB20" s="4">
        <v>0</v>
      </c>
      <c r="DC20" s="4">
        <v>0</v>
      </c>
      <c r="DD20" s="109">
        <v>0</v>
      </c>
      <c r="DE20" s="109">
        <v>0</v>
      </c>
      <c r="DF20" s="109">
        <v>0</v>
      </c>
      <c r="DG20" s="4">
        <v>0</v>
      </c>
      <c r="DH20" s="4">
        <v>0</v>
      </c>
      <c r="DI20" s="105">
        <v>0</v>
      </c>
      <c r="DJ20" s="110">
        <v>0</v>
      </c>
      <c r="DK20" s="109">
        <v>0</v>
      </c>
      <c r="DL20" s="109">
        <v>0</v>
      </c>
      <c r="DM20" s="4">
        <v>0</v>
      </c>
      <c r="DN20" s="4">
        <v>0</v>
      </c>
      <c r="DO20" s="4">
        <v>0</v>
      </c>
      <c r="DP20" s="4">
        <v>0</v>
      </c>
      <c r="DQ20" s="109">
        <v>0</v>
      </c>
      <c r="DR20" s="109">
        <v>0</v>
      </c>
      <c r="DS20" s="109">
        <v>0</v>
      </c>
      <c r="DT20" s="4">
        <v>0</v>
      </c>
      <c r="DU20" s="4">
        <v>0</v>
      </c>
      <c r="DV20" s="4">
        <v>0</v>
      </c>
      <c r="DW20" s="110">
        <v>0</v>
      </c>
      <c r="DX20" s="109">
        <v>0</v>
      </c>
      <c r="DY20" s="109">
        <v>0</v>
      </c>
      <c r="DZ20" s="4">
        <v>0</v>
      </c>
      <c r="EA20" s="4">
        <v>0</v>
      </c>
      <c r="EB20" s="4">
        <v>0</v>
      </c>
      <c r="EC20" s="4">
        <v>0</v>
      </c>
      <c r="ED20" s="109">
        <v>0</v>
      </c>
      <c r="EE20" s="109">
        <v>23</v>
      </c>
      <c r="EF20" s="109">
        <v>0</v>
      </c>
      <c r="EG20" s="4">
        <v>0</v>
      </c>
      <c r="EH20" s="4">
        <v>0</v>
      </c>
      <c r="EI20" s="4">
        <v>0</v>
      </c>
      <c r="EJ20" s="110">
        <v>0</v>
      </c>
      <c r="EK20" s="109">
        <v>30</v>
      </c>
      <c r="EL20" s="109">
        <v>0</v>
      </c>
      <c r="EM20" s="4">
        <v>0</v>
      </c>
      <c r="EN20" s="4">
        <v>53</v>
      </c>
      <c r="EO20" s="4">
        <v>0</v>
      </c>
      <c r="EP20" s="4">
        <v>53</v>
      </c>
      <c r="EQ20" s="109">
        <v>0</v>
      </c>
      <c r="ER20" s="109">
        <v>0</v>
      </c>
      <c r="ES20" s="109">
        <v>0</v>
      </c>
      <c r="ET20" s="4">
        <v>0</v>
      </c>
      <c r="EU20" s="4">
        <v>0</v>
      </c>
      <c r="EV20" s="105">
        <v>0</v>
      </c>
      <c r="EW20" s="110">
        <v>0</v>
      </c>
      <c r="EX20" s="109">
        <v>0</v>
      </c>
      <c r="EY20" s="109">
        <v>0</v>
      </c>
      <c r="EZ20" s="4">
        <v>0</v>
      </c>
      <c r="FA20" s="4">
        <v>0</v>
      </c>
      <c r="FB20" s="4">
        <v>0</v>
      </c>
      <c r="FC20" s="4">
        <v>0</v>
      </c>
      <c r="FD20" s="109">
        <v>0</v>
      </c>
      <c r="FE20" s="109">
        <v>0</v>
      </c>
      <c r="FF20" s="109">
        <v>0</v>
      </c>
      <c r="FG20" s="4">
        <v>0</v>
      </c>
      <c r="FH20" s="4">
        <v>0</v>
      </c>
      <c r="FI20" s="4">
        <v>0</v>
      </c>
      <c r="FJ20" s="110">
        <v>0</v>
      </c>
      <c r="FK20" s="109">
        <v>0</v>
      </c>
      <c r="FL20" s="109">
        <v>0</v>
      </c>
      <c r="FM20" s="4">
        <v>0</v>
      </c>
      <c r="FN20" s="4">
        <v>0</v>
      </c>
      <c r="FO20" s="4">
        <v>0</v>
      </c>
      <c r="FP20" s="4">
        <v>0</v>
      </c>
      <c r="FQ20" s="109">
        <v>0</v>
      </c>
      <c r="FR20" s="109">
        <v>0</v>
      </c>
      <c r="FS20" s="109">
        <v>0</v>
      </c>
      <c r="FT20" s="4">
        <v>0</v>
      </c>
      <c r="FU20" s="4">
        <v>0</v>
      </c>
      <c r="FV20" s="4">
        <v>0</v>
      </c>
      <c r="FW20" s="110">
        <v>0</v>
      </c>
      <c r="FX20" s="109">
        <v>0</v>
      </c>
      <c r="FY20" s="109">
        <v>0</v>
      </c>
      <c r="FZ20" s="4">
        <v>0</v>
      </c>
      <c r="GA20" s="4">
        <v>0</v>
      </c>
      <c r="GB20" s="4">
        <v>0</v>
      </c>
      <c r="GC20" s="4">
        <v>0</v>
      </c>
      <c r="GD20" s="109">
        <v>0</v>
      </c>
      <c r="GE20" s="109">
        <v>0</v>
      </c>
      <c r="GF20" s="109">
        <v>0</v>
      </c>
      <c r="GG20" s="4">
        <v>0</v>
      </c>
      <c r="GH20" s="4">
        <v>0</v>
      </c>
      <c r="GI20" s="4">
        <v>0</v>
      </c>
      <c r="GJ20" s="110">
        <v>0</v>
      </c>
      <c r="GK20" s="109">
        <v>0</v>
      </c>
      <c r="GL20" s="109">
        <v>0</v>
      </c>
      <c r="GM20" s="4">
        <v>0</v>
      </c>
      <c r="GN20" s="4">
        <v>0</v>
      </c>
      <c r="GO20" s="4">
        <v>0</v>
      </c>
      <c r="GP20" s="4">
        <v>0</v>
      </c>
      <c r="GQ20" s="109">
        <v>0</v>
      </c>
      <c r="GR20" s="109">
        <v>0</v>
      </c>
      <c r="GS20" s="109">
        <v>1</v>
      </c>
      <c r="GT20" s="4">
        <v>0</v>
      </c>
      <c r="GU20" s="4">
        <v>0</v>
      </c>
      <c r="GV20" s="4">
        <v>0</v>
      </c>
      <c r="GW20" s="110">
        <v>0</v>
      </c>
      <c r="GX20" s="109">
        <v>0</v>
      </c>
      <c r="GY20" s="109">
        <v>0</v>
      </c>
      <c r="GZ20" s="4">
        <v>0</v>
      </c>
      <c r="HA20" s="4">
        <v>0</v>
      </c>
      <c r="HB20" s="4">
        <v>1</v>
      </c>
      <c r="HC20" s="4">
        <v>1</v>
      </c>
      <c r="HD20" s="109">
        <v>0</v>
      </c>
      <c r="HE20" s="109">
        <v>0</v>
      </c>
      <c r="HF20" s="109">
        <v>0</v>
      </c>
      <c r="HG20" s="4">
        <v>0</v>
      </c>
      <c r="HH20" s="4">
        <v>0</v>
      </c>
      <c r="HI20" s="4">
        <v>0</v>
      </c>
      <c r="HJ20" s="110">
        <v>0</v>
      </c>
      <c r="HK20" s="109">
        <v>0</v>
      </c>
      <c r="HL20" s="109">
        <v>1</v>
      </c>
      <c r="HM20" s="4">
        <v>0</v>
      </c>
      <c r="HN20" s="4">
        <v>0</v>
      </c>
      <c r="HO20" s="4">
        <v>1</v>
      </c>
      <c r="HP20" s="4">
        <v>1</v>
      </c>
      <c r="HQ20" s="109">
        <v>0</v>
      </c>
      <c r="HR20" s="109">
        <v>62</v>
      </c>
      <c r="HS20" s="109">
        <v>0</v>
      </c>
      <c r="HT20" s="4">
        <v>0</v>
      </c>
      <c r="HU20" s="4">
        <v>0</v>
      </c>
      <c r="HV20" s="4">
        <v>0</v>
      </c>
      <c r="HW20" s="110">
        <v>0</v>
      </c>
      <c r="HX20" s="109">
        <v>0</v>
      </c>
      <c r="HY20" s="109">
        <v>0</v>
      </c>
      <c r="HZ20" s="4">
        <v>0</v>
      </c>
      <c r="IA20" s="4">
        <v>62</v>
      </c>
      <c r="IB20" s="4">
        <v>0</v>
      </c>
      <c r="IC20" s="4">
        <v>62</v>
      </c>
      <c r="ID20" s="109">
        <v>35</v>
      </c>
      <c r="IE20" s="109">
        <v>0</v>
      </c>
      <c r="IF20" s="109">
        <v>0</v>
      </c>
      <c r="IG20" s="4">
        <v>0</v>
      </c>
      <c r="IH20" s="4">
        <v>0</v>
      </c>
      <c r="II20" s="4">
        <v>0</v>
      </c>
      <c r="IJ20" s="110">
        <v>20</v>
      </c>
      <c r="IK20" s="109">
        <v>0</v>
      </c>
      <c r="IL20" s="109">
        <v>0</v>
      </c>
      <c r="IM20" s="4">
        <v>55</v>
      </c>
      <c r="IN20" s="4">
        <v>0</v>
      </c>
      <c r="IO20" s="4">
        <v>0</v>
      </c>
      <c r="IP20" s="4">
        <v>55</v>
      </c>
      <c r="IQ20" s="109">
        <v>0</v>
      </c>
      <c r="IR20" s="109">
        <v>0</v>
      </c>
      <c r="IS20" s="109">
        <v>0</v>
      </c>
      <c r="IT20" s="4">
        <v>33</v>
      </c>
      <c r="IU20" s="4">
        <v>0</v>
      </c>
      <c r="IV20" s="4">
        <v>0</v>
      </c>
      <c r="IW20" s="110">
        <v>7</v>
      </c>
      <c r="IX20" s="109">
        <v>0</v>
      </c>
      <c r="IY20" s="109">
        <v>0</v>
      </c>
      <c r="IZ20" s="4">
        <v>40</v>
      </c>
      <c r="JA20" s="4">
        <v>0</v>
      </c>
      <c r="JB20" s="4">
        <v>0</v>
      </c>
      <c r="JC20" s="4">
        <v>40</v>
      </c>
      <c r="JD20" s="242">
        <v>970</v>
      </c>
      <c r="JE20" s="242">
        <v>115</v>
      </c>
      <c r="JF20" s="242">
        <v>187</v>
      </c>
      <c r="JG20" s="304">
        <v>1272</v>
      </c>
      <c r="JH20" s="300">
        <v>1745.3333333333333</v>
      </c>
      <c r="JJ20" s="301">
        <v>970</v>
      </c>
      <c r="JK20" s="305">
        <v>684</v>
      </c>
      <c r="JL20" s="305">
        <v>2211</v>
      </c>
      <c r="JM20" s="306">
        <v>3865</v>
      </c>
      <c r="JN20" s="303">
        <v>221.44766997708177</v>
      </c>
      <c r="JP20" s="110">
        <v>0</v>
      </c>
      <c r="JQ20" s="109">
        <v>0</v>
      </c>
      <c r="JR20" s="109">
        <v>0</v>
      </c>
      <c r="JS20" s="145">
        <v>0</v>
      </c>
      <c r="JT20" s="148">
        <v>0</v>
      </c>
    </row>
    <row r="21" spans="1:280" ht="16.5" thickTop="1" thickBot="1" x14ac:dyDescent="0.3">
      <c r="A21" s="75" t="s">
        <v>36</v>
      </c>
      <c r="B21" s="290" t="s">
        <v>37</v>
      </c>
      <c r="C21" s="297">
        <v>2576.3333333333335</v>
      </c>
      <c r="D21" s="112">
        <v>93</v>
      </c>
      <c r="E21" s="109">
        <v>0</v>
      </c>
      <c r="F21" s="114">
        <v>0</v>
      </c>
      <c r="G21" s="104">
        <v>40</v>
      </c>
      <c r="H21" s="4">
        <v>0</v>
      </c>
      <c r="I21" s="4">
        <v>0</v>
      </c>
      <c r="J21" s="110">
        <v>18</v>
      </c>
      <c r="K21" s="109">
        <v>0</v>
      </c>
      <c r="L21" s="109">
        <v>0</v>
      </c>
      <c r="M21" s="4">
        <v>151</v>
      </c>
      <c r="N21" s="4">
        <v>0</v>
      </c>
      <c r="O21" s="4">
        <v>0</v>
      </c>
      <c r="P21" s="4">
        <v>151</v>
      </c>
      <c r="Q21" s="112">
        <v>46</v>
      </c>
      <c r="R21" s="109">
        <v>0</v>
      </c>
      <c r="S21" s="109">
        <v>0</v>
      </c>
      <c r="T21" s="135">
        <v>84</v>
      </c>
      <c r="U21" s="4">
        <v>0</v>
      </c>
      <c r="V21" s="4">
        <v>0</v>
      </c>
      <c r="W21" s="110">
        <v>75</v>
      </c>
      <c r="X21" s="109">
        <v>0</v>
      </c>
      <c r="Y21" s="109">
        <v>0</v>
      </c>
      <c r="Z21" s="4">
        <v>205</v>
      </c>
      <c r="AA21" s="4">
        <v>0</v>
      </c>
      <c r="AB21" s="4">
        <v>0</v>
      </c>
      <c r="AC21" s="4">
        <v>205</v>
      </c>
      <c r="AD21" s="109">
        <v>0</v>
      </c>
      <c r="AE21" s="109">
        <v>0</v>
      </c>
      <c r="AF21" s="109">
        <v>30</v>
      </c>
      <c r="AG21" s="4">
        <v>0</v>
      </c>
      <c r="AH21" s="4">
        <v>0</v>
      </c>
      <c r="AI21" s="4">
        <v>39</v>
      </c>
      <c r="AJ21" s="110">
        <v>26</v>
      </c>
      <c r="AK21" s="109">
        <v>0</v>
      </c>
      <c r="AL21" s="109">
        <v>0</v>
      </c>
      <c r="AM21" s="4">
        <v>26</v>
      </c>
      <c r="AN21" s="4">
        <v>0</v>
      </c>
      <c r="AO21" s="4">
        <v>69</v>
      </c>
      <c r="AP21" s="4">
        <v>95</v>
      </c>
      <c r="AQ21" s="109">
        <v>0</v>
      </c>
      <c r="AR21" s="109">
        <v>0</v>
      </c>
      <c r="AS21" s="109">
        <v>122</v>
      </c>
      <c r="AT21" s="135">
        <v>0</v>
      </c>
      <c r="AU21" s="4">
        <v>0</v>
      </c>
      <c r="AV21" s="4">
        <v>548</v>
      </c>
      <c r="AW21" s="110">
        <v>0</v>
      </c>
      <c r="AX21" s="109">
        <v>0</v>
      </c>
      <c r="AY21" s="109">
        <v>514</v>
      </c>
      <c r="AZ21" s="4">
        <v>0</v>
      </c>
      <c r="BA21" s="4">
        <v>0</v>
      </c>
      <c r="BB21" s="4">
        <v>1184</v>
      </c>
      <c r="BC21" s="4">
        <v>1184</v>
      </c>
      <c r="BD21" s="31">
        <v>0</v>
      </c>
      <c r="BE21" s="109">
        <v>0</v>
      </c>
      <c r="BF21" s="109">
        <v>0</v>
      </c>
      <c r="BG21" s="104">
        <v>0</v>
      </c>
      <c r="BH21" s="4">
        <v>0</v>
      </c>
      <c r="BI21" s="4">
        <v>0</v>
      </c>
      <c r="BJ21" s="110">
        <v>0</v>
      </c>
      <c r="BK21" s="109">
        <v>0</v>
      </c>
      <c r="BL21" s="109">
        <v>0</v>
      </c>
      <c r="BM21" s="4">
        <v>0</v>
      </c>
      <c r="BN21" s="4">
        <v>0</v>
      </c>
      <c r="BO21" s="4">
        <v>0</v>
      </c>
      <c r="BP21" s="4">
        <v>0</v>
      </c>
      <c r="BQ21" s="109">
        <v>0</v>
      </c>
      <c r="BR21" s="109">
        <v>0</v>
      </c>
      <c r="BS21" s="109">
        <v>0</v>
      </c>
      <c r="BT21" s="4">
        <v>0</v>
      </c>
      <c r="BU21" s="4">
        <v>0</v>
      </c>
      <c r="BV21" s="4">
        <v>0</v>
      </c>
      <c r="BW21" s="110">
        <v>0</v>
      </c>
      <c r="BX21" s="109">
        <v>0</v>
      </c>
      <c r="BY21" s="109">
        <v>0</v>
      </c>
      <c r="BZ21" s="4">
        <v>0</v>
      </c>
      <c r="CA21" s="4">
        <v>0</v>
      </c>
      <c r="CB21" s="4">
        <v>0</v>
      </c>
      <c r="CC21" s="4">
        <v>0</v>
      </c>
      <c r="CD21" s="109">
        <v>0</v>
      </c>
      <c r="CE21" s="109">
        <v>0</v>
      </c>
      <c r="CF21" s="109">
        <v>0</v>
      </c>
      <c r="CG21" s="4">
        <v>0</v>
      </c>
      <c r="CH21" s="4">
        <v>0</v>
      </c>
      <c r="CI21" s="4">
        <v>0</v>
      </c>
      <c r="CJ21" s="110">
        <v>0</v>
      </c>
      <c r="CK21" s="109">
        <v>0</v>
      </c>
      <c r="CL21" s="109">
        <v>0</v>
      </c>
      <c r="CM21" s="4">
        <v>0</v>
      </c>
      <c r="CN21" s="4">
        <v>0</v>
      </c>
      <c r="CO21" s="4">
        <v>0</v>
      </c>
      <c r="CP21" s="4">
        <v>0</v>
      </c>
      <c r="CQ21" s="109">
        <v>0</v>
      </c>
      <c r="CR21" s="109">
        <v>0</v>
      </c>
      <c r="CS21" s="109">
        <v>0</v>
      </c>
      <c r="CT21" s="4">
        <v>0</v>
      </c>
      <c r="CU21" s="4">
        <v>0</v>
      </c>
      <c r="CV21" s="4">
        <v>0</v>
      </c>
      <c r="CW21" s="110">
        <v>0</v>
      </c>
      <c r="CX21" s="109">
        <v>0</v>
      </c>
      <c r="CY21" s="109">
        <v>0</v>
      </c>
      <c r="CZ21" s="4">
        <v>0</v>
      </c>
      <c r="DA21" s="4">
        <v>0</v>
      </c>
      <c r="DB21" s="4">
        <v>0</v>
      </c>
      <c r="DC21" s="4">
        <v>0</v>
      </c>
      <c r="DD21" s="109">
        <v>62</v>
      </c>
      <c r="DE21" s="109">
        <v>0</v>
      </c>
      <c r="DF21" s="109">
        <v>0</v>
      </c>
      <c r="DG21" s="4">
        <v>55</v>
      </c>
      <c r="DH21" s="4">
        <v>0</v>
      </c>
      <c r="DI21" s="105">
        <v>0</v>
      </c>
      <c r="DJ21" s="110">
        <v>41</v>
      </c>
      <c r="DK21" s="109">
        <v>0</v>
      </c>
      <c r="DL21" s="109">
        <v>0</v>
      </c>
      <c r="DM21" s="4">
        <v>158</v>
      </c>
      <c r="DN21" s="4">
        <v>0</v>
      </c>
      <c r="DO21" s="4">
        <v>0</v>
      </c>
      <c r="DP21" s="4">
        <v>158</v>
      </c>
      <c r="DQ21" s="109">
        <v>0</v>
      </c>
      <c r="DR21" s="109">
        <v>0</v>
      </c>
      <c r="DS21" s="109">
        <v>0</v>
      </c>
      <c r="DT21" s="4">
        <v>0</v>
      </c>
      <c r="DU21" s="4">
        <v>0</v>
      </c>
      <c r="DV21" s="4">
        <v>0</v>
      </c>
      <c r="DW21" s="110">
        <v>0</v>
      </c>
      <c r="DX21" s="109">
        <v>0</v>
      </c>
      <c r="DY21" s="109">
        <v>0</v>
      </c>
      <c r="DZ21" s="4">
        <v>0</v>
      </c>
      <c r="EA21" s="4">
        <v>0</v>
      </c>
      <c r="EB21" s="4">
        <v>0</v>
      </c>
      <c r="EC21" s="4">
        <v>0</v>
      </c>
      <c r="ED21" s="109">
        <v>0</v>
      </c>
      <c r="EE21" s="109">
        <v>0</v>
      </c>
      <c r="EF21" s="109">
        <v>0</v>
      </c>
      <c r="EG21" s="4">
        <v>0</v>
      </c>
      <c r="EH21" s="4">
        <v>0</v>
      </c>
      <c r="EI21" s="4">
        <v>0</v>
      </c>
      <c r="EJ21" s="110">
        <v>0</v>
      </c>
      <c r="EK21" s="109">
        <v>0</v>
      </c>
      <c r="EL21" s="109">
        <v>0</v>
      </c>
      <c r="EM21" s="4">
        <v>0</v>
      </c>
      <c r="EN21" s="4">
        <v>0</v>
      </c>
      <c r="EO21" s="4">
        <v>0</v>
      </c>
      <c r="EP21" s="4">
        <v>0</v>
      </c>
      <c r="EQ21" s="109">
        <v>0</v>
      </c>
      <c r="ER21" s="109">
        <v>0</v>
      </c>
      <c r="ES21" s="109">
        <v>0</v>
      </c>
      <c r="ET21" s="4">
        <v>0</v>
      </c>
      <c r="EU21" s="4">
        <v>0</v>
      </c>
      <c r="EV21" s="105">
        <v>0</v>
      </c>
      <c r="EW21" s="110">
        <v>0</v>
      </c>
      <c r="EX21" s="109">
        <v>0</v>
      </c>
      <c r="EY21" s="109">
        <v>0</v>
      </c>
      <c r="EZ21" s="4">
        <v>0</v>
      </c>
      <c r="FA21" s="4">
        <v>0</v>
      </c>
      <c r="FB21" s="4">
        <v>0</v>
      </c>
      <c r="FC21" s="4">
        <v>0</v>
      </c>
      <c r="FD21" s="109">
        <v>0</v>
      </c>
      <c r="FE21" s="109">
        <v>0</v>
      </c>
      <c r="FF21" s="109">
        <v>0</v>
      </c>
      <c r="FG21" s="4">
        <v>0</v>
      </c>
      <c r="FH21" s="4">
        <v>0</v>
      </c>
      <c r="FI21" s="4">
        <v>0</v>
      </c>
      <c r="FJ21" s="110">
        <v>0</v>
      </c>
      <c r="FK21" s="109">
        <v>0</v>
      </c>
      <c r="FL21" s="109">
        <v>0</v>
      </c>
      <c r="FM21" s="4">
        <v>0</v>
      </c>
      <c r="FN21" s="4">
        <v>0</v>
      </c>
      <c r="FO21" s="4">
        <v>0</v>
      </c>
      <c r="FP21" s="4">
        <v>0</v>
      </c>
      <c r="FQ21" s="109">
        <v>9</v>
      </c>
      <c r="FR21" s="109">
        <v>0</v>
      </c>
      <c r="FS21" s="109">
        <v>0</v>
      </c>
      <c r="FT21" s="4">
        <v>11</v>
      </c>
      <c r="FU21" s="4">
        <v>0</v>
      </c>
      <c r="FV21" s="4">
        <v>0</v>
      </c>
      <c r="FW21" s="110">
        <v>8</v>
      </c>
      <c r="FX21" s="109">
        <v>0</v>
      </c>
      <c r="FY21" s="109">
        <v>8</v>
      </c>
      <c r="FZ21" s="4">
        <v>28</v>
      </c>
      <c r="GA21" s="4">
        <v>0</v>
      </c>
      <c r="GB21" s="4">
        <v>8</v>
      </c>
      <c r="GC21" s="4">
        <v>36</v>
      </c>
      <c r="GD21" s="109">
        <v>0</v>
      </c>
      <c r="GE21" s="109">
        <v>0</v>
      </c>
      <c r="GF21" s="109">
        <v>0</v>
      </c>
      <c r="GG21" s="4">
        <v>0</v>
      </c>
      <c r="GH21" s="4">
        <v>0</v>
      </c>
      <c r="GI21" s="4">
        <v>0</v>
      </c>
      <c r="GJ21" s="110">
        <v>0</v>
      </c>
      <c r="GK21" s="109">
        <v>0</v>
      </c>
      <c r="GL21" s="109">
        <v>0</v>
      </c>
      <c r="GM21" s="4">
        <v>0</v>
      </c>
      <c r="GN21" s="4">
        <v>0</v>
      </c>
      <c r="GO21" s="4">
        <v>0</v>
      </c>
      <c r="GP21" s="4">
        <v>0</v>
      </c>
      <c r="GQ21" s="109">
        <v>0</v>
      </c>
      <c r="GR21" s="109">
        <v>50</v>
      </c>
      <c r="GS21" s="109">
        <v>0</v>
      </c>
      <c r="GT21" s="4">
        <v>0</v>
      </c>
      <c r="GU21" s="4">
        <v>34</v>
      </c>
      <c r="GV21" s="4">
        <v>0</v>
      </c>
      <c r="GW21" s="110">
        <v>0</v>
      </c>
      <c r="GX21" s="109">
        <v>0</v>
      </c>
      <c r="GY21" s="109">
        <v>0</v>
      </c>
      <c r="GZ21" s="4">
        <v>0</v>
      </c>
      <c r="HA21" s="4">
        <v>84</v>
      </c>
      <c r="HB21" s="4">
        <v>0</v>
      </c>
      <c r="HC21" s="4">
        <v>84</v>
      </c>
      <c r="HD21" s="109">
        <v>0</v>
      </c>
      <c r="HE21" s="109">
        <v>0</v>
      </c>
      <c r="HF21" s="109">
        <v>0</v>
      </c>
      <c r="HG21" s="4">
        <v>0</v>
      </c>
      <c r="HH21" s="4">
        <v>0</v>
      </c>
      <c r="HI21" s="4">
        <v>0</v>
      </c>
      <c r="HJ21" s="110">
        <v>0</v>
      </c>
      <c r="HK21" s="109">
        <v>0</v>
      </c>
      <c r="HL21" s="109">
        <v>0</v>
      </c>
      <c r="HM21" s="4">
        <v>0</v>
      </c>
      <c r="HN21" s="4">
        <v>0</v>
      </c>
      <c r="HO21" s="4">
        <v>0</v>
      </c>
      <c r="HP21" s="4">
        <v>0</v>
      </c>
      <c r="HQ21" s="109">
        <v>0</v>
      </c>
      <c r="HR21" s="109">
        <v>0</v>
      </c>
      <c r="HS21" s="109">
        <v>0</v>
      </c>
      <c r="HT21" s="4">
        <v>0</v>
      </c>
      <c r="HU21" s="4">
        <v>0</v>
      </c>
      <c r="HV21" s="4">
        <v>0</v>
      </c>
      <c r="HW21" s="110">
        <v>0</v>
      </c>
      <c r="HX21" s="109">
        <v>0</v>
      </c>
      <c r="HY21" s="109">
        <v>0</v>
      </c>
      <c r="HZ21" s="4">
        <v>0</v>
      </c>
      <c r="IA21" s="4">
        <v>0</v>
      </c>
      <c r="IB21" s="4">
        <v>0</v>
      </c>
      <c r="IC21" s="4">
        <v>0</v>
      </c>
      <c r="ID21" s="109">
        <v>0</v>
      </c>
      <c r="IE21" s="109">
        <v>0</v>
      </c>
      <c r="IF21" s="109">
        <v>0</v>
      </c>
      <c r="IG21" s="4">
        <v>0</v>
      </c>
      <c r="IH21" s="4">
        <v>0</v>
      </c>
      <c r="II21" s="4">
        <v>0</v>
      </c>
      <c r="IJ21" s="110">
        <v>5</v>
      </c>
      <c r="IK21" s="109">
        <v>0</v>
      </c>
      <c r="IL21" s="109">
        <v>0</v>
      </c>
      <c r="IM21" s="4">
        <v>5</v>
      </c>
      <c r="IN21" s="4">
        <v>0</v>
      </c>
      <c r="IO21" s="4">
        <v>0</v>
      </c>
      <c r="IP21" s="4">
        <v>5</v>
      </c>
      <c r="IQ21" s="109">
        <v>114</v>
      </c>
      <c r="IR21" s="109">
        <v>0</v>
      </c>
      <c r="IS21" s="109">
        <v>7</v>
      </c>
      <c r="IT21" s="4">
        <v>259</v>
      </c>
      <c r="IU21" s="4">
        <v>0</v>
      </c>
      <c r="IV21" s="4">
        <v>115</v>
      </c>
      <c r="IW21" s="110">
        <v>136</v>
      </c>
      <c r="IX21" s="109">
        <v>0</v>
      </c>
      <c r="IY21" s="109">
        <v>496</v>
      </c>
      <c r="IZ21" s="4">
        <v>509</v>
      </c>
      <c r="JA21" s="4">
        <v>0</v>
      </c>
      <c r="JB21" s="4">
        <v>618</v>
      </c>
      <c r="JC21" s="4">
        <v>1127</v>
      </c>
      <c r="JD21" s="242">
        <v>1082</v>
      </c>
      <c r="JE21" s="242">
        <v>84</v>
      </c>
      <c r="JF21" s="242">
        <v>1879</v>
      </c>
      <c r="JG21" s="304">
        <v>3045</v>
      </c>
      <c r="JH21" s="300">
        <v>2576.3333333333335</v>
      </c>
      <c r="JJ21" s="301">
        <v>1082</v>
      </c>
      <c r="JK21" s="305">
        <v>114</v>
      </c>
      <c r="JL21" s="305">
        <v>1663</v>
      </c>
      <c r="JM21" s="306">
        <v>2859</v>
      </c>
      <c r="JN21" s="303">
        <v>110.97166515720014</v>
      </c>
      <c r="JP21" s="110">
        <v>0</v>
      </c>
      <c r="JQ21" s="109">
        <v>0</v>
      </c>
      <c r="JR21" s="109">
        <v>0</v>
      </c>
      <c r="JS21" s="145">
        <v>0</v>
      </c>
      <c r="JT21" s="148">
        <v>0</v>
      </c>
    </row>
    <row r="22" spans="1:280" ht="16.5" thickTop="1" thickBot="1" x14ac:dyDescent="0.3">
      <c r="A22" s="75" t="s">
        <v>38</v>
      </c>
      <c r="B22" s="290" t="s">
        <v>39</v>
      </c>
      <c r="C22" s="297">
        <v>2628</v>
      </c>
      <c r="D22" s="112">
        <v>0</v>
      </c>
      <c r="E22" s="109">
        <v>0</v>
      </c>
      <c r="F22" s="114">
        <v>0</v>
      </c>
      <c r="G22" s="104">
        <v>0</v>
      </c>
      <c r="H22" s="4">
        <v>0</v>
      </c>
      <c r="I22" s="4">
        <v>0</v>
      </c>
      <c r="J22" s="110">
        <v>0</v>
      </c>
      <c r="K22" s="109">
        <v>0</v>
      </c>
      <c r="L22" s="109">
        <v>0</v>
      </c>
      <c r="M22" s="4">
        <v>0</v>
      </c>
      <c r="N22" s="4">
        <v>0</v>
      </c>
      <c r="O22" s="4">
        <v>0</v>
      </c>
      <c r="P22" s="4">
        <v>0</v>
      </c>
      <c r="Q22" s="112">
        <v>100</v>
      </c>
      <c r="R22" s="109">
        <v>0</v>
      </c>
      <c r="S22" s="109">
        <v>0</v>
      </c>
      <c r="T22" s="135">
        <v>77</v>
      </c>
      <c r="U22" s="4">
        <v>0</v>
      </c>
      <c r="V22" s="4">
        <v>0</v>
      </c>
      <c r="W22" s="110">
        <v>50</v>
      </c>
      <c r="X22" s="109">
        <v>0</v>
      </c>
      <c r="Y22" s="109">
        <v>0</v>
      </c>
      <c r="Z22" s="4">
        <v>227</v>
      </c>
      <c r="AA22" s="4">
        <v>0</v>
      </c>
      <c r="AB22" s="4">
        <v>0</v>
      </c>
      <c r="AC22" s="4">
        <v>227</v>
      </c>
      <c r="AD22" s="109">
        <v>0</v>
      </c>
      <c r="AE22" s="109">
        <v>0</v>
      </c>
      <c r="AF22" s="109">
        <v>0</v>
      </c>
      <c r="AG22" s="4">
        <v>0</v>
      </c>
      <c r="AH22" s="4">
        <v>0</v>
      </c>
      <c r="AI22" s="4">
        <v>0</v>
      </c>
      <c r="AJ22" s="110">
        <v>0</v>
      </c>
      <c r="AK22" s="109">
        <v>0</v>
      </c>
      <c r="AL22" s="109">
        <v>0</v>
      </c>
      <c r="AM22" s="4">
        <v>0</v>
      </c>
      <c r="AN22" s="4">
        <v>0</v>
      </c>
      <c r="AO22" s="4">
        <v>0</v>
      </c>
      <c r="AP22" s="4">
        <v>0</v>
      </c>
      <c r="AQ22" s="109">
        <v>0</v>
      </c>
      <c r="AR22" s="109">
        <v>0</v>
      </c>
      <c r="AS22" s="109">
        <v>588</v>
      </c>
      <c r="AT22" s="135">
        <v>0</v>
      </c>
      <c r="AU22" s="4">
        <v>0</v>
      </c>
      <c r="AV22" s="4">
        <v>532</v>
      </c>
      <c r="AW22" s="110">
        <v>0</v>
      </c>
      <c r="AX22" s="109">
        <v>0</v>
      </c>
      <c r="AY22" s="109">
        <v>0</v>
      </c>
      <c r="AZ22" s="4">
        <v>0</v>
      </c>
      <c r="BA22" s="4">
        <v>0</v>
      </c>
      <c r="BB22" s="4">
        <v>1120</v>
      </c>
      <c r="BC22" s="4">
        <v>1120</v>
      </c>
      <c r="BD22" s="31">
        <v>0</v>
      </c>
      <c r="BE22" s="109">
        <v>0</v>
      </c>
      <c r="BF22" s="109">
        <v>0</v>
      </c>
      <c r="BG22" s="104">
        <v>0</v>
      </c>
      <c r="BH22" s="4">
        <v>0</v>
      </c>
      <c r="BI22" s="4">
        <v>0</v>
      </c>
      <c r="BJ22" s="110">
        <v>0</v>
      </c>
      <c r="BK22" s="109">
        <v>0</v>
      </c>
      <c r="BL22" s="109">
        <v>0</v>
      </c>
      <c r="BM22" s="4">
        <v>0</v>
      </c>
      <c r="BN22" s="4">
        <v>0</v>
      </c>
      <c r="BO22" s="4">
        <v>0</v>
      </c>
      <c r="BP22" s="4">
        <v>0</v>
      </c>
      <c r="BQ22" s="109">
        <v>0</v>
      </c>
      <c r="BR22" s="109">
        <v>0</v>
      </c>
      <c r="BS22" s="109">
        <v>0</v>
      </c>
      <c r="BT22" s="4">
        <v>0</v>
      </c>
      <c r="BU22" s="4">
        <v>0</v>
      </c>
      <c r="BV22" s="4">
        <v>0</v>
      </c>
      <c r="BW22" s="110">
        <v>0</v>
      </c>
      <c r="BX22" s="109">
        <v>0</v>
      </c>
      <c r="BY22" s="109">
        <v>0</v>
      </c>
      <c r="BZ22" s="4">
        <v>0</v>
      </c>
      <c r="CA22" s="4">
        <v>0</v>
      </c>
      <c r="CB22" s="4">
        <v>0</v>
      </c>
      <c r="CC22" s="4">
        <v>0</v>
      </c>
      <c r="CD22" s="109">
        <v>0</v>
      </c>
      <c r="CE22" s="109">
        <v>0</v>
      </c>
      <c r="CF22" s="109">
        <v>0</v>
      </c>
      <c r="CG22" s="4">
        <v>0</v>
      </c>
      <c r="CH22" s="4">
        <v>0</v>
      </c>
      <c r="CI22" s="4">
        <v>0</v>
      </c>
      <c r="CJ22" s="110">
        <v>0</v>
      </c>
      <c r="CK22" s="109">
        <v>0</v>
      </c>
      <c r="CL22" s="109">
        <v>0</v>
      </c>
      <c r="CM22" s="4">
        <v>0</v>
      </c>
      <c r="CN22" s="4">
        <v>0</v>
      </c>
      <c r="CO22" s="4">
        <v>0</v>
      </c>
      <c r="CP22" s="4">
        <v>0</v>
      </c>
      <c r="CQ22" s="109">
        <v>0</v>
      </c>
      <c r="CR22" s="109">
        <v>18</v>
      </c>
      <c r="CS22" s="109">
        <v>0</v>
      </c>
      <c r="CT22" s="4">
        <v>0</v>
      </c>
      <c r="CU22" s="4">
        <v>0</v>
      </c>
      <c r="CV22" s="4">
        <v>0</v>
      </c>
      <c r="CW22" s="110">
        <v>0</v>
      </c>
      <c r="CX22" s="109">
        <v>0</v>
      </c>
      <c r="CY22" s="109">
        <v>0</v>
      </c>
      <c r="CZ22" s="4">
        <v>0</v>
      </c>
      <c r="DA22" s="4">
        <v>18</v>
      </c>
      <c r="DB22" s="4">
        <v>0</v>
      </c>
      <c r="DC22" s="4">
        <v>18</v>
      </c>
      <c r="DD22" s="109">
        <v>75</v>
      </c>
      <c r="DE22" s="109">
        <v>0</v>
      </c>
      <c r="DF22" s="109">
        <v>0</v>
      </c>
      <c r="DG22" s="4">
        <v>25</v>
      </c>
      <c r="DH22" s="4">
        <v>0</v>
      </c>
      <c r="DI22" s="105">
        <v>0</v>
      </c>
      <c r="DJ22" s="110">
        <v>50</v>
      </c>
      <c r="DK22" s="109">
        <v>0</v>
      </c>
      <c r="DL22" s="109">
        <v>0</v>
      </c>
      <c r="DM22" s="4">
        <v>150</v>
      </c>
      <c r="DN22" s="4">
        <v>0</v>
      </c>
      <c r="DO22" s="4">
        <v>0</v>
      </c>
      <c r="DP22" s="4">
        <v>150</v>
      </c>
      <c r="DQ22" s="109">
        <v>720</v>
      </c>
      <c r="DR22" s="109">
        <v>0</v>
      </c>
      <c r="DS22" s="109">
        <v>0</v>
      </c>
      <c r="DT22" s="4">
        <v>1317</v>
      </c>
      <c r="DU22" s="4">
        <v>0</v>
      </c>
      <c r="DV22" s="4">
        <v>0</v>
      </c>
      <c r="DW22" s="110">
        <v>1022</v>
      </c>
      <c r="DX22" s="109">
        <v>0</v>
      </c>
      <c r="DY22" s="109">
        <v>0</v>
      </c>
      <c r="DZ22" s="4">
        <v>3059</v>
      </c>
      <c r="EA22" s="4">
        <v>0</v>
      </c>
      <c r="EB22" s="4">
        <v>0</v>
      </c>
      <c r="EC22" s="4">
        <v>3059</v>
      </c>
      <c r="ED22" s="109">
        <v>0</v>
      </c>
      <c r="EE22" s="109">
        <v>0</v>
      </c>
      <c r="EF22" s="109">
        <v>0</v>
      </c>
      <c r="EG22" s="4">
        <v>0</v>
      </c>
      <c r="EH22" s="4">
        <v>0</v>
      </c>
      <c r="EI22" s="4">
        <v>0</v>
      </c>
      <c r="EJ22" s="110">
        <v>0</v>
      </c>
      <c r="EK22" s="109">
        <v>0</v>
      </c>
      <c r="EL22" s="109">
        <v>0</v>
      </c>
      <c r="EM22" s="4">
        <v>0</v>
      </c>
      <c r="EN22" s="4">
        <v>0</v>
      </c>
      <c r="EO22" s="4">
        <v>0</v>
      </c>
      <c r="EP22" s="4">
        <v>0</v>
      </c>
      <c r="EQ22" s="109">
        <v>0</v>
      </c>
      <c r="ER22" s="109">
        <v>66</v>
      </c>
      <c r="ES22" s="109">
        <v>0</v>
      </c>
      <c r="ET22" s="4">
        <v>0</v>
      </c>
      <c r="EU22" s="4">
        <v>0</v>
      </c>
      <c r="EV22" s="105">
        <v>0</v>
      </c>
      <c r="EW22" s="110">
        <v>0</v>
      </c>
      <c r="EX22" s="109">
        <v>0</v>
      </c>
      <c r="EY22" s="109">
        <v>0</v>
      </c>
      <c r="EZ22" s="4">
        <v>0</v>
      </c>
      <c r="FA22" s="4">
        <v>66</v>
      </c>
      <c r="FB22" s="4">
        <v>0</v>
      </c>
      <c r="FC22" s="4">
        <v>66</v>
      </c>
      <c r="FD22" s="109">
        <v>0</v>
      </c>
      <c r="FE22" s="109">
        <v>0</v>
      </c>
      <c r="FF22" s="109">
        <v>0</v>
      </c>
      <c r="FG22" s="4">
        <v>0</v>
      </c>
      <c r="FH22" s="4">
        <v>0</v>
      </c>
      <c r="FI22" s="4">
        <v>0</v>
      </c>
      <c r="FJ22" s="110">
        <v>0</v>
      </c>
      <c r="FK22" s="109">
        <v>0</v>
      </c>
      <c r="FL22" s="109">
        <v>0</v>
      </c>
      <c r="FM22" s="4">
        <v>0</v>
      </c>
      <c r="FN22" s="4">
        <v>0</v>
      </c>
      <c r="FO22" s="4">
        <v>0</v>
      </c>
      <c r="FP22" s="4">
        <v>0</v>
      </c>
      <c r="FQ22" s="109">
        <v>0</v>
      </c>
      <c r="FR22" s="109">
        <v>0</v>
      </c>
      <c r="FS22" s="109">
        <v>0</v>
      </c>
      <c r="FT22" s="4">
        <v>0</v>
      </c>
      <c r="FU22" s="4">
        <v>0</v>
      </c>
      <c r="FV22" s="4">
        <v>0</v>
      </c>
      <c r="FW22" s="110">
        <v>0</v>
      </c>
      <c r="FX22" s="109">
        <v>0</v>
      </c>
      <c r="FY22" s="109">
        <v>0</v>
      </c>
      <c r="FZ22" s="4">
        <v>0</v>
      </c>
      <c r="GA22" s="4">
        <v>0</v>
      </c>
      <c r="GB22" s="4">
        <v>0</v>
      </c>
      <c r="GC22" s="4">
        <v>0</v>
      </c>
      <c r="GD22" s="109">
        <v>0</v>
      </c>
      <c r="GE22" s="109">
        <v>0</v>
      </c>
      <c r="GF22" s="109">
        <v>0</v>
      </c>
      <c r="GG22" s="4">
        <v>0</v>
      </c>
      <c r="GH22" s="4">
        <v>0</v>
      </c>
      <c r="GI22" s="4">
        <v>0</v>
      </c>
      <c r="GJ22" s="110">
        <v>0</v>
      </c>
      <c r="GK22" s="109">
        <v>0</v>
      </c>
      <c r="GL22" s="109">
        <v>0</v>
      </c>
      <c r="GM22" s="4">
        <v>0</v>
      </c>
      <c r="GN22" s="4">
        <v>0</v>
      </c>
      <c r="GO22" s="4">
        <v>0</v>
      </c>
      <c r="GP22" s="4">
        <v>0</v>
      </c>
      <c r="GQ22" s="109">
        <v>0</v>
      </c>
      <c r="GR22" s="109">
        <v>0</v>
      </c>
      <c r="GS22" s="109">
        <v>0</v>
      </c>
      <c r="GT22" s="4">
        <v>0</v>
      </c>
      <c r="GU22" s="4">
        <v>0</v>
      </c>
      <c r="GV22" s="4">
        <v>0</v>
      </c>
      <c r="GW22" s="110">
        <v>0</v>
      </c>
      <c r="GX22" s="109">
        <v>0</v>
      </c>
      <c r="GY22" s="109">
        <v>0</v>
      </c>
      <c r="GZ22" s="4">
        <v>0</v>
      </c>
      <c r="HA22" s="4">
        <v>0</v>
      </c>
      <c r="HB22" s="4">
        <v>0</v>
      </c>
      <c r="HC22" s="4">
        <v>0</v>
      </c>
      <c r="HD22" s="109">
        <v>0</v>
      </c>
      <c r="HE22" s="109">
        <v>0</v>
      </c>
      <c r="HF22" s="109">
        <v>0</v>
      </c>
      <c r="HG22" s="4">
        <v>0</v>
      </c>
      <c r="HH22" s="4">
        <v>0</v>
      </c>
      <c r="HI22" s="4">
        <v>0</v>
      </c>
      <c r="HJ22" s="110">
        <v>0</v>
      </c>
      <c r="HK22" s="109">
        <v>0</v>
      </c>
      <c r="HL22" s="109">
        <v>0</v>
      </c>
      <c r="HM22" s="4">
        <v>0</v>
      </c>
      <c r="HN22" s="4">
        <v>0</v>
      </c>
      <c r="HO22" s="4">
        <v>0</v>
      </c>
      <c r="HP22" s="4">
        <v>0</v>
      </c>
      <c r="HQ22" s="109">
        <v>0</v>
      </c>
      <c r="HR22" s="109">
        <v>0</v>
      </c>
      <c r="HS22" s="109">
        <v>0</v>
      </c>
      <c r="HT22" s="4">
        <v>0</v>
      </c>
      <c r="HU22" s="4">
        <v>0</v>
      </c>
      <c r="HV22" s="4">
        <v>0</v>
      </c>
      <c r="HW22" s="110">
        <v>0</v>
      </c>
      <c r="HX22" s="109">
        <v>0</v>
      </c>
      <c r="HY22" s="109">
        <v>0</v>
      </c>
      <c r="HZ22" s="4">
        <v>0</v>
      </c>
      <c r="IA22" s="4">
        <v>0</v>
      </c>
      <c r="IB22" s="4">
        <v>0</v>
      </c>
      <c r="IC22" s="4">
        <v>0</v>
      </c>
      <c r="ID22" s="109">
        <v>0</v>
      </c>
      <c r="IE22" s="109">
        <v>0</v>
      </c>
      <c r="IF22" s="109">
        <v>0</v>
      </c>
      <c r="IG22" s="4">
        <v>0</v>
      </c>
      <c r="IH22" s="4">
        <v>0</v>
      </c>
      <c r="II22" s="4">
        <v>0</v>
      </c>
      <c r="IJ22" s="110">
        <v>0</v>
      </c>
      <c r="IK22" s="109">
        <v>0</v>
      </c>
      <c r="IL22" s="109">
        <v>0</v>
      </c>
      <c r="IM22" s="4">
        <v>0</v>
      </c>
      <c r="IN22" s="4">
        <v>0</v>
      </c>
      <c r="IO22" s="4">
        <v>0</v>
      </c>
      <c r="IP22" s="4">
        <v>0</v>
      </c>
      <c r="IQ22" s="109">
        <v>0</v>
      </c>
      <c r="IR22" s="109">
        <v>0</v>
      </c>
      <c r="IS22" s="109">
        <v>4</v>
      </c>
      <c r="IT22" s="4">
        <v>0</v>
      </c>
      <c r="IU22" s="4">
        <v>0</v>
      </c>
      <c r="IV22" s="4">
        <v>4</v>
      </c>
      <c r="IW22" s="110">
        <v>30</v>
      </c>
      <c r="IX22" s="109">
        <v>0</v>
      </c>
      <c r="IY22" s="109">
        <v>531</v>
      </c>
      <c r="IZ22" s="4">
        <v>30</v>
      </c>
      <c r="JA22" s="4">
        <v>0</v>
      </c>
      <c r="JB22" s="4">
        <v>539</v>
      </c>
      <c r="JC22" s="4">
        <v>569</v>
      </c>
      <c r="JD22" s="242">
        <v>3466</v>
      </c>
      <c r="JE22" s="242">
        <v>84</v>
      </c>
      <c r="JF22" s="242">
        <v>1659</v>
      </c>
      <c r="JG22" s="304">
        <v>5209</v>
      </c>
      <c r="JH22" s="300">
        <v>2628</v>
      </c>
      <c r="JJ22" s="301">
        <v>3466</v>
      </c>
      <c r="JK22" s="305">
        <v>7</v>
      </c>
      <c r="JL22" s="305">
        <v>1558</v>
      </c>
      <c r="JM22" s="306">
        <v>5031</v>
      </c>
      <c r="JN22" s="303">
        <v>191.43835616438355</v>
      </c>
      <c r="JP22" s="110">
        <v>0</v>
      </c>
      <c r="JQ22" s="109">
        <v>0</v>
      </c>
      <c r="JR22" s="109">
        <v>0</v>
      </c>
      <c r="JS22" s="145">
        <v>0</v>
      </c>
      <c r="JT22" s="148">
        <v>0</v>
      </c>
    </row>
    <row r="23" spans="1:280" ht="16.5" thickTop="1" thickBot="1" x14ac:dyDescent="0.3">
      <c r="A23" s="75" t="s">
        <v>40</v>
      </c>
      <c r="B23" s="290" t="s">
        <v>41</v>
      </c>
      <c r="C23" s="297">
        <v>1784.3333333333333</v>
      </c>
      <c r="D23" s="112">
        <v>37</v>
      </c>
      <c r="E23" s="109">
        <v>0</v>
      </c>
      <c r="F23" s="114">
        <v>0</v>
      </c>
      <c r="G23" s="104">
        <v>0</v>
      </c>
      <c r="H23" s="4">
        <v>0</v>
      </c>
      <c r="I23" s="4">
        <v>0</v>
      </c>
      <c r="J23" s="110">
        <v>0</v>
      </c>
      <c r="K23" s="109">
        <v>0</v>
      </c>
      <c r="L23" s="109">
        <v>0</v>
      </c>
      <c r="M23" s="4">
        <v>37</v>
      </c>
      <c r="N23" s="4">
        <v>0</v>
      </c>
      <c r="O23" s="4">
        <v>0</v>
      </c>
      <c r="P23" s="4">
        <v>37</v>
      </c>
      <c r="Q23" s="112">
        <v>0</v>
      </c>
      <c r="R23" s="109">
        <v>0</v>
      </c>
      <c r="S23" s="109">
        <v>0</v>
      </c>
      <c r="T23" s="135">
        <v>77</v>
      </c>
      <c r="U23" s="4">
        <v>0</v>
      </c>
      <c r="V23" s="4">
        <v>0</v>
      </c>
      <c r="W23" s="110">
        <v>59</v>
      </c>
      <c r="X23" s="109">
        <v>0</v>
      </c>
      <c r="Y23" s="109">
        <v>0</v>
      </c>
      <c r="Z23" s="4">
        <v>136</v>
      </c>
      <c r="AA23" s="4">
        <v>0</v>
      </c>
      <c r="AB23" s="4">
        <v>0</v>
      </c>
      <c r="AC23" s="4">
        <v>136</v>
      </c>
      <c r="AD23" s="109">
        <v>0</v>
      </c>
      <c r="AE23" s="109">
        <v>0</v>
      </c>
      <c r="AF23" s="109">
        <v>0</v>
      </c>
      <c r="AG23" s="4">
        <v>0</v>
      </c>
      <c r="AH23" s="4">
        <v>0</v>
      </c>
      <c r="AI23" s="4">
        <v>0</v>
      </c>
      <c r="AJ23" s="110">
        <v>0</v>
      </c>
      <c r="AK23" s="109">
        <v>0</v>
      </c>
      <c r="AL23" s="109">
        <v>0</v>
      </c>
      <c r="AM23" s="4">
        <v>0</v>
      </c>
      <c r="AN23" s="4">
        <v>0</v>
      </c>
      <c r="AO23" s="4">
        <v>0</v>
      </c>
      <c r="AP23" s="4">
        <v>0</v>
      </c>
      <c r="AQ23" s="109">
        <v>0</v>
      </c>
      <c r="AR23" s="109">
        <v>0</v>
      </c>
      <c r="AS23" s="109">
        <v>81</v>
      </c>
      <c r="AT23" s="135">
        <v>0</v>
      </c>
      <c r="AU23" s="4">
        <v>0</v>
      </c>
      <c r="AV23" s="4">
        <v>0</v>
      </c>
      <c r="AW23" s="110">
        <v>0</v>
      </c>
      <c r="AX23" s="109">
        <v>0</v>
      </c>
      <c r="AY23" s="109">
        <v>0</v>
      </c>
      <c r="AZ23" s="4">
        <v>0</v>
      </c>
      <c r="BA23" s="4">
        <v>0</v>
      </c>
      <c r="BB23" s="4">
        <v>81</v>
      </c>
      <c r="BC23" s="4">
        <v>81</v>
      </c>
      <c r="BD23" s="31">
        <v>0</v>
      </c>
      <c r="BE23" s="109">
        <v>0</v>
      </c>
      <c r="BF23" s="109">
        <v>0</v>
      </c>
      <c r="BG23" s="104">
        <v>0</v>
      </c>
      <c r="BH23" s="4">
        <v>0</v>
      </c>
      <c r="BI23" s="4">
        <v>0</v>
      </c>
      <c r="BJ23" s="110">
        <v>0</v>
      </c>
      <c r="BK23" s="109">
        <v>0</v>
      </c>
      <c r="BL23" s="109">
        <v>0</v>
      </c>
      <c r="BM23" s="4">
        <v>0</v>
      </c>
      <c r="BN23" s="4">
        <v>0</v>
      </c>
      <c r="BO23" s="4">
        <v>0</v>
      </c>
      <c r="BP23" s="4">
        <v>0</v>
      </c>
      <c r="BQ23" s="109">
        <v>0</v>
      </c>
      <c r="BR23" s="109">
        <v>0</v>
      </c>
      <c r="BS23" s="109">
        <v>0</v>
      </c>
      <c r="BT23" s="4">
        <v>0</v>
      </c>
      <c r="BU23" s="4">
        <v>0</v>
      </c>
      <c r="BV23" s="4">
        <v>0</v>
      </c>
      <c r="BW23" s="110">
        <v>0</v>
      </c>
      <c r="BX23" s="109">
        <v>0</v>
      </c>
      <c r="BY23" s="109">
        <v>0</v>
      </c>
      <c r="BZ23" s="4">
        <v>0</v>
      </c>
      <c r="CA23" s="4">
        <v>0</v>
      </c>
      <c r="CB23" s="4">
        <v>0</v>
      </c>
      <c r="CC23" s="4">
        <v>0</v>
      </c>
      <c r="CD23" s="109">
        <v>0</v>
      </c>
      <c r="CE23" s="109">
        <v>0</v>
      </c>
      <c r="CF23" s="109">
        <v>0</v>
      </c>
      <c r="CG23" s="4">
        <v>0</v>
      </c>
      <c r="CH23" s="4">
        <v>0</v>
      </c>
      <c r="CI23" s="4">
        <v>0</v>
      </c>
      <c r="CJ23" s="110">
        <v>0</v>
      </c>
      <c r="CK23" s="109">
        <v>0</v>
      </c>
      <c r="CL23" s="109">
        <v>0</v>
      </c>
      <c r="CM23" s="4">
        <v>0</v>
      </c>
      <c r="CN23" s="4">
        <v>0</v>
      </c>
      <c r="CO23" s="4">
        <v>0</v>
      </c>
      <c r="CP23" s="4">
        <v>0</v>
      </c>
      <c r="CQ23" s="109">
        <v>0</v>
      </c>
      <c r="CR23" s="109">
        <v>0</v>
      </c>
      <c r="CS23" s="109">
        <v>0</v>
      </c>
      <c r="CT23" s="4">
        <v>0</v>
      </c>
      <c r="CU23" s="4">
        <v>0</v>
      </c>
      <c r="CV23" s="4">
        <v>0</v>
      </c>
      <c r="CW23" s="110">
        <v>0</v>
      </c>
      <c r="CX23" s="109">
        <v>0</v>
      </c>
      <c r="CY23" s="109">
        <v>0</v>
      </c>
      <c r="CZ23" s="4">
        <v>0</v>
      </c>
      <c r="DA23" s="4">
        <v>0</v>
      </c>
      <c r="DB23" s="4">
        <v>0</v>
      </c>
      <c r="DC23" s="4">
        <v>0</v>
      </c>
      <c r="DD23" s="109">
        <v>0</v>
      </c>
      <c r="DE23" s="109">
        <v>0</v>
      </c>
      <c r="DF23" s="109">
        <v>0</v>
      </c>
      <c r="DG23" s="4">
        <v>0</v>
      </c>
      <c r="DH23" s="4">
        <v>0</v>
      </c>
      <c r="DI23" s="105">
        <v>0</v>
      </c>
      <c r="DJ23" s="110">
        <v>0</v>
      </c>
      <c r="DK23" s="109">
        <v>0</v>
      </c>
      <c r="DL23" s="109">
        <v>0</v>
      </c>
      <c r="DM23" s="4">
        <v>0</v>
      </c>
      <c r="DN23" s="4">
        <v>0</v>
      </c>
      <c r="DO23" s="4">
        <v>0</v>
      </c>
      <c r="DP23" s="4">
        <v>0</v>
      </c>
      <c r="DQ23" s="109">
        <v>0</v>
      </c>
      <c r="DR23" s="109">
        <v>0</v>
      </c>
      <c r="DS23" s="109">
        <v>0</v>
      </c>
      <c r="DT23" s="4">
        <v>63</v>
      </c>
      <c r="DU23" s="4">
        <v>0</v>
      </c>
      <c r="DV23" s="4">
        <v>0</v>
      </c>
      <c r="DW23" s="110">
        <v>61</v>
      </c>
      <c r="DX23" s="109">
        <v>0</v>
      </c>
      <c r="DY23" s="109">
        <v>0</v>
      </c>
      <c r="DZ23" s="4">
        <v>124</v>
      </c>
      <c r="EA23" s="4">
        <v>0</v>
      </c>
      <c r="EB23" s="4">
        <v>0</v>
      </c>
      <c r="EC23" s="4">
        <v>124</v>
      </c>
      <c r="ED23" s="109">
        <v>0</v>
      </c>
      <c r="EE23" s="109">
        <v>0</v>
      </c>
      <c r="EF23" s="109">
        <v>0</v>
      </c>
      <c r="EG23" s="4">
        <v>0</v>
      </c>
      <c r="EH23" s="4">
        <v>0</v>
      </c>
      <c r="EI23" s="4">
        <v>0</v>
      </c>
      <c r="EJ23" s="110">
        <v>0</v>
      </c>
      <c r="EK23" s="109">
        <v>0</v>
      </c>
      <c r="EL23" s="109">
        <v>0</v>
      </c>
      <c r="EM23" s="4">
        <v>0</v>
      </c>
      <c r="EN23" s="4">
        <v>0</v>
      </c>
      <c r="EO23" s="4">
        <v>0</v>
      </c>
      <c r="EP23" s="4">
        <v>0</v>
      </c>
      <c r="EQ23" s="109">
        <v>0</v>
      </c>
      <c r="ER23" s="109">
        <v>0</v>
      </c>
      <c r="ES23" s="109">
        <v>0</v>
      </c>
      <c r="ET23" s="4">
        <v>0</v>
      </c>
      <c r="EU23" s="4">
        <v>0</v>
      </c>
      <c r="EV23" s="105">
        <v>0</v>
      </c>
      <c r="EW23" s="110">
        <v>0</v>
      </c>
      <c r="EX23" s="109">
        <v>0</v>
      </c>
      <c r="EY23" s="109">
        <v>0</v>
      </c>
      <c r="EZ23" s="4">
        <v>0</v>
      </c>
      <c r="FA23" s="4">
        <v>0</v>
      </c>
      <c r="FB23" s="4">
        <v>0</v>
      </c>
      <c r="FC23" s="4">
        <v>0</v>
      </c>
      <c r="FD23" s="109">
        <v>0</v>
      </c>
      <c r="FE23" s="109">
        <v>0</v>
      </c>
      <c r="FF23" s="109">
        <v>0</v>
      </c>
      <c r="FG23" s="4">
        <v>0</v>
      </c>
      <c r="FH23" s="4">
        <v>0</v>
      </c>
      <c r="FI23" s="4">
        <v>0</v>
      </c>
      <c r="FJ23" s="110">
        <v>0</v>
      </c>
      <c r="FK23" s="109">
        <v>0</v>
      </c>
      <c r="FL23" s="109">
        <v>0</v>
      </c>
      <c r="FM23" s="4">
        <v>0</v>
      </c>
      <c r="FN23" s="4">
        <v>0</v>
      </c>
      <c r="FO23" s="4">
        <v>0</v>
      </c>
      <c r="FP23" s="4">
        <v>0</v>
      </c>
      <c r="FQ23" s="109">
        <v>0</v>
      </c>
      <c r="FR23" s="109">
        <v>0</v>
      </c>
      <c r="FS23" s="109">
        <v>0</v>
      </c>
      <c r="FT23" s="4">
        <v>0</v>
      </c>
      <c r="FU23" s="4">
        <v>0</v>
      </c>
      <c r="FV23" s="4">
        <v>0</v>
      </c>
      <c r="FW23" s="110">
        <v>0</v>
      </c>
      <c r="FX23" s="109">
        <v>0</v>
      </c>
      <c r="FY23" s="109">
        <v>0</v>
      </c>
      <c r="FZ23" s="4">
        <v>0</v>
      </c>
      <c r="GA23" s="4">
        <v>0</v>
      </c>
      <c r="GB23" s="4">
        <v>0</v>
      </c>
      <c r="GC23" s="4">
        <v>0</v>
      </c>
      <c r="GD23" s="109">
        <v>3</v>
      </c>
      <c r="GE23" s="109">
        <v>0</v>
      </c>
      <c r="GF23" s="109">
        <v>0</v>
      </c>
      <c r="GG23" s="4">
        <v>0</v>
      </c>
      <c r="GH23" s="4">
        <v>0</v>
      </c>
      <c r="GI23" s="4">
        <v>0</v>
      </c>
      <c r="GJ23" s="110">
        <v>4</v>
      </c>
      <c r="GK23" s="109">
        <v>0</v>
      </c>
      <c r="GL23" s="109">
        <v>0</v>
      </c>
      <c r="GM23" s="4">
        <v>7</v>
      </c>
      <c r="GN23" s="4">
        <v>0</v>
      </c>
      <c r="GO23" s="4">
        <v>0</v>
      </c>
      <c r="GP23" s="4">
        <v>7</v>
      </c>
      <c r="GQ23" s="109">
        <v>0</v>
      </c>
      <c r="GR23" s="109">
        <v>0</v>
      </c>
      <c r="GS23" s="109">
        <v>0</v>
      </c>
      <c r="GT23" s="4">
        <v>0</v>
      </c>
      <c r="GU23" s="4">
        <v>0</v>
      </c>
      <c r="GV23" s="4">
        <v>0</v>
      </c>
      <c r="GW23" s="110">
        <v>0</v>
      </c>
      <c r="GX23" s="109">
        <v>0</v>
      </c>
      <c r="GY23" s="109">
        <v>0</v>
      </c>
      <c r="GZ23" s="4">
        <v>0</v>
      </c>
      <c r="HA23" s="4">
        <v>0</v>
      </c>
      <c r="HB23" s="4">
        <v>0</v>
      </c>
      <c r="HC23" s="4">
        <v>0</v>
      </c>
      <c r="HD23" s="109">
        <v>0</v>
      </c>
      <c r="HE23" s="109">
        <v>0</v>
      </c>
      <c r="HF23" s="109">
        <v>0</v>
      </c>
      <c r="HG23" s="4">
        <v>0</v>
      </c>
      <c r="HH23" s="4">
        <v>0</v>
      </c>
      <c r="HI23" s="4">
        <v>0</v>
      </c>
      <c r="HJ23" s="110">
        <v>0</v>
      </c>
      <c r="HK23" s="109">
        <v>0</v>
      </c>
      <c r="HL23" s="109">
        <v>0</v>
      </c>
      <c r="HM23" s="4">
        <v>0</v>
      </c>
      <c r="HN23" s="4">
        <v>0</v>
      </c>
      <c r="HO23" s="4">
        <v>0</v>
      </c>
      <c r="HP23" s="4">
        <v>0</v>
      </c>
      <c r="HQ23" s="109">
        <v>0</v>
      </c>
      <c r="HR23" s="109">
        <v>0</v>
      </c>
      <c r="HS23" s="109">
        <v>0</v>
      </c>
      <c r="HT23" s="4">
        <v>0</v>
      </c>
      <c r="HU23" s="4">
        <v>0</v>
      </c>
      <c r="HV23" s="4">
        <v>0</v>
      </c>
      <c r="HW23" s="110">
        <v>0</v>
      </c>
      <c r="HX23" s="109">
        <v>0</v>
      </c>
      <c r="HY23" s="109">
        <v>0</v>
      </c>
      <c r="HZ23" s="4">
        <v>0</v>
      </c>
      <c r="IA23" s="4">
        <v>0</v>
      </c>
      <c r="IB23" s="4">
        <v>0</v>
      </c>
      <c r="IC23" s="4">
        <v>0</v>
      </c>
      <c r="ID23" s="109">
        <v>0</v>
      </c>
      <c r="IE23" s="109">
        <v>0</v>
      </c>
      <c r="IF23" s="109">
        <v>0</v>
      </c>
      <c r="IG23" s="4">
        <v>0</v>
      </c>
      <c r="IH23" s="4">
        <v>0</v>
      </c>
      <c r="II23" s="4">
        <v>0</v>
      </c>
      <c r="IJ23" s="110">
        <v>0</v>
      </c>
      <c r="IK23" s="109">
        <v>0</v>
      </c>
      <c r="IL23" s="109">
        <v>0</v>
      </c>
      <c r="IM23" s="4">
        <v>0</v>
      </c>
      <c r="IN23" s="4">
        <v>0</v>
      </c>
      <c r="IO23" s="4">
        <v>0</v>
      </c>
      <c r="IP23" s="4">
        <v>0</v>
      </c>
      <c r="IQ23" s="109">
        <v>0</v>
      </c>
      <c r="IR23" s="109">
        <v>0</v>
      </c>
      <c r="IS23" s="109">
        <v>375</v>
      </c>
      <c r="IT23" s="4">
        <v>0</v>
      </c>
      <c r="IU23" s="4">
        <v>0</v>
      </c>
      <c r="IV23" s="4">
        <v>319</v>
      </c>
      <c r="IW23" s="110">
        <v>0</v>
      </c>
      <c r="IX23" s="109">
        <v>0</v>
      </c>
      <c r="IY23" s="109">
        <v>461</v>
      </c>
      <c r="IZ23" s="4">
        <v>0</v>
      </c>
      <c r="JA23" s="4">
        <v>0</v>
      </c>
      <c r="JB23" s="4">
        <v>1155</v>
      </c>
      <c r="JC23" s="4">
        <v>1155</v>
      </c>
      <c r="JD23" s="242">
        <v>304</v>
      </c>
      <c r="JE23" s="242">
        <v>0</v>
      </c>
      <c r="JF23" s="242">
        <v>1236</v>
      </c>
      <c r="JG23" s="304">
        <v>1540</v>
      </c>
      <c r="JH23" s="300">
        <v>1784.3333333333333</v>
      </c>
      <c r="JJ23" s="301">
        <v>304</v>
      </c>
      <c r="JK23" s="305">
        <v>955</v>
      </c>
      <c r="JL23" s="305">
        <v>357</v>
      </c>
      <c r="JM23" s="306">
        <v>1616</v>
      </c>
      <c r="JN23" s="303">
        <v>90.566037735849065</v>
      </c>
      <c r="JP23" s="110">
        <v>0</v>
      </c>
      <c r="JQ23" s="109">
        <v>0</v>
      </c>
      <c r="JR23" s="109">
        <v>0</v>
      </c>
      <c r="JS23" s="145">
        <v>0</v>
      </c>
      <c r="JT23" s="148">
        <v>0</v>
      </c>
    </row>
    <row r="24" spans="1:280" ht="16.5" thickTop="1" thickBot="1" x14ac:dyDescent="0.3">
      <c r="A24" s="75" t="s">
        <v>42</v>
      </c>
      <c r="B24" s="290" t="s">
        <v>43</v>
      </c>
      <c r="C24" s="297">
        <v>1879</v>
      </c>
      <c r="D24" s="112">
        <v>157</v>
      </c>
      <c r="E24" s="109">
        <v>0</v>
      </c>
      <c r="F24" s="114">
        <v>0</v>
      </c>
      <c r="G24" s="104">
        <v>57</v>
      </c>
      <c r="H24" s="4">
        <v>0</v>
      </c>
      <c r="I24" s="4">
        <v>0</v>
      </c>
      <c r="J24" s="110">
        <v>56</v>
      </c>
      <c r="K24" s="109">
        <v>0</v>
      </c>
      <c r="L24" s="109">
        <v>0</v>
      </c>
      <c r="M24" s="4">
        <v>270</v>
      </c>
      <c r="N24" s="4">
        <v>0</v>
      </c>
      <c r="O24" s="4">
        <v>0</v>
      </c>
      <c r="P24" s="4">
        <v>270</v>
      </c>
      <c r="Q24" s="112">
        <v>0</v>
      </c>
      <c r="R24" s="109">
        <v>0</v>
      </c>
      <c r="S24" s="109">
        <v>0</v>
      </c>
      <c r="T24" s="135">
        <v>0</v>
      </c>
      <c r="U24" s="4">
        <v>0</v>
      </c>
      <c r="V24" s="4">
        <v>0</v>
      </c>
      <c r="W24" s="110">
        <v>0</v>
      </c>
      <c r="X24" s="109">
        <v>0</v>
      </c>
      <c r="Y24" s="109">
        <v>0</v>
      </c>
      <c r="Z24" s="4">
        <v>0</v>
      </c>
      <c r="AA24" s="4">
        <v>0</v>
      </c>
      <c r="AB24" s="4">
        <v>0</v>
      </c>
      <c r="AC24" s="4">
        <v>0</v>
      </c>
      <c r="AD24" s="109">
        <v>0</v>
      </c>
      <c r="AE24" s="109">
        <v>0</v>
      </c>
      <c r="AF24" s="109">
        <v>0</v>
      </c>
      <c r="AG24" s="4">
        <v>0</v>
      </c>
      <c r="AH24" s="4">
        <v>0</v>
      </c>
      <c r="AI24" s="4">
        <v>0</v>
      </c>
      <c r="AJ24" s="110">
        <v>0</v>
      </c>
      <c r="AK24" s="109">
        <v>0</v>
      </c>
      <c r="AL24" s="109">
        <v>0</v>
      </c>
      <c r="AM24" s="4">
        <v>0</v>
      </c>
      <c r="AN24" s="4">
        <v>0</v>
      </c>
      <c r="AO24" s="4">
        <v>0</v>
      </c>
      <c r="AP24" s="4">
        <v>0</v>
      </c>
      <c r="AQ24" s="109">
        <v>0</v>
      </c>
      <c r="AR24" s="109">
        <v>0</v>
      </c>
      <c r="AS24" s="109">
        <v>0</v>
      </c>
      <c r="AT24" s="135">
        <v>0</v>
      </c>
      <c r="AU24" s="4">
        <v>0</v>
      </c>
      <c r="AV24" s="4">
        <v>0</v>
      </c>
      <c r="AW24" s="110">
        <v>0</v>
      </c>
      <c r="AX24" s="109">
        <v>0</v>
      </c>
      <c r="AY24" s="109">
        <v>0</v>
      </c>
      <c r="AZ24" s="4">
        <v>0</v>
      </c>
      <c r="BA24" s="4">
        <v>0</v>
      </c>
      <c r="BB24" s="4">
        <v>0</v>
      </c>
      <c r="BC24" s="4">
        <v>0</v>
      </c>
      <c r="BD24" s="31">
        <v>0</v>
      </c>
      <c r="BE24" s="109">
        <v>0</v>
      </c>
      <c r="BF24" s="109">
        <v>0</v>
      </c>
      <c r="BG24" s="104">
        <v>0</v>
      </c>
      <c r="BH24" s="4">
        <v>0</v>
      </c>
      <c r="BI24" s="4">
        <v>0</v>
      </c>
      <c r="BJ24" s="110">
        <v>0</v>
      </c>
      <c r="BK24" s="109">
        <v>0</v>
      </c>
      <c r="BL24" s="109">
        <v>0</v>
      </c>
      <c r="BM24" s="4">
        <v>0</v>
      </c>
      <c r="BN24" s="4">
        <v>0</v>
      </c>
      <c r="BO24" s="4">
        <v>0</v>
      </c>
      <c r="BP24" s="4">
        <v>0</v>
      </c>
      <c r="BQ24" s="109">
        <v>0</v>
      </c>
      <c r="BR24" s="109">
        <v>0</v>
      </c>
      <c r="BS24" s="109">
        <v>0</v>
      </c>
      <c r="BT24" s="4">
        <v>0</v>
      </c>
      <c r="BU24" s="4">
        <v>0</v>
      </c>
      <c r="BV24" s="4">
        <v>0</v>
      </c>
      <c r="BW24" s="110">
        <v>0</v>
      </c>
      <c r="BX24" s="109">
        <v>0</v>
      </c>
      <c r="BY24" s="109">
        <v>0</v>
      </c>
      <c r="BZ24" s="4">
        <v>0</v>
      </c>
      <c r="CA24" s="4">
        <v>0</v>
      </c>
      <c r="CB24" s="4">
        <v>0</v>
      </c>
      <c r="CC24" s="4">
        <v>0</v>
      </c>
      <c r="CD24" s="109">
        <v>89</v>
      </c>
      <c r="CE24" s="109">
        <v>0</v>
      </c>
      <c r="CF24" s="109">
        <v>0</v>
      </c>
      <c r="CG24" s="4">
        <v>0</v>
      </c>
      <c r="CH24" s="4">
        <v>0</v>
      </c>
      <c r="CI24" s="4">
        <v>0</v>
      </c>
      <c r="CJ24" s="110">
        <v>0</v>
      </c>
      <c r="CK24" s="109">
        <v>0</v>
      </c>
      <c r="CL24" s="109">
        <v>0</v>
      </c>
      <c r="CM24" s="4">
        <v>89</v>
      </c>
      <c r="CN24" s="4">
        <v>0</v>
      </c>
      <c r="CO24" s="4">
        <v>0</v>
      </c>
      <c r="CP24" s="4">
        <v>89</v>
      </c>
      <c r="CQ24" s="109">
        <v>0</v>
      </c>
      <c r="CR24" s="109">
        <v>0</v>
      </c>
      <c r="CS24" s="109">
        <v>0</v>
      </c>
      <c r="CT24" s="4">
        <v>0</v>
      </c>
      <c r="CU24" s="4">
        <v>0</v>
      </c>
      <c r="CV24" s="4">
        <v>0</v>
      </c>
      <c r="CW24" s="110">
        <v>0</v>
      </c>
      <c r="CX24" s="109">
        <v>0</v>
      </c>
      <c r="CY24" s="109">
        <v>0</v>
      </c>
      <c r="CZ24" s="4">
        <v>0</v>
      </c>
      <c r="DA24" s="4">
        <v>0</v>
      </c>
      <c r="DB24" s="4">
        <v>0</v>
      </c>
      <c r="DC24" s="4">
        <v>0</v>
      </c>
      <c r="DD24" s="109">
        <v>24</v>
      </c>
      <c r="DE24" s="109">
        <v>0</v>
      </c>
      <c r="DF24" s="109">
        <v>0</v>
      </c>
      <c r="DG24" s="4">
        <v>10</v>
      </c>
      <c r="DH24" s="4">
        <v>0</v>
      </c>
      <c r="DI24" s="105">
        <v>0</v>
      </c>
      <c r="DJ24" s="110">
        <v>7</v>
      </c>
      <c r="DK24" s="109">
        <v>0</v>
      </c>
      <c r="DL24" s="109">
        <v>0</v>
      </c>
      <c r="DM24" s="4">
        <v>41</v>
      </c>
      <c r="DN24" s="4">
        <v>0</v>
      </c>
      <c r="DO24" s="4">
        <v>0</v>
      </c>
      <c r="DP24" s="4">
        <v>41</v>
      </c>
      <c r="DQ24" s="109">
        <v>155</v>
      </c>
      <c r="DR24" s="109">
        <v>0</v>
      </c>
      <c r="DS24" s="109">
        <v>0</v>
      </c>
      <c r="DT24" s="4">
        <v>84</v>
      </c>
      <c r="DU24" s="4">
        <v>0</v>
      </c>
      <c r="DV24" s="4">
        <v>0</v>
      </c>
      <c r="DW24" s="110">
        <v>85</v>
      </c>
      <c r="DX24" s="109">
        <v>0</v>
      </c>
      <c r="DY24" s="109">
        <v>0</v>
      </c>
      <c r="DZ24" s="4">
        <v>324</v>
      </c>
      <c r="EA24" s="4">
        <v>0</v>
      </c>
      <c r="EB24" s="4">
        <v>0</v>
      </c>
      <c r="EC24" s="4">
        <v>324</v>
      </c>
      <c r="ED24" s="109">
        <v>0</v>
      </c>
      <c r="EE24" s="109">
        <v>562</v>
      </c>
      <c r="EF24" s="109">
        <v>0</v>
      </c>
      <c r="EG24" s="4">
        <v>0</v>
      </c>
      <c r="EH24" s="4">
        <v>0</v>
      </c>
      <c r="EI24" s="4">
        <v>0</v>
      </c>
      <c r="EJ24" s="110">
        <v>0</v>
      </c>
      <c r="EK24" s="109">
        <v>180</v>
      </c>
      <c r="EL24" s="109">
        <v>0</v>
      </c>
      <c r="EM24" s="4">
        <v>0</v>
      </c>
      <c r="EN24" s="4">
        <v>742</v>
      </c>
      <c r="EO24" s="4">
        <v>0</v>
      </c>
      <c r="EP24" s="4">
        <v>742</v>
      </c>
      <c r="EQ24" s="109">
        <v>0</v>
      </c>
      <c r="ER24" s="109">
        <v>0</v>
      </c>
      <c r="ES24" s="109">
        <v>0</v>
      </c>
      <c r="ET24" s="4">
        <v>0</v>
      </c>
      <c r="EU24" s="4">
        <v>0</v>
      </c>
      <c r="EV24" s="105">
        <v>0</v>
      </c>
      <c r="EW24" s="110">
        <v>0</v>
      </c>
      <c r="EX24" s="109">
        <v>0</v>
      </c>
      <c r="EY24" s="109">
        <v>0</v>
      </c>
      <c r="EZ24" s="4">
        <v>0</v>
      </c>
      <c r="FA24" s="4">
        <v>0</v>
      </c>
      <c r="FB24" s="4">
        <v>0</v>
      </c>
      <c r="FC24" s="4">
        <v>0</v>
      </c>
      <c r="FD24" s="109">
        <v>0</v>
      </c>
      <c r="FE24" s="109">
        <v>0</v>
      </c>
      <c r="FF24" s="109">
        <v>0</v>
      </c>
      <c r="FG24" s="4">
        <v>0</v>
      </c>
      <c r="FH24" s="4">
        <v>0</v>
      </c>
      <c r="FI24" s="4">
        <v>0</v>
      </c>
      <c r="FJ24" s="110">
        <v>0</v>
      </c>
      <c r="FK24" s="109">
        <v>0</v>
      </c>
      <c r="FL24" s="109">
        <v>0</v>
      </c>
      <c r="FM24" s="4">
        <v>0</v>
      </c>
      <c r="FN24" s="4">
        <v>0</v>
      </c>
      <c r="FO24" s="4">
        <v>0</v>
      </c>
      <c r="FP24" s="4">
        <v>0</v>
      </c>
      <c r="FQ24" s="109">
        <v>0</v>
      </c>
      <c r="FR24" s="109">
        <v>0</v>
      </c>
      <c r="FS24" s="109">
        <v>0</v>
      </c>
      <c r="FT24" s="4">
        <v>0</v>
      </c>
      <c r="FU24" s="4">
        <v>0</v>
      </c>
      <c r="FV24" s="4">
        <v>0</v>
      </c>
      <c r="FW24" s="110">
        <v>0</v>
      </c>
      <c r="FX24" s="109">
        <v>0</v>
      </c>
      <c r="FY24" s="109">
        <v>0</v>
      </c>
      <c r="FZ24" s="4">
        <v>0</v>
      </c>
      <c r="GA24" s="4">
        <v>0</v>
      </c>
      <c r="GB24" s="4">
        <v>0</v>
      </c>
      <c r="GC24" s="4">
        <v>0</v>
      </c>
      <c r="GD24" s="109">
        <v>0</v>
      </c>
      <c r="GE24" s="109">
        <v>0</v>
      </c>
      <c r="GF24" s="109">
        <v>0</v>
      </c>
      <c r="GG24" s="4">
        <v>0</v>
      </c>
      <c r="GH24" s="4">
        <v>0</v>
      </c>
      <c r="GI24" s="4">
        <v>0</v>
      </c>
      <c r="GJ24" s="110">
        <v>0</v>
      </c>
      <c r="GK24" s="109">
        <v>0</v>
      </c>
      <c r="GL24" s="109">
        <v>0</v>
      </c>
      <c r="GM24" s="4">
        <v>0</v>
      </c>
      <c r="GN24" s="4">
        <v>0</v>
      </c>
      <c r="GO24" s="4">
        <v>0</v>
      </c>
      <c r="GP24" s="4">
        <v>0</v>
      </c>
      <c r="GQ24" s="109">
        <v>0</v>
      </c>
      <c r="GR24" s="109">
        <v>0</v>
      </c>
      <c r="GS24" s="109">
        <v>0</v>
      </c>
      <c r="GT24" s="4">
        <v>0</v>
      </c>
      <c r="GU24" s="4">
        <v>0</v>
      </c>
      <c r="GV24" s="4">
        <v>0</v>
      </c>
      <c r="GW24" s="110">
        <v>0</v>
      </c>
      <c r="GX24" s="109">
        <v>0</v>
      </c>
      <c r="GY24" s="109">
        <v>0</v>
      </c>
      <c r="GZ24" s="4">
        <v>0</v>
      </c>
      <c r="HA24" s="4">
        <v>0</v>
      </c>
      <c r="HB24" s="4">
        <v>0</v>
      </c>
      <c r="HC24" s="4">
        <v>0</v>
      </c>
      <c r="HD24" s="109">
        <v>0</v>
      </c>
      <c r="HE24" s="109">
        <v>0</v>
      </c>
      <c r="HF24" s="109">
        <v>126</v>
      </c>
      <c r="HG24" s="4">
        <v>0</v>
      </c>
      <c r="HH24" s="4">
        <v>0</v>
      </c>
      <c r="HI24" s="4">
        <v>81</v>
      </c>
      <c r="HJ24" s="110">
        <v>0</v>
      </c>
      <c r="HK24" s="109">
        <v>0</v>
      </c>
      <c r="HL24" s="109">
        <v>57</v>
      </c>
      <c r="HM24" s="4">
        <v>0</v>
      </c>
      <c r="HN24" s="4">
        <v>0</v>
      </c>
      <c r="HO24" s="4">
        <v>264</v>
      </c>
      <c r="HP24" s="4">
        <v>264</v>
      </c>
      <c r="HQ24" s="109">
        <v>0</v>
      </c>
      <c r="HR24" s="109">
        <v>0</v>
      </c>
      <c r="HS24" s="109">
        <v>0</v>
      </c>
      <c r="HT24" s="4">
        <v>0</v>
      </c>
      <c r="HU24" s="4">
        <v>0</v>
      </c>
      <c r="HV24" s="4">
        <v>0</v>
      </c>
      <c r="HW24" s="110">
        <v>0</v>
      </c>
      <c r="HX24" s="109">
        <v>0</v>
      </c>
      <c r="HY24" s="109">
        <v>0</v>
      </c>
      <c r="HZ24" s="4">
        <v>0</v>
      </c>
      <c r="IA24" s="4">
        <v>0</v>
      </c>
      <c r="IB24" s="4">
        <v>0</v>
      </c>
      <c r="IC24" s="4">
        <v>0</v>
      </c>
      <c r="ID24" s="109">
        <v>0</v>
      </c>
      <c r="IE24" s="109">
        <v>0</v>
      </c>
      <c r="IF24" s="109">
        <v>0</v>
      </c>
      <c r="IG24" s="4">
        <v>0</v>
      </c>
      <c r="IH24" s="4">
        <v>0</v>
      </c>
      <c r="II24" s="4">
        <v>0</v>
      </c>
      <c r="IJ24" s="110">
        <v>0</v>
      </c>
      <c r="IK24" s="109">
        <v>0</v>
      </c>
      <c r="IL24" s="109">
        <v>0</v>
      </c>
      <c r="IM24" s="4">
        <v>0</v>
      </c>
      <c r="IN24" s="4">
        <v>0</v>
      </c>
      <c r="IO24" s="4">
        <v>0</v>
      </c>
      <c r="IP24" s="4">
        <v>0</v>
      </c>
      <c r="IQ24" s="109">
        <v>93</v>
      </c>
      <c r="IR24" s="109">
        <v>0</v>
      </c>
      <c r="IS24" s="109">
        <v>0</v>
      </c>
      <c r="IT24" s="4">
        <v>30</v>
      </c>
      <c r="IU24" s="4">
        <v>0</v>
      </c>
      <c r="IV24" s="4">
        <v>0</v>
      </c>
      <c r="IW24" s="110">
        <v>33</v>
      </c>
      <c r="IX24" s="109">
        <v>0</v>
      </c>
      <c r="IY24" s="109">
        <v>0</v>
      </c>
      <c r="IZ24" s="4">
        <v>156</v>
      </c>
      <c r="JA24" s="4">
        <v>0</v>
      </c>
      <c r="JB24" s="4">
        <v>0</v>
      </c>
      <c r="JC24" s="4">
        <v>156</v>
      </c>
      <c r="JD24" s="242">
        <v>880</v>
      </c>
      <c r="JE24" s="242">
        <v>742</v>
      </c>
      <c r="JF24" s="242">
        <v>264</v>
      </c>
      <c r="JG24" s="304">
        <v>1886</v>
      </c>
      <c r="JH24" s="300">
        <v>1879</v>
      </c>
      <c r="JJ24" s="301">
        <v>880</v>
      </c>
      <c r="JK24" s="305">
        <v>0</v>
      </c>
      <c r="JL24" s="305">
        <v>959</v>
      </c>
      <c r="JM24" s="306">
        <v>1839</v>
      </c>
      <c r="JN24" s="303">
        <v>97.871208089409251</v>
      </c>
      <c r="JP24" s="110">
        <v>0</v>
      </c>
      <c r="JQ24" s="109">
        <v>0</v>
      </c>
      <c r="JR24" s="109">
        <v>0</v>
      </c>
      <c r="JS24" s="145">
        <v>0</v>
      </c>
      <c r="JT24" s="148">
        <v>0</v>
      </c>
    </row>
    <row r="25" spans="1:280" ht="16.5" thickTop="1" thickBot="1" x14ac:dyDescent="0.3">
      <c r="A25" s="75" t="s">
        <v>44</v>
      </c>
      <c r="B25" s="290" t="s">
        <v>45</v>
      </c>
      <c r="C25" s="297">
        <v>2583.6666666666665</v>
      </c>
      <c r="D25" s="112">
        <v>0</v>
      </c>
      <c r="E25" s="109">
        <v>0</v>
      </c>
      <c r="F25" s="114">
        <v>0</v>
      </c>
      <c r="G25" s="104">
        <v>0</v>
      </c>
      <c r="H25" s="4">
        <v>0</v>
      </c>
      <c r="I25" s="4">
        <v>0</v>
      </c>
      <c r="J25" s="110">
        <v>0</v>
      </c>
      <c r="K25" s="109">
        <v>0</v>
      </c>
      <c r="L25" s="109">
        <v>0</v>
      </c>
      <c r="M25" s="4">
        <v>0</v>
      </c>
      <c r="N25" s="4">
        <v>0</v>
      </c>
      <c r="O25" s="4">
        <v>0</v>
      </c>
      <c r="P25" s="4">
        <v>0</v>
      </c>
      <c r="Q25" s="112">
        <v>0</v>
      </c>
      <c r="R25" s="109">
        <v>0</v>
      </c>
      <c r="S25" s="109">
        <v>0</v>
      </c>
      <c r="T25" s="135">
        <v>0</v>
      </c>
      <c r="U25" s="4">
        <v>0</v>
      </c>
      <c r="V25" s="4">
        <v>0</v>
      </c>
      <c r="W25" s="110">
        <v>0</v>
      </c>
      <c r="X25" s="109">
        <v>0</v>
      </c>
      <c r="Y25" s="109">
        <v>0</v>
      </c>
      <c r="Z25" s="4">
        <v>0</v>
      </c>
      <c r="AA25" s="4">
        <v>0</v>
      </c>
      <c r="AB25" s="4">
        <v>0</v>
      </c>
      <c r="AC25" s="4">
        <v>0</v>
      </c>
      <c r="AD25" s="109">
        <v>0</v>
      </c>
      <c r="AE25" s="109">
        <v>0</v>
      </c>
      <c r="AF25" s="109">
        <v>0</v>
      </c>
      <c r="AG25" s="4">
        <v>0</v>
      </c>
      <c r="AH25" s="4">
        <v>0</v>
      </c>
      <c r="AI25" s="4">
        <v>0</v>
      </c>
      <c r="AJ25" s="110">
        <v>0</v>
      </c>
      <c r="AK25" s="109">
        <v>0</v>
      </c>
      <c r="AL25" s="109">
        <v>0</v>
      </c>
      <c r="AM25" s="4">
        <v>0</v>
      </c>
      <c r="AN25" s="4">
        <v>0</v>
      </c>
      <c r="AO25" s="4">
        <v>0</v>
      </c>
      <c r="AP25" s="4">
        <v>0</v>
      </c>
      <c r="AQ25" s="109">
        <v>0</v>
      </c>
      <c r="AR25" s="109">
        <v>0</v>
      </c>
      <c r="AS25" s="109">
        <v>959</v>
      </c>
      <c r="AT25" s="135">
        <v>0</v>
      </c>
      <c r="AU25" s="4">
        <v>0</v>
      </c>
      <c r="AV25" s="4">
        <v>0</v>
      </c>
      <c r="AW25" s="110">
        <v>0</v>
      </c>
      <c r="AX25" s="109">
        <v>0</v>
      </c>
      <c r="AY25" s="109">
        <v>0</v>
      </c>
      <c r="AZ25" s="4">
        <v>0</v>
      </c>
      <c r="BA25" s="4">
        <v>0</v>
      </c>
      <c r="BB25" s="4">
        <v>959</v>
      </c>
      <c r="BC25" s="4">
        <v>959</v>
      </c>
      <c r="BD25" s="31">
        <v>0</v>
      </c>
      <c r="BE25" s="109">
        <v>0</v>
      </c>
      <c r="BF25" s="109">
        <v>0</v>
      </c>
      <c r="BG25" s="104">
        <v>0</v>
      </c>
      <c r="BH25" s="4">
        <v>0</v>
      </c>
      <c r="BI25" s="4">
        <v>0</v>
      </c>
      <c r="BJ25" s="110">
        <v>0</v>
      </c>
      <c r="BK25" s="109">
        <v>0</v>
      </c>
      <c r="BL25" s="109">
        <v>0</v>
      </c>
      <c r="BM25" s="4">
        <v>0</v>
      </c>
      <c r="BN25" s="4">
        <v>0</v>
      </c>
      <c r="BO25" s="4">
        <v>0</v>
      </c>
      <c r="BP25" s="4">
        <v>0</v>
      </c>
      <c r="BQ25" s="109">
        <v>0</v>
      </c>
      <c r="BR25" s="109">
        <v>0</v>
      </c>
      <c r="BS25" s="109">
        <v>0</v>
      </c>
      <c r="BT25" s="4">
        <v>0</v>
      </c>
      <c r="BU25" s="4">
        <v>0</v>
      </c>
      <c r="BV25" s="4">
        <v>0</v>
      </c>
      <c r="BW25" s="110">
        <v>0</v>
      </c>
      <c r="BX25" s="109">
        <v>0</v>
      </c>
      <c r="BY25" s="109">
        <v>0</v>
      </c>
      <c r="BZ25" s="4">
        <v>0</v>
      </c>
      <c r="CA25" s="4">
        <v>0</v>
      </c>
      <c r="CB25" s="4">
        <v>0</v>
      </c>
      <c r="CC25" s="4">
        <v>0</v>
      </c>
      <c r="CD25" s="109">
        <v>0</v>
      </c>
      <c r="CE25" s="109">
        <v>0</v>
      </c>
      <c r="CF25" s="109">
        <v>0</v>
      </c>
      <c r="CG25" s="4">
        <v>0</v>
      </c>
      <c r="CH25" s="4">
        <v>0</v>
      </c>
      <c r="CI25" s="4">
        <v>0</v>
      </c>
      <c r="CJ25" s="110">
        <v>0</v>
      </c>
      <c r="CK25" s="109">
        <v>0</v>
      </c>
      <c r="CL25" s="109">
        <v>0</v>
      </c>
      <c r="CM25" s="4">
        <v>0</v>
      </c>
      <c r="CN25" s="4">
        <v>0</v>
      </c>
      <c r="CO25" s="4">
        <v>0</v>
      </c>
      <c r="CP25" s="4">
        <v>0</v>
      </c>
      <c r="CQ25" s="109">
        <v>0</v>
      </c>
      <c r="CR25" s="109">
        <v>0</v>
      </c>
      <c r="CS25" s="109">
        <v>0</v>
      </c>
      <c r="CT25" s="4">
        <v>0</v>
      </c>
      <c r="CU25" s="4">
        <v>0</v>
      </c>
      <c r="CV25" s="4">
        <v>0</v>
      </c>
      <c r="CW25" s="110">
        <v>0</v>
      </c>
      <c r="CX25" s="109">
        <v>0</v>
      </c>
      <c r="CY25" s="109">
        <v>0</v>
      </c>
      <c r="CZ25" s="4">
        <v>0</v>
      </c>
      <c r="DA25" s="4">
        <v>0</v>
      </c>
      <c r="DB25" s="4">
        <v>0</v>
      </c>
      <c r="DC25" s="4">
        <v>0</v>
      </c>
      <c r="DD25" s="109">
        <v>0</v>
      </c>
      <c r="DE25" s="109">
        <v>0</v>
      </c>
      <c r="DF25" s="109">
        <v>0</v>
      </c>
      <c r="DG25" s="4">
        <v>0</v>
      </c>
      <c r="DH25" s="4">
        <v>0</v>
      </c>
      <c r="DI25" s="105">
        <v>0</v>
      </c>
      <c r="DJ25" s="110">
        <v>0</v>
      </c>
      <c r="DK25" s="109">
        <v>0</v>
      </c>
      <c r="DL25" s="109">
        <v>0</v>
      </c>
      <c r="DM25" s="4">
        <v>0</v>
      </c>
      <c r="DN25" s="4">
        <v>0</v>
      </c>
      <c r="DO25" s="4">
        <v>0</v>
      </c>
      <c r="DP25" s="4">
        <v>0</v>
      </c>
      <c r="DQ25" s="109">
        <v>335</v>
      </c>
      <c r="DR25" s="109">
        <v>0</v>
      </c>
      <c r="DS25" s="109">
        <v>0</v>
      </c>
      <c r="DT25" s="4">
        <v>0</v>
      </c>
      <c r="DU25" s="4">
        <v>0</v>
      </c>
      <c r="DV25" s="4">
        <v>0</v>
      </c>
      <c r="DW25" s="110">
        <v>0</v>
      </c>
      <c r="DX25" s="109">
        <v>0</v>
      </c>
      <c r="DY25" s="109">
        <v>0</v>
      </c>
      <c r="DZ25" s="4">
        <v>335</v>
      </c>
      <c r="EA25" s="4">
        <v>0</v>
      </c>
      <c r="EB25" s="4">
        <v>0</v>
      </c>
      <c r="EC25" s="4">
        <v>335</v>
      </c>
      <c r="ED25" s="109">
        <v>0</v>
      </c>
      <c r="EE25" s="109">
        <v>0</v>
      </c>
      <c r="EF25" s="109">
        <v>0</v>
      </c>
      <c r="EG25" s="4">
        <v>622</v>
      </c>
      <c r="EH25" s="4">
        <v>0</v>
      </c>
      <c r="EI25" s="4">
        <v>0</v>
      </c>
      <c r="EJ25" s="110">
        <v>0</v>
      </c>
      <c r="EK25" s="109">
        <v>0</v>
      </c>
      <c r="EL25" s="109">
        <v>0</v>
      </c>
      <c r="EM25" s="4">
        <v>622</v>
      </c>
      <c r="EN25" s="4">
        <v>0</v>
      </c>
      <c r="EO25" s="4">
        <v>0</v>
      </c>
      <c r="EP25" s="4">
        <v>622</v>
      </c>
      <c r="EQ25" s="109">
        <v>622</v>
      </c>
      <c r="ER25" s="109">
        <v>0</v>
      </c>
      <c r="ES25" s="109">
        <v>0</v>
      </c>
      <c r="ET25" s="4">
        <v>0</v>
      </c>
      <c r="EU25" s="4">
        <v>0</v>
      </c>
      <c r="EV25" s="105">
        <v>0</v>
      </c>
      <c r="EW25" s="110">
        <v>644</v>
      </c>
      <c r="EX25" s="109">
        <v>0</v>
      </c>
      <c r="EY25" s="109">
        <v>0</v>
      </c>
      <c r="EZ25" s="4">
        <v>1266</v>
      </c>
      <c r="FA25" s="4">
        <v>0</v>
      </c>
      <c r="FB25" s="4">
        <v>0</v>
      </c>
      <c r="FC25" s="4">
        <v>1266</v>
      </c>
      <c r="FD25" s="109">
        <v>0</v>
      </c>
      <c r="FE25" s="109">
        <v>0</v>
      </c>
      <c r="FF25" s="109">
        <v>0</v>
      </c>
      <c r="FG25" s="4">
        <v>0</v>
      </c>
      <c r="FH25" s="4">
        <v>0</v>
      </c>
      <c r="FI25" s="4">
        <v>0</v>
      </c>
      <c r="FJ25" s="110">
        <v>0</v>
      </c>
      <c r="FK25" s="109">
        <v>0</v>
      </c>
      <c r="FL25" s="109">
        <v>0</v>
      </c>
      <c r="FM25" s="4">
        <v>0</v>
      </c>
      <c r="FN25" s="4">
        <v>0</v>
      </c>
      <c r="FO25" s="4">
        <v>0</v>
      </c>
      <c r="FP25" s="4">
        <v>0</v>
      </c>
      <c r="FQ25" s="109">
        <v>0</v>
      </c>
      <c r="FR25" s="109">
        <v>0</v>
      </c>
      <c r="FS25" s="109">
        <v>0</v>
      </c>
      <c r="FT25" s="4">
        <v>0</v>
      </c>
      <c r="FU25" s="4">
        <v>0</v>
      </c>
      <c r="FV25" s="4">
        <v>0</v>
      </c>
      <c r="FW25" s="110">
        <v>0</v>
      </c>
      <c r="FX25" s="109">
        <v>0</v>
      </c>
      <c r="FY25" s="109">
        <v>0</v>
      </c>
      <c r="FZ25" s="4">
        <v>0</v>
      </c>
      <c r="GA25" s="4">
        <v>0</v>
      </c>
      <c r="GB25" s="4">
        <v>0</v>
      </c>
      <c r="GC25" s="4">
        <v>0</v>
      </c>
      <c r="GD25" s="109">
        <v>0</v>
      </c>
      <c r="GE25" s="109">
        <v>0</v>
      </c>
      <c r="GF25" s="109">
        <v>0</v>
      </c>
      <c r="GG25" s="4">
        <v>0</v>
      </c>
      <c r="GH25" s="4">
        <v>0</v>
      </c>
      <c r="GI25" s="4">
        <v>0</v>
      </c>
      <c r="GJ25" s="110">
        <v>0</v>
      </c>
      <c r="GK25" s="109">
        <v>0</v>
      </c>
      <c r="GL25" s="109">
        <v>0</v>
      </c>
      <c r="GM25" s="4">
        <v>0</v>
      </c>
      <c r="GN25" s="4">
        <v>0</v>
      </c>
      <c r="GO25" s="4">
        <v>0</v>
      </c>
      <c r="GP25" s="4">
        <v>0</v>
      </c>
      <c r="GQ25" s="109">
        <v>0</v>
      </c>
      <c r="GR25" s="109">
        <v>0</v>
      </c>
      <c r="GS25" s="109">
        <v>0</v>
      </c>
      <c r="GT25" s="4">
        <v>0</v>
      </c>
      <c r="GU25" s="4">
        <v>0</v>
      </c>
      <c r="GV25" s="4">
        <v>0</v>
      </c>
      <c r="GW25" s="110">
        <v>0</v>
      </c>
      <c r="GX25" s="109">
        <v>0</v>
      </c>
      <c r="GY25" s="109">
        <v>0</v>
      </c>
      <c r="GZ25" s="4">
        <v>0</v>
      </c>
      <c r="HA25" s="4">
        <v>0</v>
      </c>
      <c r="HB25" s="4">
        <v>0</v>
      </c>
      <c r="HC25" s="4">
        <v>0</v>
      </c>
      <c r="HD25" s="109">
        <v>0</v>
      </c>
      <c r="HE25" s="109">
        <v>0</v>
      </c>
      <c r="HF25" s="109">
        <v>0</v>
      </c>
      <c r="HG25" s="4">
        <v>0</v>
      </c>
      <c r="HH25" s="4">
        <v>0</v>
      </c>
      <c r="HI25" s="4">
        <v>0</v>
      </c>
      <c r="HJ25" s="110">
        <v>0</v>
      </c>
      <c r="HK25" s="109">
        <v>0</v>
      </c>
      <c r="HL25" s="109">
        <v>0</v>
      </c>
      <c r="HM25" s="4">
        <v>0</v>
      </c>
      <c r="HN25" s="4">
        <v>0</v>
      </c>
      <c r="HO25" s="4">
        <v>0</v>
      </c>
      <c r="HP25" s="4">
        <v>0</v>
      </c>
      <c r="HQ25" s="109">
        <v>0</v>
      </c>
      <c r="HR25" s="109">
        <v>0</v>
      </c>
      <c r="HS25" s="109">
        <v>0</v>
      </c>
      <c r="HT25" s="4">
        <v>0</v>
      </c>
      <c r="HU25" s="4">
        <v>0</v>
      </c>
      <c r="HV25" s="4">
        <v>0</v>
      </c>
      <c r="HW25" s="110">
        <v>0</v>
      </c>
      <c r="HX25" s="109">
        <v>0</v>
      </c>
      <c r="HY25" s="109">
        <v>0</v>
      </c>
      <c r="HZ25" s="4">
        <v>0</v>
      </c>
      <c r="IA25" s="4">
        <v>0</v>
      </c>
      <c r="IB25" s="4">
        <v>0</v>
      </c>
      <c r="IC25" s="4">
        <v>0</v>
      </c>
      <c r="ID25" s="109">
        <v>0</v>
      </c>
      <c r="IE25" s="109">
        <v>0</v>
      </c>
      <c r="IF25" s="109">
        <v>0</v>
      </c>
      <c r="IG25" s="4">
        <v>0</v>
      </c>
      <c r="IH25" s="4">
        <v>0</v>
      </c>
      <c r="II25" s="4">
        <v>0</v>
      </c>
      <c r="IJ25" s="110">
        <v>0</v>
      </c>
      <c r="IK25" s="109">
        <v>0</v>
      </c>
      <c r="IL25" s="109">
        <v>0</v>
      </c>
      <c r="IM25" s="4">
        <v>0</v>
      </c>
      <c r="IN25" s="4">
        <v>0</v>
      </c>
      <c r="IO25" s="4">
        <v>0</v>
      </c>
      <c r="IP25" s="4">
        <v>0</v>
      </c>
      <c r="IQ25" s="109">
        <v>0</v>
      </c>
      <c r="IR25" s="109">
        <v>0</v>
      </c>
      <c r="IS25" s="109">
        <v>0</v>
      </c>
      <c r="IT25" s="4">
        <v>0</v>
      </c>
      <c r="IU25" s="4">
        <v>0</v>
      </c>
      <c r="IV25" s="4">
        <v>0</v>
      </c>
      <c r="IW25" s="110">
        <v>0</v>
      </c>
      <c r="IX25" s="109">
        <v>0</v>
      </c>
      <c r="IY25" s="109">
        <v>0</v>
      </c>
      <c r="IZ25" s="4">
        <v>0</v>
      </c>
      <c r="JA25" s="4">
        <v>0</v>
      </c>
      <c r="JB25" s="4">
        <v>0</v>
      </c>
      <c r="JC25" s="4">
        <v>0</v>
      </c>
      <c r="JD25" s="242">
        <v>2223</v>
      </c>
      <c r="JE25" s="242">
        <v>0</v>
      </c>
      <c r="JF25" s="242">
        <v>959</v>
      </c>
      <c r="JG25" s="304">
        <v>3182</v>
      </c>
      <c r="JH25" s="300">
        <v>2583.6666666666665</v>
      </c>
      <c r="JJ25" s="301">
        <v>2223</v>
      </c>
      <c r="JK25" s="305">
        <v>2209</v>
      </c>
      <c r="JL25" s="305">
        <v>3406</v>
      </c>
      <c r="JM25" s="306">
        <v>7838</v>
      </c>
      <c r="JN25" s="303">
        <v>303.36730744420078</v>
      </c>
      <c r="JP25" s="110">
        <v>0</v>
      </c>
      <c r="JQ25" s="109">
        <v>0</v>
      </c>
      <c r="JR25" s="109">
        <v>0</v>
      </c>
      <c r="JS25" s="145">
        <v>0</v>
      </c>
      <c r="JT25" s="148">
        <v>0</v>
      </c>
    </row>
    <row r="26" spans="1:280" ht="16.5" thickTop="1" thickBot="1" x14ac:dyDescent="0.3">
      <c r="A26" s="75" t="s">
        <v>46</v>
      </c>
      <c r="B26" s="290" t="s">
        <v>47</v>
      </c>
      <c r="C26" s="297">
        <v>2118.6666666666665</v>
      </c>
      <c r="D26" s="112">
        <v>4174</v>
      </c>
      <c r="E26" s="109">
        <v>0</v>
      </c>
      <c r="F26" s="114">
        <v>0</v>
      </c>
      <c r="G26" s="104">
        <v>4203</v>
      </c>
      <c r="H26" s="4">
        <v>0</v>
      </c>
      <c r="I26" s="4">
        <v>0</v>
      </c>
      <c r="J26" s="110">
        <v>2630</v>
      </c>
      <c r="K26" s="109">
        <v>0</v>
      </c>
      <c r="L26" s="109">
        <v>0</v>
      </c>
      <c r="M26" s="4">
        <v>11007</v>
      </c>
      <c r="N26" s="4">
        <v>0</v>
      </c>
      <c r="O26" s="4">
        <v>0</v>
      </c>
      <c r="P26" s="4">
        <v>11007</v>
      </c>
      <c r="Q26" s="112">
        <v>60</v>
      </c>
      <c r="R26" s="109">
        <v>0</v>
      </c>
      <c r="S26" s="109">
        <v>0</v>
      </c>
      <c r="T26" s="135">
        <v>30</v>
      </c>
      <c r="U26" s="4">
        <v>0</v>
      </c>
      <c r="V26" s="4">
        <v>0</v>
      </c>
      <c r="W26" s="110">
        <v>30</v>
      </c>
      <c r="X26" s="109">
        <v>0</v>
      </c>
      <c r="Y26" s="109">
        <v>0</v>
      </c>
      <c r="Z26" s="4">
        <v>120</v>
      </c>
      <c r="AA26" s="4">
        <v>0</v>
      </c>
      <c r="AB26" s="4">
        <v>0</v>
      </c>
      <c r="AC26" s="4">
        <v>120</v>
      </c>
      <c r="AD26" s="109">
        <v>0</v>
      </c>
      <c r="AE26" s="109">
        <v>0</v>
      </c>
      <c r="AF26" s="109">
        <v>0</v>
      </c>
      <c r="AG26" s="4">
        <v>0</v>
      </c>
      <c r="AH26" s="4">
        <v>0</v>
      </c>
      <c r="AI26" s="4">
        <v>0</v>
      </c>
      <c r="AJ26" s="110">
        <v>0</v>
      </c>
      <c r="AK26" s="109">
        <v>0</v>
      </c>
      <c r="AL26" s="109">
        <v>0</v>
      </c>
      <c r="AM26" s="4">
        <v>0</v>
      </c>
      <c r="AN26" s="4">
        <v>0</v>
      </c>
      <c r="AO26" s="4">
        <v>0</v>
      </c>
      <c r="AP26" s="4">
        <v>0</v>
      </c>
      <c r="AQ26" s="109">
        <v>0</v>
      </c>
      <c r="AR26" s="109">
        <v>1229</v>
      </c>
      <c r="AS26" s="109">
        <v>0</v>
      </c>
      <c r="AT26" s="135">
        <v>0</v>
      </c>
      <c r="AU26" s="4">
        <v>0</v>
      </c>
      <c r="AV26" s="4">
        <v>328</v>
      </c>
      <c r="AW26" s="110">
        <v>0</v>
      </c>
      <c r="AX26" s="109">
        <v>0</v>
      </c>
      <c r="AY26" s="109">
        <v>328</v>
      </c>
      <c r="AZ26" s="4">
        <v>0</v>
      </c>
      <c r="BA26" s="4">
        <v>1229</v>
      </c>
      <c r="BB26" s="4">
        <v>656</v>
      </c>
      <c r="BC26" s="4">
        <v>1885</v>
      </c>
      <c r="BD26" s="31">
        <v>0</v>
      </c>
      <c r="BE26" s="109">
        <v>0</v>
      </c>
      <c r="BF26" s="109">
        <v>0</v>
      </c>
      <c r="BG26" s="104">
        <v>0</v>
      </c>
      <c r="BH26" s="4">
        <v>0</v>
      </c>
      <c r="BI26" s="4">
        <v>0</v>
      </c>
      <c r="BJ26" s="110">
        <v>0</v>
      </c>
      <c r="BK26" s="109">
        <v>0</v>
      </c>
      <c r="BL26" s="109">
        <v>0</v>
      </c>
      <c r="BM26" s="4">
        <v>0</v>
      </c>
      <c r="BN26" s="4">
        <v>0</v>
      </c>
      <c r="BO26" s="4">
        <v>0</v>
      </c>
      <c r="BP26" s="4">
        <v>0</v>
      </c>
      <c r="BQ26" s="109">
        <v>0</v>
      </c>
      <c r="BR26" s="109">
        <v>0</v>
      </c>
      <c r="BS26" s="109">
        <v>0</v>
      </c>
      <c r="BT26" s="4">
        <v>0</v>
      </c>
      <c r="BU26" s="4">
        <v>0</v>
      </c>
      <c r="BV26" s="4">
        <v>0</v>
      </c>
      <c r="BW26" s="110">
        <v>0</v>
      </c>
      <c r="BX26" s="109">
        <v>0</v>
      </c>
      <c r="BY26" s="109">
        <v>0</v>
      </c>
      <c r="BZ26" s="4">
        <v>0</v>
      </c>
      <c r="CA26" s="4">
        <v>0</v>
      </c>
      <c r="CB26" s="4">
        <v>0</v>
      </c>
      <c r="CC26" s="4">
        <v>0</v>
      </c>
      <c r="CD26" s="109">
        <v>0</v>
      </c>
      <c r="CE26" s="109">
        <v>0</v>
      </c>
      <c r="CF26" s="109">
        <v>0</v>
      </c>
      <c r="CG26" s="4">
        <v>0</v>
      </c>
      <c r="CH26" s="4">
        <v>0</v>
      </c>
      <c r="CI26" s="4">
        <v>0</v>
      </c>
      <c r="CJ26" s="110">
        <v>0</v>
      </c>
      <c r="CK26" s="109">
        <v>0</v>
      </c>
      <c r="CL26" s="109">
        <v>0</v>
      </c>
      <c r="CM26" s="4">
        <v>0</v>
      </c>
      <c r="CN26" s="4">
        <v>0</v>
      </c>
      <c r="CO26" s="4">
        <v>0</v>
      </c>
      <c r="CP26" s="4">
        <v>0</v>
      </c>
      <c r="CQ26" s="109">
        <v>0</v>
      </c>
      <c r="CR26" s="109">
        <v>0</v>
      </c>
      <c r="CS26" s="109">
        <v>19</v>
      </c>
      <c r="CT26" s="4">
        <v>0</v>
      </c>
      <c r="CU26" s="4">
        <v>0</v>
      </c>
      <c r="CV26" s="4">
        <v>0</v>
      </c>
      <c r="CW26" s="110">
        <v>0</v>
      </c>
      <c r="CX26" s="109">
        <v>0</v>
      </c>
      <c r="CY26" s="109">
        <v>0</v>
      </c>
      <c r="CZ26" s="4">
        <v>0</v>
      </c>
      <c r="DA26" s="4">
        <v>0</v>
      </c>
      <c r="DB26" s="4">
        <v>19</v>
      </c>
      <c r="DC26" s="4">
        <v>19</v>
      </c>
      <c r="DD26" s="109">
        <v>0</v>
      </c>
      <c r="DE26" s="109">
        <v>0</v>
      </c>
      <c r="DF26" s="109">
        <v>0</v>
      </c>
      <c r="DG26" s="4">
        <v>0</v>
      </c>
      <c r="DH26" s="4">
        <v>0</v>
      </c>
      <c r="DI26" s="105">
        <v>0</v>
      </c>
      <c r="DJ26" s="110">
        <v>0</v>
      </c>
      <c r="DK26" s="109">
        <v>0</v>
      </c>
      <c r="DL26" s="109">
        <v>0</v>
      </c>
      <c r="DM26" s="4">
        <v>0</v>
      </c>
      <c r="DN26" s="4">
        <v>0</v>
      </c>
      <c r="DO26" s="4">
        <v>0</v>
      </c>
      <c r="DP26" s="4">
        <v>0</v>
      </c>
      <c r="DQ26" s="109">
        <v>0</v>
      </c>
      <c r="DR26" s="109">
        <v>0</v>
      </c>
      <c r="DS26" s="109">
        <v>0</v>
      </c>
      <c r="DT26" s="4">
        <v>0</v>
      </c>
      <c r="DU26" s="4">
        <v>0</v>
      </c>
      <c r="DV26" s="4">
        <v>0</v>
      </c>
      <c r="DW26" s="110">
        <v>0</v>
      </c>
      <c r="DX26" s="109">
        <v>0</v>
      </c>
      <c r="DY26" s="109">
        <v>0</v>
      </c>
      <c r="DZ26" s="4">
        <v>0</v>
      </c>
      <c r="EA26" s="4">
        <v>0</v>
      </c>
      <c r="EB26" s="4">
        <v>0</v>
      </c>
      <c r="EC26" s="4">
        <v>0</v>
      </c>
      <c r="ED26" s="109">
        <v>0</v>
      </c>
      <c r="EE26" s="109">
        <v>0</v>
      </c>
      <c r="EF26" s="109">
        <v>0</v>
      </c>
      <c r="EG26" s="4">
        <v>0</v>
      </c>
      <c r="EH26" s="4">
        <v>0</v>
      </c>
      <c r="EI26" s="4">
        <v>0</v>
      </c>
      <c r="EJ26" s="110">
        <v>0</v>
      </c>
      <c r="EK26" s="109">
        <v>511</v>
      </c>
      <c r="EL26" s="109">
        <v>0</v>
      </c>
      <c r="EM26" s="4">
        <v>0</v>
      </c>
      <c r="EN26" s="4">
        <v>511</v>
      </c>
      <c r="EO26" s="4">
        <v>0</v>
      </c>
      <c r="EP26" s="4">
        <v>511</v>
      </c>
      <c r="EQ26" s="109">
        <v>0</v>
      </c>
      <c r="ER26" s="109">
        <v>0</v>
      </c>
      <c r="ES26" s="109">
        <v>0</v>
      </c>
      <c r="ET26" s="4">
        <v>0</v>
      </c>
      <c r="EU26" s="4">
        <v>0</v>
      </c>
      <c r="EV26" s="105">
        <v>0</v>
      </c>
      <c r="EW26" s="110">
        <v>0</v>
      </c>
      <c r="EX26" s="109">
        <v>0</v>
      </c>
      <c r="EY26" s="109">
        <v>0</v>
      </c>
      <c r="EZ26" s="4">
        <v>0</v>
      </c>
      <c r="FA26" s="4">
        <v>0</v>
      </c>
      <c r="FB26" s="4">
        <v>0</v>
      </c>
      <c r="FC26" s="4">
        <v>0</v>
      </c>
      <c r="FD26" s="109">
        <v>0</v>
      </c>
      <c r="FE26" s="109">
        <v>0</v>
      </c>
      <c r="FF26" s="109">
        <v>0</v>
      </c>
      <c r="FG26" s="4">
        <v>0</v>
      </c>
      <c r="FH26" s="4">
        <v>0</v>
      </c>
      <c r="FI26" s="4">
        <v>0</v>
      </c>
      <c r="FJ26" s="110">
        <v>0</v>
      </c>
      <c r="FK26" s="109">
        <v>0</v>
      </c>
      <c r="FL26" s="109">
        <v>0</v>
      </c>
      <c r="FM26" s="4">
        <v>0</v>
      </c>
      <c r="FN26" s="4">
        <v>0</v>
      </c>
      <c r="FO26" s="4">
        <v>0</v>
      </c>
      <c r="FP26" s="4">
        <v>0</v>
      </c>
      <c r="FQ26" s="109">
        <v>0</v>
      </c>
      <c r="FR26" s="109">
        <v>0</v>
      </c>
      <c r="FS26" s="109">
        <v>0</v>
      </c>
      <c r="FT26" s="4">
        <v>0</v>
      </c>
      <c r="FU26" s="4">
        <v>0</v>
      </c>
      <c r="FV26" s="4">
        <v>0</v>
      </c>
      <c r="FW26" s="110">
        <v>0</v>
      </c>
      <c r="FX26" s="109">
        <v>0</v>
      </c>
      <c r="FY26" s="109">
        <v>0</v>
      </c>
      <c r="FZ26" s="4">
        <v>0</v>
      </c>
      <c r="GA26" s="4">
        <v>0</v>
      </c>
      <c r="GB26" s="4">
        <v>0</v>
      </c>
      <c r="GC26" s="4">
        <v>0</v>
      </c>
      <c r="GD26" s="109">
        <v>0</v>
      </c>
      <c r="GE26" s="109">
        <v>0</v>
      </c>
      <c r="GF26" s="109">
        <v>0</v>
      </c>
      <c r="GG26" s="4">
        <v>0</v>
      </c>
      <c r="GH26" s="4">
        <v>0</v>
      </c>
      <c r="GI26" s="4">
        <v>0</v>
      </c>
      <c r="GJ26" s="110">
        <v>0</v>
      </c>
      <c r="GK26" s="109">
        <v>0</v>
      </c>
      <c r="GL26" s="109">
        <v>0</v>
      </c>
      <c r="GM26" s="4">
        <v>0</v>
      </c>
      <c r="GN26" s="4">
        <v>0</v>
      </c>
      <c r="GO26" s="4">
        <v>0</v>
      </c>
      <c r="GP26" s="4">
        <v>0</v>
      </c>
      <c r="GQ26" s="109">
        <v>0</v>
      </c>
      <c r="GR26" s="109">
        <v>0</v>
      </c>
      <c r="GS26" s="109">
        <v>0</v>
      </c>
      <c r="GT26" s="4">
        <v>0</v>
      </c>
      <c r="GU26" s="4">
        <v>0</v>
      </c>
      <c r="GV26" s="4">
        <v>0</v>
      </c>
      <c r="GW26" s="110">
        <v>0</v>
      </c>
      <c r="GX26" s="109">
        <v>0</v>
      </c>
      <c r="GY26" s="109">
        <v>0</v>
      </c>
      <c r="GZ26" s="4">
        <v>0</v>
      </c>
      <c r="HA26" s="4">
        <v>0</v>
      </c>
      <c r="HB26" s="4">
        <v>0</v>
      </c>
      <c r="HC26" s="4">
        <v>0</v>
      </c>
      <c r="HD26" s="109">
        <v>0</v>
      </c>
      <c r="HE26" s="109">
        <v>0</v>
      </c>
      <c r="HF26" s="109">
        <v>0</v>
      </c>
      <c r="HG26" s="4">
        <v>0</v>
      </c>
      <c r="HH26" s="4">
        <v>0</v>
      </c>
      <c r="HI26" s="4">
        <v>0</v>
      </c>
      <c r="HJ26" s="110">
        <v>0</v>
      </c>
      <c r="HK26" s="109">
        <v>0</v>
      </c>
      <c r="HL26" s="109">
        <v>0</v>
      </c>
      <c r="HM26" s="4">
        <v>0</v>
      </c>
      <c r="HN26" s="4">
        <v>0</v>
      </c>
      <c r="HO26" s="4">
        <v>0</v>
      </c>
      <c r="HP26" s="4">
        <v>0</v>
      </c>
      <c r="HQ26" s="109">
        <v>0</v>
      </c>
      <c r="HR26" s="109">
        <v>0</v>
      </c>
      <c r="HS26" s="109">
        <v>0</v>
      </c>
      <c r="HT26" s="4">
        <v>0</v>
      </c>
      <c r="HU26" s="4">
        <v>0</v>
      </c>
      <c r="HV26" s="4">
        <v>0</v>
      </c>
      <c r="HW26" s="110">
        <v>0</v>
      </c>
      <c r="HX26" s="109">
        <v>0</v>
      </c>
      <c r="HY26" s="109">
        <v>0</v>
      </c>
      <c r="HZ26" s="4">
        <v>0</v>
      </c>
      <c r="IA26" s="4">
        <v>0</v>
      </c>
      <c r="IB26" s="4">
        <v>0</v>
      </c>
      <c r="IC26" s="4">
        <v>0</v>
      </c>
      <c r="ID26" s="109">
        <v>0</v>
      </c>
      <c r="IE26" s="109">
        <v>0</v>
      </c>
      <c r="IF26" s="109">
        <v>0</v>
      </c>
      <c r="IG26" s="4">
        <v>0</v>
      </c>
      <c r="IH26" s="4">
        <v>0</v>
      </c>
      <c r="II26" s="4">
        <v>0</v>
      </c>
      <c r="IJ26" s="110">
        <v>0</v>
      </c>
      <c r="IK26" s="109">
        <v>0</v>
      </c>
      <c r="IL26" s="109">
        <v>0</v>
      </c>
      <c r="IM26" s="4">
        <v>0</v>
      </c>
      <c r="IN26" s="4">
        <v>0</v>
      </c>
      <c r="IO26" s="4">
        <v>0</v>
      </c>
      <c r="IP26" s="4">
        <v>0</v>
      </c>
      <c r="IQ26" s="109">
        <v>0</v>
      </c>
      <c r="IR26" s="109">
        <v>469</v>
      </c>
      <c r="IS26" s="109">
        <v>701</v>
      </c>
      <c r="IT26" s="4">
        <v>0</v>
      </c>
      <c r="IU26" s="4">
        <v>0</v>
      </c>
      <c r="IV26" s="4">
        <v>264</v>
      </c>
      <c r="IW26" s="110">
        <v>0</v>
      </c>
      <c r="IX26" s="109">
        <v>0</v>
      </c>
      <c r="IY26" s="109">
        <v>1033</v>
      </c>
      <c r="IZ26" s="4">
        <v>0</v>
      </c>
      <c r="JA26" s="4">
        <v>469</v>
      </c>
      <c r="JB26" s="4">
        <v>1998</v>
      </c>
      <c r="JC26" s="4">
        <v>2467</v>
      </c>
      <c r="JD26" s="242">
        <v>11127</v>
      </c>
      <c r="JE26" s="242">
        <v>2209</v>
      </c>
      <c r="JF26" s="242">
        <v>2673</v>
      </c>
      <c r="JG26" s="304">
        <v>16009</v>
      </c>
      <c r="JH26" s="300">
        <v>2118.6666666666665</v>
      </c>
      <c r="JJ26" s="301">
        <v>11127</v>
      </c>
      <c r="JK26" s="305">
        <v>210</v>
      </c>
      <c r="JL26" s="305">
        <v>1512</v>
      </c>
      <c r="JM26" s="306">
        <v>12849</v>
      </c>
      <c r="JN26" s="303">
        <v>606.46633102580245</v>
      </c>
      <c r="JP26" s="110">
        <v>0</v>
      </c>
      <c r="JQ26" s="109">
        <v>0</v>
      </c>
      <c r="JR26" s="109">
        <v>0</v>
      </c>
      <c r="JS26" s="145">
        <v>0</v>
      </c>
      <c r="JT26" s="148">
        <v>0</v>
      </c>
    </row>
    <row r="27" spans="1:280" ht="16.5" thickTop="1" thickBot="1" x14ac:dyDescent="0.3">
      <c r="A27" s="75" t="s">
        <v>48</v>
      </c>
      <c r="B27" s="290" t="s">
        <v>49</v>
      </c>
      <c r="C27" s="297">
        <v>1493.3333333333333</v>
      </c>
      <c r="D27" s="112">
        <v>0</v>
      </c>
      <c r="E27" s="109">
        <v>0</v>
      </c>
      <c r="F27" s="114">
        <v>0</v>
      </c>
      <c r="G27" s="104">
        <v>37</v>
      </c>
      <c r="H27" s="4">
        <v>0</v>
      </c>
      <c r="I27" s="4">
        <v>0</v>
      </c>
      <c r="J27" s="110">
        <v>16</v>
      </c>
      <c r="K27" s="109">
        <v>0</v>
      </c>
      <c r="L27" s="109">
        <v>358</v>
      </c>
      <c r="M27" s="4">
        <v>53</v>
      </c>
      <c r="N27" s="4">
        <v>0</v>
      </c>
      <c r="O27" s="4">
        <v>358</v>
      </c>
      <c r="P27" s="4">
        <v>411</v>
      </c>
      <c r="Q27" s="112">
        <v>28</v>
      </c>
      <c r="R27" s="109">
        <v>0</v>
      </c>
      <c r="S27" s="109">
        <v>0</v>
      </c>
      <c r="T27" s="135">
        <v>29</v>
      </c>
      <c r="U27" s="4">
        <v>0</v>
      </c>
      <c r="V27" s="4">
        <v>0</v>
      </c>
      <c r="W27" s="110">
        <v>30</v>
      </c>
      <c r="X27" s="109">
        <v>0</v>
      </c>
      <c r="Y27" s="109">
        <v>0</v>
      </c>
      <c r="Z27" s="4">
        <v>87</v>
      </c>
      <c r="AA27" s="4">
        <v>0</v>
      </c>
      <c r="AB27" s="4">
        <v>0</v>
      </c>
      <c r="AC27" s="4">
        <v>87</v>
      </c>
      <c r="AD27" s="109">
        <v>0</v>
      </c>
      <c r="AE27" s="109">
        <v>0</v>
      </c>
      <c r="AF27" s="109">
        <v>0</v>
      </c>
      <c r="AG27" s="4">
        <v>0</v>
      </c>
      <c r="AH27" s="4">
        <v>0</v>
      </c>
      <c r="AI27" s="4">
        <v>0</v>
      </c>
      <c r="AJ27" s="110">
        <v>0</v>
      </c>
      <c r="AK27" s="109">
        <v>0</v>
      </c>
      <c r="AL27" s="109">
        <v>0</v>
      </c>
      <c r="AM27" s="4">
        <v>0</v>
      </c>
      <c r="AN27" s="4">
        <v>0</v>
      </c>
      <c r="AO27" s="4">
        <v>0</v>
      </c>
      <c r="AP27" s="4">
        <v>0</v>
      </c>
      <c r="AQ27" s="109">
        <v>0</v>
      </c>
      <c r="AR27" s="109">
        <v>0</v>
      </c>
      <c r="AS27" s="109">
        <v>0</v>
      </c>
      <c r="AT27" s="135">
        <v>0</v>
      </c>
      <c r="AU27" s="4">
        <v>0</v>
      </c>
      <c r="AV27" s="4">
        <v>427</v>
      </c>
      <c r="AW27" s="110">
        <v>0</v>
      </c>
      <c r="AX27" s="109">
        <v>0</v>
      </c>
      <c r="AY27" s="109">
        <v>0</v>
      </c>
      <c r="AZ27" s="4">
        <v>0</v>
      </c>
      <c r="BA27" s="4">
        <v>0</v>
      </c>
      <c r="BB27" s="4">
        <v>427</v>
      </c>
      <c r="BC27" s="4">
        <v>427</v>
      </c>
      <c r="BD27" s="31">
        <v>0</v>
      </c>
      <c r="BE27" s="109">
        <v>0</v>
      </c>
      <c r="BF27" s="109">
        <v>0</v>
      </c>
      <c r="BG27" s="104">
        <v>0</v>
      </c>
      <c r="BH27" s="4">
        <v>0</v>
      </c>
      <c r="BI27" s="4">
        <v>0</v>
      </c>
      <c r="BJ27" s="110">
        <v>0</v>
      </c>
      <c r="BK27" s="109">
        <v>0</v>
      </c>
      <c r="BL27" s="109">
        <v>0</v>
      </c>
      <c r="BM27" s="4">
        <v>0</v>
      </c>
      <c r="BN27" s="4">
        <v>0</v>
      </c>
      <c r="BO27" s="4">
        <v>0</v>
      </c>
      <c r="BP27" s="4">
        <v>0</v>
      </c>
      <c r="BQ27" s="109">
        <v>0</v>
      </c>
      <c r="BR27" s="109">
        <v>0</v>
      </c>
      <c r="BS27" s="109">
        <v>0</v>
      </c>
      <c r="BT27" s="4">
        <v>0</v>
      </c>
      <c r="BU27" s="4">
        <v>0</v>
      </c>
      <c r="BV27" s="4">
        <v>0</v>
      </c>
      <c r="BW27" s="110">
        <v>0</v>
      </c>
      <c r="BX27" s="109">
        <v>0</v>
      </c>
      <c r="BY27" s="109">
        <v>0</v>
      </c>
      <c r="BZ27" s="4">
        <v>0</v>
      </c>
      <c r="CA27" s="4">
        <v>0</v>
      </c>
      <c r="CB27" s="4">
        <v>0</v>
      </c>
      <c r="CC27" s="4">
        <v>0</v>
      </c>
      <c r="CD27" s="109">
        <v>0</v>
      </c>
      <c r="CE27" s="109">
        <v>0</v>
      </c>
      <c r="CF27" s="109">
        <v>0</v>
      </c>
      <c r="CG27" s="4">
        <v>0</v>
      </c>
      <c r="CH27" s="4">
        <v>0</v>
      </c>
      <c r="CI27" s="4">
        <v>0</v>
      </c>
      <c r="CJ27" s="110">
        <v>0</v>
      </c>
      <c r="CK27" s="109">
        <v>0</v>
      </c>
      <c r="CL27" s="109">
        <v>0</v>
      </c>
      <c r="CM27" s="4">
        <v>0</v>
      </c>
      <c r="CN27" s="4">
        <v>0</v>
      </c>
      <c r="CO27" s="4">
        <v>0</v>
      </c>
      <c r="CP27" s="4">
        <v>0</v>
      </c>
      <c r="CQ27" s="109">
        <v>0</v>
      </c>
      <c r="CR27" s="109">
        <v>0</v>
      </c>
      <c r="CS27" s="109">
        <v>0</v>
      </c>
      <c r="CT27" s="4">
        <v>0</v>
      </c>
      <c r="CU27" s="4">
        <v>0</v>
      </c>
      <c r="CV27" s="4">
        <v>0</v>
      </c>
      <c r="CW27" s="110">
        <v>0</v>
      </c>
      <c r="CX27" s="109">
        <v>0</v>
      </c>
      <c r="CY27" s="109">
        <v>0</v>
      </c>
      <c r="CZ27" s="4">
        <v>0</v>
      </c>
      <c r="DA27" s="4">
        <v>0</v>
      </c>
      <c r="DB27" s="4">
        <v>0</v>
      </c>
      <c r="DC27" s="4">
        <v>0</v>
      </c>
      <c r="DD27" s="109">
        <v>0</v>
      </c>
      <c r="DE27" s="109">
        <v>0</v>
      </c>
      <c r="DF27" s="109">
        <v>0</v>
      </c>
      <c r="DG27" s="4">
        <v>5</v>
      </c>
      <c r="DH27" s="4">
        <v>0</v>
      </c>
      <c r="DI27" s="105">
        <v>0</v>
      </c>
      <c r="DJ27" s="110">
        <v>0</v>
      </c>
      <c r="DK27" s="109">
        <v>0</v>
      </c>
      <c r="DL27" s="109">
        <v>0</v>
      </c>
      <c r="DM27" s="4">
        <v>5</v>
      </c>
      <c r="DN27" s="4">
        <v>0</v>
      </c>
      <c r="DO27" s="4">
        <v>0</v>
      </c>
      <c r="DP27" s="4">
        <v>5</v>
      </c>
      <c r="DQ27" s="109">
        <v>8</v>
      </c>
      <c r="DR27" s="109">
        <v>0</v>
      </c>
      <c r="DS27" s="109">
        <v>0</v>
      </c>
      <c r="DT27" s="4">
        <v>0</v>
      </c>
      <c r="DU27" s="4">
        <v>0</v>
      </c>
      <c r="DV27" s="4">
        <v>0</v>
      </c>
      <c r="DW27" s="110">
        <v>3</v>
      </c>
      <c r="DX27" s="109">
        <v>0</v>
      </c>
      <c r="DY27" s="109">
        <v>0</v>
      </c>
      <c r="DZ27" s="4">
        <v>11</v>
      </c>
      <c r="EA27" s="4">
        <v>0</v>
      </c>
      <c r="EB27" s="4">
        <v>0</v>
      </c>
      <c r="EC27" s="4">
        <v>11</v>
      </c>
      <c r="ED27" s="109">
        <v>0</v>
      </c>
      <c r="EE27" s="109">
        <v>0</v>
      </c>
      <c r="EF27" s="109">
        <v>0</v>
      </c>
      <c r="EG27" s="4">
        <v>0</v>
      </c>
      <c r="EH27" s="4">
        <v>0</v>
      </c>
      <c r="EI27" s="4">
        <v>0</v>
      </c>
      <c r="EJ27" s="110">
        <v>0</v>
      </c>
      <c r="EK27" s="109">
        <v>0</v>
      </c>
      <c r="EL27" s="109">
        <v>0</v>
      </c>
      <c r="EM27" s="4">
        <v>0</v>
      </c>
      <c r="EN27" s="4">
        <v>0</v>
      </c>
      <c r="EO27" s="4">
        <v>0</v>
      </c>
      <c r="EP27" s="4">
        <v>0</v>
      </c>
      <c r="EQ27" s="109">
        <v>0</v>
      </c>
      <c r="ER27" s="109">
        <v>0</v>
      </c>
      <c r="ES27" s="109">
        <v>0</v>
      </c>
      <c r="ET27" s="4">
        <v>0</v>
      </c>
      <c r="EU27" s="4">
        <v>0</v>
      </c>
      <c r="EV27" s="105">
        <v>0</v>
      </c>
      <c r="EW27" s="110">
        <v>0</v>
      </c>
      <c r="EX27" s="109">
        <v>0</v>
      </c>
      <c r="EY27" s="109">
        <v>0</v>
      </c>
      <c r="EZ27" s="4">
        <v>0</v>
      </c>
      <c r="FA27" s="4">
        <v>0</v>
      </c>
      <c r="FB27" s="4">
        <v>0</v>
      </c>
      <c r="FC27" s="4">
        <v>0</v>
      </c>
      <c r="FD27" s="109">
        <v>0</v>
      </c>
      <c r="FE27" s="109">
        <v>0</v>
      </c>
      <c r="FF27" s="109">
        <v>0</v>
      </c>
      <c r="FG27" s="4">
        <v>0</v>
      </c>
      <c r="FH27" s="4">
        <v>0</v>
      </c>
      <c r="FI27" s="4">
        <v>0</v>
      </c>
      <c r="FJ27" s="110">
        <v>0</v>
      </c>
      <c r="FK27" s="109">
        <v>0</v>
      </c>
      <c r="FL27" s="109">
        <v>0</v>
      </c>
      <c r="FM27" s="4">
        <v>0</v>
      </c>
      <c r="FN27" s="4">
        <v>0</v>
      </c>
      <c r="FO27" s="4">
        <v>0</v>
      </c>
      <c r="FP27" s="4">
        <v>0</v>
      </c>
      <c r="FQ27" s="109">
        <v>0</v>
      </c>
      <c r="FR27" s="109">
        <v>0</v>
      </c>
      <c r="FS27" s="109">
        <v>3</v>
      </c>
      <c r="FT27" s="4">
        <v>0</v>
      </c>
      <c r="FU27" s="4">
        <v>0</v>
      </c>
      <c r="FV27" s="4">
        <v>0</v>
      </c>
      <c r="FW27" s="110">
        <v>0</v>
      </c>
      <c r="FX27" s="109">
        <v>28</v>
      </c>
      <c r="FY27" s="109">
        <v>0</v>
      </c>
      <c r="FZ27" s="4">
        <v>0</v>
      </c>
      <c r="GA27" s="4">
        <v>28</v>
      </c>
      <c r="GB27" s="4">
        <v>3</v>
      </c>
      <c r="GC27" s="4">
        <v>31</v>
      </c>
      <c r="GD27" s="109">
        <v>0</v>
      </c>
      <c r="GE27" s="109">
        <v>0</v>
      </c>
      <c r="GF27" s="109">
        <v>0</v>
      </c>
      <c r="GG27" s="4">
        <v>0</v>
      </c>
      <c r="GH27" s="4">
        <v>0</v>
      </c>
      <c r="GI27" s="4">
        <v>0</v>
      </c>
      <c r="GJ27" s="110">
        <v>0</v>
      </c>
      <c r="GK27" s="109">
        <v>0</v>
      </c>
      <c r="GL27" s="109">
        <v>0</v>
      </c>
      <c r="GM27" s="4">
        <v>0</v>
      </c>
      <c r="GN27" s="4">
        <v>0</v>
      </c>
      <c r="GO27" s="4">
        <v>0</v>
      </c>
      <c r="GP27" s="4">
        <v>0</v>
      </c>
      <c r="GQ27" s="109">
        <v>0</v>
      </c>
      <c r="GR27" s="109">
        <v>0</v>
      </c>
      <c r="GS27" s="109">
        <v>0</v>
      </c>
      <c r="GT27" s="4">
        <v>0</v>
      </c>
      <c r="GU27" s="4">
        <v>0</v>
      </c>
      <c r="GV27" s="4">
        <v>0</v>
      </c>
      <c r="GW27" s="110">
        <v>0</v>
      </c>
      <c r="GX27" s="109">
        <v>0</v>
      </c>
      <c r="GY27" s="109">
        <v>0</v>
      </c>
      <c r="GZ27" s="4">
        <v>0</v>
      </c>
      <c r="HA27" s="4">
        <v>0</v>
      </c>
      <c r="HB27" s="4">
        <v>0</v>
      </c>
      <c r="HC27" s="4">
        <v>0</v>
      </c>
      <c r="HD27" s="109">
        <v>0</v>
      </c>
      <c r="HE27" s="109">
        <v>0</v>
      </c>
      <c r="HF27" s="109">
        <v>0</v>
      </c>
      <c r="HG27" s="4">
        <v>0</v>
      </c>
      <c r="HH27" s="4">
        <v>0</v>
      </c>
      <c r="HI27" s="4">
        <v>0</v>
      </c>
      <c r="HJ27" s="110">
        <v>0</v>
      </c>
      <c r="HK27" s="109">
        <v>0</v>
      </c>
      <c r="HL27" s="109">
        <v>0</v>
      </c>
      <c r="HM27" s="4">
        <v>0</v>
      </c>
      <c r="HN27" s="4">
        <v>0</v>
      </c>
      <c r="HO27" s="4">
        <v>0</v>
      </c>
      <c r="HP27" s="4">
        <v>0</v>
      </c>
      <c r="HQ27" s="109">
        <v>0</v>
      </c>
      <c r="HR27" s="109">
        <v>0</v>
      </c>
      <c r="HS27" s="109">
        <v>0</v>
      </c>
      <c r="HT27" s="4">
        <v>0</v>
      </c>
      <c r="HU27" s="4">
        <v>0</v>
      </c>
      <c r="HV27" s="4">
        <v>0</v>
      </c>
      <c r="HW27" s="110">
        <v>0</v>
      </c>
      <c r="HX27" s="109">
        <v>0</v>
      </c>
      <c r="HY27" s="109">
        <v>0</v>
      </c>
      <c r="HZ27" s="4">
        <v>0</v>
      </c>
      <c r="IA27" s="4">
        <v>0</v>
      </c>
      <c r="IB27" s="4">
        <v>0</v>
      </c>
      <c r="IC27" s="4">
        <v>0</v>
      </c>
      <c r="ID27" s="109">
        <v>0</v>
      </c>
      <c r="IE27" s="109">
        <v>0</v>
      </c>
      <c r="IF27" s="109">
        <v>0</v>
      </c>
      <c r="IG27" s="4">
        <v>0</v>
      </c>
      <c r="IH27" s="4">
        <v>0</v>
      </c>
      <c r="II27" s="4">
        <v>0</v>
      </c>
      <c r="IJ27" s="110">
        <v>0</v>
      </c>
      <c r="IK27" s="109">
        <v>0</v>
      </c>
      <c r="IL27" s="109">
        <v>0</v>
      </c>
      <c r="IM27" s="4">
        <v>0</v>
      </c>
      <c r="IN27" s="4">
        <v>0</v>
      </c>
      <c r="IO27" s="4">
        <v>0</v>
      </c>
      <c r="IP27" s="4">
        <v>0</v>
      </c>
      <c r="IQ27" s="109">
        <v>68</v>
      </c>
      <c r="IR27" s="109">
        <v>0</v>
      </c>
      <c r="IS27" s="109">
        <v>619</v>
      </c>
      <c r="IT27" s="4">
        <v>13</v>
      </c>
      <c r="IU27" s="4">
        <v>0</v>
      </c>
      <c r="IV27" s="4">
        <v>0</v>
      </c>
      <c r="IW27" s="110">
        <v>2</v>
      </c>
      <c r="IX27" s="109">
        <v>37</v>
      </c>
      <c r="IY27" s="109">
        <v>0</v>
      </c>
      <c r="IZ27" s="4">
        <v>83</v>
      </c>
      <c r="JA27" s="4">
        <v>37</v>
      </c>
      <c r="JB27" s="4">
        <v>619</v>
      </c>
      <c r="JC27" s="4">
        <v>739</v>
      </c>
      <c r="JD27" s="242">
        <v>239</v>
      </c>
      <c r="JE27" s="242">
        <v>65</v>
      </c>
      <c r="JF27" s="242">
        <v>1407</v>
      </c>
      <c r="JG27" s="304">
        <v>1711</v>
      </c>
      <c r="JH27" s="300">
        <v>1493.3333333333333</v>
      </c>
      <c r="JJ27" s="301">
        <v>239</v>
      </c>
      <c r="JK27" s="305">
        <v>196</v>
      </c>
      <c r="JL27" s="305">
        <v>887</v>
      </c>
      <c r="JM27" s="306">
        <v>1322</v>
      </c>
      <c r="JN27" s="303">
        <v>88.526785714285722</v>
      </c>
      <c r="JP27" s="110">
        <v>0</v>
      </c>
      <c r="JQ27" s="109">
        <v>0</v>
      </c>
      <c r="JR27" s="109">
        <v>0</v>
      </c>
      <c r="JS27" s="145">
        <v>0</v>
      </c>
      <c r="JT27" s="148">
        <v>0</v>
      </c>
    </row>
    <row r="28" spans="1:280" ht="16.5" thickTop="1" thickBot="1" x14ac:dyDescent="0.3">
      <c r="A28" s="75" t="s">
        <v>50</v>
      </c>
      <c r="B28" s="290" t="s">
        <v>51</v>
      </c>
      <c r="C28" s="297">
        <v>1996.6666666666667</v>
      </c>
      <c r="D28" s="112">
        <v>0</v>
      </c>
      <c r="E28" s="109">
        <v>0</v>
      </c>
      <c r="F28" s="114">
        <v>0</v>
      </c>
      <c r="G28" s="104">
        <v>0</v>
      </c>
      <c r="H28" s="4">
        <v>0</v>
      </c>
      <c r="I28" s="4">
        <v>0</v>
      </c>
      <c r="J28" s="110">
        <v>0</v>
      </c>
      <c r="K28" s="109">
        <v>0</v>
      </c>
      <c r="L28" s="109">
        <v>0</v>
      </c>
      <c r="M28" s="4">
        <v>0</v>
      </c>
      <c r="N28" s="4">
        <v>0</v>
      </c>
      <c r="O28" s="4">
        <v>0</v>
      </c>
      <c r="P28" s="4">
        <v>0</v>
      </c>
      <c r="Q28" s="112">
        <v>0</v>
      </c>
      <c r="R28" s="109">
        <v>0</v>
      </c>
      <c r="S28" s="109">
        <v>0</v>
      </c>
      <c r="T28" s="135">
        <v>0</v>
      </c>
      <c r="U28" s="4">
        <v>0</v>
      </c>
      <c r="V28" s="4">
        <v>0</v>
      </c>
      <c r="W28" s="110">
        <v>0</v>
      </c>
      <c r="X28" s="109">
        <v>0</v>
      </c>
      <c r="Y28" s="109">
        <v>0</v>
      </c>
      <c r="Z28" s="4">
        <v>0</v>
      </c>
      <c r="AA28" s="4">
        <v>0</v>
      </c>
      <c r="AB28" s="4">
        <v>0</v>
      </c>
      <c r="AC28" s="4">
        <v>0</v>
      </c>
      <c r="AD28" s="109">
        <v>0</v>
      </c>
      <c r="AE28" s="109">
        <v>0</v>
      </c>
      <c r="AF28" s="109">
        <v>0</v>
      </c>
      <c r="AG28" s="4">
        <v>0</v>
      </c>
      <c r="AH28" s="4">
        <v>0</v>
      </c>
      <c r="AI28" s="4">
        <v>0</v>
      </c>
      <c r="AJ28" s="110">
        <v>0</v>
      </c>
      <c r="AK28" s="109">
        <v>0</v>
      </c>
      <c r="AL28" s="109">
        <v>0</v>
      </c>
      <c r="AM28" s="4">
        <v>0</v>
      </c>
      <c r="AN28" s="4">
        <v>0</v>
      </c>
      <c r="AO28" s="4">
        <v>0</v>
      </c>
      <c r="AP28" s="4">
        <v>0</v>
      </c>
      <c r="AQ28" s="109">
        <v>0</v>
      </c>
      <c r="AR28" s="109">
        <v>0</v>
      </c>
      <c r="AS28" s="109">
        <v>0</v>
      </c>
      <c r="AT28" s="135">
        <v>0</v>
      </c>
      <c r="AU28" s="4">
        <v>0</v>
      </c>
      <c r="AV28" s="4">
        <v>0</v>
      </c>
      <c r="AW28" s="110">
        <v>0</v>
      </c>
      <c r="AX28" s="109">
        <v>0</v>
      </c>
      <c r="AY28" s="109">
        <v>242</v>
      </c>
      <c r="AZ28" s="4">
        <v>0</v>
      </c>
      <c r="BA28" s="4">
        <v>0</v>
      </c>
      <c r="BB28" s="4">
        <v>242</v>
      </c>
      <c r="BC28" s="4">
        <v>242</v>
      </c>
      <c r="BD28" s="31">
        <v>0</v>
      </c>
      <c r="BE28" s="109">
        <v>0</v>
      </c>
      <c r="BF28" s="109">
        <v>0</v>
      </c>
      <c r="BG28" s="104">
        <v>0</v>
      </c>
      <c r="BH28" s="4">
        <v>0</v>
      </c>
      <c r="BI28" s="4">
        <v>0</v>
      </c>
      <c r="BJ28" s="110">
        <v>0</v>
      </c>
      <c r="BK28" s="109">
        <v>0</v>
      </c>
      <c r="BL28" s="109">
        <v>0</v>
      </c>
      <c r="BM28" s="4">
        <v>0</v>
      </c>
      <c r="BN28" s="4">
        <v>0</v>
      </c>
      <c r="BO28" s="4">
        <v>0</v>
      </c>
      <c r="BP28" s="4">
        <v>0</v>
      </c>
      <c r="BQ28" s="109">
        <v>0</v>
      </c>
      <c r="BR28" s="109">
        <v>0</v>
      </c>
      <c r="BS28" s="109">
        <v>0</v>
      </c>
      <c r="BT28" s="4">
        <v>0</v>
      </c>
      <c r="BU28" s="4">
        <v>0</v>
      </c>
      <c r="BV28" s="4">
        <v>0</v>
      </c>
      <c r="BW28" s="110">
        <v>0</v>
      </c>
      <c r="BX28" s="109">
        <v>0</v>
      </c>
      <c r="BY28" s="109">
        <v>0</v>
      </c>
      <c r="BZ28" s="4">
        <v>0</v>
      </c>
      <c r="CA28" s="4">
        <v>0</v>
      </c>
      <c r="CB28" s="4">
        <v>0</v>
      </c>
      <c r="CC28" s="4">
        <v>0</v>
      </c>
      <c r="CD28" s="109">
        <v>0</v>
      </c>
      <c r="CE28" s="109">
        <v>0</v>
      </c>
      <c r="CF28" s="109">
        <v>0</v>
      </c>
      <c r="CG28" s="4">
        <v>0</v>
      </c>
      <c r="CH28" s="4">
        <v>0</v>
      </c>
      <c r="CI28" s="4">
        <v>0</v>
      </c>
      <c r="CJ28" s="110">
        <v>0</v>
      </c>
      <c r="CK28" s="109">
        <v>0</v>
      </c>
      <c r="CL28" s="109">
        <v>0</v>
      </c>
      <c r="CM28" s="4">
        <v>0</v>
      </c>
      <c r="CN28" s="4">
        <v>0</v>
      </c>
      <c r="CO28" s="4">
        <v>0</v>
      </c>
      <c r="CP28" s="4">
        <v>0</v>
      </c>
      <c r="CQ28" s="109">
        <v>0</v>
      </c>
      <c r="CR28" s="109">
        <v>0</v>
      </c>
      <c r="CS28" s="109">
        <v>0</v>
      </c>
      <c r="CT28" s="4">
        <v>0</v>
      </c>
      <c r="CU28" s="4">
        <v>0</v>
      </c>
      <c r="CV28" s="4">
        <v>0</v>
      </c>
      <c r="CW28" s="110">
        <v>0</v>
      </c>
      <c r="CX28" s="109">
        <v>0</v>
      </c>
      <c r="CY28" s="109">
        <v>0</v>
      </c>
      <c r="CZ28" s="4">
        <v>0</v>
      </c>
      <c r="DA28" s="4">
        <v>0</v>
      </c>
      <c r="DB28" s="4">
        <v>0</v>
      </c>
      <c r="DC28" s="4">
        <v>0</v>
      </c>
      <c r="DD28" s="109">
        <v>0</v>
      </c>
      <c r="DE28" s="109">
        <v>0</v>
      </c>
      <c r="DF28" s="109">
        <v>0</v>
      </c>
      <c r="DG28" s="4">
        <v>0</v>
      </c>
      <c r="DH28" s="4">
        <v>0</v>
      </c>
      <c r="DI28" s="105">
        <v>0</v>
      </c>
      <c r="DJ28" s="110">
        <v>0</v>
      </c>
      <c r="DK28" s="109">
        <v>0</v>
      </c>
      <c r="DL28" s="109">
        <v>0</v>
      </c>
      <c r="DM28" s="4">
        <v>0</v>
      </c>
      <c r="DN28" s="4">
        <v>0</v>
      </c>
      <c r="DO28" s="4">
        <v>0</v>
      </c>
      <c r="DP28" s="4">
        <v>0</v>
      </c>
      <c r="DQ28" s="109">
        <v>143</v>
      </c>
      <c r="DR28" s="109">
        <v>0</v>
      </c>
      <c r="DS28" s="109">
        <v>0</v>
      </c>
      <c r="DT28" s="4">
        <v>223</v>
      </c>
      <c r="DU28" s="4">
        <v>0</v>
      </c>
      <c r="DV28" s="4">
        <v>0</v>
      </c>
      <c r="DW28" s="110">
        <v>104</v>
      </c>
      <c r="DX28" s="109">
        <v>0</v>
      </c>
      <c r="DY28" s="109">
        <v>0</v>
      </c>
      <c r="DZ28" s="4">
        <v>470</v>
      </c>
      <c r="EA28" s="4">
        <v>0</v>
      </c>
      <c r="EB28" s="4">
        <v>0</v>
      </c>
      <c r="EC28" s="4">
        <v>470</v>
      </c>
      <c r="ED28" s="109">
        <v>0</v>
      </c>
      <c r="EE28" s="109">
        <v>0</v>
      </c>
      <c r="EF28" s="109">
        <v>0</v>
      </c>
      <c r="EG28" s="4">
        <v>0</v>
      </c>
      <c r="EH28" s="4">
        <v>73</v>
      </c>
      <c r="EI28" s="4">
        <v>0</v>
      </c>
      <c r="EJ28" s="110">
        <v>0</v>
      </c>
      <c r="EK28" s="109">
        <v>0</v>
      </c>
      <c r="EL28" s="109">
        <v>0</v>
      </c>
      <c r="EM28" s="4">
        <v>0</v>
      </c>
      <c r="EN28" s="4">
        <v>73</v>
      </c>
      <c r="EO28" s="4">
        <v>0</v>
      </c>
      <c r="EP28" s="4">
        <v>73</v>
      </c>
      <c r="EQ28" s="109">
        <v>0</v>
      </c>
      <c r="ER28" s="109">
        <v>17</v>
      </c>
      <c r="ES28" s="109">
        <v>0</v>
      </c>
      <c r="ET28" s="4">
        <v>0</v>
      </c>
      <c r="EU28" s="4">
        <v>0</v>
      </c>
      <c r="EV28" s="105">
        <v>0</v>
      </c>
      <c r="EW28" s="110">
        <v>0</v>
      </c>
      <c r="EX28" s="109">
        <v>73</v>
      </c>
      <c r="EY28" s="109">
        <v>0</v>
      </c>
      <c r="EZ28" s="4">
        <v>0</v>
      </c>
      <c r="FA28" s="4">
        <v>90</v>
      </c>
      <c r="FB28" s="4">
        <v>0</v>
      </c>
      <c r="FC28" s="4">
        <v>90</v>
      </c>
      <c r="FD28" s="109">
        <v>0</v>
      </c>
      <c r="FE28" s="109">
        <v>0</v>
      </c>
      <c r="FF28" s="109">
        <v>0</v>
      </c>
      <c r="FG28" s="4">
        <v>0</v>
      </c>
      <c r="FH28" s="4">
        <v>0</v>
      </c>
      <c r="FI28" s="4">
        <v>0</v>
      </c>
      <c r="FJ28" s="110">
        <v>0</v>
      </c>
      <c r="FK28" s="109">
        <v>0</v>
      </c>
      <c r="FL28" s="109">
        <v>0</v>
      </c>
      <c r="FM28" s="4">
        <v>0</v>
      </c>
      <c r="FN28" s="4">
        <v>0</v>
      </c>
      <c r="FO28" s="4">
        <v>0</v>
      </c>
      <c r="FP28" s="4">
        <v>0</v>
      </c>
      <c r="FQ28" s="109">
        <v>0</v>
      </c>
      <c r="FR28" s="109">
        <v>0</v>
      </c>
      <c r="FS28" s="109">
        <v>0</v>
      </c>
      <c r="FT28" s="4">
        <v>0</v>
      </c>
      <c r="FU28" s="4">
        <v>0</v>
      </c>
      <c r="FV28" s="4">
        <v>0</v>
      </c>
      <c r="FW28" s="110">
        <v>0</v>
      </c>
      <c r="FX28" s="109">
        <v>0</v>
      </c>
      <c r="FY28" s="109">
        <v>0</v>
      </c>
      <c r="FZ28" s="4">
        <v>0</v>
      </c>
      <c r="GA28" s="4">
        <v>0</v>
      </c>
      <c r="GB28" s="4">
        <v>0</v>
      </c>
      <c r="GC28" s="4">
        <v>0</v>
      </c>
      <c r="GD28" s="109">
        <v>0</v>
      </c>
      <c r="GE28" s="109">
        <v>0</v>
      </c>
      <c r="GF28" s="109">
        <v>0</v>
      </c>
      <c r="GG28" s="4">
        <v>0</v>
      </c>
      <c r="GH28" s="4">
        <v>0</v>
      </c>
      <c r="GI28" s="4">
        <v>0</v>
      </c>
      <c r="GJ28" s="110">
        <v>0</v>
      </c>
      <c r="GK28" s="109">
        <v>0</v>
      </c>
      <c r="GL28" s="109">
        <v>0</v>
      </c>
      <c r="GM28" s="4">
        <v>0</v>
      </c>
      <c r="GN28" s="4">
        <v>0</v>
      </c>
      <c r="GO28" s="4">
        <v>0</v>
      </c>
      <c r="GP28" s="4">
        <v>0</v>
      </c>
      <c r="GQ28" s="109">
        <v>0</v>
      </c>
      <c r="GR28" s="109">
        <v>0</v>
      </c>
      <c r="GS28" s="109">
        <v>0</v>
      </c>
      <c r="GT28" s="4">
        <v>0</v>
      </c>
      <c r="GU28" s="4">
        <v>0</v>
      </c>
      <c r="GV28" s="4">
        <v>0</v>
      </c>
      <c r="GW28" s="110">
        <v>0</v>
      </c>
      <c r="GX28" s="109">
        <v>0</v>
      </c>
      <c r="GY28" s="109">
        <v>0</v>
      </c>
      <c r="GZ28" s="4">
        <v>0</v>
      </c>
      <c r="HA28" s="4">
        <v>0</v>
      </c>
      <c r="HB28" s="4">
        <v>0</v>
      </c>
      <c r="HC28" s="4">
        <v>0</v>
      </c>
      <c r="HD28" s="109">
        <v>0</v>
      </c>
      <c r="HE28" s="109">
        <v>0</v>
      </c>
      <c r="HF28" s="109">
        <v>0</v>
      </c>
      <c r="HG28" s="4">
        <v>0</v>
      </c>
      <c r="HH28" s="4">
        <v>0</v>
      </c>
      <c r="HI28" s="4">
        <v>90</v>
      </c>
      <c r="HJ28" s="110">
        <v>0</v>
      </c>
      <c r="HK28" s="109">
        <v>0</v>
      </c>
      <c r="HL28" s="109">
        <v>0</v>
      </c>
      <c r="HM28" s="4">
        <v>0</v>
      </c>
      <c r="HN28" s="4">
        <v>0</v>
      </c>
      <c r="HO28" s="4">
        <v>90</v>
      </c>
      <c r="HP28" s="4">
        <v>90</v>
      </c>
      <c r="HQ28" s="109">
        <v>0</v>
      </c>
      <c r="HR28" s="109">
        <v>0</v>
      </c>
      <c r="HS28" s="109">
        <v>0</v>
      </c>
      <c r="HT28" s="4">
        <v>0</v>
      </c>
      <c r="HU28" s="4">
        <v>0</v>
      </c>
      <c r="HV28" s="4">
        <v>0</v>
      </c>
      <c r="HW28" s="110">
        <v>0</v>
      </c>
      <c r="HX28" s="109">
        <v>0</v>
      </c>
      <c r="HY28" s="109">
        <v>0</v>
      </c>
      <c r="HZ28" s="4">
        <v>0</v>
      </c>
      <c r="IA28" s="4">
        <v>0</v>
      </c>
      <c r="IB28" s="4">
        <v>0</v>
      </c>
      <c r="IC28" s="4">
        <v>0</v>
      </c>
      <c r="ID28" s="109">
        <v>0</v>
      </c>
      <c r="IE28" s="109">
        <v>0</v>
      </c>
      <c r="IF28" s="109">
        <v>0</v>
      </c>
      <c r="IG28" s="4">
        <v>0</v>
      </c>
      <c r="IH28" s="4">
        <v>0</v>
      </c>
      <c r="II28" s="4">
        <v>0</v>
      </c>
      <c r="IJ28" s="110">
        <v>0</v>
      </c>
      <c r="IK28" s="109">
        <v>0</v>
      </c>
      <c r="IL28" s="109">
        <v>0</v>
      </c>
      <c r="IM28" s="4">
        <v>0</v>
      </c>
      <c r="IN28" s="4">
        <v>0</v>
      </c>
      <c r="IO28" s="4">
        <v>0</v>
      </c>
      <c r="IP28" s="4">
        <v>0</v>
      </c>
      <c r="IQ28" s="109">
        <v>0</v>
      </c>
      <c r="IR28" s="109">
        <v>0</v>
      </c>
      <c r="IS28" s="109">
        <v>283</v>
      </c>
      <c r="IT28" s="4">
        <v>0</v>
      </c>
      <c r="IU28" s="4">
        <v>0</v>
      </c>
      <c r="IV28" s="4">
        <v>136</v>
      </c>
      <c r="IW28" s="110">
        <v>33</v>
      </c>
      <c r="IX28" s="109">
        <v>0</v>
      </c>
      <c r="IY28" s="109">
        <v>0</v>
      </c>
      <c r="IZ28" s="4">
        <v>33</v>
      </c>
      <c r="JA28" s="4">
        <v>0</v>
      </c>
      <c r="JB28" s="4">
        <v>419</v>
      </c>
      <c r="JC28" s="4">
        <v>452</v>
      </c>
      <c r="JD28" s="242">
        <v>503</v>
      </c>
      <c r="JE28" s="242">
        <v>163</v>
      </c>
      <c r="JF28" s="242">
        <v>751</v>
      </c>
      <c r="JG28" s="304">
        <v>1417</v>
      </c>
      <c r="JH28" s="300">
        <v>1996.6666666666667</v>
      </c>
      <c r="JJ28" s="301">
        <v>503</v>
      </c>
      <c r="JK28" s="301">
        <v>163</v>
      </c>
      <c r="JL28" s="301">
        <v>751</v>
      </c>
      <c r="JM28" s="306">
        <v>1417</v>
      </c>
      <c r="JN28" s="303">
        <v>70.968280467445737</v>
      </c>
      <c r="JP28" s="110">
        <v>0</v>
      </c>
      <c r="JQ28" s="109">
        <v>0</v>
      </c>
      <c r="JR28" s="109">
        <v>0</v>
      </c>
      <c r="JS28" s="145">
        <v>0</v>
      </c>
      <c r="JT28" s="148">
        <v>0</v>
      </c>
    </row>
    <row r="29" spans="1:280" ht="16.5" thickTop="1" thickBot="1" x14ac:dyDescent="0.3">
      <c r="A29" s="75" t="s">
        <v>52</v>
      </c>
      <c r="B29" s="290" t="s">
        <v>53</v>
      </c>
      <c r="C29" s="297">
        <v>3183.3333333333335</v>
      </c>
      <c r="D29" s="112">
        <v>0</v>
      </c>
      <c r="E29" s="109">
        <v>0</v>
      </c>
      <c r="F29" s="114">
        <v>0</v>
      </c>
      <c r="G29" s="104">
        <v>87</v>
      </c>
      <c r="H29" s="4">
        <v>0</v>
      </c>
      <c r="I29" s="4">
        <v>0</v>
      </c>
      <c r="J29" s="110">
        <v>0</v>
      </c>
      <c r="K29" s="109">
        <v>0</v>
      </c>
      <c r="L29" s="109">
        <v>0</v>
      </c>
      <c r="M29" s="4">
        <v>87</v>
      </c>
      <c r="N29" s="4">
        <v>0</v>
      </c>
      <c r="O29" s="4">
        <v>0</v>
      </c>
      <c r="P29" s="4">
        <v>87</v>
      </c>
      <c r="Q29" s="112">
        <v>85</v>
      </c>
      <c r="R29" s="109">
        <v>0</v>
      </c>
      <c r="S29" s="109">
        <v>0</v>
      </c>
      <c r="T29" s="135">
        <v>0</v>
      </c>
      <c r="U29" s="4">
        <v>0</v>
      </c>
      <c r="V29" s="4">
        <v>0</v>
      </c>
      <c r="W29" s="110">
        <v>87</v>
      </c>
      <c r="X29" s="109">
        <v>0</v>
      </c>
      <c r="Y29" s="109">
        <v>0</v>
      </c>
      <c r="Z29" s="4">
        <v>172</v>
      </c>
      <c r="AA29" s="4">
        <v>0</v>
      </c>
      <c r="AB29" s="4">
        <v>0</v>
      </c>
      <c r="AC29" s="4">
        <v>172</v>
      </c>
      <c r="AD29" s="109">
        <v>0</v>
      </c>
      <c r="AE29" s="109">
        <v>0</v>
      </c>
      <c r="AF29" s="109">
        <v>0</v>
      </c>
      <c r="AG29" s="4">
        <v>0</v>
      </c>
      <c r="AH29" s="4">
        <v>0</v>
      </c>
      <c r="AI29" s="4">
        <v>0</v>
      </c>
      <c r="AJ29" s="110">
        <v>0</v>
      </c>
      <c r="AK29" s="109">
        <v>0</v>
      </c>
      <c r="AL29" s="109">
        <v>0</v>
      </c>
      <c r="AM29" s="4">
        <v>0</v>
      </c>
      <c r="AN29" s="4">
        <v>0</v>
      </c>
      <c r="AO29" s="4">
        <v>0</v>
      </c>
      <c r="AP29" s="4">
        <v>0</v>
      </c>
      <c r="AQ29" s="109">
        <v>0</v>
      </c>
      <c r="AR29" s="109">
        <v>0</v>
      </c>
      <c r="AS29" s="109">
        <v>0</v>
      </c>
      <c r="AT29" s="135">
        <v>0</v>
      </c>
      <c r="AU29" s="4">
        <v>0</v>
      </c>
      <c r="AV29" s="4">
        <v>0</v>
      </c>
      <c r="AW29" s="110">
        <v>0</v>
      </c>
      <c r="AX29" s="109">
        <v>0</v>
      </c>
      <c r="AY29" s="109">
        <v>0</v>
      </c>
      <c r="AZ29" s="4">
        <v>0</v>
      </c>
      <c r="BA29" s="4">
        <v>0</v>
      </c>
      <c r="BB29" s="4">
        <v>0</v>
      </c>
      <c r="BC29" s="4">
        <v>0</v>
      </c>
      <c r="BD29" s="31">
        <v>0</v>
      </c>
      <c r="BE29" s="109">
        <v>0</v>
      </c>
      <c r="BF29" s="109">
        <v>0</v>
      </c>
      <c r="BG29" s="104">
        <v>0</v>
      </c>
      <c r="BH29" s="4">
        <v>0</v>
      </c>
      <c r="BI29" s="4">
        <v>0</v>
      </c>
      <c r="BJ29" s="110">
        <v>0</v>
      </c>
      <c r="BK29" s="109">
        <v>0</v>
      </c>
      <c r="BL29" s="109">
        <v>0</v>
      </c>
      <c r="BM29" s="4">
        <v>0</v>
      </c>
      <c r="BN29" s="4">
        <v>0</v>
      </c>
      <c r="BO29" s="4">
        <v>0</v>
      </c>
      <c r="BP29" s="4">
        <v>0</v>
      </c>
      <c r="BQ29" s="109">
        <v>0</v>
      </c>
      <c r="BR29" s="109">
        <v>0</v>
      </c>
      <c r="BS29" s="109">
        <v>0</v>
      </c>
      <c r="BT29" s="4">
        <v>0</v>
      </c>
      <c r="BU29" s="4">
        <v>0</v>
      </c>
      <c r="BV29" s="4">
        <v>0</v>
      </c>
      <c r="BW29" s="110">
        <v>0</v>
      </c>
      <c r="BX29" s="109">
        <v>0</v>
      </c>
      <c r="BY29" s="109">
        <v>0</v>
      </c>
      <c r="BZ29" s="4">
        <v>0</v>
      </c>
      <c r="CA29" s="4">
        <v>0</v>
      </c>
      <c r="CB29" s="4">
        <v>0</v>
      </c>
      <c r="CC29" s="4">
        <v>0</v>
      </c>
      <c r="CD29" s="109">
        <v>0</v>
      </c>
      <c r="CE29" s="109">
        <v>0</v>
      </c>
      <c r="CF29" s="109">
        <v>0</v>
      </c>
      <c r="CG29" s="4">
        <v>0</v>
      </c>
      <c r="CH29" s="4">
        <v>0</v>
      </c>
      <c r="CI29" s="4">
        <v>0</v>
      </c>
      <c r="CJ29" s="110">
        <v>0</v>
      </c>
      <c r="CK29" s="109">
        <v>0</v>
      </c>
      <c r="CL29" s="109">
        <v>0</v>
      </c>
      <c r="CM29" s="4">
        <v>0</v>
      </c>
      <c r="CN29" s="4">
        <v>0</v>
      </c>
      <c r="CO29" s="4">
        <v>0</v>
      </c>
      <c r="CP29" s="4">
        <v>0</v>
      </c>
      <c r="CQ29" s="109">
        <v>0</v>
      </c>
      <c r="CR29" s="109">
        <v>0</v>
      </c>
      <c r="CS29" s="109">
        <v>0</v>
      </c>
      <c r="CT29" s="4">
        <v>0</v>
      </c>
      <c r="CU29" s="4">
        <v>0</v>
      </c>
      <c r="CV29" s="4">
        <v>0</v>
      </c>
      <c r="CW29" s="110">
        <v>0</v>
      </c>
      <c r="CX29" s="109">
        <v>0</v>
      </c>
      <c r="CY29" s="109">
        <v>0</v>
      </c>
      <c r="CZ29" s="4">
        <v>0</v>
      </c>
      <c r="DA29" s="4">
        <v>0</v>
      </c>
      <c r="DB29" s="4">
        <v>0</v>
      </c>
      <c r="DC29" s="4">
        <v>0</v>
      </c>
      <c r="DD29" s="109">
        <v>0</v>
      </c>
      <c r="DE29" s="109">
        <v>0</v>
      </c>
      <c r="DF29" s="109">
        <v>0</v>
      </c>
      <c r="DG29" s="4">
        <v>0</v>
      </c>
      <c r="DH29" s="4">
        <v>0</v>
      </c>
      <c r="DI29" s="105">
        <v>0</v>
      </c>
      <c r="DJ29" s="110">
        <v>0</v>
      </c>
      <c r="DK29" s="109">
        <v>0</v>
      </c>
      <c r="DL29" s="109">
        <v>0</v>
      </c>
      <c r="DM29" s="4">
        <v>0</v>
      </c>
      <c r="DN29" s="4">
        <v>0</v>
      </c>
      <c r="DO29" s="4">
        <v>0</v>
      </c>
      <c r="DP29" s="4">
        <v>0</v>
      </c>
      <c r="DQ29" s="109">
        <v>1344</v>
      </c>
      <c r="DR29" s="109">
        <v>0</v>
      </c>
      <c r="DS29" s="109">
        <v>0</v>
      </c>
      <c r="DT29" s="4">
        <v>1136</v>
      </c>
      <c r="DU29" s="4">
        <v>0</v>
      </c>
      <c r="DV29" s="4">
        <v>0</v>
      </c>
      <c r="DW29" s="110">
        <v>949</v>
      </c>
      <c r="DX29" s="109">
        <v>0</v>
      </c>
      <c r="DY29" s="109">
        <v>0</v>
      </c>
      <c r="DZ29" s="4">
        <v>3429</v>
      </c>
      <c r="EA29" s="4">
        <v>0</v>
      </c>
      <c r="EB29" s="4">
        <v>0</v>
      </c>
      <c r="EC29" s="4">
        <v>3429</v>
      </c>
      <c r="ED29" s="109">
        <v>0</v>
      </c>
      <c r="EE29" s="109">
        <v>0</v>
      </c>
      <c r="EF29" s="109">
        <v>0</v>
      </c>
      <c r="EG29" s="4">
        <v>0</v>
      </c>
      <c r="EH29" s="4">
        <v>0</v>
      </c>
      <c r="EI29" s="4">
        <v>0</v>
      </c>
      <c r="EJ29" s="110">
        <v>0</v>
      </c>
      <c r="EK29" s="109">
        <v>0</v>
      </c>
      <c r="EL29" s="109">
        <v>0</v>
      </c>
      <c r="EM29" s="4">
        <v>0</v>
      </c>
      <c r="EN29" s="4">
        <v>0</v>
      </c>
      <c r="EO29" s="4">
        <v>0</v>
      </c>
      <c r="EP29" s="4">
        <v>0</v>
      </c>
      <c r="EQ29" s="109">
        <v>0</v>
      </c>
      <c r="ER29" s="109">
        <v>0</v>
      </c>
      <c r="ES29" s="109">
        <v>0</v>
      </c>
      <c r="ET29" s="4">
        <v>0</v>
      </c>
      <c r="EU29" s="4">
        <v>0</v>
      </c>
      <c r="EV29" s="105">
        <v>0</v>
      </c>
      <c r="EW29" s="110">
        <v>0</v>
      </c>
      <c r="EX29" s="109">
        <v>0</v>
      </c>
      <c r="EY29" s="109">
        <v>0</v>
      </c>
      <c r="EZ29" s="4">
        <v>0</v>
      </c>
      <c r="FA29" s="4">
        <v>0</v>
      </c>
      <c r="FB29" s="4">
        <v>0</v>
      </c>
      <c r="FC29" s="4">
        <v>0</v>
      </c>
      <c r="FD29" s="109">
        <v>0</v>
      </c>
      <c r="FE29" s="109">
        <v>0</v>
      </c>
      <c r="FF29" s="109">
        <v>0</v>
      </c>
      <c r="FG29" s="4">
        <v>0</v>
      </c>
      <c r="FH29" s="4">
        <v>0</v>
      </c>
      <c r="FI29" s="4">
        <v>0</v>
      </c>
      <c r="FJ29" s="110">
        <v>0</v>
      </c>
      <c r="FK29" s="109">
        <v>0</v>
      </c>
      <c r="FL29" s="109">
        <v>0</v>
      </c>
      <c r="FM29" s="4">
        <v>0</v>
      </c>
      <c r="FN29" s="4">
        <v>0</v>
      </c>
      <c r="FO29" s="4">
        <v>0</v>
      </c>
      <c r="FP29" s="4">
        <v>0</v>
      </c>
      <c r="FQ29" s="109">
        <v>0</v>
      </c>
      <c r="FR29" s="109">
        <v>0</v>
      </c>
      <c r="FS29" s="109">
        <v>0</v>
      </c>
      <c r="FT29" s="4">
        <v>0</v>
      </c>
      <c r="FU29" s="4">
        <v>0</v>
      </c>
      <c r="FV29" s="4">
        <v>0</v>
      </c>
      <c r="FW29" s="110">
        <v>0</v>
      </c>
      <c r="FX29" s="109">
        <v>0</v>
      </c>
      <c r="FY29" s="109">
        <v>0</v>
      </c>
      <c r="FZ29" s="4">
        <v>0</v>
      </c>
      <c r="GA29" s="4">
        <v>0</v>
      </c>
      <c r="GB29" s="4">
        <v>0</v>
      </c>
      <c r="GC29" s="4">
        <v>0</v>
      </c>
      <c r="GD29" s="109">
        <v>0</v>
      </c>
      <c r="GE29" s="109">
        <v>0</v>
      </c>
      <c r="GF29" s="109">
        <v>0</v>
      </c>
      <c r="GG29" s="4">
        <v>0</v>
      </c>
      <c r="GH29" s="4">
        <v>0</v>
      </c>
      <c r="GI29" s="4">
        <v>0</v>
      </c>
      <c r="GJ29" s="110">
        <v>0</v>
      </c>
      <c r="GK29" s="109">
        <v>0</v>
      </c>
      <c r="GL29" s="109">
        <v>0</v>
      </c>
      <c r="GM29" s="4">
        <v>0</v>
      </c>
      <c r="GN29" s="4">
        <v>0</v>
      </c>
      <c r="GO29" s="4">
        <v>0</v>
      </c>
      <c r="GP29" s="4">
        <v>0</v>
      </c>
      <c r="GQ29" s="109">
        <v>0</v>
      </c>
      <c r="GR29" s="109">
        <v>0</v>
      </c>
      <c r="GS29" s="109">
        <v>0</v>
      </c>
      <c r="GT29" s="4">
        <v>0</v>
      </c>
      <c r="GU29" s="4">
        <v>0</v>
      </c>
      <c r="GV29" s="4">
        <v>0</v>
      </c>
      <c r="GW29" s="110">
        <v>0</v>
      </c>
      <c r="GX29" s="109">
        <v>0</v>
      </c>
      <c r="GY29" s="109">
        <v>0</v>
      </c>
      <c r="GZ29" s="4">
        <v>0</v>
      </c>
      <c r="HA29" s="4">
        <v>0</v>
      </c>
      <c r="HB29" s="4">
        <v>0</v>
      </c>
      <c r="HC29" s="4">
        <v>0</v>
      </c>
      <c r="HD29" s="109">
        <v>0</v>
      </c>
      <c r="HE29" s="109">
        <v>0</v>
      </c>
      <c r="HF29" s="109">
        <v>0</v>
      </c>
      <c r="HG29" s="4">
        <v>0</v>
      </c>
      <c r="HH29" s="4">
        <v>0</v>
      </c>
      <c r="HI29" s="4">
        <v>0</v>
      </c>
      <c r="HJ29" s="110">
        <v>0</v>
      </c>
      <c r="HK29" s="109">
        <v>0</v>
      </c>
      <c r="HL29" s="109">
        <v>0</v>
      </c>
      <c r="HM29" s="4">
        <v>0</v>
      </c>
      <c r="HN29" s="4">
        <v>0</v>
      </c>
      <c r="HO29" s="4">
        <v>0</v>
      </c>
      <c r="HP29" s="4">
        <v>0</v>
      </c>
      <c r="HQ29" s="109">
        <v>0</v>
      </c>
      <c r="HR29" s="109">
        <v>0</v>
      </c>
      <c r="HS29" s="109">
        <v>0</v>
      </c>
      <c r="HT29" s="4">
        <v>0</v>
      </c>
      <c r="HU29" s="4">
        <v>0</v>
      </c>
      <c r="HV29" s="4">
        <v>0</v>
      </c>
      <c r="HW29" s="110">
        <v>0</v>
      </c>
      <c r="HX29" s="109">
        <v>0</v>
      </c>
      <c r="HY29" s="109">
        <v>0</v>
      </c>
      <c r="HZ29" s="4">
        <v>0</v>
      </c>
      <c r="IA29" s="4">
        <v>0</v>
      </c>
      <c r="IB29" s="4">
        <v>0</v>
      </c>
      <c r="IC29" s="4">
        <v>0</v>
      </c>
      <c r="ID29" s="109">
        <v>0</v>
      </c>
      <c r="IE29" s="109">
        <v>0</v>
      </c>
      <c r="IF29" s="109">
        <v>0</v>
      </c>
      <c r="IG29" s="4">
        <v>0</v>
      </c>
      <c r="IH29" s="4">
        <v>0</v>
      </c>
      <c r="II29" s="4">
        <v>0</v>
      </c>
      <c r="IJ29" s="110">
        <v>0</v>
      </c>
      <c r="IK29" s="109">
        <v>0</v>
      </c>
      <c r="IL29" s="109">
        <v>0</v>
      </c>
      <c r="IM29" s="4">
        <v>0</v>
      </c>
      <c r="IN29" s="4">
        <v>0</v>
      </c>
      <c r="IO29" s="4">
        <v>0</v>
      </c>
      <c r="IP29" s="4">
        <v>0</v>
      </c>
      <c r="IQ29" s="109">
        <v>1</v>
      </c>
      <c r="IR29" s="109">
        <v>0</v>
      </c>
      <c r="IS29" s="109">
        <v>0</v>
      </c>
      <c r="IT29" s="4">
        <v>402</v>
      </c>
      <c r="IU29" s="4">
        <v>0</v>
      </c>
      <c r="IV29" s="4">
        <v>107</v>
      </c>
      <c r="IW29" s="110">
        <v>0</v>
      </c>
      <c r="IX29" s="109">
        <v>0</v>
      </c>
      <c r="IY29" s="109">
        <v>104</v>
      </c>
      <c r="IZ29" s="4">
        <v>403</v>
      </c>
      <c r="JA29" s="4">
        <v>0</v>
      </c>
      <c r="JB29" s="4">
        <v>211</v>
      </c>
      <c r="JC29" s="4">
        <v>614</v>
      </c>
      <c r="JD29" s="242">
        <v>4091</v>
      </c>
      <c r="JE29" s="242">
        <v>0</v>
      </c>
      <c r="JF29" s="242">
        <v>211</v>
      </c>
      <c r="JG29" s="304">
        <v>4302</v>
      </c>
      <c r="JH29" s="300">
        <v>3183.3333333333335</v>
      </c>
      <c r="JJ29" s="301">
        <v>4091</v>
      </c>
      <c r="JK29" s="301">
        <v>0</v>
      </c>
      <c r="JL29" s="301">
        <v>211</v>
      </c>
      <c r="JM29" s="306">
        <v>4302</v>
      </c>
      <c r="JN29" s="303">
        <v>135.14136125654451</v>
      </c>
      <c r="JP29" s="110">
        <v>0</v>
      </c>
      <c r="JQ29" s="109">
        <v>0</v>
      </c>
      <c r="JR29" s="109">
        <v>0</v>
      </c>
      <c r="JS29" s="145">
        <v>0</v>
      </c>
      <c r="JT29" s="148">
        <v>0</v>
      </c>
    </row>
    <row r="30" spans="1:280" ht="16.5" thickTop="1" thickBot="1" x14ac:dyDescent="0.3">
      <c r="A30" s="75" t="s">
        <v>54</v>
      </c>
      <c r="B30" s="290" t="s">
        <v>55</v>
      </c>
      <c r="C30" s="297">
        <v>3171</v>
      </c>
      <c r="D30" s="112">
        <v>0</v>
      </c>
      <c r="E30" s="109">
        <v>0</v>
      </c>
      <c r="F30" s="114">
        <v>0</v>
      </c>
      <c r="G30" s="104">
        <v>0</v>
      </c>
      <c r="H30" s="4">
        <v>0</v>
      </c>
      <c r="I30" s="4">
        <v>0</v>
      </c>
      <c r="J30" s="110">
        <v>0</v>
      </c>
      <c r="K30" s="109">
        <v>0</v>
      </c>
      <c r="L30" s="109">
        <v>0</v>
      </c>
      <c r="M30" s="4">
        <v>0</v>
      </c>
      <c r="N30" s="4">
        <v>0</v>
      </c>
      <c r="O30" s="4">
        <v>0</v>
      </c>
      <c r="P30" s="4">
        <v>0</v>
      </c>
      <c r="Q30" s="112">
        <v>15</v>
      </c>
      <c r="R30" s="109">
        <v>0</v>
      </c>
      <c r="S30" s="109">
        <v>0</v>
      </c>
      <c r="T30" s="135">
        <v>16</v>
      </c>
      <c r="U30" s="4">
        <v>0</v>
      </c>
      <c r="V30" s="4">
        <v>0</v>
      </c>
      <c r="W30" s="110">
        <v>0</v>
      </c>
      <c r="X30" s="109">
        <v>0</v>
      </c>
      <c r="Y30" s="109">
        <v>0</v>
      </c>
      <c r="Z30" s="4">
        <v>31</v>
      </c>
      <c r="AA30" s="4">
        <v>0</v>
      </c>
      <c r="AB30" s="4">
        <v>0</v>
      </c>
      <c r="AC30" s="4">
        <v>31</v>
      </c>
      <c r="AD30" s="109">
        <v>0</v>
      </c>
      <c r="AE30" s="109">
        <v>0</v>
      </c>
      <c r="AF30" s="109">
        <v>0</v>
      </c>
      <c r="AG30" s="4">
        <v>0</v>
      </c>
      <c r="AH30" s="4">
        <v>0</v>
      </c>
      <c r="AI30" s="4">
        <v>0</v>
      </c>
      <c r="AJ30" s="110">
        <v>0</v>
      </c>
      <c r="AK30" s="109">
        <v>0</v>
      </c>
      <c r="AL30" s="109">
        <v>0</v>
      </c>
      <c r="AM30" s="4">
        <v>0</v>
      </c>
      <c r="AN30" s="4">
        <v>0</v>
      </c>
      <c r="AO30" s="4">
        <v>0</v>
      </c>
      <c r="AP30" s="4">
        <v>0</v>
      </c>
      <c r="AQ30" s="109">
        <v>0</v>
      </c>
      <c r="AR30" s="109">
        <v>0</v>
      </c>
      <c r="AS30" s="109">
        <v>0</v>
      </c>
      <c r="AT30" s="135">
        <v>0</v>
      </c>
      <c r="AU30" s="4">
        <v>0</v>
      </c>
      <c r="AV30" s="4">
        <v>0</v>
      </c>
      <c r="AW30" s="110">
        <v>47</v>
      </c>
      <c r="AX30" s="109">
        <v>0</v>
      </c>
      <c r="AY30" s="109">
        <v>0</v>
      </c>
      <c r="AZ30" s="4">
        <v>47</v>
      </c>
      <c r="BA30" s="4">
        <v>0</v>
      </c>
      <c r="BB30" s="4">
        <v>0</v>
      </c>
      <c r="BC30" s="4">
        <v>47</v>
      </c>
      <c r="BD30" s="31">
        <v>0</v>
      </c>
      <c r="BE30" s="109">
        <v>0</v>
      </c>
      <c r="BF30" s="109">
        <v>0</v>
      </c>
      <c r="BG30" s="104">
        <v>0</v>
      </c>
      <c r="BH30" s="4">
        <v>0</v>
      </c>
      <c r="BI30" s="4">
        <v>0</v>
      </c>
      <c r="BJ30" s="110">
        <v>0</v>
      </c>
      <c r="BK30" s="109">
        <v>0</v>
      </c>
      <c r="BL30" s="109">
        <v>0</v>
      </c>
      <c r="BM30" s="4">
        <v>0</v>
      </c>
      <c r="BN30" s="4">
        <v>0</v>
      </c>
      <c r="BO30" s="4">
        <v>0</v>
      </c>
      <c r="BP30" s="4">
        <v>0</v>
      </c>
      <c r="BQ30" s="109">
        <v>0</v>
      </c>
      <c r="BR30" s="109">
        <v>0</v>
      </c>
      <c r="BS30" s="109">
        <v>0</v>
      </c>
      <c r="BT30" s="4">
        <v>0</v>
      </c>
      <c r="BU30" s="4">
        <v>0</v>
      </c>
      <c r="BV30" s="4">
        <v>0</v>
      </c>
      <c r="BW30" s="110">
        <v>0</v>
      </c>
      <c r="BX30" s="109">
        <v>0</v>
      </c>
      <c r="BY30" s="109">
        <v>0</v>
      </c>
      <c r="BZ30" s="4">
        <v>0</v>
      </c>
      <c r="CA30" s="4">
        <v>0</v>
      </c>
      <c r="CB30" s="4">
        <v>0</v>
      </c>
      <c r="CC30" s="4">
        <v>0</v>
      </c>
      <c r="CD30" s="109">
        <v>0</v>
      </c>
      <c r="CE30" s="109">
        <v>0</v>
      </c>
      <c r="CF30" s="109">
        <v>0</v>
      </c>
      <c r="CG30" s="4">
        <v>0</v>
      </c>
      <c r="CH30" s="4">
        <v>0</v>
      </c>
      <c r="CI30" s="4">
        <v>0</v>
      </c>
      <c r="CJ30" s="110">
        <v>0</v>
      </c>
      <c r="CK30" s="109">
        <v>0</v>
      </c>
      <c r="CL30" s="109">
        <v>0</v>
      </c>
      <c r="CM30" s="4">
        <v>0</v>
      </c>
      <c r="CN30" s="4">
        <v>0</v>
      </c>
      <c r="CO30" s="4">
        <v>0</v>
      </c>
      <c r="CP30" s="4">
        <v>0</v>
      </c>
      <c r="CQ30" s="109">
        <v>0</v>
      </c>
      <c r="CR30" s="109">
        <v>0</v>
      </c>
      <c r="CS30" s="109">
        <v>0</v>
      </c>
      <c r="CT30" s="4">
        <v>0</v>
      </c>
      <c r="CU30" s="4">
        <v>0</v>
      </c>
      <c r="CV30" s="4">
        <v>0</v>
      </c>
      <c r="CW30" s="110">
        <v>0</v>
      </c>
      <c r="CX30" s="109">
        <v>0</v>
      </c>
      <c r="CY30" s="109">
        <v>0</v>
      </c>
      <c r="CZ30" s="4">
        <v>0</v>
      </c>
      <c r="DA30" s="4">
        <v>0</v>
      </c>
      <c r="DB30" s="4">
        <v>0</v>
      </c>
      <c r="DC30" s="4">
        <v>0</v>
      </c>
      <c r="DD30" s="109">
        <v>0</v>
      </c>
      <c r="DE30" s="109">
        <v>0</v>
      </c>
      <c r="DF30" s="109">
        <v>0</v>
      </c>
      <c r="DG30" s="4">
        <v>0</v>
      </c>
      <c r="DH30" s="4">
        <v>0</v>
      </c>
      <c r="DI30" s="105">
        <v>0</v>
      </c>
      <c r="DJ30" s="110">
        <v>49</v>
      </c>
      <c r="DK30" s="109">
        <v>0</v>
      </c>
      <c r="DL30" s="109">
        <v>0</v>
      </c>
      <c r="DM30" s="4">
        <v>49</v>
      </c>
      <c r="DN30" s="4">
        <v>0</v>
      </c>
      <c r="DO30" s="4">
        <v>0</v>
      </c>
      <c r="DP30" s="4">
        <v>49</v>
      </c>
      <c r="DQ30" s="109">
        <v>291</v>
      </c>
      <c r="DR30" s="109">
        <v>0</v>
      </c>
      <c r="DS30" s="109">
        <v>0</v>
      </c>
      <c r="DT30" s="4">
        <v>1467</v>
      </c>
      <c r="DU30" s="4">
        <v>0</v>
      </c>
      <c r="DV30" s="4">
        <v>0</v>
      </c>
      <c r="DW30" s="110">
        <v>1062</v>
      </c>
      <c r="DX30" s="109">
        <v>0</v>
      </c>
      <c r="DY30" s="109">
        <v>0</v>
      </c>
      <c r="DZ30" s="4">
        <v>2820</v>
      </c>
      <c r="EA30" s="4">
        <v>0</v>
      </c>
      <c r="EB30" s="4">
        <v>0</v>
      </c>
      <c r="EC30" s="4">
        <v>2820</v>
      </c>
      <c r="ED30" s="109">
        <v>0</v>
      </c>
      <c r="EE30" s="109">
        <v>0</v>
      </c>
      <c r="EF30" s="109">
        <v>0</v>
      </c>
      <c r="EG30" s="4">
        <v>0</v>
      </c>
      <c r="EH30" s="4">
        <v>0</v>
      </c>
      <c r="EI30" s="4">
        <v>0</v>
      </c>
      <c r="EJ30" s="110">
        <v>0</v>
      </c>
      <c r="EK30" s="109">
        <v>0</v>
      </c>
      <c r="EL30" s="109">
        <v>0</v>
      </c>
      <c r="EM30" s="4">
        <v>0</v>
      </c>
      <c r="EN30" s="4">
        <v>0</v>
      </c>
      <c r="EO30" s="4">
        <v>0</v>
      </c>
      <c r="EP30" s="4">
        <v>0</v>
      </c>
      <c r="EQ30" s="109">
        <v>45</v>
      </c>
      <c r="ER30" s="109">
        <v>0</v>
      </c>
      <c r="ES30" s="109">
        <v>0</v>
      </c>
      <c r="ET30" s="4">
        <v>99</v>
      </c>
      <c r="EU30" s="4">
        <v>0</v>
      </c>
      <c r="EV30" s="105">
        <v>0</v>
      </c>
      <c r="EW30" s="110">
        <v>51</v>
      </c>
      <c r="EX30" s="109">
        <v>0</v>
      </c>
      <c r="EY30" s="109">
        <v>0</v>
      </c>
      <c r="EZ30" s="4">
        <v>195</v>
      </c>
      <c r="FA30" s="4">
        <v>0</v>
      </c>
      <c r="FB30" s="4">
        <v>0</v>
      </c>
      <c r="FC30" s="4">
        <v>195</v>
      </c>
      <c r="FD30" s="109">
        <v>0</v>
      </c>
      <c r="FE30" s="109">
        <v>0</v>
      </c>
      <c r="FF30" s="109">
        <v>0</v>
      </c>
      <c r="FG30" s="4">
        <v>0</v>
      </c>
      <c r="FH30" s="4">
        <v>0</v>
      </c>
      <c r="FI30" s="4">
        <v>0</v>
      </c>
      <c r="FJ30" s="110">
        <v>7</v>
      </c>
      <c r="FK30" s="109">
        <v>0</v>
      </c>
      <c r="FL30" s="109">
        <v>0</v>
      </c>
      <c r="FM30" s="4">
        <v>7</v>
      </c>
      <c r="FN30" s="4">
        <v>0</v>
      </c>
      <c r="FO30" s="4">
        <v>0</v>
      </c>
      <c r="FP30" s="4">
        <v>7</v>
      </c>
      <c r="FQ30" s="109">
        <v>0</v>
      </c>
      <c r="FR30" s="109">
        <v>0</v>
      </c>
      <c r="FS30" s="109">
        <v>0</v>
      </c>
      <c r="FT30" s="4">
        <v>0</v>
      </c>
      <c r="FU30" s="4">
        <v>0</v>
      </c>
      <c r="FV30" s="4">
        <v>0</v>
      </c>
      <c r="FW30" s="110">
        <v>0</v>
      </c>
      <c r="FX30" s="109">
        <v>0</v>
      </c>
      <c r="FY30" s="109">
        <v>0</v>
      </c>
      <c r="FZ30" s="4">
        <v>0</v>
      </c>
      <c r="GA30" s="4">
        <v>0</v>
      </c>
      <c r="GB30" s="4">
        <v>0</v>
      </c>
      <c r="GC30" s="4">
        <v>0</v>
      </c>
      <c r="GD30" s="109">
        <v>0</v>
      </c>
      <c r="GE30" s="109">
        <v>0</v>
      </c>
      <c r="GF30" s="109">
        <v>0</v>
      </c>
      <c r="GG30" s="4">
        <v>0</v>
      </c>
      <c r="GH30" s="4">
        <v>0</v>
      </c>
      <c r="GI30" s="4">
        <v>0</v>
      </c>
      <c r="GJ30" s="110">
        <v>0</v>
      </c>
      <c r="GK30" s="109">
        <v>0</v>
      </c>
      <c r="GL30" s="109">
        <v>0</v>
      </c>
      <c r="GM30" s="4">
        <v>0</v>
      </c>
      <c r="GN30" s="4">
        <v>0</v>
      </c>
      <c r="GO30" s="4">
        <v>0</v>
      </c>
      <c r="GP30" s="4">
        <v>0</v>
      </c>
      <c r="GQ30" s="109">
        <v>0</v>
      </c>
      <c r="GR30" s="109">
        <v>0</v>
      </c>
      <c r="GS30" s="109">
        <v>0</v>
      </c>
      <c r="GT30" s="4">
        <v>0</v>
      </c>
      <c r="GU30" s="4">
        <v>0</v>
      </c>
      <c r="GV30" s="4">
        <v>0</v>
      </c>
      <c r="GW30" s="110">
        <v>0</v>
      </c>
      <c r="GX30" s="109">
        <v>0</v>
      </c>
      <c r="GY30" s="109">
        <v>0</v>
      </c>
      <c r="GZ30" s="4">
        <v>0</v>
      </c>
      <c r="HA30" s="4">
        <v>0</v>
      </c>
      <c r="HB30" s="4">
        <v>0</v>
      </c>
      <c r="HC30" s="4">
        <v>0</v>
      </c>
      <c r="HD30" s="109">
        <v>0</v>
      </c>
      <c r="HE30" s="109">
        <v>0</v>
      </c>
      <c r="HF30" s="109">
        <v>0</v>
      </c>
      <c r="HG30" s="4">
        <v>0</v>
      </c>
      <c r="HH30" s="4">
        <v>0</v>
      </c>
      <c r="HI30" s="4">
        <v>0</v>
      </c>
      <c r="HJ30" s="110">
        <v>0</v>
      </c>
      <c r="HK30" s="109">
        <v>0</v>
      </c>
      <c r="HL30" s="109">
        <v>0</v>
      </c>
      <c r="HM30" s="4">
        <v>0</v>
      </c>
      <c r="HN30" s="4">
        <v>0</v>
      </c>
      <c r="HO30" s="4">
        <v>0</v>
      </c>
      <c r="HP30" s="4">
        <v>0</v>
      </c>
      <c r="HQ30" s="109">
        <v>0</v>
      </c>
      <c r="HR30" s="109">
        <v>0</v>
      </c>
      <c r="HS30" s="109">
        <v>0</v>
      </c>
      <c r="HT30" s="4">
        <v>0</v>
      </c>
      <c r="HU30" s="4">
        <v>0</v>
      </c>
      <c r="HV30" s="4">
        <v>0</v>
      </c>
      <c r="HW30" s="110">
        <v>0</v>
      </c>
      <c r="HX30" s="109">
        <v>0</v>
      </c>
      <c r="HY30" s="109">
        <v>0</v>
      </c>
      <c r="HZ30" s="4">
        <v>0</v>
      </c>
      <c r="IA30" s="4">
        <v>0</v>
      </c>
      <c r="IB30" s="4">
        <v>0</v>
      </c>
      <c r="IC30" s="4">
        <v>0</v>
      </c>
      <c r="ID30" s="109">
        <v>0</v>
      </c>
      <c r="IE30" s="109">
        <v>0</v>
      </c>
      <c r="IF30" s="109">
        <v>0</v>
      </c>
      <c r="IG30" s="4">
        <v>0</v>
      </c>
      <c r="IH30" s="4">
        <v>0</v>
      </c>
      <c r="II30" s="4">
        <v>0</v>
      </c>
      <c r="IJ30" s="110">
        <v>0</v>
      </c>
      <c r="IK30" s="109">
        <v>0</v>
      </c>
      <c r="IL30" s="109">
        <v>0</v>
      </c>
      <c r="IM30" s="4">
        <v>0</v>
      </c>
      <c r="IN30" s="4">
        <v>0</v>
      </c>
      <c r="IO30" s="4">
        <v>0</v>
      </c>
      <c r="IP30" s="4">
        <v>0</v>
      </c>
      <c r="IQ30" s="109">
        <v>181</v>
      </c>
      <c r="IR30" s="109">
        <v>0</v>
      </c>
      <c r="IS30" s="109">
        <v>0</v>
      </c>
      <c r="IT30" s="4">
        <v>144</v>
      </c>
      <c r="IU30" s="4">
        <v>0</v>
      </c>
      <c r="IV30" s="4">
        <v>0</v>
      </c>
      <c r="IW30" s="110">
        <v>1</v>
      </c>
      <c r="IX30" s="109">
        <v>5</v>
      </c>
      <c r="IY30" s="109">
        <v>0</v>
      </c>
      <c r="IZ30" s="4">
        <v>326</v>
      </c>
      <c r="JA30" s="4">
        <v>5</v>
      </c>
      <c r="JB30" s="4">
        <v>0</v>
      </c>
      <c r="JC30" s="4">
        <v>331</v>
      </c>
      <c r="JD30" s="242">
        <v>3475</v>
      </c>
      <c r="JE30" s="242">
        <v>5</v>
      </c>
      <c r="JF30" s="242">
        <v>0</v>
      </c>
      <c r="JG30" s="304">
        <v>3480</v>
      </c>
      <c r="JH30" s="300">
        <v>3171</v>
      </c>
      <c r="JJ30" s="301">
        <v>3475</v>
      </c>
      <c r="JK30" s="301">
        <v>5</v>
      </c>
      <c r="JL30" s="301">
        <v>0</v>
      </c>
      <c r="JM30" s="306">
        <v>3480</v>
      </c>
      <c r="JN30" s="303">
        <v>109.7445600756859</v>
      </c>
      <c r="JP30" s="110">
        <v>222</v>
      </c>
      <c r="JQ30" s="109">
        <v>0</v>
      </c>
      <c r="JR30" s="109">
        <v>0</v>
      </c>
      <c r="JS30" s="145">
        <v>222</v>
      </c>
      <c r="JT30" s="148">
        <v>7.9059829059829054</v>
      </c>
    </row>
    <row r="31" spans="1:280" ht="16.5" thickTop="1" thickBot="1" x14ac:dyDescent="0.3">
      <c r="A31" s="75" t="s">
        <v>56</v>
      </c>
      <c r="B31" s="290" t="s">
        <v>57</v>
      </c>
      <c r="C31" s="297">
        <v>3143.3333333333335</v>
      </c>
      <c r="D31" s="112">
        <v>0</v>
      </c>
      <c r="E31" s="109">
        <v>0</v>
      </c>
      <c r="F31" s="114">
        <v>0</v>
      </c>
      <c r="G31" s="104">
        <v>0</v>
      </c>
      <c r="H31" s="4">
        <v>0</v>
      </c>
      <c r="I31" s="4">
        <v>0</v>
      </c>
      <c r="J31" s="110">
        <v>1268</v>
      </c>
      <c r="K31" s="109">
        <v>0</v>
      </c>
      <c r="L31" s="109">
        <v>0</v>
      </c>
      <c r="M31" s="4">
        <v>1268</v>
      </c>
      <c r="N31" s="4">
        <v>0</v>
      </c>
      <c r="O31" s="4">
        <v>0</v>
      </c>
      <c r="P31" s="4">
        <v>1268</v>
      </c>
      <c r="Q31" s="112">
        <v>2</v>
      </c>
      <c r="R31" s="109">
        <v>0</v>
      </c>
      <c r="S31" s="109">
        <v>0</v>
      </c>
      <c r="T31" s="135">
        <v>3</v>
      </c>
      <c r="U31" s="4">
        <v>0</v>
      </c>
      <c r="V31" s="4">
        <v>0</v>
      </c>
      <c r="W31" s="110">
        <v>3</v>
      </c>
      <c r="X31" s="109">
        <v>0</v>
      </c>
      <c r="Y31" s="109">
        <v>0</v>
      </c>
      <c r="Z31" s="4">
        <v>8</v>
      </c>
      <c r="AA31" s="4">
        <v>0</v>
      </c>
      <c r="AB31" s="4">
        <v>0</v>
      </c>
      <c r="AC31" s="4">
        <v>8</v>
      </c>
      <c r="AD31" s="109">
        <v>0</v>
      </c>
      <c r="AE31" s="109">
        <v>0</v>
      </c>
      <c r="AF31" s="109">
        <v>0</v>
      </c>
      <c r="AG31" s="4">
        <v>0</v>
      </c>
      <c r="AH31" s="4">
        <v>0</v>
      </c>
      <c r="AI31" s="4">
        <v>0</v>
      </c>
      <c r="AJ31" s="110">
        <v>0</v>
      </c>
      <c r="AK31" s="109">
        <v>0</v>
      </c>
      <c r="AL31" s="109">
        <v>0</v>
      </c>
      <c r="AM31" s="4">
        <v>0</v>
      </c>
      <c r="AN31" s="4">
        <v>0</v>
      </c>
      <c r="AO31" s="4">
        <v>0</v>
      </c>
      <c r="AP31" s="4">
        <v>0</v>
      </c>
      <c r="AQ31" s="109">
        <v>0</v>
      </c>
      <c r="AR31" s="109">
        <v>0</v>
      </c>
      <c r="AS31" s="109">
        <v>0</v>
      </c>
      <c r="AT31" s="135">
        <v>0</v>
      </c>
      <c r="AU31" s="4">
        <v>150</v>
      </c>
      <c r="AV31" s="4">
        <v>151</v>
      </c>
      <c r="AW31" s="110">
        <v>0</v>
      </c>
      <c r="AX31" s="109">
        <v>150</v>
      </c>
      <c r="AY31" s="109">
        <v>171</v>
      </c>
      <c r="AZ31" s="4">
        <v>0</v>
      </c>
      <c r="BA31" s="4">
        <v>300</v>
      </c>
      <c r="BB31" s="4">
        <v>322</v>
      </c>
      <c r="BC31" s="4">
        <v>622</v>
      </c>
      <c r="BD31" s="31">
        <v>0</v>
      </c>
      <c r="BE31" s="109">
        <v>0</v>
      </c>
      <c r="BF31" s="109">
        <v>0</v>
      </c>
      <c r="BG31" s="104">
        <v>0</v>
      </c>
      <c r="BH31" s="4">
        <v>0</v>
      </c>
      <c r="BI31" s="4">
        <v>0</v>
      </c>
      <c r="BJ31" s="110">
        <v>0</v>
      </c>
      <c r="BK31" s="109">
        <v>0</v>
      </c>
      <c r="BL31" s="109">
        <v>0</v>
      </c>
      <c r="BM31" s="4">
        <v>0</v>
      </c>
      <c r="BN31" s="4">
        <v>0</v>
      </c>
      <c r="BO31" s="4">
        <v>0</v>
      </c>
      <c r="BP31" s="4">
        <v>0</v>
      </c>
      <c r="BQ31" s="109">
        <v>0</v>
      </c>
      <c r="BR31" s="109">
        <v>0</v>
      </c>
      <c r="BS31" s="109">
        <v>0</v>
      </c>
      <c r="BT31" s="4">
        <v>0</v>
      </c>
      <c r="BU31" s="4">
        <v>0</v>
      </c>
      <c r="BV31" s="4">
        <v>0</v>
      </c>
      <c r="BW31" s="110">
        <v>0</v>
      </c>
      <c r="BX31" s="109">
        <v>0</v>
      </c>
      <c r="BY31" s="109">
        <v>0</v>
      </c>
      <c r="BZ31" s="4">
        <v>0</v>
      </c>
      <c r="CA31" s="4">
        <v>0</v>
      </c>
      <c r="CB31" s="4">
        <v>0</v>
      </c>
      <c r="CC31" s="4">
        <v>0</v>
      </c>
      <c r="CD31" s="109">
        <v>0</v>
      </c>
      <c r="CE31" s="109">
        <v>0</v>
      </c>
      <c r="CF31" s="109">
        <v>0</v>
      </c>
      <c r="CG31" s="4">
        <v>0</v>
      </c>
      <c r="CH31" s="4">
        <v>0</v>
      </c>
      <c r="CI31" s="4">
        <v>0</v>
      </c>
      <c r="CJ31" s="110">
        <v>0</v>
      </c>
      <c r="CK31" s="109">
        <v>0</v>
      </c>
      <c r="CL31" s="109">
        <v>0</v>
      </c>
      <c r="CM31" s="4">
        <v>0</v>
      </c>
      <c r="CN31" s="4">
        <v>0</v>
      </c>
      <c r="CO31" s="4">
        <v>0</v>
      </c>
      <c r="CP31" s="4">
        <v>0</v>
      </c>
      <c r="CQ31" s="109">
        <v>0</v>
      </c>
      <c r="CR31" s="109">
        <v>0</v>
      </c>
      <c r="CS31" s="109">
        <v>0</v>
      </c>
      <c r="CT31" s="4">
        <v>0</v>
      </c>
      <c r="CU31" s="4">
        <v>0</v>
      </c>
      <c r="CV31" s="4">
        <v>0</v>
      </c>
      <c r="CW31" s="110">
        <v>0</v>
      </c>
      <c r="CX31" s="109">
        <v>0</v>
      </c>
      <c r="CY31" s="109">
        <v>0</v>
      </c>
      <c r="CZ31" s="4">
        <v>0</v>
      </c>
      <c r="DA31" s="4">
        <v>0</v>
      </c>
      <c r="DB31" s="4">
        <v>0</v>
      </c>
      <c r="DC31" s="4">
        <v>0</v>
      </c>
      <c r="DD31" s="109">
        <v>0</v>
      </c>
      <c r="DE31" s="109">
        <v>0</v>
      </c>
      <c r="DF31" s="109">
        <v>0</v>
      </c>
      <c r="DG31" s="4">
        <v>0</v>
      </c>
      <c r="DH31" s="4">
        <v>0</v>
      </c>
      <c r="DI31" s="105">
        <v>0</v>
      </c>
      <c r="DJ31" s="110">
        <v>0</v>
      </c>
      <c r="DK31" s="109">
        <v>0</v>
      </c>
      <c r="DL31" s="109">
        <v>0</v>
      </c>
      <c r="DM31" s="4">
        <v>0</v>
      </c>
      <c r="DN31" s="4">
        <v>0</v>
      </c>
      <c r="DO31" s="4">
        <v>0</v>
      </c>
      <c r="DP31" s="4">
        <v>0</v>
      </c>
      <c r="DQ31" s="109">
        <v>377</v>
      </c>
      <c r="DR31" s="109">
        <v>0</v>
      </c>
      <c r="DS31" s="109">
        <v>0</v>
      </c>
      <c r="DT31" s="4">
        <v>826</v>
      </c>
      <c r="DU31" s="4">
        <v>0</v>
      </c>
      <c r="DV31" s="4">
        <v>0</v>
      </c>
      <c r="DW31" s="110">
        <v>0</v>
      </c>
      <c r="DX31" s="109">
        <v>0</v>
      </c>
      <c r="DY31" s="109">
        <v>0</v>
      </c>
      <c r="DZ31" s="4">
        <v>1203</v>
      </c>
      <c r="EA31" s="4">
        <v>0</v>
      </c>
      <c r="EB31" s="4">
        <v>0</v>
      </c>
      <c r="EC31" s="4">
        <v>1203</v>
      </c>
      <c r="ED31" s="109">
        <v>0</v>
      </c>
      <c r="EE31" s="109">
        <v>0</v>
      </c>
      <c r="EF31" s="109">
        <v>0</v>
      </c>
      <c r="EG31" s="4">
        <v>0</v>
      </c>
      <c r="EH31" s="4">
        <v>0</v>
      </c>
      <c r="EI31" s="4">
        <v>0</v>
      </c>
      <c r="EJ31" s="110">
        <v>0</v>
      </c>
      <c r="EK31" s="109">
        <v>0</v>
      </c>
      <c r="EL31" s="109">
        <v>0</v>
      </c>
      <c r="EM31" s="4">
        <v>0</v>
      </c>
      <c r="EN31" s="4">
        <v>0</v>
      </c>
      <c r="EO31" s="4">
        <v>0</v>
      </c>
      <c r="EP31" s="4">
        <v>0</v>
      </c>
      <c r="EQ31" s="109">
        <v>0</v>
      </c>
      <c r="ER31" s="109">
        <v>0</v>
      </c>
      <c r="ES31" s="109">
        <v>0</v>
      </c>
      <c r="ET31" s="4">
        <v>0</v>
      </c>
      <c r="EU31" s="4">
        <v>0</v>
      </c>
      <c r="EV31" s="105">
        <v>0</v>
      </c>
      <c r="EW31" s="110">
        <v>0</v>
      </c>
      <c r="EX31" s="109">
        <v>0</v>
      </c>
      <c r="EY31" s="109">
        <v>0</v>
      </c>
      <c r="EZ31" s="4">
        <v>0</v>
      </c>
      <c r="FA31" s="4">
        <v>0</v>
      </c>
      <c r="FB31" s="4">
        <v>0</v>
      </c>
      <c r="FC31" s="4">
        <v>0</v>
      </c>
      <c r="FD31" s="109">
        <v>0</v>
      </c>
      <c r="FE31" s="109">
        <v>0</v>
      </c>
      <c r="FF31" s="109">
        <v>0</v>
      </c>
      <c r="FG31" s="4">
        <v>0</v>
      </c>
      <c r="FH31" s="4">
        <v>0</v>
      </c>
      <c r="FI31" s="4">
        <v>0</v>
      </c>
      <c r="FJ31" s="110">
        <v>0</v>
      </c>
      <c r="FK31" s="109">
        <v>0</v>
      </c>
      <c r="FL31" s="109">
        <v>0</v>
      </c>
      <c r="FM31" s="4">
        <v>0</v>
      </c>
      <c r="FN31" s="4">
        <v>0</v>
      </c>
      <c r="FO31" s="4">
        <v>0</v>
      </c>
      <c r="FP31" s="4">
        <v>0</v>
      </c>
      <c r="FQ31" s="109">
        <v>0</v>
      </c>
      <c r="FR31" s="109">
        <v>0</v>
      </c>
      <c r="FS31" s="109">
        <v>1</v>
      </c>
      <c r="FT31" s="4">
        <v>0</v>
      </c>
      <c r="FU31" s="4">
        <v>0</v>
      </c>
      <c r="FV31" s="4">
        <v>1</v>
      </c>
      <c r="FW31" s="110">
        <v>0</v>
      </c>
      <c r="FX31" s="109">
        <v>0</v>
      </c>
      <c r="FY31" s="109">
        <v>3</v>
      </c>
      <c r="FZ31" s="4">
        <v>0</v>
      </c>
      <c r="GA31" s="4">
        <v>0</v>
      </c>
      <c r="GB31" s="4">
        <v>5</v>
      </c>
      <c r="GC31" s="4">
        <v>5</v>
      </c>
      <c r="GD31" s="109">
        <v>0</v>
      </c>
      <c r="GE31" s="109">
        <v>0</v>
      </c>
      <c r="GF31" s="109">
        <v>0</v>
      </c>
      <c r="GG31" s="4">
        <v>0</v>
      </c>
      <c r="GH31" s="4">
        <v>0</v>
      </c>
      <c r="GI31" s="4">
        <v>0</v>
      </c>
      <c r="GJ31" s="110">
        <v>0</v>
      </c>
      <c r="GK31" s="109">
        <v>0</v>
      </c>
      <c r="GL31" s="109">
        <v>0</v>
      </c>
      <c r="GM31" s="4">
        <v>0</v>
      </c>
      <c r="GN31" s="4">
        <v>0</v>
      </c>
      <c r="GO31" s="4">
        <v>0</v>
      </c>
      <c r="GP31" s="4">
        <v>0</v>
      </c>
      <c r="GQ31" s="109">
        <v>0</v>
      </c>
      <c r="GR31" s="109">
        <v>0</v>
      </c>
      <c r="GS31" s="109">
        <v>0</v>
      </c>
      <c r="GT31" s="4">
        <v>0</v>
      </c>
      <c r="GU31" s="4">
        <v>0</v>
      </c>
      <c r="GV31" s="4">
        <v>0</v>
      </c>
      <c r="GW31" s="110">
        <v>0</v>
      </c>
      <c r="GX31" s="109">
        <v>0</v>
      </c>
      <c r="GY31" s="109">
        <v>0</v>
      </c>
      <c r="GZ31" s="4">
        <v>0</v>
      </c>
      <c r="HA31" s="4">
        <v>0</v>
      </c>
      <c r="HB31" s="4">
        <v>0</v>
      </c>
      <c r="HC31" s="4">
        <v>0</v>
      </c>
      <c r="HD31" s="109">
        <v>0</v>
      </c>
      <c r="HE31" s="109">
        <v>150</v>
      </c>
      <c r="HF31" s="109">
        <v>151</v>
      </c>
      <c r="HG31" s="4">
        <v>0</v>
      </c>
      <c r="HH31" s="4">
        <v>0</v>
      </c>
      <c r="HI31" s="4">
        <v>0</v>
      </c>
      <c r="HJ31" s="110">
        <v>0</v>
      </c>
      <c r="HK31" s="109">
        <v>0</v>
      </c>
      <c r="HL31" s="109">
        <v>0</v>
      </c>
      <c r="HM31" s="4">
        <v>0</v>
      </c>
      <c r="HN31" s="4">
        <v>150</v>
      </c>
      <c r="HO31" s="4">
        <v>151</v>
      </c>
      <c r="HP31" s="4">
        <v>301</v>
      </c>
      <c r="HQ31" s="109">
        <v>0</v>
      </c>
      <c r="HR31" s="109">
        <v>0</v>
      </c>
      <c r="HS31" s="109">
        <v>0</v>
      </c>
      <c r="HT31" s="4">
        <v>0</v>
      </c>
      <c r="HU31" s="4">
        <v>0</v>
      </c>
      <c r="HV31" s="4">
        <v>0</v>
      </c>
      <c r="HW31" s="110">
        <v>0</v>
      </c>
      <c r="HX31" s="109">
        <v>0</v>
      </c>
      <c r="HY31" s="109">
        <v>0</v>
      </c>
      <c r="HZ31" s="4">
        <v>0</v>
      </c>
      <c r="IA31" s="4">
        <v>0</v>
      </c>
      <c r="IB31" s="4">
        <v>0</v>
      </c>
      <c r="IC31" s="4">
        <v>0</v>
      </c>
      <c r="ID31" s="109">
        <v>0</v>
      </c>
      <c r="IE31" s="109">
        <v>0</v>
      </c>
      <c r="IF31" s="109">
        <v>0</v>
      </c>
      <c r="IG31" s="4">
        <v>0</v>
      </c>
      <c r="IH31" s="4">
        <v>0</v>
      </c>
      <c r="II31" s="4">
        <v>0</v>
      </c>
      <c r="IJ31" s="110">
        <v>0</v>
      </c>
      <c r="IK31" s="109">
        <v>0</v>
      </c>
      <c r="IL31" s="109">
        <v>0</v>
      </c>
      <c r="IM31" s="4">
        <v>0</v>
      </c>
      <c r="IN31" s="4">
        <v>0</v>
      </c>
      <c r="IO31" s="4">
        <v>0</v>
      </c>
      <c r="IP31" s="4">
        <v>0</v>
      </c>
      <c r="IQ31" s="109">
        <v>0</v>
      </c>
      <c r="IR31" s="109">
        <v>0</v>
      </c>
      <c r="IS31" s="109">
        <v>540</v>
      </c>
      <c r="IT31" s="4">
        <v>0</v>
      </c>
      <c r="IU31" s="4">
        <v>45</v>
      </c>
      <c r="IV31" s="4">
        <v>816</v>
      </c>
      <c r="IW31" s="110">
        <v>0</v>
      </c>
      <c r="IX31" s="109">
        <v>45</v>
      </c>
      <c r="IY31" s="109">
        <v>1004</v>
      </c>
      <c r="IZ31" s="4">
        <v>0</v>
      </c>
      <c r="JA31" s="4">
        <v>90</v>
      </c>
      <c r="JB31" s="4">
        <v>2360</v>
      </c>
      <c r="JC31" s="4">
        <v>2450</v>
      </c>
      <c r="JD31" s="242">
        <v>2479</v>
      </c>
      <c r="JE31" s="242">
        <v>540</v>
      </c>
      <c r="JF31" s="242">
        <v>2838</v>
      </c>
      <c r="JG31" s="304">
        <v>5857</v>
      </c>
      <c r="JH31" s="300">
        <v>3143.3333333333335</v>
      </c>
      <c r="JJ31" s="301">
        <v>2479</v>
      </c>
      <c r="JK31" s="301">
        <v>540</v>
      </c>
      <c r="JL31" s="301">
        <v>2838</v>
      </c>
      <c r="JM31" s="306">
        <v>5857</v>
      </c>
      <c r="JN31" s="303">
        <v>186.33085896076352</v>
      </c>
      <c r="JP31" s="110">
        <v>0</v>
      </c>
      <c r="JQ31" s="109">
        <v>0</v>
      </c>
      <c r="JR31" s="109">
        <v>0</v>
      </c>
      <c r="JS31" s="145">
        <v>0</v>
      </c>
      <c r="JT31" s="148">
        <v>0</v>
      </c>
    </row>
    <row r="32" spans="1:280" ht="16.5" thickTop="1" thickBot="1" x14ac:dyDescent="0.3">
      <c r="A32" s="75" t="s">
        <v>58</v>
      </c>
      <c r="B32" s="290" t="s">
        <v>59</v>
      </c>
      <c r="C32" s="297">
        <v>3647.6666666666665</v>
      </c>
      <c r="D32" s="112">
        <v>216</v>
      </c>
      <c r="E32" s="109">
        <v>0</v>
      </c>
      <c r="F32" s="114">
        <v>0</v>
      </c>
      <c r="G32" s="104">
        <v>319</v>
      </c>
      <c r="H32" s="4">
        <v>0</v>
      </c>
      <c r="I32" s="4">
        <v>0</v>
      </c>
      <c r="J32" s="110">
        <v>375</v>
      </c>
      <c r="K32" s="109">
        <v>0</v>
      </c>
      <c r="L32" s="109">
        <v>0</v>
      </c>
      <c r="M32" s="4">
        <v>910</v>
      </c>
      <c r="N32" s="4">
        <v>0</v>
      </c>
      <c r="O32" s="4">
        <v>0</v>
      </c>
      <c r="P32" s="4">
        <v>910</v>
      </c>
      <c r="Q32" s="112">
        <v>0</v>
      </c>
      <c r="R32" s="109">
        <v>0</v>
      </c>
      <c r="S32" s="109">
        <v>0</v>
      </c>
      <c r="T32" s="135">
        <v>0</v>
      </c>
      <c r="U32" s="4">
        <v>0</v>
      </c>
      <c r="V32" s="4">
        <v>0</v>
      </c>
      <c r="W32" s="110">
        <v>0</v>
      </c>
      <c r="X32" s="109">
        <v>0</v>
      </c>
      <c r="Y32" s="109">
        <v>0</v>
      </c>
      <c r="Z32" s="4">
        <v>0</v>
      </c>
      <c r="AA32" s="4">
        <v>0</v>
      </c>
      <c r="AB32" s="4">
        <v>0</v>
      </c>
      <c r="AC32" s="4">
        <v>0</v>
      </c>
      <c r="AD32" s="109">
        <v>0</v>
      </c>
      <c r="AE32" s="109">
        <v>0</v>
      </c>
      <c r="AF32" s="109">
        <v>0</v>
      </c>
      <c r="AG32" s="4">
        <v>0</v>
      </c>
      <c r="AH32" s="4">
        <v>0</v>
      </c>
      <c r="AI32" s="4">
        <v>0</v>
      </c>
      <c r="AJ32" s="110">
        <v>0</v>
      </c>
      <c r="AK32" s="109">
        <v>0</v>
      </c>
      <c r="AL32" s="109">
        <v>0</v>
      </c>
      <c r="AM32" s="4">
        <v>0</v>
      </c>
      <c r="AN32" s="4">
        <v>0</v>
      </c>
      <c r="AO32" s="4">
        <v>0</v>
      </c>
      <c r="AP32" s="4">
        <v>0</v>
      </c>
      <c r="AQ32" s="109">
        <v>0</v>
      </c>
      <c r="AR32" s="109">
        <v>0</v>
      </c>
      <c r="AS32" s="109">
        <v>0</v>
      </c>
      <c r="AT32" s="135">
        <v>0</v>
      </c>
      <c r="AU32" s="4">
        <v>0</v>
      </c>
      <c r="AV32" s="4">
        <v>0</v>
      </c>
      <c r="AW32" s="110">
        <v>0</v>
      </c>
      <c r="AX32" s="109">
        <v>0</v>
      </c>
      <c r="AY32" s="109">
        <v>69</v>
      </c>
      <c r="AZ32" s="4">
        <v>0</v>
      </c>
      <c r="BA32" s="4">
        <v>0</v>
      </c>
      <c r="BB32" s="4">
        <v>69</v>
      </c>
      <c r="BC32" s="4">
        <v>69</v>
      </c>
      <c r="BD32" s="31">
        <v>0</v>
      </c>
      <c r="BE32" s="109">
        <v>0</v>
      </c>
      <c r="BF32" s="109">
        <v>0</v>
      </c>
      <c r="BG32" s="104">
        <v>0</v>
      </c>
      <c r="BH32" s="4">
        <v>0</v>
      </c>
      <c r="BI32" s="4">
        <v>0</v>
      </c>
      <c r="BJ32" s="110">
        <v>0</v>
      </c>
      <c r="BK32" s="109">
        <v>0</v>
      </c>
      <c r="BL32" s="109">
        <v>0</v>
      </c>
      <c r="BM32" s="4">
        <v>0</v>
      </c>
      <c r="BN32" s="4">
        <v>0</v>
      </c>
      <c r="BO32" s="4">
        <v>0</v>
      </c>
      <c r="BP32" s="4">
        <v>0</v>
      </c>
      <c r="BQ32" s="109">
        <v>0</v>
      </c>
      <c r="BR32" s="109">
        <v>0</v>
      </c>
      <c r="BS32" s="109">
        <v>0</v>
      </c>
      <c r="BT32" s="4">
        <v>0</v>
      </c>
      <c r="BU32" s="4">
        <v>0</v>
      </c>
      <c r="BV32" s="4">
        <v>0</v>
      </c>
      <c r="BW32" s="110">
        <v>0</v>
      </c>
      <c r="BX32" s="109">
        <v>0</v>
      </c>
      <c r="BY32" s="109">
        <v>0</v>
      </c>
      <c r="BZ32" s="4">
        <v>0</v>
      </c>
      <c r="CA32" s="4">
        <v>0</v>
      </c>
      <c r="CB32" s="4">
        <v>0</v>
      </c>
      <c r="CC32" s="4">
        <v>0</v>
      </c>
      <c r="CD32" s="109">
        <v>0</v>
      </c>
      <c r="CE32" s="109">
        <v>0</v>
      </c>
      <c r="CF32" s="109">
        <v>0</v>
      </c>
      <c r="CG32" s="4">
        <v>0</v>
      </c>
      <c r="CH32" s="4">
        <v>0</v>
      </c>
      <c r="CI32" s="4">
        <v>0</v>
      </c>
      <c r="CJ32" s="110">
        <v>0</v>
      </c>
      <c r="CK32" s="109">
        <v>0</v>
      </c>
      <c r="CL32" s="109">
        <v>0</v>
      </c>
      <c r="CM32" s="4">
        <v>0</v>
      </c>
      <c r="CN32" s="4">
        <v>0</v>
      </c>
      <c r="CO32" s="4">
        <v>0</v>
      </c>
      <c r="CP32" s="4">
        <v>0</v>
      </c>
      <c r="CQ32" s="109">
        <v>0</v>
      </c>
      <c r="CR32" s="109">
        <v>0</v>
      </c>
      <c r="CS32" s="109">
        <v>0</v>
      </c>
      <c r="CT32" s="4">
        <v>0</v>
      </c>
      <c r="CU32" s="4">
        <v>0</v>
      </c>
      <c r="CV32" s="4">
        <v>0</v>
      </c>
      <c r="CW32" s="110">
        <v>0</v>
      </c>
      <c r="CX32" s="109">
        <v>0</v>
      </c>
      <c r="CY32" s="109">
        <v>0</v>
      </c>
      <c r="CZ32" s="4">
        <v>0</v>
      </c>
      <c r="DA32" s="4">
        <v>0</v>
      </c>
      <c r="DB32" s="4">
        <v>0</v>
      </c>
      <c r="DC32" s="4">
        <v>0</v>
      </c>
      <c r="DD32" s="109">
        <v>30</v>
      </c>
      <c r="DE32" s="109">
        <v>0</v>
      </c>
      <c r="DF32" s="109">
        <v>0</v>
      </c>
      <c r="DG32" s="4">
        <v>22</v>
      </c>
      <c r="DH32" s="4">
        <v>0</v>
      </c>
      <c r="DI32" s="105">
        <v>0</v>
      </c>
      <c r="DJ32" s="110">
        <v>49</v>
      </c>
      <c r="DK32" s="109">
        <v>0</v>
      </c>
      <c r="DL32" s="109">
        <v>0</v>
      </c>
      <c r="DM32" s="4">
        <v>101</v>
      </c>
      <c r="DN32" s="4">
        <v>0</v>
      </c>
      <c r="DO32" s="4">
        <v>0</v>
      </c>
      <c r="DP32" s="4">
        <v>101</v>
      </c>
      <c r="DQ32" s="109">
        <v>515</v>
      </c>
      <c r="DR32" s="109">
        <v>0</v>
      </c>
      <c r="DS32" s="109">
        <v>0</v>
      </c>
      <c r="DT32" s="4">
        <v>481</v>
      </c>
      <c r="DU32" s="4">
        <v>0</v>
      </c>
      <c r="DV32" s="4">
        <v>0</v>
      </c>
      <c r="DW32" s="110">
        <v>579</v>
      </c>
      <c r="DX32" s="109">
        <v>0</v>
      </c>
      <c r="DY32" s="109">
        <v>0</v>
      </c>
      <c r="DZ32" s="4">
        <v>1575</v>
      </c>
      <c r="EA32" s="4">
        <v>0</v>
      </c>
      <c r="EB32" s="4">
        <v>0</v>
      </c>
      <c r="EC32" s="4">
        <v>1575</v>
      </c>
      <c r="ED32" s="109">
        <v>0</v>
      </c>
      <c r="EE32" s="109">
        <v>0</v>
      </c>
      <c r="EF32" s="109">
        <v>0</v>
      </c>
      <c r="EG32" s="4">
        <v>0</v>
      </c>
      <c r="EH32" s="4">
        <v>0</v>
      </c>
      <c r="EI32" s="4">
        <v>0</v>
      </c>
      <c r="EJ32" s="110">
        <v>0</v>
      </c>
      <c r="EK32" s="109">
        <v>0</v>
      </c>
      <c r="EL32" s="109">
        <v>0</v>
      </c>
      <c r="EM32" s="4">
        <v>0</v>
      </c>
      <c r="EN32" s="4">
        <v>0</v>
      </c>
      <c r="EO32" s="4">
        <v>0</v>
      </c>
      <c r="EP32" s="4">
        <v>0</v>
      </c>
      <c r="EQ32" s="109">
        <v>0</v>
      </c>
      <c r="ER32" s="109">
        <v>0</v>
      </c>
      <c r="ES32" s="109">
        <v>0</v>
      </c>
      <c r="ET32" s="4">
        <v>0</v>
      </c>
      <c r="EU32" s="4">
        <v>0</v>
      </c>
      <c r="EV32" s="105">
        <v>0</v>
      </c>
      <c r="EW32" s="110">
        <v>0</v>
      </c>
      <c r="EX32" s="109">
        <v>0</v>
      </c>
      <c r="EY32" s="109">
        <v>0</v>
      </c>
      <c r="EZ32" s="4">
        <v>0</v>
      </c>
      <c r="FA32" s="4">
        <v>0</v>
      </c>
      <c r="FB32" s="4">
        <v>0</v>
      </c>
      <c r="FC32" s="4">
        <v>0</v>
      </c>
      <c r="FD32" s="109">
        <v>4</v>
      </c>
      <c r="FE32" s="109">
        <v>0</v>
      </c>
      <c r="FF32" s="109">
        <v>0</v>
      </c>
      <c r="FG32" s="4">
        <v>3</v>
      </c>
      <c r="FH32" s="4">
        <v>0</v>
      </c>
      <c r="FI32" s="4">
        <v>0</v>
      </c>
      <c r="FJ32" s="110">
        <v>2</v>
      </c>
      <c r="FK32" s="109">
        <v>0</v>
      </c>
      <c r="FL32" s="109">
        <v>0</v>
      </c>
      <c r="FM32" s="4">
        <v>9</v>
      </c>
      <c r="FN32" s="4">
        <v>0</v>
      </c>
      <c r="FO32" s="4">
        <v>0</v>
      </c>
      <c r="FP32" s="4">
        <v>9</v>
      </c>
      <c r="FQ32" s="109">
        <v>0</v>
      </c>
      <c r="FR32" s="109">
        <v>0</v>
      </c>
      <c r="FS32" s="109">
        <v>0</v>
      </c>
      <c r="FT32" s="4">
        <v>0</v>
      </c>
      <c r="FU32" s="4">
        <v>0</v>
      </c>
      <c r="FV32" s="4">
        <v>0</v>
      </c>
      <c r="FW32" s="110">
        <v>0</v>
      </c>
      <c r="FX32" s="109">
        <v>0</v>
      </c>
      <c r="FY32" s="109">
        <v>0</v>
      </c>
      <c r="FZ32" s="4">
        <v>0</v>
      </c>
      <c r="GA32" s="4">
        <v>0</v>
      </c>
      <c r="GB32" s="4">
        <v>0</v>
      </c>
      <c r="GC32" s="4">
        <v>0</v>
      </c>
      <c r="GD32" s="109">
        <v>0</v>
      </c>
      <c r="GE32" s="109">
        <v>0</v>
      </c>
      <c r="GF32" s="109">
        <v>0</v>
      </c>
      <c r="GG32" s="4">
        <v>0</v>
      </c>
      <c r="GH32" s="4">
        <v>0</v>
      </c>
      <c r="GI32" s="4">
        <v>0</v>
      </c>
      <c r="GJ32" s="110">
        <v>2</v>
      </c>
      <c r="GK32" s="109">
        <v>0</v>
      </c>
      <c r="GL32" s="109">
        <v>0</v>
      </c>
      <c r="GM32" s="4">
        <v>2</v>
      </c>
      <c r="GN32" s="4">
        <v>0</v>
      </c>
      <c r="GO32" s="4">
        <v>0</v>
      </c>
      <c r="GP32" s="4">
        <v>2</v>
      </c>
      <c r="GQ32" s="109">
        <v>0</v>
      </c>
      <c r="GR32" s="109">
        <v>0</v>
      </c>
      <c r="GS32" s="109">
        <v>0</v>
      </c>
      <c r="GT32" s="4">
        <v>0</v>
      </c>
      <c r="GU32" s="4">
        <v>0</v>
      </c>
      <c r="GV32" s="4">
        <v>0</v>
      </c>
      <c r="GW32" s="110">
        <v>0</v>
      </c>
      <c r="GX32" s="109">
        <v>0</v>
      </c>
      <c r="GY32" s="109">
        <v>0</v>
      </c>
      <c r="GZ32" s="4">
        <v>0</v>
      </c>
      <c r="HA32" s="4">
        <v>0</v>
      </c>
      <c r="HB32" s="4">
        <v>0</v>
      </c>
      <c r="HC32" s="4">
        <v>0</v>
      </c>
      <c r="HD32" s="109">
        <v>0</v>
      </c>
      <c r="HE32" s="109">
        <v>0</v>
      </c>
      <c r="HF32" s="109">
        <v>0</v>
      </c>
      <c r="HG32" s="4">
        <v>0</v>
      </c>
      <c r="HH32" s="4">
        <v>0</v>
      </c>
      <c r="HI32" s="4">
        <v>0</v>
      </c>
      <c r="HJ32" s="110">
        <v>0</v>
      </c>
      <c r="HK32" s="109">
        <v>0</v>
      </c>
      <c r="HL32" s="109">
        <v>0</v>
      </c>
      <c r="HM32" s="4">
        <v>0</v>
      </c>
      <c r="HN32" s="4">
        <v>0</v>
      </c>
      <c r="HO32" s="4">
        <v>0</v>
      </c>
      <c r="HP32" s="4">
        <v>0</v>
      </c>
      <c r="HQ32" s="109">
        <v>95</v>
      </c>
      <c r="HR32" s="109">
        <v>0</v>
      </c>
      <c r="HS32" s="109">
        <v>0</v>
      </c>
      <c r="HT32" s="4">
        <v>86</v>
      </c>
      <c r="HU32" s="4">
        <v>0</v>
      </c>
      <c r="HV32" s="4">
        <v>0</v>
      </c>
      <c r="HW32" s="110">
        <v>0</v>
      </c>
      <c r="HX32" s="109">
        <v>0</v>
      </c>
      <c r="HY32" s="109">
        <v>0</v>
      </c>
      <c r="HZ32" s="4">
        <v>181</v>
      </c>
      <c r="IA32" s="4">
        <v>0</v>
      </c>
      <c r="IB32" s="4">
        <v>0</v>
      </c>
      <c r="IC32" s="4">
        <v>181</v>
      </c>
      <c r="ID32" s="109">
        <v>0</v>
      </c>
      <c r="IE32" s="109">
        <v>0</v>
      </c>
      <c r="IF32" s="109">
        <v>0</v>
      </c>
      <c r="IG32" s="4">
        <v>0</v>
      </c>
      <c r="IH32" s="4">
        <v>0</v>
      </c>
      <c r="II32" s="4">
        <v>0</v>
      </c>
      <c r="IJ32" s="110">
        <v>0</v>
      </c>
      <c r="IK32" s="109">
        <v>0</v>
      </c>
      <c r="IL32" s="109">
        <v>0</v>
      </c>
      <c r="IM32" s="4">
        <v>0</v>
      </c>
      <c r="IN32" s="4">
        <v>0</v>
      </c>
      <c r="IO32" s="4">
        <v>0</v>
      </c>
      <c r="IP32" s="4">
        <v>0</v>
      </c>
      <c r="IQ32" s="109">
        <v>0</v>
      </c>
      <c r="IR32" s="109">
        <v>0</v>
      </c>
      <c r="IS32" s="109">
        <v>0</v>
      </c>
      <c r="IT32" s="4">
        <v>0</v>
      </c>
      <c r="IU32" s="4">
        <v>0</v>
      </c>
      <c r="IV32" s="4">
        <v>0</v>
      </c>
      <c r="IW32" s="110">
        <v>0</v>
      </c>
      <c r="IX32" s="109">
        <v>0</v>
      </c>
      <c r="IY32" s="109">
        <v>0</v>
      </c>
      <c r="IZ32" s="4">
        <v>0</v>
      </c>
      <c r="JA32" s="4">
        <v>0</v>
      </c>
      <c r="JB32" s="4">
        <v>0</v>
      </c>
      <c r="JC32" s="4">
        <v>0</v>
      </c>
      <c r="JD32" s="242">
        <v>2778</v>
      </c>
      <c r="JE32" s="242">
        <v>0</v>
      </c>
      <c r="JF32" s="242">
        <v>69</v>
      </c>
      <c r="JG32" s="304">
        <v>2847</v>
      </c>
      <c r="JH32" s="300">
        <v>3647.6666666666665</v>
      </c>
      <c r="JJ32" s="301">
        <v>2778</v>
      </c>
      <c r="JK32" s="301">
        <v>0</v>
      </c>
      <c r="JL32" s="301">
        <v>69</v>
      </c>
      <c r="JM32" s="306">
        <v>2847</v>
      </c>
      <c r="JN32" s="303">
        <v>78.049894909988126</v>
      </c>
      <c r="JP32" s="110">
        <v>0</v>
      </c>
      <c r="JQ32" s="109">
        <v>0</v>
      </c>
      <c r="JR32" s="109">
        <v>0</v>
      </c>
      <c r="JS32" s="145">
        <v>0</v>
      </c>
      <c r="JT32" s="148">
        <v>0</v>
      </c>
    </row>
    <row r="33" spans="1:280" ht="16.5" thickTop="1" thickBot="1" x14ac:dyDescent="0.3">
      <c r="A33" s="75" t="s">
        <v>60</v>
      </c>
      <c r="B33" s="290" t="s">
        <v>61</v>
      </c>
      <c r="C33" s="297">
        <v>1486.6666666666667</v>
      </c>
      <c r="D33" s="112">
        <v>0</v>
      </c>
      <c r="E33" s="109">
        <v>0</v>
      </c>
      <c r="F33" s="114">
        <v>0</v>
      </c>
      <c r="G33" s="104">
        <v>0</v>
      </c>
      <c r="H33" s="4">
        <v>0</v>
      </c>
      <c r="I33" s="4">
        <v>0</v>
      </c>
      <c r="J33" s="110">
        <v>0</v>
      </c>
      <c r="K33" s="109">
        <v>0</v>
      </c>
      <c r="L33" s="109">
        <v>0</v>
      </c>
      <c r="M33" s="4">
        <v>0</v>
      </c>
      <c r="N33" s="4">
        <v>0</v>
      </c>
      <c r="O33" s="4">
        <v>0</v>
      </c>
      <c r="P33" s="4">
        <v>0</v>
      </c>
      <c r="Q33" s="112">
        <v>0</v>
      </c>
      <c r="R33" s="109">
        <v>0</v>
      </c>
      <c r="S33" s="109">
        <v>0</v>
      </c>
      <c r="T33" s="135">
        <v>0</v>
      </c>
      <c r="U33" s="4">
        <v>0</v>
      </c>
      <c r="V33" s="4">
        <v>0</v>
      </c>
      <c r="W33" s="110">
        <v>0</v>
      </c>
      <c r="X33" s="109">
        <v>0</v>
      </c>
      <c r="Y33" s="109">
        <v>0</v>
      </c>
      <c r="Z33" s="4">
        <v>0</v>
      </c>
      <c r="AA33" s="4">
        <v>0</v>
      </c>
      <c r="AB33" s="4">
        <v>0</v>
      </c>
      <c r="AC33" s="4">
        <v>0</v>
      </c>
      <c r="AD33" s="109">
        <v>0</v>
      </c>
      <c r="AE33" s="109">
        <v>0</v>
      </c>
      <c r="AF33" s="109">
        <v>0</v>
      </c>
      <c r="AG33" s="4">
        <v>0</v>
      </c>
      <c r="AH33" s="4">
        <v>0</v>
      </c>
      <c r="AI33" s="4">
        <v>24</v>
      </c>
      <c r="AJ33" s="110">
        <v>0</v>
      </c>
      <c r="AK33" s="109">
        <v>0</v>
      </c>
      <c r="AL33" s="109">
        <v>0</v>
      </c>
      <c r="AM33" s="4">
        <v>0</v>
      </c>
      <c r="AN33" s="4">
        <v>0</v>
      </c>
      <c r="AO33" s="4">
        <v>24</v>
      </c>
      <c r="AP33" s="4">
        <v>24</v>
      </c>
      <c r="AQ33" s="109">
        <v>0</v>
      </c>
      <c r="AR33" s="109">
        <v>0</v>
      </c>
      <c r="AS33" s="109">
        <v>0</v>
      </c>
      <c r="AT33" s="135">
        <v>0</v>
      </c>
      <c r="AU33" s="4">
        <v>0</v>
      </c>
      <c r="AV33" s="4">
        <v>0</v>
      </c>
      <c r="AW33" s="110">
        <v>0</v>
      </c>
      <c r="AX33" s="109">
        <v>0</v>
      </c>
      <c r="AY33" s="109">
        <v>0</v>
      </c>
      <c r="AZ33" s="4">
        <v>0</v>
      </c>
      <c r="BA33" s="4">
        <v>0</v>
      </c>
      <c r="BB33" s="4">
        <v>0</v>
      </c>
      <c r="BC33" s="4">
        <v>0</v>
      </c>
      <c r="BD33" s="31">
        <v>0</v>
      </c>
      <c r="BE33" s="109">
        <v>0</v>
      </c>
      <c r="BF33" s="109">
        <v>0</v>
      </c>
      <c r="BG33" s="104">
        <v>0</v>
      </c>
      <c r="BH33" s="4">
        <v>0</v>
      </c>
      <c r="BI33" s="4">
        <v>0</v>
      </c>
      <c r="BJ33" s="110">
        <v>0</v>
      </c>
      <c r="BK33" s="109">
        <v>0</v>
      </c>
      <c r="BL33" s="109">
        <v>0</v>
      </c>
      <c r="BM33" s="4">
        <v>0</v>
      </c>
      <c r="BN33" s="4">
        <v>0</v>
      </c>
      <c r="BO33" s="4">
        <v>0</v>
      </c>
      <c r="BP33" s="4">
        <v>0</v>
      </c>
      <c r="BQ33" s="109">
        <v>0</v>
      </c>
      <c r="BR33" s="109">
        <v>0</v>
      </c>
      <c r="BS33" s="109">
        <v>0</v>
      </c>
      <c r="BT33" s="4">
        <v>0</v>
      </c>
      <c r="BU33" s="4">
        <v>0</v>
      </c>
      <c r="BV33" s="4">
        <v>0</v>
      </c>
      <c r="BW33" s="110">
        <v>0</v>
      </c>
      <c r="BX33" s="109">
        <v>0</v>
      </c>
      <c r="BY33" s="109">
        <v>0</v>
      </c>
      <c r="BZ33" s="4">
        <v>0</v>
      </c>
      <c r="CA33" s="4">
        <v>0</v>
      </c>
      <c r="CB33" s="4">
        <v>0</v>
      </c>
      <c r="CC33" s="4">
        <v>0</v>
      </c>
      <c r="CD33" s="109">
        <v>0</v>
      </c>
      <c r="CE33" s="109">
        <v>0</v>
      </c>
      <c r="CF33" s="109">
        <v>0</v>
      </c>
      <c r="CG33" s="4">
        <v>0</v>
      </c>
      <c r="CH33" s="4">
        <v>0</v>
      </c>
      <c r="CI33" s="4">
        <v>0</v>
      </c>
      <c r="CJ33" s="110">
        <v>0</v>
      </c>
      <c r="CK33" s="109">
        <v>0</v>
      </c>
      <c r="CL33" s="109">
        <v>18</v>
      </c>
      <c r="CM33" s="4">
        <v>0</v>
      </c>
      <c r="CN33" s="4">
        <v>0</v>
      </c>
      <c r="CO33" s="4">
        <v>18</v>
      </c>
      <c r="CP33" s="4">
        <v>18</v>
      </c>
      <c r="CQ33" s="109">
        <v>0</v>
      </c>
      <c r="CR33" s="109">
        <v>0</v>
      </c>
      <c r="CS33" s="109">
        <v>0</v>
      </c>
      <c r="CT33" s="4">
        <v>0</v>
      </c>
      <c r="CU33" s="4">
        <v>0</v>
      </c>
      <c r="CV33" s="4">
        <v>0</v>
      </c>
      <c r="CW33" s="110">
        <v>0</v>
      </c>
      <c r="CX33" s="109">
        <v>0</v>
      </c>
      <c r="CY33" s="109">
        <v>0</v>
      </c>
      <c r="CZ33" s="4">
        <v>0</v>
      </c>
      <c r="DA33" s="4">
        <v>0</v>
      </c>
      <c r="DB33" s="4">
        <v>0</v>
      </c>
      <c r="DC33" s="4">
        <v>0</v>
      </c>
      <c r="DD33" s="109">
        <v>0</v>
      </c>
      <c r="DE33" s="109">
        <v>0</v>
      </c>
      <c r="DF33" s="109">
        <v>0</v>
      </c>
      <c r="DG33" s="4">
        <v>0</v>
      </c>
      <c r="DH33" s="4">
        <v>0</v>
      </c>
      <c r="DI33" s="105">
        <v>0</v>
      </c>
      <c r="DJ33" s="110">
        <v>0</v>
      </c>
      <c r="DK33" s="109">
        <v>0</v>
      </c>
      <c r="DL33" s="109">
        <v>0</v>
      </c>
      <c r="DM33" s="4">
        <v>0</v>
      </c>
      <c r="DN33" s="4">
        <v>0</v>
      </c>
      <c r="DO33" s="4">
        <v>0</v>
      </c>
      <c r="DP33" s="4">
        <v>0</v>
      </c>
      <c r="DQ33" s="109">
        <v>301</v>
      </c>
      <c r="DR33" s="109">
        <v>0</v>
      </c>
      <c r="DS33" s="109">
        <v>0</v>
      </c>
      <c r="DT33" s="4">
        <v>217</v>
      </c>
      <c r="DU33" s="4">
        <v>0</v>
      </c>
      <c r="DV33" s="4">
        <v>0</v>
      </c>
      <c r="DW33" s="110">
        <v>133</v>
      </c>
      <c r="DX33" s="109">
        <v>0</v>
      </c>
      <c r="DY33" s="109">
        <v>0</v>
      </c>
      <c r="DZ33" s="4">
        <v>651</v>
      </c>
      <c r="EA33" s="4">
        <v>0</v>
      </c>
      <c r="EB33" s="4">
        <v>0</v>
      </c>
      <c r="EC33" s="4">
        <v>651</v>
      </c>
      <c r="ED33" s="109">
        <v>0</v>
      </c>
      <c r="EE33" s="109">
        <v>0</v>
      </c>
      <c r="EF33" s="109">
        <v>0</v>
      </c>
      <c r="EG33" s="4">
        <v>0</v>
      </c>
      <c r="EH33" s="4">
        <v>0</v>
      </c>
      <c r="EI33" s="4">
        <v>0</v>
      </c>
      <c r="EJ33" s="110">
        <v>0</v>
      </c>
      <c r="EK33" s="109">
        <v>0</v>
      </c>
      <c r="EL33" s="109">
        <v>0</v>
      </c>
      <c r="EM33" s="4">
        <v>0</v>
      </c>
      <c r="EN33" s="4">
        <v>0</v>
      </c>
      <c r="EO33" s="4">
        <v>0</v>
      </c>
      <c r="EP33" s="4">
        <v>0</v>
      </c>
      <c r="EQ33" s="109">
        <v>0</v>
      </c>
      <c r="ER33" s="109">
        <v>0</v>
      </c>
      <c r="ES33" s="109">
        <v>0</v>
      </c>
      <c r="ET33" s="4">
        <v>0</v>
      </c>
      <c r="EU33" s="4">
        <v>0</v>
      </c>
      <c r="EV33" s="105">
        <v>0</v>
      </c>
      <c r="EW33" s="110">
        <v>0</v>
      </c>
      <c r="EX33" s="109">
        <v>0</v>
      </c>
      <c r="EY33" s="109">
        <v>0</v>
      </c>
      <c r="EZ33" s="4">
        <v>0</v>
      </c>
      <c r="FA33" s="4">
        <v>0</v>
      </c>
      <c r="FB33" s="4">
        <v>0</v>
      </c>
      <c r="FC33" s="4">
        <v>0</v>
      </c>
      <c r="FD33" s="109">
        <v>0</v>
      </c>
      <c r="FE33" s="109">
        <v>0</v>
      </c>
      <c r="FF33" s="109">
        <v>0</v>
      </c>
      <c r="FG33" s="4">
        <v>0</v>
      </c>
      <c r="FH33" s="4">
        <v>0</v>
      </c>
      <c r="FI33" s="4">
        <v>0</v>
      </c>
      <c r="FJ33" s="110">
        <v>0</v>
      </c>
      <c r="FK33" s="109">
        <v>0</v>
      </c>
      <c r="FL33" s="109">
        <v>0</v>
      </c>
      <c r="FM33" s="4">
        <v>0</v>
      </c>
      <c r="FN33" s="4">
        <v>0</v>
      </c>
      <c r="FO33" s="4">
        <v>0</v>
      </c>
      <c r="FP33" s="4">
        <v>0</v>
      </c>
      <c r="FQ33" s="109">
        <v>0</v>
      </c>
      <c r="FR33" s="109">
        <v>0</v>
      </c>
      <c r="FS33" s="109">
        <v>0</v>
      </c>
      <c r="FT33" s="4">
        <v>0</v>
      </c>
      <c r="FU33" s="4">
        <v>0</v>
      </c>
      <c r="FV33" s="4">
        <v>0</v>
      </c>
      <c r="FW33" s="110">
        <v>0</v>
      </c>
      <c r="FX33" s="109">
        <v>0</v>
      </c>
      <c r="FY33" s="109">
        <v>0</v>
      </c>
      <c r="FZ33" s="4">
        <v>0</v>
      </c>
      <c r="GA33" s="4">
        <v>0</v>
      </c>
      <c r="GB33" s="4">
        <v>0</v>
      </c>
      <c r="GC33" s="4">
        <v>0</v>
      </c>
      <c r="GD33" s="109">
        <v>0</v>
      </c>
      <c r="GE33" s="109">
        <v>0</v>
      </c>
      <c r="GF33" s="109">
        <v>0</v>
      </c>
      <c r="GG33" s="4">
        <v>0</v>
      </c>
      <c r="GH33" s="4">
        <v>0</v>
      </c>
      <c r="GI33" s="4">
        <v>0</v>
      </c>
      <c r="GJ33" s="110">
        <v>0</v>
      </c>
      <c r="GK33" s="109">
        <v>0</v>
      </c>
      <c r="GL33" s="109">
        <v>0</v>
      </c>
      <c r="GM33" s="4">
        <v>0</v>
      </c>
      <c r="GN33" s="4">
        <v>0</v>
      </c>
      <c r="GO33" s="4">
        <v>0</v>
      </c>
      <c r="GP33" s="4">
        <v>0</v>
      </c>
      <c r="GQ33" s="109">
        <v>8</v>
      </c>
      <c r="GR33" s="109">
        <v>0</v>
      </c>
      <c r="GS33" s="109">
        <v>0</v>
      </c>
      <c r="GT33" s="4">
        <v>0</v>
      </c>
      <c r="GU33" s="4">
        <v>0</v>
      </c>
      <c r="GV33" s="4">
        <v>0</v>
      </c>
      <c r="GW33" s="110">
        <v>0</v>
      </c>
      <c r="GX33" s="109">
        <v>0</v>
      </c>
      <c r="GY33" s="109">
        <v>0</v>
      </c>
      <c r="GZ33" s="4">
        <v>8</v>
      </c>
      <c r="HA33" s="4">
        <v>0</v>
      </c>
      <c r="HB33" s="4">
        <v>0</v>
      </c>
      <c r="HC33" s="4">
        <v>8</v>
      </c>
      <c r="HD33" s="109">
        <v>0</v>
      </c>
      <c r="HE33" s="109">
        <v>0</v>
      </c>
      <c r="HF33" s="109">
        <v>0</v>
      </c>
      <c r="HG33" s="4">
        <v>0</v>
      </c>
      <c r="HH33" s="4">
        <v>0</v>
      </c>
      <c r="HI33" s="4">
        <v>0</v>
      </c>
      <c r="HJ33" s="110">
        <v>0</v>
      </c>
      <c r="HK33" s="109">
        <v>0</v>
      </c>
      <c r="HL33" s="109">
        <v>7</v>
      </c>
      <c r="HM33" s="4">
        <v>0</v>
      </c>
      <c r="HN33" s="4">
        <v>0</v>
      </c>
      <c r="HO33" s="4">
        <v>7</v>
      </c>
      <c r="HP33" s="4">
        <v>7</v>
      </c>
      <c r="HQ33" s="109">
        <v>0</v>
      </c>
      <c r="HR33" s="109">
        <v>0</v>
      </c>
      <c r="HS33" s="109">
        <v>0</v>
      </c>
      <c r="HT33" s="4">
        <v>0</v>
      </c>
      <c r="HU33" s="4">
        <v>0</v>
      </c>
      <c r="HV33" s="4">
        <v>0</v>
      </c>
      <c r="HW33" s="110">
        <v>0</v>
      </c>
      <c r="HX33" s="109">
        <v>0</v>
      </c>
      <c r="HY33" s="109">
        <v>0</v>
      </c>
      <c r="HZ33" s="4">
        <v>0</v>
      </c>
      <c r="IA33" s="4">
        <v>0</v>
      </c>
      <c r="IB33" s="4">
        <v>0</v>
      </c>
      <c r="IC33" s="4">
        <v>0</v>
      </c>
      <c r="ID33" s="109">
        <v>0</v>
      </c>
      <c r="IE33" s="109">
        <v>0</v>
      </c>
      <c r="IF33" s="109">
        <v>0</v>
      </c>
      <c r="IG33" s="4">
        <v>0</v>
      </c>
      <c r="IH33" s="4">
        <v>0</v>
      </c>
      <c r="II33" s="4">
        <v>0</v>
      </c>
      <c r="IJ33" s="110">
        <v>0</v>
      </c>
      <c r="IK33" s="109">
        <v>0</v>
      </c>
      <c r="IL33" s="109">
        <v>0</v>
      </c>
      <c r="IM33" s="4">
        <v>0</v>
      </c>
      <c r="IN33" s="4">
        <v>0</v>
      </c>
      <c r="IO33" s="4">
        <v>0</v>
      </c>
      <c r="IP33" s="4">
        <v>0</v>
      </c>
      <c r="IQ33" s="109">
        <v>36</v>
      </c>
      <c r="IR33" s="109">
        <v>0</v>
      </c>
      <c r="IS33" s="109">
        <v>0</v>
      </c>
      <c r="IT33" s="4">
        <v>0</v>
      </c>
      <c r="IU33" s="4">
        <v>0</v>
      </c>
      <c r="IV33" s="4">
        <v>9</v>
      </c>
      <c r="IW33" s="110">
        <v>0</v>
      </c>
      <c r="IX33" s="109">
        <v>0</v>
      </c>
      <c r="IY33" s="109">
        <v>0</v>
      </c>
      <c r="IZ33" s="4">
        <v>36</v>
      </c>
      <c r="JA33" s="4">
        <v>0</v>
      </c>
      <c r="JB33" s="4">
        <v>9</v>
      </c>
      <c r="JC33" s="4">
        <v>45</v>
      </c>
      <c r="JD33" s="242">
        <v>695</v>
      </c>
      <c r="JE33" s="242">
        <v>0</v>
      </c>
      <c r="JF33" s="242">
        <v>58</v>
      </c>
      <c r="JG33" s="304">
        <v>753</v>
      </c>
      <c r="JH33" s="300">
        <v>1486.6666666666667</v>
      </c>
      <c r="JJ33" s="301">
        <v>695</v>
      </c>
      <c r="JK33" s="301">
        <v>0</v>
      </c>
      <c r="JL33" s="301">
        <v>58</v>
      </c>
      <c r="JM33" s="306">
        <v>753</v>
      </c>
      <c r="JN33" s="303">
        <v>50.650224215246631</v>
      </c>
      <c r="JP33" s="110">
        <v>0</v>
      </c>
      <c r="JQ33" s="109">
        <v>0</v>
      </c>
      <c r="JR33" s="109">
        <v>0</v>
      </c>
      <c r="JS33" s="145">
        <v>0</v>
      </c>
      <c r="JT33" s="148">
        <v>0</v>
      </c>
    </row>
    <row r="34" spans="1:280" ht="16.5" thickTop="1" thickBot="1" x14ac:dyDescent="0.3">
      <c r="A34" s="75" t="s">
        <v>62</v>
      </c>
      <c r="B34" s="290" t="s">
        <v>63</v>
      </c>
      <c r="C34" s="297">
        <v>1912.3333333333333</v>
      </c>
      <c r="D34" s="112">
        <v>425</v>
      </c>
      <c r="E34" s="109">
        <v>0</v>
      </c>
      <c r="F34" s="114">
        <v>0</v>
      </c>
      <c r="G34" s="104">
        <v>596</v>
      </c>
      <c r="H34" s="4">
        <v>0</v>
      </c>
      <c r="I34" s="4">
        <v>0</v>
      </c>
      <c r="J34" s="110">
        <v>541</v>
      </c>
      <c r="K34" s="109">
        <v>0</v>
      </c>
      <c r="L34" s="109">
        <v>0</v>
      </c>
      <c r="M34" s="4">
        <v>1562</v>
      </c>
      <c r="N34" s="4">
        <v>0</v>
      </c>
      <c r="O34" s="4">
        <v>0</v>
      </c>
      <c r="P34" s="4">
        <v>1562</v>
      </c>
      <c r="Q34" s="112">
        <v>55</v>
      </c>
      <c r="R34" s="109">
        <v>0</v>
      </c>
      <c r="S34" s="109">
        <v>0</v>
      </c>
      <c r="T34" s="135">
        <v>60</v>
      </c>
      <c r="U34" s="4">
        <v>0</v>
      </c>
      <c r="V34" s="4">
        <v>0</v>
      </c>
      <c r="W34" s="110">
        <v>60</v>
      </c>
      <c r="X34" s="109">
        <v>0</v>
      </c>
      <c r="Y34" s="109">
        <v>0</v>
      </c>
      <c r="Z34" s="4">
        <v>175</v>
      </c>
      <c r="AA34" s="4">
        <v>0</v>
      </c>
      <c r="AB34" s="4">
        <v>0</v>
      </c>
      <c r="AC34" s="4">
        <v>175</v>
      </c>
      <c r="AD34" s="109">
        <v>0</v>
      </c>
      <c r="AE34" s="109">
        <v>0</v>
      </c>
      <c r="AF34" s="109">
        <v>0</v>
      </c>
      <c r="AG34" s="4">
        <v>0</v>
      </c>
      <c r="AH34" s="4">
        <v>0</v>
      </c>
      <c r="AI34" s="4">
        <v>0</v>
      </c>
      <c r="AJ34" s="110">
        <v>0</v>
      </c>
      <c r="AK34" s="109">
        <v>0</v>
      </c>
      <c r="AL34" s="109">
        <v>0</v>
      </c>
      <c r="AM34" s="4">
        <v>0</v>
      </c>
      <c r="AN34" s="4">
        <v>0</v>
      </c>
      <c r="AO34" s="4">
        <v>0</v>
      </c>
      <c r="AP34" s="4">
        <v>0</v>
      </c>
      <c r="AQ34" s="109">
        <v>29</v>
      </c>
      <c r="AR34" s="109">
        <v>0</v>
      </c>
      <c r="AS34" s="109">
        <v>0</v>
      </c>
      <c r="AT34" s="135">
        <v>28</v>
      </c>
      <c r="AU34" s="4">
        <v>0</v>
      </c>
      <c r="AV34" s="4">
        <v>1</v>
      </c>
      <c r="AW34" s="110">
        <v>28</v>
      </c>
      <c r="AX34" s="109">
        <v>0</v>
      </c>
      <c r="AY34" s="109">
        <v>1</v>
      </c>
      <c r="AZ34" s="4">
        <v>85</v>
      </c>
      <c r="BA34" s="4">
        <v>0</v>
      </c>
      <c r="BB34" s="4">
        <v>2</v>
      </c>
      <c r="BC34" s="4">
        <v>87</v>
      </c>
      <c r="BD34" s="31">
        <v>0</v>
      </c>
      <c r="BE34" s="109">
        <v>0</v>
      </c>
      <c r="BF34" s="109">
        <v>0</v>
      </c>
      <c r="BG34" s="104">
        <v>0</v>
      </c>
      <c r="BH34" s="4">
        <v>0</v>
      </c>
      <c r="BI34" s="4">
        <v>0</v>
      </c>
      <c r="BJ34" s="110">
        <v>0</v>
      </c>
      <c r="BK34" s="109">
        <v>0</v>
      </c>
      <c r="BL34" s="109">
        <v>0</v>
      </c>
      <c r="BM34" s="4">
        <v>0</v>
      </c>
      <c r="BN34" s="4">
        <v>0</v>
      </c>
      <c r="BO34" s="4">
        <v>0</v>
      </c>
      <c r="BP34" s="4">
        <v>0</v>
      </c>
      <c r="BQ34" s="109">
        <v>0</v>
      </c>
      <c r="BR34" s="109">
        <v>0</v>
      </c>
      <c r="BS34" s="109">
        <v>0</v>
      </c>
      <c r="BT34" s="4">
        <v>0</v>
      </c>
      <c r="BU34" s="4">
        <v>0</v>
      </c>
      <c r="BV34" s="4">
        <v>0</v>
      </c>
      <c r="BW34" s="110">
        <v>0</v>
      </c>
      <c r="BX34" s="109">
        <v>0</v>
      </c>
      <c r="BY34" s="109">
        <v>0</v>
      </c>
      <c r="BZ34" s="4">
        <v>0</v>
      </c>
      <c r="CA34" s="4">
        <v>0</v>
      </c>
      <c r="CB34" s="4">
        <v>0</v>
      </c>
      <c r="CC34" s="4">
        <v>0</v>
      </c>
      <c r="CD34" s="109">
        <v>0</v>
      </c>
      <c r="CE34" s="109">
        <v>0</v>
      </c>
      <c r="CF34" s="109">
        <v>0</v>
      </c>
      <c r="CG34" s="4">
        <v>0</v>
      </c>
      <c r="CH34" s="4">
        <v>0</v>
      </c>
      <c r="CI34" s="4">
        <v>0</v>
      </c>
      <c r="CJ34" s="110">
        <v>0</v>
      </c>
      <c r="CK34" s="109">
        <v>0</v>
      </c>
      <c r="CL34" s="109">
        <v>0</v>
      </c>
      <c r="CM34" s="4">
        <v>0</v>
      </c>
      <c r="CN34" s="4">
        <v>0</v>
      </c>
      <c r="CO34" s="4">
        <v>0</v>
      </c>
      <c r="CP34" s="4">
        <v>0</v>
      </c>
      <c r="CQ34" s="109">
        <v>0</v>
      </c>
      <c r="CR34" s="109">
        <v>0</v>
      </c>
      <c r="CS34" s="109">
        <v>0</v>
      </c>
      <c r="CT34" s="4">
        <v>0</v>
      </c>
      <c r="CU34" s="4">
        <v>0</v>
      </c>
      <c r="CV34" s="4">
        <v>0</v>
      </c>
      <c r="CW34" s="110">
        <v>0</v>
      </c>
      <c r="CX34" s="109">
        <v>0</v>
      </c>
      <c r="CY34" s="109">
        <v>0</v>
      </c>
      <c r="CZ34" s="4">
        <v>0</v>
      </c>
      <c r="DA34" s="4">
        <v>0</v>
      </c>
      <c r="DB34" s="4">
        <v>0</v>
      </c>
      <c r="DC34" s="4">
        <v>0</v>
      </c>
      <c r="DD34" s="109">
        <v>0</v>
      </c>
      <c r="DE34" s="109">
        <v>0</v>
      </c>
      <c r="DF34" s="109">
        <v>0</v>
      </c>
      <c r="DG34" s="4">
        <v>59</v>
      </c>
      <c r="DH34" s="4">
        <v>0</v>
      </c>
      <c r="DI34" s="105">
        <v>0</v>
      </c>
      <c r="DJ34" s="110">
        <v>0</v>
      </c>
      <c r="DK34" s="109">
        <v>0</v>
      </c>
      <c r="DL34" s="109">
        <v>0</v>
      </c>
      <c r="DM34" s="4">
        <v>59</v>
      </c>
      <c r="DN34" s="4">
        <v>0</v>
      </c>
      <c r="DO34" s="4">
        <v>0</v>
      </c>
      <c r="DP34" s="4">
        <v>59</v>
      </c>
      <c r="DQ34" s="109">
        <v>0</v>
      </c>
      <c r="DR34" s="109">
        <v>0</v>
      </c>
      <c r="DS34" s="109">
        <v>0</v>
      </c>
      <c r="DT34" s="4">
        <v>0</v>
      </c>
      <c r="DU34" s="4">
        <v>0</v>
      </c>
      <c r="DV34" s="4">
        <v>0</v>
      </c>
      <c r="DW34" s="110">
        <v>0</v>
      </c>
      <c r="DX34" s="109">
        <v>0</v>
      </c>
      <c r="DY34" s="109">
        <v>0</v>
      </c>
      <c r="DZ34" s="4">
        <v>0</v>
      </c>
      <c r="EA34" s="4">
        <v>0</v>
      </c>
      <c r="EB34" s="4">
        <v>0</v>
      </c>
      <c r="EC34" s="4">
        <v>0</v>
      </c>
      <c r="ED34" s="109">
        <v>0</v>
      </c>
      <c r="EE34" s="109">
        <v>0</v>
      </c>
      <c r="EF34" s="109">
        <v>0</v>
      </c>
      <c r="EG34" s="4">
        <v>0</v>
      </c>
      <c r="EH34" s="4">
        <v>0</v>
      </c>
      <c r="EI34" s="4">
        <v>0</v>
      </c>
      <c r="EJ34" s="110">
        <v>0</v>
      </c>
      <c r="EK34" s="109">
        <v>0</v>
      </c>
      <c r="EL34" s="109">
        <v>0</v>
      </c>
      <c r="EM34" s="4">
        <v>0</v>
      </c>
      <c r="EN34" s="4">
        <v>0</v>
      </c>
      <c r="EO34" s="4">
        <v>0</v>
      </c>
      <c r="EP34" s="4">
        <v>0</v>
      </c>
      <c r="EQ34" s="109">
        <v>0</v>
      </c>
      <c r="ER34" s="109">
        <v>0</v>
      </c>
      <c r="ES34" s="109">
        <v>0</v>
      </c>
      <c r="ET34" s="4">
        <v>0</v>
      </c>
      <c r="EU34" s="4">
        <v>0</v>
      </c>
      <c r="EV34" s="105">
        <v>0</v>
      </c>
      <c r="EW34" s="110">
        <v>0</v>
      </c>
      <c r="EX34" s="109">
        <v>0</v>
      </c>
      <c r="EY34" s="109">
        <v>0</v>
      </c>
      <c r="EZ34" s="4">
        <v>0</v>
      </c>
      <c r="FA34" s="4">
        <v>0</v>
      </c>
      <c r="FB34" s="4">
        <v>0</v>
      </c>
      <c r="FC34" s="4">
        <v>0</v>
      </c>
      <c r="FD34" s="109">
        <v>0</v>
      </c>
      <c r="FE34" s="109">
        <v>0</v>
      </c>
      <c r="FF34" s="109">
        <v>0</v>
      </c>
      <c r="FG34" s="4">
        <v>0</v>
      </c>
      <c r="FH34" s="4">
        <v>0</v>
      </c>
      <c r="FI34" s="4">
        <v>0</v>
      </c>
      <c r="FJ34" s="110">
        <v>0</v>
      </c>
      <c r="FK34" s="109">
        <v>0</v>
      </c>
      <c r="FL34" s="109">
        <v>0</v>
      </c>
      <c r="FM34" s="4">
        <v>0</v>
      </c>
      <c r="FN34" s="4">
        <v>0</v>
      </c>
      <c r="FO34" s="4">
        <v>0</v>
      </c>
      <c r="FP34" s="4">
        <v>0</v>
      </c>
      <c r="FQ34" s="109">
        <v>0</v>
      </c>
      <c r="FR34" s="109">
        <v>0</v>
      </c>
      <c r="FS34" s="109">
        <v>10</v>
      </c>
      <c r="FT34" s="4">
        <v>0</v>
      </c>
      <c r="FU34" s="4">
        <v>0</v>
      </c>
      <c r="FV34" s="4">
        <v>0</v>
      </c>
      <c r="FW34" s="110">
        <v>0</v>
      </c>
      <c r="FX34" s="109">
        <v>0</v>
      </c>
      <c r="FY34" s="109">
        <v>0</v>
      </c>
      <c r="FZ34" s="4">
        <v>0</v>
      </c>
      <c r="GA34" s="4">
        <v>0</v>
      </c>
      <c r="GB34" s="4">
        <v>10</v>
      </c>
      <c r="GC34" s="4">
        <v>10</v>
      </c>
      <c r="GD34" s="109">
        <v>0</v>
      </c>
      <c r="GE34" s="109">
        <v>0</v>
      </c>
      <c r="GF34" s="109">
        <v>0</v>
      </c>
      <c r="GG34" s="4">
        <v>0</v>
      </c>
      <c r="GH34" s="4">
        <v>0</v>
      </c>
      <c r="GI34" s="4">
        <v>0</v>
      </c>
      <c r="GJ34" s="110">
        <v>0</v>
      </c>
      <c r="GK34" s="109">
        <v>0</v>
      </c>
      <c r="GL34" s="109">
        <v>0</v>
      </c>
      <c r="GM34" s="4">
        <v>0</v>
      </c>
      <c r="GN34" s="4">
        <v>0</v>
      </c>
      <c r="GO34" s="4">
        <v>0</v>
      </c>
      <c r="GP34" s="4">
        <v>0</v>
      </c>
      <c r="GQ34" s="109">
        <v>21</v>
      </c>
      <c r="GR34" s="109">
        <v>0</v>
      </c>
      <c r="GS34" s="109">
        <v>0</v>
      </c>
      <c r="GT34" s="4">
        <v>0</v>
      </c>
      <c r="GU34" s="4">
        <v>0</v>
      </c>
      <c r="GV34" s="4">
        <v>0</v>
      </c>
      <c r="GW34" s="110">
        <v>17</v>
      </c>
      <c r="GX34" s="109">
        <v>0</v>
      </c>
      <c r="GY34" s="109">
        <v>0</v>
      </c>
      <c r="GZ34" s="4">
        <v>38</v>
      </c>
      <c r="HA34" s="4">
        <v>0</v>
      </c>
      <c r="HB34" s="4">
        <v>0</v>
      </c>
      <c r="HC34" s="4">
        <v>38</v>
      </c>
      <c r="HD34" s="109">
        <v>0</v>
      </c>
      <c r="HE34" s="109">
        <v>0</v>
      </c>
      <c r="HF34" s="109">
        <v>0</v>
      </c>
      <c r="HG34" s="4">
        <v>0</v>
      </c>
      <c r="HH34" s="4">
        <v>0</v>
      </c>
      <c r="HI34" s="4">
        <v>0</v>
      </c>
      <c r="HJ34" s="110">
        <v>0</v>
      </c>
      <c r="HK34" s="109">
        <v>0</v>
      </c>
      <c r="HL34" s="109">
        <v>0</v>
      </c>
      <c r="HM34" s="4">
        <v>0</v>
      </c>
      <c r="HN34" s="4">
        <v>0</v>
      </c>
      <c r="HO34" s="4">
        <v>0</v>
      </c>
      <c r="HP34" s="4">
        <v>0</v>
      </c>
      <c r="HQ34" s="109">
        <v>0</v>
      </c>
      <c r="HR34" s="109">
        <v>0</v>
      </c>
      <c r="HS34" s="109">
        <v>0</v>
      </c>
      <c r="HT34" s="4">
        <v>0</v>
      </c>
      <c r="HU34" s="4">
        <v>0</v>
      </c>
      <c r="HV34" s="4">
        <v>0</v>
      </c>
      <c r="HW34" s="110">
        <v>0</v>
      </c>
      <c r="HX34" s="109">
        <v>0</v>
      </c>
      <c r="HY34" s="109">
        <v>0</v>
      </c>
      <c r="HZ34" s="4">
        <v>0</v>
      </c>
      <c r="IA34" s="4">
        <v>0</v>
      </c>
      <c r="IB34" s="4">
        <v>0</v>
      </c>
      <c r="IC34" s="4">
        <v>0</v>
      </c>
      <c r="ID34" s="109">
        <v>0</v>
      </c>
      <c r="IE34" s="109">
        <v>0</v>
      </c>
      <c r="IF34" s="109">
        <v>0</v>
      </c>
      <c r="IG34" s="4">
        <v>0</v>
      </c>
      <c r="IH34" s="4">
        <v>0</v>
      </c>
      <c r="II34" s="4">
        <v>0</v>
      </c>
      <c r="IJ34" s="110">
        <v>0</v>
      </c>
      <c r="IK34" s="109">
        <v>0</v>
      </c>
      <c r="IL34" s="109">
        <v>0</v>
      </c>
      <c r="IM34" s="4">
        <v>0</v>
      </c>
      <c r="IN34" s="4">
        <v>0</v>
      </c>
      <c r="IO34" s="4">
        <v>0</v>
      </c>
      <c r="IP34" s="4">
        <v>0</v>
      </c>
      <c r="IQ34" s="109">
        <v>58</v>
      </c>
      <c r="IR34" s="109">
        <v>0</v>
      </c>
      <c r="IS34" s="109">
        <v>12</v>
      </c>
      <c r="IT34" s="4">
        <v>79</v>
      </c>
      <c r="IU34" s="4">
        <v>0</v>
      </c>
      <c r="IV34" s="4">
        <v>1</v>
      </c>
      <c r="IW34" s="110">
        <v>38</v>
      </c>
      <c r="IX34" s="109">
        <v>0</v>
      </c>
      <c r="IY34" s="109">
        <v>40</v>
      </c>
      <c r="IZ34" s="4">
        <v>175</v>
      </c>
      <c r="JA34" s="4">
        <v>0</v>
      </c>
      <c r="JB34" s="4">
        <v>53</v>
      </c>
      <c r="JC34" s="4">
        <v>228</v>
      </c>
      <c r="JD34" s="242">
        <v>2094</v>
      </c>
      <c r="JE34" s="242">
        <v>0</v>
      </c>
      <c r="JF34" s="242">
        <v>65</v>
      </c>
      <c r="JG34" s="304">
        <v>2159</v>
      </c>
      <c r="JH34" s="300">
        <v>1912.3333333333333</v>
      </c>
      <c r="JJ34" s="301">
        <v>2094</v>
      </c>
      <c r="JK34" s="301">
        <v>0</v>
      </c>
      <c r="JL34" s="301">
        <v>65</v>
      </c>
      <c r="JM34" s="306">
        <v>2159</v>
      </c>
      <c r="JN34" s="303">
        <v>112.89872755795713</v>
      </c>
      <c r="JP34" s="110">
        <v>0</v>
      </c>
      <c r="JQ34" s="109">
        <v>0</v>
      </c>
      <c r="JR34" s="109">
        <v>0</v>
      </c>
      <c r="JS34" s="145">
        <v>0</v>
      </c>
      <c r="JT34" s="148">
        <v>0</v>
      </c>
    </row>
    <row r="35" spans="1:280" ht="16.5" thickTop="1" thickBot="1" x14ac:dyDescent="0.3">
      <c r="A35" s="75" t="s">
        <v>64</v>
      </c>
      <c r="B35" s="290" t="s">
        <v>65</v>
      </c>
      <c r="C35" s="297">
        <v>2872</v>
      </c>
      <c r="D35" s="112">
        <v>0</v>
      </c>
      <c r="E35" s="109">
        <v>0</v>
      </c>
      <c r="F35" s="114">
        <v>0</v>
      </c>
      <c r="G35" s="104">
        <v>0</v>
      </c>
      <c r="H35" s="4">
        <v>0</v>
      </c>
      <c r="I35" s="4">
        <v>0</v>
      </c>
      <c r="J35" s="110">
        <v>0</v>
      </c>
      <c r="K35" s="109">
        <v>0</v>
      </c>
      <c r="L35" s="109">
        <v>0</v>
      </c>
      <c r="M35" s="4">
        <v>0</v>
      </c>
      <c r="N35" s="4">
        <v>0</v>
      </c>
      <c r="O35" s="4">
        <v>0</v>
      </c>
      <c r="P35" s="4">
        <v>0</v>
      </c>
      <c r="Q35" s="112">
        <v>2</v>
      </c>
      <c r="R35" s="109">
        <v>0</v>
      </c>
      <c r="S35" s="109">
        <v>0</v>
      </c>
      <c r="T35" s="135">
        <v>6</v>
      </c>
      <c r="U35" s="4">
        <v>0</v>
      </c>
      <c r="V35" s="4">
        <v>0</v>
      </c>
      <c r="W35" s="110">
        <v>12</v>
      </c>
      <c r="X35" s="109">
        <v>0</v>
      </c>
      <c r="Y35" s="109">
        <v>0</v>
      </c>
      <c r="Z35" s="4">
        <v>20</v>
      </c>
      <c r="AA35" s="4">
        <v>0</v>
      </c>
      <c r="AB35" s="4">
        <v>0</v>
      </c>
      <c r="AC35" s="4">
        <v>20</v>
      </c>
      <c r="AD35" s="109">
        <v>0</v>
      </c>
      <c r="AE35" s="109">
        <v>0</v>
      </c>
      <c r="AF35" s="109">
        <v>0</v>
      </c>
      <c r="AG35" s="4">
        <v>0</v>
      </c>
      <c r="AH35" s="4">
        <v>0</v>
      </c>
      <c r="AI35" s="4">
        <v>0</v>
      </c>
      <c r="AJ35" s="110">
        <v>0</v>
      </c>
      <c r="AK35" s="109">
        <v>0</v>
      </c>
      <c r="AL35" s="109">
        <v>0</v>
      </c>
      <c r="AM35" s="4">
        <v>0</v>
      </c>
      <c r="AN35" s="4">
        <v>0</v>
      </c>
      <c r="AO35" s="4">
        <v>0</v>
      </c>
      <c r="AP35" s="4">
        <v>0</v>
      </c>
      <c r="AQ35" s="109">
        <v>0</v>
      </c>
      <c r="AR35" s="109">
        <v>0</v>
      </c>
      <c r="AS35" s="109">
        <v>0</v>
      </c>
      <c r="AT35" s="135">
        <v>0</v>
      </c>
      <c r="AU35" s="4">
        <v>0</v>
      </c>
      <c r="AV35" s="4">
        <v>0</v>
      </c>
      <c r="AW35" s="110">
        <v>0</v>
      </c>
      <c r="AX35" s="109">
        <v>0</v>
      </c>
      <c r="AY35" s="109">
        <v>0</v>
      </c>
      <c r="AZ35" s="4">
        <v>0</v>
      </c>
      <c r="BA35" s="4">
        <v>0</v>
      </c>
      <c r="BB35" s="4">
        <v>0</v>
      </c>
      <c r="BC35" s="4">
        <v>0</v>
      </c>
      <c r="BD35" s="31">
        <v>0</v>
      </c>
      <c r="BE35" s="109">
        <v>0</v>
      </c>
      <c r="BF35" s="109">
        <v>0</v>
      </c>
      <c r="BG35" s="104">
        <v>0</v>
      </c>
      <c r="BH35" s="4">
        <v>0</v>
      </c>
      <c r="BI35" s="4">
        <v>0</v>
      </c>
      <c r="BJ35" s="110">
        <v>0</v>
      </c>
      <c r="BK35" s="109">
        <v>0</v>
      </c>
      <c r="BL35" s="109">
        <v>0</v>
      </c>
      <c r="BM35" s="4">
        <v>0</v>
      </c>
      <c r="BN35" s="4">
        <v>0</v>
      </c>
      <c r="BO35" s="4">
        <v>0</v>
      </c>
      <c r="BP35" s="4">
        <v>0</v>
      </c>
      <c r="BQ35" s="109">
        <v>0</v>
      </c>
      <c r="BR35" s="109">
        <v>0</v>
      </c>
      <c r="BS35" s="109">
        <v>0</v>
      </c>
      <c r="BT35" s="4">
        <v>0</v>
      </c>
      <c r="BU35" s="4">
        <v>0</v>
      </c>
      <c r="BV35" s="4">
        <v>0</v>
      </c>
      <c r="BW35" s="110">
        <v>0</v>
      </c>
      <c r="BX35" s="109">
        <v>0</v>
      </c>
      <c r="BY35" s="109">
        <v>0</v>
      </c>
      <c r="BZ35" s="4">
        <v>0</v>
      </c>
      <c r="CA35" s="4">
        <v>0</v>
      </c>
      <c r="CB35" s="4">
        <v>0</v>
      </c>
      <c r="CC35" s="4">
        <v>0</v>
      </c>
      <c r="CD35" s="109">
        <v>0</v>
      </c>
      <c r="CE35" s="109">
        <v>0</v>
      </c>
      <c r="CF35" s="109">
        <v>0</v>
      </c>
      <c r="CG35" s="4">
        <v>0</v>
      </c>
      <c r="CH35" s="4">
        <v>0</v>
      </c>
      <c r="CI35" s="4">
        <v>0</v>
      </c>
      <c r="CJ35" s="110">
        <v>0</v>
      </c>
      <c r="CK35" s="109">
        <v>0</v>
      </c>
      <c r="CL35" s="109">
        <v>0</v>
      </c>
      <c r="CM35" s="4">
        <v>0</v>
      </c>
      <c r="CN35" s="4">
        <v>0</v>
      </c>
      <c r="CO35" s="4">
        <v>0</v>
      </c>
      <c r="CP35" s="4">
        <v>0</v>
      </c>
      <c r="CQ35" s="109">
        <v>0</v>
      </c>
      <c r="CR35" s="109">
        <v>0</v>
      </c>
      <c r="CS35" s="109">
        <v>0</v>
      </c>
      <c r="CT35" s="4">
        <v>0</v>
      </c>
      <c r="CU35" s="4">
        <v>0</v>
      </c>
      <c r="CV35" s="4">
        <v>0</v>
      </c>
      <c r="CW35" s="110">
        <v>0</v>
      </c>
      <c r="CX35" s="109">
        <v>0</v>
      </c>
      <c r="CY35" s="109">
        <v>0</v>
      </c>
      <c r="CZ35" s="4">
        <v>0</v>
      </c>
      <c r="DA35" s="4">
        <v>0</v>
      </c>
      <c r="DB35" s="4">
        <v>0</v>
      </c>
      <c r="DC35" s="4">
        <v>0</v>
      </c>
      <c r="DD35" s="109">
        <v>0</v>
      </c>
      <c r="DE35" s="109">
        <v>0</v>
      </c>
      <c r="DF35" s="109">
        <v>0</v>
      </c>
      <c r="DG35" s="4">
        <v>0</v>
      </c>
      <c r="DH35" s="4">
        <v>0</v>
      </c>
      <c r="DI35" s="105">
        <v>0</v>
      </c>
      <c r="DJ35" s="110">
        <v>0</v>
      </c>
      <c r="DK35" s="109">
        <v>0</v>
      </c>
      <c r="DL35" s="109">
        <v>0</v>
      </c>
      <c r="DM35" s="4">
        <v>0</v>
      </c>
      <c r="DN35" s="4">
        <v>0</v>
      </c>
      <c r="DO35" s="4">
        <v>0</v>
      </c>
      <c r="DP35" s="4">
        <v>0</v>
      </c>
      <c r="DQ35" s="109">
        <v>135</v>
      </c>
      <c r="DR35" s="109">
        <v>0</v>
      </c>
      <c r="DS35" s="109">
        <v>0</v>
      </c>
      <c r="DT35" s="4">
        <v>0</v>
      </c>
      <c r="DU35" s="4">
        <v>0</v>
      </c>
      <c r="DV35" s="4">
        <v>0</v>
      </c>
      <c r="DW35" s="110">
        <v>121</v>
      </c>
      <c r="DX35" s="109">
        <v>0</v>
      </c>
      <c r="DY35" s="109">
        <v>0</v>
      </c>
      <c r="DZ35" s="4">
        <v>256</v>
      </c>
      <c r="EA35" s="4">
        <v>0</v>
      </c>
      <c r="EB35" s="4">
        <v>0</v>
      </c>
      <c r="EC35" s="4">
        <v>256</v>
      </c>
      <c r="ED35" s="109">
        <v>0</v>
      </c>
      <c r="EE35" s="109">
        <v>0</v>
      </c>
      <c r="EF35" s="109">
        <v>0</v>
      </c>
      <c r="EG35" s="4">
        <v>0</v>
      </c>
      <c r="EH35" s="4">
        <v>0</v>
      </c>
      <c r="EI35" s="4">
        <v>0</v>
      </c>
      <c r="EJ35" s="110">
        <v>0</v>
      </c>
      <c r="EK35" s="109">
        <v>0</v>
      </c>
      <c r="EL35" s="109">
        <v>0</v>
      </c>
      <c r="EM35" s="4">
        <v>0</v>
      </c>
      <c r="EN35" s="4">
        <v>0</v>
      </c>
      <c r="EO35" s="4">
        <v>0</v>
      </c>
      <c r="EP35" s="4">
        <v>0</v>
      </c>
      <c r="EQ35" s="109">
        <v>0</v>
      </c>
      <c r="ER35" s="109">
        <v>0</v>
      </c>
      <c r="ES35" s="109">
        <v>0</v>
      </c>
      <c r="ET35" s="4">
        <v>0</v>
      </c>
      <c r="EU35" s="4">
        <v>0</v>
      </c>
      <c r="EV35" s="105">
        <v>0</v>
      </c>
      <c r="EW35" s="110">
        <v>0</v>
      </c>
      <c r="EX35" s="109">
        <v>0</v>
      </c>
      <c r="EY35" s="109">
        <v>0</v>
      </c>
      <c r="EZ35" s="4">
        <v>0</v>
      </c>
      <c r="FA35" s="4">
        <v>0</v>
      </c>
      <c r="FB35" s="4">
        <v>0</v>
      </c>
      <c r="FC35" s="4">
        <v>0</v>
      </c>
      <c r="FD35" s="109">
        <v>0</v>
      </c>
      <c r="FE35" s="109">
        <v>0</v>
      </c>
      <c r="FF35" s="109">
        <v>0</v>
      </c>
      <c r="FG35" s="4">
        <v>0</v>
      </c>
      <c r="FH35" s="4">
        <v>0</v>
      </c>
      <c r="FI35" s="4">
        <v>0</v>
      </c>
      <c r="FJ35" s="110">
        <v>0</v>
      </c>
      <c r="FK35" s="109">
        <v>0</v>
      </c>
      <c r="FL35" s="109">
        <v>0</v>
      </c>
      <c r="FM35" s="4">
        <v>0</v>
      </c>
      <c r="FN35" s="4">
        <v>0</v>
      </c>
      <c r="FO35" s="4">
        <v>0</v>
      </c>
      <c r="FP35" s="4">
        <v>0</v>
      </c>
      <c r="FQ35" s="109">
        <v>0</v>
      </c>
      <c r="FR35" s="109">
        <v>0</v>
      </c>
      <c r="FS35" s="109">
        <v>0</v>
      </c>
      <c r="FT35" s="4">
        <v>0</v>
      </c>
      <c r="FU35" s="4">
        <v>0</v>
      </c>
      <c r="FV35" s="4">
        <v>0</v>
      </c>
      <c r="FW35" s="110">
        <v>0</v>
      </c>
      <c r="FX35" s="109">
        <v>0</v>
      </c>
      <c r="FY35" s="109">
        <v>0</v>
      </c>
      <c r="FZ35" s="4">
        <v>0</v>
      </c>
      <c r="GA35" s="4">
        <v>0</v>
      </c>
      <c r="GB35" s="4">
        <v>0</v>
      </c>
      <c r="GC35" s="4">
        <v>0</v>
      </c>
      <c r="GD35" s="109">
        <v>0</v>
      </c>
      <c r="GE35" s="109">
        <v>0</v>
      </c>
      <c r="GF35" s="109">
        <v>0</v>
      </c>
      <c r="GG35" s="4">
        <v>0</v>
      </c>
      <c r="GH35" s="4">
        <v>0</v>
      </c>
      <c r="GI35" s="4">
        <v>0</v>
      </c>
      <c r="GJ35" s="110">
        <v>0</v>
      </c>
      <c r="GK35" s="109">
        <v>0</v>
      </c>
      <c r="GL35" s="109">
        <v>0</v>
      </c>
      <c r="GM35" s="4">
        <v>0</v>
      </c>
      <c r="GN35" s="4">
        <v>0</v>
      </c>
      <c r="GO35" s="4">
        <v>0</v>
      </c>
      <c r="GP35" s="4">
        <v>0</v>
      </c>
      <c r="GQ35" s="109">
        <v>0</v>
      </c>
      <c r="GR35" s="109">
        <v>0</v>
      </c>
      <c r="GS35" s="109">
        <v>0</v>
      </c>
      <c r="GT35" s="4">
        <v>0</v>
      </c>
      <c r="GU35" s="4">
        <v>0</v>
      </c>
      <c r="GV35" s="4">
        <v>0</v>
      </c>
      <c r="GW35" s="110">
        <v>0</v>
      </c>
      <c r="GX35" s="109">
        <v>0</v>
      </c>
      <c r="GY35" s="109">
        <v>0</v>
      </c>
      <c r="GZ35" s="4">
        <v>0</v>
      </c>
      <c r="HA35" s="4">
        <v>0</v>
      </c>
      <c r="HB35" s="4">
        <v>0</v>
      </c>
      <c r="HC35" s="4">
        <v>0</v>
      </c>
      <c r="HD35" s="109">
        <v>0</v>
      </c>
      <c r="HE35" s="109">
        <v>0</v>
      </c>
      <c r="HF35" s="109">
        <v>0</v>
      </c>
      <c r="HG35" s="4">
        <v>0</v>
      </c>
      <c r="HH35" s="4">
        <v>0</v>
      </c>
      <c r="HI35" s="4">
        <v>0</v>
      </c>
      <c r="HJ35" s="110">
        <v>0</v>
      </c>
      <c r="HK35" s="109">
        <v>0</v>
      </c>
      <c r="HL35" s="109">
        <v>0</v>
      </c>
      <c r="HM35" s="4">
        <v>0</v>
      </c>
      <c r="HN35" s="4">
        <v>0</v>
      </c>
      <c r="HO35" s="4">
        <v>0</v>
      </c>
      <c r="HP35" s="4">
        <v>0</v>
      </c>
      <c r="HQ35" s="109">
        <v>0</v>
      </c>
      <c r="HR35" s="109">
        <v>0</v>
      </c>
      <c r="HS35" s="109">
        <v>0</v>
      </c>
      <c r="HT35" s="4">
        <v>0</v>
      </c>
      <c r="HU35" s="4">
        <v>0</v>
      </c>
      <c r="HV35" s="4">
        <v>0</v>
      </c>
      <c r="HW35" s="110">
        <v>0</v>
      </c>
      <c r="HX35" s="109">
        <v>0</v>
      </c>
      <c r="HY35" s="109">
        <v>0</v>
      </c>
      <c r="HZ35" s="4">
        <v>0</v>
      </c>
      <c r="IA35" s="4">
        <v>0</v>
      </c>
      <c r="IB35" s="4">
        <v>0</v>
      </c>
      <c r="IC35" s="4">
        <v>0</v>
      </c>
      <c r="ID35" s="109">
        <v>0</v>
      </c>
      <c r="IE35" s="109">
        <v>0</v>
      </c>
      <c r="IF35" s="109">
        <v>0</v>
      </c>
      <c r="IG35" s="4">
        <v>0</v>
      </c>
      <c r="IH35" s="4">
        <v>0</v>
      </c>
      <c r="II35" s="4">
        <v>0</v>
      </c>
      <c r="IJ35" s="110">
        <v>0</v>
      </c>
      <c r="IK35" s="109">
        <v>0</v>
      </c>
      <c r="IL35" s="109">
        <v>0</v>
      </c>
      <c r="IM35" s="4">
        <v>0</v>
      </c>
      <c r="IN35" s="4">
        <v>0</v>
      </c>
      <c r="IO35" s="4">
        <v>0</v>
      </c>
      <c r="IP35" s="4">
        <v>0</v>
      </c>
      <c r="IQ35" s="109">
        <v>3</v>
      </c>
      <c r="IR35" s="109">
        <v>4</v>
      </c>
      <c r="IS35" s="109">
        <v>0</v>
      </c>
      <c r="IT35" s="4">
        <v>8</v>
      </c>
      <c r="IU35" s="4">
        <v>0</v>
      </c>
      <c r="IV35" s="4">
        <v>0</v>
      </c>
      <c r="IW35" s="110">
        <v>0</v>
      </c>
      <c r="IX35" s="109">
        <v>0</v>
      </c>
      <c r="IY35" s="109">
        <v>0</v>
      </c>
      <c r="IZ35" s="4">
        <v>11</v>
      </c>
      <c r="JA35" s="4">
        <v>4</v>
      </c>
      <c r="JB35" s="4">
        <v>0</v>
      </c>
      <c r="JC35" s="4">
        <v>15</v>
      </c>
      <c r="JD35" s="242">
        <v>287</v>
      </c>
      <c r="JE35" s="242">
        <v>4</v>
      </c>
      <c r="JF35" s="242">
        <v>0</v>
      </c>
      <c r="JG35" s="304">
        <v>291</v>
      </c>
      <c r="JH35" s="300">
        <v>2872</v>
      </c>
      <c r="JJ35" s="301">
        <v>287</v>
      </c>
      <c r="JK35" s="301">
        <v>4</v>
      </c>
      <c r="JL35" s="301">
        <v>0</v>
      </c>
      <c r="JM35" s="306">
        <v>291</v>
      </c>
      <c r="JN35" s="303">
        <v>10.132311977715878</v>
      </c>
      <c r="JP35" s="110">
        <v>0</v>
      </c>
      <c r="JQ35" s="109">
        <v>0</v>
      </c>
      <c r="JR35" s="109">
        <v>0</v>
      </c>
      <c r="JS35" s="145">
        <v>0</v>
      </c>
      <c r="JT35" s="148">
        <v>0</v>
      </c>
    </row>
    <row r="36" spans="1:280" ht="16.5" thickTop="1" thickBot="1" x14ac:dyDescent="0.3">
      <c r="A36" s="75" t="s">
        <v>66</v>
      </c>
      <c r="B36" s="290" t="s">
        <v>67</v>
      </c>
      <c r="C36" s="297">
        <v>3998.3333333333335</v>
      </c>
      <c r="D36" s="112">
        <v>0</v>
      </c>
      <c r="E36" s="109">
        <v>0</v>
      </c>
      <c r="F36" s="114">
        <v>0</v>
      </c>
      <c r="G36" s="104">
        <v>0</v>
      </c>
      <c r="H36" s="4">
        <v>0</v>
      </c>
      <c r="I36" s="4">
        <v>0</v>
      </c>
      <c r="J36" s="110">
        <v>9</v>
      </c>
      <c r="K36" s="109">
        <v>0</v>
      </c>
      <c r="L36" s="109">
        <v>0</v>
      </c>
      <c r="M36" s="4">
        <v>9</v>
      </c>
      <c r="N36" s="4">
        <v>0</v>
      </c>
      <c r="O36" s="4">
        <v>0</v>
      </c>
      <c r="P36" s="4">
        <v>9</v>
      </c>
      <c r="Q36" s="112">
        <v>0</v>
      </c>
      <c r="R36" s="109">
        <v>0</v>
      </c>
      <c r="S36" s="109">
        <v>0</v>
      </c>
      <c r="T36" s="135">
        <v>0</v>
      </c>
      <c r="U36" s="4">
        <v>0</v>
      </c>
      <c r="V36" s="4">
        <v>0</v>
      </c>
      <c r="W36" s="110">
        <v>0</v>
      </c>
      <c r="X36" s="109">
        <v>0</v>
      </c>
      <c r="Y36" s="109">
        <v>0</v>
      </c>
      <c r="Z36" s="4">
        <v>0</v>
      </c>
      <c r="AA36" s="4">
        <v>0</v>
      </c>
      <c r="AB36" s="4">
        <v>0</v>
      </c>
      <c r="AC36" s="4">
        <v>0</v>
      </c>
      <c r="AD36" s="109">
        <v>0</v>
      </c>
      <c r="AE36" s="109">
        <v>0</v>
      </c>
      <c r="AF36" s="109">
        <v>0</v>
      </c>
      <c r="AG36" s="4">
        <v>0</v>
      </c>
      <c r="AH36" s="4">
        <v>0</v>
      </c>
      <c r="AI36" s="4">
        <v>0</v>
      </c>
      <c r="AJ36" s="110">
        <v>0</v>
      </c>
      <c r="AK36" s="109">
        <v>0</v>
      </c>
      <c r="AL36" s="109">
        <v>0</v>
      </c>
      <c r="AM36" s="4">
        <v>0</v>
      </c>
      <c r="AN36" s="4">
        <v>0</v>
      </c>
      <c r="AO36" s="4">
        <v>0</v>
      </c>
      <c r="AP36" s="4">
        <v>0</v>
      </c>
      <c r="AQ36" s="109">
        <v>0</v>
      </c>
      <c r="AR36" s="109">
        <v>0</v>
      </c>
      <c r="AS36" s="109">
        <v>0</v>
      </c>
      <c r="AT36" s="135">
        <v>0</v>
      </c>
      <c r="AU36" s="4">
        <v>0</v>
      </c>
      <c r="AV36" s="4">
        <v>491</v>
      </c>
      <c r="AW36" s="110">
        <v>0</v>
      </c>
      <c r="AX36" s="109">
        <v>0</v>
      </c>
      <c r="AY36" s="109">
        <v>538</v>
      </c>
      <c r="AZ36" s="4">
        <v>0</v>
      </c>
      <c r="BA36" s="4">
        <v>0</v>
      </c>
      <c r="BB36" s="4">
        <v>1029</v>
      </c>
      <c r="BC36" s="4">
        <v>1029</v>
      </c>
      <c r="BD36" s="31">
        <v>0</v>
      </c>
      <c r="BE36" s="109">
        <v>0</v>
      </c>
      <c r="BF36" s="109">
        <v>0</v>
      </c>
      <c r="BG36" s="104">
        <v>0</v>
      </c>
      <c r="BH36" s="4">
        <v>0</v>
      </c>
      <c r="BI36" s="4">
        <v>0</v>
      </c>
      <c r="BJ36" s="110">
        <v>0</v>
      </c>
      <c r="BK36" s="109">
        <v>0</v>
      </c>
      <c r="BL36" s="109">
        <v>0</v>
      </c>
      <c r="BM36" s="4">
        <v>0</v>
      </c>
      <c r="BN36" s="4">
        <v>0</v>
      </c>
      <c r="BO36" s="4">
        <v>0</v>
      </c>
      <c r="BP36" s="4">
        <v>0</v>
      </c>
      <c r="BQ36" s="109">
        <v>0</v>
      </c>
      <c r="BR36" s="109">
        <v>0</v>
      </c>
      <c r="BS36" s="109">
        <v>0</v>
      </c>
      <c r="BT36" s="4">
        <v>0</v>
      </c>
      <c r="BU36" s="4">
        <v>0</v>
      </c>
      <c r="BV36" s="4">
        <v>0</v>
      </c>
      <c r="BW36" s="110">
        <v>0</v>
      </c>
      <c r="BX36" s="109">
        <v>0</v>
      </c>
      <c r="BY36" s="109">
        <v>0</v>
      </c>
      <c r="BZ36" s="4">
        <v>0</v>
      </c>
      <c r="CA36" s="4">
        <v>0</v>
      </c>
      <c r="CB36" s="4">
        <v>0</v>
      </c>
      <c r="CC36" s="4">
        <v>0</v>
      </c>
      <c r="CD36" s="109">
        <v>0</v>
      </c>
      <c r="CE36" s="109">
        <v>0</v>
      </c>
      <c r="CF36" s="109">
        <v>0</v>
      </c>
      <c r="CG36" s="4">
        <v>0</v>
      </c>
      <c r="CH36" s="4">
        <v>0</v>
      </c>
      <c r="CI36" s="4">
        <v>0</v>
      </c>
      <c r="CJ36" s="110">
        <v>0</v>
      </c>
      <c r="CK36" s="109">
        <v>0</v>
      </c>
      <c r="CL36" s="109">
        <v>0</v>
      </c>
      <c r="CM36" s="4">
        <v>0</v>
      </c>
      <c r="CN36" s="4">
        <v>0</v>
      </c>
      <c r="CO36" s="4">
        <v>0</v>
      </c>
      <c r="CP36" s="4">
        <v>0</v>
      </c>
      <c r="CQ36" s="109">
        <v>0</v>
      </c>
      <c r="CR36" s="109">
        <v>0</v>
      </c>
      <c r="CS36" s="109">
        <v>0</v>
      </c>
      <c r="CT36" s="4">
        <v>0</v>
      </c>
      <c r="CU36" s="4">
        <v>0</v>
      </c>
      <c r="CV36" s="4">
        <v>0</v>
      </c>
      <c r="CW36" s="110">
        <v>0</v>
      </c>
      <c r="CX36" s="109">
        <v>0</v>
      </c>
      <c r="CY36" s="109">
        <v>0</v>
      </c>
      <c r="CZ36" s="4">
        <v>0</v>
      </c>
      <c r="DA36" s="4">
        <v>0</v>
      </c>
      <c r="DB36" s="4">
        <v>0</v>
      </c>
      <c r="DC36" s="4">
        <v>0</v>
      </c>
      <c r="DD36" s="109">
        <v>0</v>
      </c>
      <c r="DE36" s="109">
        <v>0</v>
      </c>
      <c r="DF36" s="109">
        <v>0</v>
      </c>
      <c r="DG36" s="4">
        <v>0</v>
      </c>
      <c r="DH36" s="4">
        <v>0</v>
      </c>
      <c r="DI36" s="105">
        <v>0</v>
      </c>
      <c r="DJ36" s="110">
        <v>0</v>
      </c>
      <c r="DK36" s="109">
        <v>0</v>
      </c>
      <c r="DL36" s="109">
        <v>0</v>
      </c>
      <c r="DM36" s="4">
        <v>0</v>
      </c>
      <c r="DN36" s="4">
        <v>0</v>
      </c>
      <c r="DO36" s="4">
        <v>0</v>
      </c>
      <c r="DP36" s="4">
        <v>0</v>
      </c>
      <c r="DQ36" s="109">
        <v>248</v>
      </c>
      <c r="DR36" s="109">
        <v>0</v>
      </c>
      <c r="DS36" s="109">
        <v>0</v>
      </c>
      <c r="DT36" s="4">
        <v>163</v>
      </c>
      <c r="DU36" s="4">
        <v>0</v>
      </c>
      <c r="DV36" s="4">
        <v>0</v>
      </c>
      <c r="DW36" s="110">
        <v>0</v>
      </c>
      <c r="DX36" s="109">
        <v>0</v>
      </c>
      <c r="DY36" s="109">
        <v>0</v>
      </c>
      <c r="DZ36" s="4">
        <v>411</v>
      </c>
      <c r="EA36" s="4">
        <v>0</v>
      </c>
      <c r="EB36" s="4">
        <v>0</v>
      </c>
      <c r="EC36" s="4">
        <v>411</v>
      </c>
      <c r="ED36" s="109">
        <v>0</v>
      </c>
      <c r="EE36" s="109">
        <v>0</v>
      </c>
      <c r="EF36" s="109">
        <v>0</v>
      </c>
      <c r="EG36" s="4">
        <v>0</v>
      </c>
      <c r="EH36" s="4">
        <v>0</v>
      </c>
      <c r="EI36" s="4">
        <v>0</v>
      </c>
      <c r="EJ36" s="110">
        <v>0</v>
      </c>
      <c r="EK36" s="109">
        <v>0</v>
      </c>
      <c r="EL36" s="109">
        <v>0</v>
      </c>
      <c r="EM36" s="4">
        <v>0</v>
      </c>
      <c r="EN36" s="4">
        <v>0</v>
      </c>
      <c r="EO36" s="4">
        <v>0</v>
      </c>
      <c r="EP36" s="4">
        <v>0</v>
      </c>
      <c r="EQ36" s="109">
        <v>0</v>
      </c>
      <c r="ER36" s="109">
        <v>0</v>
      </c>
      <c r="ES36" s="109">
        <v>0</v>
      </c>
      <c r="ET36" s="4">
        <v>0</v>
      </c>
      <c r="EU36" s="4">
        <v>0</v>
      </c>
      <c r="EV36" s="105">
        <v>0</v>
      </c>
      <c r="EW36" s="110">
        <v>0</v>
      </c>
      <c r="EX36" s="109">
        <v>0</v>
      </c>
      <c r="EY36" s="109">
        <v>0</v>
      </c>
      <c r="EZ36" s="4">
        <v>0</v>
      </c>
      <c r="FA36" s="4">
        <v>0</v>
      </c>
      <c r="FB36" s="4">
        <v>0</v>
      </c>
      <c r="FC36" s="4">
        <v>0</v>
      </c>
      <c r="FD36" s="109">
        <v>0</v>
      </c>
      <c r="FE36" s="109">
        <v>0</v>
      </c>
      <c r="FF36" s="109">
        <v>0</v>
      </c>
      <c r="FG36" s="4">
        <v>0</v>
      </c>
      <c r="FH36" s="4">
        <v>0</v>
      </c>
      <c r="FI36" s="4">
        <v>0</v>
      </c>
      <c r="FJ36" s="110">
        <v>0</v>
      </c>
      <c r="FK36" s="109">
        <v>0</v>
      </c>
      <c r="FL36" s="109">
        <v>0</v>
      </c>
      <c r="FM36" s="4">
        <v>0</v>
      </c>
      <c r="FN36" s="4">
        <v>0</v>
      </c>
      <c r="FO36" s="4">
        <v>0</v>
      </c>
      <c r="FP36" s="4">
        <v>0</v>
      </c>
      <c r="FQ36" s="109">
        <v>0</v>
      </c>
      <c r="FR36" s="109">
        <v>0</v>
      </c>
      <c r="FS36" s="109">
        <v>0</v>
      </c>
      <c r="FT36" s="4">
        <v>0</v>
      </c>
      <c r="FU36" s="4">
        <v>0</v>
      </c>
      <c r="FV36" s="4">
        <v>0</v>
      </c>
      <c r="FW36" s="110">
        <v>0</v>
      </c>
      <c r="FX36" s="109">
        <v>0</v>
      </c>
      <c r="FY36" s="109">
        <v>0</v>
      </c>
      <c r="FZ36" s="4">
        <v>0</v>
      </c>
      <c r="GA36" s="4">
        <v>0</v>
      </c>
      <c r="GB36" s="4">
        <v>0</v>
      </c>
      <c r="GC36" s="4">
        <v>0</v>
      </c>
      <c r="GD36" s="109">
        <v>0</v>
      </c>
      <c r="GE36" s="109">
        <v>0</v>
      </c>
      <c r="GF36" s="109">
        <v>0</v>
      </c>
      <c r="GG36" s="4">
        <v>0</v>
      </c>
      <c r="GH36" s="4">
        <v>0</v>
      </c>
      <c r="GI36" s="4">
        <v>0</v>
      </c>
      <c r="GJ36" s="110">
        <v>0</v>
      </c>
      <c r="GK36" s="109">
        <v>0</v>
      </c>
      <c r="GL36" s="109">
        <v>0</v>
      </c>
      <c r="GM36" s="4">
        <v>0</v>
      </c>
      <c r="GN36" s="4">
        <v>0</v>
      </c>
      <c r="GO36" s="4">
        <v>0</v>
      </c>
      <c r="GP36" s="4">
        <v>0</v>
      </c>
      <c r="GQ36" s="109">
        <v>0</v>
      </c>
      <c r="GR36" s="109">
        <v>0</v>
      </c>
      <c r="GS36" s="109">
        <v>0</v>
      </c>
      <c r="GT36" s="4">
        <v>0</v>
      </c>
      <c r="GU36" s="4">
        <v>0</v>
      </c>
      <c r="GV36" s="4">
        <v>0</v>
      </c>
      <c r="GW36" s="110">
        <v>0</v>
      </c>
      <c r="GX36" s="109">
        <v>0</v>
      </c>
      <c r="GY36" s="109">
        <v>0</v>
      </c>
      <c r="GZ36" s="4">
        <v>0</v>
      </c>
      <c r="HA36" s="4">
        <v>0</v>
      </c>
      <c r="HB36" s="4">
        <v>0</v>
      </c>
      <c r="HC36" s="4">
        <v>0</v>
      </c>
      <c r="HD36" s="109">
        <v>0</v>
      </c>
      <c r="HE36" s="109">
        <v>0</v>
      </c>
      <c r="HF36" s="109">
        <v>0</v>
      </c>
      <c r="HG36" s="4">
        <v>0</v>
      </c>
      <c r="HH36" s="4">
        <v>0</v>
      </c>
      <c r="HI36" s="4">
        <v>0</v>
      </c>
      <c r="HJ36" s="110">
        <v>0</v>
      </c>
      <c r="HK36" s="109">
        <v>0</v>
      </c>
      <c r="HL36" s="109">
        <v>0</v>
      </c>
      <c r="HM36" s="4">
        <v>0</v>
      </c>
      <c r="HN36" s="4">
        <v>0</v>
      </c>
      <c r="HO36" s="4">
        <v>0</v>
      </c>
      <c r="HP36" s="4">
        <v>0</v>
      </c>
      <c r="HQ36" s="109">
        <v>0</v>
      </c>
      <c r="HR36" s="109">
        <v>0</v>
      </c>
      <c r="HS36" s="109">
        <v>0</v>
      </c>
      <c r="HT36" s="4">
        <v>0</v>
      </c>
      <c r="HU36" s="4">
        <v>0</v>
      </c>
      <c r="HV36" s="4">
        <v>0</v>
      </c>
      <c r="HW36" s="110">
        <v>0</v>
      </c>
      <c r="HX36" s="109">
        <v>0</v>
      </c>
      <c r="HY36" s="109">
        <v>0</v>
      </c>
      <c r="HZ36" s="4">
        <v>0</v>
      </c>
      <c r="IA36" s="4">
        <v>0</v>
      </c>
      <c r="IB36" s="4">
        <v>0</v>
      </c>
      <c r="IC36" s="4">
        <v>0</v>
      </c>
      <c r="ID36" s="109">
        <v>0</v>
      </c>
      <c r="IE36" s="109">
        <v>0</v>
      </c>
      <c r="IF36" s="109">
        <v>0</v>
      </c>
      <c r="IG36" s="4">
        <v>0</v>
      </c>
      <c r="IH36" s="4">
        <v>4</v>
      </c>
      <c r="II36" s="4">
        <v>0</v>
      </c>
      <c r="IJ36" s="110">
        <v>0</v>
      </c>
      <c r="IK36" s="109">
        <v>0</v>
      </c>
      <c r="IL36" s="109">
        <v>0</v>
      </c>
      <c r="IM36" s="4">
        <v>0</v>
      </c>
      <c r="IN36" s="4">
        <v>4</v>
      </c>
      <c r="IO36" s="4">
        <v>0</v>
      </c>
      <c r="IP36" s="4">
        <v>4</v>
      </c>
      <c r="IQ36" s="109">
        <v>0</v>
      </c>
      <c r="IR36" s="109">
        <v>0</v>
      </c>
      <c r="IS36" s="109">
        <v>223</v>
      </c>
      <c r="IT36" s="4">
        <v>0</v>
      </c>
      <c r="IU36" s="4">
        <v>0</v>
      </c>
      <c r="IV36" s="4">
        <v>125</v>
      </c>
      <c r="IW36" s="110">
        <v>107</v>
      </c>
      <c r="IX36" s="109">
        <v>0</v>
      </c>
      <c r="IY36" s="109">
        <v>0</v>
      </c>
      <c r="IZ36" s="4">
        <v>107</v>
      </c>
      <c r="JA36" s="4">
        <v>0</v>
      </c>
      <c r="JB36" s="4">
        <v>348</v>
      </c>
      <c r="JC36" s="4">
        <v>455</v>
      </c>
      <c r="JD36" s="242">
        <v>527</v>
      </c>
      <c r="JE36" s="242">
        <v>4</v>
      </c>
      <c r="JF36" s="242">
        <v>0</v>
      </c>
      <c r="JG36" s="304">
        <v>531</v>
      </c>
      <c r="JH36" s="300">
        <v>3998.3333333333335</v>
      </c>
      <c r="JJ36" s="301">
        <v>527</v>
      </c>
      <c r="JK36" s="301">
        <v>4</v>
      </c>
      <c r="JL36" s="301">
        <v>1377</v>
      </c>
      <c r="JM36" s="306">
        <v>1908</v>
      </c>
      <c r="JN36" s="303">
        <v>47.719883284701957</v>
      </c>
      <c r="JP36" s="110">
        <v>4</v>
      </c>
      <c r="JQ36" s="109">
        <v>0</v>
      </c>
      <c r="JR36" s="109">
        <v>1</v>
      </c>
      <c r="JS36" s="145">
        <v>5</v>
      </c>
      <c r="JT36" s="148">
        <v>0.21920210434020165</v>
      </c>
    </row>
    <row r="37" spans="1:280" ht="16.5" thickTop="1" thickBot="1" x14ac:dyDescent="0.3">
      <c r="A37" s="75" t="s">
        <v>68</v>
      </c>
      <c r="B37" s="290" t="s">
        <v>69</v>
      </c>
      <c r="C37" s="297">
        <v>1907</v>
      </c>
      <c r="D37" s="112">
        <v>0</v>
      </c>
      <c r="E37" s="109">
        <v>0</v>
      </c>
      <c r="F37" s="114">
        <v>0</v>
      </c>
      <c r="G37" s="104">
        <v>2</v>
      </c>
      <c r="H37" s="4">
        <v>0</v>
      </c>
      <c r="I37" s="4">
        <v>0</v>
      </c>
      <c r="J37" s="110">
        <v>3</v>
      </c>
      <c r="K37" s="109">
        <v>0</v>
      </c>
      <c r="L37" s="109">
        <v>0</v>
      </c>
      <c r="M37" s="4">
        <v>5</v>
      </c>
      <c r="N37" s="4">
        <v>0</v>
      </c>
      <c r="O37" s="4">
        <v>0</v>
      </c>
      <c r="P37" s="4">
        <v>5</v>
      </c>
      <c r="Q37" s="112">
        <v>0</v>
      </c>
      <c r="R37" s="109">
        <v>0</v>
      </c>
      <c r="S37" s="109">
        <v>0</v>
      </c>
      <c r="T37" s="135">
        <v>0</v>
      </c>
      <c r="U37" s="4">
        <v>0</v>
      </c>
      <c r="V37" s="4">
        <v>0</v>
      </c>
      <c r="W37" s="110">
        <v>0</v>
      </c>
      <c r="X37" s="109">
        <v>0</v>
      </c>
      <c r="Y37" s="109">
        <v>0</v>
      </c>
      <c r="Z37" s="4">
        <v>0</v>
      </c>
      <c r="AA37" s="4">
        <v>0</v>
      </c>
      <c r="AB37" s="4">
        <v>0</v>
      </c>
      <c r="AC37" s="4">
        <v>0</v>
      </c>
      <c r="AD37" s="109">
        <v>0</v>
      </c>
      <c r="AE37" s="109">
        <v>0</v>
      </c>
      <c r="AF37" s="109">
        <v>0</v>
      </c>
      <c r="AG37" s="4">
        <v>0</v>
      </c>
      <c r="AH37" s="4">
        <v>0</v>
      </c>
      <c r="AI37" s="4">
        <v>0</v>
      </c>
      <c r="AJ37" s="110">
        <v>0</v>
      </c>
      <c r="AK37" s="109">
        <v>0</v>
      </c>
      <c r="AL37" s="109">
        <v>0</v>
      </c>
      <c r="AM37" s="4">
        <v>0</v>
      </c>
      <c r="AN37" s="4">
        <v>0</v>
      </c>
      <c r="AO37" s="4">
        <v>0</v>
      </c>
      <c r="AP37" s="4">
        <v>0</v>
      </c>
      <c r="AQ37" s="109">
        <v>0</v>
      </c>
      <c r="AR37" s="109">
        <v>0</v>
      </c>
      <c r="AS37" s="109">
        <v>0</v>
      </c>
      <c r="AT37" s="135">
        <v>0</v>
      </c>
      <c r="AU37" s="4">
        <v>0</v>
      </c>
      <c r="AV37" s="4">
        <v>171</v>
      </c>
      <c r="AW37" s="110">
        <v>0</v>
      </c>
      <c r="AX37" s="109">
        <v>0</v>
      </c>
      <c r="AY37" s="109">
        <v>171</v>
      </c>
      <c r="AZ37" s="4">
        <v>0</v>
      </c>
      <c r="BA37" s="4">
        <v>0</v>
      </c>
      <c r="BB37" s="4">
        <v>342</v>
      </c>
      <c r="BC37" s="4">
        <v>342</v>
      </c>
      <c r="BD37" s="31">
        <v>0</v>
      </c>
      <c r="BE37" s="109">
        <v>0</v>
      </c>
      <c r="BF37" s="109">
        <v>0</v>
      </c>
      <c r="BG37" s="104">
        <v>0</v>
      </c>
      <c r="BH37" s="4">
        <v>0</v>
      </c>
      <c r="BI37" s="4">
        <v>0</v>
      </c>
      <c r="BJ37" s="110">
        <v>0</v>
      </c>
      <c r="BK37" s="109">
        <v>0</v>
      </c>
      <c r="BL37" s="109">
        <v>0</v>
      </c>
      <c r="BM37" s="4">
        <v>0</v>
      </c>
      <c r="BN37" s="4">
        <v>0</v>
      </c>
      <c r="BO37" s="4">
        <v>0</v>
      </c>
      <c r="BP37" s="4">
        <v>0</v>
      </c>
      <c r="BQ37" s="109">
        <v>0</v>
      </c>
      <c r="BR37" s="109">
        <v>0</v>
      </c>
      <c r="BS37" s="109">
        <v>0</v>
      </c>
      <c r="BT37" s="4">
        <v>0</v>
      </c>
      <c r="BU37" s="4">
        <v>0</v>
      </c>
      <c r="BV37" s="4">
        <v>0</v>
      </c>
      <c r="BW37" s="110">
        <v>0</v>
      </c>
      <c r="BX37" s="109">
        <v>0</v>
      </c>
      <c r="BY37" s="109">
        <v>0</v>
      </c>
      <c r="BZ37" s="4">
        <v>0</v>
      </c>
      <c r="CA37" s="4">
        <v>0</v>
      </c>
      <c r="CB37" s="4">
        <v>0</v>
      </c>
      <c r="CC37" s="4">
        <v>0</v>
      </c>
      <c r="CD37" s="109">
        <v>0</v>
      </c>
      <c r="CE37" s="109">
        <v>0</v>
      </c>
      <c r="CF37" s="109">
        <v>0</v>
      </c>
      <c r="CG37" s="4">
        <v>0</v>
      </c>
      <c r="CH37" s="4">
        <v>0</v>
      </c>
      <c r="CI37" s="4">
        <v>0</v>
      </c>
      <c r="CJ37" s="110">
        <v>0</v>
      </c>
      <c r="CK37" s="109">
        <v>0</v>
      </c>
      <c r="CL37" s="109">
        <v>0</v>
      </c>
      <c r="CM37" s="4">
        <v>0</v>
      </c>
      <c r="CN37" s="4">
        <v>0</v>
      </c>
      <c r="CO37" s="4">
        <v>0</v>
      </c>
      <c r="CP37" s="4">
        <v>0</v>
      </c>
      <c r="CQ37" s="109">
        <v>0</v>
      </c>
      <c r="CR37" s="109">
        <v>0</v>
      </c>
      <c r="CS37" s="109">
        <v>50</v>
      </c>
      <c r="CT37" s="4">
        <v>0</v>
      </c>
      <c r="CU37" s="4">
        <v>0</v>
      </c>
      <c r="CV37" s="4">
        <v>0</v>
      </c>
      <c r="CW37" s="110">
        <v>0</v>
      </c>
      <c r="CX37" s="109">
        <v>0</v>
      </c>
      <c r="CY37" s="109">
        <v>0</v>
      </c>
      <c r="CZ37" s="4">
        <v>0</v>
      </c>
      <c r="DA37" s="4">
        <v>0</v>
      </c>
      <c r="DB37" s="4">
        <v>50</v>
      </c>
      <c r="DC37" s="4">
        <v>50</v>
      </c>
      <c r="DD37" s="109">
        <v>0</v>
      </c>
      <c r="DE37" s="109">
        <v>0</v>
      </c>
      <c r="DF37" s="109">
        <v>0</v>
      </c>
      <c r="DG37" s="4">
        <v>0</v>
      </c>
      <c r="DH37" s="4">
        <v>0</v>
      </c>
      <c r="DI37" s="105">
        <v>0</v>
      </c>
      <c r="DJ37" s="110">
        <v>0</v>
      </c>
      <c r="DK37" s="109">
        <v>0</v>
      </c>
      <c r="DL37" s="109">
        <v>0</v>
      </c>
      <c r="DM37" s="4">
        <v>0</v>
      </c>
      <c r="DN37" s="4">
        <v>0</v>
      </c>
      <c r="DO37" s="4">
        <v>0</v>
      </c>
      <c r="DP37" s="4">
        <v>0</v>
      </c>
      <c r="DQ37" s="109">
        <v>109</v>
      </c>
      <c r="DR37" s="109">
        <v>389</v>
      </c>
      <c r="DS37" s="109">
        <v>0</v>
      </c>
      <c r="DT37" s="4">
        <v>110</v>
      </c>
      <c r="DU37" s="4">
        <v>0</v>
      </c>
      <c r="DV37" s="4">
        <v>0</v>
      </c>
      <c r="DW37" s="110">
        <v>40</v>
      </c>
      <c r="DX37" s="109">
        <v>0</v>
      </c>
      <c r="DY37" s="109">
        <v>0</v>
      </c>
      <c r="DZ37" s="4">
        <v>259</v>
      </c>
      <c r="EA37" s="4">
        <v>389</v>
      </c>
      <c r="EB37" s="4">
        <v>0</v>
      </c>
      <c r="EC37" s="4">
        <v>648</v>
      </c>
      <c r="ED37" s="109">
        <v>0</v>
      </c>
      <c r="EE37" s="109">
        <v>159</v>
      </c>
      <c r="EF37" s="109">
        <v>0</v>
      </c>
      <c r="EG37" s="4">
        <v>0</v>
      </c>
      <c r="EH37" s="4">
        <v>67</v>
      </c>
      <c r="EI37" s="4">
        <v>0</v>
      </c>
      <c r="EJ37" s="110">
        <v>0</v>
      </c>
      <c r="EK37" s="109">
        <v>56</v>
      </c>
      <c r="EL37" s="109">
        <v>0</v>
      </c>
      <c r="EM37" s="4">
        <v>0</v>
      </c>
      <c r="EN37" s="4">
        <v>282</v>
      </c>
      <c r="EO37" s="4">
        <v>0</v>
      </c>
      <c r="EP37" s="4">
        <v>282</v>
      </c>
      <c r="EQ37" s="109">
        <v>0</v>
      </c>
      <c r="ER37" s="109">
        <v>259</v>
      </c>
      <c r="ES37" s="109">
        <v>0</v>
      </c>
      <c r="ET37" s="4">
        <v>0</v>
      </c>
      <c r="EU37" s="4">
        <v>0</v>
      </c>
      <c r="EV37" s="105">
        <v>0</v>
      </c>
      <c r="EW37" s="110">
        <v>0</v>
      </c>
      <c r="EX37" s="109">
        <v>0</v>
      </c>
      <c r="EY37" s="109">
        <v>0</v>
      </c>
      <c r="EZ37" s="4">
        <v>0</v>
      </c>
      <c r="FA37" s="4">
        <v>259</v>
      </c>
      <c r="FB37" s="4">
        <v>0</v>
      </c>
      <c r="FC37" s="4">
        <v>259</v>
      </c>
      <c r="FD37" s="109">
        <v>0</v>
      </c>
      <c r="FE37" s="109">
        <v>0</v>
      </c>
      <c r="FF37" s="109">
        <v>0</v>
      </c>
      <c r="FG37" s="4">
        <v>0</v>
      </c>
      <c r="FH37" s="4">
        <v>0</v>
      </c>
      <c r="FI37" s="4">
        <v>0</v>
      </c>
      <c r="FJ37" s="110">
        <v>0</v>
      </c>
      <c r="FK37" s="109">
        <v>0</v>
      </c>
      <c r="FL37" s="109">
        <v>0</v>
      </c>
      <c r="FM37" s="4">
        <v>0</v>
      </c>
      <c r="FN37" s="4">
        <v>0</v>
      </c>
      <c r="FO37" s="4">
        <v>0</v>
      </c>
      <c r="FP37" s="4">
        <v>0</v>
      </c>
      <c r="FQ37" s="109">
        <v>0</v>
      </c>
      <c r="FR37" s="109">
        <v>2</v>
      </c>
      <c r="FS37" s="109">
        <v>0</v>
      </c>
      <c r="FT37" s="4">
        <v>0</v>
      </c>
      <c r="FU37" s="4">
        <v>26</v>
      </c>
      <c r="FV37" s="4">
        <v>0</v>
      </c>
      <c r="FW37" s="110">
        <v>0</v>
      </c>
      <c r="FX37" s="109">
        <v>21</v>
      </c>
      <c r="FY37" s="109">
        <v>1</v>
      </c>
      <c r="FZ37" s="4">
        <v>0</v>
      </c>
      <c r="GA37" s="4">
        <v>49</v>
      </c>
      <c r="GB37" s="4">
        <v>1</v>
      </c>
      <c r="GC37" s="4">
        <v>50</v>
      </c>
      <c r="GD37" s="109">
        <v>0</v>
      </c>
      <c r="GE37" s="109">
        <v>0</v>
      </c>
      <c r="GF37" s="109">
        <v>0</v>
      </c>
      <c r="GG37" s="4">
        <v>0</v>
      </c>
      <c r="GH37" s="4">
        <v>0</v>
      </c>
      <c r="GI37" s="4">
        <v>0</v>
      </c>
      <c r="GJ37" s="110">
        <v>0</v>
      </c>
      <c r="GK37" s="109">
        <v>3</v>
      </c>
      <c r="GL37" s="109">
        <v>0</v>
      </c>
      <c r="GM37" s="4">
        <v>0</v>
      </c>
      <c r="GN37" s="4">
        <v>3</v>
      </c>
      <c r="GO37" s="4">
        <v>0</v>
      </c>
      <c r="GP37" s="4">
        <v>3</v>
      </c>
      <c r="GQ37" s="109">
        <v>0</v>
      </c>
      <c r="GR37" s="109">
        <v>0</v>
      </c>
      <c r="GS37" s="109">
        <v>0</v>
      </c>
      <c r="GT37" s="4">
        <v>0</v>
      </c>
      <c r="GU37" s="4">
        <v>65</v>
      </c>
      <c r="GV37" s="4">
        <v>0</v>
      </c>
      <c r="GW37" s="110">
        <v>0</v>
      </c>
      <c r="GX37" s="109">
        <v>29</v>
      </c>
      <c r="GY37" s="109">
        <v>0</v>
      </c>
      <c r="GZ37" s="4">
        <v>0</v>
      </c>
      <c r="HA37" s="4">
        <v>94</v>
      </c>
      <c r="HB37" s="4">
        <v>0</v>
      </c>
      <c r="HC37" s="4">
        <v>94</v>
      </c>
      <c r="HD37" s="109">
        <v>0</v>
      </c>
      <c r="HE37" s="109">
        <v>0</v>
      </c>
      <c r="HF37" s="109">
        <v>0</v>
      </c>
      <c r="HG37" s="4">
        <v>0</v>
      </c>
      <c r="HH37" s="4">
        <v>0</v>
      </c>
      <c r="HI37" s="4">
        <v>0</v>
      </c>
      <c r="HJ37" s="110">
        <v>0</v>
      </c>
      <c r="HK37" s="109">
        <v>0</v>
      </c>
      <c r="HL37" s="109">
        <v>0</v>
      </c>
      <c r="HM37" s="4">
        <v>0</v>
      </c>
      <c r="HN37" s="4">
        <v>0</v>
      </c>
      <c r="HO37" s="4">
        <v>0</v>
      </c>
      <c r="HP37" s="4">
        <v>0</v>
      </c>
      <c r="HQ37" s="109">
        <v>0</v>
      </c>
      <c r="HR37" s="109">
        <v>0</v>
      </c>
      <c r="HS37" s="109">
        <v>0</v>
      </c>
      <c r="HT37" s="4">
        <v>0</v>
      </c>
      <c r="HU37" s="4">
        <v>0</v>
      </c>
      <c r="HV37" s="4">
        <v>0</v>
      </c>
      <c r="HW37" s="110">
        <v>0</v>
      </c>
      <c r="HX37" s="109">
        <v>0</v>
      </c>
      <c r="HY37" s="109">
        <v>0</v>
      </c>
      <c r="HZ37" s="4">
        <v>0</v>
      </c>
      <c r="IA37" s="4">
        <v>0</v>
      </c>
      <c r="IB37" s="4">
        <v>0</v>
      </c>
      <c r="IC37" s="4">
        <v>0</v>
      </c>
      <c r="ID37" s="109">
        <v>0</v>
      </c>
      <c r="IE37" s="109">
        <v>0</v>
      </c>
      <c r="IF37" s="109">
        <v>0</v>
      </c>
      <c r="IG37" s="4">
        <v>0</v>
      </c>
      <c r="IH37" s="4">
        <v>0</v>
      </c>
      <c r="II37" s="4">
        <v>0</v>
      </c>
      <c r="IJ37" s="110">
        <v>0</v>
      </c>
      <c r="IK37" s="109">
        <v>0</v>
      </c>
      <c r="IL37" s="109">
        <v>0</v>
      </c>
      <c r="IM37" s="4">
        <v>0</v>
      </c>
      <c r="IN37" s="4">
        <v>0</v>
      </c>
      <c r="IO37" s="4">
        <v>0</v>
      </c>
      <c r="IP37" s="4">
        <v>0</v>
      </c>
      <c r="IQ37" s="109">
        <v>306</v>
      </c>
      <c r="IR37" s="109">
        <v>0</v>
      </c>
      <c r="IS37" s="109">
        <v>0</v>
      </c>
      <c r="IT37" s="4">
        <v>0</v>
      </c>
      <c r="IU37" s="4">
        <v>0</v>
      </c>
      <c r="IV37" s="4">
        <v>110</v>
      </c>
      <c r="IW37" s="110">
        <v>0</v>
      </c>
      <c r="IX37" s="109">
        <v>0</v>
      </c>
      <c r="IY37" s="109">
        <v>306</v>
      </c>
      <c r="IZ37" s="4">
        <v>306</v>
      </c>
      <c r="JA37" s="4">
        <v>0</v>
      </c>
      <c r="JB37" s="4">
        <v>416</v>
      </c>
      <c r="JC37" s="4">
        <v>722</v>
      </c>
      <c r="JD37" s="242">
        <v>570</v>
      </c>
      <c r="JE37" s="242">
        <v>1076</v>
      </c>
      <c r="JF37" s="242">
        <v>809</v>
      </c>
      <c r="JG37" s="304">
        <v>2455</v>
      </c>
      <c r="JH37" s="300">
        <v>1907</v>
      </c>
      <c r="JJ37" s="301">
        <v>570</v>
      </c>
      <c r="JK37" s="301">
        <v>1076</v>
      </c>
      <c r="JL37" s="301">
        <v>809</v>
      </c>
      <c r="JM37" s="306">
        <v>2455</v>
      </c>
      <c r="JN37" s="303">
        <v>128.73623492396433</v>
      </c>
      <c r="JP37" s="110">
        <v>0</v>
      </c>
      <c r="JQ37" s="109">
        <v>0</v>
      </c>
      <c r="JR37" s="109">
        <v>0</v>
      </c>
      <c r="JS37" s="145">
        <v>0</v>
      </c>
      <c r="JT37" s="148">
        <v>0</v>
      </c>
    </row>
    <row r="38" spans="1:280" ht="16.5" thickTop="1" thickBot="1" x14ac:dyDescent="0.3">
      <c r="A38" s="75" t="s">
        <v>70</v>
      </c>
      <c r="B38" s="290" t="s">
        <v>71</v>
      </c>
      <c r="C38" s="297">
        <v>3386.3333333333335</v>
      </c>
      <c r="D38" s="112">
        <v>0</v>
      </c>
      <c r="E38" s="109">
        <v>0</v>
      </c>
      <c r="F38" s="114">
        <v>0</v>
      </c>
      <c r="G38" s="104">
        <v>0</v>
      </c>
      <c r="H38" s="4">
        <v>0</v>
      </c>
      <c r="I38" s="4">
        <v>0</v>
      </c>
      <c r="J38" s="110">
        <v>0</v>
      </c>
      <c r="K38" s="109">
        <v>0</v>
      </c>
      <c r="L38" s="109">
        <v>0</v>
      </c>
      <c r="M38" s="4">
        <v>0</v>
      </c>
      <c r="N38" s="4">
        <v>0</v>
      </c>
      <c r="O38" s="4">
        <v>0</v>
      </c>
      <c r="P38" s="4">
        <v>0</v>
      </c>
      <c r="Q38" s="112">
        <v>1</v>
      </c>
      <c r="R38" s="109">
        <v>0</v>
      </c>
      <c r="S38" s="109">
        <v>0</v>
      </c>
      <c r="T38" s="135">
        <v>0</v>
      </c>
      <c r="U38" s="4">
        <v>0</v>
      </c>
      <c r="V38" s="4">
        <v>0</v>
      </c>
      <c r="W38" s="110">
        <v>0</v>
      </c>
      <c r="X38" s="109">
        <v>0</v>
      </c>
      <c r="Y38" s="109">
        <v>0</v>
      </c>
      <c r="Z38" s="4">
        <v>1</v>
      </c>
      <c r="AA38" s="4">
        <v>0</v>
      </c>
      <c r="AB38" s="4">
        <v>0</v>
      </c>
      <c r="AC38" s="4">
        <v>1</v>
      </c>
      <c r="AD38" s="109">
        <v>0</v>
      </c>
      <c r="AE38" s="109">
        <v>0</v>
      </c>
      <c r="AF38" s="109">
        <v>0</v>
      </c>
      <c r="AG38" s="4">
        <v>0</v>
      </c>
      <c r="AH38" s="4">
        <v>0</v>
      </c>
      <c r="AI38" s="4">
        <v>0</v>
      </c>
      <c r="AJ38" s="110">
        <v>0</v>
      </c>
      <c r="AK38" s="109">
        <v>0</v>
      </c>
      <c r="AL38" s="109">
        <v>0</v>
      </c>
      <c r="AM38" s="4">
        <v>0</v>
      </c>
      <c r="AN38" s="4">
        <v>0</v>
      </c>
      <c r="AO38" s="4">
        <v>0</v>
      </c>
      <c r="AP38" s="4">
        <v>0</v>
      </c>
      <c r="AQ38" s="109">
        <v>0</v>
      </c>
      <c r="AR38" s="109">
        <v>0</v>
      </c>
      <c r="AS38" s="109">
        <v>0</v>
      </c>
      <c r="AT38" s="135">
        <v>0</v>
      </c>
      <c r="AU38" s="4">
        <v>0</v>
      </c>
      <c r="AV38" s="4">
        <v>0</v>
      </c>
      <c r="AW38" s="110">
        <v>0</v>
      </c>
      <c r="AX38" s="109">
        <v>0</v>
      </c>
      <c r="AY38" s="109">
        <v>0</v>
      </c>
      <c r="AZ38" s="4">
        <v>0</v>
      </c>
      <c r="BA38" s="4">
        <v>0</v>
      </c>
      <c r="BB38" s="4">
        <v>0</v>
      </c>
      <c r="BC38" s="4">
        <v>0</v>
      </c>
      <c r="BD38" s="31">
        <v>0</v>
      </c>
      <c r="BE38" s="109">
        <v>0</v>
      </c>
      <c r="BF38" s="109">
        <v>0</v>
      </c>
      <c r="BG38" s="104">
        <v>0</v>
      </c>
      <c r="BH38" s="4">
        <v>0</v>
      </c>
      <c r="BI38" s="4">
        <v>0</v>
      </c>
      <c r="BJ38" s="110">
        <v>0</v>
      </c>
      <c r="BK38" s="109">
        <v>0</v>
      </c>
      <c r="BL38" s="109">
        <v>0</v>
      </c>
      <c r="BM38" s="4">
        <v>0</v>
      </c>
      <c r="BN38" s="4">
        <v>0</v>
      </c>
      <c r="BO38" s="4">
        <v>0</v>
      </c>
      <c r="BP38" s="4">
        <v>0</v>
      </c>
      <c r="BQ38" s="109">
        <v>0</v>
      </c>
      <c r="BR38" s="109">
        <v>0</v>
      </c>
      <c r="BS38" s="109">
        <v>0</v>
      </c>
      <c r="BT38" s="4">
        <v>0</v>
      </c>
      <c r="BU38" s="4">
        <v>0</v>
      </c>
      <c r="BV38" s="4">
        <v>0</v>
      </c>
      <c r="BW38" s="110">
        <v>0</v>
      </c>
      <c r="BX38" s="109">
        <v>0</v>
      </c>
      <c r="BY38" s="109">
        <v>0</v>
      </c>
      <c r="BZ38" s="4">
        <v>0</v>
      </c>
      <c r="CA38" s="4">
        <v>0</v>
      </c>
      <c r="CB38" s="4">
        <v>0</v>
      </c>
      <c r="CC38" s="4">
        <v>0</v>
      </c>
      <c r="CD38" s="109">
        <v>0</v>
      </c>
      <c r="CE38" s="109">
        <v>0</v>
      </c>
      <c r="CF38" s="109">
        <v>0</v>
      </c>
      <c r="CG38" s="4">
        <v>0</v>
      </c>
      <c r="CH38" s="4">
        <v>0</v>
      </c>
      <c r="CI38" s="4">
        <v>0</v>
      </c>
      <c r="CJ38" s="110">
        <v>0</v>
      </c>
      <c r="CK38" s="109">
        <v>0</v>
      </c>
      <c r="CL38" s="109">
        <v>0</v>
      </c>
      <c r="CM38" s="4">
        <v>0</v>
      </c>
      <c r="CN38" s="4">
        <v>0</v>
      </c>
      <c r="CO38" s="4">
        <v>0</v>
      </c>
      <c r="CP38" s="4">
        <v>0</v>
      </c>
      <c r="CQ38" s="109">
        <v>0</v>
      </c>
      <c r="CR38" s="109">
        <v>0</v>
      </c>
      <c r="CS38" s="109">
        <v>0</v>
      </c>
      <c r="CT38" s="4">
        <v>0</v>
      </c>
      <c r="CU38" s="4">
        <v>0</v>
      </c>
      <c r="CV38" s="4">
        <v>0</v>
      </c>
      <c r="CW38" s="110">
        <v>0</v>
      </c>
      <c r="CX38" s="109">
        <v>0</v>
      </c>
      <c r="CY38" s="109">
        <v>0</v>
      </c>
      <c r="CZ38" s="4">
        <v>0</v>
      </c>
      <c r="DA38" s="4">
        <v>0</v>
      </c>
      <c r="DB38" s="4">
        <v>0</v>
      </c>
      <c r="DC38" s="4">
        <v>0</v>
      </c>
      <c r="DD38" s="109">
        <v>0</v>
      </c>
      <c r="DE38" s="109">
        <v>0</v>
      </c>
      <c r="DF38" s="109">
        <v>0</v>
      </c>
      <c r="DG38" s="4">
        <v>0</v>
      </c>
      <c r="DH38" s="4">
        <v>0</v>
      </c>
      <c r="DI38" s="105">
        <v>0</v>
      </c>
      <c r="DJ38" s="110">
        <v>0</v>
      </c>
      <c r="DK38" s="109">
        <v>0</v>
      </c>
      <c r="DL38" s="109">
        <v>0</v>
      </c>
      <c r="DM38" s="4">
        <v>0</v>
      </c>
      <c r="DN38" s="4">
        <v>0</v>
      </c>
      <c r="DO38" s="4">
        <v>0</v>
      </c>
      <c r="DP38" s="4">
        <v>0</v>
      </c>
      <c r="DQ38" s="109">
        <v>55</v>
      </c>
      <c r="DR38" s="109">
        <v>0</v>
      </c>
      <c r="DS38" s="109">
        <v>0</v>
      </c>
      <c r="DT38" s="4">
        <v>46</v>
      </c>
      <c r="DU38" s="4">
        <v>0</v>
      </c>
      <c r="DV38" s="4">
        <v>0</v>
      </c>
      <c r="DW38" s="110">
        <v>35</v>
      </c>
      <c r="DX38" s="109">
        <v>0</v>
      </c>
      <c r="DY38" s="109">
        <v>0</v>
      </c>
      <c r="DZ38" s="4">
        <v>136</v>
      </c>
      <c r="EA38" s="4">
        <v>0</v>
      </c>
      <c r="EB38" s="4">
        <v>0</v>
      </c>
      <c r="EC38" s="4">
        <v>136</v>
      </c>
      <c r="ED38" s="109">
        <v>0</v>
      </c>
      <c r="EE38" s="109">
        <v>0</v>
      </c>
      <c r="EF38" s="109">
        <v>0</v>
      </c>
      <c r="EG38" s="4">
        <v>0</v>
      </c>
      <c r="EH38" s="4">
        <v>0</v>
      </c>
      <c r="EI38" s="4">
        <v>0</v>
      </c>
      <c r="EJ38" s="110">
        <v>0</v>
      </c>
      <c r="EK38" s="109">
        <v>0</v>
      </c>
      <c r="EL38" s="109">
        <v>0</v>
      </c>
      <c r="EM38" s="4">
        <v>0</v>
      </c>
      <c r="EN38" s="4">
        <v>0</v>
      </c>
      <c r="EO38" s="4">
        <v>0</v>
      </c>
      <c r="EP38" s="4">
        <v>0</v>
      </c>
      <c r="EQ38" s="109">
        <v>0</v>
      </c>
      <c r="ER38" s="109">
        <v>0</v>
      </c>
      <c r="ES38" s="109">
        <v>0</v>
      </c>
      <c r="ET38" s="4">
        <v>0</v>
      </c>
      <c r="EU38" s="4">
        <v>0</v>
      </c>
      <c r="EV38" s="105">
        <v>0</v>
      </c>
      <c r="EW38" s="110">
        <v>0</v>
      </c>
      <c r="EX38" s="109">
        <v>0</v>
      </c>
      <c r="EY38" s="109">
        <v>0</v>
      </c>
      <c r="EZ38" s="4">
        <v>0</v>
      </c>
      <c r="FA38" s="4">
        <v>0</v>
      </c>
      <c r="FB38" s="4">
        <v>0</v>
      </c>
      <c r="FC38" s="4">
        <v>0</v>
      </c>
      <c r="FD38" s="109">
        <v>0</v>
      </c>
      <c r="FE38" s="109">
        <v>0</v>
      </c>
      <c r="FF38" s="109">
        <v>0</v>
      </c>
      <c r="FG38" s="4">
        <v>0</v>
      </c>
      <c r="FH38" s="4">
        <v>0</v>
      </c>
      <c r="FI38" s="4">
        <v>0</v>
      </c>
      <c r="FJ38" s="110">
        <v>0</v>
      </c>
      <c r="FK38" s="109">
        <v>0</v>
      </c>
      <c r="FL38" s="109">
        <v>0</v>
      </c>
      <c r="FM38" s="4">
        <v>0</v>
      </c>
      <c r="FN38" s="4">
        <v>0</v>
      </c>
      <c r="FO38" s="4">
        <v>0</v>
      </c>
      <c r="FP38" s="4">
        <v>0</v>
      </c>
      <c r="FQ38" s="109">
        <v>0</v>
      </c>
      <c r="FR38" s="109">
        <v>0</v>
      </c>
      <c r="FS38" s="109">
        <v>0</v>
      </c>
      <c r="FT38" s="4">
        <v>0</v>
      </c>
      <c r="FU38" s="4">
        <v>0</v>
      </c>
      <c r="FV38" s="4">
        <v>0</v>
      </c>
      <c r="FW38" s="110">
        <v>0</v>
      </c>
      <c r="FX38" s="109">
        <v>0</v>
      </c>
      <c r="FY38" s="109">
        <v>0</v>
      </c>
      <c r="FZ38" s="4">
        <v>0</v>
      </c>
      <c r="GA38" s="4">
        <v>0</v>
      </c>
      <c r="GB38" s="4">
        <v>0</v>
      </c>
      <c r="GC38" s="4">
        <v>0</v>
      </c>
      <c r="GD38" s="109">
        <v>0</v>
      </c>
      <c r="GE38" s="109">
        <v>0</v>
      </c>
      <c r="GF38" s="109">
        <v>0</v>
      </c>
      <c r="GG38" s="4">
        <v>0</v>
      </c>
      <c r="GH38" s="4">
        <v>0</v>
      </c>
      <c r="GI38" s="4">
        <v>0</v>
      </c>
      <c r="GJ38" s="110">
        <v>0</v>
      </c>
      <c r="GK38" s="109">
        <v>0</v>
      </c>
      <c r="GL38" s="109">
        <v>0</v>
      </c>
      <c r="GM38" s="4">
        <v>0</v>
      </c>
      <c r="GN38" s="4">
        <v>0</v>
      </c>
      <c r="GO38" s="4">
        <v>0</v>
      </c>
      <c r="GP38" s="4">
        <v>0</v>
      </c>
      <c r="GQ38" s="109">
        <v>0</v>
      </c>
      <c r="GR38" s="109">
        <v>0</v>
      </c>
      <c r="GS38" s="109">
        <v>0</v>
      </c>
      <c r="GT38" s="4">
        <v>0</v>
      </c>
      <c r="GU38" s="4">
        <v>0</v>
      </c>
      <c r="GV38" s="4">
        <v>0</v>
      </c>
      <c r="GW38" s="110">
        <v>0</v>
      </c>
      <c r="GX38" s="109">
        <v>0</v>
      </c>
      <c r="GY38" s="109">
        <v>0</v>
      </c>
      <c r="GZ38" s="4">
        <v>0</v>
      </c>
      <c r="HA38" s="4">
        <v>0</v>
      </c>
      <c r="HB38" s="4">
        <v>0</v>
      </c>
      <c r="HC38" s="4">
        <v>0</v>
      </c>
      <c r="HD38" s="109">
        <v>0</v>
      </c>
      <c r="HE38" s="109">
        <v>0</v>
      </c>
      <c r="HF38" s="109">
        <v>141</v>
      </c>
      <c r="HG38" s="4">
        <v>0</v>
      </c>
      <c r="HH38" s="4">
        <v>0</v>
      </c>
      <c r="HI38" s="4">
        <v>0</v>
      </c>
      <c r="HJ38" s="110">
        <v>0</v>
      </c>
      <c r="HK38" s="109">
        <v>0</v>
      </c>
      <c r="HL38" s="109">
        <v>0</v>
      </c>
      <c r="HM38" s="4">
        <v>0</v>
      </c>
      <c r="HN38" s="4">
        <v>0</v>
      </c>
      <c r="HO38" s="4">
        <v>141</v>
      </c>
      <c r="HP38" s="4">
        <v>141</v>
      </c>
      <c r="HQ38" s="109">
        <v>0</v>
      </c>
      <c r="HR38" s="109">
        <v>0</v>
      </c>
      <c r="HS38" s="109">
        <v>0</v>
      </c>
      <c r="HT38" s="4">
        <v>0</v>
      </c>
      <c r="HU38" s="4">
        <v>0</v>
      </c>
      <c r="HV38" s="4">
        <v>0</v>
      </c>
      <c r="HW38" s="110">
        <v>0</v>
      </c>
      <c r="HX38" s="109">
        <v>391</v>
      </c>
      <c r="HY38" s="109">
        <v>0</v>
      </c>
      <c r="HZ38" s="4">
        <v>0</v>
      </c>
      <c r="IA38" s="4">
        <v>391</v>
      </c>
      <c r="IB38" s="4">
        <v>0</v>
      </c>
      <c r="IC38" s="4">
        <v>391</v>
      </c>
      <c r="ID38" s="109">
        <v>0</v>
      </c>
      <c r="IE38" s="109">
        <v>0</v>
      </c>
      <c r="IF38" s="109">
        <v>0</v>
      </c>
      <c r="IG38" s="4">
        <v>0</v>
      </c>
      <c r="IH38" s="4">
        <v>0</v>
      </c>
      <c r="II38" s="4">
        <v>0</v>
      </c>
      <c r="IJ38" s="110">
        <v>0</v>
      </c>
      <c r="IK38" s="109">
        <v>0</v>
      </c>
      <c r="IL38" s="109">
        <v>0</v>
      </c>
      <c r="IM38" s="4">
        <v>0</v>
      </c>
      <c r="IN38" s="4">
        <v>0</v>
      </c>
      <c r="IO38" s="4">
        <v>0</v>
      </c>
      <c r="IP38" s="4">
        <v>0</v>
      </c>
      <c r="IQ38" s="109">
        <v>0</v>
      </c>
      <c r="IR38" s="109">
        <v>0</v>
      </c>
      <c r="IS38" s="109">
        <v>0</v>
      </c>
      <c r="IT38" s="4">
        <v>0</v>
      </c>
      <c r="IU38" s="4">
        <v>0</v>
      </c>
      <c r="IV38" s="4">
        <v>0</v>
      </c>
      <c r="IW38" s="110">
        <v>0</v>
      </c>
      <c r="IX38" s="109">
        <v>0</v>
      </c>
      <c r="IY38" s="109">
        <v>104</v>
      </c>
      <c r="IZ38" s="4">
        <v>0</v>
      </c>
      <c r="JA38" s="4">
        <v>0</v>
      </c>
      <c r="JB38" s="4">
        <v>104</v>
      </c>
      <c r="JC38" s="4">
        <v>104</v>
      </c>
      <c r="JD38" s="242">
        <v>137</v>
      </c>
      <c r="JE38" s="242">
        <v>391</v>
      </c>
      <c r="JF38" s="242">
        <v>245</v>
      </c>
      <c r="JG38" s="304">
        <v>773</v>
      </c>
      <c r="JH38" s="300">
        <v>3386.3333333333335</v>
      </c>
      <c r="JI38" s="6" t="s">
        <v>1256</v>
      </c>
      <c r="JJ38" s="301">
        <v>137</v>
      </c>
      <c r="JK38" s="301">
        <v>391</v>
      </c>
      <c r="JL38" s="301">
        <v>245</v>
      </c>
      <c r="JM38" s="306">
        <v>773</v>
      </c>
      <c r="JN38" s="303">
        <v>22.827049906486856</v>
      </c>
      <c r="JP38" s="110">
        <v>0</v>
      </c>
      <c r="JQ38" s="109">
        <v>0</v>
      </c>
      <c r="JR38" s="109">
        <v>0</v>
      </c>
      <c r="JS38" s="145">
        <v>0</v>
      </c>
      <c r="JT38" s="148">
        <v>0</v>
      </c>
    </row>
    <row r="39" spans="1:280" ht="16.5" thickTop="1" thickBot="1" x14ac:dyDescent="0.3">
      <c r="A39" s="75" t="s">
        <v>72</v>
      </c>
      <c r="B39" s="290" t="s">
        <v>73</v>
      </c>
      <c r="C39" s="297">
        <v>3060.6666666666665</v>
      </c>
      <c r="D39" s="112">
        <v>0</v>
      </c>
      <c r="E39" s="109">
        <v>0</v>
      </c>
      <c r="F39" s="114">
        <v>0</v>
      </c>
      <c r="G39" s="104">
        <v>0</v>
      </c>
      <c r="H39" s="4">
        <v>0</v>
      </c>
      <c r="I39" s="4">
        <v>0</v>
      </c>
      <c r="J39" s="110">
        <v>450</v>
      </c>
      <c r="K39" s="109">
        <v>0</v>
      </c>
      <c r="L39" s="109">
        <v>0</v>
      </c>
      <c r="M39" s="4">
        <v>450</v>
      </c>
      <c r="N39" s="4">
        <v>0</v>
      </c>
      <c r="O39" s="4">
        <v>0</v>
      </c>
      <c r="P39" s="4">
        <v>450</v>
      </c>
      <c r="Q39" s="112">
        <v>30</v>
      </c>
      <c r="R39" s="109">
        <v>0</v>
      </c>
      <c r="S39" s="109">
        <v>0</v>
      </c>
      <c r="T39" s="135">
        <v>30</v>
      </c>
      <c r="U39" s="4">
        <v>0</v>
      </c>
      <c r="V39" s="4">
        <v>0</v>
      </c>
      <c r="W39" s="110">
        <v>25</v>
      </c>
      <c r="X39" s="109">
        <v>0</v>
      </c>
      <c r="Y39" s="109">
        <v>0</v>
      </c>
      <c r="Z39" s="4">
        <v>85</v>
      </c>
      <c r="AA39" s="4">
        <v>0</v>
      </c>
      <c r="AB39" s="4">
        <v>0</v>
      </c>
      <c r="AC39" s="4">
        <v>85</v>
      </c>
      <c r="AD39" s="109">
        <v>0</v>
      </c>
      <c r="AE39" s="109">
        <v>0</v>
      </c>
      <c r="AF39" s="109">
        <v>0</v>
      </c>
      <c r="AG39" s="4">
        <v>0</v>
      </c>
      <c r="AH39" s="4">
        <v>0</v>
      </c>
      <c r="AI39" s="4">
        <v>0</v>
      </c>
      <c r="AJ39" s="110">
        <v>0</v>
      </c>
      <c r="AK39" s="109">
        <v>0</v>
      </c>
      <c r="AL39" s="109">
        <v>0</v>
      </c>
      <c r="AM39" s="4">
        <v>0</v>
      </c>
      <c r="AN39" s="4">
        <v>0</v>
      </c>
      <c r="AO39" s="4">
        <v>0</v>
      </c>
      <c r="AP39" s="4">
        <v>0</v>
      </c>
      <c r="AQ39" s="109">
        <v>0</v>
      </c>
      <c r="AR39" s="109">
        <v>0</v>
      </c>
      <c r="AS39" s="109">
        <v>0</v>
      </c>
      <c r="AT39" s="135">
        <v>0</v>
      </c>
      <c r="AU39" s="4">
        <v>0</v>
      </c>
      <c r="AV39" s="4">
        <v>0</v>
      </c>
      <c r="AW39" s="110">
        <v>157</v>
      </c>
      <c r="AX39" s="109">
        <v>0</v>
      </c>
      <c r="AY39" s="109">
        <v>0</v>
      </c>
      <c r="AZ39" s="4">
        <v>157</v>
      </c>
      <c r="BA39" s="4">
        <v>0</v>
      </c>
      <c r="BB39" s="4">
        <v>0</v>
      </c>
      <c r="BC39" s="4">
        <v>157</v>
      </c>
      <c r="BD39" s="31">
        <v>0</v>
      </c>
      <c r="BE39" s="109">
        <v>0</v>
      </c>
      <c r="BF39" s="109">
        <v>0</v>
      </c>
      <c r="BG39" s="104">
        <v>0</v>
      </c>
      <c r="BH39" s="4">
        <v>0</v>
      </c>
      <c r="BI39" s="4">
        <v>0</v>
      </c>
      <c r="BJ39" s="110">
        <v>0</v>
      </c>
      <c r="BK39" s="109">
        <v>0</v>
      </c>
      <c r="BL39" s="109">
        <v>0</v>
      </c>
      <c r="BM39" s="4">
        <v>0</v>
      </c>
      <c r="BN39" s="4">
        <v>0</v>
      </c>
      <c r="BO39" s="4">
        <v>0</v>
      </c>
      <c r="BP39" s="4">
        <v>0</v>
      </c>
      <c r="BQ39" s="109">
        <v>0</v>
      </c>
      <c r="BR39" s="109">
        <v>0</v>
      </c>
      <c r="BS39" s="109">
        <v>0</v>
      </c>
      <c r="BT39" s="4">
        <v>0</v>
      </c>
      <c r="BU39" s="4">
        <v>0</v>
      </c>
      <c r="BV39" s="4">
        <v>0</v>
      </c>
      <c r="BW39" s="110">
        <v>0</v>
      </c>
      <c r="BX39" s="109">
        <v>0</v>
      </c>
      <c r="BY39" s="109">
        <v>0</v>
      </c>
      <c r="BZ39" s="4">
        <v>0</v>
      </c>
      <c r="CA39" s="4">
        <v>0</v>
      </c>
      <c r="CB39" s="4">
        <v>0</v>
      </c>
      <c r="CC39" s="4">
        <v>0</v>
      </c>
      <c r="CD39" s="109">
        <v>0</v>
      </c>
      <c r="CE39" s="109">
        <v>0</v>
      </c>
      <c r="CF39" s="109">
        <v>0</v>
      </c>
      <c r="CG39" s="4">
        <v>0</v>
      </c>
      <c r="CH39" s="4">
        <v>0</v>
      </c>
      <c r="CI39" s="4">
        <v>0</v>
      </c>
      <c r="CJ39" s="110">
        <v>0</v>
      </c>
      <c r="CK39" s="109">
        <v>0</v>
      </c>
      <c r="CL39" s="109">
        <v>0</v>
      </c>
      <c r="CM39" s="4">
        <v>0</v>
      </c>
      <c r="CN39" s="4">
        <v>0</v>
      </c>
      <c r="CO39" s="4">
        <v>0</v>
      </c>
      <c r="CP39" s="4">
        <v>0</v>
      </c>
      <c r="CQ39" s="109">
        <v>0</v>
      </c>
      <c r="CR39" s="109">
        <v>0</v>
      </c>
      <c r="CS39" s="109">
        <v>0</v>
      </c>
      <c r="CT39" s="4">
        <v>0</v>
      </c>
      <c r="CU39" s="4">
        <v>0</v>
      </c>
      <c r="CV39" s="4">
        <v>0</v>
      </c>
      <c r="CW39" s="110">
        <v>0</v>
      </c>
      <c r="CX39" s="109">
        <v>0</v>
      </c>
      <c r="CY39" s="109">
        <v>0</v>
      </c>
      <c r="CZ39" s="4">
        <v>0</v>
      </c>
      <c r="DA39" s="4">
        <v>0</v>
      </c>
      <c r="DB39" s="4">
        <v>0</v>
      </c>
      <c r="DC39" s="4">
        <v>0</v>
      </c>
      <c r="DD39" s="109">
        <v>0</v>
      </c>
      <c r="DE39" s="109">
        <v>0</v>
      </c>
      <c r="DF39" s="109">
        <v>0</v>
      </c>
      <c r="DG39" s="4">
        <v>0</v>
      </c>
      <c r="DH39" s="4">
        <v>0</v>
      </c>
      <c r="DI39" s="105">
        <v>0</v>
      </c>
      <c r="DJ39" s="110">
        <v>0</v>
      </c>
      <c r="DK39" s="109">
        <v>0</v>
      </c>
      <c r="DL39" s="109">
        <v>0</v>
      </c>
      <c r="DM39" s="4">
        <v>0</v>
      </c>
      <c r="DN39" s="4">
        <v>0</v>
      </c>
      <c r="DO39" s="4">
        <v>0</v>
      </c>
      <c r="DP39" s="4">
        <v>0</v>
      </c>
      <c r="DQ39" s="109">
        <v>362</v>
      </c>
      <c r="DR39" s="109">
        <v>0</v>
      </c>
      <c r="DS39" s="109">
        <v>0</v>
      </c>
      <c r="DT39" s="4">
        <v>454</v>
      </c>
      <c r="DU39" s="4">
        <v>0</v>
      </c>
      <c r="DV39" s="4">
        <v>0</v>
      </c>
      <c r="DW39" s="110">
        <v>0</v>
      </c>
      <c r="DX39" s="109">
        <v>0</v>
      </c>
      <c r="DY39" s="109">
        <v>0</v>
      </c>
      <c r="DZ39" s="4">
        <v>816</v>
      </c>
      <c r="EA39" s="4">
        <v>0</v>
      </c>
      <c r="EB39" s="4">
        <v>0</v>
      </c>
      <c r="EC39" s="4">
        <v>816</v>
      </c>
      <c r="ED39" s="109">
        <v>0</v>
      </c>
      <c r="EE39" s="109">
        <v>0</v>
      </c>
      <c r="EF39" s="109">
        <v>0</v>
      </c>
      <c r="EG39" s="4">
        <v>0</v>
      </c>
      <c r="EH39" s="4">
        <v>0</v>
      </c>
      <c r="EI39" s="4">
        <v>0</v>
      </c>
      <c r="EJ39" s="110">
        <v>0</v>
      </c>
      <c r="EK39" s="109">
        <v>0</v>
      </c>
      <c r="EL39" s="109">
        <v>0</v>
      </c>
      <c r="EM39" s="4">
        <v>0</v>
      </c>
      <c r="EN39" s="4">
        <v>0</v>
      </c>
      <c r="EO39" s="4">
        <v>0</v>
      </c>
      <c r="EP39" s="4">
        <v>0</v>
      </c>
      <c r="EQ39" s="109">
        <v>0</v>
      </c>
      <c r="ER39" s="109">
        <v>0</v>
      </c>
      <c r="ES39" s="109">
        <v>0</v>
      </c>
      <c r="ET39" s="4">
        <v>0</v>
      </c>
      <c r="EU39" s="4">
        <v>0</v>
      </c>
      <c r="EV39" s="105">
        <v>0</v>
      </c>
      <c r="EW39" s="110">
        <v>0</v>
      </c>
      <c r="EX39" s="109">
        <v>0</v>
      </c>
      <c r="EY39" s="109">
        <v>0</v>
      </c>
      <c r="EZ39" s="4">
        <v>0</v>
      </c>
      <c r="FA39" s="4">
        <v>0</v>
      </c>
      <c r="FB39" s="4">
        <v>0</v>
      </c>
      <c r="FC39" s="4">
        <v>0</v>
      </c>
      <c r="FD39" s="109">
        <v>0</v>
      </c>
      <c r="FE39" s="109">
        <v>0</v>
      </c>
      <c r="FF39" s="109">
        <v>0</v>
      </c>
      <c r="FG39" s="4">
        <v>0</v>
      </c>
      <c r="FH39" s="4">
        <v>0</v>
      </c>
      <c r="FI39" s="4">
        <v>0</v>
      </c>
      <c r="FJ39" s="110">
        <v>0</v>
      </c>
      <c r="FK39" s="109">
        <v>0</v>
      </c>
      <c r="FL39" s="109">
        <v>0</v>
      </c>
      <c r="FM39" s="4">
        <v>0</v>
      </c>
      <c r="FN39" s="4">
        <v>0</v>
      </c>
      <c r="FO39" s="4">
        <v>0</v>
      </c>
      <c r="FP39" s="4">
        <v>0</v>
      </c>
      <c r="FQ39" s="109">
        <v>0</v>
      </c>
      <c r="FR39" s="109">
        <v>0</v>
      </c>
      <c r="FS39" s="109">
        <v>0</v>
      </c>
      <c r="FT39" s="4">
        <v>0</v>
      </c>
      <c r="FU39" s="4">
        <v>0</v>
      </c>
      <c r="FV39" s="4">
        <v>0</v>
      </c>
      <c r="FW39" s="110">
        <v>6</v>
      </c>
      <c r="FX39" s="109">
        <v>0</v>
      </c>
      <c r="FY39" s="109">
        <v>0</v>
      </c>
      <c r="FZ39" s="4">
        <v>6</v>
      </c>
      <c r="GA39" s="4">
        <v>0</v>
      </c>
      <c r="GB39" s="4">
        <v>0</v>
      </c>
      <c r="GC39" s="4">
        <v>6</v>
      </c>
      <c r="GD39" s="109">
        <v>0</v>
      </c>
      <c r="GE39" s="109">
        <v>0</v>
      </c>
      <c r="GF39" s="109">
        <v>0</v>
      </c>
      <c r="GG39" s="4">
        <v>0</v>
      </c>
      <c r="GH39" s="4">
        <v>0</v>
      </c>
      <c r="GI39" s="4">
        <v>0</v>
      </c>
      <c r="GJ39" s="110">
        <v>0</v>
      </c>
      <c r="GK39" s="109">
        <v>0</v>
      </c>
      <c r="GL39" s="109">
        <v>0</v>
      </c>
      <c r="GM39" s="4">
        <v>0</v>
      </c>
      <c r="GN39" s="4">
        <v>0</v>
      </c>
      <c r="GO39" s="4">
        <v>0</v>
      </c>
      <c r="GP39" s="4">
        <v>0</v>
      </c>
      <c r="GQ39" s="109">
        <v>0</v>
      </c>
      <c r="GR39" s="109">
        <v>0</v>
      </c>
      <c r="GS39" s="109">
        <v>0</v>
      </c>
      <c r="GT39" s="4">
        <v>0</v>
      </c>
      <c r="GU39" s="4">
        <v>0</v>
      </c>
      <c r="GV39" s="4">
        <v>0</v>
      </c>
      <c r="GW39" s="110">
        <v>0</v>
      </c>
      <c r="GX39" s="109">
        <v>0</v>
      </c>
      <c r="GY39" s="109">
        <v>0</v>
      </c>
      <c r="GZ39" s="4">
        <v>0</v>
      </c>
      <c r="HA39" s="4">
        <v>0</v>
      </c>
      <c r="HB39" s="4">
        <v>0</v>
      </c>
      <c r="HC39" s="4">
        <v>0</v>
      </c>
      <c r="HD39" s="109">
        <v>0</v>
      </c>
      <c r="HE39" s="109">
        <v>0</v>
      </c>
      <c r="HF39" s="109">
        <v>0</v>
      </c>
      <c r="HG39" s="4">
        <v>0</v>
      </c>
      <c r="HH39" s="4">
        <v>0</v>
      </c>
      <c r="HI39" s="4">
        <v>0</v>
      </c>
      <c r="HJ39" s="110">
        <v>0</v>
      </c>
      <c r="HK39" s="109">
        <v>0</v>
      </c>
      <c r="HL39" s="109">
        <v>0</v>
      </c>
      <c r="HM39" s="4">
        <v>0</v>
      </c>
      <c r="HN39" s="4">
        <v>0</v>
      </c>
      <c r="HO39" s="4">
        <v>0</v>
      </c>
      <c r="HP39" s="4">
        <v>0</v>
      </c>
      <c r="HQ39" s="109">
        <v>4</v>
      </c>
      <c r="HR39" s="109">
        <v>0</v>
      </c>
      <c r="HS39" s="109">
        <v>0</v>
      </c>
      <c r="HT39" s="4">
        <v>4</v>
      </c>
      <c r="HU39" s="4">
        <v>0</v>
      </c>
      <c r="HV39" s="4">
        <v>0</v>
      </c>
      <c r="HW39" s="110">
        <v>0</v>
      </c>
      <c r="HX39" s="109">
        <v>0</v>
      </c>
      <c r="HY39" s="109">
        <v>0</v>
      </c>
      <c r="HZ39" s="4">
        <v>8</v>
      </c>
      <c r="IA39" s="4">
        <v>0</v>
      </c>
      <c r="IB39" s="4">
        <v>0</v>
      </c>
      <c r="IC39" s="4">
        <v>8</v>
      </c>
      <c r="ID39" s="109">
        <v>0</v>
      </c>
      <c r="IE39" s="109">
        <v>0</v>
      </c>
      <c r="IF39" s="109">
        <v>0</v>
      </c>
      <c r="IG39" s="4">
        <v>0</v>
      </c>
      <c r="IH39" s="4">
        <v>0</v>
      </c>
      <c r="II39" s="4">
        <v>0</v>
      </c>
      <c r="IJ39" s="110">
        <v>0</v>
      </c>
      <c r="IK39" s="109">
        <v>0</v>
      </c>
      <c r="IL39" s="109">
        <v>0</v>
      </c>
      <c r="IM39" s="4">
        <v>0</v>
      </c>
      <c r="IN39" s="4">
        <v>0</v>
      </c>
      <c r="IO39" s="4">
        <v>0</v>
      </c>
      <c r="IP39" s="4">
        <v>0</v>
      </c>
      <c r="IQ39" s="109">
        <v>0</v>
      </c>
      <c r="IR39" s="109">
        <v>0</v>
      </c>
      <c r="IS39" s="109">
        <v>0</v>
      </c>
      <c r="IT39" s="4">
        <v>0</v>
      </c>
      <c r="IU39" s="4">
        <v>0</v>
      </c>
      <c r="IV39" s="4">
        <v>0</v>
      </c>
      <c r="IW39" s="110">
        <v>62</v>
      </c>
      <c r="IX39" s="109">
        <v>0</v>
      </c>
      <c r="IY39" s="109">
        <v>0</v>
      </c>
      <c r="IZ39" s="4">
        <v>62</v>
      </c>
      <c r="JA39" s="4">
        <v>0</v>
      </c>
      <c r="JB39" s="4">
        <v>0</v>
      </c>
      <c r="JC39" s="4">
        <v>62</v>
      </c>
      <c r="JD39" s="242">
        <v>1584</v>
      </c>
      <c r="JE39" s="242">
        <v>0</v>
      </c>
      <c r="JF39" s="242">
        <v>0</v>
      </c>
      <c r="JG39" s="304">
        <v>1584</v>
      </c>
      <c r="JH39" s="300">
        <v>3060.6666666666665</v>
      </c>
      <c r="JJ39" s="301">
        <v>1584</v>
      </c>
      <c r="JK39" s="301">
        <v>0</v>
      </c>
      <c r="JL39" s="301">
        <v>0</v>
      </c>
      <c r="JM39" s="306">
        <v>1584</v>
      </c>
      <c r="JN39" s="303">
        <v>51.75343062513614</v>
      </c>
      <c r="JP39" s="110">
        <v>0</v>
      </c>
      <c r="JQ39" s="109">
        <v>0</v>
      </c>
      <c r="JR39" s="109">
        <v>0</v>
      </c>
      <c r="JS39" s="145">
        <v>0</v>
      </c>
      <c r="JT39" s="148">
        <v>0</v>
      </c>
    </row>
    <row r="40" spans="1:280" ht="16.5" thickTop="1" thickBot="1" x14ac:dyDescent="0.3">
      <c r="A40" s="75" t="s">
        <v>74</v>
      </c>
      <c r="B40" s="290" t="s">
        <v>75</v>
      </c>
      <c r="C40" s="297">
        <v>7985</v>
      </c>
      <c r="D40" s="112">
        <v>1154</v>
      </c>
      <c r="E40" s="109">
        <v>0</v>
      </c>
      <c r="F40" s="114">
        <v>0</v>
      </c>
      <c r="G40" s="104">
        <v>980</v>
      </c>
      <c r="H40" s="4">
        <v>0</v>
      </c>
      <c r="I40" s="4">
        <v>0</v>
      </c>
      <c r="J40" s="110">
        <v>210</v>
      </c>
      <c r="K40" s="109">
        <v>0</v>
      </c>
      <c r="L40" s="109">
        <v>0</v>
      </c>
      <c r="M40" s="4">
        <v>2344</v>
      </c>
      <c r="N40" s="4">
        <v>0</v>
      </c>
      <c r="O40" s="4">
        <v>0</v>
      </c>
      <c r="P40" s="4">
        <v>2344</v>
      </c>
      <c r="Q40" s="112">
        <v>10</v>
      </c>
      <c r="R40" s="109">
        <v>0</v>
      </c>
      <c r="S40" s="109">
        <v>0</v>
      </c>
      <c r="T40" s="135">
        <v>10</v>
      </c>
      <c r="U40" s="4">
        <v>0</v>
      </c>
      <c r="V40" s="4">
        <v>0</v>
      </c>
      <c r="W40" s="110">
        <v>5</v>
      </c>
      <c r="X40" s="109">
        <v>0</v>
      </c>
      <c r="Y40" s="109">
        <v>0</v>
      </c>
      <c r="Z40" s="4">
        <v>25</v>
      </c>
      <c r="AA40" s="4">
        <v>0</v>
      </c>
      <c r="AB40" s="4">
        <v>0</v>
      </c>
      <c r="AC40" s="4">
        <v>25</v>
      </c>
      <c r="AD40" s="109">
        <v>0</v>
      </c>
      <c r="AE40" s="109">
        <v>0</v>
      </c>
      <c r="AF40" s="109">
        <v>0</v>
      </c>
      <c r="AG40" s="4">
        <v>0</v>
      </c>
      <c r="AH40" s="4">
        <v>0</v>
      </c>
      <c r="AI40" s="4">
        <v>0</v>
      </c>
      <c r="AJ40" s="110">
        <v>0</v>
      </c>
      <c r="AK40" s="109">
        <v>0</v>
      </c>
      <c r="AL40" s="109">
        <v>0</v>
      </c>
      <c r="AM40" s="4">
        <v>0</v>
      </c>
      <c r="AN40" s="4">
        <v>0</v>
      </c>
      <c r="AO40" s="4">
        <v>0</v>
      </c>
      <c r="AP40" s="4">
        <v>0</v>
      </c>
      <c r="AQ40" s="109">
        <v>0</v>
      </c>
      <c r="AR40" s="109">
        <v>146</v>
      </c>
      <c r="AS40" s="109">
        <v>0</v>
      </c>
      <c r="AT40" s="135">
        <v>0</v>
      </c>
      <c r="AU40" s="4">
        <v>0</v>
      </c>
      <c r="AV40" s="4">
        <v>0</v>
      </c>
      <c r="AW40" s="110">
        <v>0</v>
      </c>
      <c r="AX40" s="109">
        <v>0</v>
      </c>
      <c r="AY40" s="109">
        <v>0</v>
      </c>
      <c r="AZ40" s="4">
        <v>0</v>
      </c>
      <c r="BA40" s="4">
        <v>146</v>
      </c>
      <c r="BB40" s="4">
        <v>0</v>
      </c>
      <c r="BC40" s="4">
        <v>146</v>
      </c>
      <c r="BD40" s="31">
        <v>8</v>
      </c>
      <c r="BE40" s="109">
        <v>0</v>
      </c>
      <c r="BF40" s="109">
        <v>0</v>
      </c>
      <c r="BG40" s="104">
        <v>10</v>
      </c>
      <c r="BH40" s="4">
        <v>0</v>
      </c>
      <c r="BI40" s="4">
        <v>0</v>
      </c>
      <c r="BJ40" s="110">
        <v>0</v>
      </c>
      <c r="BK40" s="109">
        <v>0</v>
      </c>
      <c r="BL40" s="109">
        <v>0</v>
      </c>
      <c r="BM40" s="4">
        <v>18</v>
      </c>
      <c r="BN40" s="4">
        <v>0</v>
      </c>
      <c r="BO40" s="4">
        <v>0</v>
      </c>
      <c r="BP40" s="4">
        <v>18</v>
      </c>
      <c r="BQ40" s="109">
        <v>0</v>
      </c>
      <c r="BR40" s="109">
        <v>0</v>
      </c>
      <c r="BS40" s="109">
        <v>0</v>
      </c>
      <c r="BT40" s="4">
        <v>0</v>
      </c>
      <c r="BU40" s="4">
        <v>0</v>
      </c>
      <c r="BV40" s="4">
        <v>0</v>
      </c>
      <c r="BW40" s="110">
        <v>0</v>
      </c>
      <c r="BX40" s="109">
        <v>0</v>
      </c>
      <c r="BY40" s="109">
        <v>0</v>
      </c>
      <c r="BZ40" s="4">
        <v>0</v>
      </c>
      <c r="CA40" s="4">
        <v>0</v>
      </c>
      <c r="CB40" s="4">
        <v>0</v>
      </c>
      <c r="CC40" s="4">
        <v>0</v>
      </c>
      <c r="CD40" s="109">
        <v>0</v>
      </c>
      <c r="CE40" s="109">
        <v>0</v>
      </c>
      <c r="CF40" s="109">
        <v>0</v>
      </c>
      <c r="CG40" s="4">
        <v>158</v>
      </c>
      <c r="CH40" s="4">
        <v>0</v>
      </c>
      <c r="CI40" s="4">
        <v>0</v>
      </c>
      <c r="CJ40" s="110">
        <v>0</v>
      </c>
      <c r="CK40" s="109">
        <v>0</v>
      </c>
      <c r="CL40" s="109">
        <v>0</v>
      </c>
      <c r="CM40" s="4">
        <v>158</v>
      </c>
      <c r="CN40" s="4">
        <v>0</v>
      </c>
      <c r="CO40" s="4">
        <v>0</v>
      </c>
      <c r="CP40" s="4">
        <v>158</v>
      </c>
      <c r="CQ40" s="109">
        <v>27</v>
      </c>
      <c r="CR40" s="109">
        <v>0</v>
      </c>
      <c r="CS40" s="109">
        <v>0</v>
      </c>
      <c r="CT40" s="4">
        <v>0</v>
      </c>
      <c r="CU40" s="4">
        <v>0</v>
      </c>
      <c r="CV40" s="4">
        <v>0</v>
      </c>
      <c r="CW40" s="110">
        <v>0</v>
      </c>
      <c r="CX40" s="109">
        <v>0</v>
      </c>
      <c r="CY40" s="109">
        <v>0</v>
      </c>
      <c r="CZ40" s="4">
        <v>27</v>
      </c>
      <c r="DA40" s="4">
        <v>0</v>
      </c>
      <c r="DB40" s="4">
        <v>0</v>
      </c>
      <c r="DC40" s="4">
        <v>27</v>
      </c>
      <c r="DD40" s="109">
        <v>158</v>
      </c>
      <c r="DE40" s="109">
        <v>0</v>
      </c>
      <c r="DF40" s="109">
        <v>0</v>
      </c>
      <c r="DG40" s="4">
        <v>231</v>
      </c>
      <c r="DH40" s="4">
        <v>0</v>
      </c>
      <c r="DI40" s="105">
        <v>0</v>
      </c>
      <c r="DJ40" s="110">
        <v>152</v>
      </c>
      <c r="DK40" s="109">
        <v>0</v>
      </c>
      <c r="DL40" s="109">
        <v>0</v>
      </c>
      <c r="DM40" s="4">
        <v>541</v>
      </c>
      <c r="DN40" s="4">
        <v>0</v>
      </c>
      <c r="DO40" s="4">
        <v>0</v>
      </c>
      <c r="DP40" s="4">
        <v>541</v>
      </c>
      <c r="DQ40" s="109">
        <v>61</v>
      </c>
      <c r="DR40" s="109">
        <v>0</v>
      </c>
      <c r="DS40" s="109">
        <v>0</v>
      </c>
      <c r="DT40" s="4">
        <v>362</v>
      </c>
      <c r="DU40" s="4">
        <v>0</v>
      </c>
      <c r="DV40" s="4">
        <v>0</v>
      </c>
      <c r="DW40" s="110">
        <v>0</v>
      </c>
      <c r="DX40" s="109">
        <v>0</v>
      </c>
      <c r="DY40" s="109">
        <v>0</v>
      </c>
      <c r="DZ40" s="4">
        <v>423</v>
      </c>
      <c r="EA40" s="4">
        <v>0</v>
      </c>
      <c r="EB40" s="4">
        <v>0</v>
      </c>
      <c r="EC40" s="4">
        <v>423</v>
      </c>
      <c r="ED40" s="109">
        <v>0</v>
      </c>
      <c r="EE40" s="109">
        <v>0</v>
      </c>
      <c r="EF40" s="109">
        <v>0</v>
      </c>
      <c r="EG40" s="4">
        <v>0</v>
      </c>
      <c r="EH40" s="4">
        <v>0</v>
      </c>
      <c r="EI40" s="4">
        <v>0</v>
      </c>
      <c r="EJ40" s="110">
        <v>16</v>
      </c>
      <c r="EK40" s="109">
        <v>0</v>
      </c>
      <c r="EL40" s="109">
        <v>0</v>
      </c>
      <c r="EM40" s="4">
        <v>16</v>
      </c>
      <c r="EN40" s="4">
        <v>0</v>
      </c>
      <c r="EO40" s="4">
        <v>0</v>
      </c>
      <c r="EP40" s="4">
        <v>16</v>
      </c>
      <c r="EQ40" s="109">
        <v>0</v>
      </c>
      <c r="ER40" s="109">
        <v>0</v>
      </c>
      <c r="ES40" s="109">
        <v>0</v>
      </c>
      <c r="ET40" s="4">
        <v>0</v>
      </c>
      <c r="EU40" s="4">
        <v>0</v>
      </c>
      <c r="EV40" s="105">
        <v>0</v>
      </c>
      <c r="EW40" s="110">
        <v>0</v>
      </c>
      <c r="EX40" s="109">
        <v>0</v>
      </c>
      <c r="EY40" s="109">
        <v>0</v>
      </c>
      <c r="EZ40" s="4">
        <v>0</v>
      </c>
      <c r="FA40" s="4">
        <v>0</v>
      </c>
      <c r="FB40" s="4">
        <v>0</v>
      </c>
      <c r="FC40" s="4">
        <v>0</v>
      </c>
      <c r="FD40" s="109">
        <v>60</v>
      </c>
      <c r="FE40" s="109">
        <v>0</v>
      </c>
      <c r="FF40" s="109">
        <v>0</v>
      </c>
      <c r="FG40" s="4">
        <v>0</v>
      </c>
      <c r="FH40" s="4">
        <v>0</v>
      </c>
      <c r="FI40" s="4">
        <v>0</v>
      </c>
      <c r="FJ40" s="110">
        <v>34</v>
      </c>
      <c r="FK40" s="109">
        <v>0</v>
      </c>
      <c r="FL40" s="109">
        <v>0</v>
      </c>
      <c r="FM40" s="4">
        <v>94</v>
      </c>
      <c r="FN40" s="4">
        <v>0</v>
      </c>
      <c r="FO40" s="4">
        <v>0</v>
      </c>
      <c r="FP40" s="4">
        <v>94</v>
      </c>
      <c r="FQ40" s="109">
        <v>0</v>
      </c>
      <c r="FR40" s="109">
        <v>0</v>
      </c>
      <c r="FS40" s="109">
        <v>0</v>
      </c>
      <c r="FT40" s="4">
        <v>0</v>
      </c>
      <c r="FU40" s="4">
        <v>0</v>
      </c>
      <c r="FV40" s="4">
        <v>0</v>
      </c>
      <c r="FW40" s="110">
        <v>0</v>
      </c>
      <c r="FX40" s="109">
        <v>0</v>
      </c>
      <c r="FY40" s="109">
        <v>0</v>
      </c>
      <c r="FZ40" s="4">
        <v>0</v>
      </c>
      <c r="GA40" s="4">
        <v>0</v>
      </c>
      <c r="GB40" s="4">
        <v>0</v>
      </c>
      <c r="GC40" s="4">
        <v>0</v>
      </c>
      <c r="GD40" s="109">
        <v>0</v>
      </c>
      <c r="GE40" s="109">
        <v>0</v>
      </c>
      <c r="GF40" s="109">
        <v>0</v>
      </c>
      <c r="GG40" s="4">
        <v>0</v>
      </c>
      <c r="GH40" s="4">
        <v>0</v>
      </c>
      <c r="GI40" s="4">
        <v>0</v>
      </c>
      <c r="GJ40" s="110">
        <v>0</v>
      </c>
      <c r="GK40" s="109">
        <v>0</v>
      </c>
      <c r="GL40" s="109">
        <v>0</v>
      </c>
      <c r="GM40" s="4">
        <v>0</v>
      </c>
      <c r="GN40" s="4">
        <v>0</v>
      </c>
      <c r="GO40" s="4">
        <v>0</v>
      </c>
      <c r="GP40" s="4">
        <v>0</v>
      </c>
      <c r="GQ40" s="109">
        <v>0</v>
      </c>
      <c r="GR40" s="109">
        <v>0</v>
      </c>
      <c r="GS40" s="109">
        <v>0</v>
      </c>
      <c r="GT40" s="4">
        <v>21</v>
      </c>
      <c r="GU40" s="4">
        <v>0</v>
      </c>
      <c r="GV40" s="4">
        <v>0</v>
      </c>
      <c r="GW40" s="110">
        <v>0</v>
      </c>
      <c r="GX40" s="109">
        <v>0</v>
      </c>
      <c r="GY40" s="109">
        <v>0</v>
      </c>
      <c r="GZ40" s="4">
        <v>21</v>
      </c>
      <c r="HA40" s="4">
        <v>0</v>
      </c>
      <c r="HB40" s="4">
        <v>0</v>
      </c>
      <c r="HC40" s="4">
        <v>21</v>
      </c>
      <c r="HD40" s="109">
        <v>0</v>
      </c>
      <c r="HE40" s="109">
        <v>0</v>
      </c>
      <c r="HF40" s="109">
        <v>46</v>
      </c>
      <c r="HG40" s="4">
        <v>0</v>
      </c>
      <c r="HH40" s="4">
        <v>0</v>
      </c>
      <c r="HI40" s="4">
        <v>0</v>
      </c>
      <c r="HJ40" s="110">
        <v>232</v>
      </c>
      <c r="HK40" s="109">
        <v>0</v>
      </c>
      <c r="HL40" s="109">
        <v>0</v>
      </c>
      <c r="HM40" s="4">
        <v>232</v>
      </c>
      <c r="HN40" s="4">
        <v>0</v>
      </c>
      <c r="HO40" s="4">
        <v>46</v>
      </c>
      <c r="HP40" s="4">
        <v>278</v>
      </c>
      <c r="HQ40" s="109">
        <v>201</v>
      </c>
      <c r="HR40" s="109">
        <v>0</v>
      </c>
      <c r="HS40" s="109">
        <v>0</v>
      </c>
      <c r="HT40" s="4">
        <v>214</v>
      </c>
      <c r="HU40" s="4">
        <v>0</v>
      </c>
      <c r="HV40" s="4">
        <v>0</v>
      </c>
      <c r="HW40" s="110">
        <v>31</v>
      </c>
      <c r="HX40" s="109">
        <v>0</v>
      </c>
      <c r="HY40" s="109">
        <v>0</v>
      </c>
      <c r="HZ40" s="4">
        <v>446</v>
      </c>
      <c r="IA40" s="4">
        <v>0</v>
      </c>
      <c r="IB40" s="4">
        <v>0</v>
      </c>
      <c r="IC40" s="4">
        <v>446</v>
      </c>
      <c r="ID40" s="109">
        <v>0</v>
      </c>
      <c r="IE40" s="109">
        <v>0</v>
      </c>
      <c r="IF40" s="109">
        <v>367</v>
      </c>
      <c r="IG40" s="4">
        <v>0</v>
      </c>
      <c r="IH40" s="4">
        <v>0</v>
      </c>
      <c r="II40" s="4">
        <v>0</v>
      </c>
      <c r="IJ40" s="110">
        <v>0</v>
      </c>
      <c r="IK40" s="109">
        <v>0</v>
      </c>
      <c r="IL40" s="109">
        <v>0</v>
      </c>
      <c r="IM40" s="4">
        <v>0</v>
      </c>
      <c r="IN40" s="4">
        <v>0</v>
      </c>
      <c r="IO40" s="4">
        <v>367</v>
      </c>
      <c r="IP40" s="4">
        <v>367</v>
      </c>
      <c r="IQ40" s="109">
        <v>964</v>
      </c>
      <c r="IR40" s="109">
        <v>0</v>
      </c>
      <c r="IS40" s="109">
        <v>0</v>
      </c>
      <c r="IT40" s="4">
        <v>1284</v>
      </c>
      <c r="IU40" s="4">
        <v>0</v>
      </c>
      <c r="IV40" s="4">
        <v>0</v>
      </c>
      <c r="IW40" s="110">
        <v>299</v>
      </c>
      <c r="IX40" s="109">
        <v>0</v>
      </c>
      <c r="IY40" s="109">
        <v>0</v>
      </c>
      <c r="IZ40" s="4">
        <v>2547</v>
      </c>
      <c r="JA40" s="4">
        <v>0</v>
      </c>
      <c r="JB40" s="4">
        <v>0</v>
      </c>
      <c r="JC40" s="4">
        <v>2547</v>
      </c>
      <c r="JD40" s="242">
        <v>6892</v>
      </c>
      <c r="JE40" s="242">
        <v>146</v>
      </c>
      <c r="JF40" s="242">
        <v>413</v>
      </c>
      <c r="JG40" s="304">
        <v>7451</v>
      </c>
      <c r="JH40" s="300">
        <v>7985</v>
      </c>
      <c r="JJ40" s="301">
        <v>6892</v>
      </c>
      <c r="JK40" s="301">
        <v>146</v>
      </c>
      <c r="JL40" s="301">
        <v>413</v>
      </c>
      <c r="JM40" s="306">
        <v>7451</v>
      </c>
      <c r="JN40" s="303">
        <v>93.312460864120226</v>
      </c>
      <c r="JP40" s="110">
        <v>0</v>
      </c>
      <c r="JQ40" s="109">
        <v>0</v>
      </c>
      <c r="JR40" s="109">
        <v>0</v>
      </c>
      <c r="JS40" s="145">
        <v>0</v>
      </c>
      <c r="JT40" s="148">
        <v>0</v>
      </c>
    </row>
    <row r="41" spans="1:280" ht="16.5" thickTop="1" thickBot="1" x14ac:dyDescent="0.3">
      <c r="A41" s="75" t="s">
        <v>76</v>
      </c>
      <c r="B41" s="290" t="s">
        <v>77</v>
      </c>
      <c r="C41" s="297">
        <v>3360.6666666666665</v>
      </c>
      <c r="D41" s="112">
        <v>0</v>
      </c>
      <c r="E41" s="109">
        <v>0</v>
      </c>
      <c r="F41" s="114">
        <v>0</v>
      </c>
      <c r="G41" s="104">
        <v>0</v>
      </c>
      <c r="H41" s="4">
        <v>0</v>
      </c>
      <c r="I41" s="4">
        <v>0</v>
      </c>
      <c r="J41" s="110">
        <v>0</v>
      </c>
      <c r="K41" s="109">
        <v>0</v>
      </c>
      <c r="L41" s="109">
        <v>0</v>
      </c>
      <c r="M41" s="4">
        <v>0</v>
      </c>
      <c r="N41" s="4">
        <v>0</v>
      </c>
      <c r="O41" s="4">
        <v>0</v>
      </c>
      <c r="P41" s="4">
        <v>0</v>
      </c>
      <c r="Q41" s="112">
        <v>0</v>
      </c>
      <c r="R41" s="109">
        <v>0</v>
      </c>
      <c r="S41" s="109">
        <v>0</v>
      </c>
      <c r="T41" s="135">
        <v>0</v>
      </c>
      <c r="U41" s="4">
        <v>0</v>
      </c>
      <c r="V41" s="4">
        <v>0</v>
      </c>
      <c r="W41" s="110">
        <v>0</v>
      </c>
      <c r="X41" s="109">
        <v>0</v>
      </c>
      <c r="Y41" s="109">
        <v>0</v>
      </c>
      <c r="Z41" s="4">
        <v>0</v>
      </c>
      <c r="AA41" s="4">
        <v>0</v>
      </c>
      <c r="AB41" s="4">
        <v>0</v>
      </c>
      <c r="AC41" s="4">
        <v>0</v>
      </c>
      <c r="AD41" s="109">
        <v>0</v>
      </c>
      <c r="AE41" s="109">
        <v>0</v>
      </c>
      <c r="AF41" s="109">
        <v>0</v>
      </c>
      <c r="AG41" s="4">
        <v>0</v>
      </c>
      <c r="AH41" s="4">
        <v>0</v>
      </c>
      <c r="AI41" s="4">
        <v>0</v>
      </c>
      <c r="AJ41" s="110">
        <v>0</v>
      </c>
      <c r="AK41" s="109">
        <v>0</v>
      </c>
      <c r="AL41" s="109">
        <v>0</v>
      </c>
      <c r="AM41" s="4">
        <v>0</v>
      </c>
      <c r="AN41" s="4">
        <v>0</v>
      </c>
      <c r="AO41" s="4">
        <v>0</v>
      </c>
      <c r="AP41" s="4">
        <v>0</v>
      </c>
      <c r="AQ41" s="109">
        <v>0</v>
      </c>
      <c r="AR41" s="109">
        <v>0</v>
      </c>
      <c r="AS41" s="109">
        <v>0</v>
      </c>
      <c r="AT41" s="135">
        <v>0</v>
      </c>
      <c r="AU41" s="4">
        <v>0</v>
      </c>
      <c r="AV41" s="4">
        <v>0</v>
      </c>
      <c r="AW41" s="110">
        <v>0</v>
      </c>
      <c r="AX41" s="109">
        <v>0</v>
      </c>
      <c r="AY41" s="109">
        <v>0</v>
      </c>
      <c r="AZ41" s="4">
        <v>0</v>
      </c>
      <c r="BA41" s="4">
        <v>0</v>
      </c>
      <c r="BB41" s="4">
        <v>0</v>
      </c>
      <c r="BC41" s="4">
        <v>0</v>
      </c>
      <c r="BD41" s="31">
        <v>0</v>
      </c>
      <c r="BE41" s="109">
        <v>0</v>
      </c>
      <c r="BF41" s="109">
        <v>0</v>
      </c>
      <c r="BG41" s="104">
        <v>0</v>
      </c>
      <c r="BH41" s="4">
        <v>0</v>
      </c>
      <c r="BI41" s="4">
        <v>0</v>
      </c>
      <c r="BJ41" s="110">
        <v>0</v>
      </c>
      <c r="BK41" s="109">
        <v>0</v>
      </c>
      <c r="BL41" s="109">
        <v>0</v>
      </c>
      <c r="BM41" s="4">
        <v>0</v>
      </c>
      <c r="BN41" s="4">
        <v>0</v>
      </c>
      <c r="BO41" s="4">
        <v>0</v>
      </c>
      <c r="BP41" s="4">
        <v>0</v>
      </c>
      <c r="BQ41" s="109">
        <v>0</v>
      </c>
      <c r="BR41" s="109">
        <v>0</v>
      </c>
      <c r="BS41" s="109">
        <v>0</v>
      </c>
      <c r="BT41" s="4">
        <v>0</v>
      </c>
      <c r="BU41" s="4">
        <v>0</v>
      </c>
      <c r="BV41" s="4">
        <v>0</v>
      </c>
      <c r="BW41" s="110">
        <v>0</v>
      </c>
      <c r="BX41" s="109">
        <v>0</v>
      </c>
      <c r="BY41" s="109">
        <v>0</v>
      </c>
      <c r="BZ41" s="4">
        <v>0</v>
      </c>
      <c r="CA41" s="4">
        <v>0</v>
      </c>
      <c r="CB41" s="4">
        <v>0</v>
      </c>
      <c r="CC41" s="4">
        <v>0</v>
      </c>
      <c r="CD41" s="109">
        <v>0</v>
      </c>
      <c r="CE41" s="109">
        <v>0</v>
      </c>
      <c r="CF41" s="109">
        <v>0</v>
      </c>
      <c r="CG41" s="4">
        <v>0</v>
      </c>
      <c r="CH41" s="4">
        <v>0</v>
      </c>
      <c r="CI41" s="4">
        <v>0</v>
      </c>
      <c r="CJ41" s="110">
        <v>0</v>
      </c>
      <c r="CK41" s="109">
        <v>0</v>
      </c>
      <c r="CL41" s="109">
        <v>0</v>
      </c>
      <c r="CM41" s="4">
        <v>0</v>
      </c>
      <c r="CN41" s="4">
        <v>0</v>
      </c>
      <c r="CO41" s="4">
        <v>0</v>
      </c>
      <c r="CP41" s="4">
        <v>0</v>
      </c>
      <c r="CQ41" s="109">
        <v>0</v>
      </c>
      <c r="CR41" s="109">
        <v>0</v>
      </c>
      <c r="CS41" s="109">
        <v>0</v>
      </c>
      <c r="CT41" s="4">
        <v>0</v>
      </c>
      <c r="CU41" s="4">
        <v>0</v>
      </c>
      <c r="CV41" s="4">
        <v>0</v>
      </c>
      <c r="CW41" s="110">
        <v>0</v>
      </c>
      <c r="CX41" s="109">
        <v>0</v>
      </c>
      <c r="CY41" s="109">
        <v>0</v>
      </c>
      <c r="CZ41" s="4">
        <v>0</v>
      </c>
      <c r="DA41" s="4">
        <v>0</v>
      </c>
      <c r="DB41" s="4">
        <v>0</v>
      </c>
      <c r="DC41" s="4">
        <v>0</v>
      </c>
      <c r="DD41" s="109">
        <v>0</v>
      </c>
      <c r="DE41" s="109">
        <v>0</v>
      </c>
      <c r="DF41" s="109">
        <v>0</v>
      </c>
      <c r="DG41" s="4">
        <v>0</v>
      </c>
      <c r="DH41" s="4">
        <v>0</v>
      </c>
      <c r="DI41" s="105">
        <v>0</v>
      </c>
      <c r="DJ41" s="110">
        <v>0</v>
      </c>
      <c r="DK41" s="109">
        <v>0</v>
      </c>
      <c r="DL41" s="109">
        <v>0</v>
      </c>
      <c r="DM41" s="4">
        <v>0</v>
      </c>
      <c r="DN41" s="4">
        <v>0</v>
      </c>
      <c r="DO41" s="4">
        <v>0</v>
      </c>
      <c r="DP41" s="4">
        <v>0</v>
      </c>
      <c r="DQ41" s="109">
        <v>2301</v>
      </c>
      <c r="DR41" s="109">
        <v>0</v>
      </c>
      <c r="DS41" s="109">
        <v>0</v>
      </c>
      <c r="DT41" s="4">
        <v>2277</v>
      </c>
      <c r="DU41" s="4">
        <v>0</v>
      </c>
      <c r="DV41" s="4">
        <v>0</v>
      </c>
      <c r="DW41" s="110">
        <v>1819</v>
      </c>
      <c r="DX41" s="109">
        <v>0</v>
      </c>
      <c r="DY41" s="109">
        <v>0</v>
      </c>
      <c r="DZ41" s="4">
        <v>6397</v>
      </c>
      <c r="EA41" s="4">
        <v>0</v>
      </c>
      <c r="EB41" s="4">
        <v>0</v>
      </c>
      <c r="EC41" s="4">
        <v>6397</v>
      </c>
      <c r="ED41" s="109">
        <v>0</v>
      </c>
      <c r="EE41" s="109">
        <v>0</v>
      </c>
      <c r="EF41" s="109">
        <v>0</v>
      </c>
      <c r="EG41" s="4">
        <v>0</v>
      </c>
      <c r="EH41" s="4">
        <v>0</v>
      </c>
      <c r="EI41" s="4">
        <v>0</v>
      </c>
      <c r="EJ41" s="110">
        <v>0</v>
      </c>
      <c r="EK41" s="109">
        <v>0</v>
      </c>
      <c r="EL41" s="109">
        <v>0</v>
      </c>
      <c r="EM41" s="4">
        <v>0</v>
      </c>
      <c r="EN41" s="4">
        <v>0</v>
      </c>
      <c r="EO41" s="4">
        <v>0</v>
      </c>
      <c r="EP41" s="4">
        <v>0</v>
      </c>
      <c r="EQ41" s="109">
        <v>0</v>
      </c>
      <c r="ER41" s="109">
        <v>0</v>
      </c>
      <c r="ES41" s="109">
        <v>0</v>
      </c>
      <c r="ET41" s="4">
        <v>0</v>
      </c>
      <c r="EU41" s="4">
        <v>0</v>
      </c>
      <c r="EV41" s="105">
        <v>0</v>
      </c>
      <c r="EW41" s="110">
        <v>0</v>
      </c>
      <c r="EX41" s="109">
        <v>0</v>
      </c>
      <c r="EY41" s="109">
        <v>0</v>
      </c>
      <c r="EZ41" s="4">
        <v>0</v>
      </c>
      <c r="FA41" s="4">
        <v>0</v>
      </c>
      <c r="FB41" s="4">
        <v>0</v>
      </c>
      <c r="FC41" s="4">
        <v>0</v>
      </c>
      <c r="FD41" s="109">
        <v>0</v>
      </c>
      <c r="FE41" s="109">
        <v>0</v>
      </c>
      <c r="FF41" s="109">
        <v>0</v>
      </c>
      <c r="FG41" s="4">
        <v>0</v>
      </c>
      <c r="FH41" s="4">
        <v>0</v>
      </c>
      <c r="FI41" s="4">
        <v>0</v>
      </c>
      <c r="FJ41" s="110">
        <v>0</v>
      </c>
      <c r="FK41" s="109">
        <v>0</v>
      </c>
      <c r="FL41" s="109">
        <v>0</v>
      </c>
      <c r="FM41" s="4">
        <v>0</v>
      </c>
      <c r="FN41" s="4">
        <v>0</v>
      </c>
      <c r="FO41" s="4">
        <v>0</v>
      </c>
      <c r="FP41" s="4">
        <v>0</v>
      </c>
      <c r="FQ41" s="109">
        <v>0</v>
      </c>
      <c r="FR41" s="109">
        <v>0</v>
      </c>
      <c r="FS41" s="109">
        <v>53</v>
      </c>
      <c r="FT41" s="4">
        <v>0</v>
      </c>
      <c r="FU41" s="4">
        <v>0</v>
      </c>
      <c r="FV41" s="4">
        <v>0</v>
      </c>
      <c r="FW41" s="110">
        <v>0</v>
      </c>
      <c r="FX41" s="109">
        <v>0</v>
      </c>
      <c r="FY41" s="109">
        <v>30</v>
      </c>
      <c r="FZ41" s="4">
        <v>0</v>
      </c>
      <c r="GA41" s="4">
        <v>0</v>
      </c>
      <c r="GB41" s="4">
        <v>83</v>
      </c>
      <c r="GC41" s="4">
        <v>83</v>
      </c>
      <c r="GD41" s="109">
        <v>0</v>
      </c>
      <c r="GE41" s="109">
        <v>0</v>
      </c>
      <c r="GF41" s="109">
        <v>0</v>
      </c>
      <c r="GG41" s="4">
        <v>0</v>
      </c>
      <c r="GH41" s="4">
        <v>0</v>
      </c>
      <c r="GI41" s="4">
        <v>0</v>
      </c>
      <c r="GJ41" s="110">
        <v>0</v>
      </c>
      <c r="GK41" s="109">
        <v>0</v>
      </c>
      <c r="GL41" s="109">
        <v>0</v>
      </c>
      <c r="GM41" s="4">
        <v>0</v>
      </c>
      <c r="GN41" s="4">
        <v>0</v>
      </c>
      <c r="GO41" s="4">
        <v>0</v>
      </c>
      <c r="GP41" s="4">
        <v>0</v>
      </c>
      <c r="GQ41" s="109">
        <v>0</v>
      </c>
      <c r="GR41" s="109">
        <v>0</v>
      </c>
      <c r="GS41" s="109">
        <v>0</v>
      </c>
      <c r="GT41" s="4">
        <v>0</v>
      </c>
      <c r="GU41" s="4">
        <v>0</v>
      </c>
      <c r="GV41" s="4">
        <v>0</v>
      </c>
      <c r="GW41" s="110">
        <v>0</v>
      </c>
      <c r="GX41" s="109">
        <v>0</v>
      </c>
      <c r="GY41" s="109">
        <v>0</v>
      </c>
      <c r="GZ41" s="4">
        <v>0</v>
      </c>
      <c r="HA41" s="4">
        <v>0</v>
      </c>
      <c r="HB41" s="4">
        <v>0</v>
      </c>
      <c r="HC41" s="4">
        <v>0</v>
      </c>
      <c r="HD41" s="109">
        <v>0</v>
      </c>
      <c r="HE41" s="109">
        <v>0</v>
      </c>
      <c r="HF41" s="109">
        <v>0</v>
      </c>
      <c r="HG41" s="4">
        <v>0</v>
      </c>
      <c r="HH41" s="4">
        <v>0</v>
      </c>
      <c r="HI41" s="4">
        <v>0</v>
      </c>
      <c r="HJ41" s="110">
        <v>0</v>
      </c>
      <c r="HK41" s="109">
        <v>0</v>
      </c>
      <c r="HL41" s="109">
        <v>0</v>
      </c>
      <c r="HM41" s="4">
        <v>0</v>
      </c>
      <c r="HN41" s="4">
        <v>0</v>
      </c>
      <c r="HO41" s="4">
        <v>0</v>
      </c>
      <c r="HP41" s="4">
        <v>0</v>
      </c>
      <c r="HQ41" s="109">
        <v>0</v>
      </c>
      <c r="HR41" s="109">
        <v>0</v>
      </c>
      <c r="HS41" s="109">
        <v>0</v>
      </c>
      <c r="HT41" s="4">
        <v>0</v>
      </c>
      <c r="HU41" s="4">
        <v>0</v>
      </c>
      <c r="HV41" s="4">
        <v>0</v>
      </c>
      <c r="HW41" s="110">
        <v>0</v>
      </c>
      <c r="HX41" s="109">
        <v>0</v>
      </c>
      <c r="HY41" s="109">
        <v>0</v>
      </c>
      <c r="HZ41" s="4">
        <v>0</v>
      </c>
      <c r="IA41" s="4">
        <v>0</v>
      </c>
      <c r="IB41" s="4">
        <v>0</v>
      </c>
      <c r="IC41" s="4">
        <v>0</v>
      </c>
      <c r="ID41" s="109">
        <v>0</v>
      </c>
      <c r="IE41" s="109">
        <v>0</v>
      </c>
      <c r="IF41" s="109">
        <v>0</v>
      </c>
      <c r="IG41" s="4">
        <v>0</v>
      </c>
      <c r="IH41" s="4">
        <v>0</v>
      </c>
      <c r="II41" s="4">
        <v>0</v>
      </c>
      <c r="IJ41" s="110">
        <v>0</v>
      </c>
      <c r="IK41" s="109">
        <v>0</v>
      </c>
      <c r="IL41" s="109">
        <v>0</v>
      </c>
      <c r="IM41" s="4">
        <v>0</v>
      </c>
      <c r="IN41" s="4">
        <v>0</v>
      </c>
      <c r="IO41" s="4">
        <v>0</v>
      </c>
      <c r="IP41" s="4">
        <v>0</v>
      </c>
      <c r="IQ41" s="109">
        <v>0</v>
      </c>
      <c r="IR41" s="109">
        <v>0</v>
      </c>
      <c r="IS41" s="109">
        <v>0</v>
      </c>
      <c r="IT41" s="4">
        <v>0</v>
      </c>
      <c r="IU41" s="4">
        <v>0</v>
      </c>
      <c r="IV41" s="4">
        <v>0</v>
      </c>
      <c r="IW41" s="110">
        <v>0</v>
      </c>
      <c r="IX41" s="109">
        <v>0</v>
      </c>
      <c r="IY41" s="109">
        <v>0</v>
      </c>
      <c r="IZ41" s="4">
        <v>0</v>
      </c>
      <c r="JA41" s="4">
        <v>0</v>
      </c>
      <c r="JB41" s="4">
        <v>0</v>
      </c>
      <c r="JC41" s="4">
        <v>0</v>
      </c>
      <c r="JD41" s="242">
        <v>6397</v>
      </c>
      <c r="JE41" s="242">
        <v>0</v>
      </c>
      <c r="JF41" s="242">
        <v>83</v>
      </c>
      <c r="JG41" s="304">
        <v>6480</v>
      </c>
      <c r="JH41" s="300">
        <v>3360.6666666666665</v>
      </c>
      <c r="JJ41" s="301">
        <v>6397</v>
      </c>
      <c r="JK41" s="301">
        <v>0</v>
      </c>
      <c r="JL41" s="301">
        <v>83</v>
      </c>
      <c r="JM41" s="306">
        <v>6480</v>
      </c>
      <c r="JN41" s="303">
        <v>192.81888514183694</v>
      </c>
      <c r="JP41" s="110">
        <v>64</v>
      </c>
      <c r="JQ41" s="109">
        <v>0</v>
      </c>
      <c r="JR41" s="109">
        <v>0</v>
      </c>
      <c r="JS41" s="145">
        <v>64</v>
      </c>
      <c r="JT41" s="148">
        <v>0.85310583844308185</v>
      </c>
    </row>
    <row r="42" spans="1:280" ht="16.5" thickTop="1" thickBot="1" x14ac:dyDescent="0.3">
      <c r="A42" s="75" t="s">
        <v>78</v>
      </c>
      <c r="B42" s="290" t="s">
        <v>79</v>
      </c>
      <c r="C42" s="297">
        <v>4919.666666666667</v>
      </c>
      <c r="D42" s="112">
        <v>90</v>
      </c>
      <c r="E42" s="109">
        <v>0</v>
      </c>
      <c r="F42" s="114">
        <v>0</v>
      </c>
      <c r="G42" s="104">
        <v>124</v>
      </c>
      <c r="H42" s="4">
        <v>0</v>
      </c>
      <c r="I42" s="4">
        <v>0</v>
      </c>
      <c r="J42" s="110">
        <v>259</v>
      </c>
      <c r="K42" s="109">
        <v>0</v>
      </c>
      <c r="L42" s="109">
        <v>0</v>
      </c>
      <c r="M42" s="4">
        <v>473</v>
      </c>
      <c r="N42" s="4">
        <v>0</v>
      </c>
      <c r="O42" s="4">
        <v>0</v>
      </c>
      <c r="P42" s="4">
        <v>473</v>
      </c>
      <c r="Q42" s="112">
        <v>33</v>
      </c>
      <c r="R42" s="109">
        <v>0</v>
      </c>
      <c r="S42" s="109">
        <v>0</v>
      </c>
      <c r="T42" s="135">
        <v>60</v>
      </c>
      <c r="U42" s="4">
        <v>0</v>
      </c>
      <c r="V42" s="4">
        <v>0</v>
      </c>
      <c r="W42" s="110">
        <v>40</v>
      </c>
      <c r="X42" s="109">
        <v>0</v>
      </c>
      <c r="Y42" s="109">
        <v>0</v>
      </c>
      <c r="Z42" s="4">
        <v>133</v>
      </c>
      <c r="AA42" s="4">
        <v>0</v>
      </c>
      <c r="AB42" s="4">
        <v>0</v>
      </c>
      <c r="AC42" s="4">
        <v>133</v>
      </c>
      <c r="AD42" s="109">
        <v>0</v>
      </c>
      <c r="AE42" s="109">
        <v>0</v>
      </c>
      <c r="AF42" s="109">
        <v>0</v>
      </c>
      <c r="AG42" s="4">
        <v>0</v>
      </c>
      <c r="AH42" s="4">
        <v>0</v>
      </c>
      <c r="AI42" s="4">
        <v>0</v>
      </c>
      <c r="AJ42" s="110">
        <v>0</v>
      </c>
      <c r="AK42" s="109">
        <v>0</v>
      </c>
      <c r="AL42" s="109">
        <v>0</v>
      </c>
      <c r="AM42" s="4">
        <v>0</v>
      </c>
      <c r="AN42" s="4">
        <v>0</v>
      </c>
      <c r="AO42" s="4">
        <v>0</v>
      </c>
      <c r="AP42" s="4">
        <v>0</v>
      </c>
      <c r="AQ42" s="109">
        <v>0</v>
      </c>
      <c r="AR42" s="109">
        <v>0</v>
      </c>
      <c r="AS42" s="109">
        <v>352</v>
      </c>
      <c r="AT42" s="135">
        <v>0</v>
      </c>
      <c r="AU42" s="4">
        <v>0</v>
      </c>
      <c r="AV42" s="4">
        <v>0</v>
      </c>
      <c r="AW42" s="110">
        <v>0</v>
      </c>
      <c r="AX42" s="109">
        <v>0</v>
      </c>
      <c r="AY42" s="109">
        <v>0</v>
      </c>
      <c r="AZ42" s="4">
        <v>0</v>
      </c>
      <c r="BA42" s="4">
        <v>0</v>
      </c>
      <c r="BB42" s="4">
        <v>352</v>
      </c>
      <c r="BC42" s="4">
        <v>352</v>
      </c>
      <c r="BD42" s="31">
        <v>0</v>
      </c>
      <c r="BE42" s="109">
        <v>0</v>
      </c>
      <c r="BF42" s="109">
        <v>0</v>
      </c>
      <c r="BG42" s="104">
        <v>0</v>
      </c>
      <c r="BH42" s="4">
        <v>0</v>
      </c>
      <c r="BI42" s="4">
        <v>0</v>
      </c>
      <c r="BJ42" s="110">
        <v>0</v>
      </c>
      <c r="BK42" s="109">
        <v>0</v>
      </c>
      <c r="BL42" s="109">
        <v>0</v>
      </c>
      <c r="BM42" s="4">
        <v>0</v>
      </c>
      <c r="BN42" s="4">
        <v>0</v>
      </c>
      <c r="BO42" s="4">
        <v>0</v>
      </c>
      <c r="BP42" s="4">
        <v>0</v>
      </c>
      <c r="BQ42" s="109">
        <v>0</v>
      </c>
      <c r="BR42" s="109">
        <v>0</v>
      </c>
      <c r="BS42" s="109">
        <v>0</v>
      </c>
      <c r="BT42" s="4">
        <v>0</v>
      </c>
      <c r="BU42" s="4">
        <v>0</v>
      </c>
      <c r="BV42" s="4">
        <v>0</v>
      </c>
      <c r="BW42" s="110">
        <v>0</v>
      </c>
      <c r="BX42" s="109">
        <v>0</v>
      </c>
      <c r="BY42" s="109">
        <v>0</v>
      </c>
      <c r="BZ42" s="4">
        <v>0</v>
      </c>
      <c r="CA42" s="4">
        <v>0</v>
      </c>
      <c r="CB42" s="4">
        <v>0</v>
      </c>
      <c r="CC42" s="4">
        <v>0</v>
      </c>
      <c r="CD42" s="109">
        <v>78</v>
      </c>
      <c r="CE42" s="109">
        <v>0</v>
      </c>
      <c r="CF42" s="109">
        <v>18</v>
      </c>
      <c r="CG42" s="4">
        <v>98</v>
      </c>
      <c r="CH42" s="4">
        <v>0</v>
      </c>
      <c r="CI42" s="4">
        <v>0</v>
      </c>
      <c r="CJ42" s="110">
        <v>98</v>
      </c>
      <c r="CK42" s="109">
        <v>0</v>
      </c>
      <c r="CL42" s="109">
        <v>18</v>
      </c>
      <c r="CM42" s="4">
        <v>274</v>
      </c>
      <c r="CN42" s="4">
        <v>0</v>
      </c>
      <c r="CO42" s="4">
        <v>36</v>
      </c>
      <c r="CP42" s="4">
        <v>310</v>
      </c>
      <c r="CQ42" s="109">
        <v>0</v>
      </c>
      <c r="CR42" s="109">
        <v>0</v>
      </c>
      <c r="CS42" s="109">
        <v>0</v>
      </c>
      <c r="CT42" s="4">
        <v>0</v>
      </c>
      <c r="CU42" s="4">
        <v>0</v>
      </c>
      <c r="CV42" s="4">
        <v>0</v>
      </c>
      <c r="CW42" s="110">
        <v>0</v>
      </c>
      <c r="CX42" s="109">
        <v>0</v>
      </c>
      <c r="CY42" s="109">
        <v>0</v>
      </c>
      <c r="CZ42" s="4">
        <v>0</v>
      </c>
      <c r="DA42" s="4">
        <v>0</v>
      </c>
      <c r="DB42" s="4">
        <v>0</v>
      </c>
      <c r="DC42" s="4">
        <v>0</v>
      </c>
      <c r="DD42" s="109">
        <v>24</v>
      </c>
      <c r="DE42" s="109">
        <v>0</v>
      </c>
      <c r="DF42" s="109">
        <v>0</v>
      </c>
      <c r="DG42" s="4">
        <v>33</v>
      </c>
      <c r="DH42" s="4">
        <v>0</v>
      </c>
      <c r="DI42" s="105">
        <v>0</v>
      </c>
      <c r="DJ42" s="110">
        <v>52</v>
      </c>
      <c r="DK42" s="109">
        <v>0</v>
      </c>
      <c r="DL42" s="109">
        <v>0</v>
      </c>
      <c r="DM42" s="4">
        <v>109</v>
      </c>
      <c r="DN42" s="4">
        <v>0</v>
      </c>
      <c r="DO42" s="4">
        <v>0</v>
      </c>
      <c r="DP42" s="4">
        <v>109</v>
      </c>
      <c r="DQ42" s="109">
        <v>92</v>
      </c>
      <c r="DR42" s="109">
        <v>500</v>
      </c>
      <c r="DS42" s="109">
        <v>0</v>
      </c>
      <c r="DT42" s="4">
        <v>74</v>
      </c>
      <c r="DU42" s="4">
        <v>224</v>
      </c>
      <c r="DV42" s="4">
        <v>0</v>
      </c>
      <c r="DW42" s="110">
        <v>26</v>
      </c>
      <c r="DX42" s="109">
        <v>0</v>
      </c>
      <c r="DY42" s="109">
        <v>0</v>
      </c>
      <c r="DZ42" s="4">
        <v>192</v>
      </c>
      <c r="EA42" s="4">
        <v>724</v>
      </c>
      <c r="EB42" s="4">
        <v>0</v>
      </c>
      <c r="EC42" s="4">
        <v>916</v>
      </c>
      <c r="ED42" s="109">
        <v>0</v>
      </c>
      <c r="EE42" s="109">
        <v>260</v>
      </c>
      <c r="EF42" s="109">
        <v>0</v>
      </c>
      <c r="EG42" s="4">
        <v>0</v>
      </c>
      <c r="EH42" s="4">
        <v>0</v>
      </c>
      <c r="EI42" s="4">
        <v>0</v>
      </c>
      <c r="EJ42" s="110">
        <v>0</v>
      </c>
      <c r="EK42" s="109">
        <v>0</v>
      </c>
      <c r="EL42" s="109">
        <v>0</v>
      </c>
      <c r="EM42" s="4">
        <v>0</v>
      </c>
      <c r="EN42" s="4">
        <v>260</v>
      </c>
      <c r="EO42" s="4">
        <v>0</v>
      </c>
      <c r="EP42" s="4">
        <v>260</v>
      </c>
      <c r="EQ42" s="109">
        <v>0</v>
      </c>
      <c r="ER42" s="109">
        <v>0</v>
      </c>
      <c r="ES42" s="109">
        <v>0</v>
      </c>
      <c r="ET42" s="4">
        <v>0</v>
      </c>
      <c r="EU42" s="4">
        <v>0</v>
      </c>
      <c r="EV42" s="105">
        <v>0</v>
      </c>
      <c r="EW42" s="110">
        <v>0</v>
      </c>
      <c r="EX42" s="109">
        <v>0</v>
      </c>
      <c r="EY42" s="109">
        <v>0</v>
      </c>
      <c r="EZ42" s="4">
        <v>0</v>
      </c>
      <c r="FA42" s="4">
        <v>0</v>
      </c>
      <c r="FB42" s="4">
        <v>0</v>
      </c>
      <c r="FC42" s="4">
        <v>0</v>
      </c>
      <c r="FD42" s="109">
        <v>0</v>
      </c>
      <c r="FE42" s="109">
        <v>0</v>
      </c>
      <c r="FF42" s="109">
        <v>0</v>
      </c>
      <c r="FG42" s="4">
        <v>19</v>
      </c>
      <c r="FH42" s="4">
        <v>0</v>
      </c>
      <c r="FI42" s="4">
        <v>0</v>
      </c>
      <c r="FJ42" s="110">
        <v>0</v>
      </c>
      <c r="FK42" s="109">
        <v>0</v>
      </c>
      <c r="FL42" s="109">
        <v>0</v>
      </c>
      <c r="FM42" s="4">
        <v>19</v>
      </c>
      <c r="FN42" s="4">
        <v>0</v>
      </c>
      <c r="FO42" s="4">
        <v>0</v>
      </c>
      <c r="FP42" s="4">
        <v>19</v>
      </c>
      <c r="FQ42" s="109">
        <v>0</v>
      </c>
      <c r="FR42" s="109">
        <v>0</v>
      </c>
      <c r="FS42" s="109">
        <v>0</v>
      </c>
      <c r="FT42" s="4">
        <v>0</v>
      </c>
      <c r="FU42" s="4">
        <v>0</v>
      </c>
      <c r="FV42" s="4">
        <v>0</v>
      </c>
      <c r="FW42" s="110">
        <v>0</v>
      </c>
      <c r="FX42" s="109">
        <v>0</v>
      </c>
      <c r="FY42" s="109">
        <v>0</v>
      </c>
      <c r="FZ42" s="4">
        <v>0</v>
      </c>
      <c r="GA42" s="4">
        <v>0</v>
      </c>
      <c r="GB42" s="4">
        <v>0</v>
      </c>
      <c r="GC42" s="4">
        <v>0</v>
      </c>
      <c r="GD42" s="109">
        <v>0</v>
      </c>
      <c r="GE42" s="109">
        <v>0</v>
      </c>
      <c r="GF42" s="109">
        <v>0</v>
      </c>
      <c r="GG42" s="4">
        <v>0</v>
      </c>
      <c r="GH42" s="4">
        <v>0</v>
      </c>
      <c r="GI42" s="4">
        <v>0</v>
      </c>
      <c r="GJ42" s="110">
        <v>0</v>
      </c>
      <c r="GK42" s="109">
        <v>0</v>
      </c>
      <c r="GL42" s="109">
        <v>0</v>
      </c>
      <c r="GM42" s="4">
        <v>0</v>
      </c>
      <c r="GN42" s="4">
        <v>0</v>
      </c>
      <c r="GO42" s="4">
        <v>0</v>
      </c>
      <c r="GP42" s="4">
        <v>0</v>
      </c>
      <c r="GQ42" s="109">
        <v>0</v>
      </c>
      <c r="GR42" s="109">
        <v>0</v>
      </c>
      <c r="GS42" s="109">
        <v>0</v>
      </c>
      <c r="GT42" s="4">
        <v>0</v>
      </c>
      <c r="GU42" s="4">
        <v>0</v>
      </c>
      <c r="GV42" s="4">
        <v>0</v>
      </c>
      <c r="GW42" s="110">
        <v>0</v>
      </c>
      <c r="GX42" s="109">
        <v>0</v>
      </c>
      <c r="GY42" s="109">
        <v>0</v>
      </c>
      <c r="GZ42" s="4">
        <v>0</v>
      </c>
      <c r="HA42" s="4">
        <v>0</v>
      </c>
      <c r="HB42" s="4">
        <v>0</v>
      </c>
      <c r="HC42" s="4">
        <v>0</v>
      </c>
      <c r="HD42" s="109">
        <v>0</v>
      </c>
      <c r="HE42" s="109">
        <v>0</v>
      </c>
      <c r="HF42" s="109">
        <v>0</v>
      </c>
      <c r="HG42" s="4">
        <v>0</v>
      </c>
      <c r="HH42" s="4">
        <v>0</v>
      </c>
      <c r="HI42" s="4">
        <v>0</v>
      </c>
      <c r="HJ42" s="110">
        <v>0</v>
      </c>
      <c r="HK42" s="109">
        <v>0</v>
      </c>
      <c r="HL42" s="109">
        <v>0</v>
      </c>
      <c r="HM42" s="4">
        <v>0</v>
      </c>
      <c r="HN42" s="4">
        <v>0</v>
      </c>
      <c r="HO42" s="4">
        <v>0</v>
      </c>
      <c r="HP42" s="4">
        <v>0</v>
      </c>
      <c r="HQ42" s="109">
        <v>0</v>
      </c>
      <c r="HR42" s="109">
        <v>12</v>
      </c>
      <c r="HS42" s="109">
        <v>0</v>
      </c>
      <c r="HT42" s="4">
        <v>0</v>
      </c>
      <c r="HU42" s="4">
        <v>0</v>
      </c>
      <c r="HV42" s="4">
        <v>0</v>
      </c>
      <c r="HW42" s="110">
        <v>0</v>
      </c>
      <c r="HX42" s="109">
        <v>0</v>
      </c>
      <c r="HY42" s="109">
        <v>0</v>
      </c>
      <c r="HZ42" s="4">
        <v>0</v>
      </c>
      <c r="IA42" s="4">
        <v>12</v>
      </c>
      <c r="IB42" s="4">
        <v>0</v>
      </c>
      <c r="IC42" s="4">
        <v>12</v>
      </c>
      <c r="ID42" s="109">
        <v>0</v>
      </c>
      <c r="IE42" s="109">
        <v>35</v>
      </c>
      <c r="IF42" s="109">
        <v>0</v>
      </c>
      <c r="IG42" s="4">
        <v>0</v>
      </c>
      <c r="IH42" s="4">
        <v>0</v>
      </c>
      <c r="II42" s="4">
        <v>0</v>
      </c>
      <c r="IJ42" s="110">
        <v>0</v>
      </c>
      <c r="IK42" s="109">
        <v>0</v>
      </c>
      <c r="IL42" s="109">
        <v>0</v>
      </c>
      <c r="IM42" s="4">
        <v>0</v>
      </c>
      <c r="IN42" s="4">
        <v>35</v>
      </c>
      <c r="IO42" s="4">
        <v>0</v>
      </c>
      <c r="IP42" s="4">
        <v>35</v>
      </c>
      <c r="IQ42" s="109">
        <v>0</v>
      </c>
      <c r="IR42" s="109">
        <v>25</v>
      </c>
      <c r="IS42" s="109">
        <v>0</v>
      </c>
      <c r="IT42" s="4">
        <v>0</v>
      </c>
      <c r="IU42" s="4">
        <v>25</v>
      </c>
      <c r="IV42" s="4">
        <v>18</v>
      </c>
      <c r="IW42" s="110">
        <v>0</v>
      </c>
      <c r="IX42" s="109">
        <v>45</v>
      </c>
      <c r="IY42" s="109">
        <v>0</v>
      </c>
      <c r="IZ42" s="4">
        <v>0</v>
      </c>
      <c r="JA42" s="4">
        <v>95</v>
      </c>
      <c r="JB42" s="4">
        <v>18</v>
      </c>
      <c r="JC42" s="4">
        <v>113</v>
      </c>
      <c r="JD42" s="242">
        <v>1200</v>
      </c>
      <c r="JE42" s="242">
        <v>1126</v>
      </c>
      <c r="JF42" s="242">
        <v>406</v>
      </c>
      <c r="JG42" s="304">
        <v>2732</v>
      </c>
      <c r="JH42" s="300">
        <v>4919.666666666667</v>
      </c>
      <c r="JJ42" s="301">
        <v>1200</v>
      </c>
      <c r="JK42" s="301">
        <v>1126</v>
      </c>
      <c r="JL42" s="301">
        <v>406</v>
      </c>
      <c r="JM42" s="306">
        <v>2732</v>
      </c>
      <c r="JN42" s="303">
        <v>55.532217629920723</v>
      </c>
      <c r="JP42" s="110">
        <v>0</v>
      </c>
      <c r="JQ42" s="109">
        <v>0</v>
      </c>
      <c r="JR42" s="109">
        <v>0</v>
      </c>
      <c r="JS42" s="145">
        <v>0</v>
      </c>
      <c r="JT42" s="148">
        <v>0</v>
      </c>
    </row>
    <row r="43" spans="1:280" ht="16.5" thickTop="1" thickBot="1" x14ac:dyDescent="0.3">
      <c r="A43" s="75" t="s">
        <v>80</v>
      </c>
      <c r="B43" s="290" t="s">
        <v>81</v>
      </c>
      <c r="C43" s="297">
        <v>3202.6666666666665</v>
      </c>
      <c r="D43" s="112">
        <v>141</v>
      </c>
      <c r="E43" s="109">
        <v>0</v>
      </c>
      <c r="F43" s="114">
        <v>0</v>
      </c>
      <c r="G43" s="104">
        <v>131</v>
      </c>
      <c r="H43" s="4">
        <v>0</v>
      </c>
      <c r="I43" s="4">
        <v>0</v>
      </c>
      <c r="J43" s="110">
        <v>102</v>
      </c>
      <c r="K43" s="109">
        <v>0</v>
      </c>
      <c r="L43" s="109">
        <v>0</v>
      </c>
      <c r="M43" s="4">
        <v>374</v>
      </c>
      <c r="N43" s="4">
        <v>0</v>
      </c>
      <c r="O43" s="4">
        <v>0</v>
      </c>
      <c r="P43" s="4">
        <v>374</v>
      </c>
      <c r="Q43" s="112">
        <v>20</v>
      </c>
      <c r="R43" s="109">
        <v>0</v>
      </c>
      <c r="S43" s="109">
        <v>0</v>
      </c>
      <c r="T43" s="135">
        <v>20</v>
      </c>
      <c r="U43" s="4">
        <v>0</v>
      </c>
      <c r="V43" s="4">
        <v>0</v>
      </c>
      <c r="W43" s="110">
        <v>20</v>
      </c>
      <c r="X43" s="109">
        <v>0</v>
      </c>
      <c r="Y43" s="109">
        <v>0</v>
      </c>
      <c r="Z43" s="4">
        <v>60</v>
      </c>
      <c r="AA43" s="4">
        <v>0</v>
      </c>
      <c r="AB43" s="4">
        <v>0</v>
      </c>
      <c r="AC43" s="4">
        <v>60</v>
      </c>
      <c r="AD43" s="109">
        <v>0</v>
      </c>
      <c r="AE43" s="109">
        <v>0</v>
      </c>
      <c r="AF43" s="109">
        <v>0</v>
      </c>
      <c r="AG43" s="4">
        <v>0</v>
      </c>
      <c r="AH43" s="4">
        <v>0</v>
      </c>
      <c r="AI43" s="4">
        <v>0</v>
      </c>
      <c r="AJ43" s="110">
        <v>0</v>
      </c>
      <c r="AK43" s="109">
        <v>0</v>
      </c>
      <c r="AL43" s="109">
        <v>0</v>
      </c>
      <c r="AM43" s="4">
        <v>0</v>
      </c>
      <c r="AN43" s="4">
        <v>0</v>
      </c>
      <c r="AO43" s="4">
        <v>0</v>
      </c>
      <c r="AP43" s="4">
        <v>0</v>
      </c>
      <c r="AQ43" s="109">
        <v>0</v>
      </c>
      <c r="AR43" s="109">
        <v>0</v>
      </c>
      <c r="AS43" s="109">
        <v>0</v>
      </c>
      <c r="AT43" s="135">
        <v>0</v>
      </c>
      <c r="AU43" s="4">
        <v>0</v>
      </c>
      <c r="AV43" s="4">
        <v>136</v>
      </c>
      <c r="AW43" s="110">
        <v>0</v>
      </c>
      <c r="AX43" s="109">
        <v>0</v>
      </c>
      <c r="AY43" s="109">
        <v>114</v>
      </c>
      <c r="AZ43" s="4">
        <v>0</v>
      </c>
      <c r="BA43" s="4">
        <v>0</v>
      </c>
      <c r="BB43" s="4">
        <v>250</v>
      </c>
      <c r="BC43" s="4">
        <v>250</v>
      </c>
      <c r="BD43" s="31">
        <v>0</v>
      </c>
      <c r="BE43" s="109">
        <v>0</v>
      </c>
      <c r="BF43" s="109">
        <v>0</v>
      </c>
      <c r="BG43" s="104">
        <v>0</v>
      </c>
      <c r="BH43" s="4">
        <v>0</v>
      </c>
      <c r="BI43" s="4">
        <v>0</v>
      </c>
      <c r="BJ43" s="110">
        <v>0</v>
      </c>
      <c r="BK43" s="109">
        <v>0</v>
      </c>
      <c r="BL43" s="109">
        <v>0</v>
      </c>
      <c r="BM43" s="4">
        <v>0</v>
      </c>
      <c r="BN43" s="4">
        <v>0</v>
      </c>
      <c r="BO43" s="4">
        <v>0</v>
      </c>
      <c r="BP43" s="4">
        <v>0</v>
      </c>
      <c r="BQ43" s="109">
        <v>0</v>
      </c>
      <c r="BR43" s="109">
        <v>0</v>
      </c>
      <c r="BS43" s="109">
        <v>0</v>
      </c>
      <c r="BT43" s="4">
        <v>0</v>
      </c>
      <c r="BU43" s="4">
        <v>0</v>
      </c>
      <c r="BV43" s="4">
        <v>0</v>
      </c>
      <c r="BW43" s="110">
        <v>0</v>
      </c>
      <c r="BX43" s="109">
        <v>0</v>
      </c>
      <c r="BY43" s="109">
        <v>0</v>
      </c>
      <c r="BZ43" s="4">
        <v>0</v>
      </c>
      <c r="CA43" s="4">
        <v>0</v>
      </c>
      <c r="CB43" s="4">
        <v>0</v>
      </c>
      <c r="CC43" s="4">
        <v>0</v>
      </c>
      <c r="CD43" s="109">
        <v>0</v>
      </c>
      <c r="CE43" s="109">
        <v>0</v>
      </c>
      <c r="CF43" s="109">
        <v>0</v>
      </c>
      <c r="CG43" s="4">
        <v>0</v>
      </c>
      <c r="CH43" s="4">
        <v>0</v>
      </c>
      <c r="CI43" s="4">
        <v>0</v>
      </c>
      <c r="CJ43" s="110">
        <v>0</v>
      </c>
      <c r="CK43" s="109">
        <v>0</v>
      </c>
      <c r="CL43" s="109">
        <v>0</v>
      </c>
      <c r="CM43" s="4">
        <v>0</v>
      </c>
      <c r="CN43" s="4">
        <v>0</v>
      </c>
      <c r="CO43" s="4">
        <v>0</v>
      </c>
      <c r="CP43" s="4">
        <v>0</v>
      </c>
      <c r="CQ43" s="109">
        <v>0</v>
      </c>
      <c r="CR43" s="109">
        <v>0</v>
      </c>
      <c r="CS43" s="109">
        <v>0</v>
      </c>
      <c r="CT43" s="4">
        <v>0</v>
      </c>
      <c r="CU43" s="4">
        <v>0</v>
      </c>
      <c r="CV43" s="4">
        <v>0</v>
      </c>
      <c r="CW43" s="110">
        <v>0</v>
      </c>
      <c r="CX43" s="109">
        <v>0</v>
      </c>
      <c r="CY43" s="109">
        <v>0</v>
      </c>
      <c r="CZ43" s="4">
        <v>0</v>
      </c>
      <c r="DA43" s="4">
        <v>0</v>
      </c>
      <c r="DB43" s="4">
        <v>0</v>
      </c>
      <c r="DC43" s="4">
        <v>0</v>
      </c>
      <c r="DD43" s="109">
        <v>51</v>
      </c>
      <c r="DE43" s="109">
        <v>0</v>
      </c>
      <c r="DF43" s="109">
        <v>0</v>
      </c>
      <c r="DG43" s="4">
        <v>55</v>
      </c>
      <c r="DH43" s="4">
        <v>0</v>
      </c>
      <c r="DI43" s="105">
        <v>0</v>
      </c>
      <c r="DJ43" s="110">
        <v>60</v>
      </c>
      <c r="DK43" s="109">
        <v>0</v>
      </c>
      <c r="DL43" s="109">
        <v>0</v>
      </c>
      <c r="DM43" s="4">
        <v>166</v>
      </c>
      <c r="DN43" s="4">
        <v>0</v>
      </c>
      <c r="DO43" s="4">
        <v>0</v>
      </c>
      <c r="DP43" s="4">
        <v>166</v>
      </c>
      <c r="DQ43" s="109">
        <v>166</v>
      </c>
      <c r="DR43" s="109">
        <v>0</v>
      </c>
      <c r="DS43" s="109">
        <v>0</v>
      </c>
      <c r="DT43" s="4">
        <v>161</v>
      </c>
      <c r="DU43" s="4">
        <v>0</v>
      </c>
      <c r="DV43" s="4">
        <v>0</v>
      </c>
      <c r="DW43" s="110">
        <v>104</v>
      </c>
      <c r="DX43" s="109">
        <v>0</v>
      </c>
      <c r="DY43" s="109">
        <v>0</v>
      </c>
      <c r="DZ43" s="4">
        <v>431</v>
      </c>
      <c r="EA43" s="4">
        <v>0</v>
      </c>
      <c r="EB43" s="4">
        <v>0</v>
      </c>
      <c r="EC43" s="4">
        <v>431</v>
      </c>
      <c r="ED43" s="109">
        <v>0</v>
      </c>
      <c r="EE43" s="109">
        <v>0</v>
      </c>
      <c r="EF43" s="109">
        <v>0</v>
      </c>
      <c r="EG43" s="4">
        <v>0</v>
      </c>
      <c r="EH43" s="4">
        <v>0</v>
      </c>
      <c r="EI43" s="4">
        <v>0</v>
      </c>
      <c r="EJ43" s="110">
        <v>0</v>
      </c>
      <c r="EK43" s="109">
        <v>0</v>
      </c>
      <c r="EL43" s="109">
        <v>0</v>
      </c>
      <c r="EM43" s="4">
        <v>0</v>
      </c>
      <c r="EN43" s="4">
        <v>0</v>
      </c>
      <c r="EO43" s="4">
        <v>0</v>
      </c>
      <c r="EP43" s="4">
        <v>0</v>
      </c>
      <c r="EQ43" s="109">
        <v>0</v>
      </c>
      <c r="ER43" s="109">
        <v>0</v>
      </c>
      <c r="ES43" s="109">
        <v>0</v>
      </c>
      <c r="ET43" s="4">
        <v>0</v>
      </c>
      <c r="EU43" s="4">
        <v>0</v>
      </c>
      <c r="EV43" s="105">
        <v>0</v>
      </c>
      <c r="EW43" s="110">
        <v>0</v>
      </c>
      <c r="EX43" s="109">
        <v>0</v>
      </c>
      <c r="EY43" s="109">
        <v>0</v>
      </c>
      <c r="EZ43" s="4">
        <v>0</v>
      </c>
      <c r="FA43" s="4">
        <v>0</v>
      </c>
      <c r="FB43" s="4">
        <v>0</v>
      </c>
      <c r="FC43" s="4">
        <v>0</v>
      </c>
      <c r="FD43" s="109">
        <v>1</v>
      </c>
      <c r="FE43" s="109">
        <v>0</v>
      </c>
      <c r="FF43" s="109">
        <v>0</v>
      </c>
      <c r="FG43" s="4">
        <v>0</v>
      </c>
      <c r="FH43" s="4">
        <v>0</v>
      </c>
      <c r="FI43" s="4">
        <v>0</v>
      </c>
      <c r="FJ43" s="110">
        <v>0</v>
      </c>
      <c r="FK43" s="109">
        <v>0</v>
      </c>
      <c r="FL43" s="109">
        <v>0</v>
      </c>
      <c r="FM43" s="4">
        <v>1</v>
      </c>
      <c r="FN43" s="4">
        <v>0</v>
      </c>
      <c r="FO43" s="4">
        <v>0</v>
      </c>
      <c r="FP43" s="4">
        <v>1</v>
      </c>
      <c r="FQ43" s="109">
        <v>0</v>
      </c>
      <c r="FR43" s="109">
        <v>0</v>
      </c>
      <c r="FS43" s="109">
        <v>0</v>
      </c>
      <c r="FT43" s="4">
        <v>0</v>
      </c>
      <c r="FU43" s="4">
        <v>0</v>
      </c>
      <c r="FV43" s="4">
        <v>0</v>
      </c>
      <c r="FW43" s="110">
        <v>0</v>
      </c>
      <c r="FX43" s="109">
        <v>0</v>
      </c>
      <c r="FY43" s="109">
        <v>0</v>
      </c>
      <c r="FZ43" s="4">
        <v>0</v>
      </c>
      <c r="GA43" s="4">
        <v>0</v>
      </c>
      <c r="GB43" s="4">
        <v>0</v>
      </c>
      <c r="GC43" s="4">
        <v>0</v>
      </c>
      <c r="GD43" s="109">
        <v>0</v>
      </c>
      <c r="GE43" s="109">
        <v>0</v>
      </c>
      <c r="GF43" s="109">
        <v>0</v>
      </c>
      <c r="GG43" s="4">
        <v>0</v>
      </c>
      <c r="GH43" s="4">
        <v>0</v>
      </c>
      <c r="GI43" s="4">
        <v>0</v>
      </c>
      <c r="GJ43" s="110">
        <v>0</v>
      </c>
      <c r="GK43" s="109">
        <v>0</v>
      </c>
      <c r="GL43" s="109">
        <v>0</v>
      </c>
      <c r="GM43" s="4">
        <v>0</v>
      </c>
      <c r="GN43" s="4">
        <v>0</v>
      </c>
      <c r="GO43" s="4">
        <v>0</v>
      </c>
      <c r="GP43" s="4">
        <v>0</v>
      </c>
      <c r="GQ43" s="109">
        <v>0</v>
      </c>
      <c r="GR43" s="109">
        <v>0</v>
      </c>
      <c r="GS43" s="109">
        <v>0</v>
      </c>
      <c r="GT43" s="4">
        <v>0</v>
      </c>
      <c r="GU43" s="4">
        <v>0</v>
      </c>
      <c r="GV43" s="4">
        <v>0</v>
      </c>
      <c r="GW43" s="110">
        <v>0</v>
      </c>
      <c r="GX43" s="109">
        <v>0</v>
      </c>
      <c r="GY43" s="109">
        <v>0</v>
      </c>
      <c r="GZ43" s="4">
        <v>0</v>
      </c>
      <c r="HA43" s="4">
        <v>0</v>
      </c>
      <c r="HB43" s="4">
        <v>0</v>
      </c>
      <c r="HC43" s="4">
        <v>0</v>
      </c>
      <c r="HD43" s="109">
        <v>0</v>
      </c>
      <c r="HE43" s="109">
        <v>0</v>
      </c>
      <c r="HF43" s="109">
        <v>0</v>
      </c>
      <c r="HG43" s="4">
        <v>0</v>
      </c>
      <c r="HH43" s="4">
        <v>0</v>
      </c>
      <c r="HI43" s="4">
        <v>0</v>
      </c>
      <c r="HJ43" s="110">
        <v>0</v>
      </c>
      <c r="HK43" s="109">
        <v>0</v>
      </c>
      <c r="HL43" s="109">
        <v>0</v>
      </c>
      <c r="HM43" s="4">
        <v>0</v>
      </c>
      <c r="HN43" s="4">
        <v>0</v>
      </c>
      <c r="HO43" s="4">
        <v>0</v>
      </c>
      <c r="HP43" s="4">
        <v>0</v>
      </c>
      <c r="HQ43" s="109">
        <v>0</v>
      </c>
      <c r="HR43" s="109">
        <v>0</v>
      </c>
      <c r="HS43" s="109">
        <v>0</v>
      </c>
      <c r="HT43" s="4">
        <v>0</v>
      </c>
      <c r="HU43" s="4">
        <v>0</v>
      </c>
      <c r="HV43" s="4">
        <v>0</v>
      </c>
      <c r="HW43" s="110">
        <v>0</v>
      </c>
      <c r="HX43" s="109">
        <v>0</v>
      </c>
      <c r="HY43" s="109">
        <v>0</v>
      </c>
      <c r="HZ43" s="4">
        <v>0</v>
      </c>
      <c r="IA43" s="4">
        <v>0</v>
      </c>
      <c r="IB43" s="4">
        <v>0</v>
      </c>
      <c r="IC43" s="4">
        <v>0</v>
      </c>
      <c r="ID43" s="109">
        <v>0</v>
      </c>
      <c r="IE43" s="109">
        <v>0</v>
      </c>
      <c r="IF43" s="109">
        <v>0</v>
      </c>
      <c r="IG43" s="4">
        <v>0</v>
      </c>
      <c r="IH43" s="4">
        <v>0</v>
      </c>
      <c r="II43" s="4">
        <v>0</v>
      </c>
      <c r="IJ43" s="110">
        <v>0</v>
      </c>
      <c r="IK43" s="109">
        <v>0</v>
      </c>
      <c r="IL43" s="109">
        <v>0</v>
      </c>
      <c r="IM43" s="4">
        <v>0</v>
      </c>
      <c r="IN43" s="4">
        <v>0</v>
      </c>
      <c r="IO43" s="4">
        <v>0</v>
      </c>
      <c r="IP43" s="4">
        <v>0</v>
      </c>
      <c r="IQ43" s="109">
        <v>0</v>
      </c>
      <c r="IR43" s="109">
        <v>0</v>
      </c>
      <c r="IS43" s="109">
        <v>61</v>
      </c>
      <c r="IT43" s="4">
        <v>0</v>
      </c>
      <c r="IU43" s="4">
        <v>0</v>
      </c>
      <c r="IV43" s="4">
        <v>274</v>
      </c>
      <c r="IW43" s="110">
        <v>0</v>
      </c>
      <c r="IX43" s="109">
        <v>0</v>
      </c>
      <c r="IY43" s="109">
        <v>282</v>
      </c>
      <c r="IZ43" s="4">
        <v>0</v>
      </c>
      <c r="JA43" s="4">
        <v>0</v>
      </c>
      <c r="JB43" s="4">
        <v>617</v>
      </c>
      <c r="JC43" s="4">
        <v>617</v>
      </c>
      <c r="JD43" s="242">
        <v>1032</v>
      </c>
      <c r="JE43" s="242">
        <v>0</v>
      </c>
      <c r="JF43" s="242">
        <v>867</v>
      </c>
      <c r="JG43" s="304">
        <v>1899</v>
      </c>
      <c r="JH43" s="300">
        <v>3202.6666666666665</v>
      </c>
      <c r="JJ43" s="301">
        <v>1032</v>
      </c>
      <c r="JK43" s="301">
        <v>0</v>
      </c>
      <c r="JL43" s="301">
        <v>867</v>
      </c>
      <c r="JM43" s="306">
        <v>1899</v>
      </c>
      <c r="JN43" s="303">
        <v>59.294338051623654</v>
      </c>
      <c r="JP43" s="110">
        <v>0</v>
      </c>
      <c r="JQ43" s="109">
        <v>0</v>
      </c>
      <c r="JR43" s="109">
        <v>0</v>
      </c>
      <c r="JS43" s="145">
        <v>0</v>
      </c>
      <c r="JT43" s="148">
        <v>0</v>
      </c>
    </row>
    <row r="44" spans="1:280" ht="16.5" thickTop="1" thickBot="1" x14ac:dyDescent="0.3">
      <c r="A44" s="75" t="s">
        <v>82</v>
      </c>
      <c r="B44" s="290" t="s">
        <v>83</v>
      </c>
      <c r="C44" s="297">
        <v>2385</v>
      </c>
      <c r="D44" s="112">
        <v>0</v>
      </c>
      <c r="E44" s="109">
        <v>0</v>
      </c>
      <c r="F44" s="114">
        <v>0</v>
      </c>
      <c r="G44" s="104">
        <v>0</v>
      </c>
      <c r="H44" s="4">
        <v>0</v>
      </c>
      <c r="I44" s="4">
        <v>0</v>
      </c>
      <c r="J44" s="110">
        <v>0</v>
      </c>
      <c r="K44" s="109">
        <v>0</v>
      </c>
      <c r="L44" s="109">
        <v>0</v>
      </c>
      <c r="M44" s="4">
        <v>0</v>
      </c>
      <c r="N44" s="4">
        <v>0</v>
      </c>
      <c r="O44" s="4">
        <v>0</v>
      </c>
      <c r="P44" s="4">
        <v>0</v>
      </c>
      <c r="Q44" s="112">
        <v>45</v>
      </c>
      <c r="R44" s="109">
        <v>0</v>
      </c>
      <c r="S44" s="109">
        <v>0</v>
      </c>
      <c r="T44" s="135">
        <v>45</v>
      </c>
      <c r="U44" s="4">
        <v>0</v>
      </c>
      <c r="V44" s="4">
        <v>0</v>
      </c>
      <c r="W44" s="110">
        <v>390</v>
      </c>
      <c r="X44" s="109">
        <v>0</v>
      </c>
      <c r="Y44" s="109">
        <v>0</v>
      </c>
      <c r="Z44" s="4">
        <v>480</v>
      </c>
      <c r="AA44" s="4">
        <v>0</v>
      </c>
      <c r="AB44" s="4">
        <v>0</v>
      </c>
      <c r="AC44" s="4">
        <v>480</v>
      </c>
      <c r="AD44" s="109">
        <v>0</v>
      </c>
      <c r="AE44" s="109">
        <v>0</v>
      </c>
      <c r="AF44" s="109">
        <v>0</v>
      </c>
      <c r="AG44" s="4">
        <v>0</v>
      </c>
      <c r="AH44" s="4">
        <v>0</v>
      </c>
      <c r="AI44" s="4">
        <v>0</v>
      </c>
      <c r="AJ44" s="110">
        <v>0</v>
      </c>
      <c r="AK44" s="109">
        <v>0</v>
      </c>
      <c r="AL44" s="109">
        <v>0</v>
      </c>
      <c r="AM44" s="4">
        <v>0</v>
      </c>
      <c r="AN44" s="4">
        <v>0</v>
      </c>
      <c r="AO44" s="4">
        <v>0</v>
      </c>
      <c r="AP44" s="4">
        <v>0</v>
      </c>
      <c r="AQ44" s="109">
        <v>0</v>
      </c>
      <c r="AR44" s="109">
        <v>0</v>
      </c>
      <c r="AS44" s="109">
        <v>0</v>
      </c>
      <c r="AT44" s="135">
        <v>0</v>
      </c>
      <c r="AU44" s="4">
        <v>0</v>
      </c>
      <c r="AV44" s="4">
        <v>0</v>
      </c>
      <c r="AW44" s="110">
        <v>0</v>
      </c>
      <c r="AX44" s="109">
        <v>0</v>
      </c>
      <c r="AY44" s="109">
        <v>0</v>
      </c>
      <c r="AZ44" s="4">
        <v>0</v>
      </c>
      <c r="BA44" s="4">
        <v>0</v>
      </c>
      <c r="BB44" s="4">
        <v>0</v>
      </c>
      <c r="BC44" s="4">
        <v>0</v>
      </c>
      <c r="BD44" s="31">
        <v>0</v>
      </c>
      <c r="BE44" s="109">
        <v>0</v>
      </c>
      <c r="BF44" s="109">
        <v>0</v>
      </c>
      <c r="BG44" s="104">
        <v>0</v>
      </c>
      <c r="BH44" s="4">
        <v>0</v>
      </c>
      <c r="BI44" s="4">
        <v>0</v>
      </c>
      <c r="BJ44" s="110">
        <v>0</v>
      </c>
      <c r="BK44" s="109">
        <v>0</v>
      </c>
      <c r="BL44" s="109">
        <v>0</v>
      </c>
      <c r="BM44" s="4">
        <v>0</v>
      </c>
      <c r="BN44" s="4">
        <v>0</v>
      </c>
      <c r="BO44" s="4">
        <v>0</v>
      </c>
      <c r="BP44" s="4">
        <v>0</v>
      </c>
      <c r="BQ44" s="109">
        <v>0</v>
      </c>
      <c r="BR44" s="109">
        <v>0</v>
      </c>
      <c r="BS44" s="109">
        <v>0</v>
      </c>
      <c r="BT44" s="4">
        <v>0</v>
      </c>
      <c r="BU44" s="4">
        <v>0</v>
      </c>
      <c r="BV44" s="4">
        <v>0</v>
      </c>
      <c r="BW44" s="110">
        <v>0</v>
      </c>
      <c r="BX44" s="109">
        <v>0</v>
      </c>
      <c r="BY44" s="109">
        <v>0</v>
      </c>
      <c r="BZ44" s="4">
        <v>0</v>
      </c>
      <c r="CA44" s="4">
        <v>0</v>
      </c>
      <c r="CB44" s="4">
        <v>0</v>
      </c>
      <c r="CC44" s="4">
        <v>0</v>
      </c>
      <c r="CD44" s="109">
        <v>0</v>
      </c>
      <c r="CE44" s="109">
        <v>0</v>
      </c>
      <c r="CF44" s="109">
        <v>0</v>
      </c>
      <c r="CG44" s="4">
        <v>0</v>
      </c>
      <c r="CH44" s="4">
        <v>0</v>
      </c>
      <c r="CI44" s="4">
        <v>0</v>
      </c>
      <c r="CJ44" s="110">
        <v>0</v>
      </c>
      <c r="CK44" s="109">
        <v>0</v>
      </c>
      <c r="CL44" s="109">
        <v>0</v>
      </c>
      <c r="CM44" s="4">
        <v>0</v>
      </c>
      <c r="CN44" s="4">
        <v>0</v>
      </c>
      <c r="CO44" s="4">
        <v>0</v>
      </c>
      <c r="CP44" s="4">
        <v>0</v>
      </c>
      <c r="CQ44" s="109">
        <v>0</v>
      </c>
      <c r="CR44" s="109">
        <v>0</v>
      </c>
      <c r="CS44" s="109">
        <v>0</v>
      </c>
      <c r="CT44" s="4">
        <v>0</v>
      </c>
      <c r="CU44" s="4">
        <v>0</v>
      </c>
      <c r="CV44" s="4">
        <v>0</v>
      </c>
      <c r="CW44" s="110">
        <v>0</v>
      </c>
      <c r="CX44" s="109">
        <v>0</v>
      </c>
      <c r="CY44" s="109">
        <v>0</v>
      </c>
      <c r="CZ44" s="4">
        <v>0</v>
      </c>
      <c r="DA44" s="4">
        <v>0</v>
      </c>
      <c r="DB44" s="4">
        <v>0</v>
      </c>
      <c r="DC44" s="4">
        <v>0</v>
      </c>
      <c r="DD44" s="109">
        <v>0</v>
      </c>
      <c r="DE44" s="109">
        <v>0</v>
      </c>
      <c r="DF44" s="109">
        <v>0</v>
      </c>
      <c r="DG44" s="4">
        <v>0</v>
      </c>
      <c r="DH44" s="4">
        <v>0</v>
      </c>
      <c r="DI44" s="105">
        <v>0</v>
      </c>
      <c r="DJ44" s="110">
        <v>0</v>
      </c>
      <c r="DK44" s="109">
        <v>0</v>
      </c>
      <c r="DL44" s="109">
        <v>0</v>
      </c>
      <c r="DM44" s="4">
        <v>0</v>
      </c>
      <c r="DN44" s="4">
        <v>0</v>
      </c>
      <c r="DO44" s="4">
        <v>0</v>
      </c>
      <c r="DP44" s="4">
        <v>0</v>
      </c>
      <c r="DQ44" s="109">
        <v>108</v>
      </c>
      <c r="DR44" s="109">
        <v>0</v>
      </c>
      <c r="DS44" s="109">
        <v>0</v>
      </c>
      <c r="DT44" s="4">
        <v>108</v>
      </c>
      <c r="DU44" s="4">
        <v>0</v>
      </c>
      <c r="DV44" s="4">
        <v>0</v>
      </c>
      <c r="DW44" s="110">
        <v>0</v>
      </c>
      <c r="DX44" s="109">
        <v>0</v>
      </c>
      <c r="DY44" s="109">
        <v>0</v>
      </c>
      <c r="DZ44" s="4">
        <v>216</v>
      </c>
      <c r="EA44" s="4">
        <v>0</v>
      </c>
      <c r="EB44" s="4">
        <v>0</v>
      </c>
      <c r="EC44" s="4">
        <v>216</v>
      </c>
      <c r="ED44" s="109">
        <v>0</v>
      </c>
      <c r="EE44" s="109">
        <v>0</v>
      </c>
      <c r="EF44" s="109">
        <v>0</v>
      </c>
      <c r="EG44" s="4">
        <v>0</v>
      </c>
      <c r="EH44" s="4">
        <v>0</v>
      </c>
      <c r="EI44" s="4">
        <v>0</v>
      </c>
      <c r="EJ44" s="110">
        <v>0</v>
      </c>
      <c r="EK44" s="109">
        <v>0</v>
      </c>
      <c r="EL44" s="109">
        <v>0</v>
      </c>
      <c r="EM44" s="4">
        <v>0</v>
      </c>
      <c r="EN44" s="4">
        <v>0</v>
      </c>
      <c r="EO44" s="4">
        <v>0</v>
      </c>
      <c r="EP44" s="4">
        <v>0</v>
      </c>
      <c r="EQ44" s="109">
        <v>0</v>
      </c>
      <c r="ER44" s="109">
        <v>0</v>
      </c>
      <c r="ES44" s="109">
        <v>0</v>
      </c>
      <c r="ET44" s="4">
        <v>0</v>
      </c>
      <c r="EU44" s="4">
        <v>0</v>
      </c>
      <c r="EV44" s="105">
        <v>0</v>
      </c>
      <c r="EW44" s="110">
        <v>0</v>
      </c>
      <c r="EX44" s="109">
        <v>0</v>
      </c>
      <c r="EY44" s="109">
        <v>0</v>
      </c>
      <c r="EZ44" s="4">
        <v>0</v>
      </c>
      <c r="FA44" s="4">
        <v>0</v>
      </c>
      <c r="FB44" s="4">
        <v>0</v>
      </c>
      <c r="FC44" s="4">
        <v>0</v>
      </c>
      <c r="FD44" s="109">
        <v>0</v>
      </c>
      <c r="FE44" s="109">
        <v>0</v>
      </c>
      <c r="FF44" s="109">
        <v>0</v>
      </c>
      <c r="FG44" s="4">
        <v>0</v>
      </c>
      <c r="FH44" s="4">
        <v>0</v>
      </c>
      <c r="FI44" s="4">
        <v>0</v>
      </c>
      <c r="FJ44" s="110">
        <v>0</v>
      </c>
      <c r="FK44" s="109">
        <v>0</v>
      </c>
      <c r="FL44" s="109">
        <v>0</v>
      </c>
      <c r="FM44" s="4">
        <v>0</v>
      </c>
      <c r="FN44" s="4">
        <v>0</v>
      </c>
      <c r="FO44" s="4">
        <v>0</v>
      </c>
      <c r="FP44" s="4">
        <v>0</v>
      </c>
      <c r="FQ44" s="109">
        <v>0</v>
      </c>
      <c r="FR44" s="109">
        <v>0</v>
      </c>
      <c r="FS44" s="109">
        <v>0</v>
      </c>
      <c r="FT44" s="4">
        <v>0</v>
      </c>
      <c r="FU44" s="4">
        <v>0</v>
      </c>
      <c r="FV44" s="4">
        <v>0</v>
      </c>
      <c r="FW44" s="110">
        <v>0</v>
      </c>
      <c r="FX44" s="109">
        <v>0</v>
      </c>
      <c r="FY44" s="109">
        <v>0</v>
      </c>
      <c r="FZ44" s="4">
        <v>0</v>
      </c>
      <c r="GA44" s="4">
        <v>0</v>
      </c>
      <c r="GB44" s="4">
        <v>0</v>
      </c>
      <c r="GC44" s="4">
        <v>0</v>
      </c>
      <c r="GD44" s="109">
        <v>0</v>
      </c>
      <c r="GE44" s="109">
        <v>0</v>
      </c>
      <c r="GF44" s="109">
        <v>0</v>
      </c>
      <c r="GG44" s="4">
        <v>0</v>
      </c>
      <c r="GH44" s="4">
        <v>0</v>
      </c>
      <c r="GI44" s="4">
        <v>0</v>
      </c>
      <c r="GJ44" s="110">
        <v>0</v>
      </c>
      <c r="GK44" s="109">
        <v>0</v>
      </c>
      <c r="GL44" s="109">
        <v>0</v>
      </c>
      <c r="GM44" s="4">
        <v>0</v>
      </c>
      <c r="GN44" s="4">
        <v>0</v>
      </c>
      <c r="GO44" s="4">
        <v>0</v>
      </c>
      <c r="GP44" s="4">
        <v>0</v>
      </c>
      <c r="GQ44" s="109">
        <v>0</v>
      </c>
      <c r="GR44" s="109">
        <v>0</v>
      </c>
      <c r="GS44" s="109">
        <v>0</v>
      </c>
      <c r="GT44" s="4">
        <v>0</v>
      </c>
      <c r="GU44" s="4">
        <v>0</v>
      </c>
      <c r="GV44" s="4">
        <v>0</v>
      </c>
      <c r="GW44" s="110">
        <v>0</v>
      </c>
      <c r="GX44" s="109">
        <v>0</v>
      </c>
      <c r="GY44" s="109">
        <v>0</v>
      </c>
      <c r="GZ44" s="4">
        <v>0</v>
      </c>
      <c r="HA44" s="4">
        <v>0</v>
      </c>
      <c r="HB44" s="4">
        <v>0</v>
      </c>
      <c r="HC44" s="4">
        <v>0</v>
      </c>
      <c r="HD44" s="109">
        <v>0</v>
      </c>
      <c r="HE44" s="109">
        <v>0</v>
      </c>
      <c r="HF44" s="109">
        <v>0</v>
      </c>
      <c r="HG44" s="4">
        <v>0</v>
      </c>
      <c r="HH44" s="4">
        <v>0</v>
      </c>
      <c r="HI44" s="4">
        <v>0</v>
      </c>
      <c r="HJ44" s="110">
        <v>0</v>
      </c>
      <c r="HK44" s="109">
        <v>0</v>
      </c>
      <c r="HL44" s="109">
        <v>0</v>
      </c>
      <c r="HM44" s="4">
        <v>0</v>
      </c>
      <c r="HN44" s="4">
        <v>0</v>
      </c>
      <c r="HO44" s="4">
        <v>0</v>
      </c>
      <c r="HP44" s="4">
        <v>0</v>
      </c>
      <c r="HQ44" s="109">
        <v>0</v>
      </c>
      <c r="HR44" s="109">
        <v>0</v>
      </c>
      <c r="HS44" s="109">
        <v>0</v>
      </c>
      <c r="HT44" s="4">
        <v>0</v>
      </c>
      <c r="HU44" s="4">
        <v>0</v>
      </c>
      <c r="HV44" s="4">
        <v>0</v>
      </c>
      <c r="HW44" s="110">
        <v>0</v>
      </c>
      <c r="HX44" s="109">
        <v>0</v>
      </c>
      <c r="HY44" s="109">
        <v>0</v>
      </c>
      <c r="HZ44" s="4">
        <v>0</v>
      </c>
      <c r="IA44" s="4">
        <v>0</v>
      </c>
      <c r="IB44" s="4">
        <v>0</v>
      </c>
      <c r="IC44" s="4">
        <v>0</v>
      </c>
      <c r="ID44" s="109">
        <v>0</v>
      </c>
      <c r="IE44" s="109">
        <v>0</v>
      </c>
      <c r="IF44" s="109">
        <v>0</v>
      </c>
      <c r="IG44" s="4">
        <v>0</v>
      </c>
      <c r="IH44" s="4">
        <v>0</v>
      </c>
      <c r="II44" s="4">
        <v>0</v>
      </c>
      <c r="IJ44" s="110">
        <v>0</v>
      </c>
      <c r="IK44" s="109">
        <v>0</v>
      </c>
      <c r="IL44" s="109">
        <v>0</v>
      </c>
      <c r="IM44" s="4">
        <v>0</v>
      </c>
      <c r="IN44" s="4">
        <v>0</v>
      </c>
      <c r="IO44" s="4">
        <v>0</v>
      </c>
      <c r="IP44" s="4">
        <v>0</v>
      </c>
      <c r="IQ44" s="109">
        <v>0</v>
      </c>
      <c r="IR44" s="109">
        <v>0</v>
      </c>
      <c r="IS44" s="109">
        <v>0</v>
      </c>
      <c r="IT44" s="4">
        <v>0</v>
      </c>
      <c r="IU44" s="4">
        <v>0</v>
      </c>
      <c r="IV44" s="4">
        <v>0</v>
      </c>
      <c r="IW44" s="110">
        <v>0</v>
      </c>
      <c r="IX44" s="109">
        <v>0</v>
      </c>
      <c r="IY44" s="109">
        <v>0</v>
      </c>
      <c r="IZ44" s="4">
        <v>0</v>
      </c>
      <c r="JA44" s="4">
        <v>0</v>
      </c>
      <c r="JB44" s="4">
        <v>0</v>
      </c>
      <c r="JC44" s="4">
        <v>0</v>
      </c>
      <c r="JD44" s="242">
        <v>696</v>
      </c>
      <c r="JE44" s="242">
        <v>0</v>
      </c>
      <c r="JF44" s="242">
        <v>0</v>
      </c>
      <c r="JG44" s="304">
        <v>696</v>
      </c>
      <c r="JH44" s="300">
        <v>2385</v>
      </c>
      <c r="JJ44" s="301">
        <v>696</v>
      </c>
      <c r="JK44" s="301">
        <v>0</v>
      </c>
      <c r="JL44" s="301">
        <v>0</v>
      </c>
      <c r="JM44" s="306">
        <v>696</v>
      </c>
      <c r="JN44" s="303">
        <v>29.182389937106919</v>
      </c>
      <c r="JP44" s="110">
        <v>0</v>
      </c>
      <c r="JQ44" s="109">
        <v>0</v>
      </c>
      <c r="JR44" s="109">
        <v>0</v>
      </c>
      <c r="JS44" s="145">
        <v>0</v>
      </c>
      <c r="JT44" s="148">
        <v>0</v>
      </c>
    </row>
    <row r="45" spans="1:280" ht="16.5" thickTop="1" thickBot="1" x14ac:dyDescent="0.3">
      <c r="A45" s="75" t="s">
        <v>84</v>
      </c>
      <c r="B45" s="290" t="s">
        <v>85</v>
      </c>
      <c r="C45" s="297">
        <v>2653.6666666666665</v>
      </c>
      <c r="D45" s="112">
        <v>0</v>
      </c>
      <c r="E45" s="109">
        <v>0</v>
      </c>
      <c r="F45" s="114">
        <v>0</v>
      </c>
      <c r="G45" s="104">
        <v>0</v>
      </c>
      <c r="H45" s="4">
        <v>0</v>
      </c>
      <c r="I45" s="4">
        <v>0</v>
      </c>
      <c r="J45" s="110">
        <v>0</v>
      </c>
      <c r="K45" s="109">
        <v>0</v>
      </c>
      <c r="L45" s="109">
        <v>0</v>
      </c>
      <c r="M45" s="4">
        <v>0</v>
      </c>
      <c r="N45" s="4">
        <v>0</v>
      </c>
      <c r="O45" s="4">
        <v>0</v>
      </c>
      <c r="P45" s="4">
        <v>0</v>
      </c>
      <c r="Q45" s="112">
        <v>22</v>
      </c>
      <c r="R45" s="109">
        <v>0</v>
      </c>
      <c r="S45" s="109">
        <v>0</v>
      </c>
      <c r="T45" s="135">
        <v>49</v>
      </c>
      <c r="U45" s="4">
        <v>0</v>
      </c>
      <c r="V45" s="4">
        <v>0</v>
      </c>
      <c r="W45" s="110">
        <v>66</v>
      </c>
      <c r="X45" s="109">
        <v>0</v>
      </c>
      <c r="Y45" s="109">
        <v>0</v>
      </c>
      <c r="Z45" s="4">
        <v>137</v>
      </c>
      <c r="AA45" s="4">
        <v>0</v>
      </c>
      <c r="AB45" s="4">
        <v>0</v>
      </c>
      <c r="AC45" s="4">
        <v>137</v>
      </c>
      <c r="AD45" s="109">
        <v>0</v>
      </c>
      <c r="AE45" s="109">
        <v>0</v>
      </c>
      <c r="AF45" s="109">
        <v>0</v>
      </c>
      <c r="AG45" s="4">
        <v>0</v>
      </c>
      <c r="AH45" s="4">
        <v>0</v>
      </c>
      <c r="AI45" s="4">
        <v>1</v>
      </c>
      <c r="AJ45" s="110">
        <v>0</v>
      </c>
      <c r="AK45" s="109">
        <v>0</v>
      </c>
      <c r="AL45" s="109">
        <v>0</v>
      </c>
      <c r="AM45" s="4">
        <v>0</v>
      </c>
      <c r="AN45" s="4">
        <v>0</v>
      </c>
      <c r="AO45" s="4">
        <v>1</v>
      </c>
      <c r="AP45" s="4">
        <v>1</v>
      </c>
      <c r="AQ45" s="109">
        <v>0</v>
      </c>
      <c r="AR45" s="109">
        <v>4</v>
      </c>
      <c r="AS45" s="109">
        <v>0</v>
      </c>
      <c r="AT45" s="135">
        <v>0</v>
      </c>
      <c r="AU45" s="4">
        <v>6</v>
      </c>
      <c r="AV45" s="4">
        <v>14</v>
      </c>
      <c r="AW45" s="110">
        <v>0</v>
      </c>
      <c r="AX45" s="109">
        <v>0</v>
      </c>
      <c r="AY45" s="109">
        <v>14</v>
      </c>
      <c r="AZ45" s="4">
        <v>0</v>
      </c>
      <c r="BA45" s="4">
        <v>10</v>
      </c>
      <c r="BB45" s="4">
        <v>28</v>
      </c>
      <c r="BC45" s="4">
        <v>38</v>
      </c>
      <c r="BD45" s="31">
        <v>0</v>
      </c>
      <c r="BE45" s="109">
        <v>0</v>
      </c>
      <c r="BF45" s="109">
        <v>0</v>
      </c>
      <c r="BG45" s="104">
        <v>0</v>
      </c>
      <c r="BH45" s="4">
        <v>0</v>
      </c>
      <c r="BI45" s="4">
        <v>0</v>
      </c>
      <c r="BJ45" s="110">
        <v>0</v>
      </c>
      <c r="BK45" s="109">
        <v>0</v>
      </c>
      <c r="BL45" s="109">
        <v>0</v>
      </c>
      <c r="BM45" s="4">
        <v>0</v>
      </c>
      <c r="BN45" s="4">
        <v>0</v>
      </c>
      <c r="BO45" s="4">
        <v>0</v>
      </c>
      <c r="BP45" s="4">
        <v>0</v>
      </c>
      <c r="BQ45" s="109">
        <v>0</v>
      </c>
      <c r="BR45" s="109">
        <v>0</v>
      </c>
      <c r="BS45" s="109">
        <v>0</v>
      </c>
      <c r="BT45" s="4">
        <v>0</v>
      </c>
      <c r="BU45" s="4">
        <v>0</v>
      </c>
      <c r="BV45" s="4">
        <v>0</v>
      </c>
      <c r="BW45" s="110">
        <v>0</v>
      </c>
      <c r="BX45" s="109">
        <v>0</v>
      </c>
      <c r="BY45" s="109">
        <v>0</v>
      </c>
      <c r="BZ45" s="4">
        <v>0</v>
      </c>
      <c r="CA45" s="4">
        <v>0</v>
      </c>
      <c r="CB45" s="4">
        <v>0</v>
      </c>
      <c r="CC45" s="4">
        <v>0</v>
      </c>
      <c r="CD45" s="109">
        <v>0</v>
      </c>
      <c r="CE45" s="109">
        <v>0</v>
      </c>
      <c r="CF45" s="109">
        <v>0</v>
      </c>
      <c r="CG45" s="4">
        <v>0</v>
      </c>
      <c r="CH45" s="4">
        <v>0</v>
      </c>
      <c r="CI45" s="4">
        <v>0</v>
      </c>
      <c r="CJ45" s="110">
        <v>0</v>
      </c>
      <c r="CK45" s="109">
        <v>0</v>
      </c>
      <c r="CL45" s="109">
        <v>0</v>
      </c>
      <c r="CM45" s="4">
        <v>0</v>
      </c>
      <c r="CN45" s="4">
        <v>0</v>
      </c>
      <c r="CO45" s="4">
        <v>0</v>
      </c>
      <c r="CP45" s="4">
        <v>0</v>
      </c>
      <c r="CQ45" s="109">
        <v>0</v>
      </c>
      <c r="CR45" s="109">
        <v>0</v>
      </c>
      <c r="CS45" s="109">
        <v>0</v>
      </c>
      <c r="CT45" s="4">
        <v>0</v>
      </c>
      <c r="CU45" s="4">
        <v>0</v>
      </c>
      <c r="CV45" s="4">
        <v>0</v>
      </c>
      <c r="CW45" s="110">
        <v>0</v>
      </c>
      <c r="CX45" s="109">
        <v>0</v>
      </c>
      <c r="CY45" s="109">
        <v>0</v>
      </c>
      <c r="CZ45" s="4">
        <v>0</v>
      </c>
      <c r="DA45" s="4">
        <v>0</v>
      </c>
      <c r="DB45" s="4">
        <v>0</v>
      </c>
      <c r="DC45" s="4">
        <v>0</v>
      </c>
      <c r="DD45" s="109">
        <v>44</v>
      </c>
      <c r="DE45" s="109">
        <v>0</v>
      </c>
      <c r="DF45" s="109">
        <v>0</v>
      </c>
      <c r="DG45" s="4">
        <v>43</v>
      </c>
      <c r="DH45" s="4">
        <v>0</v>
      </c>
      <c r="DI45" s="105">
        <v>0</v>
      </c>
      <c r="DJ45" s="110">
        <v>39</v>
      </c>
      <c r="DK45" s="109">
        <v>0</v>
      </c>
      <c r="DL45" s="109">
        <v>0</v>
      </c>
      <c r="DM45" s="4">
        <v>126</v>
      </c>
      <c r="DN45" s="4">
        <v>0</v>
      </c>
      <c r="DO45" s="4">
        <v>0</v>
      </c>
      <c r="DP45" s="4">
        <v>126</v>
      </c>
      <c r="DQ45" s="109">
        <v>305</v>
      </c>
      <c r="DR45" s="109">
        <v>0</v>
      </c>
      <c r="DS45" s="109">
        <v>0</v>
      </c>
      <c r="DT45" s="4">
        <v>372</v>
      </c>
      <c r="DU45" s="4">
        <v>0</v>
      </c>
      <c r="DV45" s="4">
        <v>0</v>
      </c>
      <c r="DW45" s="110">
        <v>258</v>
      </c>
      <c r="DX45" s="109">
        <v>0</v>
      </c>
      <c r="DY45" s="109">
        <v>0</v>
      </c>
      <c r="DZ45" s="4">
        <v>935</v>
      </c>
      <c r="EA45" s="4">
        <v>0</v>
      </c>
      <c r="EB45" s="4">
        <v>0</v>
      </c>
      <c r="EC45" s="4">
        <v>935</v>
      </c>
      <c r="ED45" s="109">
        <v>0</v>
      </c>
      <c r="EE45" s="109">
        <v>0</v>
      </c>
      <c r="EF45" s="109">
        <v>0</v>
      </c>
      <c r="EG45" s="4">
        <v>0</v>
      </c>
      <c r="EH45" s="4">
        <v>0</v>
      </c>
      <c r="EI45" s="4">
        <v>0</v>
      </c>
      <c r="EJ45" s="110">
        <v>0</v>
      </c>
      <c r="EK45" s="109">
        <v>0</v>
      </c>
      <c r="EL45" s="109">
        <v>0</v>
      </c>
      <c r="EM45" s="4">
        <v>0</v>
      </c>
      <c r="EN45" s="4">
        <v>0</v>
      </c>
      <c r="EO45" s="4">
        <v>0</v>
      </c>
      <c r="EP45" s="4">
        <v>0</v>
      </c>
      <c r="EQ45" s="109">
        <v>13</v>
      </c>
      <c r="ER45" s="109">
        <v>0</v>
      </c>
      <c r="ES45" s="109">
        <v>0</v>
      </c>
      <c r="ET45" s="4">
        <v>45</v>
      </c>
      <c r="EU45" s="4">
        <v>0</v>
      </c>
      <c r="EV45" s="105">
        <v>0</v>
      </c>
      <c r="EW45" s="110">
        <v>19</v>
      </c>
      <c r="EX45" s="109">
        <v>0</v>
      </c>
      <c r="EY45" s="109">
        <v>0</v>
      </c>
      <c r="EZ45" s="4">
        <v>77</v>
      </c>
      <c r="FA45" s="4">
        <v>0</v>
      </c>
      <c r="FB45" s="4">
        <v>0</v>
      </c>
      <c r="FC45" s="4">
        <v>77</v>
      </c>
      <c r="FD45" s="109">
        <v>0</v>
      </c>
      <c r="FE45" s="109">
        <v>0</v>
      </c>
      <c r="FF45" s="109">
        <v>0</v>
      </c>
      <c r="FG45" s="4">
        <v>0</v>
      </c>
      <c r="FH45" s="4">
        <v>0</v>
      </c>
      <c r="FI45" s="4">
        <v>0</v>
      </c>
      <c r="FJ45" s="110">
        <v>0</v>
      </c>
      <c r="FK45" s="109">
        <v>0</v>
      </c>
      <c r="FL45" s="109">
        <v>0</v>
      </c>
      <c r="FM45" s="4">
        <v>0</v>
      </c>
      <c r="FN45" s="4">
        <v>0</v>
      </c>
      <c r="FO45" s="4">
        <v>0</v>
      </c>
      <c r="FP45" s="4">
        <v>0</v>
      </c>
      <c r="FQ45" s="109">
        <v>0</v>
      </c>
      <c r="FR45" s="109">
        <v>0</v>
      </c>
      <c r="FS45" s="109">
        <v>0</v>
      </c>
      <c r="FT45" s="4">
        <v>0</v>
      </c>
      <c r="FU45" s="4">
        <v>0</v>
      </c>
      <c r="FV45" s="4">
        <v>0</v>
      </c>
      <c r="FW45" s="110">
        <v>0</v>
      </c>
      <c r="FX45" s="109">
        <v>0</v>
      </c>
      <c r="FY45" s="109">
        <v>0</v>
      </c>
      <c r="FZ45" s="4">
        <v>0</v>
      </c>
      <c r="GA45" s="4">
        <v>0</v>
      </c>
      <c r="GB45" s="4">
        <v>0</v>
      </c>
      <c r="GC45" s="4">
        <v>0</v>
      </c>
      <c r="GD45" s="109">
        <v>0</v>
      </c>
      <c r="GE45" s="109">
        <v>0</v>
      </c>
      <c r="GF45" s="109">
        <v>0</v>
      </c>
      <c r="GG45" s="4">
        <v>0</v>
      </c>
      <c r="GH45" s="4">
        <v>0</v>
      </c>
      <c r="GI45" s="4">
        <v>0</v>
      </c>
      <c r="GJ45" s="110">
        <v>0</v>
      </c>
      <c r="GK45" s="109">
        <v>0</v>
      </c>
      <c r="GL45" s="109">
        <v>0</v>
      </c>
      <c r="GM45" s="4">
        <v>0</v>
      </c>
      <c r="GN45" s="4">
        <v>0</v>
      </c>
      <c r="GO45" s="4">
        <v>0</v>
      </c>
      <c r="GP45" s="4">
        <v>0</v>
      </c>
      <c r="GQ45" s="109">
        <v>0</v>
      </c>
      <c r="GR45" s="109">
        <v>0</v>
      </c>
      <c r="GS45" s="109">
        <v>0</v>
      </c>
      <c r="GT45" s="4">
        <v>0</v>
      </c>
      <c r="GU45" s="4">
        <v>0</v>
      </c>
      <c r="GV45" s="4">
        <v>0</v>
      </c>
      <c r="GW45" s="110">
        <v>0</v>
      </c>
      <c r="GX45" s="109">
        <v>0</v>
      </c>
      <c r="GY45" s="109">
        <v>0</v>
      </c>
      <c r="GZ45" s="4">
        <v>0</v>
      </c>
      <c r="HA45" s="4">
        <v>0</v>
      </c>
      <c r="HB45" s="4">
        <v>0</v>
      </c>
      <c r="HC45" s="4">
        <v>0</v>
      </c>
      <c r="HD45" s="109">
        <v>0</v>
      </c>
      <c r="HE45" s="109">
        <v>0</v>
      </c>
      <c r="HF45" s="109">
        <v>0</v>
      </c>
      <c r="HG45" s="4">
        <v>0</v>
      </c>
      <c r="HH45" s="4">
        <v>0</v>
      </c>
      <c r="HI45" s="4">
        <v>0</v>
      </c>
      <c r="HJ45" s="110">
        <v>0</v>
      </c>
      <c r="HK45" s="109">
        <v>0</v>
      </c>
      <c r="HL45" s="109">
        <v>0</v>
      </c>
      <c r="HM45" s="4">
        <v>0</v>
      </c>
      <c r="HN45" s="4">
        <v>0</v>
      </c>
      <c r="HO45" s="4">
        <v>0</v>
      </c>
      <c r="HP45" s="4">
        <v>0</v>
      </c>
      <c r="HQ45" s="109">
        <v>0</v>
      </c>
      <c r="HR45" s="109">
        <v>0</v>
      </c>
      <c r="HS45" s="109">
        <v>0</v>
      </c>
      <c r="HT45" s="4">
        <v>0</v>
      </c>
      <c r="HU45" s="4">
        <v>0</v>
      </c>
      <c r="HV45" s="4">
        <v>0</v>
      </c>
      <c r="HW45" s="110">
        <v>0</v>
      </c>
      <c r="HX45" s="109">
        <v>0</v>
      </c>
      <c r="HY45" s="109">
        <v>0</v>
      </c>
      <c r="HZ45" s="4">
        <v>0</v>
      </c>
      <c r="IA45" s="4">
        <v>0</v>
      </c>
      <c r="IB45" s="4">
        <v>0</v>
      </c>
      <c r="IC45" s="4">
        <v>0</v>
      </c>
      <c r="ID45" s="109">
        <v>0</v>
      </c>
      <c r="IE45" s="109">
        <v>0</v>
      </c>
      <c r="IF45" s="109">
        <v>0</v>
      </c>
      <c r="IG45" s="4">
        <v>0</v>
      </c>
      <c r="IH45" s="4">
        <v>0</v>
      </c>
      <c r="II45" s="4">
        <v>0</v>
      </c>
      <c r="IJ45" s="110">
        <v>0</v>
      </c>
      <c r="IK45" s="109">
        <v>0</v>
      </c>
      <c r="IL45" s="109">
        <v>0</v>
      </c>
      <c r="IM45" s="4">
        <v>0</v>
      </c>
      <c r="IN45" s="4">
        <v>0</v>
      </c>
      <c r="IO45" s="4">
        <v>0</v>
      </c>
      <c r="IP45" s="4">
        <v>0</v>
      </c>
      <c r="IQ45" s="109">
        <v>50</v>
      </c>
      <c r="IR45" s="109">
        <v>343</v>
      </c>
      <c r="IS45" s="109">
        <v>175</v>
      </c>
      <c r="IT45" s="4">
        <v>89</v>
      </c>
      <c r="IU45" s="4">
        <v>441</v>
      </c>
      <c r="IV45" s="4">
        <v>0</v>
      </c>
      <c r="IW45" s="110">
        <v>74</v>
      </c>
      <c r="IX45" s="109">
        <v>518</v>
      </c>
      <c r="IY45" s="109">
        <v>153</v>
      </c>
      <c r="IZ45" s="4">
        <v>213</v>
      </c>
      <c r="JA45" s="4">
        <v>1302</v>
      </c>
      <c r="JB45" s="4">
        <v>328</v>
      </c>
      <c r="JC45" s="4">
        <v>1843</v>
      </c>
      <c r="JD45" s="242">
        <v>1488</v>
      </c>
      <c r="JE45" s="242">
        <v>1312</v>
      </c>
      <c r="JF45" s="242">
        <v>357</v>
      </c>
      <c r="JG45" s="304">
        <v>3157</v>
      </c>
      <c r="JH45" s="300">
        <v>2653.6666666666665</v>
      </c>
      <c r="JJ45" s="301">
        <v>1488</v>
      </c>
      <c r="JK45" s="301">
        <v>1312</v>
      </c>
      <c r="JL45" s="301">
        <v>357</v>
      </c>
      <c r="JM45" s="306">
        <v>3157</v>
      </c>
      <c r="JN45" s="303">
        <v>118.96746639869365</v>
      </c>
      <c r="JP45" s="110">
        <v>0</v>
      </c>
      <c r="JQ45" s="109">
        <v>0</v>
      </c>
      <c r="JR45" s="109">
        <v>0</v>
      </c>
      <c r="JS45" s="145">
        <v>0</v>
      </c>
      <c r="JT45" s="148">
        <v>0</v>
      </c>
    </row>
    <row r="46" spans="1:280" ht="16.5" thickTop="1" thickBot="1" x14ac:dyDescent="0.3">
      <c r="A46" s="75" t="s">
        <v>86</v>
      </c>
      <c r="B46" s="290" t="s">
        <v>87</v>
      </c>
      <c r="C46" s="297">
        <v>717.66666666666663</v>
      </c>
      <c r="D46" s="112">
        <v>0</v>
      </c>
      <c r="E46" s="109">
        <v>0</v>
      </c>
      <c r="F46" s="114">
        <v>0</v>
      </c>
      <c r="G46" s="104">
        <v>0</v>
      </c>
      <c r="H46" s="4">
        <v>0</v>
      </c>
      <c r="I46" s="4">
        <v>0</v>
      </c>
      <c r="J46" s="110">
        <v>0</v>
      </c>
      <c r="K46" s="109">
        <v>0</v>
      </c>
      <c r="L46" s="109">
        <v>0</v>
      </c>
      <c r="M46" s="4">
        <v>0</v>
      </c>
      <c r="N46" s="4">
        <v>0</v>
      </c>
      <c r="O46" s="4">
        <v>0</v>
      </c>
      <c r="P46" s="4">
        <v>0</v>
      </c>
      <c r="Q46" s="112">
        <v>0</v>
      </c>
      <c r="R46" s="109">
        <v>0</v>
      </c>
      <c r="S46" s="109">
        <v>0</v>
      </c>
      <c r="T46" s="135">
        <v>19</v>
      </c>
      <c r="U46" s="4">
        <v>0</v>
      </c>
      <c r="V46" s="4">
        <v>0</v>
      </c>
      <c r="W46" s="110">
        <v>28</v>
      </c>
      <c r="X46" s="109">
        <v>0</v>
      </c>
      <c r="Y46" s="109">
        <v>0</v>
      </c>
      <c r="Z46" s="4">
        <v>47</v>
      </c>
      <c r="AA46" s="4">
        <v>0</v>
      </c>
      <c r="AB46" s="4">
        <v>0</v>
      </c>
      <c r="AC46" s="4">
        <v>47</v>
      </c>
      <c r="AD46" s="109">
        <v>0</v>
      </c>
      <c r="AE46" s="109">
        <v>0</v>
      </c>
      <c r="AF46" s="109">
        <v>0</v>
      </c>
      <c r="AG46" s="4">
        <v>0</v>
      </c>
      <c r="AH46" s="4">
        <v>0</v>
      </c>
      <c r="AI46" s="4">
        <v>0</v>
      </c>
      <c r="AJ46" s="110">
        <v>0</v>
      </c>
      <c r="AK46" s="109">
        <v>0</v>
      </c>
      <c r="AL46" s="109">
        <v>0</v>
      </c>
      <c r="AM46" s="4">
        <v>0</v>
      </c>
      <c r="AN46" s="4">
        <v>0</v>
      </c>
      <c r="AO46" s="4">
        <v>0</v>
      </c>
      <c r="AP46" s="4">
        <v>0</v>
      </c>
      <c r="AQ46" s="109">
        <v>0</v>
      </c>
      <c r="AR46" s="109">
        <v>0</v>
      </c>
      <c r="AS46" s="109">
        <v>0</v>
      </c>
      <c r="AT46" s="135">
        <v>0</v>
      </c>
      <c r="AU46" s="4">
        <v>0</v>
      </c>
      <c r="AV46" s="4">
        <v>283</v>
      </c>
      <c r="AW46" s="110">
        <v>0</v>
      </c>
      <c r="AX46" s="109">
        <v>0</v>
      </c>
      <c r="AY46" s="109">
        <v>0</v>
      </c>
      <c r="AZ46" s="4">
        <v>0</v>
      </c>
      <c r="BA46" s="4">
        <v>0</v>
      </c>
      <c r="BB46" s="4">
        <v>283</v>
      </c>
      <c r="BC46" s="4">
        <v>283</v>
      </c>
      <c r="BD46" s="31">
        <v>0</v>
      </c>
      <c r="BE46" s="109">
        <v>0</v>
      </c>
      <c r="BF46" s="109">
        <v>0</v>
      </c>
      <c r="BG46" s="104">
        <v>0</v>
      </c>
      <c r="BH46" s="4">
        <v>0</v>
      </c>
      <c r="BI46" s="4">
        <v>0</v>
      </c>
      <c r="BJ46" s="110">
        <v>0</v>
      </c>
      <c r="BK46" s="109">
        <v>0</v>
      </c>
      <c r="BL46" s="109">
        <v>0</v>
      </c>
      <c r="BM46" s="4">
        <v>0</v>
      </c>
      <c r="BN46" s="4">
        <v>0</v>
      </c>
      <c r="BO46" s="4">
        <v>0</v>
      </c>
      <c r="BP46" s="4">
        <v>0</v>
      </c>
      <c r="BQ46" s="109">
        <v>0</v>
      </c>
      <c r="BR46" s="109">
        <v>0</v>
      </c>
      <c r="BS46" s="109">
        <v>0</v>
      </c>
      <c r="BT46" s="4">
        <v>0</v>
      </c>
      <c r="BU46" s="4">
        <v>0</v>
      </c>
      <c r="BV46" s="4">
        <v>0</v>
      </c>
      <c r="BW46" s="110">
        <v>0</v>
      </c>
      <c r="BX46" s="109">
        <v>0</v>
      </c>
      <c r="BY46" s="109">
        <v>0</v>
      </c>
      <c r="BZ46" s="4">
        <v>0</v>
      </c>
      <c r="CA46" s="4">
        <v>0</v>
      </c>
      <c r="CB46" s="4">
        <v>0</v>
      </c>
      <c r="CC46" s="4">
        <v>0</v>
      </c>
      <c r="CD46" s="109">
        <v>0</v>
      </c>
      <c r="CE46" s="109">
        <v>0</v>
      </c>
      <c r="CF46" s="109">
        <v>0</v>
      </c>
      <c r="CG46" s="4">
        <v>0</v>
      </c>
      <c r="CH46" s="4">
        <v>0</v>
      </c>
      <c r="CI46" s="4">
        <v>0</v>
      </c>
      <c r="CJ46" s="110">
        <v>0</v>
      </c>
      <c r="CK46" s="109">
        <v>0</v>
      </c>
      <c r="CL46" s="109">
        <v>0</v>
      </c>
      <c r="CM46" s="4">
        <v>0</v>
      </c>
      <c r="CN46" s="4">
        <v>0</v>
      </c>
      <c r="CO46" s="4">
        <v>0</v>
      </c>
      <c r="CP46" s="4">
        <v>0</v>
      </c>
      <c r="CQ46" s="109">
        <v>0</v>
      </c>
      <c r="CR46" s="109">
        <v>0</v>
      </c>
      <c r="CS46" s="109">
        <v>0</v>
      </c>
      <c r="CT46" s="4">
        <v>0</v>
      </c>
      <c r="CU46" s="4">
        <v>0</v>
      </c>
      <c r="CV46" s="4">
        <v>0</v>
      </c>
      <c r="CW46" s="110">
        <v>0</v>
      </c>
      <c r="CX46" s="109">
        <v>0</v>
      </c>
      <c r="CY46" s="109">
        <v>0</v>
      </c>
      <c r="CZ46" s="4">
        <v>0</v>
      </c>
      <c r="DA46" s="4">
        <v>0</v>
      </c>
      <c r="DB46" s="4">
        <v>0</v>
      </c>
      <c r="DC46" s="4">
        <v>0</v>
      </c>
      <c r="DD46" s="109">
        <v>0</v>
      </c>
      <c r="DE46" s="109">
        <v>0</v>
      </c>
      <c r="DF46" s="109">
        <v>0</v>
      </c>
      <c r="DG46" s="4">
        <v>0</v>
      </c>
      <c r="DH46" s="4">
        <v>0</v>
      </c>
      <c r="DI46" s="105">
        <v>0</v>
      </c>
      <c r="DJ46" s="110">
        <v>0</v>
      </c>
      <c r="DK46" s="109">
        <v>0</v>
      </c>
      <c r="DL46" s="109">
        <v>0</v>
      </c>
      <c r="DM46" s="4">
        <v>0</v>
      </c>
      <c r="DN46" s="4">
        <v>0</v>
      </c>
      <c r="DO46" s="4">
        <v>0</v>
      </c>
      <c r="DP46" s="4">
        <v>0</v>
      </c>
      <c r="DQ46" s="109">
        <v>10</v>
      </c>
      <c r="DR46" s="109">
        <v>0</v>
      </c>
      <c r="DS46" s="109">
        <v>0</v>
      </c>
      <c r="DT46" s="4">
        <v>0</v>
      </c>
      <c r="DU46" s="4">
        <v>0</v>
      </c>
      <c r="DV46" s="4">
        <v>0</v>
      </c>
      <c r="DW46" s="110">
        <v>0</v>
      </c>
      <c r="DX46" s="109">
        <v>0</v>
      </c>
      <c r="DY46" s="109">
        <v>0</v>
      </c>
      <c r="DZ46" s="4">
        <v>10</v>
      </c>
      <c r="EA46" s="4">
        <v>0</v>
      </c>
      <c r="EB46" s="4">
        <v>0</v>
      </c>
      <c r="EC46" s="4">
        <v>10</v>
      </c>
      <c r="ED46" s="109">
        <v>0</v>
      </c>
      <c r="EE46" s="109">
        <v>0</v>
      </c>
      <c r="EF46" s="109">
        <v>0</v>
      </c>
      <c r="EG46" s="4">
        <v>0</v>
      </c>
      <c r="EH46" s="4">
        <v>0</v>
      </c>
      <c r="EI46" s="4">
        <v>0</v>
      </c>
      <c r="EJ46" s="110">
        <v>0</v>
      </c>
      <c r="EK46" s="109">
        <v>0</v>
      </c>
      <c r="EL46" s="109">
        <v>0</v>
      </c>
      <c r="EM46" s="4">
        <v>0</v>
      </c>
      <c r="EN46" s="4">
        <v>0</v>
      </c>
      <c r="EO46" s="4">
        <v>0</v>
      </c>
      <c r="EP46" s="4">
        <v>0</v>
      </c>
      <c r="EQ46" s="109">
        <v>0</v>
      </c>
      <c r="ER46" s="109">
        <v>0</v>
      </c>
      <c r="ES46" s="109">
        <v>0</v>
      </c>
      <c r="ET46" s="4">
        <v>0</v>
      </c>
      <c r="EU46" s="4">
        <v>0</v>
      </c>
      <c r="EV46" s="105">
        <v>0</v>
      </c>
      <c r="EW46" s="110">
        <v>0</v>
      </c>
      <c r="EX46" s="109">
        <v>0</v>
      </c>
      <c r="EY46" s="109">
        <v>0</v>
      </c>
      <c r="EZ46" s="4">
        <v>0</v>
      </c>
      <c r="FA46" s="4">
        <v>0</v>
      </c>
      <c r="FB46" s="4">
        <v>0</v>
      </c>
      <c r="FC46" s="4">
        <v>0</v>
      </c>
      <c r="FD46" s="109">
        <v>0</v>
      </c>
      <c r="FE46" s="109">
        <v>0</v>
      </c>
      <c r="FF46" s="109">
        <v>0</v>
      </c>
      <c r="FG46" s="4">
        <v>0</v>
      </c>
      <c r="FH46" s="4">
        <v>0</v>
      </c>
      <c r="FI46" s="4">
        <v>0</v>
      </c>
      <c r="FJ46" s="110">
        <v>0</v>
      </c>
      <c r="FK46" s="109">
        <v>0</v>
      </c>
      <c r="FL46" s="109">
        <v>0</v>
      </c>
      <c r="FM46" s="4">
        <v>0</v>
      </c>
      <c r="FN46" s="4">
        <v>0</v>
      </c>
      <c r="FO46" s="4">
        <v>0</v>
      </c>
      <c r="FP46" s="4">
        <v>0</v>
      </c>
      <c r="FQ46" s="109">
        <v>0</v>
      </c>
      <c r="FR46" s="109">
        <v>0</v>
      </c>
      <c r="FS46" s="109">
        <v>0</v>
      </c>
      <c r="FT46" s="4">
        <v>0</v>
      </c>
      <c r="FU46" s="4">
        <v>0</v>
      </c>
      <c r="FV46" s="4">
        <v>0</v>
      </c>
      <c r="FW46" s="110">
        <v>0</v>
      </c>
      <c r="FX46" s="109">
        <v>0</v>
      </c>
      <c r="FY46" s="109">
        <v>0</v>
      </c>
      <c r="FZ46" s="4">
        <v>0</v>
      </c>
      <c r="GA46" s="4">
        <v>0</v>
      </c>
      <c r="GB46" s="4">
        <v>0</v>
      </c>
      <c r="GC46" s="4">
        <v>0</v>
      </c>
      <c r="GD46" s="109">
        <v>0</v>
      </c>
      <c r="GE46" s="109">
        <v>0</v>
      </c>
      <c r="GF46" s="109">
        <v>0</v>
      </c>
      <c r="GG46" s="4">
        <v>0</v>
      </c>
      <c r="GH46" s="4">
        <v>0</v>
      </c>
      <c r="GI46" s="4">
        <v>0</v>
      </c>
      <c r="GJ46" s="110">
        <v>0</v>
      </c>
      <c r="GK46" s="109">
        <v>0</v>
      </c>
      <c r="GL46" s="109">
        <v>0</v>
      </c>
      <c r="GM46" s="4">
        <v>0</v>
      </c>
      <c r="GN46" s="4">
        <v>0</v>
      </c>
      <c r="GO46" s="4">
        <v>0</v>
      </c>
      <c r="GP46" s="4">
        <v>0</v>
      </c>
      <c r="GQ46" s="109">
        <v>0</v>
      </c>
      <c r="GR46" s="109">
        <v>0</v>
      </c>
      <c r="GS46" s="109">
        <v>0</v>
      </c>
      <c r="GT46" s="4">
        <v>0</v>
      </c>
      <c r="GU46" s="4">
        <v>0</v>
      </c>
      <c r="GV46" s="4">
        <v>0</v>
      </c>
      <c r="GW46" s="110">
        <v>0</v>
      </c>
      <c r="GX46" s="109">
        <v>0</v>
      </c>
      <c r="GY46" s="109">
        <v>0</v>
      </c>
      <c r="GZ46" s="4">
        <v>0</v>
      </c>
      <c r="HA46" s="4">
        <v>0</v>
      </c>
      <c r="HB46" s="4">
        <v>0</v>
      </c>
      <c r="HC46" s="4">
        <v>0</v>
      </c>
      <c r="HD46" s="109">
        <v>0</v>
      </c>
      <c r="HE46" s="109">
        <v>0</v>
      </c>
      <c r="HF46" s="109">
        <v>0</v>
      </c>
      <c r="HG46" s="4">
        <v>0</v>
      </c>
      <c r="HH46" s="4">
        <v>0</v>
      </c>
      <c r="HI46" s="4">
        <v>0</v>
      </c>
      <c r="HJ46" s="110">
        <v>0</v>
      </c>
      <c r="HK46" s="109">
        <v>0</v>
      </c>
      <c r="HL46" s="109">
        <v>0</v>
      </c>
      <c r="HM46" s="4">
        <v>0</v>
      </c>
      <c r="HN46" s="4">
        <v>0</v>
      </c>
      <c r="HO46" s="4">
        <v>0</v>
      </c>
      <c r="HP46" s="4">
        <v>0</v>
      </c>
      <c r="HQ46" s="109">
        <v>0</v>
      </c>
      <c r="HR46" s="109">
        <v>0</v>
      </c>
      <c r="HS46" s="109">
        <v>0</v>
      </c>
      <c r="HT46" s="4">
        <v>0</v>
      </c>
      <c r="HU46" s="4">
        <v>0</v>
      </c>
      <c r="HV46" s="4">
        <v>0</v>
      </c>
      <c r="HW46" s="110">
        <v>0</v>
      </c>
      <c r="HX46" s="109">
        <v>0</v>
      </c>
      <c r="HY46" s="109">
        <v>0</v>
      </c>
      <c r="HZ46" s="4">
        <v>0</v>
      </c>
      <c r="IA46" s="4">
        <v>0</v>
      </c>
      <c r="IB46" s="4">
        <v>0</v>
      </c>
      <c r="IC46" s="4">
        <v>0</v>
      </c>
      <c r="ID46" s="109">
        <v>0</v>
      </c>
      <c r="IE46" s="109">
        <v>0</v>
      </c>
      <c r="IF46" s="109">
        <v>0</v>
      </c>
      <c r="IG46" s="4">
        <v>0</v>
      </c>
      <c r="IH46" s="4">
        <v>0</v>
      </c>
      <c r="II46" s="4">
        <v>0</v>
      </c>
      <c r="IJ46" s="110">
        <v>0</v>
      </c>
      <c r="IK46" s="109">
        <v>0</v>
      </c>
      <c r="IL46" s="109">
        <v>0</v>
      </c>
      <c r="IM46" s="4">
        <v>0</v>
      </c>
      <c r="IN46" s="4">
        <v>0</v>
      </c>
      <c r="IO46" s="4">
        <v>0</v>
      </c>
      <c r="IP46" s="4">
        <v>0</v>
      </c>
      <c r="IQ46" s="109">
        <v>0</v>
      </c>
      <c r="IR46" s="109">
        <v>0</v>
      </c>
      <c r="IS46" s="109">
        <v>348</v>
      </c>
      <c r="IT46" s="4">
        <v>0</v>
      </c>
      <c r="IU46" s="4">
        <v>0</v>
      </c>
      <c r="IV46" s="4">
        <v>0</v>
      </c>
      <c r="IW46" s="110">
        <v>15</v>
      </c>
      <c r="IX46" s="109">
        <v>0</v>
      </c>
      <c r="IY46" s="109">
        <v>236</v>
      </c>
      <c r="IZ46" s="4">
        <v>15</v>
      </c>
      <c r="JA46" s="4">
        <v>0</v>
      </c>
      <c r="JB46" s="4">
        <v>584</v>
      </c>
      <c r="JC46" s="4">
        <v>599</v>
      </c>
      <c r="JD46" s="242">
        <v>72</v>
      </c>
      <c r="JE46" s="242">
        <v>0</v>
      </c>
      <c r="JF46" s="242">
        <v>867</v>
      </c>
      <c r="JG46" s="304">
        <v>939</v>
      </c>
      <c r="JH46" s="300">
        <v>717.66666666666663</v>
      </c>
      <c r="JJ46" s="301">
        <v>72</v>
      </c>
      <c r="JK46" s="301">
        <v>0</v>
      </c>
      <c r="JL46" s="301">
        <v>867</v>
      </c>
      <c r="JM46" s="306">
        <v>939</v>
      </c>
      <c r="JN46" s="303">
        <v>130.84068741291222</v>
      </c>
      <c r="JP46" s="110">
        <v>0</v>
      </c>
      <c r="JQ46" s="109">
        <v>0</v>
      </c>
      <c r="JR46" s="109">
        <v>0</v>
      </c>
      <c r="JS46" s="145">
        <v>0</v>
      </c>
      <c r="JT46" s="148">
        <v>0</v>
      </c>
    </row>
    <row r="47" spans="1:280" ht="16.5" thickTop="1" thickBot="1" x14ac:dyDescent="0.3">
      <c r="A47" s="75" t="s">
        <v>88</v>
      </c>
      <c r="B47" s="290" t="s">
        <v>89</v>
      </c>
      <c r="C47" s="297">
        <v>2822.6666666666665</v>
      </c>
      <c r="D47" s="112">
        <v>0</v>
      </c>
      <c r="E47" s="109">
        <v>0</v>
      </c>
      <c r="F47" s="114">
        <v>0</v>
      </c>
      <c r="G47" s="104">
        <v>0</v>
      </c>
      <c r="H47" s="4">
        <v>0</v>
      </c>
      <c r="I47" s="4">
        <v>0</v>
      </c>
      <c r="J47" s="110">
        <v>0</v>
      </c>
      <c r="K47" s="109">
        <v>0</v>
      </c>
      <c r="L47" s="109">
        <v>0</v>
      </c>
      <c r="M47" s="4">
        <v>0</v>
      </c>
      <c r="N47" s="4">
        <v>0</v>
      </c>
      <c r="O47" s="4">
        <v>0</v>
      </c>
      <c r="P47" s="4">
        <v>0</v>
      </c>
      <c r="Q47" s="112">
        <v>600</v>
      </c>
      <c r="R47" s="109">
        <v>0</v>
      </c>
      <c r="S47" s="109">
        <v>0</v>
      </c>
      <c r="T47" s="135">
        <v>600</v>
      </c>
      <c r="U47" s="4">
        <v>0</v>
      </c>
      <c r="V47" s="4">
        <v>0</v>
      </c>
      <c r="W47" s="110">
        <v>0</v>
      </c>
      <c r="X47" s="109">
        <v>0</v>
      </c>
      <c r="Y47" s="109">
        <v>0</v>
      </c>
      <c r="Z47" s="4">
        <v>1200</v>
      </c>
      <c r="AA47" s="4">
        <v>0</v>
      </c>
      <c r="AB47" s="4">
        <v>0</v>
      </c>
      <c r="AC47" s="4">
        <v>1200</v>
      </c>
      <c r="AD47" s="109">
        <v>0</v>
      </c>
      <c r="AE47" s="109">
        <v>0</v>
      </c>
      <c r="AF47" s="109">
        <v>0</v>
      </c>
      <c r="AG47" s="4">
        <v>0</v>
      </c>
      <c r="AH47" s="4">
        <v>0</v>
      </c>
      <c r="AI47" s="4">
        <v>0</v>
      </c>
      <c r="AJ47" s="110">
        <v>0</v>
      </c>
      <c r="AK47" s="109">
        <v>0</v>
      </c>
      <c r="AL47" s="109">
        <v>0</v>
      </c>
      <c r="AM47" s="4">
        <v>0</v>
      </c>
      <c r="AN47" s="4">
        <v>0</v>
      </c>
      <c r="AO47" s="4">
        <v>0</v>
      </c>
      <c r="AP47" s="4">
        <v>0</v>
      </c>
      <c r="AQ47" s="109">
        <v>0</v>
      </c>
      <c r="AR47" s="109">
        <v>612</v>
      </c>
      <c r="AS47" s="109">
        <v>0</v>
      </c>
      <c r="AT47" s="135">
        <v>0</v>
      </c>
      <c r="AU47" s="4">
        <v>712</v>
      </c>
      <c r="AV47" s="4">
        <v>0</v>
      </c>
      <c r="AW47" s="110">
        <v>0</v>
      </c>
      <c r="AX47" s="109">
        <v>712</v>
      </c>
      <c r="AY47" s="109">
        <v>0</v>
      </c>
      <c r="AZ47" s="4">
        <v>0</v>
      </c>
      <c r="BA47" s="4">
        <v>2036</v>
      </c>
      <c r="BB47" s="4">
        <v>0</v>
      </c>
      <c r="BC47" s="4">
        <v>2036</v>
      </c>
      <c r="BD47" s="31">
        <v>0</v>
      </c>
      <c r="BE47" s="109">
        <v>0</v>
      </c>
      <c r="BF47" s="109">
        <v>0</v>
      </c>
      <c r="BG47" s="104">
        <v>0</v>
      </c>
      <c r="BH47" s="4">
        <v>0</v>
      </c>
      <c r="BI47" s="4">
        <v>0</v>
      </c>
      <c r="BJ47" s="110">
        <v>0</v>
      </c>
      <c r="BK47" s="109">
        <v>0</v>
      </c>
      <c r="BL47" s="109">
        <v>0</v>
      </c>
      <c r="BM47" s="4">
        <v>0</v>
      </c>
      <c r="BN47" s="4">
        <v>0</v>
      </c>
      <c r="BO47" s="4">
        <v>0</v>
      </c>
      <c r="BP47" s="4">
        <v>0</v>
      </c>
      <c r="BQ47" s="109">
        <v>0</v>
      </c>
      <c r="BR47" s="109">
        <v>0</v>
      </c>
      <c r="BS47" s="109">
        <v>0</v>
      </c>
      <c r="BT47" s="4">
        <v>0</v>
      </c>
      <c r="BU47" s="4">
        <v>0</v>
      </c>
      <c r="BV47" s="4">
        <v>0</v>
      </c>
      <c r="BW47" s="110">
        <v>0</v>
      </c>
      <c r="BX47" s="109">
        <v>0</v>
      </c>
      <c r="BY47" s="109">
        <v>0</v>
      </c>
      <c r="BZ47" s="4">
        <v>0</v>
      </c>
      <c r="CA47" s="4">
        <v>0</v>
      </c>
      <c r="CB47" s="4">
        <v>0</v>
      </c>
      <c r="CC47" s="4">
        <v>0</v>
      </c>
      <c r="CD47" s="109">
        <v>0</v>
      </c>
      <c r="CE47" s="109">
        <v>0</v>
      </c>
      <c r="CF47" s="109">
        <v>0</v>
      </c>
      <c r="CG47" s="4">
        <v>0</v>
      </c>
      <c r="CH47" s="4">
        <v>0</v>
      </c>
      <c r="CI47" s="4">
        <v>0</v>
      </c>
      <c r="CJ47" s="110">
        <v>0</v>
      </c>
      <c r="CK47" s="109">
        <v>0</v>
      </c>
      <c r="CL47" s="109">
        <v>0</v>
      </c>
      <c r="CM47" s="4">
        <v>0</v>
      </c>
      <c r="CN47" s="4">
        <v>0</v>
      </c>
      <c r="CO47" s="4">
        <v>0</v>
      </c>
      <c r="CP47" s="4">
        <v>0</v>
      </c>
      <c r="CQ47" s="109">
        <v>0</v>
      </c>
      <c r="CR47" s="109">
        <v>0</v>
      </c>
      <c r="CS47" s="109">
        <v>0</v>
      </c>
      <c r="CT47" s="4">
        <v>0</v>
      </c>
      <c r="CU47" s="4">
        <v>0</v>
      </c>
      <c r="CV47" s="4">
        <v>0</v>
      </c>
      <c r="CW47" s="110">
        <v>0</v>
      </c>
      <c r="CX47" s="109">
        <v>0</v>
      </c>
      <c r="CY47" s="109">
        <v>0</v>
      </c>
      <c r="CZ47" s="4">
        <v>0</v>
      </c>
      <c r="DA47" s="4">
        <v>0</v>
      </c>
      <c r="DB47" s="4">
        <v>0</v>
      </c>
      <c r="DC47" s="4">
        <v>0</v>
      </c>
      <c r="DD47" s="109">
        <v>14</v>
      </c>
      <c r="DE47" s="109">
        <v>0</v>
      </c>
      <c r="DF47" s="109">
        <v>0</v>
      </c>
      <c r="DG47" s="4">
        <v>18</v>
      </c>
      <c r="DH47" s="4">
        <v>0</v>
      </c>
      <c r="DI47" s="105">
        <v>0</v>
      </c>
      <c r="DJ47" s="110">
        <v>20</v>
      </c>
      <c r="DK47" s="109">
        <v>0</v>
      </c>
      <c r="DL47" s="109">
        <v>0</v>
      </c>
      <c r="DM47" s="4">
        <v>52</v>
      </c>
      <c r="DN47" s="4">
        <v>0</v>
      </c>
      <c r="DO47" s="4">
        <v>0</v>
      </c>
      <c r="DP47" s="4">
        <v>52</v>
      </c>
      <c r="DQ47" s="109">
        <v>44</v>
      </c>
      <c r="DR47" s="109">
        <v>0</v>
      </c>
      <c r="DS47" s="109">
        <v>0</v>
      </c>
      <c r="DT47" s="4">
        <v>50</v>
      </c>
      <c r="DU47" s="4">
        <v>0</v>
      </c>
      <c r="DV47" s="4">
        <v>0</v>
      </c>
      <c r="DW47" s="110">
        <v>52</v>
      </c>
      <c r="DX47" s="109">
        <v>0</v>
      </c>
      <c r="DY47" s="109">
        <v>0</v>
      </c>
      <c r="DZ47" s="4">
        <v>146</v>
      </c>
      <c r="EA47" s="4">
        <v>0</v>
      </c>
      <c r="EB47" s="4">
        <v>0</v>
      </c>
      <c r="EC47" s="4">
        <v>146</v>
      </c>
      <c r="ED47" s="109">
        <v>0</v>
      </c>
      <c r="EE47" s="109">
        <v>0</v>
      </c>
      <c r="EF47" s="109">
        <v>0</v>
      </c>
      <c r="EG47" s="4">
        <v>0</v>
      </c>
      <c r="EH47" s="4">
        <v>0</v>
      </c>
      <c r="EI47" s="4">
        <v>0</v>
      </c>
      <c r="EJ47" s="110">
        <v>0</v>
      </c>
      <c r="EK47" s="109">
        <v>0</v>
      </c>
      <c r="EL47" s="109">
        <v>0</v>
      </c>
      <c r="EM47" s="4">
        <v>0</v>
      </c>
      <c r="EN47" s="4">
        <v>0</v>
      </c>
      <c r="EO47" s="4">
        <v>0</v>
      </c>
      <c r="EP47" s="4">
        <v>0</v>
      </c>
      <c r="EQ47" s="109">
        <v>35</v>
      </c>
      <c r="ER47" s="109">
        <v>0</v>
      </c>
      <c r="ES47" s="109">
        <v>0</v>
      </c>
      <c r="ET47" s="4">
        <v>28</v>
      </c>
      <c r="EU47" s="4">
        <v>0</v>
      </c>
      <c r="EV47" s="105">
        <v>0</v>
      </c>
      <c r="EW47" s="110">
        <v>36</v>
      </c>
      <c r="EX47" s="109">
        <v>0</v>
      </c>
      <c r="EY47" s="109">
        <v>0</v>
      </c>
      <c r="EZ47" s="4">
        <v>99</v>
      </c>
      <c r="FA47" s="4">
        <v>0</v>
      </c>
      <c r="FB47" s="4">
        <v>0</v>
      </c>
      <c r="FC47" s="4">
        <v>99</v>
      </c>
      <c r="FD47" s="109">
        <v>0</v>
      </c>
      <c r="FE47" s="109">
        <v>0</v>
      </c>
      <c r="FF47" s="109">
        <v>0</v>
      </c>
      <c r="FG47" s="4">
        <v>0</v>
      </c>
      <c r="FH47" s="4">
        <v>0</v>
      </c>
      <c r="FI47" s="4">
        <v>0</v>
      </c>
      <c r="FJ47" s="110">
        <v>0</v>
      </c>
      <c r="FK47" s="109">
        <v>0</v>
      </c>
      <c r="FL47" s="109">
        <v>0</v>
      </c>
      <c r="FM47" s="4">
        <v>0</v>
      </c>
      <c r="FN47" s="4">
        <v>0</v>
      </c>
      <c r="FO47" s="4">
        <v>0</v>
      </c>
      <c r="FP47" s="4">
        <v>0</v>
      </c>
      <c r="FQ47" s="109">
        <v>0</v>
      </c>
      <c r="FR47" s="109">
        <v>0</v>
      </c>
      <c r="FS47" s="109">
        <v>15</v>
      </c>
      <c r="FT47" s="4">
        <v>0</v>
      </c>
      <c r="FU47" s="4">
        <v>0</v>
      </c>
      <c r="FV47" s="4">
        <v>15</v>
      </c>
      <c r="FW47" s="110">
        <v>0</v>
      </c>
      <c r="FX47" s="109">
        <v>0</v>
      </c>
      <c r="FY47" s="109">
        <v>5</v>
      </c>
      <c r="FZ47" s="4">
        <v>0</v>
      </c>
      <c r="GA47" s="4">
        <v>0</v>
      </c>
      <c r="GB47" s="4">
        <v>35</v>
      </c>
      <c r="GC47" s="4">
        <v>35</v>
      </c>
      <c r="GD47" s="109">
        <v>0</v>
      </c>
      <c r="GE47" s="109">
        <v>0</v>
      </c>
      <c r="GF47" s="109">
        <v>0</v>
      </c>
      <c r="GG47" s="4">
        <v>0</v>
      </c>
      <c r="GH47" s="4">
        <v>0</v>
      </c>
      <c r="GI47" s="4">
        <v>0</v>
      </c>
      <c r="GJ47" s="110">
        <v>0</v>
      </c>
      <c r="GK47" s="109">
        <v>0</v>
      </c>
      <c r="GL47" s="109">
        <v>0</v>
      </c>
      <c r="GM47" s="4">
        <v>0</v>
      </c>
      <c r="GN47" s="4">
        <v>0</v>
      </c>
      <c r="GO47" s="4">
        <v>0</v>
      </c>
      <c r="GP47" s="4">
        <v>0</v>
      </c>
      <c r="GQ47" s="109">
        <v>0</v>
      </c>
      <c r="GR47" s="109">
        <v>0</v>
      </c>
      <c r="GS47" s="109">
        <v>0</v>
      </c>
      <c r="GT47" s="4">
        <v>0</v>
      </c>
      <c r="GU47" s="4">
        <v>0</v>
      </c>
      <c r="GV47" s="4">
        <v>0</v>
      </c>
      <c r="GW47" s="110">
        <v>0</v>
      </c>
      <c r="GX47" s="109">
        <v>0</v>
      </c>
      <c r="GY47" s="109">
        <v>0</v>
      </c>
      <c r="GZ47" s="4">
        <v>0</v>
      </c>
      <c r="HA47" s="4">
        <v>0</v>
      </c>
      <c r="HB47" s="4">
        <v>0</v>
      </c>
      <c r="HC47" s="4">
        <v>0</v>
      </c>
      <c r="HD47" s="109">
        <v>0</v>
      </c>
      <c r="HE47" s="109">
        <v>0</v>
      </c>
      <c r="HF47" s="109">
        <v>0</v>
      </c>
      <c r="HG47" s="4">
        <v>0</v>
      </c>
      <c r="HH47" s="4">
        <v>0</v>
      </c>
      <c r="HI47" s="4">
        <v>0</v>
      </c>
      <c r="HJ47" s="110">
        <v>0</v>
      </c>
      <c r="HK47" s="109">
        <v>0</v>
      </c>
      <c r="HL47" s="109">
        <v>0</v>
      </c>
      <c r="HM47" s="4">
        <v>0</v>
      </c>
      <c r="HN47" s="4">
        <v>0</v>
      </c>
      <c r="HO47" s="4">
        <v>0</v>
      </c>
      <c r="HP47" s="4">
        <v>0</v>
      </c>
      <c r="HQ47" s="109">
        <v>0</v>
      </c>
      <c r="HR47" s="109">
        <v>0</v>
      </c>
      <c r="HS47" s="109">
        <v>0</v>
      </c>
      <c r="HT47" s="4">
        <v>0</v>
      </c>
      <c r="HU47" s="4">
        <v>0</v>
      </c>
      <c r="HV47" s="4">
        <v>0</v>
      </c>
      <c r="HW47" s="110">
        <v>0</v>
      </c>
      <c r="HX47" s="109">
        <v>0</v>
      </c>
      <c r="HY47" s="109">
        <v>0</v>
      </c>
      <c r="HZ47" s="4">
        <v>0</v>
      </c>
      <c r="IA47" s="4">
        <v>0</v>
      </c>
      <c r="IB47" s="4">
        <v>0</v>
      </c>
      <c r="IC47" s="4">
        <v>0</v>
      </c>
      <c r="ID47" s="109">
        <v>0</v>
      </c>
      <c r="IE47" s="109">
        <v>0</v>
      </c>
      <c r="IF47" s="109">
        <v>0</v>
      </c>
      <c r="IG47" s="4">
        <v>0</v>
      </c>
      <c r="IH47" s="4">
        <v>0</v>
      </c>
      <c r="II47" s="4">
        <v>0</v>
      </c>
      <c r="IJ47" s="110">
        <v>0</v>
      </c>
      <c r="IK47" s="109">
        <v>0</v>
      </c>
      <c r="IL47" s="109">
        <v>0</v>
      </c>
      <c r="IM47" s="4">
        <v>0</v>
      </c>
      <c r="IN47" s="4">
        <v>0</v>
      </c>
      <c r="IO47" s="4">
        <v>0</v>
      </c>
      <c r="IP47" s="4">
        <v>0</v>
      </c>
      <c r="IQ47" s="109">
        <v>60</v>
      </c>
      <c r="IR47" s="109">
        <v>0</v>
      </c>
      <c r="IS47" s="109">
        <v>0</v>
      </c>
      <c r="IT47" s="4">
        <v>54</v>
      </c>
      <c r="IU47" s="4">
        <v>0</v>
      </c>
      <c r="IV47" s="4">
        <v>0</v>
      </c>
      <c r="IW47" s="110">
        <v>64</v>
      </c>
      <c r="IX47" s="109">
        <v>0</v>
      </c>
      <c r="IY47" s="109">
        <v>0</v>
      </c>
      <c r="IZ47" s="4">
        <v>178</v>
      </c>
      <c r="JA47" s="4">
        <v>0</v>
      </c>
      <c r="JB47" s="4">
        <v>0</v>
      </c>
      <c r="JC47" s="4">
        <v>178</v>
      </c>
      <c r="JD47" s="242">
        <v>1675</v>
      </c>
      <c r="JE47" s="242">
        <v>2036</v>
      </c>
      <c r="JF47" s="242">
        <v>35</v>
      </c>
      <c r="JG47" s="304">
        <v>3746</v>
      </c>
      <c r="JH47" s="300">
        <v>2822.6666666666665</v>
      </c>
      <c r="JJ47" s="301">
        <v>1675</v>
      </c>
      <c r="JK47" s="301">
        <v>2036</v>
      </c>
      <c r="JL47" s="301">
        <v>35</v>
      </c>
      <c r="JM47" s="306">
        <v>3746</v>
      </c>
      <c r="JN47" s="303">
        <v>132.71138403401039</v>
      </c>
      <c r="JP47" s="110">
        <v>0</v>
      </c>
      <c r="JQ47" s="109">
        <v>0</v>
      </c>
      <c r="JR47" s="109">
        <v>0</v>
      </c>
      <c r="JS47" s="145">
        <v>0</v>
      </c>
      <c r="JT47" s="148">
        <v>0</v>
      </c>
    </row>
    <row r="48" spans="1:280" ht="16.5" thickTop="1" thickBot="1" x14ac:dyDescent="0.3">
      <c r="A48" s="75" t="s">
        <v>90</v>
      </c>
      <c r="B48" s="290" t="s">
        <v>91</v>
      </c>
      <c r="C48" s="297">
        <v>3075.3333333333335</v>
      </c>
      <c r="D48" s="112">
        <v>148</v>
      </c>
      <c r="E48" s="109">
        <v>0</v>
      </c>
      <c r="F48" s="114">
        <v>0</v>
      </c>
      <c r="G48" s="104">
        <v>68</v>
      </c>
      <c r="H48" s="4">
        <v>0</v>
      </c>
      <c r="I48" s="4">
        <v>0</v>
      </c>
      <c r="J48" s="110">
        <v>126</v>
      </c>
      <c r="K48" s="109">
        <v>0</v>
      </c>
      <c r="L48" s="109">
        <v>0</v>
      </c>
      <c r="M48" s="4">
        <v>342</v>
      </c>
      <c r="N48" s="4">
        <v>0</v>
      </c>
      <c r="O48" s="4">
        <v>0</v>
      </c>
      <c r="P48" s="4">
        <v>342</v>
      </c>
      <c r="Q48" s="112">
        <v>41</v>
      </c>
      <c r="R48" s="109">
        <v>0</v>
      </c>
      <c r="S48" s="109">
        <v>0</v>
      </c>
      <c r="T48" s="135">
        <v>43</v>
      </c>
      <c r="U48" s="4">
        <v>0</v>
      </c>
      <c r="V48" s="4">
        <v>0</v>
      </c>
      <c r="W48" s="110">
        <v>76</v>
      </c>
      <c r="X48" s="109">
        <v>0</v>
      </c>
      <c r="Y48" s="109">
        <v>0</v>
      </c>
      <c r="Z48" s="4">
        <v>160</v>
      </c>
      <c r="AA48" s="4">
        <v>0</v>
      </c>
      <c r="AB48" s="4">
        <v>0</v>
      </c>
      <c r="AC48" s="4">
        <v>160</v>
      </c>
      <c r="AD48" s="109">
        <v>0</v>
      </c>
      <c r="AE48" s="109">
        <v>0</v>
      </c>
      <c r="AF48" s="109">
        <v>0</v>
      </c>
      <c r="AG48" s="4">
        <v>0</v>
      </c>
      <c r="AH48" s="4">
        <v>0</v>
      </c>
      <c r="AI48" s="4">
        <v>0</v>
      </c>
      <c r="AJ48" s="110">
        <v>0</v>
      </c>
      <c r="AK48" s="109">
        <v>0</v>
      </c>
      <c r="AL48" s="109">
        <v>0</v>
      </c>
      <c r="AM48" s="4">
        <v>0</v>
      </c>
      <c r="AN48" s="4">
        <v>0</v>
      </c>
      <c r="AO48" s="4">
        <v>0</v>
      </c>
      <c r="AP48" s="4">
        <v>0</v>
      </c>
      <c r="AQ48" s="109">
        <v>0</v>
      </c>
      <c r="AR48" s="109">
        <v>352</v>
      </c>
      <c r="AS48" s="109">
        <v>376</v>
      </c>
      <c r="AT48" s="135">
        <v>0</v>
      </c>
      <c r="AU48" s="4">
        <v>180</v>
      </c>
      <c r="AV48" s="4">
        <v>0</v>
      </c>
      <c r="AW48" s="110">
        <v>0</v>
      </c>
      <c r="AX48" s="109">
        <v>180</v>
      </c>
      <c r="AY48" s="109">
        <v>0</v>
      </c>
      <c r="AZ48" s="4">
        <v>0</v>
      </c>
      <c r="BA48" s="4">
        <v>712</v>
      </c>
      <c r="BB48" s="4">
        <v>376</v>
      </c>
      <c r="BC48" s="4">
        <v>1088</v>
      </c>
      <c r="BD48" s="31">
        <v>0</v>
      </c>
      <c r="BE48" s="109">
        <v>0</v>
      </c>
      <c r="BF48" s="109">
        <v>0</v>
      </c>
      <c r="BG48" s="104">
        <v>0</v>
      </c>
      <c r="BH48" s="4">
        <v>0</v>
      </c>
      <c r="BI48" s="4">
        <v>0</v>
      </c>
      <c r="BJ48" s="110">
        <v>6</v>
      </c>
      <c r="BK48" s="109">
        <v>0</v>
      </c>
      <c r="BL48" s="109">
        <v>0</v>
      </c>
      <c r="BM48" s="4">
        <v>6</v>
      </c>
      <c r="BN48" s="4">
        <v>0</v>
      </c>
      <c r="BO48" s="4">
        <v>0</v>
      </c>
      <c r="BP48" s="4">
        <v>6</v>
      </c>
      <c r="BQ48" s="109">
        <v>0</v>
      </c>
      <c r="BR48" s="109">
        <v>0</v>
      </c>
      <c r="BS48" s="109">
        <v>0</v>
      </c>
      <c r="BT48" s="4">
        <v>0</v>
      </c>
      <c r="BU48" s="4">
        <v>0</v>
      </c>
      <c r="BV48" s="4">
        <v>0</v>
      </c>
      <c r="BW48" s="110">
        <v>0</v>
      </c>
      <c r="BX48" s="109">
        <v>0</v>
      </c>
      <c r="BY48" s="109">
        <v>0</v>
      </c>
      <c r="BZ48" s="4">
        <v>0</v>
      </c>
      <c r="CA48" s="4">
        <v>0</v>
      </c>
      <c r="CB48" s="4">
        <v>0</v>
      </c>
      <c r="CC48" s="4">
        <v>0</v>
      </c>
      <c r="CD48" s="109">
        <v>0</v>
      </c>
      <c r="CE48" s="109">
        <v>0</v>
      </c>
      <c r="CF48" s="109">
        <v>0</v>
      </c>
      <c r="CG48" s="4">
        <v>0</v>
      </c>
      <c r="CH48" s="4">
        <v>0</v>
      </c>
      <c r="CI48" s="4">
        <v>0</v>
      </c>
      <c r="CJ48" s="110">
        <v>0</v>
      </c>
      <c r="CK48" s="109">
        <v>0</v>
      </c>
      <c r="CL48" s="109">
        <v>0</v>
      </c>
      <c r="CM48" s="4">
        <v>0</v>
      </c>
      <c r="CN48" s="4">
        <v>0</v>
      </c>
      <c r="CO48" s="4">
        <v>0</v>
      </c>
      <c r="CP48" s="4">
        <v>0</v>
      </c>
      <c r="CQ48" s="109">
        <v>0</v>
      </c>
      <c r="CR48" s="109">
        <v>0</v>
      </c>
      <c r="CS48" s="109">
        <v>0</v>
      </c>
      <c r="CT48" s="4">
        <v>2</v>
      </c>
      <c r="CU48" s="4">
        <v>0</v>
      </c>
      <c r="CV48" s="4">
        <v>0</v>
      </c>
      <c r="CW48" s="110">
        <v>0</v>
      </c>
      <c r="CX48" s="109">
        <v>0</v>
      </c>
      <c r="CY48" s="109">
        <v>0</v>
      </c>
      <c r="CZ48" s="4">
        <v>2</v>
      </c>
      <c r="DA48" s="4">
        <v>0</v>
      </c>
      <c r="DB48" s="4">
        <v>0</v>
      </c>
      <c r="DC48" s="4">
        <v>2</v>
      </c>
      <c r="DD48" s="109">
        <v>0</v>
      </c>
      <c r="DE48" s="109">
        <v>0</v>
      </c>
      <c r="DF48" s="109">
        <v>0</v>
      </c>
      <c r="DG48" s="4">
        <v>60</v>
      </c>
      <c r="DH48" s="4">
        <v>0</v>
      </c>
      <c r="DI48" s="105">
        <v>0</v>
      </c>
      <c r="DJ48" s="110">
        <v>23</v>
      </c>
      <c r="DK48" s="109">
        <v>0</v>
      </c>
      <c r="DL48" s="109">
        <v>0</v>
      </c>
      <c r="DM48" s="4">
        <v>83</v>
      </c>
      <c r="DN48" s="4">
        <v>0</v>
      </c>
      <c r="DO48" s="4">
        <v>0</v>
      </c>
      <c r="DP48" s="4">
        <v>83</v>
      </c>
      <c r="DQ48" s="109">
        <v>0</v>
      </c>
      <c r="DR48" s="109">
        <v>0</v>
      </c>
      <c r="DS48" s="109">
        <v>0</v>
      </c>
      <c r="DT48" s="4">
        <v>26</v>
      </c>
      <c r="DU48" s="4">
        <v>0</v>
      </c>
      <c r="DV48" s="4">
        <v>0</v>
      </c>
      <c r="DW48" s="110">
        <v>0</v>
      </c>
      <c r="DX48" s="109">
        <v>0</v>
      </c>
      <c r="DY48" s="109">
        <v>0</v>
      </c>
      <c r="DZ48" s="4">
        <v>26</v>
      </c>
      <c r="EA48" s="4">
        <v>0</v>
      </c>
      <c r="EB48" s="4">
        <v>0</v>
      </c>
      <c r="EC48" s="4">
        <v>26</v>
      </c>
      <c r="ED48" s="109">
        <v>0</v>
      </c>
      <c r="EE48" s="109">
        <v>0</v>
      </c>
      <c r="EF48" s="109">
        <v>0</v>
      </c>
      <c r="EG48" s="4">
        <v>0</v>
      </c>
      <c r="EH48" s="4">
        <v>0</v>
      </c>
      <c r="EI48" s="4">
        <v>0</v>
      </c>
      <c r="EJ48" s="110">
        <v>0</v>
      </c>
      <c r="EK48" s="109">
        <v>0</v>
      </c>
      <c r="EL48" s="109">
        <v>0</v>
      </c>
      <c r="EM48" s="4">
        <v>0</v>
      </c>
      <c r="EN48" s="4">
        <v>0</v>
      </c>
      <c r="EO48" s="4">
        <v>0</v>
      </c>
      <c r="EP48" s="4">
        <v>0</v>
      </c>
      <c r="EQ48" s="109">
        <v>0</v>
      </c>
      <c r="ER48" s="109">
        <v>0</v>
      </c>
      <c r="ES48" s="109">
        <v>0</v>
      </c>
      <c r="ET48" s="4">
        <v>0</v>
      </c>
      <c r="EU48" s="4">
        <v>0</v>
      </c>
      <c r="EV48" s="105">
        <v>0</v>
      </c>
      <c r="EW48" s="110">
        <v>0</v>
      </c>
      <c r="EX48" s="109">
        <v>0</v>
      </c>
      <c r="EY48" s="109">
        <v>0</v>
      </c>
      <c r="EZ48" s="4">
        <v>0</v>
      </c>
      <c r="FA48" s="4">
        <v>0</v>
      </c>
      <c r="FB48" s="4">
        <v>0</v>
      </c>
      <c r="FC48" s="4">
        <v>0</v>
      </c>
      <c r="FD48" s="109">
        <v>0</v>
      </c>
      <c r="FE48" s="109">
        <v>0</v>
      </c>
      <c r="FF48" s="109">
        <v>0</v>
      </c>
      <c r="FG48" s="4">
        <v>0</v>
      </c>
      <c r="FH48" s="4">
        <v>0</v>
      </c>
      <c r="FI48" s="4">
        <v>0</v>
      </c>
      <c r="FJ48" s="110">
        <v>0</v>
      </c>
      <c r="FK48" s="109">
        <v>0</v>
      </c>
      <c r="FL48" s="109">
        <v>0</v>
      </c>
      <c r="FM48" s="4">
        <v>0</v>
      </c>
      <c r="FN48" s="4">
        <v>0</v>
      </c>
      <c r="FO48" s="4">
        <v>0</v>
      </c>
      <c r="FP48" s="4">
        <v>0</v>
      </c>
      <c r="FQ48" s="109">
        <v>0</v>
      </c>
      <c r="FR48" s="109">
        <v>0</v>
      </c>
      <c r="FS48" s="109">
        <v>0</v>
      </c>
      <c r="FT48" s="4">
        <v>0</v>
      </c>
      <c r="FU48" s="4">
        <v>0</v>
      </c>
      <c r="FV48" s="4">
        <v>0</v>
      </c>
      <c r="FW48" s="110">
        <v>0</v>
      </c>
      <c r="FX48" s="109">
        <v>0</v>
      </c>
      <c r="FY48" s="109">
        <v>0</v>
      </c>
      <c r="FZ48" s="4">
        <v>0</v>
      </c>
      <c r="GA48" s="4">
        <v>0</v>
      </c>
      <c r="GB48" s="4">
        <v>0</v>
      </c>
      <c r="GC48" s="4">
        <v>0</v>
      </c>
      <c r="GD48" s="109">
        <v>0</v>
      </c>
      <c r="GE48" s="109">
        <v>0</v>
      </c>
      <c r="GF48" s="109">
        <v>0</v>
      </c>
      <c r="GG48" s="4">
        <v>0</v>
      </c>
      <c r="GH48" s="4">
        <v>0</v>
      </c>
      <c r="GI48" s="4">
        <v>0</v>
      </c>
      <c r="GJ48" s="110">
        <v>0</v>
      </c>
      <c r="GK48" s="109">
        <v>0</v>
      </c>
      <c r="GL48" s="109">
        <v>0</v>
      </c>
      <c r="GM48" s="4">
        <v>0</v>
      </c>
      <c r="GN48" s="4">
        <v>0</v>
      </c>
      <c r="GO48" s="4">
        <v>0</v>
      </c>
      <c r="GP48" s="4">
        <v>0</v>
      </c>
      <c r="GQ48" s="109">
        <v>0</v>
      </c>
      <c r="GR48" s="109">
        <v>0</v>
      </c>
      <c r="GS48" s="109">
        <v>0</v>
      </c>
      <c r="GT48" s="4">
        <v>0</v>
      </c>
      <c r="GU48" s="4">
        <v>0</v>
      </c>
      <c r="GV48" s="4">
        <v>0</v>
      </c>
      <c r="GW48" s="110">
        <v>0</v>
      </c>
      <c r="GX48" s="109">
        <v>0</v>
      </c>
      <c r="GY48" s="109">
        <v>0</v>
      </c>
      <c r="GZ48" s="4">
        <v>0</v>
      </c>
      <c r="HA48" s="4">
        <v>0</v>
      </c>
      <c r="HB48" s="4">
        <v>0</v>
      </c>
      <c r="HC48" s="4">
        <v>0</v>
      </c>
      <c r="HD48" s="109">
        <v>0</v>
      </c>
      <c r="HE48" s="109">
        <v>0</v>
      </c>
      <c r="HF48" s="109">
        <v>0</v>
      </c>
      <c r="HG48" s="4">
        <v>0</v>
      </c>
      <c r="HH48" s="4">
        <v>0</v>
      </c>
      <c r="HI48" s="4">
        <v>283</v>
      </c>
      <c r="HJ48" s="110">
        <v>0</v>
      </c>
      <c r="HK48" s="109">
        <v>0</v>
      </c>
      <c r="HL48" s="109">
        <v>283</v>
      </c>
      <c r="HM48" s="4">
        <v>0</v>
      </c>
      <c r="HN48" s="4">
        <v>0</v>
      </c>
      <c r="HO48" s="4">
        <v>566</v>
      </c>
      <c r="HP48" s="4">
        <v>566</v>
      </c>
      <c r="HQ48" s="109">
        <v>0</v>
      </c>
      <c r="HR48" s="109">
        <v>0</v>
      </c>
      <c r="HS48" s="109">
        <v>0</v>
      </c>
      <c r="HT48" s="4">
        <v>9</v>
      </c>
      <c r="HU48" s="4">
        <v>0</v>
      </c>
      <c r="HV48" s="4">
        <v>0</v>
      </c>
      <c r="HW48" s="110">
        <v>0</v>
      </c>
      <c r="HX48" s="109">
        <v>0</v>
      </c>
      <c r="HY48" s="109">
        <v>0</v>
      </c>
      <c r="HZ48" s="4">
        <v>9</v>
      </c>
      <c r="IA48" s="4">
        <v>0</v>
      </c>
      <c r="IB48" s="4">
        <v>0</v>
      </c>
      <c r="IC48" s="4">
        <v>9</v>
      </c>
      <c r="ID48" s="109">
        <v>0</v>
      </c>
      <c r="IE48" s="109">
        <v>0</v>
      </c>
      <c r="IF48" s="109">
        <v>0</v>
      </c>
      <c r="IG48" s="4">
        <v>0</v>
      </c>
      <c r="IH48" s="4">
        <v>0</v>
      </c>
      <c r="II48" s="4">
        <v>0</v>
      </c>
      <c r="IJ48" s="110">
        <v>0</v>
      </c>
      <c r="IK48" s="109">
        <v>0</v>
      </c>
      <c r="IL48" s="109">
        <v>0</v>
      </c>
      <c r="IM48" s="4">
        <v>0</v>
      </c>
      <c r="IN48" s="4">
        <v>0</v>
      </c>
      <c r="IO48" s="4">
        <v>0</v>
      </c>
      <c r="IP48" s="4">
        <v>0</v>
      </c>
      <c r="IQ48" s="109">
        <v>31</v>
      </c>
      <c r="IR48" s="109">
        <v>0</v>
      </c>
      <c r="IS48" s="109">
        <v>0</v>
      </c>
      <c r="IT48" s="4">
        <v>0</v>
      </c>
      <c r="IU48" s="4">
        <v>0</v>
      </c>
      <c r="IV48" s="4">
        <v>0</v>
      </c>
      <c r="IW48" s="110">
        <v>38</v>
      </c>
      <c r="IX48" s="109">
        <v>0</v>
      </c>
      <c r="IY48" s="109">
        <v>0</v>
      </c>
      <c r="IZ48" s="4">
        <v>69</v>
      </c>
      <c r="JA48" s="4">
        <v>0</v>
      </c>
      <c r="JB48" s="4">
        <v>0</v>
      </c>
      <c r="JC48" s="4">
        <v>69</v>
      </c>
      <c r="JD48" s="242">
        <v>697</v>
      </c>
      <c r="JE48" s="242">
        <v>712</v>
      </c>
      <c r="JF48" s="242">
        <v>942</v>
      </c>
      <c r="JG48" s="304">
        <v>2351</v>
      </c>
      <c r="JH48" s="300">
        <v>3075.3333333333335</v>
      </c>
      <c r="JJ48" s="301">
        <v>697</v>
      </c>
      <c r="JK48" s="301">
        <v>712</v>
      </c>
      <c r="JL48" s="301">
        <v>942</v>
      </c>
      <c r="JM48" s="306">
        <v>2351</v>
      </c>
      <c r="JN48" s="303">
        <v>76.44699761543464</v>
      </c>
      <c r="JP48" s="110">
        <v>0</v>
      </c>
      <c r="JQ48" s="109">
        <v>0</v>
      </c>
      <c r="JR48" s="109">
        <v>0</v>
      </c>
      <c r="JS48" s="145">
        <v>0</v>
      </c>
      <c r="JT48" s="148">
        <v>0</v>
      </c>
    </row>
    <row r="49" spans="1:280" ht="16.5" thickTop="1" thickBot="1" x14ac:dyDescent="0.3">
      <c r="A49" s="75" t="s">
        <v>92</v>
      </c>
      <c r="B49" s="290" t="s">
        <v>93</v>
      </c>
      <c r="C49" s="297">
        <v>3384.3333333333335</v>
      </c>
      <c r="D49" s="112">
        <v>141</v>
      </c>
      <c r="E49" s="109">
        <v>0</v>
      </c>
      <c r="F49" s="114">
        <v>0</v>
      </c>
      <c r="G49" s="104">
        <v>172</v>
      </c>
      <c r="H49" s="4">
        <v>0</v>
      </c>
      <c r="I49" s="4">
        <v>0</v>
      </c>
      <c r="J49" s="110">
        <v>137</v>
      </c>
      <c r="K49" s="109">
        <v>0</v>
      </c>
      <c r="L49" s="109">
        <v>0</v>
      </c>
      <c r="M49" s="4">
        <v>450</v>
      </c>
      <c r="N49" s="4">
        <v>0</v>
      </c>
      <c r="O49" s="4">
        <v>0</v>
      </c>
      <c r="P49" s="4">
        <v>450</v>
      </c>
      <c r="Q49" s="112">
        <v>24</v>
      </c>
      <c r="R49" s="109">
        <v>0</v>
      </c>
      <c r="S49" s="109">
        <v>0</v>
      </c>
      <c r="T49" s="135">
        <v>49</v>
      </c>
      <c r="U49" s="4">
        <v>0</v>
      </c>
      <c r="V49" s="4">
        <v>0</v>
      </c>
      <c r="W49" s="110">
        <v>91</v>
      </c>
      <c r="X49" s="109">
        <v>0</v>
      </c>
      <c r="Y49" s="109">
        <v>0</v>
      </c>
      <c r="Z49" s="4">
        <v>164</v>
      </c>
      <c r="AA49" s="4">
        <v>0</v>
      </c>
      <c r="AB49" s="4">
        <v>0</v>
      </c>
      <c r="AC49" s="4">
        <v>164</v>
      </c>
      <c r="AD49" s="109">
        <v>0</v>
      </c>
      <c r="AE49" s="109">
        <v>0</v>
      </c>
      <c r="AF49" s="109">
        <v>0</v>
      </c>
      <c r="AG49" s="4">
        <v>0</v>
      </c>
      <c r="AH49" s="4">
        <v>0</v>
      </c>
      <c r="AI49" s="4">
        <v>0</v>
      </c>
      <c r="AJ49" s="110">
        <v>0</v>
      </c>
      <c r="AK49" s="109">
        <v>0</v>
      </c>
      <c r="AL49" s="109">
        <v>0</v>
      </c>
      <c r="AM49" s="4">
        <v>0</v>
      </c>
      <c r="AN49" s="4">
        <v>0</v>
      </c>
      <c r="AO49" s="4">
        <v>0</v>
      </c>
      <c r="AP49" s="4">
        <v>0</v>
      </c>
      <c r="AQ49" s="109">
        <v>0</v>
      </c>
      <c r="AR49" s="109">
        <v>0</v>
      </c>
      <c r="AS49" s="109">
        <v>0</v>
      </c>
      <c r="AT49" s="135">
        <v>0</v>
      </c>
      <c r="AU49" s="4">
        <v>0</v>
      </c>
      <c r="AV49" s="4">
        <v>94</v>
      </c>
      <c r="AW49" s="110">
        <v>0</v>
      </c>
      <c r="AX49" s="109">
        <v>0</v>
      </c>
      <c r="AY49" s="109">
        <v>89</v>
      </c>
      <c r="AZ49" s="4">
        <v>0</v>
      </c>
      <c r="BA49" s="4">
        <v>0</v>
      </c>
      <c r="BB49" s="4">
        <v>183</v>
      </c>
      <c r="BC49" s="4">
        <v>183</v>
      </c>
      <c r="BD49" s="31">
        <v>0</v>
      </c>
      <c r="BE49" s="109">
        <v>0</v>
      </c>
      <c r="BF49" s="109">
        <v>0</v>
      </c>
      <c r="BG49" s="104">
        <v>0</v>
      </c>
      <c r="BH49" s="4">
        <v>0</v>
      </c>
      <c r="BI49" s="4">
        <v>0</v>
      </c>
      <c r="BJ49" s="110">
        <v>0</v>
      </c>
      <c r="BK49" s="109">
        <v>0</v>
      </c>
      <c r="BL49" s="109">
        <v>0</v>
      </c>
      <c r="BM49" s="4">
        <v>0</v>
      </c>
      <c r="BN49" s="4">
        <v>0</v>
      </c>
      <c r="BO49" s="4">
        <v>0</v>
      </c>
      <c r="BP49" s="4">
        <v>0</v>
      </c>
      <c r="BQ49" s="109">
        <v>0</v>
      </c>
      <c r="BR49" s="109">
        <v>0</v>
      </c>
      <c r="BS49" s="109">
        <v>0</v>
      </c>
      <c r="BT49" s="4">
        <v>0</v>
      </c>
      <c r="BU49" s="4">
        <v>0</v>
      </c>
      <c r="BV49" s="4">
        <v>0</v>
      </c>
      <c r="BW49" s="110">
        <v>0</v>
      </c>
      <c r="BX49" s="109">
        <v>0</v>
      </c>
      <c r="BY49" s="109">
        <v>0</v>
      </c>
      <c r="BZ49" s="4">
        <v>0</v>
      </c>
      <c r="CA49" s="4">
        <v>0</v>
      </c>
      <c r="CB49" s="4">
        <v>0</v>
      </c>
      <c r="CC49" s="4">
        <v>0</v>
      </c>
      <c r="CD49" s="109">
        <v>0</v>
      </c>
      <c r="CE49" s="109">
        <v>0</v>
      </c>
      <c r="CF49" s="109">
        <v>0</v>
      </c>
      <c r="CG49" s="4">
        <v>0</v>
      </c>
      <c r="CH49" s="4">
        <v>0</v>
      </c>
      <c r="CI49" s="4">
        <v>0</v>
      </c>
      <c r="CJ49" s="110">
        <v>0</v>
      </c>
      <c r="CK49" s="109">
        <v>0</v>
      </c>
      <c r="CL49" s="109">
        <v>0</v>
      </c>
      <c r="CM49" s="4">
        <v>0</v>
      </c>
      <c r="CN49" s="4">
        <v>0</v>
      </c>
      <c r="CO49" s="4">
        <v>0</v>
      </c>
      <c r="CP49" s="4">
        <v>0</v>
      </c>
      <c r="CQ49" s="109">
        <v>0</v>
      </c>
      <c r="CR49" s="109">
        <v>0</v>
      </c>
      <c r="CS49" s="109">
        <v>0</v>
      </c>
      <c r="CT49" s="4">
        <v>0</v>
      </c>
      <c r="CU49" s="4">
        <v>0</v>
      </c>
      <c r="CV49" s="4">
        <v>0</v>
      </c>
      <c r="CW49" s="110">
        <v>0</v>
      </c>
      <c r="CX49" s="109">
        <v>0</v>
      </c>
      <c r="CY49" s="109">
        <v>0</v>
      </c>
      <c r="CZ49" s="4">
        <v>0</v>
      </c>
      <c r="DA49" s="4">
        <v>0</v>
      </c>
      <c r="DB49" s="4">
        <v>0</v>
      </c>
      <c r="DC49" s="4">
        <v>0</v>
      </c>
      <c r="DD49" s="109">
        <v>0</v>
      </c>
      <c r="DE49" s="109">
        <v>0</v>
      </c>
      <c r="DF49" s="109">
        <v>0</v>
      </c>
      <c r="DG49" s="4">
        <v>0</v>
      </c>
      <c r="DH49" s="4">
        <v>0</v>
      </c>
      <c r="DI49" s="105">
        <v>0</v>
      </c>
      <c r="DJ49" s="110">
        <v>0</v>
      </c>
      <c r="DK49" s="109">
        <v>0</v>
      </c>
      <c r="DL49" s="109">
        <v>0</v>
      </c>
      <c r="DM49" s="4">
        <v>0</v>
      </c>
      <c r="DN49" s="4">
        <v>0</v>
      </c>
      <c r="DO49" s="4">
        <v>0</v>
      </c>
      <c r="DP49" s="4">
        <v>0</v>
      </c>
      <c r="DQ49" s="109">
        <v>175</v>
      </c>
      <c r="DR49" s="109">
        <v>0</v>
      </c>
      <c r="DS49" s="109">
        <v>0</v>
      </c>
      <c r="DT49" s="4">
        <v>246</v>
      </c>
      <c r="DU49" s="4">
        <v>0</v>
      </c>
      <c r="DV49" s="4">
        <v>0</v>
      </c>
      <c r="DW49" s="110">
        <v>180</v>
      </c>
      <c r="DX49" s="109">
        <v>0</v>
      </c>
      <c r="DY49" s="109">
        <v>0</v>
      </c>
      <c r="DZ49" s="4">
        <v>601</v>
      </c>
      <c r="EA49" s="4">
        <v>0</v>
      </c>
      <c r="EB49" s="4">
        <v>0</v>
      </c>
      <c r="EC49" s="4">
        <v>601</v>
      </c>
      <c r="ED49" s="109">
        <v>0</v>
      </c>
      <c r="EE49" s="109">
        <v>0</v>
      </c>
      <c r="EF49" s="109">
        <v>0</v>
      </c>
      <c r="EG49" s="4">
        <v>0</v>
      </c>
      <c r="EH49" s="4">
        <v>0</v>
      </c>
      <c r="EI49" s="4">
        <v>0</v>
      </c>
      <c r="EJ49" s="110">
        <v>0</v>
      </c>
      <c r="EK49" s="109">
        <v>0</v>
      </c>
      <c r="EL49" s="109">
        <v>0</v>
      </c>
      <c r="EM49" s="4">
        <v>0</v>
      </c>
      <c r="EN49" s="4">
        <v>0</v>
      </c>
      <c r="EO49" s="4">
        <v>0</v>
      </c>
      <c r="EP49" s="4">
        <v>0</v>
      </c>
      <c r="EQ49" s="109">
        <v>0</v>
      </c>
      <c r="ER49" s="109">
        <v>0</v>
      </c>
      <c r="ES49" s="109">
        <v>0</v>
      </c>
      <c r="ET49" s="4">
        <v>0</v>
      </c>
      <c r="EU49" s="4">
        <v>0</v>
      </c>
      <c r="EV49" s="105">
        <v>0</v>
      </c>
      <c r="EW49" s="110">
        <v>0</v>
      </c>
      <c r="EX49" s="109">
        <v>0</v>
      </c>
      <c r="EY49" s="109">
        <v>0</v>
      </c>
      <c r="EZ49" s="4">
        <v>0</v>
      </c>
      <c r="FA49" s="4">
        <v>0</v>
      </c>
      <c r="FB49" s="4">
        <v>0</v>
      </c>
      <c r="FC49" s="4">
        <v>0</v>
      </c>
      <c r="FD49" s="109">
        <v>0</v>
      </c>
      <c r="FE49" s="109">
        <v>0</v>
      </c>
      <c r="FF49" s="109">
        <v>0</v>
      </c>
      <c r="FG49" s="4">
        <v>0</v>
      </c>
      <c r="FH49" s="4">
        <v>0</v>
      </c>
      <c r="FI49" s="4">
        <v>0</v>
      </c>
      <c r="FJ49" s="110">
        <v>0</v>
      </c>
      <c r="FK49" s="109">
        <v>0</v>
      </c>
      <c r="FL49" s="109">
        <v>0</v>
      </c>
      <c r="FM49" s="4">
        <v>0</v>
      </c>
      <c r="FN49" s="4">
        <v>0</v>
      </c>
      <c r="FO49" s="4">
        <v>0</v>
      </c>
      <c r="FP49" s="4">
        <v>0</v>
      </c>
      <c r="FQ49" s="109">
        <v>0</v>
      </c>
      <c r="FR49" s="109">
        <v>0</v>
      </c>
      <c r="FS49" s="109">
        <v>0</v>
      </c>
      <c r="FT49" s="4">
        <v>0</v>
      </c>
      <c r="FU49" s="4">
        <v>0</v>
      </c>
      <c r="FV49" s="4">
        <v>0</v>
      </c>
      <c r="FW49" s="110">
        <v>0</v>
      </c>
      <c r="FX49" s="109">
        <v>0</v>
      </c>
      <c r="FY49" s="109">
        <v>0</v>
      </c>
      <c r="FZ49" s="4">
        <v>0</v>
      </c>
      <c r="GA49" s="4">
        <v>0</v>
      </c>
      <c r="GB49" s="4">
        <v>0</v>
      </c>
      <c r="GC49" s="4">
        <v>0</v>
      </c>
      <c r="GD49" s="109">
        <v>0</v>
      </c>
      <c r="GE49" s="109">
        <v>0</v>
      </c>
      <c r="GF49" s="109">
        <v>0</v>
      </c>
      <c r="GG49" s="4">
        <v>0</v>
      </c>
      <c r="GH49" s="4">
        <v>0</v>
      </c>
      <c r="GI49" s="4">
        <v>0</v>
      </c>
      <c r="GJ49" s="110">
        <v>0</v>
      </c>
      <c r="GK49" s="109">
        <v>0</v>
      </c>
      <c r="GL49" s="109">
        <v>0</v>
      </c>
      <c r="GM49" s="4">
        <v>0</v>
      </c>
      <c r="GN49" s="4">
        <v>0</v>
      </c>
      <c r="GO49" s="4">
        <v>0</v>
      </c>
      <c r="GP49" s="4">
        <v>0</v>
      </c>
      <c r="GQ49" s="109">
        <v>0</v>
      </c>
      <c r="GR49" s="109">
        <v>0</v>
      </c>
      <c r="GS49" s="109">
        <v>0</v>
      </c>
      <c r="GT49" s="4">
        <v>0</v>
      </c>
      <c r="GU49" s="4">
        <v>0</v>
      </c>
      <c r="GV49" s="4">
        <v>0</v>
      </c>
      <c r="GW49" s="110">
        <v>0</v>
      </c>
      <c r="GX49" s="109">
        <v>0</v>
      </c>
      <c r="GY49" s="109">
        <v>0</v>
      </c>
      <c r="GZ49" s="4">
        <v>0</v>
      </c>
      <c r="HA49" s="4">
        <v>0</v>
      </c>
      <c r="HB49" s="4">
        <v>0</v>
      </c>
      <c r="HC49" s="4">
        <v>0</v>
      </c>
      <c r="HD49" s="109">
        <v>0</v>
      </c>
      <c r="HE49" s="109">
        <v>0</v>
      </c>
      <c r="HF49" s="109">
        <v>0</v>
      </c>
      <c r="HG49" s="4">
        <v>0</v>
      </c>
      <c r="HH49" s="4">
        <v>0</v>
      </c>
      <c r="HI49" s="4">
        <v>0</v>
      </c>
      <c r="HJ49" s="110">
        <v>0</v>
      </c>
      <c r="HK49" s="109">
        <v>0</v>
      </c>
      <c r="HL49" s="109">
        <v>0</v>
      </c>
      <c r="HM49" s="4">
        <v>0</v>
      </c>
      <c r="HN49" s="4">
        <v>0</v>
      </c>
      <c r="HO49" s="4">
        <v>0</v>
      </c>
      <c r="HP49" s="4">
        <v>0</v>
      </c>
      <c r="HQ49" s="109">
        <v>0</v>
      </c>
      <c r="HR49" s="109">
        <v>0</v>
      </c>
      <c r="HS49" s="109">
        <v>0</v>
      </c>
      <c r="HT49" s="4">
        <v>0</v>
      </c>
      <c r="HU49" s="4">
        <v>0</v>
      </c>
      <c r="HV49" s="4">
        <v>0</v>
      </c>
      <c r="HW49" s="110">
        <v>0</v>
      </c>
      <c r="HX49" s="109">
        <v>0</v>
      </c>
      <c r="HY49" s="109">
        <v>0</v>
      </c>
      <c r="HZ49" s="4">
        <v>0</v>
      </c>
      <c r="IA49" s="4">
        <v>0</v>
      </c>
      <c r="IB49" s="4">
        <v>0</v>
      </c>
      <c r="IC49" s="4">
        <v>0</v>
      </c>
      <c r="ID49" s="109">
        <v>0</v>
      </c>
      <c r="IE49" s="109">
        <v>0</v>
      </c>
      <c r="IF49" s="109">
        <v>0</v>
      </c>
      <c r="IG49" s="4">
        <v>0</v>
      </c>
      <c r="IH49" s="4">
        <v>0</v>
      </c>
      <c r="II49" s="4">
        <v>0</v>
      </c>
      <c r="IJ49" s="110">
        <v>0</v>
      </c>
      <c r="IK49" s="109">
        <v>0</v>
      </c>
      <c r="IL49" s="109">
        <v>0</v>
      </c>
      <c r="IM49" s="4">
        <v>0</v>
      </c>
      <c r="IN49" s="4">
        <v>0</v>
      </c>
      <c r="IO49" s="4">
        <v>0</v>
      </c>
      <c r="IP49" s="4">
        <v>0</v>
      </c>
      <c r="IQ49" s="109">
        <v>8</v>
      </c>
      <c r="IR49" s="109">
        <v>0</v>
      </c>
      <c r="IS49" s="109">
        <v>7</v>
      </c>
      <c r="IT49" s="4">
        <v>0</v>
      </c>
      <c r="IU49" s="4">
        <v>0</v>
      </c>
      <c r="IV49" s="4">
        <v>7</v>
      </c>
      <c r="IW49" s="110">
        <v>0</v>
      </c>
      <c r="IX49" s="109">
        <v>0</v>
      </c>
      <c r="IY49" s="109">
        <v>3</v>
      </c>
      <c r="IZ49" s="4">
        <v>8</v>
      </c>
      <c r="JA49" s="4">
        <v>0</v>
      </c>
      <c r="JB49" s="4">
        <v>17</v>
      </c>
      <c r="JC49" s="4">
        <v>25</v>
      </c>
      <c r="JD49" s="242">
        <v>1223</v>
      </c>
      <c r="JE49" s="242">
        <v>0</v>
      </c>
      <c r="JF49" s="242">
        <v>200</v>
      </c>
      <c r="JG49" s="304">
        <v>1423</v>
      </c>
      <c r="JH49" s="300">
        <v>3384.3333333333335</v>
      </c>
      <c r="JJ49" s="301">
        <v>1223</v>
      </c>
      <c r="JK49" s="301">
        <v>0</v>
      </c>
      <c r="JL49" s="301">
        <v>200</v>
      </c>
      <c r="JM49" s="306">
        <v>1423</v>
      </c>
      <c r="JN49" s="303">
        <v>42.046685708657542</v>
      </c>
      <c r="JP49" s="110">
        <v>0</v>
      </c>
      <c r="JQ49" s="109">
        <v>0</v>
      </c>
      <c r="JR49" s="109">
        <v>0</v>
      </c>
      <c r="JS49" s="145">
        <v>0</v>
      </c>
      <c r="JT49" s="148">
        <v>0</v>
      </c>
    </row>
    <row r="50" spans="1:280" ht="16.5" thickTop="1" thickBot="1" x14ac:dyDescent="0.3">
      <c r="A50" s="75" t="s">
        <v>94</v>
      </c>
      <c r="B50" s="290" t="s">
        <v>95</v>
      </c>
      <c r="C50" s="297">
        <v>2575.3333333333335</v>
      </c>
      <c r="D50" s="112">
        <v>0</v>
      </c>
      <c r="E50" s="109">
        <v>0</v>
      </c>
      <c r="F50" s="114">
        <v>0</v>
      </c>
      <c r="G50" s="104">
        <v>0</v>
      </c>
      <c r="H50" s="4">
        <v>0</v>
      </c>
      <c r="I50" s="4">
        <v>0</v>
      </c>
      <c r="J50" s="110">
        <v>222</v>
      </c>
      <c r="K50" s="109">
        <v>0</v>
      </c>
      <c r="L50" s="109">
        <v>0</v>
      </c>
      <c r="M50" s="4">
        <v>222</v>
      </c>
      <c r="N50" s="4">
        <v>0</v>
      </c>
      <c r="O50" s="4">
        <v>0</v>
      </c>
      <c r="P50" s="4">
        <v>222</v>
      </c>
      <c r="Q50" s="112">
        <v>0</v>
      </c>
      <c r="R50" s="109">
        <v>0</v>
      </c>
      <c r="S50" s="109">
        <v>0</v>
      </c>
      <c r="T50" s="135">
        <v>0</v>
      </c>
      <c r="U50" s="4">
        <v>0</v>
      </c>
      <c r="V50" s="4">
        <v>0</v>
      </c>
      <c r="W50" s="110">
        <v>0</v>
      </c>
      <c r="X50" s="109">
        <v>0</v>
      </c>
      <c r="Y50" s="109">
        <v>0</v>
      </c>
      <c r="Z50" s="4">
        <v>0</v>
      </c>
      <c r="AA50" s="4">
        <v>0</v>
      </c>
      <c r="AB50" s="4">
        <v>0</v>
      </c>
      <c r="AC50" s="4">
        <v>0</v>
      </c>
      <c r="AD50" s="109">
        <v>0</v>
      </c>
      <c r="AE50" s="109">
        <v>0</v>
      </c>
      <c r="AF50" s="109">
        <v>0</v>
      </c>
      <c r="AG50" s="4">
        <v>0</v>
      </c>
      <c r="AH50" s="4">
        <v>0</v>
      </c>
      <c r="AI50" s="4">
        <v>0</v>
      </c>
      <c r="AJ50" s="110">
        <v>0</v>
      </c>
      <c r="AK50" s="109">
        <v>0</v>
      </c>
      <c r="AL50" s="109">
        <v>0</v>
      </c>
      <c r="AM50" s="4">
        <v>0</v>
      </c>
      <c r="AN50" s="4">
        <v>0</v>
      </c>
      <c r="AO50" s="4">
        <v>0</v>
      </c>
      <c r="AP50" s="4">
        <v>0</v>
      </c>
      <c r="AQ50" s="109">
        <v>0</v>
      </c>
      <c r="AR50" s="109">
        <v>0</v>
      </c>
      <c r="AS50" s="109">
        <v>0</v>
      </c>
      <c r="AT50" s="135">
        <v>0</v>
      </c>
      <c r="AU50" s="4">
        <v>0</v>
      </c>
      <c r="AV50" s="4">
        <v>0</v>
      </c>
      <c r="AW50" s="110">
        <v>0</v>
      </c>
      <c r="AX50" s="109">
        <v>0</v>
      </c>
      <c r="AY50" s="109">
        <v>0</v>
      </c>
      <c r="AZ50" s="4">
        <v>0</v>
      </c>
      <c r="BA50" s="4">
        <v>0</v>
      </c>
      <c r="BB50" s="4">
        <v>0</v>
      </c>
      <c r="BC50" s="4">
        <v>0</v>
      </c>
      <c r="BD50" s="31">
        <v>0</v>
      </c>
      <c r="BE50" s="109">
        <v>0</v>
      </c>
      <c r="BF50" s="109">
        <v>0</v>
      </c>
      <c r="BG50" s="104">
        <v>0</v>
      </c>
      <c r="BH50" s="4">
        <v>0</v>
      </c>
      <c r="BI50" s="4">
        <v>0</v>
      </c>
      <c r="BJ50" s="110">
        <v>0</v>
      </c>
      <c r="BK50" s="109">
        <v>0</v>
      </c>
      <c r="BL50" s="109">
        <v>0</v>
      </c>
      <c r="BM50" s="4">
        <v>0</v>
      </c>
      <c r="BN50" s="4">
        <v>0</v>
      </c>
      <c r="BO50" s="4">
        <v>0</v>
      </c>
      <c r="BP50" s="4">
        <v>0</v>
      </c>
      <c r="BQ50" s="109">
        <v>0</v>
      </c>
      <c r="BR50" s="109">
        <v>0</v>
      </c>
      <c r="BS50" s="109">
        <v>0</v>
      </c>
      <c r="BT50" s="4">
        <v>0</v>
      </c>
      <c r="BU50" s="4">
        <v>0</v>
      </c>
      <c r="BV50" s="4">
        <v>0</v>
      </c>
      <c r="BW50" s="110">
        <v>0</v>
      </c>
      <c r="BX50" s="109">
        <v>0</v>
      </c>
      <c r="BY50" s="109">
        <v>0</v>
      </c>
      <c r="BZ50" s="4">
        <v>0</v>
      </c>
      <c r="CA50" s="4">
        <v>0</v>
      </c>
      <c r="CB50" s="4">
        <v>0</v>
      </c>
      <c r="CC50" s="4">
        <v>0</v>
      </c>
      <c r="CD50" s="109">
        <v>0</v>
      </c>
      <c r="CE50" s="109">
        <v>0</v>
      </c>
      <c r="CF50" s="109">
        <v>0</v>
      </c>
      <c r="CG50" s="4">
        <v>0</v>
      </c>
      <c r="CH50" s="4">
        <v>0</v>
      </c>
      <c r="CI50" s="4">
        <v>0</v>
      </c>
      <c r="CJ50" s="110">
        <v>0</v>
      </c>
      <c r="CK50" s="109">
        <v>0</v>
      </c>
      <c r="CL50" s="109">
        <v>0</v>
      </c>
      <c r="CM50" s="4">
        <v>0</v>
      </c>
      <c r="CN50" s="4">
        <v>0</v>
      </c>
      <c r="CO50" s="4">
        <v>0</v>
      </c>
      <c r="CP50" s="4">
        <v>0</v>
      </c>
      <c r="CQ50" s="109">
        <v>0</v>
      </c>
      <c r="CR50" s="109">
        <v>0</v>
      </c>
      <c r="CS50" s="109">
        <v>0</v>
      </c>
      <c r="CT50" s="4">
        <v>0</v>
      </c>
      <c r="CU50" s="4">
        <v>0</v>
      </c>
      <c r="CV50" s="4">
        <v>0</v>
      </c>
      <c r="CW50" s="110">
        <v>0</v>
      </c>
      <c r="CX50" s="109">
        <v>0</v>
      </c>
      <c r="CY50" s="109">
        <v>0</v>
      </c>
      <c r="CZ50" s="4">
        <v>0</v>
      </c>
      <c r="DA50" s="4">
        <v>0</v>
      </c>
      <c r="DB50" s="4">
        <v>0</v>
      </c>
      <c r="DC50" s="4">
        <v>0</v>
      </c>
      <c r="DD50" s="109">
        <v>0</v>
      </c>
      <c r="DE50" s="109">
        <v>0</v>
      </c>
      <c r="DF50" s="109">
        <v>0</v>
      </c>
      <c r="DG50" s="4">
        <v>0</v>
      </c>
      <c r="DH50" s="4">
        <v>0</v>
      </c>
      <c r="DI50" s="105">
        <v>0</v>
      </c>
      <c r="DJ50" s="110">
        <v>0</v>
      </c>
      <c r="DK50" s="109">
        <v>0</v>
      </c>
      <c r="DL50" s="109">
        <v>0</v>
      </c>
      <c r="DM50" s="4">
        <v>0</v>
      </c>
      <c r="DN50" s="4">
        <v>0</v>
      </c>
      <c r="DO50" s="4">
        <v>0</v>
      </c>
      <c r="DP50" s="4">
        <v>0</v>
      </c>
      <c r="DQ50" s="109">
        <v>1109</v>
      </c>
      <c r="DR50" s="109">
        <v>0</v>
      </c>
      <c r="DS50" s="109">
        <v>0</v>
      </c>
      <c r="DT50" s="4">
        <v>1205</v>
      </c>
      <c r="DU50" s="4">
        <v>0</v>
      </c>
      <c r="DV50" s="4">
        <v>0</v>
      </c>
      <c r="DW50" s="110">
        <v>811</v>
      </c>
      <c r="DX50" s="109">
        <v>0</v>
      </c>
      <c r="DY50" s="109">
        <v>0</v>
      </c>
      <c r="DZ50" s="4">
        <v>3125</v>
      </c>
      <c r="EA50" s="4">
        <v>0</v>
      </c>
      <c r="EB50" s="4">
        <v>0</v>
      </c>
      <c r="EC50" s="4">
        <v>3125</v>
      </c>
      <c r="ED50" s="109">
        <v>0</v>
      </c>
      <c r="EE50" s="109">
        <v>0</v>
      </c>
      <c r="EF50" s="109">
        <v>0</v>
      </c>
      <c r="EG50" s="4">
        <v>0</v>
      </c>
      <c r="EH50" s="4">
        <v>0</v>
      </c>
      <c r="EI50" s="4">
        <v>0</v>
      </c>
      <c r="EJ50" s="110">
        <v>0</v>
      </c>
      <c r="EK50" s="109">
        <v>0</v>
      </c>
      <c r="EL50" s="109">
        <v>0</v>
      </c>
      <c r="EM50" s="4">
        <v>0</v>
      </c>
      <c r="EN50" s="4">
        <v>0</v>
      </c>
      <c r="EO50" s="4">
        <v>0</v>
      </c>
      <c r="EP50" s="4">
        <v>0</v>
      </c>
      <c r="EQ50" s="109">
        <v>0</v>
      </c>
      <c r="ER50" s="109">
        <v>0</v>
      </c>
      <c r="ES50" s="109">
        <v>0</v>
      </c>
      <c r="ET50" s="4">
        <v>0</v>
      </c>
      <c r="EU50" s="4">
        <v>0</v>
      </c>
      <c r="EV50" s="105">
        <v>0</v>
      </c>
      <c r="EW50" s="110">
        <v>0</v>
      </c>
      <c r="EX50" s="109">
        <v>0</v>
      </c>
      <c r="EY50" s="109">
        <v>0</v>
      </c>
      <c r="EZ50" s="4">
        <v>0</v>
      </c>
      <c r="FA50" s="4">
        <v>0</v>
      </c>
      <c r="FB50" s="4">
        <v>0</v>
      </c>
      <c r="FC50" s="4">
        <v>0</v>
      </c>
      <c r="FD50" s="109">
        <v>0</v>
      </c>
      <c r="FE50" s="109">
        <v>0</v>
      </c>
      <c r="FF50" s="109">
        <v>0</v>
      </c>
      <c r="FG50" s="4">
        <v>0</v>
      </c>
      <c r="FH50" s="4">
        <v>0</v>
      </c>
      <c r="FI50" s="4">
        <v>0</v>
      </c>
      <c r="FJ50" s="110">
        <v>0</v>
      </c>
      <c r="FK50" s="109">
        <v>0</v>
      </c>
      <c r="FL50" s="109">
        <v>0</v>
      </c>
      <c r="FM50" s="4">
        <v>0</v>
      </c>
      <c r="FN50" s="4">
        <v>0</v>
      </c>
      <c r="FO50" s="4">
        <v>0</v>
      </c>
      <c r="FP50" s="4">
        <v>0</v>
      </c>
      <c r="FQ50" s="109">
        <v>0</v>
      </c>
      <c r="FR50" s="109">
        <v>0</v>
      </c>
      <c r="FS50" s="109">
        <v>0</v>
      </c>
      <c r="FT50" s="4">
        <v>0</v>
      </c>
      <c r="FU50" s="4">
        <v>0</v>
      </c>
      <c r="FV50" s="4">
        <v>0</v>
      </c>
      <c r="FW50" s="110">
        <v>0</v>
      </c>
      <c r="FX50" s="109">
        <v>0</v>
      </c>
      <c r="FY50" s="109">
        <v>0</v>
      </c>
      <c r="FZ50" s="4">
        <v>0</v>
      </c>
      <c r="GA50" s="4">
        <v>0</v>
      </c>
      <c r="GB50" s="4">
        <v>0</v>
      </c>
      <c r="GC50" s="4">
        <v>0</v>
      </c>
      <c r="GD50" s="109">
        <v>0</v>
      </c>
      <c r="GE50" s="109">
        <v>0</v>
      </c>
      <c r="GF50" s="109">
        <v>0</v>
      </c>
      <c r="GG50" s="4">
        <v>0</v>
      </c>
      <c r="GH50" s="4">
        <v>0</v>
      </c>
      <c r="GI50" s="4">
        <v>0</v>
      </c>
      <c r="GJ50" s="110">
        <v>0</v>
      </c>
      <c r="GK50" s="109">
        <v>0</v>
      </c>
      <c r="GL50" s="109">
        <v>0</v>
      </c>
      <c r="GM50" s="4">
        <v>0</v>
      </c>
      <c r="GN50" s="4">
        <v>0</v>
      </c>
      <c r="GO50" s="4">
        <v>0</v>
      </c>
      <c r="GP50" s="4">
        <v>0</v>
      </c>
      <c r="GQ50" s="109">
        <v>0</v>
      </c>
      <c r="GR50" s="109">
        <v>0</v>
      </c>
      <c r="GS50" s="109">
        <v>0</v>
      </c>
      <c r="GT50" s="4">
        <v>0</v>
      </c>
      <c r="GU50" s="4">
        <v>0</v>
      </c>
      <c r="GV50" s="4">
        <v>0</v>
      </c>
      <c r="GW50" s="110">
        <v>0</v>
      </c>
      <c r="GX50" s="109">
        <v>0</v>
      </c>
      <c r="GY50" s="109">
        <v>0</v>
      </c>
      <c r="GZ50" s="4">
        <v>0</v>
      </c>
      <c r="HA50" s="4">
        <v>0</v>
      </c>
      <c r="HB50" s="4">
        <v>0</v>
      </c>
      <c r="HC50" s="4">
        <v>0</v>
      </c>
      <c r="HD50" s="109">
        <v>0</v>
      </c>
      <c r="HE50" s="109">
        <v>0</v>
      </c>
      <c r="HF50" s="109">
        <v>0</v>
      </c>
      <c r="HG50" s="4">
        <v>0</v>
      </c>
      <c r="HH50" s="4">
        <v>0</v>
      </c>
      <c r="HI50" s="4">
        <v>0</v>
      </c>
      <c r="HJ50" s="110">
        <v>0</v>
      </c>
      <c r="HK50" s="109">
        <v>0</v>
      </c>
      <c r="HL50" s="109">
        <v>0</v>
      </c>
      <c r="HM50" s="4">
        <v>0</v>
      </c>
      <c r="HN50" s="4">
        <v>0</v>
      </c>
      <c r="HO50" s="4">
        <v>0</v>
      </c>
      <c r="HP50" s="4">
        <v>0</v>
      </c>
      <c r="HQ50" s="109">
        <v>0</v>
      </c>
      <c r="HR50" s="109">
        <v>0</v>
      </c>
      <c r="HS50" s="109">
        <v>0</v>
      </c>
      <c r="HT50" s="4">
        <v>0</v>
      </c>
      <c r="HU50" s="4">
        <v>0</v>
      </c>
      <c r="HV50" s="4">
        <v>0</v>
      </c>
      <c r="HW50" s="110">
        <v>0</v>
      </c>
      <c r="HX50" s="109">
        <v>0</v>
      </c>
      <c r="HY50" s="109">
        <v>0</v>
      </c>
      <c r="HZ50" s="4">
        <v>0</v>
      </c>
      <c r="IA50" s="4">
        <v>0</v>
      </c>
      <c r="IB50" s="4">
        <v>0</v>
      </c>
      <c r="IC50" s="4">
        <v>0</v>
      </c>
      <c r="ID50" s="109">
        <v>0</v>
      </c>
      <c r="IE50" s="109">
        <v>0</v>
      </c>
      <c r="IF50" s="109">
        <v>0</v>
      </c>
      <c r="IG50" s="4">
        <v>0</v>
      </c>
      <c r="IH50" s="4">
        <v>0</v>
      </c>
      <c r="II50" s="4">
        <v>0</v>
      </c>
      <c r="IJ50" s="110">
        <v>0</v>
      </c>
      <c r="IK50" s="109">
        <v>0</v>
      </c>
      <c r="IL50" s="109">
        <v>0</v>
      </c>
      <c r="IM50" s="4">
        <v>0</v>
      </c>
      <c r="IN50" s="4">
        <v>0</v>
      </c>
      <c r="IO50" s="4">
        <v>0</v>
      </c>
      <c r="IP50" s="4">
        <v>0</v>
      </c>
      <c r="IQ50" s="109">
        <v>0</v>
      </c>
      <c r="IR50" s="109">
        <v>0</v>
      </c>
      <c r="IS50" s="109">
        <v>0</v>
      </c>
      <c r="IT50" s="4">
        <v>0</v>
      </c>
      <c r="IU50" s="4">
        <v>0</v>
      </c>
      <c r="IV50" s="4">
        <v>0</v>
      </c>
      <c r="IW50" s="110">
        <v>0</v>
      </c>
      <c r="IX50" s="109">
        <v>0</v>
      </c>
      <c r="IY50" s="109">
        <v>0</v>
      </c>
      <c r="IZ50" s="4">
        <v>0</v>
      </c>
      <c r="JA50" s="4">
        <v>0</v>
      </c>
      <c r="JB50" s="4">
        <v>0</v>
      </c>
      <c r="JC50" s="4">
        <v>0</v>
      </c>
      <c r="JD50" s="242">
        <v>3347</v>
      </c>
      <c r="JE50" s="242">
        <v>0</v>
      </c>
      <c r="JF50" s="242">
        <v>0</v>
      </c>
      <c r="JG50" s="304">
        <v>3347</v>
      </c>
      <c r="JH50" s="300">
        <v>2575.3333333333335</v>
      </c>
      <c r="JJ50" s="301">
        <v>3347</v>
      </c>
      <c r="JK50" s="301">
        <v>0</v>
      </c>
      <c r="JL50" s="301">
        <v>0</v>
      </c>
      <c r="JM50" s="306">
        <v>3347</v>
      </c>
      <c r="JN50" s="303">
        <v>129.9637587367331</v>
      </c>
      <c r="JP50" s="110">
        <v>0</v>
      </c>
      <c r="JQ50" s="109">
        <v>0</v>
      </c>
      <c r="JR50" s="109">
        <v>0</v>
      </c>
      <c r="JS50" s="145">
        <v>0</v>
      </c>
      <c r="JT50" s="148">
        <v>0</v>
      </c>
    </row>
    <row r="51" spans="1:280" ht="16.5" thickTop="1" thickBot="1" x14ac:dyDescent="0.3">
      <c r="A51" s="75" t="s">
        <v>96</v>
      </c>
      <c r="B51" s="290" t="s">
        <v>97</v>
      </c>
      <c r="C51" s="297">
        <v>4444</v>
      </c>
      <c r="D51" s="112">
        <v>0</v>
      </c>
      <c r="E51" s="109">
        <v>0</v>
      </c>
      <c r="F51" s="114">
        <v>0</v>
      </c>
      <c r="G51" s="104">
        <v>0</v>
      </c>
      <c r="H51" s="4">
        <v>0</v>
      </c>
      <c r="I51" s="4">
        <v>0</v>
      </c>
      <c r="J51" s="110">
        <v>0</v>
      </c>
      <c r="K51" s="109">
        <v>0</v>
      </c>
      <c r="L51" s="109">
        <v>0</v>
      </c>
      <c r="M51" s="4">
        <v>0</v>
      </c>
      <c r="N51" s="4">
        <v>0</v>
      </c>
      <c r="O51" s="4">
        <v>0</v>
      </c>
      <c r="P51" s="4">
        <v>0</v>
      </c>
      <c r="Q51" s="112">
        <v>0</v>
      </c>
      <c r="R51" s="109">
        <v>0</v>
      </c>
      <c r="S51" s="109">
        <v>0</v>
      </c>
      <c r="T51" s="135">
        <v>0</v>
      </c>
      <c r="U51" s="4">
        <v>0</v>
      </c>
      <c r="V51" s="4">
        <v>0</v>
      </c>
      <c r="W51" s="110">
        <v>0</v>
      </c>
      <c r="X51" s="109">
        <v>0</v>
      </c>
      <c r="Y51" s="109">
        <v>0</v>
      </c>
      <c r="Z51" s="4">
        <v>0</v>
      </c>
      <c r="AA51" s="4">
        <v>0</v>
      </c>
      <c r="AB51" s="4">
        <v>0</v>
      </c>
      <c r="AC51" s="4">
        <v>0</v>
      </c>
      <c r="AD51" s="109">
        <v>0</v>
      </c>
      <c r="AE51" s="109">
        <v>0</v>
      </c>
      <c r="AF51" s="109">
        <v>0</v>
      </c>
      <c r="AG51" s="4">
        <v>0</v>
      </c>
      <c r="AH51" s="4">
        <v>0</v>
      </c>
      <c r="AI51" s="4">
        <v>0</v>
      </c>
      <c r="AJ51" s="110">
        <v>0</v>
      </c>
      <c r="AK51" s="109">
        <v>0</v>
      </c>
      <c r="AL51" s="109">
        <v>0</v>
      </c>
      <c r="AM51" s="4">
        <v>0</v>
      </c>
      <c r="AN51" s="4">
        <v>0</v>
      </c>
      <c r="AO51" s="4">
        <v>0</v>
      </c>
      <c r="AP51" s="4">
        <v>0</v>
      </c>
      <c r="AQ51" s="109">
        <v>0</v>
      </c>
      <c r="AR51" s="109">
        <v>0</v>
      </c>
      <c r="AS51" s="109">
        <v>0</v>
      </c>
      <c r="AT51" s="135">
        <v>0</v>
      </c>
      <c r="AU51" s="4">
        <v>39</v>
      </c>
      <c r="AV51" s="4">
        <v>133</v>
      </c>
      <c r="AW51" s="110">
        <v>0</v>
      </c>
      <c r="AX51" s="109">
        <v>37</v>
      </c>
      <c r="AY51" s="109">
        <v>101</v>
      </c>
      <c r="AZ51" s="4">
        <v>0</v>
      </c>
      <c r="BA51" s="4">
        <v>76</v>
      </c>
      <c r="BB51" s="4">
        <v>234</v>
      </c>
      <c r="BC51" s="4">
        <v>310</v>
      </c>
      <c r="BD51" s="31">
        <v>0</v>
      </c>
      <c r="BE51" s="109">
        <v>0</v>
      </c>
      <c r="BF51" s="109">
        <v>0</v>
      </c>
      <c r="BG51" s="104">
        <v>0</v>
      </c>
      <c r="BH51" s="4">
        <v>0</v>
      </c>
      <c r="BI51" s="4">
        <v>0</v>
      </c>
      <c r="BJ51" s="110">
        <v>0</v>
      </c>
      <c r="BK51" s="109">
        <v>0</v>
      </c>
      <c r="BL51" s="109">
        <v>0</v>
      </c>
      <c r="BM51" s="4">
        <v>0</v>
      </c>
      <c r="BN51" s="4">
        <v>0</v>
      </c>
      <c r="BO51" s="4">
        <v>0</v>
      </c>
      <c r="BP51" s="4">
        <v>0</v>
      </c>
      <c r="BQ51" s="109">
        <v>0</v>
      </c>
      <c r="BR51" s="109">
        <v>0</v>
      </c>
      <c r="BS51" s="109">
        <v>0</v>
      </c>
      <c r="BT51" s="4">
        <v>0</v>
      </c>
      <c r="BU51" s="4">
        <v>0</v>
      </c>
      <c r="BV51" s="4">
        <v>0</v>
      </c>
      <c r="BW51" s="110">
        <v>0</v>
      </c>
      <c r="BX51" s="109">
        <v>0</v>
      </c>
      <c r="BY51" s="109">
        <v>0</v>
      </c>
      <c r="BZ51" s="4">
        <v>0</v>
      </c>
      <c r="CA51" s="4">
        <v>0</v>
      </c>
      <c r="CB51" s="4">
        <v>0</v>
      </c>
      <c r="CC51" s="4">
        <v>0</v>
      </c>
      <c r="CD51" s="109">
        <v>0</v>
      </c>
      <c r="CE51" s="109">
        <v>0</v>
      </c>
      <c r="CF51" s="109">
        <v>0</v>
      </c>
      <c r="CG51" s="4">
        <v>0</v>
      </c>
      <c r="CH51" s="4">
        <v>0</v>
      </c>
      <c r="CI51" s="4">
        <v>0</v>
      </c>
      <c r="CJ51" s="110">
        <v>0</v>
      </c>
      <c r="CK51" s="109">
        <v>0</v>
      </c>
      <c r="CL51" s="109">
        <v>0</v>
      </c>
      <c r="CM51" s="4">
        <v>0</v>
      </c>
      <c r="CN51" s="4">
        <v>0</v>
      </c>
      <c r="CO51" s="4">
        <v>0</v>
      </c>
      <c r="CP51" s="4">
        <v>0</v>
      </c>
      <c r="CQ51" s="109">
        <v>0</v>
      </c>
      <c r="CR51" s="109">
        <v>0</v>
      </c>
      <c r="CS51" s="109">
        <v>0</v>
      </c>
      <c r="CT51" s="4">
        <v>0</v>
      </c>
      <c r="CU51" s="4">
        <v>0</v>
      </c>
      <c r="CV51" s="4">
        <v>0</v>
      </c>
      <c r="CW51" s="110">
        <v>0</v>
      </c>
      <c r="CX51" s="109">
        <v>0</v>
      </c>
      <c r="CY51" s="109">
        <v>0</v>
      </c>
      <c r="CZ51" s="4">
        <v>0</v>
      </c>
      <c r="DA51" s="4">
        <v>0</v>
      </c>
      <c r="DB51" s="4">
        <v>0</v>
      </c>
      <c r="DC51" s="4">
        <v>0</v>
      </c>
      <c r="DD51" s="109">
        <v>0</v>
      </c>
      <c r="DE51" s="109">
        <v>0</v>
      </c>
      <c r="DF51" s="109">
        <v>0</v>
      </c>
      <c r="DG51" s="4">
        <v>0</v>
      </c>
      <c r="DH51" s="4">
        <v>0</v>
      </c>
      <c r="DI51" s="105">
        <v>0</v>
      </c>
      <c r="DJ51" s="110">
        <v>0</v>
      </c>
      <c r="DK51" s="109">
        <v>0</v>
      </c>
      <c r="DL51" s="109">
        <v>0</v>
      </c>
      <c r="DM51" s="4">
        <v>0</v>
      </c>
      <c r="DN51" s="4">
        <v>0</v>
      </c>
      <c r="DO51" s="4">
        <v>0</v>
      </c>
      <c r="DP51" s="4">
        <v>0</v>
      </c>
      <c r="DQ51" s="109">
        <v>451</v>
      </c>
      <c r="DR51" s="109">
        <v>0</v>
      </c>
      <c r="DS51" s="109">
        <v>0</v>
      </c>
      <c r="DT51" s="4">
        <v>326</v>
      </c>
      <c r="DU51" s="4">
        <v>0</v>
      </c>
      <c r="DV51" s="4">
        <v>0</v>
      </c>
      <c r="DW51" s="110">
        <v>264</v>
      </c>
      <c r="DX51" s="109">
        <v>0</v>
      </c>
      <c r="DY51" s="109">
        <v>0</v>
      </c>
      <c r="DZ51" s="4">
        <v>1041</v>
      </c>
      <c r="EA51" s="4">
        <v>0</v>
      </c>
      <c r="EB51" s="4">
        <v>0</v>
      </c>
      <c r="EC51" s="4">
        <v>1041</v>
      </c>
      <c r="ED51" s="109">
        <v>0</v>
      </c>
      <c r="EE51" s="109">
        <v>0</v>
      </c>
      <c r="EF51" s="109">
        <v>0</v>
      </c>
      <c r="EG51" s="4">
        <v>0</v>
      </c>
      <c r="EH51" s="4">
        <v>0</v>
      </c>
      <c r="EI51" s="4">
        <v>0</v>
      </c>
      <c r="EJ51" s="110">
        <v>0</v>
      </c>
      <c r="EK51" s="109">
        <v>0</v>
      </c>
      <c r="EL51" s="109">
        <v>0</v>
      </c>
      <c r="EM51" s="4">
        <v>0</v>
      </c>
      <c r="EN51" s="4">
        <v>0</v>
      </c>
      <c r="EO51" s="4">
        <v>0</v>
      </c>
      <c r="EP51" s="4">
        <v>0</v>
      </c>
      <c r="EQ51" s="109">
        <v>0</v>
      </c>
      <c r="ER51" s="109">
        <v>0</v>
      </c>
      <c r="ES51" s="109">
        <v>0</v>
      </c>
      <c r="ET51" s="4">
        <v>0</v>
      </c>
      <c r="EU51" s="4">
        <v>0</v>
      </c>
      <c r="EV51" s="105">
        <v>0</v>
      </c>
      <c r="EW51" s="110">
        <v>0</v>
      </c>
      <c r="EX51" s="109">
        <v>0</v>
      </c>
      <c r="EY51" s="109">
        <v>0</v>
      </c>
      <c r="EZ51" s="4">
        <v>0</v>
      </c>
      <c r="FA51" s="4">
        <v>0</v>
      </c>
      <c r="FB51" s="4">
        <v>0</v>
      </c>
      <c r="FC51" s="4">
        <v>0</v>
      </c>
      <c r="FD51" s="109">
        <v>0</v>
      </c>
      <c r="FE51" s="109">
        <v>0</v>
      </c>
      <c r="FF51" s="109">
        <v>0</v>
      </c>
      <c r="FG51" s="4">
        <v>0</v>
      </c>
      <c r="FH51" s="4">
        <v>0</v>
      </c>
      <c r="FI51" s="4">
        <v>0</v>
      </c>
      <c r="FJ51" s="110">
        <v>0</v>
      </c>
      <c r="FK51" s="109">
        <v>0</v>
      </c>
      <c r="FL51" s="109">
        <v>0</v>
      </c>
      <c r="FM51" s="4">
        <v>0</v>
      </c>
      <c r="FN51" s="4">
        <v>0</v>
      </c>
      <c r="FO51" s="4">
        <v>0</v>
      </c>
      <c r="FP51" s="4">
        <v>0</v>
      </c>
      <c r="FQ51" s="109">
        <v>0</v>
      </c>
      <c r="FR51" s="109">
        <v>0</v>
      </c>
      <c r="FS51" s="109">
        <v>0</v>
      </c>
      <c r="FT51" s="4">
        <v>0</v>
      </c>
      <c r="FU51" s="4">
        <v>0</v>
      </c>
      <c r="FV51" s="4">
        <v>0</v>
      </c>
      <c r="FW51" s="110">
        <v>0</v>
      </c>
      <c r="FX51" s="109">
        <v>0</v>
      </c>
      <c r="FY51" s="109">
        <v>0</v>
      </c>
      <c r="FZ51" s="4">
        <v>0</v>
      </c>
      <c r="GA51" s="4">
        <v>0</v>
      </c>
      <c r="GB51" s="4">
        <v>0</v>
      </c>
      <c r="GC51" s="4">
        <v>0</v>
      </c>
      <c r="GD51" s="109">
        <v>0</v>
      </c>
      <c r="GE51" s="109">
        <v>0</v>
      </c>
      <c r="GF51" s="109">
        <v>0</v>
      </c>
      <c r="GG51" s="4">
        <v>0</v>
      </c>
      <c r="GH51" s="4">
        <v>0</v>
      </c>
      <c r="GI51" s="4">
        <v>0</v>
      </c>
      <c r="GJ51" s="110">
        <v>0</v>
      </c>
      <c r="GK51" s="109">
        <v>0</v>
      </c>
      <c r="GL51" s="109">
        <v>0</v>
      </c>
      <c r="GM51" s="4">
        <v>0</v>
      </c>
      <c r="GN51" s="4">
        <v>0</v>
      </c>
      <c r="GO51" s="4">
        <v>0</v>
      </c>
      <c r="GP51" s="4">
        <v>0</v>
      </c>
      <c r="GQ51" s="109">
        <v>0</v>
      </c>
      <c r="GR51" s="109">
        <v>0</v>
      </c>
      <c r="GS51" s="109">
        <v>0</v>
      </c>
      <c r="GT51" s="4">
        <v>0</v>
      </c>
      <c r="GU51" s="4">
        <v>0</v>
      </c>
      <c r="GV51" s="4">
        <v>0</v>
      </c>
      <c r="GW51" s="110">
        <v>0</v>
      </c>
      <c r="GX51" s="109">
        <v>0</v>
      </c>
      <c r="GY51" s="109">
        <v>0</v>
      </c>
      <c r="GZ51" s="4">
        <v>0</v>
      </c>
      <c r="HA51" s="4">
        <v>0</v>
      </c>
      <c r="HB51" s="4">
        <v>0</v>
      </c>
      <c r="HC51" s="4">
        <v>0</v>
      </c>
      <c r="HD51" s="109">
        <v>0</v>
      </c>
      <c r="HE51" s="109">
        <v>0</v>
      </c>
      <c r="HF51" s="109">
        <v>0</v>
      </c>
      <c r="HG51" s="4">
        <v>0</v>
      </c>
      <c r="HH51" s="4">
        <v>0</v>
      </c>
      <c r="HI51" s="4">
        <v>0</v>
      </c>
      <c r="HJ51" s="110">
        <v>0</v>
      </c>
      <c r="HK51" s="109">
        <v>0</v>
      </c>
      <c r="HL51" s="109">
        <v>0</v>
      </c>
      <c r="HM51" s="4">
        <v>0</v>
      </c>
      <c r="HN51" s="4">
        <v>0</v>
      </c>
      <c r="HO51" s="4">
        <v>0</v>
      </c>
      <c r="HP51" s="4">
        <v>0</v>
      </c>
      <c r="HQ51" s="109">
        <v>0</v>
      </c>
      <c r="HR51" s="109">
        <v>0</v>
      </c>
      <c r="HS51" s="109">
        <v>0</v>
      </c>
      <c r="HT51" s="4">
        <v>0</v>
      </c>
      <c r="HU51" s="4">
        <v>0</v>
      </c>
      <c r="HV51" s="4">
        <v>0</v>
      </c>
      <c r="HW51" s="110">
        <v>0</v>
      </c>
      <c r="HX51" s="109">
        <v>0</v>
      </c>
      <c r="HY51" s="109">
        <v>0</v>
      </c>
      <c r="HZ51" s="4">
        <v>0</v>
      </c>
      <c r="IA51" s="4">
        <v>0</v>
      </c>
      <c r="IB51" s="4">
        <v>0</v>
      </c>
      <c r="IC51" s="4">
        <v>0</v>
      </c>
      <c r="ID51" s="109">
        <v>0</v>
      </c>
      <c r="IE51" s="109">
        <v>0</v>
      </c>
      <c r="IF51" s="109">
        <v>0</v>
      </c>
      <c r="IG51" s="4">
        <v>0</v>
      </c>
      <c r="IH51" s="4">
        <v>0</v>
      </c>
      <c r="II51" s="4">
        <v>0</v>
      </c>
      <c r="IJ51" s="110">
        <v>0</v>
      </c>
      <c r="IK51" s="109">
        <v>0</v>
      </c>
      <c r="IL51" s="109">
        <v>0</v>
      </c>
      <c r="IM51" s="4">
        <v>0</v>
      </c>
      <c r="IN51" s="4">
        <v>0</v>
      </c>
      <c r="IO51" s="4">
        <v>0</v>
      </c>
      <c r="IP51" s="4">
        <v>0</v>
      </c>
      <c r="IQ51" s="109">
        <v>0</v>
      </c>
      <c r="IR51" s="109">
        <v>3</v>
      </c>
      <c r="IS51" s="109">
        <v>0</v>
      </c>
      <c r="IT51" s="4">
        <v>0</v>
      </c>
      <c r="IU51" s="4">
        <v>0</v>
      </c>
      <c r="IV51" s="4">
        <v>0</v>
      </c>
      <c r="IW51" s="110">
        <v>0</v>
      </c>
      <c r="IX51" s="109">
        <v>0</v>
      </c>
      <c r="IY51" s="109">
        <v>217</v>
      </c>
      <c r="IZ51" s="4">
        <v>0</v>
      </c>
      <c r="JA51" s="4">
        <v>3</v>
      </c>
      <c r="JB51" s="4">
        <v>217</v>
      </c>
      <c r="JC51" s="4">
        <v>220</v>
      </c>
      <c r="JD51" s="242">
        <v>1041</v>
      </c>
      <c r="JE51" s="242">
        <v>79</v>
      </c>
      <c r="JF51" s="242">
        <v>451</v>
      </c>
      <c r="JG51" s="304">
        <v>1571</v>
      </c>
      <c r="JH51" s="300">
        <v>4444</v>
      </c>
      <c r="JJ51" s="301">
        <v>1041</v>
      </c>
      <c r="JK51" s="301">
        <v>79</v>
      </c>
      <c r="JL51" s="301">
        <v>451</v>
      </c>
      <c r="JM51" s="306">
        <v>1571</v>
      </c>
      <c r="JN51" s="303">
        <v>35.351035103510355</v>
      </c>
      <c r="JP51" s="110">
        <v>0</v>
      </c>
      <c r="JQ51" s="109">
        <v>0</v>
      </c>
      <c r="JR51" s="109">
        <v>0</v>
      </c>
      <c r="JS51" s="145">
        <v>0</v>
      </c>
      <c r="JT51" s="148">
        <v>0</v>
      </c>
    </row>
    <row r="52" spans="1:280" ht="16.5" thickTop="1" thickBot="1" x14ac:dyDescent="0.3">
      <c r="A52" s="75" t="s">
        <v>98</v>
      </c>
      <c r="B52" s="290" t="s">
        <v>99</v>
      </c>
      <c r="C52" s="297">
        <v>2864</v>
      </c>
      <c r="D52" s="112">
        <v>0</v>
      </c>
      <c r="E52" s="109">
        <v>0</v>
      </c>
      <c r="F52" s="114">
        <v>0</v>
      </c>
      <c r="G52" s="104">
        <v>0</v>
      </c>
      <c r="H52" s="4">
        <v>0</v>
      </c>
      <c r="I52" s="4">
        <v>0</v>
      </c>
      <c r="J52" s="110">
        <v>0</v>
      </c>
      <c r="K52" s="109">
        <v>0</v>
      </c>
      <c r="L52" s="109">
        <v>0</v>
      </c>
      <c r="M52" s="4">
        <v>0</v>
      </c>
      <c r="N52" s="4">
        <v>0</v>
      </c>
      <c r="O52" s="4">
        <v>0</v>
      </c>
      <c r="P52" s="4">
        <v>0</v>
      </c>
      <c r="Q52" s="112">
        <v>0</v>
      </c>
      <c r="R52" s="109">
        <v>0</v>
      </c>
      <c r="S52" s="109">
        <v>0</v>
      </c>
      <c r="T52" s="135">
        <v>0</v>
      </c>
      <c r="U52" s="4">
        <v>0</v>
      </c>
      <c r="V52" s="4">
        <v>0</v>
      </c>
      <c r="W52" s="110">
        <v>0</v>
      </c>
      <c r="X52" s="109">
        <v>0</v>
      </c>
      <c r="Y52" s="109">
        <v>0</v>
      </c>
      <c r="Z52" s="4">
        <v>0</v>
      </c>
      <c r="AA52" s="4">
        <v>0</v>
      </c>
      <c r="AB52" s="4">
        <v>0</v>
      </c>
      <c r="AC52" s="4">
        <v>0</v>
      </c>
      <c r="AD52" s="109">
        <v>0</v>
      </c>
      <c r="AE52" s="109">
        <v>0</v>
      </c>
      <c r="AF52" s="109">
        <v>0</v>
      </c>
      <c r="AG52" s="4">
        <v>0</v>
      </c>
      <c r="AH52" s="4">
        <v>0</v>
      </c>
      <c r="AI52" s="4">
        <v>0</v>
      </c>
      <c r="AJ52" s="110">
        <v>0</v>
      </c>
      <c r="AK52" s="109">
        <v>0</v>
      </c>
      <c r="AL52" s="109">
        <v>0</v>
      </c>
      <c r="AM52" s="4">
        <v>0</v>
      </c>
      <c r="AN52" s="4">
        <v>0</v>
      </c>
      <c r="AO52" s="4">
        <v>0</v>
      </c>
      <c r="AP52" s="4">
        <v>0</v>
      </c>
      <c r="AQ52" s="109">
        <v>0</v>
      </c>
      <c r="AR52" s="109">
        <v>0</v>
      </c>
      <c r="AS52" s="109">
        <v>231</v>
      </c>
      <c r="AT52" s="135">
        <v>0</v>
      </c>
      <c r="AU52" s="4">
        <v>0</v>
      </c>
      <c r="AV52" s="4">
        <v>0</v>
      </c>
      <c r="AW52" s="110">
        <v>0</v>
      </c>
      <c r="AX52" s="109">
        <v>0</v>
      </c>
      <c r="AY52" s="109">
        <v>0</v>
      </c>
      <c r="AZ52" s="4">
        <v>0</v>
      </c>
      <c r="BA52" s="4">
        <v>0</v>
      </c>
      <c r="BB52" s="4">
        <v>231</v>
      </c>
      <c r="BC52" s="4">
        <v>231</v>
      </c>
      <c r="BD52" s="31">
        <v>0</v>
      </c>
      <c r="BE52" s="109">
        <v>0</v>
      </c>
      <c r="BF52" s="109">
        <v>0</v>
      </c>
      <c r="BG52" s="104">
        <v>0</v>
      </c>
      <c r="BH52" s="4">
        <v>0</v>
      </c>
      <c r="BI52" s="4">
        <v>0</v>
      </c>
      <c r="BJ52" s="110">
        <v>0</v>
      </c>
      <c r="BK52" s="109">
        <v>0</v>
      </c>
      <c r="BL52" s="109">
        <v>0</v>
      </c>
      <c r="BM52" s="4">
        <v>0</v>
      </c>
      <c r="BN52" s="4">
        <v>0</v>
      </c>
      <c r="BO52" s="4">
        <v>0</v>
      </c>
      <c r="BP52" s="4">
        <v>0</v>
      </c>
      <c r="BQ52" s="109">
        <v>0</v>
      </c>
      <c r="BR52" s="109">
        <v>0</v>
      </c>
      <c r="BS52" s="109">
        <v>0</v>
      </c>
      <c r="BT52" s="4">
        <v>0</v>
      </c>
      <c r="BU52" s="4">
        <v>0</v>
      </c>
      <c r="BV52" s="4">
        <v>0</v>
      </c>
      <c r="BW52" s="110">
        <v>0</v>
      </c>
      <c r="BX52" s="109">
        <v>0</v>
      </c>
      <c r="BY52" s="109">
        <v>0</v>
      </c>
      <c r="BZ52" s="4">
        <v>0</v>
      </c>
      <c r="CA52" s="4">
        <v>0</v>
      </c>
      <c r="CB52" s="4">
        <v>0</v>
      </c>
      <c r="CC52" s="4">
        <v>0</v>
      </c>
      <c r="CD52" s="109">
        <v>0</v>
      </c>
      <c r="CE52" s="109">
        <v>0</v>
      </c>
      <c r="CF52" s="109">
        <v>0</v>
      </c>
      <c r="CG52" s="4">
        <v>0</v>
      </c>
      <c r="CH52" s="4">
        <v>0</v>
      </c>
      <c r="CI52" s="4">
        <v>0</v>
      </c>
      <c r="CJ52" s="110">
        <v>0</v>
      </c>
      <c r="CK52" s="109">
        <v>0</v>
      </c>
      <c r="CL52" s="109">
        <v>0</v>
      </c>
      <c r="CM52" s="4">
        <v>0</v>
      </c>
      <c r="CN52" s="4">
        <v>0</v>
      </c>
      <c r="CO52" s="4">
        <v>0</v>
      </c>
      <c r="CP52" s="4">
        <v>0</v>
      </c>
      <c r="CQ52" s="109">
        <v>0</v>
      </c>
      <c r="CR52" s="109">
        <v>0</v>
      </c>
      <c r="CS52" s="109">
        <v>0</v>
      </c>
      <c r="CT52" s="4">
        <v>0</v>
      </c>
      <c r="CU52" s="4">
        <v>0</v>
      </c>
      <c r="CV52" s="4">
        <v>0</v>
      </c>
      <c r="CW52" s="110">
        <v>0</v>
      </c>
      <c r="CX52" s="109">
        <v>0</v>
      </c>
      <c r="CY52" s="109">
        <v>0</v>
      </c>
      <c r="CZ52" s="4">
        <v>0</v>
      </c>
      <c r="DA52" s="4">
        <v>0</v>
      </c>
      <c r="DB52" s="4">
        <v>0</v>
      </c>
      <c r="DC52" s="4">
        <v>0</v>
      </c>
      <c r="DD52" s="109">
        <v>0</v>
      </c>
      <c r="DE52" s="109">
        <v>0</v>
      </c>
      <c r="DF52" s="109">
        <v>0</v>
      </c>
      <c r="DG52" s="4">
        <v>0</v>
      </c>
      <c r="DH52" s="4">
        <v>0</v>
      </c>
      <c r="DI52" s="105">
        <v>0</v>
      </c>
      <c r="DJ52" s="110">
        <v>0</v>
      </c>
      <c r="DK52" s="109">
        <v>0</v>
      </c>
      <c r="DL52" s="109">
        <v>0</v>
      </c>
      <c r="DM52" s="4">
        <v>0</v>
      </c>
      <c r="DN52" s="4">
        <v>0</v>
      </c>
      <c r="DO52" s="4">
        <v>0</v>
      </c>
      <c r="DP52" s="4">
        <v>0</v>
      </c>
      <c r="DQ52" s="109">
        <v>130</v>
      </c>
      <c r="DR52" s="109">
        <v>0</v>
      </c>
      <c r="DS52" s="109">
        <v>0</v>
      </c>
      <c r="DT52" s="4">
        <v>274</v>
      </c>
      <c r="DU52" s="4">
        <v>0</v>
      </c>
      <c r="DV52" s="4">
        <v>0</v>
      </c>
      <c r="DW52" s="110">
        <v>224</v>
      </c>
      <c r="DX52" s="109">
        <v>0</v>
      </c>
      <c r="DY52" s="109">
        <v>0</v>
      </c>
      <c r="DZ52" s="4">
        <v>628</v>
      </c>
      <c r="EA52" s="4">
        <v>0</v>
      </c>
      <c r="EB52" s="4">
        <v>0</v>
      </c>
      <c r="EC52" s="4">
        <v>628</v>
      </c>
      <c r="ED52" s="109">
        <v>0</v>
      </c>
      <c r="EE52" s="109">
        <v>0</v>
      </c>
      <c r="EF52" s="109">
        <v>0</v>
      </c>
      <c r="EG52" s="4">
        <v>0</v>
      </c>
      <c r="EH52" s="4">
        <v>0</v>
      </c>
      <c r="EI52" s="4">
        <v>0</v>
      </c>
      <c r="EJ52" s="110">
        <v>0</v>
      </c>
      <c r="EK52" s="109">
        <v>0</v>
      </c>
      <c r="EL52" s="109">
        <v>0</v>
      </c>
      <c r="EM52" s="4">
        <v>0</v>
      </c>
      <c r="EN52" s="4">
        <v>0</v>
      </c>
      <c r="EO52" s="4">
        <v>0</v>
      </c>
      <c r="EP52" s="4">
        <v>0</v>
      </c>
      <c r="EQ52" s="109">
        <v>0</v>
      </c>
      <c r="ER52" s="109">
        <v>0</v>
      </c>
      <c r="ES52" s="109">
        <v>0</v>
      </c>
      <c r="ET52" s="4">
        <v>0</v>
      </c>
      <c r="EU52" s="4">
        <v>0</v>
      </c>
      <c r="EV52" s="105">
        <v>0</v>
      </c>
      <c r="EW52" s="110">
        <v>0</v>
      </c>
      <c r="EX52" s="109">
        <v>0</v>
      </c>
      <c r="EY52" s="109">
        <v>0</v>
      </c>
      <c r="EZ52" s="4">
        <v>0</v>
      </c>
      <c r="FA52" s="4">
        <v>0</v>
      </c>
      <c r="FB52" s="4">
        <v>0</v>
      </c>
      <c r="FC52" s="4">
        <v>0</v>
      </c>
      <c r="FD52" s="109">
        <v>0</v>
      </c>
      <c r="FE52" s="109">
        <v>0</v>
      </c>
      <c r="FF52" s="109">
        <v>0</v>
      </c>
      <c r="FG52" s="4">
        <v>0</v>
      </c>
      <c r="FH52" s="4">
        <v>0</v>
      </c>
      <c r="FI52" s="4">
        <v>0</v>
      </c>
      <c r="FJ52" s="110">
        <v>0</v>
      </c>
      <c r="FK52" s="109">
        <v>0</v>
      </c>
      <c r="FL52" s="109">
        <v>0</v>
      </c>
      <c r="FM52" s="4">
        <v>0</v>
      </c>
      <c r="FN52" s="4">
        <v>0</v>
      </c>
      <c r="FO52" s="4">
        <v>0</v>
      </c>
      <c r="FP52" s="4">
        <v>0</v>
      </c>
      <c r="FQ52" s="109">
        <v>0</v>
      </c>
      <c r="FR52" s="109">
        <v>0</v>
      </c>
      <c r="FS52" s="109">
        <v>0</v>
      </c>
      <c r="FT52" s="4">
        <v>0</v>
      </c>
      <c r="FU52" s="4">
        <v>0</v>
      </c>
      <c r="FV52" s="4">
        <v>0</v>
      </c>
      <c r="FW52" s="110">
        <v>0</v>
      </c>
      <c r="FX52" s="109">
        <v>0</v>
      </c>
      <c r="FY52" s="109">
        <v>0</v>
      </c>
      <c r="FZ52" s="4">
        <v>0</v>
      </c>
      <c r="GA52" s="4">
        <v>0</v>
      </c>
      <c r="GB52" s="4">
        <v>0</v>
      </c>
      <c r="GC52" s="4">
        <v>0</v>
      </c>
      <c r="GD52" s="109">
        <v>0</v>
      </c>
      <c r="GE52" s="109">
        <v>0</v>
      </c>
      <c r="GF52" s="109">
        <v>0</v>
      </c>
      <c r="GG52" s="4">
        <v>0</v>
      </c>
      <c r="GH52" s="4">
        <v>0</v>
      </c>
      <c r="GI52" s="4">
        <v>0</v>
      </c>
      <c r="GJ52" s="110">
        <v>0</v>
      </c>
      <c r="GK52" s="109">
        <v>0</v>
      </c>
      <c r="GL52" s="109">
        <v>0</v>
      </c>
      <c r="GM52" s="4">
        <v>0</v>
      </c>
      <c r="GN52" s="4">
        <v>0</v>
      </c>
      <c r="GO52" s="4">
        <v>0</v>
      </c>
      <c r="GP52" s="4">
        <v>0</v>
      </c>
      <c r="GQ52" s="109">
        <v>0</v>
      </c>
      <c r="GR52" s="109">
        <v>0</v>
      </c>
      <c r="GS52" s="109">
        <v>0</v>
      </c>
      <c r="GT52" s="4">
        <v>0</v>
      </c>
      <c r="GU52" s="4">
        <v>0</v>
      </c>
      <c r="GV52" s="4">
        <v>0</v>
      </c>
      <c r="GW52" s="110">
        <v>0</v>
      </c>
      <c r="GX52" s="109">
        <v>0</v>
      </c>
      <c r="GY52" s="109">
        <v>0</v>
      </c>
      <c r="GZ52" s="4">
        <v>0</v>
      </c>
      <c r="HA52" s="4">
        <v>0</v>
      </c>
      <c r="HB52" s="4">
        <v>0</v>
      </c>
      <c r="HC52" s="4">
        <v>0</v>
      </c>
      <c r="HD52" s="109">
        <v>0</v>
      </c>
      <c r="HE52" s="109">
        <v>0</v>
      </c>
      <c r="HF52" s="109">
        <v>0</v>
      </c>
      <c r="HG52" s="4">
        <v>0</v>
      </c>
      <c r="HH52" s="4">
        <v>0</v>
      </c>
      <c r="HI52" s="4">
        <v>0</v>
      </c>
      <c r="HJ52" s="110">
        <v>0</v>
      </c>
      <c r="HK52" s="109">
        <v>0</v>
      </c>
      <c r="HL52" s="109">
        <v>0</v>
      </c>
      <c r="HM52" s="4">
        <v>0</v>
      </c>
      <c r="HN52" s="4">
        <v>0</v>
      </c>
      <c r="HO52" s="4">
        <v>0</v>
      </c>
      <c r="HP52" s="4">
        <v>0</v>
      </c>
      <c r="HQ52" s="109">
        <v>0</v>
      </c>
      <c r="HR52" s="109">
        <v>0</v>
      </c>
      <c r="HS52" s="109">
        <v>0</v>
      </c>
      <c r="HT52" s="4">
        <v>0</v>
      </c>
      <c r="HU52" s="4">
        <v>0</v>
      </c>
      <c r="HV52" s="4">
        <v>0</v>
      </c>
      <c r="HW52" s="110">
        <v>0</v>
      </c>
      <c r="HX52" s="109">
        <v>0</v>
      </c>
      <c r="HY52" s="109">
        <v>0</v>
      </c>
      <c r="HZ52" s="4">
        <v>0</v>
      </c>
      <c r="IA52" s="4">
        <v>0</v>
      </c>
      <c r="IB52" s="4">
        <v>0</v>
      </c>
      <c r="IC52" s="4">
        <v>0</v>
      </c>
      <c r="ID52" s="109">
        <v>0</v>
      </c>
      <c r="IE52" s="109">
        <v>0</v>
      </c>
      <c r="IF52" s="109">
        <v>0</v>
      </c>
      <c r="IG52" s="4">
        <v>0</v>
      </c>
      <c r="IH52" s="4">
        <v>0</v>
      </c>
      <c r="II52" s="4">
        <v>0</v>
      </c>
      <c r="IJ52" s="110">
        <v>0</v>
      </c>
      <c r="IK52" s="109">
        <v>0</v>
      </c>
      <c r="IL52" s="109">
        <v>0</v>
      </c>
      <c r="IM52" s="4">
        <v>0</v>
      </c>
      <c r="IN52" s="4">
        <v>0</v>
      </c>
      <c r="IO52" s="4">
        <v>0</v>
      </c>
      <c r="IP52" s="4">
        <v>0</v>
      </c>
      <c r="IQ52" s="109">
        <v>0</v>
      </c>
      <c r="IR52" s="109">
        <v>0</v>
      </c>
      <c r="IS52" s="109">
        <v>174</v>
      </c>
      <c r="IT52" s="4">
        <v>0</v>
      </c>
      <c r="IU52" s="4">
        <v>0</v>
      </c>
      <c r="IV52" s="4">
        <v>0</v>
      </c>
      <c r="IW52" s="110">
        <v>0</v>
      </c>
      <c r="IX52" s="109">
        <v>515</v>
      </c>
      <c r="IY52" s="109">
        <v>0</v>
      </c>
      <c r="IZ52" s="4">
        <v>0</v>
      </c>
      <c r="JA52" s="4">
        <v>515</v>
      </c>
      <c r="JB52" s="4">
        <v>174</v>
      </c>
      <c r="JC52" s="4">
        <v>689</v>
      </c>
      <c r="JD52" s="242">
        <v>628</v>
      </c>
      <c r="JE52" s="242">
        <v>515</v>
      </c>
      <c r="JF52" s="242">
        <v>405</v>
      </c>
      <c r="JG52" s="304">
        <v>1548</v>
      </c>
      <c r="JH52" s="300">
        <v>2864</v>
      </c>
      <c r="JJ52" s="301">
        <v>628</v>
      </c>
      <c r="JK52" s="301">
        <v>515</v>
      </c>
      <c r="JL52" s="301">
        <v>405</v>
      </c>
      <c r="JM52" s="306">
        <v>1548</v>
      </c>
      <c r="JN52" s="303">
        <v>54.050279329608941</v>
      </c>
      <c r="JP52" s="110">
        <v>0</v>
      </c>
      <c r="JQ52" s="109">
        <v>0</v>
      </c>
      <c r="JR52" s="109">
        <v>0</v>
      </c>
      <c r="JS52" s="145">
        <v>0</v>
      </c>
      <c r="JT52" s="148">
        <v>0</v>
      </c>
    </row>
    <row r="53" spans="1:280" ht="16.5" thickTop="1" thickBot="1" x14ac:dyDescent="0.3">
      <c r="A53" s="75" t="s">
        <v>100</v>
      </c>
      <c r="B53" s="290" t="s">
        <v>101</v>
      </c>
      <c r="C53" s="297">
        <v>925</v>
      </c>
      <c r="D53" s="112">
        <v>39</v>
      </c>
      <c r="E53" s="109">
        <v>0</v>
      </c>
      <c r="F53" s="114">
        <v>0</v>
      </c>
      <c r="G53" s="104">
        <v>87</v>
      </c>
      <c r="H53" s="4">
        <v>0</v>
      </c>
      <c r="I53" s="4">
        <v>0</v>
      </c>
      <c r="J53" s="110">
        <v>71</v>
      </c>
      <c r="K53" s="109">
        <v>0</v>
      </c>
      <c r="L53" s="109">
        <v>0</v>
      </c>
      <c r="M53" s="4">
        <v>197</v>
      </c>
      <c r="N53" s="4">
        <v>0</v>
      </c>
      <c r="O53" s="4">
        <v>0</v>
      </c>
      <c r="P53" s="4">
        <v>197</v>
      </c>
      <c r="Q53" s="112">
        <v>36</v>
      </c>
      <c r="R53" s="109">
        <v>0</v>
      </c>
      <c r="S53" s="109">
        <v>0</v>
      </c>
      <c r="T53" s="135">
        <v>65</v>
      </c>
      <c r="U53" s="4">
        <v>0</v>
      </c>
      <c r="V53" s="4">
        <v>0</v>
      </c>
      <c r="W53" s="110">
        <v>40</v>
      </c>
      <c r="X53" s="109">
        <v>0</v>
      </c>
      <c r="Y53" s="109">
        <v>0</v>
      </c>
      <c r="Z53" s="4">
        <v>141</v>
      </c>
      <c r="AA53" s="4">
        <v>0</v>
      </c>
      <c r="AB53" s="4">
        <v>0</v>
      </c>
      <c r="AC53" s="4">
        <v>141</v>
      </c>
      <c r="AD53" s="109">
        <v>0</v>
      </c>
      <c r="AE53" s="109">
        <v>0</v>
      </c>
      <c r="AF53" s="109">
        <v>0</v>
      </c>
      <c r="AG53" s="4">
        <v>0</v>
      </c>
      <c r="AH53" s="4">
        <v>0</v>
      </c>
      <c r="AI53" s="4">
        <v>0</v>
      </c>
      <c r="AJ53" s="110">
        <v>0</v>
      </c>
      <c r="AK53" s="109">
        <v>0</v>
      </c>
      <c r="AL53" s="109">
        <v>0</v>
      </c>
      <c r="AM53" s="4">
        <v>0</v>
      </c>
      <c r="AN53" s="4">
        <v>0</v>
      </c>
      <c r="AO53" s="4">
        <v>0</v>
      </c>
      <c r="AP53" s="4">
        <v>0</v>
      </c>
      <c r="AQ53" s="109">
        <v>0</v>
      </c>
      <c r="AR53" s="109">
        <v>0</v>
      </c>
      <c r="AS53" s="109">
        <v>0</v>
      </c>
      <c r="AT53" s="135">
        <v>0</v>
      </c>
      <c r="AU53" s="4">
        <v>0</v>
      </c>
      <c r="AV53" s="4">
        <v>0</v>
      </c>
      <c r="AW53" s="110">
        <v>0</v>
      </c>
      <c r="AX53" s="109">
        <v>0</v>
      </c>
      <c r="AY53" s="109">
        <v>0</v>
      </c>
      <c r="AZ53" s="4">
        <v>0</v>
      </c>
      <c r="BA53" s="4">
        <v>0</v>
      </c>
      <c r="BB53" s="4">
        <v>0</v>
      </c>
      <c r="BC53" s="4">
        <v>0</v>
      </c>
      <c r="BD53" s="31">
        <v>0</v>
      </c>
      <c r="BE53" s="109">
        <v>0</v>
      </c>
      <c r="BF53" s="109">
        <v>0</v>
      </c>
      <c r="BG53" s="104">
        <v>0</v>
      </c>
      <c r="BH53" s="4">
        <v>0</v>
      </c>
      <c r="BI53" s="4">
        <v>0</v>
      </c>
      <c r="BJ53" s="110">
        <v>0</v>
      </c>
      <c r="BK53" s="109">
        <v>0</v>
      </c>
      <c r="BL53" s="109">
        <v>0</v>
      </c>
      <c r="BM53" s="4">
        <v>0</v>
      </c>
      <c r="BN53" s="4">
        <v>0</v>
      </c>
      <c r="BO53" s="4">
        <v>0</v>
      </c>
      <c r="BP53" s="4">
        <v>0</v>
      </c>
      <c r="BQ53" s="109">
        <v>0</v>
      </c>
      <c r="BR53" s="109">
        <v>0</v>
      </c>
      <c r="BS53" s="109">
        <v>0</v>
      </c>
      <c r="BT53" s="4">
        <v>0</v>
      </c>
      <c r="BU53" s="4">
        <v>0</v>
      </c>
      <c r="BV53" s="4">
        <v>0</v>
      </c>
      <c r="BW53" s="110">
        <v>0</v>
      </c>
      <c r="BX53" s="109">
        <v>0</v>
      </c>
      <c r="BY53" s="109">
        <v>0</v>
      </c>
      <c r="BZ53" s="4">
        <v>0</v>
      </c>
      <c r="CA53" s="4">
        <v>0</v>
      </c>
      <c r="CB53" s="4">
        <v>0</v>
      </c>
      <c r="CC53" s="4">
        <v>0</v>
      </c>
      <c r="CD53" s="109">
        <v>0</v>
      </c>
      <c r="CE53" s="109">
        <v>0</v>
      </c>
      <c r="CF53" s="109">
        <v>0</v>
      </c>
      <c r="CG53" s="4">
        <v>0</v>
      </c>
      <c r="CH53" s="4">
        <v>0</v>
      </c>
      <c r="CI53" s="4">
        <v>0</v>
      </c>
      <c r="CJ53" s="110">
        <v>0</v>
      </c>
      <c r="CK53" s="109">
        <v>0</v>
      </c>
      <c r="CL53" s="109">
        <v>0</v>
      </c>
      <c r="CM53" s="4">
        <v>0</v>
      </c>
      <c r="CN53" s="4">
        <v>0</v>
      </c>
      <c r="CO53" s="4">
        <v>0</v>
      </c>
      <c r="CP53" s="4">
        <v>0</v>
      </c>
      <c r="CQ53" s="109">
        <v>0</v>
      </c>
      <c r="CR53" s="109">
        <v>0</v>
      </c>
      <c r="CS53" s="109">
        <v>0</v>
      </c>
      <c r="CT53" s="4">
        <v>0</v>
      </c>
      <c r="CU53" s="4">
        <v>0</v>
      </c>
      <c r="CV53" s="4">
        <v>0</v>
      </c>
      <c r="CW53" s="110">
        <v>0</v>
      </c>
      <c r="CX53" s="109">
        <v>0</v>
      </c>
      <c r="CY53" s="109">
        <v>0</v>
      </c>
      <c r="CZ53" s="4">
        <v>0</v>
      </c>
      <c r="DA53" s="4">
        <v>0</v>
      </c>
      <c r="DB53" s="4">
        <v>0</v>
      </c>
      <c r="DC53" s="4">
        <v>0</v>
      </c>
      <c r="DD53" s="109">
        <v>37</v>
      </c>
      <c r="DE53" s="109">
        <v>0</v>
      </c>
      <c r="DF53" s="109">
        <v>0</v>
      </c>
      <c r="DG53" s="4">
        <v>0</v>
      </c>
      <c r="DH53" s="4">
        <v>0</v>
      </c>
      <c r="DI53" s="105">
        <v>0</v>
      </c>
      <c r="DJ53" s="110">
        <v>37</v>
      </c>
      <c r="DK53" s="109">
        <v>0</v>
      </c>
      <c r="DL53" s="109">
        <v>0</v>
      </c>
      <c r="DM53" s="4">
        <v>74</v>
      </c>
      <c r="DN53" s="4">
        <v>0</v>
      </c>
      <c r="DO53" s="4">
        <v>0</v>
      </c>
      <c r="DP53" s="4">
        <v>74</v>
      </c>
      <c r="DQ53" s="109">
        <v>65</v>
      </c>
      <c r="DR53" s="109">
        <v>0</v>
      </c>
      <c r="DS53" s="109">
        <v>0</v>
      </c>
      <c r="DT53" s="4">
        <v>62</v>
      </c>
      <c r="DU53" s="4">
        <v>0</v>
      </c>
      <c r="DV53" s="4">
        <v>0</v>
      </c>
      <c r="DW53" s="110">
        <v>58</v>
      </c>
      <c r="DX53" s="109">
        <v>0</v>
      </c>
      <c r="DY53" s="109">
        <v>0</v>
      </c>
      <c r="DZ53" s="4">
        <v>185</v>
      </c>
      <c r="EA53" s="4">
        <v>0</v>
      </c>
      <c r="EB53" s="4">
        <v>0</v>
      </c>
      <c r="EC53" s="4">
        <v>185</v>
      </c>
      <c r="ED53" s="109">
        <v>0</v>
      </c>
      <c r="EE53" s="109">
        <v>0</v>
      </c>
      <c r="EF53" s="109">
        <v>0</v>
      </c>
      <c r="EG53" s="4">
        <v>0</v>
      </c>
      <c r="EH53" s="4">
        <v>0</v>
      </c>
      <c r="EI53" s="4">
        <v>0</v>
      </c>
      <c r="EJ53" s="110">
        <v>0</v>
      </c>
      <c r="EK53" s="109">
        <v>0</v>
      </c>
      <c r="EL53" s="109">
        <v>0</v>
      </c>
      <c r="EM53" s="4">
        <v>0</v>
      </c>
      <c r="EN53" s="4">
        <v>0</v>
      </c>
      <c r="EO53" s="4">
        <v>0</v>
      </c>
      <c r="EP53" s="4">
        <v>0</v>
      </c>
      <c r="EQ53" s="109">
        <v>0</v>
      </c>
      <c r="ER53" s="109">
        <v>0</v>
      </c>
      <c r="ES53" s="109">
        <v>0</v>
      </c>
      <c r="ET53" s="4">
        <v>0</v>
      </c>
      <c r="EU53" s="4">
        <v>0</v>
      </c>
      <c r="EV53" s="105">
        <v>0</v>
      </c>
      <c r="EW53" s="110">
        <v>0</v>
      </c>
      <c r="EX53" s="109">
        <v>0</v>
      </c>
      <c r="EY53" s="109">
        <v>0</v>
      </c>
      <c r="EZ53" s="4">
        <v>0</v>
      </c>
      <c r="FA53" s="4">
        <v>0</v>
      </c>
      <c r="FB53" s="4">
        <v>0</v>
      </c>
      <c r="FC53" s="4">
        <v>0</v>
      </c>
      <c r="FD53" s="109">
        <v>0</v>
      </c>
      <c r="FE53" s="109">
        <v>0</v>
      </c>
      <c r="FF53" s="109">
        <v>0</v>
      </c>
      <c r="FG53" s="4">
        <v>0</v>
      </c>
      <c r="FH53" s="4">
        <v>0</v>
      </c>
      <c r="FI53" s="4">
        <v>0</v>
      </c>
      <c r="FJ53" s="110">
        <v>0</v>
      </c>
      <c r="FK53" s="109">
        <v>0</v>
      </c>
      <c r="FL53" s="109">
        <v>0</v>
      </c>
      <c r="FM53" s="4">
        <v>0</v>
      </c>
      <c r="FN53" s="4">
        <v>0</v>
      </c>
      <c r="FO53" s="4">
        <v>0</v>
      </c>
      <c r="FP53" s="4">
        <v>0</v>
      </c>
      <c r="FQ53" s="109">
        <v>0</v>
      </c>
      <c r="FR53" s="109">
        <v>0</v>
      </c>
      <c r="FS53" s="109">
        <v>0</v>
      </c>
      <c r="FT53" s="4">
        <v>0</v>
      </c>
      <c r="FU53" s="4">
        <v>0</v>
      </c>
      <c r="FV53" s="4">
        <v>0</v>
      </c>
      <c r="FW53" s="110">
        <v>0</v>
      </c>
      <c r="FX53" s="109">
        <v>0</v>
      </c>
      <c r="FY53" s="109">
        <v>0</v>
      </c>
      <c r="FZ53" s="4">
        <v>0</v>
      </c>
      <c r="GA53" s="4">
        <v>0</v>
      </c>
      <c r="GB53" s="4">
        <v>0</v>
      </c>
      <c r="GC53" s="4">
        <v>0</v>
      </c>
      <c r="GD53" s="109">
        <v>0</v>
      </c>
      <c r="GE53" s="109">
        <v>0</v>
      </c>
      <c r="GF53" s="109">
        <v>0</v>
      </c>
      <c r="GG53" s="4">
        <v>0</v>
      </c>
      <c r="GH53" s="4">
        <v>0</v>
      </c>
      <c r="GI53" s="4">
        <v>0</v>
      </c>
      <c r="GJ53" s="110">
        <v>2</v>
      </c>
      <c r="GK53" s="109">
        <v>0</v>
      </c>
      <c r="GL53" s="109">
        <v>0</v>
      </c>
      <c r="GM53" s="4">
        <v>2</v>
      </c>
      <c r="GN53" s="4">
        <v>0</v>
      </c>
      <c r="GO53" s="4">
        <v>0</v>
      </c>
      <c r="GP53" s="4">
        <v>2</v>
      </c>
      <c r="GQ53" s="109">
        <v>0</v>
      </c>
      <c r="GR53" s="109">
        <v>0</v>
      </c>
      <c r="GS53" s="109">
        <v>0</v>
      </c>
      <c r="GT53" s="4">
        <v>0</v>
      </c>
      <c r="GU53" s="4">
        <v>0</v>
      </c>
      <c r="GV53" s="4">
        <v>0</v>
      </c>
      <c r="GW53" s="110">
        <v>0</v>
      </c>
      <c r="GX53" s="109">
        <v>0</v>
      </c>
      <c r="GY53" s="109">
        <v>0</v>
      </c>
      <c r="GZ53" s="4">
        <v>0</v>
      </c>
      <c r="HA53" s="4">
        <v>0</v>
      </c>
      <c r="HB53" s="4">
        <v>0</v>
      </c>
      <c r="HC53" s="4">
        <v>0</v>
      </c>
      <c r="HD53" s="109">
        <v>0</v>
      </c>
      <c r="HE53" s="109">
        <v>0</v>
      </c>
      <c r="HF53" s="109">
        <v>0</v>
      </c>
      <c r="HG53" s="4">
        <v>0</v>
      </c>
      <c r="HH53" s="4">
        <v>0</v>
      </c>
      <c r="HI53" s="4">
        <v>0</v>
      </c>
      <c r="HJ53" s="110">
        <v>0</v>
      </c>
      <c r="HK53" s="109">
        <v>0</v>
      </c>
      <c r="HL53" s="109">
        <v>0</v>
      </c>
      <c r="HM53" s="4">
        <v>0</v>
      </c>
      <c r="HN53" s="4">
        <v>0</v>
      </c>
      <c r="HO53" s="4">
        <v>0</v>
      </c>
      <c r="HP53" s="4">
        <v>0</v>
      </c>
      <c r="HQ53" s="109">
        <v>0</v>
      </c>
      <c r="HR53" s="109">
        <v>0</v>
      </c>
      <c r="HS53" s="109">
        <v>0</v>
      </c>
      <c r="HT53" s="4">
        <v>0</v>
      </c>
      <c r="HU53" s="4">
        <v>0</v>
      </c>
      <c r="HV53" s="4">
        <v>0</v>
      </c>
      <c r="HW53" s="110">
        <v>0</v>
      </c>
      <c r="HX53" s="109">
        <v>0</v>
      </c>
      <c r="HY53" s="109">
        <v>0</v>
      </c>
      <c r="HZ53" s="4">
        <v>0</v>
      </c>
      <c r="IA53" s="4">
        <v>0</v>
      </c>
      <c r="IB53" s="4">
        <v>0</v>
      </c>
      <c r="IC53" s="4">
        <v>0</v>
      </c>
      <c r="ID53" s="109">
        <v>0</v>
      </c>
      <c r="IE53" s="109">
        <v>0</v>
      </c>
      <c r="IF53" s="109">
        <v>0</v>
      </c>
      <c r="IG53" s="4">
        <v>0</v>
      </c>
      <c r="IH53" s="4">
        <v>0</v>
      </c>
      <c r="II53" s="4">
        <v>0</v>
      </c>
      <c r="IJ53" s="110">
        <v>0</v>
      </c>
      <c r="IK53" s="109">
        <v>0</v>
      </c>
      <c r="IL53" s="109">
        <v>0</v>
      </c>
      <c r="IM53" s="4">
        <v>0</v>
      </c>
      <c r="IN53" s="4">
        <v>0</v>
      </c>
      <c r="IO53" s="4">
        <v>0</v>
      </c>
      <c r="IP53" s="4">
        <v>0</v>
      </c>
      <c r="IQ53" s="109">
        <v>33</v>
      </c>
      <c r="IR53" s="109">
        <v>0</v>
      </c>
      <c r="IS53" s="109">
        <v>36</v>
      </c>
      <c r="IT53" s="4">
        <v>61</v>
      </c>
      <c r="IU53" s="4">
        <v>0</v>
      </c>
      <c r="IV53" s="4">
        <v>23</v>
      </c>
      <c r="IW53" s="110">
        <v>41</v>
      </c>
      <c r="IX53" s="109">
        <v>0</v>
      </c>
      <c r="IY53" s="109">
        <v>127</v>
      </c>
      <c r="IZ53" s="4">
        <v>135</v>
      </c>
      <c r="JA53" s="4">
        <v>0</v>
      </c>
      <c r="JB53" s="4">
        <v>186</v>
      </c>
      <c r="JC53" s="4">
        <v>321</v>
      </c>
      <c r="JD53" s="242">
        <v>734</v>
      </c>
      <c r="JE53" s="242">
        <v>0</v>
      </c>
      <c r="JF53" s="242">
        <v>186</v>
      </c>
      <c r="JG53" s="304">
        <v>920</v>
      </c>
      <c r="JH53" s="300">
        <v>925</v>
      </c>
      <c r="JJ53" s="301">
        <v>734</v>
      </c>
      <c r="JK53" s="301">
        <v>0</v>
      </c>
      <c r="JL53" s="301">
        <v>186</v>
      </c>
      <c r="JM53" s="306">
        <v>920</v>
      </c>
      <c r="JN53" s="303">
        <v>99.459459459459467</v>
      </c>
      <c r="JP53" s="110">
        <v>0</v>
      </c>
      <c r="JQ53" s="109">
        <v>0</v>
      </c>
      <c r="JR53" s="109">
        <v>0</v>
      </c>
      <c r="JS53" s="145">
        <v>0</v>
      </c>
      <c r="JT53" s="148">
        <v>0</v>
      </c>
    </row>
    <row r="54" spans="1:280" ht="16.5" thickTop="1" thickBot="1" x14ac:dyDescent="0.3">
      <c r="A54" s="75" t="s">
        <v>102</v>
      </c>
      <c r="B54" s="290" t="s">
        <v>103</v>
      </c>
      <c r="C54" s="297">
        <v>2677</v>
      </c>
      <c r="D54" s="112">
        <v>0</v>
      </c>
      <c r="E54" s="109">
        <v>0</v>
      </c>
      <c r="F54" s="114">
        <v>0</v>
      </c>
      <c r="G54" s="104">
        <v>0</v>
      </c>
      <c r="H54" s="4">
        <v>0</v>
      </c>
      <c r="I54" s="4">
        <v>0</v>
      </c>
      <c r="J54" s="110">
        <v>0</v>
      </c>
      <c r="K54" s="109">
        <v>0</v>
      </c>
      <c r="L54" s="109">
        <v>0</v>
      </c>
      <c r="M54" s="4">
        <v>0</v>
      </c>
      <c r="N54" s="4">
        <v>0</v>
      </c>
      <c r="O54" s="4">
        <v>0</v>
      </c>
      <c r="P54" s="4">
        <v>0</v>
      </c>
      <c r="Q54" s="112">
        <v>0</v>
      </c>
      <c r="R54" s="109">
        <v>0</v>
      </c>
      <c r="S54" s="109">
        <v>0</v>
      </c>
      <c r="T54" s="135">
        <v>0</v>
      </c>
      <c r="U54" s="4">
        <v>0</v>
      </c>
      <c r="V54" s="4">
        <v>0</v>
      </c>
      <c r="W54" s="110">
        <v>0</v>
      </c>
      <c r="X54" s="109">
        <v>0</v>
      </c>
      <c r="Y54" s="109">
        <v>0</v>
      </c>
      <c r="Z54" s="4">
        <v>0</v>
      </c>
      <c r="AA54" s="4">
        <v>0</v>
      </c>
      <c r="AB54" s="4">
        <v>0</v>
      </c>
      <c r="AC54" s="4">
        <v>0</v>
      </c>
      <c r="AD54" s="109">
        <v>0</v>
      </c>
      <c r="AE54" s="109">
        <v>0</v>
      </c>
      <c r="AF54" s="109">
        <v>0</v>
      </c>
      <c r="AG54" s="4">
        <v>0</v>
      </c>
      <c r="AH54" s="4">
        <v>0</v>
      </c>
      <c r="AI54" s="4">
        <v>0</v>
      </c>
      <c r="AJ54" s="110">
        <v>0</v>
      </c>
      <c r="AK54" s="109">
        <v>0</v>
      </c>
      <c r="AL54" s="109">
        <v>0</v>
      </c>
      <c r="AM54" s="4">
        <v>0</v>
      </c>
      <c r="AN54" s="4">
        <v>0</v>
      </c>
      <c r="AO54" s="4">
        <v>0</v>
      </c>
      <c r="AP54" s="4">
        <v>0</v>
      </c>
      <c r="AQ54" s="109">
        <v>0</v>
      </c>
      <c r="AR54" s="109">
        <v>548</v>
      </c>
      <c r="AS54" s="109">
        <v>0</v>
      </c>
      <c r="AT54" s="135">
        <v>0</v>
      </c>
      <c r="AU54" s="4">
        <v>964</v>
      </c>
      <c r="AV54" s="4">
        <v>0</v>
      </c>
      <c r="AW54" s="110">
        <v>0</v>
      </c>
      <c r="AX54" s="109">
        <v>964</v>
      </c>
      <c r="AY54" s="109">
        <v>0</v>
      </c>
      <c r="AZ54" s="4">
        <v>0</v>
      </c>
      <c r="BA54" s="4">
        <v>2476</v>
      </c>
      <c r="BB54" s="4">
        <v>0</v>
      </c>
      <c r="BC54" s="4">
        <v>2476</v>
      </c>
      <c r="BD54" s="31">
        <v>0</v>
      </c>
      <c r="BE54" s="109">
        <v>0</v>
      </c>
      <c r="BF54" s="109">
        <v>0</v>
      </c>
      <c r="BG54" s="104">
        <v>0</v>
      </c>
      <c r="BH54" s="4">
        <v>0</v>
      </c>
      <c r="BI54" s="4">
        <v>0</v>
      </c>
      <c r="BJ54" s="110">
        <v>0</v>
      </c>
      <c r="BK54" s="109">
        <v>0</v>
      </c>
      <c r="BL54" s="109">
        <v>0</v>
      </c>
      <c r="BM54" s="4">
        <v>0</v>
      </c>
      <c r="BN54" s="4">
        <v>0</v>
      </c>
      <c r="BO54" s="4">
        <v>0</v>
      </c>
      <c r="BP54" s="4">
        <v>0</v>
      </c>
      <c r="BQ54" s="109">
        <v>0</v>
      </c>
      <c r="BR54" s="109">
        <v>0</v>
      </c>
      <c r="BS54" s="109">
        <v>0</v>
      </c>
      <c r="BT54" s="4">
        <v>0</v>
      </c>
      <c r="BU54" s="4">
        <v>0</v>
      </c>
      <c r="BV54" s="4">
        <v>0</v>
      </c>
      <c r="BW54" s="110">
        <v>0</v>
      </c>
      <c r="BX54" s="109">
        <v>0</v>
      </c>
      <c r="BY54" s="109">
        <v>0</v>
      </c>
      <c r="BZ54" s="4">
        <v>0</v>
      </c>
      <c r="CA54" s="4">
        <v>0</v>
      </c>
      <c r="CB54" s="4">
        <v>0</v>
      </c>
      <c r="CC54" s="4">
        <v>0</v>
      </c>
      <c r="CD54" s="109">
        <v>0</v>
      </c>
      <c r="CE54" s="109">
        <v>0</v>
      </c>
      <c r="CF54" s="109">
        <v>0</v>
      </c>
      <c r="CG54" s="4">
        <v>0</v>
      </c>
      <c r="CH54" s="4">
        <v>0</v>
      </c>
      <c r="CI54" s="4">
        <v>0</v>
      </c>
      <c r="CJ54" s="110">
        <v>0</v>
      </c>
      <c r="CK54" s="109">
        <v>0</v>
      </c>
      <c r="CL54" s="109">
        <v>0</v>
      </c>
      <c r="CM54" s="4">
        <v>0</v>
      </c>
      <c r="CN54" s="4">
        <v>0</v>
      </c>
      <c r="CO54" s="4">
        <v>0</v>
      </c>
      <c r="CP54" s="4">
        <v>0</v>
      </c>
      <c r="CQ54" s="109">
        <v>0</v>
      </c>
      <c r="CR54" s="109">
        <v>0</v>
      </c>
      <c r="CS54" s="109">
        <v>0</v>
      </c>
      <c r="CT54" s="4">
        <v>0</v>
      </c>
      <c r="CU54" s="4">
        <v>0</v>
      </c>
      <c r="CV54" s="4">
        <v>0</v>
      </c>
      <c r="CW54" s="110">
        <v>0</v>
      </c>
      <c r="CX54" s="109">
        <v>0</v>
      </c>
      <c r="CY54" s="109">
        <v>0</v>
      </c>
      <c r="CZ54" s="4">
        <v>0</v>
      </c>
      <c r="DA54" s="4">
        <v>0</v>
      </c>
      <c r="DB54" s="4">
        <v>0</v>
      </c>
      <c r="DC54" s="4">
        <v>0</v>
      </c>
      <c r="DD54" s="109">
        <v>0</v>
      </c>
      <c r="DE54" s="109">
        <v>0</v>
      </c>
      <c r="DF54" s="109">
        <v>0</v>
      </c>
      <c r="DG54" s="4">
        <v>0</v>
      </c>
      <c r="DH54" s="4">
        <v>0</v>
      </c>
      <c r="DI54" s="105">
        <v>0</v>
      </c>
      <c r="DJ54" s="110">
        <v>0</v>
      </c>
      <c r="DK54" s="109">
        <v>0</v>
      </c>
      <c r="DL54" s="109">
        <v>0</v>
      </c>
      <c r="DM54" s="4">
        <v>0</v>
      </c>
      <c r="DN54" s="4">
        <v>0</v>
      </c>
      <c r="DO54" s="4">
        <v>0</v>
      </c>
      <c r="DP54" s="4">
        <v>0</v>
      </c>
      <c r="DQ54" s="109">
        <v>0</v>
      </c>
      <c r="DR54" s="109">
        <v>0</v>
      </c>
      <c r="DS54" s="109">
        <v>0</v>
      </c>
      <c r="DT54" s="4">
        <v>0</v>
      </c>
      <c r="DU54" s="4">
        <v>0</v>
      </c>
      <c r="DV54" s="4">
        <v>0</v>
      </c>
      <c r="DW54" s="110">
        <v>0</v>
      </c>
      <c r="DX54" s="109">
        <v>0</v>
      </c>
      <c r="DY54" s="109">
        <v>0</v>
      </c>
      <c r="DZ54" s="4">
        <v>0</v>
      </c>
      <c r="EA54" s="4">
        <v>0</v>
      </c>
      <c r="EB54" s="4">
        <v>0</v>
      </c>
      <c r="EC54" s="4">
        <v>0</v>
      </c>
      <c r="ED54" s="109">
        <v>0</v>
      </c>
      <c r="EE54" s="109">
        <v>0</v>
      </c>
      <c r="EF54" s="109">
        <v>0</v>
      </c>
      <c r="EG54" s="4">
        <v>0</v>
      </c>
      <c r="EH54" s="4">
        <v>0</v>
      </c>
      <c r="EI54" s="4">
        <v>0</v>
      </c>
      <c r="EJ54" s="110">
        <v>0</v>
      </c>
      <c r="EK54" s="109">
        <v>0</v>
      </c>
      <c r="EL54" s="109">
        <v>0</v>
      </c>
      <c r="EM54" s="4">
        <v>0</v>
      </c>
      <c r="EN54" s="4">
        <v>0</v>
      </c>
      <c r="EO54" s="4">
        <v>0</v>
      </c>
      <c r="EP54" s="4">
        <v>0</v>
      </c>
      <c r="EQ54" s="109">
        <v>0</v>
      </c>
      <c r="ER54" s="109">
        <v>0</v>
      </c>
      <c r="ES54" s="109">
        <v>0</v>
      </c>
      <c r="ET54" s="4">
        <v>0</v>
      </c>
      <c r="EU54" s="4">
        <v>0</v>
      </c>
      <c r="EV54" s="105">
        <v>0</v>
      </c>
      <c r="EW54" s="110">
        <v>30</v>
      </c>
      <c r="EX54" s="109">
        <v>0</v>
      </c>
      <c r="EY54" s="109">
        <v>0</v>
      </c>
      <c r="EZ54" s="4">
        <v>30</v>
      </c>
      <c r="FA54" s="4">
        <v>0</v>
      </c>
      <c r="FB54" s="4">
        <v>0</v>
      </c>
      <c r="FC54" s="4">
        <v>30</v>
      </c>
      <c r="FD54" s="109">
        <v>0</v>
      </c>
      <c r="FE54" s="109">
        <v>0</v>
      </c>
      <c r="FF54" s="109">
        <v>0</v>
      </c>
      <c r="FG54" s="4">
        <v>0</v>
      </c>
      <c r="FH54" s="4">
        <v>0</v>
      </c>
      <c r="FI54" s="4">
        <v>0</v>
      </c>
      <c r="FJ54" s="110">
        <v>0</v>
      </c>
      <c r="FK54" s="109">
        <v>0</v>
      </c>
      <c r="FL54" s="109">
        <v>0</v>
      </c>
      <c r="FM54" s="4">
        <v>0</v>
      </c>
      <c r="FN54" s="4">
        <v>0</v>
      </c>
      <c r="FO54" s="4">
        <v>0</v>
      </c>
      <c r="FP54" s="4">
        <v>0</v>
      </c>
      <c r="FQ54" s="109">
        <v>0</v>
      </c>
      <c r="FR54" s="109">
        <v>0</v>
      </c>
      <c r="FS54" s="109">
        <v>0</v>
      </c>
      <c r="FT54" s="4">
        <v>0</v>
      </c>
      <c r="FU54" s="4">
        <v>0</v>
      </c>
      <c r="FV54" s="4">
        <v>0</v>
      </c>
      <c r="FW54" s="110">
        <v>0</v>
      </c>
      <c r="FX54" s="109">
        <v>0</v>
      </c>
      <c r="FY54" s="109">
        <v>0</v>
      </c>
      <c r="FZ54" s="4">
        <v>0</v>
      </c>
      <c r="GA54" s="4">
        <v>0</v>
      </c>
      <c r="GB54" s="4">
        <v>0</v>
      </c>
      <c r="GC54" s="4">
        <v>0</v>
      </c>
      <c r="GD54" s="109">
        <v>0</v>
      </c>
      <c r="GE54" s="109">
        <v>0</v>
      </c>
      <c r="GF54" s="109">
        <v>0</v>
      </c>
      <c r="GG54" s="4">
        <v>0</v>
      </c>
      <c r="GH54" s="4">
        <v>0</v>
      </c>
      <c r="GI54" s="4">
        <v>0</v>
      </c>
      <c r="GJ54" s="110">
        <v>0</v>
      </c>
      <c r="GK54" s="109">
        <v>0</v>
      </c>
      <c r="GL54" s="109">
        <v>0</v>
      </c>
      <c r="GM54" s="4">
        <v>0</v>
      </c>
      <c r="GN54" s="4">
        <v>0</v>
      </c>
      <c r="GO54" s="4">
        <v>0</v>
      </c>
      <c r="GP54" s="4">
        <v>0</v>
      </c>
      <c r="GQ54" s="109">
        <v>0</v>
      </c>
      <c r="GR54" s="109">
        <v>0</v>
      </c>
      <c r="GS54" s="109">
        <v>0</v>
      </c>
      <c r="GT54" s="4">
        <v>0</v>
      </c>
      <c r="GU54" s="4">
        <v>511</v>
      </c>
      <c r="GV54" s="4">
        <v>0</v>
      </c>
      <c r="GW54" s="110">
        <v>0</v>
      </c>
      <c r="GX54" s="109">
        <v>0</v>
      </c>
      <c r="GY54" s="109">
        <v>0</v>
      </c>
      <c r="GZ54" s="4">
        <v>0</v>
      </c>
      <c r="HA54" s="4">
        <v>511</v>
      </c>
      <c r="HB54" s="4">
        <v>0</v>
      </c>
      <c r="HC54" s="4">
        <v>511</v>
      </c>
      <c r="HD54" s="109">
        <v>0</v>
      </c>
      <c r="HE54" s="109">
        <v>0</v>
      </c>
      <c r="HF54" s="109">
        <v>0</v>
      </c>
      <c r="HG54" s="4">
        <v>0</v>
      </c>
      <c r="HH54" s="4">
        <v>0</v>
      </c>
      <c r="HI54" s="4">
        <v>24</v>
      </c>
      <c r="HJ54" s="110">
        <v>0</v>
      </c>
      <c r="HK54" s="109">
        <v>0</v>
      </c>
      <c r="HL54" s="109">
        <v>118</v>
      </c>
      <c r="HM54" s="4">
        <v>0</v>
      </c>
      <c r="HN54" s="4">
        <v>0</v>
      </c>
      <c r="HO54" s="4">
        <v>142</v>
      </c>
      <c r="HP54" s="4">
        <v>142</v>
      </c>
      <c r="HQ54" s="109">
        <v>0</v>
      </c>
      <c r="HR54" s="109">
        <v>0</v>
      </c>
      <c r="HS54" s="109">
        <v>0</v>
      </c>
      <c r="HT54" s="4">
        <v>0</v>
      </c>
      <c r="HU54" s="4">
        <v>0</v>
      </c>
      <c r="HV54" s="4">
        <v>0</v>
      </c>
      <c r="HW54" s="110">
        <v>0</v>
      </c>
      <c r="HX54" s="109">
        <v>0</v>
      </c>
      <c r="HY54" s="109">
        <v>0</v>
      </c>
      <c r="HZ54" s="4">
        <v>0</v>
      </c>
      <c r="IA54" s="4">
        <v>0</v>
      </c>
      <c r="IB54" s="4">
        <v>0</v>
      </c>
      <c r="IC54" s="4">
        <v>0</v>
      </c>
      <c r="ID54" s="109">
        <v>0</v>
      </c>
      <c r="IE54" s="109">
        <v>0</v>
      </c>
      <c r="IF54" s="109">
        <v>0</v>
      </c>
      <c r="IG54" s="4">
        <v>0</v>
      </c>
      <c r="IH54" s="4">
        <v>0</v>
      </c>
      <c r="II54" s="4">
        <v>0</v>
      </c>
      <c r="IJ54" s="110">
        <v>0</v>
      </c>
      <c r="IK54" s="109">
        <v>0</v>
      </c>
      <c r="IL54" s="109">
        <v>0</v>
      </c>
      <c r="IM54" s="4">
        <v>0</v>
      </c>
      <c r="IN54" s="4">
        <v>0</v>
      </c>
      <c r="IO54" s="4">
        <v>0</v>
      </c>
      <c r="IP54" s="4">
        <v>0</v>
      </c>
      <c r="IQ54" s="109">
        <v>117</v>
      </c>
      <c r="IR54" s="109">
        <v>0</v>
      </c>
      <c r="IS54" s="109">
        <v>0</v>
      </c>
      <c r="IT54" s="4">
        <v>63</v>
      </c>
      <c r="IU54" s="4">
        <v>0</v>
      </c>
      <c r="IV54" s="4">
        <v>0</v>
      </c>
      <c r="IW54" s="110">
        <v>54</v>
      </c>
      <c r="IX54" s="109">
        <v>0</v>
      </c>
      <c r="IY54" s="109">
        <v>0</v>
      </c>
      <c r="IZ54" s="4">
        <v>234</v>
      </c>
      <c r="JA54" s="4">
        <v>0</v>
      </c>
      <c r="JB54" s="4">
        <v>0</v>
      </c>
      <c r="JC54" s="4">
        <v>234</v>
      </c>
      <c r="JD54" s="242">
        <v>264</v>
      </c>
      <c r="JE54" s="242">
        <v>2987</v>
      </c>
      <c r="JF54" s="242">
        <v>142</v>
      </c>
      <c r="JG54" s="304">
        <v>3393</v>
      </c>
      <c r="JH54" s="300">
        <v>2677</v>
      </c>
      <c r="JJ54" s="301">
        <v>264</v>
      </c>
      <c r="JK54" s="301">
        <v>2987</v>
      </c>
      <c r="JL54" s="301">
        <v>142</v>
      </c>
      <c r="JM54" s="306">
        <v>3393</v>
      </c>
      <c r="JN54" s="303">
        <v>126.7463578632798</v>
      </c>
      <c r="JP54" s="110">
        <v>0</v>
      </c>
      <c r="JQ54" s="109">
        <v>0</v>
      </c>
      <c r="JR54" s="109">
        <v>0</v>
      </c>
      <c r="JS54" s="145">
        <v>0</v>
      </c>
      <c r="JT54" s="148">
        <v>0</v>
      </c>
    </row>
    <row r="55" spans="1:280" ht="16.5" thickTop="1" thickBot="1" x14ac:dyDescent="0.3">
      <c r="A55" s="75" t="s">
        <v>104</v>
      </c>
      <c r="B55" s="290" t="s">
        <v>105</v>
      </c>
      <c r="C55" s="297">
        <v>1073</v>
      </c>
      <c r="D55" s="112">
        <v>17</v>
      </c>
      <c r="E55" s="109">
        <v>0</v>
      </c>
      <c r="F55" s="114">
        <v>0</v>
      </c>
      <c r="G55" s="104">
        <v>10</v>
      </c>
      <c r="H55" s="4">
        <v>0</v>
      </c>
      <c r="I55" s="4">
        <v>0</v>
      </c>
      <c r="J55" s="110">
        <v>17</v>
      </c>
      <c r="K55" s="109">
        <v>0</v>
      </c>
      <c r="L55" s="109">
        <v>0</v>
      </c>
      <c r="M55" s="4">
        <v>44</v>
      </c>
      <c r="N55" s="4">
        <v>0</v>
      </c>
      <c r="O55" s="4">
        <v>0</v>
      </c>
      <c r="P55" s="4">
        <v>44</v>
      </c>
      <c r="Q55" s="112">
        <v>25</v>
      </c>
      <c r="R55" s="109">
        <v>0</v>
      </c>
      <c r="S55" s="109">
        <v>0</v>
      </c>
      <c r="T55" s="135">
        <v>16</v>
      </c>
      <c r="U55" s="4">
        <v>0</v>
      </c>
      <c r="V55" s="4">
        <v>0</v>
      </c>
      <c r="W55" s="110">
        <v>0</v>
      </c>
      <c r="X55" s="109">
        <v>0</v>
      </c>
      <c r="Y55" s="109">
        <v>0</v>
      </c>
      <c r="Z55" s="4">
        <v>41</v>
      </c>
      <c r="AA55" s="4">
        <v>0</v>
      </c>
      <c r="AB55" s="4">
        <v>0</v>
      </c>
      <c r="AC55" s="4">
        <v>41</v>
      </c>
      <c r="AD55" s="109">
        <v>0</v>
      </c>
      <c r="AE55" s="109">
        <v>0</v>
      </c>
      <c r="AF55" s="109">
        <v>0</v>
      </c>
      <c r="AG55" s="4">
        <v>0</v>
      </c>
      <c r="AH55" s="4">
        <v>0</v>
      </c>
      <c r="AI55" s="4">
        <v>0</v>
      </c>
      <c r="AJ55" s="110">
        <v>0</v>
      </c>
      <c r="AK55" s="109">
        <v>0</v>
      </c>
      <c r="AL55" s="109">
        <v>0</v>
      </c>
      <c r="AM55" s="4">
        <v>0</v>
      </c>
      <c r="AN55" s="4">
        <v>0</v>
      </c>
      <c r="AO55" s="4">
        <v>0</v>
      </c>
      <c r="AP55" s="4">
        <v>0</v>
      </c>
      <c r="AQ55" s="109">
        <v>0</v>
      </c>
      <c r="AR55" s="109">
        <v>0</v>
      </c>
      <c r="AS55" s="109">
        <v>58</v>
      </c>
      <c r="AT55" s="135">
        <v>0</v>
      </c>
      <c r="AU55" s="4">
        <v>0</v>
      </c>
      <c r="AV55" s="4">
        <v>88</v>
      </c>
      <c r="AW55" s="110">
        <v>0</v>
      </c>
      <c r="AX55" s="109">
        <v>0</v>
      </c>
      <c r="AY55" s="109">
        <v>73</v>
      </c>
      <c r="AZ55" s="4">
        <v>0</v>
      </c>
      <c r="BA55" s="4">
        <v>0</v>
      </c>
      <c r="BB55" s="4">
        <v>219</v>
      </c>
      <c r="BC55" s="4">
        <v>219</v>
      </c>
      <c r="BD55" s="31">
        <v>2</v>
      </c>
      <c r="BE55" s="109">
        <v>0</v>
      </c>
      <c r="BF55" s="109">
        <v>0</v>
      </c>
      <c r="BG55" s="104">
        <v>0</v>
      </c>
      <c r="BH55" s="4">
        <v>0</v>
      </c>
      <c r="BI55" s="4">
        <v>0</v>
      </c>
      <c r="BJ55" s="110">
        <v>0</v>
      </c>
      <c r="BK55" s="109">
        <v>0</v>
      </c>
      <c r="BL55" s="109">
        <v>0</v>
      </c>
      <c r="BM55" s="4">
        <v>2</v>
      </c>
      <c r="BN55" s="4">
        <v>0</v>
      </c>
      <c r="BO55" s="4">
        <v>0</v>
      </c>
      <c r="BP55" s="4">
        <v>2</v>
      </c>
      <c r="BQ55" s="109">
        <v>0</v>
      </c>
      <c r="BR55" s="109">
        <v>0</v>
      </c>
      <c r="BS55" s="109">
        <v>0</v>
      </c>
      <c r="BT55" s="4">
        <v>0</v>
      </c>
      <c r="BU55" s="4">
        <v>0</v>
      </c>
      <c r="BV55" s="4">
        <v>0</v>
      </c>
      <c r="BW55" s="110">
        <v>0</v>
      </c>
      <c r="BX55" s="109">
        <v>0</v>
      </c>
      <c r="BY55" s="109">
        <v>1</v>
      </c>
      <c r="BZ55" s="4">
        <v>0</v>
      </c>
      <c r="CA55" s="4">
        <v>0</v>
      </c>
      <c r="CB55" s="4">
        <v>1</v>
      </c>
      <c r="CC55" s="4">
        <v>1</v>
      </c>
      <c r="CD55" s="109">
        <v>0</v>
      </c>
      <c r="CE55" s="109">
        <v>0</v>
      </c>
      <c r="CF55" s="109">
        <v>44</v>
      </c>
      <c r="CG55" s="4">
        <v>0</v>
      </c>
      <c r="CH55" s="4">
        <v>0</v>
      </c>
      <c r="CI55" s="4">
        <v>44</v>
      </c>
      <c r="CJ55" s="110">
        <v>0</v>
      </c>
      <c r="CK55" s="109">
        <v>0</v>
      </c>
      <c r="CL55" s="109">
        <v>0</v>
      </c>
      <c r="CM55" s="4">
        <v>0</v>
      </c>
      <c r="CN55" s="4">
        <v>0</v>
      </c>
      <c r="CO55" s="4">
        <v>88</v>
      </c>
      <c r="CP55" s="4">
        <v>88</v>
      </c>
      <c r="CQ55" s="109">
        <v>0</v>
      </c>
      <c r="CR55" s="109">
        <v>0</v>
      </c>
      <c r="CS55" s="109">
        <v>0</v>
      </c>
      <c r="CT55" s="4">
        <v>0</v>
      </c>
      <c r="CU55" s="4">
        <v>0</v>
      </c>
      <c r="CV55" s="4">
        <v>0</v>
      </c>
      <c r="CW55" s="110">
        <v>0</v>
      </c>
      <c r="CX55" s="109">
        <v>0</v>
      </c>
      <c r="CY55" s="109">
        <v>0</v>
      </c>
      <c r="CZ55" s="4">
        <v>0</v>
      </c>
      <c r="DA55" s="4">
        <v>0</v>
      </c>
      <c r="DB55" s="4">
        <v>0</v>
      </c>
      <c r="DC55" s="4">
        <v>0</v>
      </c>
      <c r="DD55" s="109">
        <v>8</v>
      </c>
      <c r="DE55" s="109">
        <v>0</v>
      </c>
      <c r="DF55" s="109">
        <v>0</v>
      </c>
      <c r="DG55" s="4">
        <v>5</v>
      </c>
      <c r="DH55" s="4">
        <v>0</v>
      </c>
      <c r="DI55" s="105">
        <v>0</v>
      </c>
      <c r="DJ55" s="110">
        <v>9</v>
      </c>
      <c r="DK55" s="109">
        <v>0</v>
      </c>
      <c r="DL55" s="109">
        <v>0</v>
      </c>
      <c r="DM55" s="4">
        <v>22</v>
      </c>
      <c r="DN55" s="4">
        <v>0</v>
      </c>
      <c r="DO55" s="4">
        <v>0</v>
      </c>
      <c r="DP55" s="4">
        <v>22</v>
      </c>
      <c r="DQ55" s="109">
        <v>12</v>
      </c>
      <c r="DR55" s="109">
        <v>0</v>
      </c>
      <c r="DS55" s="109">
        <v>0</v>
      </c>
      <c r="DT55" s="4">
        <v>40</v>
      </c>
      <c r="DU55" s="4">
        <v>0</v>
      </c>
      <c r="DV55" s="4">
        <v>0</v>
      </c>
      <c r="DW55" s="110">
        <v>30</v>
      </c>
      <c r="DX55" s="109">
        <v>0</v>
      </c>
      <c r="DY55" s="109">
        <v>0</v>
      </c>
      <c r="DZ55" s="4">
        <v>82</v>
      </c>
      <c r="EA55" s="4">
        <v>0</v>
      </c>
      <c r="EB55" s="4">
        <v>0</v>
      </c>
      <c r="EC55" s="4">
        <v>82</v>
      </c>
      <c r="ED55" s="109">
        <v>0</v>
      </c>
      <c r="EE55" s="109">
        <v>0</v>
      </c>
      <c r="EF55" s="109">
        <v>0</v>
      </c>
      <c r="EG55" s="4">
        <v>0</v>
      </c>
      <c r="EH55" s="4">
        <v>0</v>
      </c>
      <c r="EI55" s="4">
        <v>0</v>
      </c>
      <c r="EJ55" s="110">
        <v>0</v>
      </c>
      <c r="EK55" s="109">
        <v>35</v>
      </c>
      <c r="EL55" s="109">
        <v>0</v>
      </c>
      <c r="EM55" s="4">
        <v>0</v>
      </c>
      <c r="EN55" s="4">
        <v>35</v>
      </c>
      <c r="EO55" s="4">
        <v>0</v>
      </c>
      <c r="EP55" s="4">
        <v>35</v>
      </c>
      <c r="EQ55" s="109">
        <v>9</v>
      </c>
      <c r="ER55" s="109">
        <v>0</v>
      </c>
      <c r="ES55" s="109">
        <v>0</v>
      </c>
      <c r="ET55" s="4">
        <v>9</v>
      </c>
      <c r="EU55" s="4">
        <v>0</v>
      </c>
      <c r="EV55" s="105">
        <v>0</v>
      </c>
      <c r="EW55" s="110">
        <v>14</v>
      </c>
      <c r="EX55" s="109">
        <v>0</v>
      </c>
      <c r="EY55" s="109">
        <v>0</v>
      </c>
      <c r="EZ55" s="4">
        <v>32</v>
      </c>
      <c r="FA55" s="4">
        <v>0</v>
      </c>
      <c r="FB55" s="4">
        <v>0</v>
      </c>
      <c r="FC55" s="4">
        <v>32</v>
      </c>
      <c r="FD55" s="109">
        <v>5</v>
      </c>
      <c r="FE55" s="109">
        <v>0</v>
      </c>
      <c r="FF55" s="109">
        <v>0</v>
      </c>
      <c r="FG55" s="4">
        <v>0</v>
      </c>
      <c r="FH55" s="4">
        <v>0</v>
      </c>
      <c r="FI55" s="4">
        <v>0</v>
      </c>
      <c r="FJ55" s="110">
        <v>4</v>
      </c>
      <c r="FK55" s="109">
        <v>0</v>
      </c>
      <c r="FL55" s="109">
        <v>0</v>
      </c>
      <c r="FM55" s="4">
        <v>9</v>
      </c>
      <c r="FN55" s="4">
        <v>0</v>
      </c>
      <c r="FO55" s="4">
        <v>0</v>
      </c>
      <c r="FP55" s="4">
        <v>9</v>
      </c>
      <c r="FQ55" s="109">
        <v>0</v>
      </c>
      <c r="FR55" s="109">
        <v>0</v>
      </c>
      <c r="FS55" s="109">
        <v>0</v>
      </c>
      <c r="FT55" s="4">
        <v>0</v>
      </c>
      <c r="FU55" s="4">
        <v>0</v>
      </c>
      <c r="FV55" s="4">
        <v>0</v>
      </c>
      <c r="FW55" s="110">
        <v>0</v>
      </c>
      <c r="FX55" s="109">
        <v>0</v>
      </c>
      <c r="FY55" s="109">
        <v>1</v>
      </c>
      <c r="FZ55" s="4">
        <v>0</v>
      </c>
      <c r="GA55" s="4">
        <v>0</v>
      </c>
      <c r="GB55" s="4">
        <v>1</v>
      </c>
      <c r="GC55" s="4">
        <v>1</v>
      </c>
      <c r="GD55" s="109">
        <v>0</v>
      </c>
      <c r="GE55" s="109">
        <v>0</v>
      </c>
      <c r="GF55" s="109">
        <v>0</v>
      </c>
      <c r="GG55" s="4">
        <v>0</v>
      </c>
      <c r="GH55" s="4">
        <v>0</v>
      </c>
      <c r="GI55" s="4">
        <v>0</v>
      </c>
      <c r="GJ55" s="110">
        <v>0</v>
      </c>
      <c r="GK55" s="109">
        <v>0</v>
      </c>
      <c r="GL55" s="109">
        <v>0</v>
      </c>
      <c r="GM55" s="4">
        <v>0</v>
      </c>
      <c r="GN55" s="4">
        <v>0</v>
      </c>
      <c r="GO55" s="4">
        <v>0</v>
      </c>
      <c r="GP55" s="4">
        <v>0</v>
      </c>
      <c r="GQ55" s="109">
        <v>0</v>
      </c>
      <c r="GR55" s="109">
        <v>0</v>
      </c>
      <c r="GS55" s="109">
        <v>0</v>
      </c>
      <c r="GT55" s="4">
        <v>0</v>
      </c>
      <c r="GU55" s="4">
        <v>0</v>
      </c>
      <c r="GV55" s="4">
        <v>0</v>
      </c>
      <c r="GW55" s="110">
        <v>0</v>
      </c>
      <c r="GX55" s="109">
        <v>0</v>
      </c>
      <c r="GY55" s="109">
        <v>0</v>
      </c>
      <c r="GZ55" s="4">
        <v>0</v>
      </c>
      <c r="HA55" s="4">
        <v>0</v>
      </c>
      <c r="HB55" s="4">
        <v>0</v>
      </c>
      <c r="HC55" s="4">
        <v>0</v>
      </c>
      <c r="HD55" s="109">
        <v>0</v>
      </c>
      <c r="HE55" s="109">
        <v>0</v>
      </c>
      <c r="HF55" s="109">
        <v>0</v>
      </c>
      <c r="HG55" s="4">
        <v>0</v>
      </c>
      <c r="HH55" s="4">
        <v>0</v>
      </c>
      <c r="HI55" s="4">
        <v>0</v>
      </c>
      <c r="HJ55" s="110">
        <v>0</v>
      </c>
      <c r="HK55" s="109">
        <v>0</v>
      </c>
      <c r="HL55" s="109">
        <v>0</v>
      </c>
      <c r="HM55" s="4">
        <v>0</v>
      </c>
      <c r="HN55" s="4">
        <v>0</v>
      </c>
      <c r="HO55" s="4">
        <v>0</v>
      </c>
      <c r="HP55" s="4">
        <v>0</v>
      </c>
      <c r="HQ55" s="109">
        <v>1</v>
      </c>
      <c r="HR55" s="109">
        <v>0</v>
      </c>
      <c r="HS55" s="109">
        <v>0</v>
      </c>
      <c r="HT55" s="4">
        <v>0</v>
      </c>
      <c r="HU55" s="4">
        <v>0</v>
      </c>
      <c r="HV55" s="4">
        <v>0</v>
      </c>
      <c r="HW55" s="110">
        <v>0</v>
      </c>
      <c r="HX55" s="109">
        <v>0</v>
      </c>
      <c r="HY55" s="109">
        <v>0</v>
      </c>
      <c r="HZ55" s="4">
        <v>1</v>
      </c>
      <c r="IA55" s="4">
        <v>0</v>
      </c>
      <c r="IB55" s="4">
        <v>0</v>
      </c>
      <c r="IC55" s="4">
        <v>1</v>
      </c>
      <c r="ID55" s="109">
        <v>0</v>
      </c>
      <c r="IE55" s="109">
        <v>0</v>
      </c>
      <c r="IF55" s="109">
        <v>0</v>
      </c>
      <c r="IG55" s="4">
        <v>0</v>
      </c>
      <c r="IH55" s="4">
        <v>0</v>
      </c>
      <c r="II55" s="4">
        <v>0</v>
      </c>
      <c r="IJ55" s="110">
        <v>0</v>
      </c>
      <c r="IK55" s="109">
        <v>0</v>
      </c>
      <c r="IL55" s="109">
        <v>0</v>
      </c>
      <c r="IM55" s="4">
        <v>0</v>
      </c>
      <c r="IN55" s="4">
        <v>0</v>
      </c>
      <c r="IO55" s="4">
        <v>0</v>
      </c>
      <c r="IP55" s="4">
        <v>0</v>
      </c>
      <c r="IQ55" s="109">
        <v>25</v>
      </c>
      <c r="IR55" s="109">
        <v>0</v>
      </c>
      <c r="IS55" s="109">
        <v>0</v>
      </c>
      <c r="IT55" s="4">
        <v>51</v>
      </c>
      <c r="IU55" s="4">
        <v>0</v>
      </c>
      <c r="IV55" s="4">
        <v>0</v>
      </c>
      <c r="IW55" s="110">
        <v>20</v>
      </c>
      <c r="IX55" s="109">
        <v>0</v>
      </c>
      <c r="IY55" s="109">
        <v>0</v>
      </c>
      <c r="IZ55" s="4">
        <v>96</v>
      </c>
      <c r="JA55" s="4">
        <v>0</v>
      </c>
      <c r="JB55" s="4">
        <v>0</v>
      </c>
      <c r="JC55" s="4">
        <v>96</v>
      </c>
      <c r="JD55" s="242">
        <v>329</v>
      </c>
      <c r="JE55" s="242">
        <v>35</v>
      </c>
      <c r="JF55" s="242">
        <v>309</v>
      </c>
      <c r="JG55" s="304">
        <v>673</v>
      </c>
      <c r="JH55" s="300">
        <v>1073</v>
      </c>
      <c r="JJ55" s="301">
        <v>329</v>
      </c>
      <c r="JK55" s="301">
        <v>35</v>
      </c>
      <c r="JL55" s="301">
        <v>309</v>
      </c>
      <c r="JM55" s="306">
        <v>673</v>
      </c>
      <c r="JN55" s="303">
        <v>62.721342031686852</v>
      </c>
      <c r="JP55" s="110">
        <v>0</v>
      </c>
      <c r="JQ55" s="109">
        <v>0</v>
      </c>
      <c r="JR55" s="109">
        <v>0</v>
      </c>
      <c r="JS55" s="145">
        <v>0</v>
      </c>
      <c r="JT55" s="148">
        <v>0</v>
      </c>
    </row>
    <row r="56" spans="1:280" ht="16.5" thickTop="1" thickBot="1" x14ac:dyDescent="0.3">
      <c r="A56" s="75" t="s">
        <v>106</v>
      </c>
      <c r="B56" s="290" t="s">
        <v>107</v>
      </c>
      <c r="C56" s="297">
        <v>2952.3333333333335</v>
      </c>
      <c r="D56" s="112">
        <v>0</v>
      </c>
      <c r="E56" s="109">
        <v>0</v>
      </c>
      <c r="F56" s="114">
        <v>0</v>
      </c>
      <c r="G56" s="104">
        <v>235</v>
      </c>
      <c r="H56" s="4">
        <v>0</v>
      </c>
      <c r="I56" s="4">
        <v>0</v>
      </c>
      <c r="J56" s="110">
        <v>168</v>
      </c>
      <c r="K56" s="109">
        <v>0</v>
      </c>
      <c r="L56" s="109">
        <v>0</v>
      </c>
      <c r="M56" s="4">
        <v>403</v>
      </c>
      <c r="N56" s="4">
        <v>0</v>
      </c>
      <c r="O56" s="4">
        <v>0</v>
      </c>
      <c r="P56" s="4">
        <v>403</v>
      </c>
      <c r="Q56" s="112">
        <v>0</v>
      </c>
      <c r="R56" s="109">
        <v>0</v>
      </c>
      <c r="S56" s="109">
        <v>0</v>
      </c>
      <c r="T56" s="135">
        <v>27</v>
      </c>
      <c r="U56" s="4">
        <v>0</v>
      </c>
      <c r="V56" s="4">
        <v>0</v>
      </c>
      <c r="W56" s="110">
        <v>0</v>
      </c>
      <c r="X56" s="109">
        <v>0</v>
      </c>
      <c r="Y56" s="109">
        <v>0</v>
      </c>
      <c r="Z56" s="4">
        <v>27</v>
      </c>
      <c r="AA56" s="4">
        <v>0</v>
      </c>
      <c r="AB56" s="4">
        <v>0</v>
      </c>
      <c r="AC56" s="4">
        <v>27</v>
      </c>
      <c r="AD56" s="109">
        <v>0</v>
      </c>
      <c r="AE56" s="109">
        <v>0</v>
      </c>
      <c r="AF56" s="109">
        <v>0</v>
      </c>
      <c r="AG56" s="4">
        <v>0</v>
      </c>
      <c r="AH56" s="4">
        <v>0</v>
      </c>
      <c r="AI56" s="4">
        <v>0</v>
      </c>
      <c r="AJ56" s="110">
        <v>0</v>
      </c>
      <c r="AK56" s="109">
        <v>0</v>
      </c>
      <c r="AL56" s="109">
        <v>0</v>
      </c>
      <c r="AM56" s="4">
        <v>0</v>
      </c>
      <c r="AN56" s="4">
        <v>0</v>
      </c>
      <c r="AO56" s="4">
        <v>0</v>
      </c>
      <c r="AP56" s="4">
        <v>0</v>
      </c>
      <c r="AQ56" s="109">
        <v>0</v>
      </c>
      <c r="AR56" s="109">
        <v>0</v>
      </c>
      <c r="AS56" s="109">
        <v>314</v>
      </c>
      <c r="AT56" s="135">
        <v>0</v>
      </c>
      <c r="AU56" s="4">
        <v>0</v>
      </c>
      <c r="AV56" s="4">
        <v>0</v>
      </c>
      <c r="AW56" s="110">
        <v>0</v>
      </c>
      <c r="AX56" s="109">
        <v>0</v>
      </c>
      <c r="AY56" s="109">
        <v>391</v>
      </c>
      <c r="AZ56" s="4">
        <v>0</v>
      </c>
      <c r="BA56" s="4">
        <v>0</v>
      </c>
      <c r="BB56" s="4">
        <v>705</v>
      </c>
      <c r="BC56" s="4">
        <v>705</v>
      </c>
      <c r="BD56" s="31">
        <v>0</v>
      </c>
      <c r="BE56" s="109">
        <v>0</v>
      </c>
      <c r="BF56" s="109">
        <v>0</v>
      </c>
      <c r="BG56" s="104">
        <v>0</v>
      </c>
      <c r="BH56" s="4">
        <v>0</v>
      </c>
      <c r="BI56" s="4">
        <v>0</v>
      </c>
      <c r="BJ56" s="110">
        <v>0</v>
      </c>
      <c r="BK56" s="109">
        <v>0</v>
      </c>
      <c r="BL56" s="109">
        <v>0</v>
      </c>
      <c r="BM56" s="4">
        <v>0</v>
      </c>
      <c r="BN56" s="4">
        <v>0</v>
      </c>
      <c r="BO56" s="4">
        <v>0</v>
      </c>
      <c r="BP56" s="4">
        <v>0</v>
      </c>
      <c r="BQ56" s="109">
        <v>0</v>
      </c>
      <c r="BR56" s="109">
        <v>0</v>
      </c>
      <c r="BS56" s="109">
        <v>0</v>
      </c>
      <c r="BT56" s="4">
        <v>0</v>
      </c>
      <c r="BU56" s="4">
        <v>0</v>
      </c>
      <c r="BV56" s="4">
        <v>0</v>
      </c>
      <c r="BW56" s="110">
        <v>0</v>
      </c>
      <c r="BX56" s="109">
        <v>0</v>
      </c>
      <c r="BY56" s="109">
        <v>0</v>
      </c>
      <c r="BZ56" s="4">
        <v>0</v>
      </c>
      <c r="CA56" s="4">
        <v>0</v>
      </c>
      <c r="CB56" s="4">
        <v>0</v>
      </c>
      <c r="CC56" s="4">
        <v>0</v>
      </c>
      <c r="CD56" s="109">
        <v>0</v>
      </c>
      <c r="CE56" s="109">
        <v>0</v>
      </c>
      <c r="CF56" s="109">
        <v>0</v>
      </c>
      <c r="CG56" s="4">
        <v>0</v>
      </c>
      <c r="CH56" s="4">
        <v>0</v>
      </c>
      <c r="CI56" s="4">
        <v>0</v>
      </c>
      <c r="CJ56" s="110">
        <v>0</v>
      </c>
      <c r="CK56" s="109">
        <v>0</v>
      </c>
      <c r="CL56" s="109">
        <v>0</v>
      </c>
      <c r="CM56" s="4">
        <v>0</v>
      </c>
      <c r="CN56" s="4">
        <v>0</v>
      </c>
      <c r="CO56" s="4">
        <v>0</v>
      </c>
      <c r="CP56" s="4">
        <v>0</v>
      </c>
      <c r="CQ56" s="109">
        <v>0</v>
      </c>
      <c r="CR56" s="109">
        <v>0</v>
      </c>
      <c r="CS56" s="109">
        <v>0</v>
      </c>
      <c r="CT56" s="4">
        <v>0</v>
      </c>
      <c r="CU56" s="4">
        <v>0</v>
      </c>
      <c r="CV56" s="4">
        <v>0</v>
      </c>
      <c r="CW56" s="110">
        <v>0</v>
      </c>
      <c r="CX56" s="109">
        <v>0</v>
      </c>
      <c r="CY56" s="109">
        <v>0</v>
      </c>
      <c r="CZ56" s="4">
        <v>0</v>
      </c>
      <c r="DA56" s="4">
        <v>0</v>
      </c>
      <c r="DB56" s="4">
        <v>0</v>
      </c>
      <c r="DC56" s="4">
        <v>0</v>
      </c>
      <c r="DD56" s="109">
        <v>0</v>
      </c>
      <c r="DE56" s="109">
        <v>0</v>
      </c>
      <c r="DF56" s="109">
        <v>0</v>
      </c>
      <c r="DG56" s="4">
        <v>0</v>
      </c>
      <c r="DH56" s="4">
        <v>0</v>
      </c>
      <c r="DI56" s="105">
        <v>0</v>
      </c>
      <c r="DJ56" s="110">
        <v>21</v>
      </c>
      <c r="DK56" s="109">
        <v>0</v>
      </c>
      <c r="DL56" s="109">
        <v>0</v>
      </c>
      <c r="DM56" s="4">
        <v>21</v>
      </c>
      <c r="DN56" s="4">
        <v>0</v>
      </c>
      <c r="DO56" s="4">
        <v>0</v>
      </c>
      <c r="DP56" s="4">
        <v>21</v>
      </c>
      <c r="DQ56" s="109">
        <v>0</v>
      </c>
      <c r="DR56" s="109">
        <v>0</v>
      </c>
      <c r="DS56" s="109">
        <v>0</v>
      </c>
      <c r="DT56" s="4">
        <v>0</v>
      </c>
      <c r="DU56" s="4">
        <v>0</v>
      </c>
      <c r="DV56" s="4">
        <v>0</v>
      </c>
      <c r="DW56" s="110">
        <v>76</v>
      </c>
      <c r="DX56" s="109">
        <v>0</v>
      </c>
      <c r="DY56" s="109">
        <v>540</v>
      </c>
      <c r="DZ56" s="4">
        <v>76</v>
      </c>
      <c r="EA56" s="4">
        <v>0</v>
      </c>
      <c r="EB56" s="4">
        <v>540</v>
      </c>
      <c r="EC56" s="4">
        <v>616</v>
      </c>
      <c r="ED56" s="109">
        <v>0</v>
      </c>
      <c r="EE56" s="109">
        <v>0</v>
      </c>
      <c r="EF56" s="109">
        <v>0</v>
      </c>
      <c r="EG56" s="4">
        <v>0</v>
      </c>
      <c r="EH56" s="4">
        <v>0</v>
      </c>
      <c r="EI56" s="4">
        <v>0</v>
      </c>
      <c r="EJ56" s="110">
        <v>0</v>
      </c>
      <c r="EK56" s="109">
        <v>0</v>
      </c>
      <c r="EL56" s="109">
        <v>0</v>
      </c>
      <c r="EM56" s="4">
        <v>0</v>
      </c>
      <c r="EN56" s="4">
        <v>0</v>
      </c>
      <c r="EO56" s="4">
        <v>0</v>
      </c>
      <c r="EP56" s="4">
        <v>0</v>
      </c>
      <c r="EQ56" s="109">
        <v>0</v>
      </c>
      <c r="ER56" s="109">
        <v>0</v>
      </c>
      <c r="ES56" s="109">
        <v>0</v>
      </c>
      <c r="ET56" s="4">
        <v>0</v>
      </c>
      <c r="EU56" s="4">
        <v>0</v>
      </c>
      <c r="EV56" s="105">
        <v>0</v>
      </c>
      <c r="EW56" s="110">
        <v>0</v>
      </c>
      <c r="EX56" s="109">
        <v>0</v>
      </c>
      <c r="EY56" s="109">
        <v>0</v>
      </c>
      <c r="EZ56" s="4">
        <v>0</v>
      </c>
      <c r="FA56" s="4">
        <v>0</v>
      </c>
      <c r="FB56" s="4">
        <v>0</v>
      </c>
      <c r="FC56" s="4">
        <v>0</v>
      </c>
      <c r="FD56" s="109">
        <v>0</v>
      </c>
      <c r="FE56" s="109">
        <v>0</v>
      </c>
      <c r="FF56" s="109">
        <v>0</v>
      </c>
      <c r="FG56" s="4">
        <v>0</v>
      </c>
      <c r="FH56" s="4">
        <v>0</v>
      </c>
      <c r="FI56" s="4">
        <v>0</v>
      </c>
      <c r="FJ56" s="110">
        <v>0</v>
      </c>
      <c r="FK56" s="109">
        <v>0</v>
      </c>
      <c r="FL56" s="109">
        <v>0</v>
      </c>
      <c r="FM56" s="4">
        <v>0</v>
      </c>
      <c r="FN56" s="4">
        <v>0</v>
      </c>
      <c r="FO56" s="4">
        <v>0</v>
      </c>
      <c r="FP56" s="4">
        <v>0</v>
      </c>
      <c r="FQ56" s="109">
        <v>0</v>
      </c>
      <c r="FR56" s="109">
        <v>0</v>
      </c>
      <c r="FS56" s="109">
        <v>0</v>
      </c>
      <c r="FT56" s="4">
        <v>0</v>
      </c>
      <c r="FU56" s="4">
        <v>0</v>
      </c>
      <c r="FV56" s="4">
        <v>0</v>
      </c>
      <c r="FW56" s="110">
        <v>0</v>
      </c>
      <c r="FX56" s="109">
        <v>0</v>
      </c>
      <c r="FY56" s="109">
        <v>0</v>
      </c>
      <c r="FZ56" s="4">
        <v>0</v>
      </c>
      <c r="GA56" s="4">
        <v>0</v>
      </c>
      <c r="GB56" s="4">
        <v>0</v>
      </c>
      <c r="GC56" s="4">
        <v>0</v>
      </c>
      <c r="GD56" s="109">
        <v>0</v>
      </c>
      <c r="GE56" s="109">
        <v>0</v>
      </c>
      <c r="GF56" s="109">
        <v>0</v>
      </c>
      <c r="GG56" s="4">
        <v>0</v>
      </c>
      <c r="GH56" s="4">
        <v>0</v>
      </c>
      <c r="GI56" s="4">
        <v>0</v>
      </c>
      <c r="GJ56" s="110">
        <v>0</v>
      </c>
      <c r="GK56" s="109">
        <v>0</v>
      </c>
      <c r="GL56" s="109">
        <v>0</v>
      </c>
      <c r="GM56" s="4">
        <v>0</v>
      </c>
      <c r="GN56" s="4">
        <v>0</v>
      </c>
      <c r="GO56" s="4">
        <v>0</v>
      </c>
      <c r="GP56" s="4">
        <v>0</v>
      </c>
      <c r="GQ56" s="109">
        <v>0</v>
      </c>
      <c r="GR56" s="109">
        <v>0</v>
      </c>
      <c r="GS56" s="109">
        <v>0</v>
      </c>
      <c r="GT56" s="4">
        <v>0</v>
      </c>
      <c r="GU56" s="4">
        <v>0</v>
      </c>
      <c r="GV56" s="4">
        <v>0</v>
      </c>
      <c r="GW56" s="110">
        <v>0</v>
      </c>
      <c r="GX56" s="109">
        <v>0</v>
      </c>
      <c r="GY56" s="109">
        <v>0</v>
      </c>
      <c r="GZ56" s="4">
        <v>0</v>
      </c>
      <c r="HA56" s="4">
        <v>0</v>
      </c>
      <c r="HB56" s="4">
        <v>0</v>
      </c>
      <c r="HC56" s="4">
        <v>0</v>
      </c>
      <c r="HD56" s="109">
        <v>0</v>
      </c>
      <c r="HE56" s="109">
        <v>0</v>
      </c>
      <c r="HF56" s="109">
        <v>0</v>
      </c>
      <c r="HG56" s="4">
        <v>0</v>
      </c>
      <c r="HH56" s="4">
        <v>0</v>
      </c>
      <c r="HI56" s="4">
        <v>0</v>
      </c>
      <c r="HJ56" s="110">
        <v>0</v>
      </c>
      <c r="HK56" s="109">
        <v>0</v>
      </c>
      <c r="HL56" s="109">
        <v>0</v>
      </c>
      <c r="HM56" s="4">
        <v>0</v>
      </c>
      <c r="HN56" s="4">
        <v>0</v>
      </c>
      <c r="HO56" s="4">
        <v>0</v>
      </c>
      <c r="HP56" s="4">
        <v>0</v>
      </c>
      <c r="HQ56" s="109">
        <v>0</v>
      </c>
      <c r="HR56" s="109">
        <v>0</v>
      </c>
      <c r="HS56" s="109">
        <v>0</v>
      </c>
      <c r="HT56" s="4">
        <v>0</v>
      </c>
      <c r="HU56" s="4">
        <v>0</v>
      </c>
      <c r="HV56" s="4">
        <v>0</v>
      </c>
      <c r="HW56" s="110">
        <v>0</v>
      </c>
      <c r="HX56" s="109">
        <v>0</v>
      </c>
      <c r="HY56" s="109">
        <v>0</v>
      </c>
      <c r="HZ56" s="4">
        <v>0</v>
      </c>
      <c r="IA56" s="4">
        <v>0</v>
      </c>
      <c r="IB56" s="4">
        <v>0</v>
      </c>
      <c r="IC56" s="4">
        <v>0</v>
      </c>
      <c r="ID56" s="109">
        <v>0</v>
      </c>
      <c r="IE56" s="109">
        <v>0</v>
      </c>
      <c r="IF56" s="109">
        <v>0</v>
      </c>
      <c r="IG56" s="4">
        <v>0</v>
      </c>
      <c r="IH56" s="4">
        <v>0</v>
      </c>
      <c r="II56" s="4">
        <v>0</v>
      </c>
      <c r="IJ56" s="110">
        <v>0</v>
      </c>
      <c r="IK56" s="109">
        <v>0</v>
      </c>
      <c r="IL56" s="109">
        <v>0</v>
      </c>
      <c r="IM56" s="4">
        <v>0</v>
      </c>
      <c r="IN56" s="4">
        <v>0</v>
      </c>
      <c r="IO56" s="4">
        <v>0</v>
      </c>
      <c r="IP56" s="4">
        <v>0</v>
      </c>
      <c r="IQ56" s="109">
        <v>0</v>
      </c>
      <c r="IR56" s="109">
        <v>0</v>
      </c>
      <c r="IS56" s="109">
        <v>0</v>
      </c>
      <c r="IT56" s="4">
        <v>14</v>
      </c>
      <c r="IU56" s="4">
        <v>0</v>
      </c>
      <c r="IV56" s="4">
        <v>0</v>
      </c>
      <c r="IW56" s="110">
        <v>14</v>
      </c>
      <c r="IX56" s="109">
        <v>0</v>
      </c>
      <c r="IY56" s="109">
        <v>0</v>
      </c>
      <c r="IZ56" s="4">
        <v>28</v>
      </c>
      <c r="JA56" s="4">
        <v>0</v>
      </c>
      <c r="JB56" s="4">
        <v>0</v>
      </c>
      <c r="JC56" s="4">
        <v>28</v>
      </c>
      <c r="JD56" s="242">
        <v>555</v>
      </c>
      <c r="JE56" s="242">
        <v>0</v>
      </c>
      <c r="JF56" s="242">
        <v>1245</v>
      </c>
      <c r="JG56" s="304">
        <v>1800</v>
      </c>
      <c r="JH56" s="300">
        <v>2952.3333333333335</v>
      </c>
      <c r="JJ56" s="301">
        <v>555</v>
      </c>
      <c r="JK56" s="301">
        <v>0</v>
      </c>
      <c r="JL56" s="301">
        <v>1245</v>
      </c>
      <c r="JM56" s="306">
        <v>1800</v>
      </c>
      <c r="JN56" s="303">
        <v>60.968725302020999</v>
      </c>
      <c r="JP56" s="110">
        <v>0</v>
      </c>
      <c r="JQ56" s="109">
        <v>0</v>
      </c>
      <c r="JR56" s="109">
        <v>0</v>
      </c>
      <c r="JS56" s="145">
        <v>0</v>
      </c>
      <c r="JT56" s="148">
        <v>0</v>
      </c>
    </row>
    <row r="57" spans="1:280" ht="16.5" thickTop="1" thickBot="1" x14ac:dyDescent="0.3">
      <c r="A57" s="75" t="s">
        <v>108</v>
      </c>
      <c r="B57" s="290" t="s">
        <v>109</v>
      </c>
      <c r="C57" s="297">
        <v>973.66666666666663</v>
      </c>
      <c r="D57" s="112">
        <v>262</v>
      </c>
      <c r="E57" s="109">
        <v>0</v>
      </c>
      <c r="F57" s="114">
        <v>0</v>
      </c>
      <c r="G57" s="104">
        <v>231</v>
      </c>
      <c r="H57" s="4">
        <v>0</v>
      </c>
      <c r="I57" s="4">
        <v>0</v>
      </c>
      <c r="J57" s="110">
        <v>248</v>
      </c>
      <c r="K57" s="109">
        <v>0</v>
      </c>
      <c r="L57" s="109">
        <v>0</v>
      </c>
      <c r="M57" s="4">
        <v>741</v>
      </c>
      <c r="N57" s="4">
        <v>0</v>
      </c>
      <c r="O57" s="4">
        <v>0</v>
      </c>
      <c r="P57" s="4">
        <v>741</v>
      </c>
      <c r="Q57" s="112">
        <v>0</v>
      </c>
      <c r="R57" s="109">
        <v>0</v>
      </c>
      <c r="S57" s="109">
        <v>0</v>
      </c>
      <c r="T57" s="135">
        <v>0</v>
      </c>
      <c r="U57" s="4">
        <v>0</v>
      </c>
      <c r="V57" s="4">
        <v>0</v>
      </c>
      <c r="W57" s="110">
        <v>0</v>
      </c>
      <c r="X57" s="109">
        <v>0</v>
      </c>
      <c r="Y57" s="109">
        <v>0</v>
      </c>
      <c r="Z57" s="4">
        <v>0</v>
      </c>
      <c r="AA57" s="4">
        <v>0</v>
      </c>
      <c r="AB57" s="4">
        <v>0</v>
      </c>
      <c r="AC57" s="4">
        <v>0</v>
      </c>
      <c r="AD57" s="109">
        <v>0</v>
      </c>
      <c r="AE57" s="109">
        <v>0</v>
      </c>
      <c r="AF57" s="109">
        <v>0</v>
      </c>
      <c r="AG57" s="4">
        <v>0</v>
      </c>
      <c r="AH57" s="4">
        <v>0</v>
      </c>
      <c r="AI57" s="4">
        <v>0</v>
      </c>
      <c r="AJ57" s="110">
        <v>0</v>
      </c>
      <c r="AK57" s="109">
        <v>0</v>
      </c>
      <c r="AL57" s="109">
        <v>0</v>
      </c>
      <c r="AM57" s="4">
        <v>0</v>
      </c>
      <c r="AN57" s="4">
        <v>0</v>
      </c>
      <c r="AO57" s="4">
        <v>0</v>
      </c>
      <c r="AP57" s="4">
        <v>0</v>
      </c>
      <c r="AQ57" s="109">
        <v>0</v>
      </c>
      <c r="AR57" s="109">
        <v>0</v>
      </c>
      <c r="AS57" s="109">
        <v>0</v>
      </c>
      <c r="AT57" s="135">
        <v>0</v>
      </c>
      <c r="AU57" s="4">
        <v>0</v>
      </c>
      <c r="AV57" s="4">
        <v>78</v>
      </c>
      <c r="AW57" s="110">
        <v>0</v>
      </c>
      <c r="AX57" s="109">
        <v>0</v>
      </c>
      <c r="AY57" s="109">
        <v>78</v>
      </c>
      <c r="AZ57" s="4">
        <v>0</v>
      </c>
      <c r="BA57" s="4">
        <v>0</v>
      </c>
      <c r="BB57" s="4">
        <v>156</v>
      </c>
      <c r="BC57" s="4">
        <v>156</v>
      </c>
      <c r="BD57" s="31">
        <v>0</v>
      </c>
      <c r="BE57" s="109">
        <v>0</v>
      </c>
      <c r="BF57" s="109">
        <v>0</v>
      </c>
      <c r="BG57" s="104">
        <v>0</v>
      </c>
      <c r="BH57" s="4">
        <v>0</v>
      </c>
      <c r="BI57" s="4">
        <v>0</v>
      </c>
      <c r="BJ57" s="110">
        <v>0</v>
      </c>
      <c r="BK57" s="109">
        <v>0</v>
      </c>
      <c r="BL57" s="109">
        <v>0</v>
      </c>
      <c r="BM57" s="4">
        <v>0</v>
      </c>
      <c r="BN57" s="4">
        <v>0</v>
      </c>
      <c r="BO57" s="4">
        <v>0</v>
      </c>
      <c r="BP57" s="4">
        <v>0</v>
      </c>
      <c r="BQ57" s="109">
        <v>0</v>
      </c>
      <c r="BR57" s="109">
        <v>0</v>
      </c>
      <c r="BS57" s="109">
        <v>0</v>
      </c>
      <c r="BT57" s="4">
        <v>0</v>
      </c>
      <c r="BU57" s="4">
        <v>0</v>
      </c>
      <c r="BV57" s="4">
        <v>0</v>
      </c>
      <c r="BW57" s="110">
        <v>0</v>
      </c>
      <c r="BX57" s="109">
        <v>0</v>
      </c>
      <c r="BY57" s="109">
        <v>0</v>
      </c>
      <c r="BZ57" s="4">
        <v>0</v>
      </c>
      <c r="CA57" s="4">
        <v>0</v>
      </c>
      <c r="CB57" s="4">
        <v>0</v>
      </c>
      <c r="CC57" s="4">
        <v>0</v>
      </c>
      <c r="CD57" s="109">
        <v>0</v>
      </c>
      <c r="CE57" s="109">
        <v>0</v>
      </c>
      <c r="CF57" s="109">
        <v>0</v>
      </c>
      <c r="CG57" s="4">
        <v>0</v>
      </c>
      <c r="CH57" s="4">
        <v>0</v>
      </c>
      <c r="CI57" s="4">
        <v>0</v>
      </c>
      <c r="CJ57" s="110">
        <v>0</v>
      </c>
      <c r="CK57" s="109">
        <v>0</v>
      </c>
      <c r="CL57" s="109">
        <v>0</v>
      </c>
      <c r="CM57" s="4">
        <v>0</v>
      </c>
      <c r="CN57" s="4">
        <v>0</v>
      </c>
      <c r="CO57" s="4">
        <v>0</v>
      </c>
      <c r="CP57" s="4">
        <v>0</v>
      </c>
      <c r="CQ57" s="109">
        <v>0</v>
      </c>
      <c r="CR57" s="109">
        <v>0</v>
      </c>
      <c r="CS57" s="109">
        <v>0</v>
      </c>
      <c r="CT57" s="4">
        <v>0</v>
      </c>
      <c r="CU57" s="4">
        <v>0</v>
      </c>
      <c r="CV57" s="4">
        <v>0</v>
      </c>
      <c r="CW57" s="110">
        <v>0</v>
      </c>
      <c r="CX57" s="109">
        <v>0</v>
      </c>
      <c r="CY57" s="109">
        <v>0</v>
      </c>
      <c r="CZ57" s="4">
        <v>0</v>
      </c>
      <c r="DA57" s="4">
        <v>0</v>
      </c>
      <c r="DB57" s="4">
        <v>0</v>
      </c>
      <c r="DC57" s="4">
        <v>0</v>
      </c>
      <c r="DD57" s="109">
        <v>0</v>
      </c>
      <c r="DE57" s="109">
        <v>0</v>
      </c>
      <c r="DF57" s="109">
        <v>0</v>
      </c>
      <c r="DG57" s="4">
        <v>0</v>
      </c>
      <c r="DH57" s="4">
        <v>0</v>
      </c>
      <c r="DI57" s="105">
        <v>0</v>
      </c>
      <c r="DJ57" s="110">
        <v>0</v>
      </c>
      <c r="DK57" s="109">
        <v>0</v>
      </c>
      <c r="DL57" s="109">
        <v>0</v>
      </c>
      <c r="DM57" s="4">
        <v>0</v>
      </c>
      <c r="DN57" s="4">
        <v>0</v>
      </c>
      <c r="DO57" s="4">
        <v>0</v>
      </c>
      <c r="DP57" s="4">
        <v>0</v>
      </c>
      <c r="DQ57" s="109">
        <v>104</v>
      </c>
      <c r="DR57" s="109">
        <v>0</v>
      </c>
      <c r="DS57" s="109">
        <v>0</v>
      </c>
      <c r="DT57" s="4">
        <v>152</v>
      </c>
      <c r="DU57" s="4">
        <v>0</v>
      </c>
      <c r="DV57" s="4">
        <v>0</v>
      </c>
      <c r="DW57" s="110">
        <v>129</v>
      </c>
      <c r="DX57" s="109">
        <v>0</v>
      </c>
      <c r="DY57" s="109">
        <v>0</v>
      </c>
      <c r="DZ57" s="4">
        <v>385</v>
      </c>
      <c r="EA57" s="4">
        <v>0</v>
      </c>
      <c r="EB57" s="4">
        <v>0</v>
      </c>
      <c r="EC57" s="4">
        <v>385</v>
      </c>
      <c r="ED57" s="109">
        <v>0</v>
      </c>
      <c r="EE57" s="109">
        <v>0</v>
      </c>
      <c r="EF57" s="109">
        <v>0</v>
      </c>
      <c r="EG57" s="4">
        <v>0</v>
      </c>
      <c r="EH57" s="4">
        <v>0</v>
      </c>
      <c r="EI57" s="4">
        <v>0</v>
      </c>
      <c r="EJ57" s="110">
        <v>0</v>
      </c>
      <c r="EK57" s="109">
        <v>0</v>
      </c>
      <c r="EL57" s="109">
        <v>0</v>
      </c>
      <c r="EM57" s="4">
        <v>0</v>
      </c>
      <c r="EN57" s="4">
        <v>0</v>
      </c>
      <c r="EO57" s="4">
        <v>0</v>
      </c>
      <c r="EP57" s="4">
        <v>0</v>
      </c>
      <c r="EQ57" s="109">
        <v>0</v>
      </c>
      <c r="ER57" s="109">
        <v>0</v>
      </c>
      <c r="ES57" s="109">
        <v>0</v>
      </c>
      <c r="ET57" s="4">
        <v>0</v>
      </c>
      <c r="EU57" s="4">
        <v>0</v>
      </c>
      <c r="EV57" s="105">
        <v>0</v>
      </c>
      <c r="EW57" s="110">
        <v>0</v>
      </c>
      <c r="EX57" s="109">
        <v>0</v>
      </c>
      <c r="EY57" s="109">
        <v>0</v>
      </c>
      <c r="EZ57" s="4">
        <v>0</v>
      </c>
      <c r="FA57" s="4">
        <v>0</v>
      </c>
      <c r="FB57" s="4">
        <v>0</v>
      </c>
      <c r="FC57" s="4">
        <v>0</v>
      </c>
      <c r="FD57" s="109">
        <v>0</v>
      </c>
      <c r="FE57" s="109">
        <v>0</v>
      </c>
      <c r="FF57" s="109">
        <v>0</v>
      </c>
      <c r="FG57" s="4">
        <v>0</v>
      </c>
      <c r="FH57" s="4">
        <v>0</v>
      </c>
      <c r="FI57" s="4">
        <v>0</v>
      </c>
      <c r="FJ57" s="110">
        <v>0</v>
      </c>
      <c r="FK57" s="109">
        <v>0</v>
      </c>
      <c r="FL57" s="109">
        <v>0</v>
      </c>
      <c r="FM57" s="4">
        <v>0</v>
      </c>
      <c r="FN57" s="4">
        <v>0</v>
      </c>
      <c r="FO57" s="4">
        <v>0</v>
      </c>
      <c r="FP57" s="4">
        <v>0</v>
      </c>
      <c r="FQ57" s="109">
        <v>0</v>
      </c>
      <c r="FR57" s="109">
        <v>0</v>
      </c>
      <c r="FS57" s="109">
        <v>0</v>
      </c>
      <c r="FT57" s="4">
        <v>0</v>
      </c>
      <c r="FU57" s="4">
        <v>0</v>
      </c>
      <c r="FV57" s="4">
        <v>0</v>
      </c>
      <c r="FW57" s="110">
        <v>0</v>
      </c>
      <c r="FX57" s="109">
        <v>0</v>
      </c>
      <c r="FY57" s="109">
        <v>0</v>
      </c>
      <c r="FZ57" s="4">
        <v>0</v>
      </c>
      <c r="GA57" s="4">
        <v>0</v>
      </c>
      <c r="GB57" s="4">
        <v>0</v>
      </c>
      <c r="GC57" s="4">
        <v>0</v>
      </c>
      <c r="GD57" s="109">
        <v>0</v>
      </c>
      <c r="GE57" s="109">
        <v>0</v>
      </c>
      <c r="GF57" s="109">
        <v>0</v>
      </c>
      <c r="GG57" s="4">
        <v>0</v>
      </c>
      <c r="GH57" s="4">
        <v>0</v>
      </c>
      <c r="GI57" s="4">
        <v>0</v>
      </c>
      <c r="GJ57" s="110">
        <v>0</v>
      </c>
      <c r="GK57" s="109">
        <v>0</v>
      </c>
      <c r="GL57" s="109">
        <v>0</v>
      </c>
      <c r="GM57" s="4">
        <v>0</v>
      </c>
      <c r="GN57" s="4">
        <v>0</v>
      </c>
      <c r="GO57" s="4">
        <v>0</v>
      </c>
      <c r="GP57" s="4">
        <v>0</v>
      </c>
      <c r="GQ57" s="109">
        <v>0</v>
      </c>
      <c r="GR57" s="109">
        <v>0</v>
      </c>
      <c r="GS57" s="109">
        <v>0</v>
      </c>
      <c r="GT57" s="4">
        <v>0</v>
      </c>
      <c r="GU57" s="4">
        <v>0</v>
      </c>
      <c r="GV57" s="4">
        <v>0</v>
      </c>
      <c r="GW57" s="110">
        <v>0</v>
      </c>
      <c r="GX57" s="109">
        <v>0</v>
      </c>
      <c r="GY57" s="109">
        <v>0</v>
      </c>
      <c r="GZ57" s="4">
        <v>0</v>
      </c>
      <c r="HA57" s="4">
        <v>0</v>
      </c>
      <c r="HB57" s="4">
        <v>0</v>
      </c>
      <c r="HC57" s="4">
        <v>0</v>
      </c>
      <c r="HD57" s="109">
        <v>0</v>
      </c>
      <c r="HE57" s="109">
        <v>0</v>
      </c>
      <c r="HF57" s="109">
        <v>0</v>
      </c>
      <c r="HG57" s="4">
        <v>0</v>
      </c>
      <c r="HH57" s="4">
        <v>0</v>
      </c>
      <c r="HI57" s="4">
        <v>0</v>
      </c>
      <c r="HJ57" s="110">
        <v>0</v>
      </c>
      <c r="HK57" s="109">
        <v>0</v>
      </c>
      <c r="HL57" s="109">
        <v>0</v>
      </c>
      <c r="HM57" s="4">
        <v>0</v>
      </c>
      <c r="HN57" s="4">
        <v>0</v>
      </c>
      <c r="HO57" s="4">
        <v>0</v>
      </c>
      <c r="HP57" s="4">
        <v>0</v>
      </c>
      <c r="HQ57" s="109">
        <v>0</v>
      </c>
      <c r="HR57" s="109">
        <v>0</v>
      </c>
      <c r="HS57" s="109">
        <v>0</v>
      </c>
      <c r="HT57" s="4">
        <v>0</v>
      </c>
      <c r="HU57" s="4">
        <v>0</v>
      </c>
      <c r="HV57" s="4">
        <v>0</v>
      </c>
      <c r="HW57" s="110">
        <v>0</v>
      </c>
      <c r="HX57" s="109">
        <v>0</v>
      </c>
      <c r="HY57" s="109">
        <v>0</v>
      </c>
      <c r="HZ57" s="4">
        <v>0</v>
      </c>
      <c r="IA57" s="4">
        <v>0</v>
      </c>
      <c r="IB57" s="4">
        <v>0</v>
      </c>
      <c r="IC57" s="4">
        <v>0</v>
      </c>
      <c r="ID57" s="109">
        <v>0</v>
      </c>
      <c r="IE57" s="109">
        <v>0</v>
      </c>
      <c r="IF57" s="109">
        <v>0</v>
      </c>
      <c r="IG57" s="4">
        <v>0</v>
      </c>
      <c r="IH57" s="4">
        <v>0</v>
      </c>
      <c r="II57" s="4">
        <v>0</v>
      </c>
      <c r="IJ57" s="110">
        <v>0</v>
      </c>
      <c r="IK57" s="109">
        <v>0</v>
      </c>
      <c r="IL57" s="109">
        <v>0</v>
      </c>
      <c r="IM57" s="4">
        <v>0</v>
      </c>
      <c r="IN57" s="4">
        <v>0</v>
      </c>
      <c r="IO57" s="4">
        <v>0</v>
      </c>
      <c r="IP57" s="4">
        <v>0</v>
      </c>
      <c r="IQ57" s="109">
        <v>19</v>
      </c>
      <c r="IR57" s="109">
        <v>0</v>
      </c>
      <c r="IS57" s="109">
        <v>0</v>
      </c>
      <c r="IT57" s="4">
        <v>22</v>
      </c>
      <c r="IU57" s="4">
        <v>0</v>
      </c>
      <c r="IV57" s="4">
        <v>0</v>
      </c>
      <c r="IW57" s="110">
        <v>21</v>
      </c>
      <c r="IX57" s="109">
        <v>0</v>
      </c>
      <c r="IY57" s="109">
        <v>0</v>
      </c>
      <c r="IZ57" s="4">
        <v>62</v>
      </c>
      <c r="JA57" s="4">
        <v>0</v>
      </c>
      <c r="JB57" s="4">
        <v>0</v>
      </c>
      <c r="JC57" s="4">
        <v>62</v>
      </c>
      <c r="JD57" s="242">
        <v>1188</v>
      </c>
      <c r="JE57" s="242">
        <v>0</v>
      </c>
      <c r="JF57" s="242">
        <v>156</v>
      </c>
      <c r="JG57" s="304">
        <v>1344</v>
      </c>
      <c r="JH57" s="300">
        <v>973.66666666666663</v>
      </c>
      <c r="JJ57" s="301">
        <v>1188</v>
      </c>
      <c r="JK57" s="301">
        <v>0</v>
      </c>
      <c r="JL57" s="301">
        <v>156</v>
      </c>
      <c r="JM57" s="306">
        <v>1344</v>
      </c>
      <c r="JN57" s="303">
        <v>138.03491954809996</v>
      </c>
      <c r="JP57" s="110">
        <v>0</v>
      </c>
      <c r="JQ57" s="109">
        <v>0</v>
      </c>
      <c r="JR57" s="109">
        <v>0</v>
      </c>
      <c r="JS57" s="145">
        <v>0</v>
      </c>
      <c r="JT57" s="148">
        <v>0</v>
      </c>
    </row>
    <row r="58" spans="1:280" ht="16.5" thickTop="1" thickBot="1" x14ac:dyDescent="0.3">
      <c r="A58" s="75" t="s">
        <v>110</v>
      </c>
      <c r="B58" s="290" t="s">
        <v>111</v>
      </c>
      <c r="C58" s="297">
        <v>1966</v>
      </c>
      <c r="D58" s="112">
        <v>503</v>
      </c>
      <c r="E58" s="109">
        <v>0</v>
      </c>
      <c r="F58" s="114">
        <v>0</v>
      </c>
      <c r="G58" s="104">
        <v>331</v>
      </c>
      <c r="H58" s="4">
        <v>0</v>
      </c>
      <c r="I58" s="4">
        <v>0</v>
      </c>
      <c r="J58" s="110">
        <v>331</v>
      </c>
      <c r="K58" s="109">
        <v>0</v>
      </c>
      <c r="L58" s="109">
        <v>0</v>
      </c>
      <c r="M58" s="4">
        <v>1165</v>
      </c>
      <c r="N58" s="4">
        <v>0</v>
      </c>
      <c r="O58" s="4">
        <v>0</v>
      </c>
      <c r="P58" s="4">
        <v>1165</v>
      </c>
      <c r="Q58" s="112">
        <v>60</v>
      </c>
      <c r="R58" s="109">
        <v>0</v>
      </c>
      <c r="S58" s="109">
        <v>0</v>
      </c>
      <c r="T58" s="135">
        <v>20</v>
      </c>
      <c r="U58" s="4">
        <v>0</v>
      </c>
      <c r="V58" s="4">
        <v>0</v>
      </c>
      <c r="W58" s="110">
        <v>50</v>
      </c>
      <c r="X58" s="109">
        <v>0</v>
      </c>
      <c r="Y58" s="109">
        <v>0</v>
      </c>
      <c r="Z58" s="4">
        <v>130</v>
      </c>
      <c r="AA58" s="4">
        <v>0</v>
      </c>
      <c r="AB58" s="4">
        <v>0</v>
      </c>
      <c r="AC58" s="4">
        <v>130</v>
      </c>
      <c r="AD58" s="109">
        <v>0</v>
      </c>
      <c r="AE58" s="109">
        <v>0</v>
      </c>
      <c r="AF58" s="109">
        <v>0</v>
      </c>
      <c r="AG58" s="4">
        <v>0</v>
      </c>
      <c r="AH58" s="4">
        <v>0</v>
      </c>
      <c r="AI58" s="4">
        <v>0</v>
      </c>
      <c r="AJ58" s="110">
        <v>0</v>
      </c>
      <c r="AK58" s="109">
        <v>0</v>
      </c>
      <c r="AL58" s="109">
        <v>0</v>
      </c>
      <c r="AM58" s="4">
        <v>0</v>
      </c>
      <c r="AN58" s="4">
        <v>0</v>
      </c>
      <c r="AO58" s="4">
        <v>0</v>
      </c>
      <c r="AP58" s="4">
        <v>0</v>
      </c>
      <c r="AQ58" s="109">
        <v>0</v>
      </c>
      <c r="AR58" s="109">
        <v>0</v>
      </c>
      <c r="AS58" s="109">
        <v>361</v>
      </c>
      <c r="AT58" s="135">
        <v>0</v>
      </c>
      <c r="AU58" s="4">
        <v>0</v>
      </c>
      <c r="AV58" s="4">
        <v>361</v>
      </c>
      <c r="AW58" s="110">
        <v>0</v>
      </c>
      <c r="AX58" s="109">
        <v>0</v>
      </c>
      <c r="AY58" s="109">
        <v>376</v>
      </c>
      <c r="AZ58" s="4">
        <v>0</v>
      </c>
      <c r="BA58" s="4">
        <v>0</v>
      </c>
      <c r="BB58" s="4">
        <v>1098</v>
      </c>
      <c r="BC58" s="4">
        <v>1098</v>
      </c>
      <c r="BD58" s="31">
        <v>0</v>
      </c>
      <c r="BE58" s="109">
        <v>0</v>
      </c>
      <c r="BF58" s="109">
        <v>0</v>
      </c>
      <c r="BG58" s="104">
        <v>0</v>
      </c>
      <c r="BH58" s="4">
        <v>0</v>
      </c>
      <c r="BI58" s="4">
        <v>0</v>
      </c>
      <c r="BJ58" s="110">
        <v>0</v>
      </c>
      <c r="BK58" s="109">
        <v>0</v>
      </c>
      <c r="BL58" s="109">
        <v>0</v>
      </c>
      <c r="BM58" s="4">
        <v>0</v>
      </c>
      <c r="BN58" s="4">
        <v>0</v>
      </c>
      <c r="BO58" s="4">
        <v>0</v>
      </c>
      <c r="BP58" s="4">
        <v>0</v>
      </c>
      <c r="BQ58" s="109">
        <v>0</v>
      </c>
      <c r="BR58" s="109">
        <v>0</v>
      </c>
      <c r="BS58" s="109">
        <v>0</v>
      </c>
      <c r="BT58" s="4">
        <v>0</v>
      </c>
      <c r="BU58" s="4">
        <v>0</v>
      </c>
      <c r="BV58" s="4">
        <v>0</v>
      </c>
      <c r="BW58" s="110">
        <v>0</v>
      </c>
      <c r="BX58" s="109">
        <v>0</v>
      </c>
      <c r="BY58" s="109">
        <v>0</v>
      </c>
      <c r="BZ58" s="4">
        <v>0</v>
      </c>
      <c r="CA58" s="4">
        <v>0</v>
      </c>
      <c r="CB58" s="4">
        <v>0</v>
      </c>
      <c r="CC58" s="4">
        <v>0</v>
      </c>
      <c r="CD58" s="109">
        <v>0</v>
      </c>
      <c r="CE58" s="109">
        <v>0</v>
      </c>
      <c r="CF58" s="109">
        <v>0</v>
      </c>
      <c r="CG58" s="4">
        <v>0</v>
      </c>
      <c r="CH58" s="4">
        <v>0</v>
      </c>
      <c r="CI58" s="4">
        <v>0</v>
      </c>
      <c r="CJ58" s="110">
        <v>0</v>
      </c>
      <c r="CK58" s="109">
        <v>0</v>
      </c>
      <c r="CL58" s="109">
        <v>0</v>
      </c>
      <c r="CM58" s="4">
        <v>0</v>
      </c>
      <c r="CN58" s="4">
        <v>0</v>
      </c>
      <c r="CO58" s="4">
        <v>0</v>
      </c>
      <c r="CP58" s="4">
        <v>0</v>
      </c>
      <c r="CQ58" s="109">
        <v>0</v>
      </c>
      <c r="CR58" s="109">
        <v>0</v>
      </c>
      <c r="CS58" s="109">
        <v>0</v>
      </c>
      <c r="CT58" s="4">
        <v>0</v>
      </c>
      <c r="CU58" s="4">
        <v>0</v>
      </c>
      <c r="CV58" s="4">
        <v>0</v>
      </c>
      <c r="CW58" s="110">
        <v>0</v>
      </c>
      <c r="CX58" s="109">
        <v>0</v>
      </c>
      <c r="CY58" s="109">
        <v>0</v>
      </c>
      <c r="CZ58" s="4">
        <v>0</v>
      </c>
      <c r="DA58" s="4">
        <v>0</v>
      </c>
      <c r="DB58" s="4">
        <v>0</v>
      </c>
      <c r="DC58" s="4">
        <v>0</v>
      </c>
      <c r="DD58" s="109">
        <v>0</v>
      </c>
      <c r="DE58" s="109">
        <v>0</v>
      </c>
      <c r="DF58" s="109">
        <v>0</v>
      </c>
      <c r="DG58" s="4">
        <v>0</v>
      </c>
      <c r="DH58" s="4">
        <v>0</v>
      </c>
      <c r="DI58" s="105">
        <v>0</v>
      </c>
      <c r="DJ58" s="110">
        <v>5</v>
      </c>
      <c r="DK58" s="109">
        <v>0</v>
      </c>
      <c r="DL58" s="109">
        <v>0</v>
      </c>
      <c r="DM58" s="4">
        <v>5</v>
      </c>
      <c r="DN58" s="4">
        <v>0</v>
      </c>
      <c r="DO58" s="4">
        <v>0</v>
      </c>
      <c r="DP58" s="4">
        <v>5</v>
      </c>
      <c r="DQ58" s="109">
        <v>0</v>
      </c>
      <c r="DR58" s="109">
        <v>0</v>
      </c>
      <c r="DS58" s="109">
        <v>0</v>
      </c>
      <c r="DT58" s="4">
        <v>0</v>
      </c>
      <c r="DU58" s="4">
        <v>0</v>
      </c>
      <c r="DV58" s="4">
        <v>0</v>
      </c>
      <c r="DW58" s="110">
        <v>0</v>
      </c>
      <c r="DX58" s="109">
        <v>0</v>
      </c>
      <c r="DY58" s="109">
        <v>0</v>
      </c>
      <c r="DZ58" s="4">
        <v>0</v>
      </c>
      <c r="EA58" s="4">
        <v>0</v>
      </c>
      <c r="EB58" s="4">
        <v>0</v>
      </c>
      <c r="EC58" s="4">
        <v>0</v>
      </c>
      <c r="ED58" s="109">
        <v>0</v>
      </c>
      <c r="EE58" s="109">
        <v>0</v>
      </c>
      <c r="EF58" s="109">
        <v>0</v>
      </c>
      <c r="EG58" s="4">
        <v>0</v>
      </c>
      <c r="EH58" s="4">
        <v>0</v>
      </c>
      <c r="EI58" s="4">
        <v>0</v>
      </c>
      <c r="EJ58" s="110">
        <v>0</v>
      </c>
      <c r="EK58" s="109">
        <v>0</v>
      </c>
      <c r="EL58" s="109">
        <v>0</v>
      </c>
      <c r="EM58" s="4">
        <v>0</v>
      </c>
      <c r="EN58" s="4">
        <v>0</v>
      </c>
      <c r="EO58" s="4">
        <v>0</v>
      </c>
      <c r="EP58" s="4">
        <v>0</v>
      </c>
      <c r="EQ58" s="109">
        <v>0</v>
      </c>
      <c r="ER58" s="109">
        <v>0</v>
      </c>
      <c r="ES58" s="109">
        <v>0</v>
      </c>
      <c r="ET58" s="4">
        <v>0</v>
      </c>
      <c r="EU58" s="4">
        <v>0</v>
      </c>
      <c r="EV58" s="105">
        <v>0</v>
      </c>
      <c r="EW58" s="110">
        <v>0</v>
      </c>
      <c r="EX58" s="109">
        <v>0</v>
      </c>
      <c r="EY58" s="109">
        <v>0</v>
      </c>
      <c r="EZ58" s="4">
        <v>0</v>
      </c>
      <c r="FA58" s="4">
        <v>0</v>
      </c>
      <c r="FB58" s="4">
        <v>0</v>
      </c>
      <c r="FC58" s="4">
        <v>0</v>
      </c>
      <c r="FD58" s="109">
        <v>0</v>
      </c>
      <c r="FE58" s="109">
        <v>0</v>
      </c>
      <c r="FF58" s="109">
        <v>0</v>
      </c>
      <c r="FG58" s="4">
        <v>0</v>
      </c>
      <c r="FH58" s="4">
        <v>0</v>
      </c>
      <c r="FI58" s="4">
        <v>0</v>
      </c>
      <c r="FJ58" s="110">
        <v>0</v>
      </c>
      <c r="FK58" s="109">
        <v>0</v>
      </c>
      <c r="FL58" s="109">
        <v>0</v>
      </c>
      <c r="FM58" s="4">
        <v>0</v>
      </c>
      <c r="FN58" s="4">
        <v>0</v>
      </c>
      <c r="FO58" s="4">
        <v>0</v>
      </c>
      <c r="FP58" s="4">
        <v>0</v>
      </c>
      <c r="FQ58" s="109">
        <v>0</v>
      </c>
      <c r="FR58" s="109">
        <v>0</v>
      </c>
      <c r="FS58" s="109">
        <v>0</v>
      </c>
      <c r="FT58" s="4">
        <v>0</v>
      </c>
      <c r="FU58" s="4">
        <v>0</v>
      </c>
      <c r="FV58" s="4">
        <v>0</v>
      </c>
      <c r="FW58" s="110">
        <v>0</v>
      </c>
      <c r="FX58" s="109">
        <v>0</v>
      </c>
      <c r="FY58" s="109">
        <v>0</v>
      </c>
      <c r="FZ58" s="4">
        <v>0</v>
      </c>
      <c r="GA58" s="4">
        <v>0</v>
      </c>
      <c r="GB58" s="4">
        <v>0</v>
      </c>
      <c r="GC58" s="4">
        <v>0</v>
      </c>
      <c r="GD58" s="109">
        <v>0</v>
      </c>
      <c r="GE58" s="109">
        <v>0</v>
      </c>
      <c r="GF58" s="109">
        <v>0</v>
      </c>
      <c r="GG58" s="4">
        <v>0</v>
      </c>
      <c r="GH58" s="4">
        <v>0</v>
      </c>
      <c r="GI58" s="4">
        <v>0</v>
      </c>
      <c r="GJ58" s="110">
        <v>0</v>
      </c>
      <c r="GK58" s="109">
        <v>0</v>
      </c>
      <c r="GL58" s="109">
        <v>0</v>
      </c>
      <c r="GM58" s="4">
        <v>0</v>
      </c>
      <c r="GN58" s="4">
        <v>0</v>
      </c>
      <c r="GO58" s="4">
        <v>0</v>
      </c>
      <c r="GP58" s="4">
        <v>0</v>
      </c>
      <c r="GQ58" s="109">
        <v>0</v>
      </c>
      <c r="GR58" s="109">
        <v>0</v>
      </c>
      <c r="GS58" s="109">
        <v>0</v>
      </c>
      <c r="GT58" s="4">
        <v>0</v>
      </c>
      <c r="GU58" s="4">
        <v>0</v>
      </c>
      <c r="GV58" s="4">
        <v>0</v>
      </c>
      <c r="GW58" s="110">
        <v>0</v>
      </c>
      <c r="GX58" s="109">
        <v>0</v>
      </c>
      <c r="GY58" s="109">
        <v>0</v>
      </c>
      <c r="GZ58" s="4">
        <v>0</v>
      </c>
      <c r="HA58" s="4">
        <v>0</v>
      </c>
      <c r="HB58" s="4">
        <v>0</v>
      </c>
      <c r="HC58" s="4">
        <v>0</v>
      </c>
      <c r="HD58" s="109">
        <v>0</v>
      </c>
      <c r="HE58" s="109">
        <v>0</v>
      </c>
      <c r="HF58" s="109">
        <v>0</v>
      </c>
      <c r="HG58" s="4">
        <v>0</v>
      </c>
      <c r="HH58" s="4">
        <v>0</v>
      </c>
      <c r="HI58" s="4">
        <v>0</v>
      </c>
      <c r="HJ58" s="110">
        <v>0</v>
      </c>
      <c r="HK58" s="109">
        <v>0</v>
      </c>
      <c r="HL58" s="109">
        <v>0</v>
      </c>
      <c r="HM58" s="4">
        <v>0</v>
      </c>
      <c r="HN58" s="4">
        <v>0</v>
      </c>
      <c r="HO58" s="4">
        <v>0</v>
      </c>
      <c r="HP58" s="4">
        <v>0</v>
      </c>
      <c r="HQ58" s="109">
        <v>0</v>
      </c>
      <c r="HR58" s="109">
        <v>0</v>
      </c>
      <c r="HS58" s="109">
        <v>0</v>
      </c>
      <c r="HT58" s="4">
        <v>0</v>
      </c>
      <c r="HU58" s="4">
        <v>0</v>
      </c>
      <c r="HV58" s="4">
        <v>0</v>
      </c>
      <c r="HW58" s="110">
        <v>0</v>
      </c>
      <c r="HX58" s="109">
        <v>0</v>
      </c>
      <c r="HY58" s="109">
        <v>0</v>
      </c>
      <c r="HZ58" s="4">
        <v>0</v>
      </c>
      <c r="IA58" s="4">
        <v>0</v>
      </c>
      <c r="IB58" s="4">
        <v>0</v>
      </c>
      <c r="IC58" s="4">
        <v>0</v>
      </c>
      <c r="ID58" s="109">
        <v>0</v>
      </c>
      <c r="IE58" s="109">
        <v>0</v>
      </c>
      <c r="IF58" s="109">
        <v>0</v>
      </c>
      <c r="IG58" s="4">
        <v>0</v>
      </c>
      <c r="IH58" s="4">
        <v>0</v>
      </c>
      <c r="II58" s="4">
        <v>0</v>
      </c>
      <c r="IJ58" s="110">
        <v>0</v>
      </c>
      <c r="IK58" s="109">
        <v>0</v>
      </c>
      <c r="IL58" s="109">
        <v>0</v>
      </c>
      <c r="IM58" s="4">
        <v>0</v>
      </c>
      <c r="IN58" s="4">
        <v>0</v>
      </c>
      <c r="IO58" s="4">
        <v>0</v>
      </c>
      <c r="IP58" s="4">
        <v>0</v>
      </c>
      <c r="IQ58" s="109">
        <v>0</v>
      </c>
      <c r="IR58" s="109">
        <v>0</v>
      </c>
      <c r="IS58" s="109">
        <v>422</v>
      </c>
      <c r="IT58" s="4">
        <v>0</v>
      </c>
      <c r="IU58" s="4">
        <v>0</v>
      </c>
      <c r="IV58" s="4">
        <v>422</v>
      </c>
      <c r="IW58" s="110">
        <v>0</v>
      </c>
      <c r="IX58" s="109">
        <v>0</v>
      </c>
      <c r="IY58" s="109">
        <v>710</v>
      </c>
      <c r="IZ58" s="4">
        <v>0</v>
      </c>
      <c r="JA58" s="4">
        <v>0</v>
      </c>
      <c r="JB58" s="4">
        <v>1554</v>
      </c>
      <c r="JC58" s="4">
        <v>1554</v>
      </c>
      <c r="JD58" s="242">
        <v>1300</v>
      </c>
      <c r="JE58" s="242">
        <v>0</v>
      </c>
      <c r="JF58" s="242">
        <v>2652</v>
      </c>
      <c r="JG58" s="304">
        <v>3952</v>
      </c>
      <c r="JH58" s="300">
        <v>1966</v>
      </c>
      <c r="JJ58" s="301">
        <v>1300</v>
      </c>
      <c r="JK58" s="301">
        <v>0</v>
      </c>
      <c r="JL58" s="301">
        <v>2652</v>
      </c>
      <c r="JM58" s="306">
        <v>3952</v>
      </c>
      <c r="JN58" s="303">
        <v>201.0172939979654</v>
      </c>
      <c r="JP58" s="110">
        <v>0</v>
      </c>
      <c r="JQ58" s="109">
        <v>0</v>
      </c>
      <c r="JR58" s="109">
        <v>0</v>
      </c>
      <c r="JS58" s="145">
        <v>0</v>
      </c>
      <c r="JT58" s="148">
        <v>0</v>
      </c>
    </row>
    <row r="59" spans="1:280" ht="16.5" thickTop="1" thickBot="1" x14ac:dyDescent="0.3">
      <c r="A59" s="75" t="s">
        <v>112</v>
      </c>
      <c r="B59" s="290" t="s">
        <v>113</v>
      </c>
      <c r="C59" s="297">
        <v>1758.6666666666667</v>
      </c>
      <c r="D59" s="112">
        <v>0</v>
      </c>
      <c r="E59" s="109">
        <v>0</v>
      </c>
      <c r="F59" s="114">
        <v>0</v>
      </c>
      <c r="G59" s="104">
        <v>0</v>
      </c>
      <c r="H59" s="4">
        <v>0</v>
      </c>
      <c r="I59" s="4">
        <v>0</v>
      </c>
      <c r="J59" s="110">
        <v>0</v>
      </c>
      <c r="K59" s="109">
        <v>0</v>
      </c>
      <c r="L59" s="109">
        <v>0</v>
      </c>
      <c r="M59" s="4">
        <v>0</v>
      </c>
      <c r="N59" s="4">
        <v>0</v>
      </c>
      <c r="O59" s="4">
        <v>0</v>
      </c>
      <c r="P59" s="4">
        <v>0</v>
      </c>
      <c r="Q59" s="112">
        <v>0</v>
      </c>
      <c r="R59" s="109">
        <v>0</v>
      </c>
      <c r="S59" s="109">
        <v>0</v>
      </c>
      <c r="T59" s="135">
        <v>0</v>
      </c>
      <c r="U59" s="4">
        <v>0</v>
      </c>
      <c r="V59" s="4">
        <v>0</v>
      </c>
      <c r="W59" s="110">
        <v>0</v>
      </c>
      <c r="X59" s="109">
        <v>0</v>
      </c>
      <c r="Y59" s="109">
        <v>0</v>
      </c>
      <c r="Z59" s="4">
        <v>0</v>
      </c>
      <c r="AA59" s="4">
        <v>0</v>
      </c>
      <c r="AB59" s="4">
        <v>0</v>
      </c>
      <c r="AC59" s="4">
        <v>0</v>
      </c>
      <c r="AD59" s="109">
        <v>0</v>
      </c>
      <c r="AE59" s="109">
        <v>0</v>
      </c>
      <c r="AF59" s="109">
        <v>0</v>
      </c>
      <c r="AG59" s="4">
        <v>0</v>
      </c>
      <c r="AH59" s="4">
        <v>0</v>
      </c>
      <c r="AI59" s="4">
        <v>0</v>
      </c>
      <c r="AJ59" s="110">
        <v>0</v>
      </c>
      <c r="AK59" s="109">
        <v>0</v>
      </c>
      <c r="AL59" s="109">
        <v>0</v>
      </c>
      <c r="AM59" s="4">
        <v>0</v>
      </c>
      <c r="AN59" s="4">
        <v>0</v>
      </c>
      <c r="AO59" s="4">
        <v>0</v>
      </c>
      <c r="AP59" s="4">
        <v>0</v>
      </c>
      <c r="AQ59" s="109">
        <v>0</v>
      </c>
      <c r="AR59" s="109">
        <v>0</v>
      </c>
      <c r="AS59" s="109">
        <v>151</v>
      </c>
      <c r="AT59" s="135">
        <v>0</v>
      </c>
      <c r="AU59" s="4">
        <v>0</v>
      </c>
      <c r="AV59" s="4">
        <v>35</v>
      </c>
      <c r="AW59" s="110">
        <v>0</v>
      </c>
      <c r="AX59" s="109">
        <v>0</v>
      </c>
      <c r="AY59" s="109">
        <v>0</v>
      </c>
      <c r="AZ59" s="4">
        <v>0</v>
      </c>
      <c r="BA59" s="4">
        <v>0</v>
      </c>
      <c r="BB59" s="4">
        <v>186</v>
      </c>
      <c r="BC59" s="4">
        <v>186</v>
      </c>
      <c r="BD59" s="31">
        <v>0</v>
      </c>
      <c r="BE59" s="109">
        <v>0</v>
      </c>
      <c r="BF59" s="109">
        <v>0</v>
      </c>
      <c r="BG59" s="104">
        <v>0</v>
      </c>
      <c r="BH59" s="4">
        <v>0</v>
      </c>
      <c r="BI59" s="4">
        <v>0</v>
      </c>
      <c r="BJ59" s="110">
        <v>0</v>
      </c>
      <c r="BK59" s="109">
        <v>0</v>
      </c>
      <c r="BL59" s="109">
        <v>0</v>
      </c>
      <c r="BM59" s="4">
        <v>0</v>
      </c>
      <c r="BN59" s="4">
        <v>0</v>
      </c>
      <c r="BO59" s="4">
        <v>0</v>
      </c>
      <c r="BP59" s="4">
        <v>0</v>
      </c>
      <c r="BQ59" s="109">
        <v>0</v>
      </c>
      <c r="BR59" s="109">
        <v>0</v>
      </c>
      <c r="BS59" s="109">
        <v>0</v>
      </c>
      <c r="BT59" s="4">
        <v>0</v>
      </c>
      <c r="BU59" s="4">
        <v>0</v>
      </c>
      <c r="BV59" s="4">
        <v>0</v>
      </c>
      <c r="BW59" s="110">
        <v>0</v>
      </c>
      <c r="BX59" s="109">
        <v>0</v>
      </c>
      <c r="BY59" s="109">
        <v>0</v>
      </c>
      <c r="BZ59" s="4">
        <v>0</v>
      </c>
      <c r="CA59" s="4">
        <v>0</v>
      </c>
      <c r="CB59" s="4">
        <v>0</v>
      </c>
      <c r="CC59" s="4">
        <v>0</v>
      </c>
      <c r="CD59" s="109">
        <v>0</v>
      </c>
      <c r="CE59" s="109">
        <v>0</v>
      </c>
      <c r="CF59" s="109">
        <v>0</v>
      </c>
      <c r="CG59" s="4">
        <v>0</v>
      </c>
      <c r="CH59" s="4">
        <v>0</v>
      </c>
      <c r="CI59" s="4">
        <v>0</v>
      </c>
      <c r="CJ59" s="110">
        <v>0</v>
      </c>
      <c r="CK59" s="109">
        <v>0</v>
      </c>
      <c r="CL59" s="109">
        <v>0</v>
      </c>
      <c r="CM59" s="4">
        <v>0</v>
      </c>
      <c r="CN59" s="4">
        <v>0</v>
      </c>
      <c r="CO59" s="4">
        <v>0</v>
      </c>
      <c r="CP59" s="4">
        <v>0</v>
      </c>
      <c r="CQ59" s="109">
        <v>0</v>
      </c>
      <c r="CR59" s="109">
        <v>0</v>
      </c>
      <c r="CS59" s="109">
        <v>0</v>
      </c>
      <c r="CT59" s="4">
        <v>0</v>
      </c>
      <c r="CU59" s="4">
        <v>0</v>
      </c>
      <c r="CV59" s="4">
        <v>0</v>
      </c>
      <c r="CW59" s="110">
        <v>0</v>
      </c>
      <c r="CX59" s="109">
        <v>0</v>
      </c>
      <c r="CY59" s="109">
        <v>0</v>
      </c>
      <c r="CZ59" s="4">
        <v>0</v>
      </c>
      <c r="DA59" s="4">
        <v>0</v>
      </c>
      <c r="DB59" s="4">
        <v>0</v>
      </c>
      <c r="DC59" s="4">
        <v>0</v>
      </c>
      <c r="DD59" s="109">
        <v>0</v>
      </c>
      <c r="DE59" s="109">
        <v>0</v>
      </c>
      <c r="DF59" s="109">
        <v>0</v>
      </c>
      <c r="DG59" s="4">
        <v>25</v>
      </c>
      <c r="DH59" s="4">
        <v>0</v>
      </c>
      <c r="DI59" s="105">
        <v>0</v>
      </c>
      <c r="DJ59" s="110">
        <v>10</v>
      </c>
      <c r="DK59" s="109">
        <v>0</v>
      </c>
      <c r="DL59" s="109">
        <v>0</v>
      </c>
      <c r="DM59" s="4">
        <v>35</v>
      </c>
      <c r="DN59" s="4">
        <v>0</v>
      </c>
      <c r="DO59" s="4">
        <v>0</v>
      </c>
      <c r="DP59" s="4">
        <v>35</v>
      </c>
      <c r="DQ59" s="109">
        <v>260</v>
      </c>
      <c r="DR59" s="109">
        <v>0</v>
      </c>
      <c r="DS59" s="109">
        <v>0</v>
      </c>
      <c r="DT59" s="4">
        <v>0</v>
      </c>
      <c r="DU59" s="4">
        <v>0</v>
      </c>
      <c r="DV59" s="4">
        <v>0</v>
      </c>
      <c r="DW59" s="110">
        <v>0</v>
      </c>
      <c r="DX59" s="109">
        <v>0</v>
      </c>
      <c r="DY59" s="109">
        <v>0</v>
      </c>
      <c r="DZ59" s="4">
        <v>260</v>
      </c>
      <c r="EA59" s="4">
        <v>0</v>
      </c>
      <c r="EB59" s="4">
        <v>0</v>
      </c>
      <c r="EC59" s="4">
        <v>260</v>
      </c>
      <c r="ED59" s="109">
        <v>0</v>
      </c>
      <c r="EE59" s="109">
        <v>0</v>
      </c>
      <c r="EF59" s="109">
        <v>0</v>
      </c>
      <c r="EG59" s="4">
        <v>0</v>
      </c>
      <c r="EH59" s="4">
        <v>0</v>
      </c>
      <c r="EI59" s="4">
        <v>0</v>
      </c>
      <c r="EJ59" s="110">
        <v>0</v>
      </c>
      <c r="EK59" s="109">
        <v>0</v>
      </c>
      <c r="EL59" s="109">
        <v>0</v>
      </c>
      <c r="EM59" s="4">
        <v>0</v>
      </c>
      <c r="EN59" s="4">
        <v>0</v>
      </c>
      <c r="EO59" s="4">
        <v>0</v>
      </c>
      <c r="EP59" s="4">
        <v>0</v>
      </c>
      <c r="EQ59" s="109">
        <v>33</v>
      </c>
      <c r="ER59" s="109">
        <v>0</v>
      </c>
      <c r="ES59" s="109">
        <v>0</v>
      </c>
      <c r="ET59" s="4">
        <v>3</v>
      </c>
      <c r="EU59" s="4">
        <v>0</v>
      </c>
      <c r="EV59" s="105">
        <v>0</v>
      </c>
      <c r="EW59" s="110">
        <v>5</v>
      </c>
      <c r="EX59" s="109">
        <v>0</v>
      </c>
      <c r="EY59" s="109">
        <v>0</v>
      </c>
      <c r="EZ59" s="4">
        <v>41</v>
      </c>
      <c r="FA59" s="4">
        <v>0</v>
      </c>
      <c r="FB59" s="4">
        <v>0</v>
      </c>
      <c r="FC59" s="4">
        <v>41</v>
      </c>
      <c r="FD59" s="109">
        <v>0</v>
      </c>
      <c r="FE59" s="109">
        <v>0</v>
      </c>
      <c r="FF59" s="109">
        <v>0</v>
      </c>
      <c r="FG59" s="4">
        <v>0</v>
      </c>
      <c r="FH59" s="4">
        <v>0</v>
      </c>
      <c r="FI59" s="4">
        <v>0</v>
      </c>
      <c r="FJ59" s="110">
        <v>0</v>
      </c>
      <c r="FK59" s="109">
        <v>0</v>
      </c>
      <c r="FL59" s="109">
        <v>0</v>
      </c>
      <c r="FM59" s="4">
        <v>0</v>
      </c>
      <c r="FN59" s="4">
        <v>0</v>
      </c>
      <c r="FO59" s="4">
        <v>0</v>
      </c>
      <c r="FP59" s="4">
        <v>0</v>
      </c>
      <c r="FQ59" s="109">
        <v>0</v>
      </c>
      <c r="FR59" s="109">
        <v>0</v>
      </c>
      <c r="FS59" s="109">
        <v>13</v>
      </c>
      <c r="FT59" s="4">
        <v>0</v>
      </c>
      <c r="FU59" s="4">
        <v>0</v>
      </c>
      <c r="FV59" s="4">
        <v>0</v>
      </c>
      <c r="FW59" s="110">
        <v>0</v>
      </c>
      <c r="FX59" s="109">
        <v>0</v>
      </c>
      <c r="FY59" s="109">
        <v>0</v>
      </c>
      <c r="FZ59" s="4">
        <v>0</v>
      </c>
      <c r="GA59" s="4">
        <v>0</v>
      </c>
      <c r="GB59" s="4">
        <v>13</v>
      </c>
      <c r="GC59" s="4">
        <v>13</v>
      </c>
      <c r="GD59" s="109">
        <v>0</v>
      </c>
      <c r="GE59" s="109">
        <v>0</v>
      </c>
      <c r="GF59" s="109">
        <v>0</v>
      </c>
      <c r="GG59" s="4">
        <v>0</v>
      </c>
      <c r="GH59" s="4">
        <v>0</v>
      </c>
      <c r="GI59" s="4">
        <v>0</v>
      </c>
      <c r="GJ59" s="110">
        <v>0</v>
      </c>
      <c r="GK59" s="109">
        <v>0</v>
      </c>
      <c r="GL59" s="109">
        <v>0</v>
      </c>
      <c r="GM59" s="4">
        <v>0</v>
      </c>
      <c r="GN59" s="4">
        <v>0</v>
      </c>
      <c r="GO59" s="4">
        <v>0</v>
      </c>
      <c r="GP59" s="4">
        <v>0</v>
      </c>
      <c r="GQ59" s="109">
        <v>0</v>
      </c>
      <c r="GR59" s="109">
        <v>0</v>
      </c>
      <c r="GS59" s="109">
        <v>0</v>
      </c>
      <c r="GT59" s="4">
        <v>0</v>
      </c>
      <c r="GU59" s="4">
        <v>0</v>
      </c>
      <c r="GV59" s="4">
        <v>0</v>
      </c>
      <c r="GW59" s="110">
        <v>0</v>
      </c>
      <c r="GX59" s="109">
        <v>0</v>
      </c>
      <c r="GY59" s="109">
        <v>0</v>
      </c>
      <c r="GZ59" s="4">
        <v>0</v>
      </c>
      <c r="HA59" s="4">
        <v>0</v>
      </c>
      <c r="HB59" s="4">
        <v>0</v>
      </c>
      <c r="HC59" s="4">
        <v>0</v>
      </c>
      <c r="HD59" s="109">
        <v>0</v>
      </c>
      <c r="HE59" s="109">
        <v>0</v>
      </c>
      <c r="HF59" s="109">
        <v>0</v>
      </c>
      <c r="HG59" s="4">
        <v>0</v>
      </c>
      <c r="HH59" s="4">
        <v>0</v>
      </c>
      <c r="HI59" s="4">
        <v>0</v>
      </c>
      <c r="HJ59" s="110">
        <v>0</v>
      </c>
      <c r="HK59" s="109">
        <v>0</v>
      </c>
      <c r="HL59" s="109">
        <v>0</v>
      </c>
      <c r="HM59" s="4">
        <v>0</v>
      </c>
      <c r="HN59" s="4">
        <v>0</v>
      </c>
      <c r="HO59" s="4">
        <v>0</v>
      </c>
      <c r="HP59" s="4">
        <v>0</v>
      </c>
      <c r="HQ59" s="109">
        <v>0</v>
      </c>
      <c r="HR59" s="109">
        <v>0</v>
      </c>
      <c r="HS59" s="109">
        <v>33</v>
      </c>
      <c r="HT59" s="4">
        <v>0</v>
      </c>
      <c r="HU59" s="4">
        <v>0</v>
      </c>
      <c r="HV59" s="4">
        <v>0</v>
      </c>
      <c r="HW59" s="110">
        <v>0</v>
      </c>
      <c r="HX59" s="109">
        <v>0</v>
      </c>
      <c r="HY59" s="109">
        <v>0</v>
      </c>
      <c r="HZ59" s="4">
        <v>0</v>
      </c>
      <c r="IA59" s="4">
        <v>0</v>
      </c>
      <c r="IB59" s="4">
        <v>33</v>
      </c>
      <c r="IC59" s="4">
        <v>33</v>
      </c>
      <c r="ID59" s="109">
        <v>0</v>
      </c>
      <c r="IE59" s="109">
        <v>0</v>
      </c>
      <c r="IF59" s="109">
        <v>0</v>
      </c>
      <c r="IG59" s="4">
        <v>0</v>
      </c>
      <c r="IH59" s="4">
        <v>0</v>
      </c>
      <c r="II59" s="4">
        <v>0</v>
      </c>
      <c r="IJ59" s="110">
        <v>0</v>
      </c>
      <c r="IK59" s="109">
        <v>0</v>
      </c>
      <c r="IL59" s="109">
        <v>0</v>
      </c>
      <c r="IM59" s="4">
        <v>0</v>
      </c>
      <c r="IN59" s="4">
        <v>0</v>
      </c>
      <c r="IO59" s="4">
        <v>0</v>
      </c>
      <c r="IP59" s="4">
        <v>0</v>
      </c>
      <c r="IQ59" s="109">
        <v>0</v>
      </c>
      <c r="IR59" s="109">
        <v>0</v>
      </c>
      <c r="IS59" s="109">
        <v>0</v>
      </c>
      <c r="IT59" s="4">
        <v>26</v>
      </c>
      <c r="IU59" s="4">
        <v>0</v>
      </c>
      <c r="IV59" s="4">
        <v>0</v>
      </c>
      <c r="IW59" s="110">
        <v>30</v>
      </c>
      <c r="IX59" s="109">
        <v>0</v>
      </c>
      <c r="IY59" s="109">
        <v>310</v>
      </c>
      <c r="IZ59" s="4">
        <v>56</v>
      </c>
      <c r="JA59" s="4">
        <v>0</v>
      </c>
      <c r="JB59" s="4">
        <v>310</v>
      </c>
      <c r="JC59" s="4">
        <v>366</v>
      </c>
      <c r="JD59" s="242">
        <v>392</v>
      </c>
      <c r="JE59" s="242">
        <v>0</v>
      </c>
      <c r="JF59" s="242">
        <v>542</v>
      </c>
      <c r="JG59" s="304">
        <v>934</v>
      </c>
      <c r="JH59" s="300">
        <v>1758.6666666666667</v>
      </c>
      <c r="JJ59" s="301">
        <v>392</v>
      </c>
      <c r="JK59" s="301">
        <v>0</v>
      </c>
      <c r="JL59" s="301">
        <v>542</v>
      </c>
      <c r="JM59" s="306">
        <v>934</v>
      </c>
      <c r="JN59" s="303">
        <v>53.108415466262315</v>
      </c>
      <c r="JP59" s="110">
        <v>0</v>
      </c>
      <c r="JQ59" s="109">
        <v>0</v>
      </c>
      <c r="JR59" s="109">
        <v>0</v>
      </c>
      <c r="JS59" s="145">
        <v>0</v>
      </c>
      <c r="JT59" s="148">
        <v>0</v>
      </c>
    </row>
    <row r="60" spans="1:280" ht="16.5" thickTop="1" thickBot="1" x14ac:dyDescent="0.3">
      <c r="A60" s="75" t="s">
        <v>114</v>
      </c>
      <c r="B60" s="290" t="s">
        <v>115</v>
      </c>
      <c r="C60" s="297">
        <v>824</v>
      </c>
      <c r="D60" s="112">
        <v>0</v>
      </c>
      <c r="E60" s="109">
        <v>0</v>
      </c>
      <c r="F60" s="114">
        <v>0</v>
      </c>
      <c r="G60" s="104">
        <v>128</v>
      </c>
      <c r="H60" s="4">
        <v>0</v>
      </c>
      <c r="I60" s="4">
        <v>22</v>
      </c>
      <c r="J60" s="110">
        <v>0</v>
      </c>
      <c r="K60" s="109">
        <v>0</v>
      </c>
      <c r="L60" s="109">
        <v>143</v>
      </c>
      <c r="M60" s="4">
        <v>128</v>
      </c>
      <c r="N60" s="4">
        <v>0</v>
      </c>
      <c r="O60" s="4">
        <v>165</v>
      </c>
      <c r="P60" s="4">
        <v>293</v>
      </c>
      <c r="Q60" s="112">
        <v>22</v>
      </c>
      <c r="R60" s="109">
        <v>0</v>
      </c>
      <c r="S60" s="109">
        <v>0</v>
      </c>
      <c r="T60" s="135">
        <v>33</v>
      </c>
      <c r="U60" s="4">
        <v>0</v>
      </c>
      <c r="V60" s="4">
        <v>0</v>
      </c>
      <c r="W60" s="110">
        <v>24</v>
      </c>
      <c r="X60" s="109">
        <v>0</v>
      </c>
      <c r="Y60" s="109">
        <v>0</v>
      </c>
      <c r="Z60" s="4">
        <v>79</v>
      </c>
      <c r="AA60" s="4">
        <v>0</v>
      </c>
      <c r="AB60" s="4">
        <v>0</v>
      </c>
      <c r="AC60" s="4">
        <v>79</v>
      </c>
      <c r="AD60" s="109">
        <v>0</v>
      </c>
      <c r="AE60" s="109">
        <v>0</v>
      </c>
      <c r="AF60" s="109">
        <v>0</v>
      </c>
      <c r="AG60" s="4">
        <v>0</v>
      </c>
      <c r="AH60" s="4">
        <v>0</v>
      </c>
      <c r="AI60" s="4">
        <v>0</v>
      </c>
      <c r="AJ60" s="110">
        <v>0</v>
      </c>
      <c r="AK60" s="109">
        <v>0</v>
      </c>
      <c r="AL60" s="109">
        <v>0</v>
      </c>
      <c r="AM60" s="4">
        <v>0</v>
      </c>
      <c r="AN60" s="4">
        <v>0</v>
      </c>
      <c r="AO60" s="4">
        <v>0</v>
      </c>
      <c r="AP60" s="4">
        <v>0</v>
      </c>
      <c r="AQ60" s="109">
        <v>0</v>
      </c>
      <c r="AR60" s="109">
        <v>0</v>
      </c>
      <c r="AS60" s="109">
        <v>0</v>
      </c>
      <c r="AT60" s="135">
        <v>0</v>
      </c>
      <c r="AU60" s="4">
        <v>0</v>
      </c>
      <c r="AV60" s="4">
        <v>0</v>
      </c>
      <c r="AW60" s="110">
        <v>0</v>
      </c>
      <c r="AX60" s="109">
        <v>0</v>
      </c>
      <c r="AY60" s="109">
        <v>0</v>
      </c>
      <c r="AZ60" s="4">
        <v>0</v>
      </c>
      <c r="BA60" s="4">
        <v>0</v>
      </c>
      <c r="BB60" s="4">
        <v>0</v>
      </c>
      <c r="BC60" s="4">
        <v>0</v>
      </c>
      <c r="BD60" s="31">
        <v>0</v>
      </c>
      <c r="BE60" s="109">
        <v>0</v>
      </c>
      <c r="BF60" s="109">
        <v>0</v>
      </c>
      <c r="BG60" s="104">
        <v>0</v>
      </c>
      <c r="BH60" s="4">
        <v>0</v>
      </c>
      <c r="BI60" s="4">
        <v>0</v>
      </c>
      <c r="BJ60" s="110">
        <v>0</v>
      </c>
      <c r="BK60" s="109">
        <v>0</v>
      </c>
      <c r="BL60" s="109">
        <v>0</v>
      </c>
      <c r="BM60" s="4">
        <v>0</v>
      </c>
      <c r="BN60" s="4">
        <v>0</v>
      </c>
      <c r="BO60" s="4">
        <v>0</v>
      </c>
      <c r="BP60" s="4">
        <v>0</v>
      </c>
      <c r="BQ60" s="109">
        <v>0</v>
      </c>
      <c r="BR60" s="109">
        <v>0</v>
      </c>
      <c r="BS60" s="109">
        <v>0</v>
      </c>
      <c r="BT60" s="4">
        <v>0</v>
      </c>
      <c r="BU60" s="4">
        <v>0</v>
      </c>
      <c r="BV60" s="4">
        <v>0</v>
      </c>
      <c r="BW60" s="110">
        <v>0</v>
      </c>
      <c r="BX60" s="109">
        <v>0</v>
      </c>
      <c r="BY60" s="109">
        <v>0</v>
      </c>
      <c r="BZ60" s="4">
        <v>0</v>
      </c>
      <c r="CA60" s="4">
        <v>0</v>
      </c>
      <c r="CB60" s="4">
        <v>0</v>
      </c>
      <c r="CC60" s="4">
        <v>0</v>
      </c>
      <c r="CD60" s="109">
        <v>0</v>
      </c>
      <c r="CE60" s="109">
        <v>0</v>
      </c>
      <c r="CF60" s="109">
        <v>0</v>
      </c>
      <c r="CG60" s="4">
        <v>0</v>
      </c>
      <c r="CH60" s="4">
        <v>0</v>
      </c>
      <c r="CI60" s="4">
        <v>0</v>
      </c>
      <c r="CJ60" s="110">
        <v>0</v>
      </c>
      <c r="CK60" s="109">
        <v>0</v>
      </c>
      <c r="CL60" s="109">
        <v>0</v>
      </c>
      <c r="CM60" s="4">
        <v>0</v>
      </c>
      <c r="CN60" s="4">
        <v>0</v>
      </c>
      <c r="CO60" s="4">
        <v>0</v>
      </c>
      <c r="CP60" s="4">
        <v>0</v>
      </c>
      <c r="CQ60" s="109">
        <v>0</v>
      </c>
      <c r="CR60" s="109">
        <v>0</v>
      </c>
      <c r="CS60" s="109">
        <v>0</v>
      </c>
      <c r="CT60" s="4">
        <v>0</v>
      </c>
      <c r="CU60" s="4">
        <v>0</v>
      </c>
      <c r="CV60" s="4">
        <v>0</v>
      </c>
      <c r="CW60" s="110">
        <v>0</v>
      </c>
      <c r="CX60" s="109">
        <v>0</v>
      </c>
      <c r="CY60" s="109">
        <v>0</v>
      </c>
      <c r="CZ60" s="4">
        <v>0</v>
      </c>
      <c r="DA60" s="4">
        <v>0</v>
      </c>
      <c r="DB60" s="4">
        <v>0</v>
      </c>
      <c r="DC60" s="4">
        <v>0</v>
      </c>
      <c r="DD60" s="109">
        <v>40</v>
      </c>
      <c r="DE60" s="109">
        <v>0</v>
      </c>
      <c r="DF60" s="109">
        <v>0</v>
      </c>
      <c r="DG60" s="4">
        <v>49</v>
      </c>
      <c r="DH60" s="4">
        <v>0</v>
      </c>
      <c r="DI60" s="105">
        <v>0</v>
      </c>
      <c r="DJ60" s="110">
        <v>20</v>
      </c>
      <c r="DK60" s="109">
        <v>0</v>
      </c>
      <c r="DL60" s="109">
        <v>0</v>
      </c>
      <c r="DM60" s="4">
        <v>109</v>
      </c>
      <c r="DN60" s="4">
        <v>0</v>
      </c>
      <c r="DO60" s="4">
        <v>0</v>
      </c>
      <c r="DP60" s="4">
        <v>109</v>
      </c>
      <c r="DQ60" s="109">
        <v>0</v>
      </c>
      <c r="DR60" s="109">
        <v>0</v>
      </c>
      <c r="DS60" s="109">
        <v>0</v>
      </c>
      <c r="DT60" s="4">
        <v>0</v>
      </c>
      <c r="DU60" s="4">
        <v>0</v>
      </c>
      <c r="DV60" s="4">
        <v>0</v>
      </c>
      <c r="DW60" s="110">
        <v>0</v>
      </c>
      <c r="DX60" s="109">
        <v>0</v>
      </c>
      <c r="DY60" s="109">
        <v>0</v>
      </c>
      <c r="DZ60" s="4">
        <v>0</v>
      </c>
      <c r="EA60" s="4">
        <v>0</v>
      </c>
      <c r="EB60" s="4">
        <v>0</v>
      </c>
      <c r="EC60" s="4">
        <v>0</v>
      </c>
      <c r="ED60" s="109">
        <v>0</v>
      </c>
      <c r="EE60" s="109">
        <v>0</v>
      </c>
      <c r="EF60" s="109">
        <v>0</v>
      </c>
      <c r="EG60" s="4">
        <v>0</v>
      </c>
      <c r="EH60" s="4">
        <v>0</v>
      </c>
      <c r="EI60" s="4">
        <v>0</v>
      </c>
      <c r="EJ60" s="110">
        <v>0</v>
      </c>
      <c r="EK60" s="109">
        <v>0</v>
      </c>
      <c r="EL60" s="109">
        <v>0</v>
      </c>
      <c r="EM60" s="4">
        <v>0</v>
      </c>
      <c r="EN60" s="4">
        <v>0</v>
      </c>
      <c r="EO60" s="4">
        <v>0</v>
      </c>
      <c r="EP60" s="4">
        <v>0</v>
      </c>
      <c r="EQ60" s="109">
        <v>0</v>
      </c>
      <c r="ER60" s="109">
        <v>0</v>
      </c>
      <c r="ES60" s="109">
        <v>0</v>
      </c>
      <c r="ET60" s="4">
        <v>0</v>
      </c>
      <c r="EU60" s="4">
        <v>0</v>
      </c>
      <c r="EV60" s="105">
        <v>0</v>
      </c>
      <c r="EW60" s="110">
        <v>0</v>
      </c>
      <c r="EX60" s="109">
        <v>0</v>
      </c>
      <c r="EY60" s="109">
        <v>0</v>
      </c>
      <c r="EZ60" s="4">
        <v>0</v>
      </c>
      <c r="FA60" s="4">
        <v>0</v>
      </c>
      <c r="FB60" s="4">
        <v>0</v>
      </c>
      <c r="FC60" s="4">
        <v>0</v>
      </c>
      <c r="FD60" s="109">
        <v>0</v>
      </c>
      <c r="FE60" s="109">
        <v>0</v>
      </c>
      <c r="FF60" s="109">
        <v>0</v>
      </c>
      <c r="FG60" s="4">
        <v>0</v>
      </c>
      <c r="FH60" s="4">
        <v>0</v>
      </c>
      <c r="FI60" s="4">
        <v>0</v>
      </c>
      <c r="FJ60" s="110">
        <v>0</v>
      </c>
      <c r="FK60" s="109">
        <v>0</v>
      </c>
      <c r="FL60" s="109">
        <v>0</v>
      </c>
      <c r="FM60" s="4">
        <v>0</v>
      </c>
      <c r="FN60" s="4">
        <v>0</v>
      </c>
      <c r="FO60" s="4">
        <v>0</v>
      </c>
      <c r="FP60" s="4">
        <v>0</v>
      </c>
      <c r="FQ60" s="109">
        <v>0</v>
      </c>
      <c r="FR60" s="109">
        <v>0</v>
      </c>
      <c r="FS60" s="109">
        <v>0</v>
      </c>
      <c r="FT60" s="4">
        <v>0</v>
      </c>
      <c r="FU60" s="4">
        <v>0</v>
      </c>
      <c r="FV60" s="4">
        <v>0</v>
      </c>
      <c r="FW60" s="110">
        <v>0</v>
      </c>
      <c r="FX60" s="109">
        <v>0</v>
      </c>
      <c r="FY60" s="109">
        <v>0</v>
      </c>
      <c r="FZ60" s="4">
        <v>0</v>
      </c>
      <c r="GA60" s="4">
        <v>0</v>
      </c>
      <c r="GB60" s="4">
        <v>0</v>
      </c>
      <c r="GC60" s="4">
        <v>0</v>
      </c>
      <c r="GD60" s="109">
        <v>0</v>
      </c>
      <c r="GE60" s="109">
        <v>0</v>
      </c>
      <c r="GF60" s="109">
        <v>0</v>
      </c>
      <c r="GG60" s="4">
        <v>0</v>
      </c>
      <c r="GH60" s="4">
        <v>0</v>
      </c>
      <c r="GI60" s="4">
        <v>0</v>
      </c>
      <c r="GJ60" s="110">
        <v>0</v>
      </c>
      <c r="GK60" s="109">
        <v>0</v>
      </c>
      <c r="GL60" s="109">
        <v>0</v>
      </c>
      <c r="GM60" s="4">
        <v>0</v>
      </c>
      <c r="GN60" s="4">
        <v>0</v>
      </c>
      <c r="GO60" s="4">
        <v>0</v>
      </c>
      <c r="GP60" s="4">
        <v>0</v>
      </c>
      <c r="GQ60" s="109">
        <v>0</v>
      </c>
      <c r="GR60" s="109">
        <v>0</v>
      </c>
      <c r="GS60" s="109">
        <v>0</v>
      </c>
      <c r="GT60" s="4">
        <v>0</v>
      </c>
      <c r="GU60" s="4">
        <v>0</v>
      </c>
      <c r="GV60" s="4">
        <v>0</v>
      </c>
      <c r="GW60" s="110">
        <v>0</v>
      </c>
      <c r="GX60" s="109">
        <v>0</v>
      </c>
      <c r="GY60" s="109">
        <v>0</v>
      </c>
      <c r="GZ60" s="4">
        <v>0</v>
      </c>
      <c r="HA60" s="4">
        <v>0</v>
      </c>
      <c r="HB60" s="4">
        <v>0</v>
      </c>
      <c r="HC60" s="4">
        <v>0</v>
      </c>
      <c r="HD60" s="109">
        <v>0</v>
      </c>
      <c r="HE60" s="109">
        <v>0</v>
      </c>
      <c r="HF60" s="109">
        <v>0</v>
      </c>
      <c r="HG60" s="4">
        <v>0</v>
      </c>
      <c r="HH60" s="4">
        <v>0</v>
      </c>
      <c r="HI60" s="4">
        <v>0</v>
      </c>
      <c r="HJ60" s="110">
        <v>0</v>
      </c>
      <c r="HK60" s="109">
        <v>0</v>
      </c>
      <c r="HL60" s="109">
        <v>0</v>
      </c>
      <c r="HM60" s="4">
        <v>0</v>
      </c>
      <c r="HN60" s="4">
        <v>0</v>
      </c>
      <c r="HO60" s="4">
        <v>0</v>
      </c>
      <c r="HP60" s="4">
        <v>0</v>
      </c>
      <c r="HQ60" s="109">
        <v>0</v>
      </c>
      <c r="HR60" s="109">
        <v>0</v>
      </c>
      <c r="HS60" s="109">
        <v>0</v>
      </c>
      <c r="HT60" s="4">
        <v>0</v>
      </c>
      <c r="HU60" s="4">
        <v>0</v>
      </c>
      <c r="HV60" s="4">
        <v>0</v>
      </c>
      <c r="HW60" s="110">
        <v>2</v>
      </c>
      <c r="HX60" s="109">
        <v>0</v>
      </c>
      <c r="HY60" s="109">
        <v>0</v>
      </c>
      <c r="HZ60" s="4">
        <v>2</v>
      </c>
      <c r="IA60" s="4">
        <v>0</v>
      </c>
      <c r="IB60" s="4">
        <v>0</v>
      </c>
      <c r="IC60" s="4">
        <v>2</v>
      </c>
      <c r="ID60" s="109">
        <v>0</v>
      </c>
      <c r="IE60" s="109">
        <v>0</v>
      </c>
      <c r="IF60" s="109">
        <v>0</v>
      </c>
      <c r="IG60" s="4">
        <v>0</v>
      </c>
      <c r="IH60" s="4">
        <v>0</v>
      </c>
      <c r="II60" s="4">
        <v>0</v>
      </c>
      <c r="IJ60" s="110">
        <v>0</v>
      </c>
      <c r="IK60" s="109">
        <v>0</v>
      </c>
      <c r="IL60" s="109">
        <v>0</v>
      </c>
      <c r="IM60" s="4">
        <v>0</v>
      </c>
      <c r="IN60" s="4">
        <v>0</v>
      </c>
      <c r="IO60" s="4">
        <v>0</v>
      </c>
      <c r="IP60" s="4">
        <v>0</v>
      </c>
      <c r="IQ60" s="109">
        <v>67</v>
      </c>
      <c r="IR60" s="109">
        <v>0</v>
      </c>
      <c r="IS60" s="109">
        <v>0</v>
      </c>
      <c r="IT60" s="4">
        <v>20</v>
      </c>
      <c r="IU60" s="4">
        <v>0</v>
      </c>
      <c r="IV60" s="4">
        <v>0</v>
      </c>
      <c r="IW60" s="110">
        <v>129</v>
      </c>
      <c r="IX60" s="109">
        <v>0</v>
      </c>
      <c r="IY60" s="109">
        <v>0</v>
      </c>
      <c r="IZ60" s="4">
        <v>216</v>
      </c>
      <c r="JA60" s="4">
        <v>0</v>
      </c>
      <c r="JB60" s="4">
        <v>0</v>
      </c>
      <c r="JC60" s="4">
        <v>216</v>
      </c>
      <c r="JD60" s="242">
        <v>534</v>
      </c>
      <c r="JE60" s="242">
        <v>0</v>
      </c>
      <c r="JF60" s="242">
        <v>165</v>
      </c>
      <c r="JG60" s="304">
        <v>699</v>
      </c>
      <c r="JH60" s="300">
        <v>824</v>
      </c>
      <c r="JJ60" s="301">
        <v>534</v>
      </c>
      <c r="JK60" s="301">
        <v>0</v>
      </c>
      <c r="JL60" s="301">
        <v>165</v>
      </c>
      <c r="JM60" s="306">
        <v>699</v>
      </c>
      <c r="JN60" s="303">
        <v>84.830097087378647</v>
      </c>
      <c r="JP60" s="110">
        <v>33</v>
      </c>
      <c r="JQ60" s="109">
        <v>0</v>
      </c>
      <c r="JR60" s="109">
        <v>0</v>
      </c>
      <c r="JS60" s="145">
        <v>33</v>
      </c>
      <c r="JT60" s="148">
        <v>2.2805805114029023</v>
      </c>
    </row>
    <row r="61" spans="1:280" ht="16.5" thickTop="1" thickBot="1" x14ac:dyDescent="0.3">
      <c r="A61" s="75" t="s">
        <v>116</v>
      </c>
      <c r="B61" s="290" t="s">
        <v>117</v>
      </c>
      <c r="C61" s="297">
        <v>1296</v>
      </c>
      <c r="D61" s="112">
        <v>216</v>
      </c>
      <c r="E61" s="109">
        <v>0</v>
      </c>
      <c r="F61" s="114">
        <v>0</v>
      </c>
      <c r="G61" s="104">
        <v>188</v>
      </c>
      <c r="H61" s="4">
        <v>0</v>
      </c>
      <c r="I61" s="4">
        <v>0</v>
      </c>
      <c r="J61" s="110">
        <v>246</v>
      </c>
      <c r="K61" s="109">
        <v>0</v>
      </c>
      <c r="L61" s="109">
        <v>0</v>
      </c>
      <c r="M61" s="4">
        <v>650</v>
      </c>
      <c r="N61" s="4">
        <v>0</v>
      </c>
      <c r="O61" s="4">
        <v>0</v>
      </c>
      <c r="P61" s="4">
        <v>650</v>
      </c>
      <c r="Q61" s="112">
        <v>0</v>
      </c>
      <c r="R61" s="109">
        <v>0</v>
      </c>
      <c r="S61" s="109">
        <v>0</v>
      </c>
      <c r="T61" s="135">
        <v>0</v>
      </c>
      <c r="U61" s="4">
        <v>0</v>
      </c>
      <c r="V61" s="4">
        <v>0</v>
      </c>
      <c r="W61" s="110">
        <v>0</v>
      </c>
      <c r="X61" s="109">
        <v>0</v>
      </c>
      <c r="Y61" s="109">
        <v>0</v>
      </c>
      <c r="Z61" s="4">
        <v>0</v>
      </c>
      <c r="AA61" s="4">
        <v>0</v>
      </c>
      <c r="AB61" s="4">
        <v>0</v>
      </c>
      <c r="AC61" s="4">
        <v>0</v>
      </c>
      <c r="AD61" s="109">
        <v>0</v>
      </c>
      <c r="AE61" s="109">
        <v>0</v>
      </c>
      <c r="AF61" s="109">
        <v>0</v>
      </c>
      <c r="AG61" s="4">
        <v>0</v>
      </c>
      <c r="AH61" s="4">
        <v>0</v>
      </c>
      <c r="AI61" s="4">
        <v>0</v>
      </c>
      <c r="AJ61" s="110">
        <v>0</v>
      </c>
      <c r="AK61" s="109">
        <v>0</v>
      </c>
      <c r="AL61" s="109">
        <v>0</v>
      </c>
      <c r="AM61" s="4">
        <v>0</v>
      </c>
      <c r="AN61" s="4">
        <v>0</v>
      </c>
      <c r="AO61" s="4">
        <v>0</v>
      </c>
      <c r="AP61" s="4">
        <v>0</v>
      </c>
      <c r="AQ61" s="109">
        <v>0</v>
      </c>
      <c r="AR61" s="109">
        <v>0</v>
      </c>
      <c r="AS61" s="109">
        <v>0</v>
      </c>
      <c r="AT61" s="135">
        <v>0</v>
      </c>
      <c r="AU61" s="4">
        <v>0</v>
      </c>
      <c r="AV61" s="4">
        <v>0</v>
      </c>
      <c r="AW61" s="110">
        <v>0</v>
      </c>
      <c r="AX61" s="109">
        <v>0</v>
      </c>
      <c r="AY61" s="109">
        <v>0</v>
      </c>
      <c r="AZ61" s="4">
        <v>0</v>
      </c>
      <c r="BA61" s="4">
        <v>0</v>
      </c>
      <c r="BB61" s="4">
        <v>0</v>
      </c>
      <c r="BC61" s="4">
        <v>0</v>
      </c>
      <c r="BD61" s="31">
        <v>0</v>
      </c>
      <c r="BE61" s="109">
        <v>0</v>
      </c>
      <c r="BF61" s="109">
        <v>0</v>
      </c>
      <c r="BG61" s="104">
        <v>0</v>
      </c>
      <c r="BH61" s="4">
        <v>0</v>
      </c>
      <c r="BI61" s="4">
        <v>0</v>
      </c>
      <c r="BJ61" s="110">
        <v>0</v>
      </c>
      <c r="BK61" s="109">
        <v>0</v>
      </c>
      <c r="BL61" s="109">
        <v>0</v>
      </c>
      <c r="BM61" s="4">
        <v>0</v>
      </c>
      <c r="BN61" s="4">
        <v>0</v>
      </c>
      <c r="BO61" s="4">
        <v>0</v>
      </c>
      <c r="BP61" s="4">
        <v>0</v>
      </c>
      <c r="BQ61" s="109">
        <v>0</v>
      </c>
      <c r="BR61" s="109">
        <v>0</v>
      </c>
      <c r="BS61" s="109">
        <v>0</v>
      </c>
      <c r="BT61" s="4">
        <v>0</v>
      </c>
      <c r="BU61" s="4">
        <v>0</v>
      </c>
      <c r="BV61" s="4">
        <v>0</v>
      </c>
      <c r="BW61" s="110">
        <v>0</v>
      </c>
      <c r="BX61" s="109">
        <v>0</v>
      </c>
      <c r="BY61" s="109">
        <v>0</v>
      </c>
      <c r="BZ61" s="4">
        <v>0</v>
      </c>
      <c r="CA61" s="4">
        <v>0</v>
      </c>
      <c r="CB61" s="4">
        <v>0</v>
      </c>
      <c r="CC61" s="4">
        <v>0</v>
      </c>
      <c r="CD61" s="109">
        <v>0</v>
      </c>
      <c r="CE61" s="109">
        <v>0</v>
      </c>
      <c r="CF61" s="109">
        <v>0</v>
      </c>
      <c r="CG61" s="4">
        <v>0</v>
      </c>
      <c r="CH61" s="4">
        <v>0</v>
      </c>
      <c r="CI61" s="4">
        <v>0</v>
      </c>
      <c r="CJ61" s="110">
        <v>0</v>
      </c>
      <c r="CK61" s="109">
        <v>0</v>
      </c>
      <c r="CL61" s="109">
        <v>0</v>
      </c>
      <c r="CM61" s="4">
        <v>0</v>
      </c>
      <c r="CN61" s="4">
        <v>0</v>
      </c>
      <c r="CO61" s="4">
        <v>0</v>
      </c>
      <c r="CP61" s="4">
        <v>0</v>
      </c>
      <c r="CQ61" s="109">
        <v>0</v>
      </c>
      <c r="CR61" s="109">
        <v>0</v>
      </c>
      <c r="CS61" s="109">
        <v>0</v>
      </c>
      <c r="CT61" s="4">
        <v>0</v>
      </c>
      <c r="CU61" s="4">
        <v>0</v>
      </c>
      <c r="CV61" s="4">
        <v>0</v>
      </c>
      <c r="CW61" s="110">
        <v>0</v>
      </c>
      <c r="CX61" s="109">
        <v>0</v>
      </c>
      <c r="CY61" s="109">
        <v>0</v>
      </c>
      <c r="CZ61" s="4">
        <v>0</v>
      </c>
      <c r="DA61" s="4">
        <v>0</v>
      </c>
      <c r="DB61" s="4">
        <v>0</v>
      </c>
      <c r="DC61" s="4">
        <v>0</v>
      </c>
      <c r="DD61" s="109">
        <v>0</v>
      </c>
      <c r="DE61" s="109">
        <v>0</v>
      </c>
      <c r="DF61" s="109">
        <v>0</v>
      </c>
      <c r="DG61" s="4">
        <v>0</v>
      </c>
      <c r="DH61" s="4">
        <v>0</v>
      </c>
      <c r="DI61" s="105">
        <v>0</v>
      </c>
      <c r="DJ61" s="110">
        <v>9</v>
      </c>
      <c r="DK61" s="109">
        <v>0</v>
      </c>
      <c r="DL61" s="109">
        <v>0</v>
      </c>
      <c r="DM61" s="4">
        <v>9</v>
      </c>
      <c r="DN61" s="4">
        <v>0</v>
      </c>
      <c r="DO61" s="4">
        <v>0</v>
      </c>
      <c r="DP61" s="4">
        <v>9</v>
      </c>
      <c r="DQ61" s="109">
        <v>0</v>
      </c>
      <c r="DR61" s="109">
        <v>0</v>
      </c>
      <c r="DS61" s="109">
        <v>0</v>
      </c>
      <c r="DT61" s="4">
        <v>0</v>
      </c>
      <c r="DU61" s="4">
        <v>0</v>
      </c>
      <c r="DV61" s="4">
        <v>0</v>
      </c>
      <c r="DW61" s="110">
        <v>0</v>
      </c>
      <c r="DX61" s="109">
        <v>0</v>
      </c>
      <c r="DY61" s="109">
        <v>0</v>
      </c>
      <c r="DZ61" s="4">
        <v>0</v>
      </c>
      <c r="EA61" s="4">
        <v>0</v>
      </c>
      <c r="EB61" s="4">
        <v>0</v>
      </c>
      <c r="EC61" s="4">
        <v>0</v>
      </c>
      <c r="ED61" s="109">
        <v>0</v>
      </c>
      <c r="EE61" s="109">
        <v>0</v>
      </c>
      <c r="EF61" s="109">
        <v>0</v>
      </c>
      <c r="EG61" s="4">
        <v>0</v>
      </c>
      <c r="EH61" s="4">
        <v>0</v>
      </c>
      <c r="EI61" s="4">
        <v>0</v>
      </c>
      <c r="EJ61" s="110">
        <v>0</v>
      </c>
      <c r="EK61" s="109">
        <v>1</v>
      </c>
      <c r="EL61" s="109">
        <v>0</v>
      </c>
      <c r="EM61" s="4">
        <v>0</v>
      </c>
      <c r="EN61" s="4">
        <v>1</v>
      </c>
      <c r="EO61" s="4">
        <v>0</v>
      </c>
      <c r="EP61" s="4">
        <v>1</v>
      </c>
      <c r="EQ61" s="109">
        <v>0</v>
      </c>
      <c r="ER61" s="109">
        <v>0</v>
      </c>
      <c r="ES61" s="109">
        <v>0</v>
      </c>
      <c r="ET61" s="4">
        <v>0</v>
      </c>
      <c r="EU61" s="4">
        <v>0</v>
      </c>
      <c r="EV61" s="105">
        <v>0</v>
      </c>
      <c r="EW61" s="110">
        <v>0</v>
      </c>
      <c r="EX61" s="109">
        <v>0</v>
      </c>
      <c r="EY61" s="109">
        <v>0</v>
      </c>
      <c r="EZ61" s="4">
        <v>0</v>
      </c>
      <c r="FA61" s="4">
        <v>0</v>
      </c>
      <c r="FB61" s="4">
        <v>0</v>
      </c>
      <c r="FC61" s="4">
        <v>0</v>
      </c>
      <c r="FD61" s="109">
        <v>0</v>
      </c>
      <c r="FE61" s="109">
        <v>0</v>
      </c>
      <c r="FF61" s="109">
        <v>0</v>
      </c>
      <c r="FG61" s="4">
        <v>0</v>
      </c>
      <c r="FH61" s="4">
        <v>0</v>
      </c>
      <c r="FI61" s="4">
        <v>0</v>
      </c>
      <c r="FJ61" s="110">
        <v>0</v>
      </c>
      <c r="FK61" s="109">
        <v>0</v>
      </c>
      <c r="FL61" s="109">
        <v>0</v>
      </c>
      <c r="FM61" s="4">
        <v>0</v>
      </c>
      <c r="FN61" s="4">
        <v>0</v>
      </c>
      <c r="FO61" s="4">
        <v>0</v>
      </c>
      <c r="FP61" s="4">
        <v>0</v>
      </c>
      <c r="FQ61" s="109">
        <v>0</v>
      </c>
      <c r="FR61" s="109">
        <v>0</v>
      </c>
      <c r="FS61" s="109">
        <v>0</v>
      </c>
      <c r="FT61" s="4">
        <v>0</v>
      </c>
      <c r="FU61" s="4">
        <v>0</v>
      </c>
      <c r="FV61" s="4">
        <v>0</v>
      </c>
      <c r="FW61" s="110">
        <v>0</v>
      </c>
      <c r="FX61" s="109">
        <v>0</v>
      </c>
      <c r="FY61" s="109">
        <v>0</v>
      </c>
      <c r="FZ61" s="4">
        <v>0</v>
      </c>
      <c r="GA61" s="4">
        <v>0</v>
      </c>
      <c r="GB61" s="4">
        <v>0</v>
      </c>
      <c r="GC61" s="4">
        <v>0</v>
      </c>
      <c r="GD61" s="109">
        <v>0</v>
      </c>
      <c r="GE61" s="109">
        <v>0</v>
      </c>
      <c r="GF61" s="109">
        <v>0</v>
      </c>
      <c r="GG61" s="4">
        <v>0</v>
      </c>
      <c r="GH61" s="4">
        <v>0</v>
      </c>
      <c r="GI61" s="4">
        <v>0</v>
      </c>
      <c r="GJ61" s="110">
        <v>0</v>
      </c>
      <c r="GK61" s="109">
        <v>0</v>
      </c>
      <c r="GL61" s="109">
        <v>0</v>
      </c>
      <c r="GM61" s="4">
        <v>0</v>
      </c>
      <c r="GN61" s="4">
        <v>0</v>
      </c>
      <c r="GO61" s="4">
        <v>0</v>
      </c>
      <c r="GP61" s="4">
        <v>0</v>
      </c>
      <c r="GQ61" s="109">
        <v>0</v>
      </c>
      <c r="GR61" s="109">
        <v>0</v>
      </c>
      <c r="GS61" s="109">
        <v>0</v>
      </c>
      <c r="GT61" s="4">
        <v>0</v>
      </c>
      <c r="GU61" s="4">
        <v>0</v>
      </c>
      <c r="GV61" s="4">
        <v>0</v>
      </c>
      <c r="GW61" s="110">
        <v>0</v>
      </c>
      <c r="GX61" s="109">
        <v>0</v>
      </c>
      <c r="GY61" s="109">
        <v>0</v>
      </c>
      <c r="GZ61" s="4">
        <v>0</v>
      </c>
      <c r="HA61" s="4">
        <v>0</v>
      </c>
      <c r="HB61" s="4">
        <v>0</v>
      </c>
      <c r="HC61" s="4">
        <v>0</v>
      </c>
      <c r="HD61" s="109">
        <v>0</v>
      </c>
      <c r="HE61" s="109">
        <v>0</v>
      </c>
      <c r="HF61" s="109">
        <v>0</v>
      </c>
      <c r="HG61" s="4">
        <v>0</v>
      </c>
      <c r="HH61" s="4">
        <v>0</v>
      </c>
      <c r="HI61" s="4">
        <v>0</v>
      </c>
      <c r="HJ61" s="110">
        <v>0</v>
      </c>
      <c r="HK61" s="109">
        <v>0</v>
      </c>
      <c r="HL61" s="109">
        <v>0</v>
      </c>
      <c r="HM61" s="4">
        <v>0</v>
      </c>
      <c r="HN61" s="4">
        <v>0</v>
      </c>
      <c r="HO61" s="4">
        <v>0</v>
      </c>
      <c r="HP61" s="4">
        <v>0</v>
      </c>
      <c r="HQ61" s="109">
        <v>0</v>
      </c>
      <c r="HR61" s="109">
        <v>0</v>
      </c>
      <c r="HS61" s="109">
        <v>0</v>
      </c>
      <c r="HT61" s="4">
        <v>0</v>
      </c>
      <c r="HU61" s="4">
        <v>0</v>
      </c>
      <c r="HV61" s="4">
        <v>0</v>
      </c>
      <c r="HW61" s="110">
        <v>0</v>
      </c>
      <c r="HX61" s="109">
        <v>0</v>
      </c>
      <c r="HY61" s="109">
        <v>0</v>
      </c>
      <c r="HZ61" s="4">
        <v>0</v>
      </c>
      <c r="IA61" s="4">
        <v>0</v>
      </c>
      <c r="IB61" s="4">
        <v>0</v>
      </c>
      <c r="IC61" s="4">
        <v>0</v>
      </c>
      <c r="ID61" s="109">
        <v>0</v>
      </c>
      <c r="IE61" s="109">
        <v>0</v>
      </c>
      <c r="IF61" s="109">
        <v>0</v>
      </c>
      <c r="IG61" s="4">
        <v>0</v>
      </c>
      <c r="IH61" s="4">
        <v>0</v>
      </c>
      <c r="II61" s="4">
        <v>0</v>
      </c>
      <c r="IJ61" s="110">
        <v>0</v>
      </c>
      <c r="IK61" s="109">
        <v>0</v>
      </c>
      <c r="IL61" s="109">
        <v>0</v>
      </c>
      <c r="IM61" s="4">
        <v>0</v>
      </c>
      <c r="IN61" s="4">
        <v>0</v>
      </c>
      <c r="IO61" s="4">
        <v>0</v>
      </c>
      <c r="IP61" s="4">
        <v>0</v>
      </c>
      <c r="IQ61" s="109">
        <v>0</v>
      </c>
      <c r="IR61" s="109">
        <v>0</v>
      </c>
      <c r="IS61" s="109">
        <v>0</v>
      </c>
      <c r="IT61" s="4">
        <v>0</v>
      </c>
      <c r="IU61" s="4">
        <v>0</v>
      </c>
      <c r="IV61" s="4">
        <v>0</v>
      </c>
      <c r="IW61" s="110">
        <v>0</v>
      </c>
      <c r="IX61" s="109">
        <v>0</v>
      </c>
      <c r="IY61" s="109">
        <v>34</v>
      </c>
      <c r="IZ61" s="4">
        <v>0</v>
      </c>
      <c r="JA61" s="4">
        <v>0</v>
      </c>
      <c r="JB61" s="4">
        <v>34</v>
      </c>
      <c r="JC61" s="4">
        <v>34</v>
      </c>
      <c r="JD61" s="242">
        <v>659</v>
      </c>
      <c r="JE61" s="242">
        <v>1</v>
      </c>
      <c r="JF61" s="242">
        <v>34</v>
      </c>
      <c r="JG61" s="304">
        <v>694</v>
      </c>
      <c r="JH61" s="300">
        <v>1296</v>
      </c>
      <c r="JJ61" s="301">
        <v>659</v>
      </c>
      <c r="JK61" s="301">
        <v>1</v>
      </c>
      <c r="JL61" s="301">
        <v>34</v>
      </c>
      <c r="JM61" s="306">
        <v>694</v>
      </c>
      <c r="JN61" s="303">
        <v>53.549382716049386</v>
      </c>
      <c r="JP61" s="110">
        <v>0</v>
      </c>
      <c r="JQ61" s="109">
        <v>0</v>
      </c>
      <c r="JR61" s="109">
        <v>0</v>
      </c>
      <c r="JS61" s="145">
        <v>0</v>
      </c>
      <c r="JT61" s="148">
        <v>0</v>
      </c>
    </row>
    <row r="62" spans="1:280" ht="16.5" thickTop="1" thickBot="1" x14ac:dyDescent="0.3">
      <c r="A62" s="75" t="s">
        <v>118</v>
      </c>
      <c r="B62" s="290" t="s">
        <v>119</v>
      </c>
      <c r="C62" s="297">
        <v>5212.666666666667</v>
      </c>
      <c r="D62" s="112">
        <v>0</v>
      </c>
      <c r="E62" s="109">
        <v>0</v>
      </c>
      <c r="F62" s="114">
        <v>0</v>
      </c>
      <c r="G62" s="104">
        <v>0</v>
      </c>
      <c r="H62" s="4">
        <v>0</v>
      </c>
      <c r="I62" s="4">
        <v>0</v>
      </c>
      <c r="J62" s="110">
        <v>0</v>
      </c>
      <c r="K62" s="109">
        <v>0</v>
      </c>
      <c r="L62" s="109">
        <v>0</v>
      </c>
      <c r="M62" s="4">
        <v>0</v>
      </c>
      <c r="N62" s="4">
        <v>0</v>
      </c>
      <c r="O62" s="4">
        <v>0</v>
      </c>
      <c r="P62" s="4">
        <v>0</v>
      </c>
      <c r="Q62" s="112">
        <v>0</v>
      </c>
      <c r="R62" s="109">
        <v>0</v>
      </c>
      <c r="S62" s="109">
        <v>0</v>
      </c>
      <c r="T62" s="135">
        <v>0</v>
      </c>
      <c r="U62" s="4">
        <v>0</v>
      </c>
      <c r="V62" s="4">
        <v>0</v>
      </c>
      <c r="W62" s="110">
        <v>0</v>
      </c>
      <c r="X62" s="109">
        <v>0</v>
      </c>
      <c r="Y62" s="109">
        <v>0</v>
      </c>
      <c r="Z62" s="4">
        <v>0</v>
      </c>
      <c r="AA62" s="4">
        <v>0</v>
      </c>
      <c r="AB62" s="4">
        <v>0</v>
      </c>
      <c r="AC62" s="4">
        <v>0</v>
      </c>
      <c r="AD62" s="109">
        <v>0</v>
      </c>
      <c r="AE62" s="109">
        <v>0</v>
      </c>
      <c r="AF62" s="109">
        <v>0</v>
      </c>
      <c r="AG62" s="4">
        <v>0</v>
      </c>
      <c r="AH62" s="4">
        <v>0</v>
      </c>
      <c r="AI62" s="4">
        <v>0</v>
      </c>
      <c r="AJ62" s="110">
        <v>0</v>
      </c>
      <c r="AK62" s="109">
        <v>0</v>
      </c>
      <c r="AL62" s="109">
        <v>0</v>
      </c>
      <c r="AM62" s="4">
        <v>0</v>
      </c>
      <c r="AN62" s="4">
        <v>0</v>
      </c>
      <c r="AO62" s="4">
        <v>0</v>
      </c>
      <c r="AP62" s="4">
        <v>0</v>
      </c>
      <c r="AQ62" s="109">
        <v>0</v>
      </c>
      <c r="AR62" s="109">
        <v>0</v>
      </c>
      <c r="AS62" s="109">
        <v>0</v>
      </c>
      <c r="AT62" s="135">
        <v>0</v>
      </c>
      <c r="AU62" s="4">
        <v>0</v>
      </c>
      <c r="AV62" s="4">
        <v>0</v>
      </c>
      <c r="AW62" s="110">
        <v>0</v>
      </c>
      <c r="AX62" s="109">
        <v>0</v>
      </c>
      <c r="AY62" s="109">
        <v>0</v>
      </c>
      <c r="AZ62" s="4">
        <v>0</v>
      </c>
      <c r="BA62" s="4">
        <v>0</v>
      </c>
      <c r="BB62" s="4">
        <v>0</v>
      </c>
      <c r="BC62" s="4">
        <v>0</v>
      </c>
      <c r="BD62" s="31">
        <v>0</v>
      </c>
      <c r="BE62" s="109">
        <v>0</v>
      </c>
      <c r="BF62" s="109">
        <v>0</v>
      </c>
      <c r="BG62" s="104">
        <v>0</v>
      </c>
      <c r="BH62" s="4">
        <v>0</v>
      </c>
      <c r="BI62" s="4">
        <v>0</v>
      </c>
      <c r="BJ62" s="110">
        <v>0</v>
      </c>
      <c r="BK62" s="109">
        <v>0</v>
      </c>
      <c r="BL62" s="109">
        <v>0</v>
      </c>
      <c r="BM62" s="4">
        <v>0</v>
      </c>
      <c r="BN62" s="4">
        <v>0</v>
      </c>
      <c r="BO62" s="4">
        <v>0</v>
      </c>
      <c r="BP62" s="4">
        <v>0</v>
      </c>
      <c r="BQ62" s="109">
        <v>0</v>
      </c>
      <c r="BR62" s="109">
        <v>0</v>
      </c>
      <c r="BS62" s="109">
        <v>0</v>
      </c>
      <c r="BT62" s="4">
        <v>0</v>
      </c>
      <c r="BU62" s="4">
        <v>0</v>
      </c>
      <c r="BV62" s="4">
        <v>0</v>
      </c>
      <c r="BW62" s="110">
        <v>0</v>
      </c>
      <c r="BX62" s="109">
        <v>0</v>
      </c>
      <c r="BY62" s="109">
        <v>0</v>
      </c>
      <c r="BZ62" s="4">
        <v>0</v>
      </c>
      <c r="CA62" s="4">
        <v>0</v>
      </c>
      <c r="CB62" s="4">
        <v>0</v>
      </c>
      <c r="CC62" s="4">
        <v>0</v>
      </c>
      <c r="CD62" s="109">
        <v>0</v>
      </c>
      <c r="CE62" s="109">
        <v>0</v>
      </c>
      <c r="CF62" s="109">
        <v>0</v>
      </c>
      <c r="CG62" s="4">
        <v>0</v>
      </c>
      <c r="CH62" s="4">
        <v>0</v>
      </c>
      <c r="CI62" s="4">
        <v>0</v>
      </c>
      <c r="CJ62" s="110">
        <v>0</v>
      </c>
      <c r="CK62" s="109">
        <v>0</v>
      </c>
      <c r="CL62" s="109">
        <v>0</v>
      </c>
      <c r="CM62" s="4">
        <v>0</v>
      </c>
      <c r="CN62" s="4">
        <v>0</v>
      </c>
      <c r="CO62" s="4">
        <v>0</v>
      </c>
      <c r="CP62" s="4">
        <v>0</v>
      </c>
      <c r="CQ62" s="109">
        <v>0</v>
      </c>
      <c r="CR62" s="109">
        <v>0</v>
      </c>
      <c r="CS62" s="109">
        <v>0</v>
      </c>
      <c r="CT62" s="4">
        <v>0</v>
      </c>
      <c r="CU62" s="4">
        <v>0</v>
      </c>
      <c r="CV62" s="4">
        <v>0</v>
      </c>
      <c r="CW62" s="110">
        <v>0</v>
      </c>
      <c r="CX62" s="109">
        <v>0</v>
      </c>
      <c r="CY62" s="109">
        <v>0</v>
      </c>
      <c r="CZ62" s="4">
        <v>0</v>
      </c>
      <c r="DA62" s="4">
        <v>0</v>
      </c>
      <c r="DB62" s="4">
        <v>0</v>
      </c>
      <c r="DC62" s="4">
        <v>0</v>
      </c>
      <c r="DD62" s="109">
        <v>0</v>
      </c>
      <c r="DE62" s="109">
        <v>0</v>
      </c>
      <c r="DF62" s="109">
        <v>0</v>
      </c>
      <c r="DG62" s="4">
        <v>0</v>
      </c>
      <c r="DH62" s="4">
        <v>0</v>
      </c>
      <c r="DI62" s="105">
        <v>0</v>
      </c>
      <c r="DJ62" s="110">
        <v>0</v>
      </c>
      <c r="DK62" s="109">
        <v>0</v>
      </c>
      <c r="DL62" s="109">
        <v>0</v>
      </c>
      <c r="DM62" s="4">
        <v>0</v>
      </c>
      <c r="DN62" s="4">
        <v>0</v>
      </c>
      <c r="DO62" s="4">
        <v>0</v>
      </c>
      <c r="DP62" s="4">
        <v>0</v>
      </c>
      <c r="DQ62" s="109">
        <v>1014</v>
      </c>
      <c r="DR62" s="109">
        <v>0</v>
      </c>
      <c r="DS62" s="109">
        <v>0</v>
      </c>
      <c r="DT62" s="4">
        <v>829</v>
      </c>
      <c r="DU62" s="4">
        <v>0</v>
      </c>
      <c r="DV62" s="4">
        <v>0</v>
      </c>
      <c r="DW62" s="110">
        <v>500</v>
      </c>
      <c r="DX62" s="109">
        <v>0</v>
      </c>
      <c r="DY62" s="109">
        <v>0</v>
      </c>
      <c r="DZ62" s="4">
        <v>2343</v>
      </c>
      <c r="EA62" s="4">
        <v>0</v>
      </c>
      <c r="EB62" s="4">
        <v>0</v>
      </c>
      <c r="EC62" s="4">
        <v>2343</v>
      </c>
      <c r="ED62" s="109">
        <v>0</v>
      </c>
      <c r="EE62" s="109">
        <v>0</v>
      </c>
      <c r="EF62" s="109">
        <v>0</v>
      </c>
      <c r="EG62" s="4">
        <v>0</v>
      </c>
      <c r="EH62" s="4">
        <v>0</v>
      </c>
      <c r="EI62" s="4">
        <v>0</v>
      </c>
      <c r="EJ62" s="110">
        <v>0</v>
      </c>
      <c r="EK62" s="109">
        <v>0</v>
      </c>
      <c r="EL62" s="109">
        <v>0</v>
      </c>
      <c r="EM62" s="4">
        <v>0</v>
      </c>
      <c r="EN62" s="4">
        <v>0</v>
      </c>
      <c r="EO62" s="4">
        <v>0</v>
      </c>
      <c r="EP62" s="4">
        <v>0</v>
      </c>
      <c r="EQ62" s="109">
        <v>0</v>
      </c>
      <c r="ER62" s="109">
        <v>0</v>
      </c>
      <c r="ES62" s="109">
        <v>0</v>
      </c>
      <c r="ET62" s="4">
        <v>0</v>
      </c>
      <c r="EU62" s="4">
        <v>0</v>
      </c>
      <c r="EV62" s="105">
        <v>0</v>
      </c>
      <c r="EW62" s="110">
        <v>0</v>
      </c>
      <c r="EX62" s="109">
        <v>0</v>
      </c>
      <c r="EY62" s="109">
        <v>0</v>
      </c>
      <c r="EZ62" s="4">
        <v>0</v>
      </c>
      <c r="FA62" s="4">
        <v>0</v>
      </c>
      <c r="FB62" s="4">
        <v>0</v>
      </c>
      <c r="FC62" s="4">
        <v>0</v>
      </c>
      <c r="FD62" s="109">
        <v>0</v>
      </c>
      <c r="FE62" s="109">
        <v>0</v>
      </c>
      <c r="FF62" s="109">
        <v>0</v>
      </c>
      <c r="FG62" s="4">
        <v>0</v>
      </c>
      <c r="FH62" s="4">
        <v>0</v>
      </c>
      <c r="FI62" s="4">
        <v>0</v>
      </c>
      <c r="FJ62" s="110">
        <v>0</v>
      </c>
      <c r="FK62" s="109">
        <v>0</v>
      </c>
      <c r="FL62" s="109">
        <v>0</v>
      </c>
      <c r="FM62" s="4">
        <v>0</v>
      </c>
      <c r="FN62" s="4">
        <v>0</v>
      </c>
      <c r="FO62" s="4">
        <v>0</v>
      </c>
      <c r="FP62" s="4">
        <v>0</v>
      </c>
      <c r="FQ62" s="109">
        <v>0</v>
      </c>
      <c r="FR62" s="109">
        <v>0</v>
      </c>
      <c r="FS62" s="109">
        <v>0</v>
      </c>
      <c r="FT62" s="4">
        <v>0</v>
      </c>
      <c r="FU62" s="4">
        <v>0</v>
      </c>
      <c r="FV62" s="4">
        <v>0</v>
      </c>
      <c r="FW62" s="110">
        <v>0</v>
      </c>
      <c r="FX62" s="109">
        <v>0</v>
      </c>
      <c r="FY62" s="109">
        <v>0</v>
      </c>
      <c r="FZ62" s="4">
        <v>0</v>
      </c>
      <c r="GA62" s="4">
        <v>0</v>
      </c>
      <c r="GB62" s="4">
        <v>0</v>
      </c>
      <c r="GC62" s="4">
        <v>0</v>
      </c>
      <c r="GD62" s="109">
        <v>0</v>
      </c>
      <c r="GE62" s="109">
        <v>0</v>
      </c>
      <c r="GF62" s="109">
        <v>0</v>
      </c>
      <c r="GG62" s="4">
        <v>0</v>
      </c>
      <c r="GH62" s="4">
        <v>0</v>
      </c>
      <c r="GI62" s="4">
        <v>0</v>
      </c>
      <c r="GJ62" s="110">
        <v>0</v>
      </c>
      <c r="GK62" s="109">
        <v>0</v>
      </c>
      <c r="GL62" s="109">
        <v>0</v>
      </c>
      <c r="GM62" s="4">
        <v>0</v>
      </c>
      <c r="GN62" s="4">
        <v>0</v>
      </c>
      <c r="GO62" s="4">
        <v>0</v>
      </c>
      <c r="GP62" s="4">
        <v>0</v>
      </c>
      <c r="GQ62" s="109">
        <v>0</v>
      </c>
      <c r="GR62" s="109">
        <v>0</v>
      </c>
      <c r="GS62" s="109">
        <v>0</v>
      </c>
      <c r="GT62" s="4">
        <v>0</v>
      </c>
      <c r="GU62" s="4">
        <v>0</v>
      </c>
      <c r="GV62" s="4">
        <v>0</v>
      </c>
      <c r="GW62" s="110">
        <v>0</v>
      </c>
      <c r="GX62" s="109">
        <v>0</v>
      </c>
      <c r="GY62" s="109">
        <v>0</v>
      </c>
      <c r="GZ62" s="4">
        <v>0</v>
      </c>
      <c r="HA62" s="4">
        <v>0</v>
      </c>
      <c r="HB62" s="4">
        <v>0</v>
      </c>
      <c r="HC62" s="4">
        <v>0</v>
      </c>
      <c r="HD62" s="109">
        <v>0</v>
      </c>
      <c r="HE62" s="109">
        <v>0</v>
      </c>
      <c r="HF62" s="109">
        <v>0</v>
      </c>
      <c r="HG62" s="4">
        <v>0</v>
      </c>
      <c r="HH62" s="4">
        <v>0</v>
      </c>
      <c r="HI62" s="4">
        <v>0</v>
      </c>
      <c r="HJ62" s="110">
        <v>0</v>
      </c>
      <c r="HK62" s="109">
        <v>0</v>
      </c>
      <c r="HL62" s="109">
        <v>0</v>
      </c>
      <c r="HM62" s="4">
        <v>0</v>
      </c>
      <c r="HN62" s="4">
        <v>0</v>
      </c>
      <c r="HO62" s="4">
        <v>0</v>
      </c>
      <c r="HP62" s="4">
        <v>0</v>
      </c>
      <c r="HQ62" s="109">
        <v>0</v>
      </c>
      <c r="HR62" s="109">
        <v>0</v>
      </c>
      <c r="HS62" s="109">
        <v>0</v>
      </c>
      <c r="HT62" s="4">
        <v>0</v>
      </c>
      <c r="HU62" s="4">
        <v>0</v>
      </c>
      <c r="HV62" s="4">
        <v>0</v>
      </c>
      <c r="HW62" s="110">
        <v>0</v>
      </c>
      <c r="HX62" s="109">
        <v>0</v>
      </c>
      <c r="HY62" s="109">
        <v>0</v>
      </c>
      <c r="HZ62" s="4">
        <v>0</v>
      </c>
      <c r="IA62" s="4">
        <v>0</v>
      </c>
      <c r="IB62" s="4">
        <v>0</v>
      </c>
      <c r="IC62" s="4">
        <v>0</v>
      </c>
      <c r="ID62" s="109">
        <v>0</v>
      </c>
      <c r="IE62" s="109">
        <v>0</v>
      </c>
      <c r="IF62" s="109">
        <v>0</v>
      </c>
      <c r="IG62" s="4">
        <v>0</v>
      </c>
      <c r="IH62" s="4">
        <v>0</v>
      </c>
      <c r="II62" s="4">
        <v>0</v>
      </c>
      <c r="IJ62" s="110">
        <v>0</v>
      </c>
      <c r="IK62" s="109">
        <v>0</v>
      </c>
      <c r="IL62" s="109">
        <v>0</v>
      </c>
      <c r="IM62" s="4">
        <v>0</v>
      </c>
      <c r="IN62" s="4">
        <v>0</v>
      </c>
      <c r="IO62" s="4">
        <v>0</v>
      </c>
      <c r="IP62" s="4">
        <v>0</v>
      </c>
      <c r="IQ62" s="109">
        <v>0</v>
      </c>
      <c r="IR62" s="109">
        <v>0</v>
      </c>
      <c r="IS62" s="109">
        <v>0</v>
      </c>
      <c r="IT62" s="4">
        <v>0</v>
      </c>
      <c r="IU62" s="4">
        <v>0</v>
      </c>
      <c r="IV62" s="4">
        <v>0</v>
      </c>
      <c r="IW62" s="110">
        <v>0</v>
      </c>
      <c r="IX62" s="109">
        <v>0</v>
      </c>
      <c r="IY62" s="109">
        <v>0</v>
      </c>
      <c r="IZ62" s="4">
        <v>0</v>
      </c>
      <c r="JA62" s="4">
        <v>0</v>
      </c>
      <c r="JB62" s="4">
        <v>0</v>
      </c>
      <c r="JC62" s="4">
        <v>0</v>
      </c>
      <c r="JD62" s="242">
        <v>2343</v>
      </c>
      <c r="JE62" s="242">
        <v>0</v>
      </c>
      <c r="JF62" s="242">
        <v>0</v>
      </c>
      <c r="JG62" s="304">
        <v>2343</v>
      </c>
      <c r="JH62" s="300">
        <v>5212.666666666667</v>
      </c>
      <c r="JJ62" s="301">
        <v>2343</v>
      </c>
      <c r="JK62" s="301">
        <v>0</v>
      </c>
      <c r="JL62" s="301">
        <v>0</v>
      </c>
      <c r="JM62" s="306">
        <v>2343</v>
      </c>
      <c r="JN62" s="303">
        <v>44.948203095024937</v>
      </c>
      <c r="JP62" s="110">
        <v>0</v>
      </c>
      <c r="JQ62" s="109">
        <v>0</v>
      </c>
      <c r="JR62" s="109">
        <v>0</v>
      </c>
      <c r="JS62" s="145">
        <v>0</v>
      </c>
      <c r="JT62" s="148">
        <v>0</v>
      </c>
    </row>
    <row r="63" spans="1:280" ht="16.5" thickTop="1" thickBot="1" x14ac:dyDescent="0.3">
      <c r="A63" s="75" t="s">
        <v>120</v>
      </c>
      <c r="B63" s="290" t="s">
        <v>121</v>
      </c>
      <c r="C63" s="297">
        <v>1024</v>
      </c>
      <c r="D63" s="112">
        <v>0</v>
      </c>
      <c r="E63" s="109">
        <v>0</v>
      </c>
      <c r="F63" s="114">
        <v>0</v>
      </c>
      <c r="G63" s="104">
        <v>0</v>
      </c>
      <c r="H63" s="4">
        <v>0</v>
      </c>
      <c r="I63" s="4">
        <v>0</v>
      </c>
      <c r="J63" s="110">
        <v>11</v>
      </c>
      <c r="K63" s="109">
        <v>0</v>
      </c>
      <c r="L63" s="109">
        <v>0</v>
      </c>
      <c r="M63" s="4">
        <v>11</v>
      </c>
      <c r="N63" s="4">
        <v>0</v>
      </c>
      <c r="O63" s="4">
        <v>0</v>
      </c>
      <c r="P63" s="4">
        <v>11</v>
      </c>
      <c r="Q63" s="112">
        <v>22</v>
      </c>
      <c r="R63" s="109">
        <v>0</v>
      </c>
      <c r="S63" s="109">
        <v>0</v>
      </c>
      <c r="T63" s="135">
        <v>19</v>
      </c>
      <c r="U63" s="4">
        <v>0</v>
      </c>
      <c r="V63" s="4">
        <v>0</v>
      </c>
      <c r="W63" s="110">
        <v>25</v>
      </c>
      <c r="X63" s="109">
        <v>0</v>
      </c>
      <c r="Y63" s="109">
        <v>0</v>
      </c>
      <c r="Z63" s="4">
        <v>66</v>
      </c>
      <c r="AA63" s="4">
        <v>0</v>
      </c>
      <c r="AB63" s="4">
        <v>0</v>
      </c>
      <c r="AC63" s="4">
        <v>66</v>
      </c>
      <c r="AD63" s="109">
        <v>9</v>
      </c>
      <c r="AE63" s="109">
        <v>0</v>
      </c>
      <c r="AF63" s="109">
        <v>9</v>
      </c>
      <c r="AG63" s="4">
        <v>0</v>
      </c>
      <c r="AH63" s="4">
        <v>0</v>
      </c>
      <c r="AI63" s="4">
        <v>0</v>
      </c>
      <c r="AJ63" s="110">
        <v>0</v>
      </c>
      <c r="AK63" s="109">
        <v>0</v>
      </c>
      <c r="AL63" s="109">
        <v>17</v>
      </c>
      <c r="AM63" s="4">
        <v>9</v>
      </c>
      <c r="AN63" s="4">
        <v>0</v>
      </c>
      <c r="AO63" s="4">
        <v>26</v>
      </c>
      <c r="AP63" s="4">
        <v>35</v>
      </c>
      <c r="AQ63" s="109">
        <v>0</v>
      </c>
      <c r="AR63" s="109">
        <v>0</v>
      </c>
      <c r="AS63" s="109">
        <v>0</v>
      </c>
      <c r="AT63" s="135">
        <v>0</v>
      </c>
      <c r="AU63" s="4">
        <v>0</v>
      </c>
      <c r="AV63" s="4">
        <v>117</v>
      </c>
      <c r="AW63" s="110">
        <v>0</v>
      </c>
      <c r="AX63" s="109">
        <v>0</v>
      </c>
      <c r="AY63" s="109">
        <v>129</v>
      </c>
      <c r="AZ63" s="4">
        <v>0</v>
      </c>
      <c r="BA63" s="4">
        <v>0</v>
      </c>
      <c r="BB63" s="4">
        <v>246</v>
      </c>
      <c r="BC63" s="4">
        <v>246</v>
      </c>
      <c r="BD63" s="31">
        <v>0</v>
      </c>
      <c r="BE63" s="109">
        <v>0</v>
      </c>
      <c r="BF63" s="109">
        <v>0</v>
      </c>
      <c r="BG63" s="104">
        <v>0</v>
      </c>
      <c r="BH63" s="4">
        <v>0</v>
      </c>
      <c r="BI63" s="4">
        <v>0</v>
      </c>
      <c r="BJ63" s="110">
        <v>0</v>
      </c>
      <c r="BK63" s="109">
        <v>0</v>
      </c>
      <c r="BL63" s="109">
        <v>0</v>
      </c>
      <c r="BM63" s="4">
        <v>0</v>
      </c>
      <c r="BN63" s="4">
        <v>0</v>
      </c>
      <c r="BO63" s="4">
        <v>0</v>
      </c>
      <c r="BP63" s="4">
        <v>0</v>
      </c>
      <c r="BQ63" s="109">
        <v>0</v>
      </c>
      <c r="BR63" s="109">
        <v>0</v>
      </c>
      <c r="BS63" s="109">
        <v>0</v>
      </c>
      <c r="BT63" s="4">
        <v>0</v>
      </c>
      <c r="BU63" s="4">
        <v>0</v>
      </c>
      <c r="BV63" s="4">
        <v>0</v>
      </c>
      <c r="BW63" s="110">
        <v>0</v>
      </c>
      <c r="BX63" s="109">
        <v>0</v>
      </c>
      <c r="BY63" s="109">
        <v>0</v>
      </c>
      <c r="BZ63" s="4">
        <v>0</v>
      </c>
      <c r="CA63" s="4">
        <v>0</v>
      </c>
      <c r="CB63" s="4">
        <v>0</v>
      </c>
      <c r="CC63" s="4">
        <v>0</v>
      </c>
      <c r="CD63" s="109">
        <v>0</v>
      </c>
      <c r="CE63" s="109">
        <v>0</v>
      </c>
      <c r="CF63" s="109">
        <v>0</v>
      </c>
      <c r="CG63" s="4">
        <v>0</v>
      </c>
      <c r="CH63" s="4">
        <v>0</v>
      </c>
      <c r="CI63" s="4">
        <v>0</v>
      </c>
      <c r="CJ63" s="110">
        <v>0</v>
      </c>
      <c r="CK63" s="109">
        <v>0</v>
      </c>
      <c r="CL63" s="109">
        <v>0</v>
      </c>
      <c r="CM63" s="4">
        <v>0</v>
      </c>
      <c r="CN63" s="4">
        <v>0</v>
      </c>
      <c r="CO63" s="4">
        <v>0</v>
      </c>
      <c r="CP63" s="4">
        <v>0</v>
      </c>
      <c r="CQ63" s="109">
        <v>0</v>
      </c>
      <c r="CR63" s="109">
        <v>0</v>
      </c>
      <c r="CS63" s="109">
        <v>0</v>
      </c>
      <c r="CT63" s="4">
        <v>0</v>
      </c>
      <c r="CU63" s="4">
        <v>0</v>
      </c>
      <c r="CV63" s="4">
        <v>0</v>
      </c>
      <c r="CW63" s="110">
        <v>0</v>
      </c>
      <c r="CX63" s="109">
        <v>0</v>
      </c>
      <c r="CY63" s="109">
        <v>0</v>
      </c>
      <c r="CZ63" s="4">
        <v>0</v>
      </c>
      <c r="DA63" s="4">
        <v>0</v>
      </c>
      <c r="DB63" s="4">
        <v>0</v>
      </c>
      <c r="DC63" s="4">
        <v>0</v>
      </c>
      <c r="DD63" s="109">
        <v>0</v>
      </c>
      <c r="DE63" s="109">
        <v>0</v>
      </c>
      <c r="DF63" s="109">
        <v>0</v>
      </c>
      <c r="DG63" s="4">
        <v>0</v>
      </c>
      <c r="DH63" s="4">
        <v>0</v>
      </c>
      <c r="DI63" s="105">
        <v>0</v>
      </c>
      <c r="DJ63" s="110">
        <v>0</v>
      </c>
      <c r="DK63" s="109">
        <v>0</v>
      </c>
      <c r="DL63" s="109">
        <v>0</v>
      </c>
      <c r="DM63" s="4">
        <v>0</v>
      </c>
      <c r="DN63" s="4">
        <v>0</v>
      </c>
      <c r="DO63" s="4">
        <v>0</v>
      </c>
      <c r="DP63" s="4">
        <v>0</v>
      </c>
      <c r="DQ63" s="109">
        <v>44</v>
      </c>
      <c r="DR63" s="109">
        <v>0</v>
      </c>
      <c r="DS63" s="109">
        <v>0</v>
      </c>
      <c r="DT63" s="4">
        <v>26</v>
      </c>
      <c r="DU63" s="4">
        <v>0</v>
      </c>
      <c r="DV63" s="4">
        <v>0</v>
      </c>
      <c r="DW63" s="110">
        <v>0</v>
      </c>
      <c r="DX63" s="109">
        <v>0</v>
      </c>
      <c r="DY63" s="109">
        <v>0</v>
      </c>
      <c r="DZ63" s="4">
        <v>70</v>
      </c>
      <c r="EA63" s="4">
        <v>0</v>
      </c>
      <c r="EB63" s="4">
        <v>0</v>
      </c>
      <c r="EC63" s="4">
        <v>70</v>
      </c>
      <c r="ED63" s="109">
        <v>0</v>
      </c>
      <c r="EE63" s="109">
        <v>0</v>
      </c>
      <c r="EF63" s="109">
        <v>0</v>
      </c>
      <c r="EG63" s="4">
        <v>0</v>
      </c>
      <c r="EH63" s="4">
        <v>0</v>
      </c>
      <c r="EI63" s="4">
        <v>0</v>
      </c>
      <c r="EJ63" s="110">
        <v>0</v>
      </c>
      <c r="EK63" s="109">
        <v>0</v>
      </c>
      <c r="EL63" s="109">
        <v>0</v>
      </c>
      <c r="EM63" s="4">
        <v>0</v>
      </c>
      <c r="EN63" s="4">
        <v>0</v>
      </c>
      <c r="EO63" s="4">
        <v>0</v>
      </c>
      <c r="EP63" s="4">
        <v>0</v>
      </c>
      <c r="EQ63" s="109">
        <v>0</v>
      </c>
      <c r="ER63" s="109">
        <v>0</v>
      </c>
      <c r="ES63" s="109">
        <v>0</v>
      </c>
      <c r="ET63" s="4">
        <v>0</v>
      </c>
      <c r="EU63" s="4">
        <v>0</v>
      </c>
      <c r="EV63" s="105">
        <v>0</v>
      </c>
      <c r="EW63" s="110">
        <v>0</v>
      </c>
      <c r="EX63" s="109">
        <v>0</v>
      </c>
      <c r="EY63" s="109">
        <v>0</v>
      </c>
      <c r="EZ63" s="4">
        <v>0</v>
      </c>
      <c r="FA63" s="4">
        <v>0</v>
      </c>
      <c r="FB63" s="4">
        <v>0</v>
      </c>
      <c r="FC63" s="4">
        <v>0</v>
      </c>
      <c r="FD63" s="109">
        <v>0</v>
      </c>
      <c r="FE63" s="109">
        <v>0</v>
      </c>
      <c r="FF63" s="109">
        <v>0</v>
      </c>
      <c r="FG63" s="4">
        <v>0</v>
      </c>
      <c r="FH63" s="4">
        <v>0</v>
      </c>
      <c r="FI63" s="4">
        <v>0</v>
      </c>
      <c r="FJ63" s="110">
        <v>0</v>
      </c>
      <c r="FK63" s="109">
        <v>0</v>
      </c>
      <c r="FL63" s="109">
        <v>0</v>
      </c>
      <c r="FM63" s="4">
        <v>0</v>
      </c>
      <c r="FN63" s="4">
        <v>0</v>
      </c>
      <c r="FO63" s="4">
        <v>0</v>
      </c>
      <c r="FP63" s="4">
        <v>0</v>
      </c>
      <c r="FQ63" s="109">
        <v>5</v>
      </c>
      <c r="FR63" s="109">
        <v>0</v>
      </c>
      <c r="FS63" s="109">
        <v>5</v>
      </c>
      <c r="FT63" s="4">
        <v>0</v>
      </c>
      <c r="FU63" s="4">
        <v>0</v>
      </c>
      <c r="FV63" s="4">
        <v>0</v>
      </c>
      <c r="FW63" s="110">
        <v>0</v>
      </c>
      <c r="FX63" s="109">
        <v>0</v>
      </c>
      <c r="FY63" s="109">
        <v>6</v>
      </c>
      <c r="FZ63" s="4">
        <v>5</v>
      </c>
      <c r="GA63" s="4">
        <v>0</v>
      </c>
      <c r="GB63" s="4">
        <v>11</v>
      </c>
      <c r="GC63" s="4">
        <v>16</v>
      </c>
      <c r="GD63" s="109">
        <v>0</v>
      </c>
      <c r="GE63" s="109">
        <v>0</v>
      </c>
      <c r="GF63" s="109">
        <v>0</v>
      </c>
      <c r="GG63" s="4">
        <v>0</v>
      </c>
      <c r="GH63" s="4">
        <v>0</v>
      </c>
      <c r="GI63" s="4">
        <v>0</v>
      </c>
      <c r="GJ63" s="110">
        <v>0</v>
      </c>
      <c r="GK63" s="109">
        <v>0</v>
      </c>
      <c r="GL63" s="109">
        <v>0</v>
      </c>
      <c r="GM63" s="4">
        <v>0</v>
      </c>
      <c r="GN63" s="4">
        <v>0</v>
      </c>
      <c r="GO63" s="4">
        <v>0</v>
      </c>
      <c r="GP63" s="4">
        <v>0</v>
      </c>
      <c r="GQ63" s="109">
        <v>0</v>
      </c>
      <c r="GR63" s="109">
        <v>0</v>
      </c>
      <c r="GS63" s="109">
        <v>0</v>
      </c>
      <c r="GT63" s="4">
        <v>0</v>
      </c>
      <c r="GU63" s="4">
        <v>0</v>
      </c>
      <c r="GV63" s="4">
        <v>0</v>
      </c>
      <c r="GW63" s="110">
        <v>0</v>
      </c>
      <c r="GX63" s="109">
        <v>0</v>
      </c>
      <c r="GY63" s="109">
        <v>0</v>
      </c>
      <c r="GZ63" s="4">
        <v>0</v>
      </c>
      <c r="HA63" s="4">
        <v>0</v>
      </c>
      <c r="HB63" s="4">
        <v>0</v>
      </c>
      <c r="HC63" s="4">
        <v>0</v>
      </c>
      <c r="HD63" s="109">
        <v>0</v>
      </c>
      <c r="HE63" s="109">
        <v>0</v>
      </c>
      <c r="HF63" s="109">
        <v>0</v>
      </c>
      <c r="HG63" s="4">
        <v>0</v>
      </c>
      <c r="HH63" s="4">
        <v>0</v>
      </c>
      <c r="HI63" s="4">
        <v>0</v>
      </c>
      <c r="HJ63" s="110">
        <v>0</v>
      </c>
      <c r="HK63" s="109">
        <v>0</v>
      </c>
      <c r="HL63" s="109">
        <v>0</v>
      </c>
      <c r="HM63" s="4">
        <v>0</v>
      </c>
      <c r="HN63" s="4">
        <v>0</v>
      </c>
      <c r="HO63" s="4">
        <v>0</v>
      </c>
      <c r="HP63" s="4">
        <v>0</v>
      </c>
      <c r="HQ63" s="109">
        <v>0</v>
      </c>
      <c r="HR63" s="109">
        <v>0</v>
      </c>
      <c r="HS63" s="109">
        <v>0</v>
      </c>
      <c r="HT63" s="4">
        <v>0</v>
      </c>
      <c r="HU63" s="4">
        <v>0</v>
      </c>
      <c r="HV63" s="4">
        <v>0</v>
      </c>
      <c r="HW63" s="110">
        <v>0</v>
      </c>
      <c r="HX63" s="109">
        <v>0</v>
      </c>
      <c r="HY63" s="109">
        <v>0</v>
      </c>
      <c r="HZ63" s="4">
        <v>0</v>
      </c>
      <c r="IA63" s="4">
        <v>0</v>
      </c>
      <c r="IB63" s="4">
        <v>0</v>
      </c>
      <c r="IC63" s="4">
        <v>0</v>
      </c>
      <c r="ID63" s="109">
        <v>0</v>
      </c>
      <c r="IE63" s="109">
        <v>0</v>
      </c>
      <c r="IF63" s="109">
        <v>0</v>
      </c>
      <c r="IG63" s="4">
        <v>0</v>
      </c>
      <c r="IH63" s="4">
        <v>0</v>
      </c>
      <c r="II63" s="4">
        <v>0</v>
      </c>
      <c r="IJ63" s="110">
        <v>0</v>
      </c>
      <c r="IK63" s="109">
        <v>0</v>
      </c>
      <c r="IL63" s="109">
        <v>0</v>
      </c>
      <c r="IM63" s="4">
        <v>0</v>
      </c>
      <c r="IN63" s="4">
        <v>0</v>
      </c>
      <c r="IO63" s="4">
        <v>0</v>
      </c>
      <c r="IP63" s="4">
        <v>0</v>
      </c>
      <c r="IQ63" s="109">
        <v>0</v>
      </c>
      <c r="IR63" s="109">
        <v>0</v>
      </c>
      <c r="IS63" s="109">
        <v>0</v>
      </c>
      <c r="IT63" s="4">
        <v>0</v>
      </c>
      <c r="IU63" s="4">
        <v>0</v>
      </c>
      <c r="IV63" s="4">
        <v>0</v>
      </c>
      <c r="IW63" s="110">
        <v>0</v>
      </c>
      <c r="IX63" s="109">
        <v>0</v>
      </c>
      <c r="IY63" s="109">
        <v>39</v>
      </c>
      <c r="IZ63" s="4">
        <v>0</v>
      </c>
      <c r="JA63" s="4">
        <v>0</v>
      </c>
      <c r="JB63" s="4">
        <v>39</v>
      </c>
      <c r="JC63" s="4">
        <v>39</v>
      </c>
      <c r="JD63" s="242">
        <v>161</v>
      </c>
      <c r="JE63" s="242">
        <v>0</v>
      </c>
      <c r="JF63" s="242">
        <v>322</v>
      </c>
      <c r="JG63" s="304">
        <v>483</v>
      </c>
      <c r="JH63" s="300">
        <v>1024</v>
      </c>
      <c r="JJ63" s="301">
        <v>161</v>
      </c>
      <c r="JK63" s="301">
        <v>0</v>
      </c>
      <c r="JL63" s="301">
        <v>322</v>
      </c>
      <c r="JM63" s="306">
        <v>483</v>
      </c>
      <c r="JN63" s="303">
        <v>47.16796875</v>
      </c>
      <c r="JP63" s="110">
        <v>0</v>
      </c>
      <c r="JQ63" s="109">
        <v>0</v>
      </c>
      <c r="JR63" s="109">
        <v>0</v>
      </c>
      <c r="JS63" s="145">
        <v>0</v>
      </c>
      <c r="JT63" s="148">
        <v>0</v>
      </c>
    </row>
    <row r="64" spans="1:280" ht="16.5" thickTop="1" thickBot="1" x14ac:dyDescent="0.3">
      <c r="A64" s="75" t="s">
        <v>122</v>
      </c>
      <c r="B64" s="290" t="s">
        <v>123</v>
      </c>
      <c r="C64" s="297">
        <v>1917.3333333333333</v>
      </c>
      <c r="D64" s="112">
        <v>0</v>
      </c>
      <c r="E64" s="109">
        <v>0</v>
      </c>
      <c r="F64" s="114">
        <v>0</v>
      </c>
      <c r="G64" s="104">
        <v>0</v>
      </c>
      <c r="H64" s="4">
        <v>0</v>
      </c>
      <c r="I64" s="4">
        <v>0</v>
      </c>
      <c r="J64" s="110">
        <v>0</v>
      </c>
      <c r="K64" s="109">
        <v>0</v>
      </c>
      <c r="L64" s="109">
        <v>0</v>
      </c>
      <c r="M64" s="4">
        <v>0</v>
      </c>
      <c r="N64" s="4">
        <v>0</v>
      </c>
      <c r="O64" s="4">
        <v>0</v>
      </c>
      <c r="P64" s="4">
        <v>0</v>
      </c>
      <c r="Q64" s="112">
        <v>0</v>
      </c>
      <c r="R64" s="109">
        <v>0</v>
      </c>
      <c r="S64" s="109">
        <v>0</v>
      </c>
      <c r="T64" s="135">
        <v>0</v>
      </c>
      <c r="U64" s="4">
        <v>0</v>
      </c>
      <c r="V64" s="4">
        <v>0</v>
      </c>
      <c r="W64" s="110">
        <v>0</v>
      </c>
      <c r="X64" s="109">
        <v>0</v>
      </c>
      <c r="Y64" s="109">
        <v>0</v>
      </c>
      <c r="Z64" s="4">
        <v>0</v>
      </c>
      <c r="AA64" s="4">
        <v>0</v>
      </c>
      <c r="AB64" s="4">
        <v>0</v>
      </c>
      <c r="AC64" s="4">
        <v>0</v>
      </c>
      <c r="AD64" s="109">
        <v>0</v>
      </c>
      <c r="AE64" s="109">
        <v>0</v>
      </c>
      <c r="AF64" s="109">
        <v>0</v>
      </c>
      <c r="AG64" s="4">
        <v>0</v>
      </c>
      <c r="AH64" s="4">
        <v>0</v>
      </c>
      <c r="AI64" s="4">
        <v>0</v>
      </c>
      <c r="AJ64" s="110">
        <v>0</v>
      </c>
      <c r="AK64" s="109">
        <v>0</v>
      </c>
      <c r="AL64" s="109">
        <v>0</v>
      </c>
      <c r="AM64" s="4">
        <v>0</v>
      </c>
      <c r="AN64" s="4">
        <v>0</v>
      </c>
      <c r="AO64" s="4">
        <v>0</v>
      </c>
      <c r="AP64" s="4">
        <v>0</v>
      </c>
      <c r="AQ64" s="109">
        <v>0</v>
      </c>
      <c r="AR64" s="109">
        <v>0</v>
      </c>
      <c r="AS64" s="109">
        <v>0</v>
      </c>
      <c r="AT64" s="135">
        <v>0</v>
      </c>
      <c r="AU64" s="4">
        <v>0</v>
      </c>
      <c r="AV64" s="4">
        <v>212</v>
      </c>
      <c r="AW64" s="110">
        <v>0</v>
      </c>
      <c r="AX64" s="109">
        <v>0</v>
      </c>
      <c r="AY64" s="109">
        <v>206</v>
      </c>
      <c r="AZ64" s="4">
        <v>0</v>
      </c>
      <c r="BA64" s="4">
        <v>0</v>
      </c>
      <c r="BB64" s="4">
        <v>418</v>
      </c>
      <c r="BC64" s="4">
        <v>418</v>
      </c>
      <c r="BD64" s="31">
        <v>0</v>
      </c>
      <c r="BE64" s="109">
        <v>0</v>
      </c>
      <c r="BF64" s="109">
        <v>0</v>
      </c>
      <c r="BG64" s="104">
        <v>0</v>
      </c>
      <c r="BH64" s="4">
        <v>0</v>
      </c>
      <c r="BI64" s="4">
        <v>0</v>
      </c>
      <c r="BJ64" s="110">
        <v>0</v>
      </c>
      <c r="BK64" s="109">
        <v>0</v>
      </c>
      <c r="BL64" s="109">
        <v>0</v>
      </c>
      <c r="BM64" s="4">
        <v>0</v>
      </c>
      <c r="BN64" s="4">
        <v>0</v>
      </c>
      <c r="BO64" s="4">
        <v>0</v>
      </c>
      <c r="BP64" s="4">
        <v>0</v>
      </c>
      <c r="BQ64" s="109">
        <v>0</v>
      </c>
      <c r="BR64" s="109">
        <v>0</v>
      </c>
      <c r="BS64" s="109">
        <v>0</v>
      </c>
      <c r="BT64" s="4">
        <v>0</v>
      </c>
      <c r="BU64" s="4">
        <v>0</v>
      </c>
      <c r="BV64" s="4">
        <v>0</v>
      </c>
      <c r="BW64" s="110">
        <v>0</v>
      </c>
      <c r="BX64" s="109">
        <v>0</v>
      </c>
      <c r="BY64" s="109">
        <v>0</v>
      </c>
      <c r="BZ64" s="4">
        <v>0</v>
      </c>
      <c r="CA64" s="4">
        <v>0</v>
      </c>
      <c r="CB64" s="4">
        <v>0</v>
      </c>
      <c r="CC64" s="4">
        <v>0</v>
      </c>
      <c r="CD64" s="109">
        <v>0</v>
      </c>
      <c r="CE64" s="109">
        <v>0</v>
      </c>
      <c r="CF64" s="109">
        <v>0</v>
      </c>
      <c r="CG64" s="4">
        <v>0</v>
      </c>
      <c r="CH64" s="4">
        <v>0</v>
      </c>
      <c r="CI64" s="4">
        <v>0</v>
      </c>
      <c r="CJ64" s="110">
        <v>0</v>
      </c>
      <c r="CK64" s="109">
        <v>0</v>
      </c>
      <c r="CL64" s="109">
        <v>0</v>
      </c>
      <c r="CM64" s="4">
        <v>0</v>
      </c>
      <c r="CN64" s="4">
        <v>0</v>
      </c>
      <c r="CO64" s="4">
        <v>0</v>
      </c>
      <c r="CP64" s="4">
        <v>0</v>
      </c>
      <c r="CQ64" s="109">
        <v>0</v>
      </c>
      <c r="CR64" s="109">
        <v>0</v>
      </c>
      <c r="CS64" s="109">
        <v>0</v>
      </c>
      <c r="CT64" s="4">
        <v>0</v>
      </c>
      <c r="CU64" s="4">
        <v>0</v>
      </c>
      <c r="CV64" s="4">
        <v>0</v>
      </c>
      <c r="CW64" s="110">
        <v>0</v>
      </c>
      <c r="CX64" s="109">
        <v>0</v>
      </c>
      <c r="CY64" s="109">
        <v>0</v>
      </c>
      <c r="CZ64" s="4">
        <v>0</v>
      </c>
      <c r="DA64" s="4">
        <v>0</v>
      </c>
      <c r="DB64" s="4">
        <v>0</v>
      </c>
      <c r="DC64" s="4">
        <v>0</v>
      </c>
      <c r="DD64" s="109">
        <v>0</v>
      </c>
      <c r="DE64" s="109">
        <v>0</v>
      </c>
      <c r="DF64" s="109">
        <v>0</v>
      </c>
      <c r="DG64" s="4">
        <v>0</v>
      </c>
      <c r="DH64" s="4">
        <v>0</v>
      </c>
      <c r="DI64" s="105">
        <v>0</v>
      </c>
      <c r="DJ64" s="110">
        <v>0</v>
      </c>
      <c r="DK64" s="109">
        <v>0</v>
      </c>
      <c r="DL64" s="109">
        <v>0</v>
      </c>
      <c r="DM64" s="4">
        <v>0</v>
      </c>
      <c r="DN64" s="4">
        <v>0</v>
      </c>
      <c r="DO64" s="4">
        <v>0</v>
      </c>
      <c r="DP64" s="4">
        <v>0</v>
      </c>
      <c r="DQ64" s="109">
        <v>0</v>
      </c>
      <c r="DR64" s="109">
        <v>0</v>
      </c>
      <c r="DS64" s="109">
        <v>0</v>
      </c>
      <c r="DT64" s="4">
        <v>0</v>
      </c>
      <c r="DU64" s="4">
        <v>0</v>
      </c>
      <c r="DV64" s="4">
        <v>0</v>
      </c>
      <c r="DW64" s="110">
        <v>0</v>
      </c>
      <c r="DX64" s="109">
        <v>0</v>
      </c>
      <c r="DY64" s="109">
        <v>0</v>
      </c>
      <c r="DZ64" s="4">
        <v>0</v>
      </c>
      <c r="EA64" s="4">
        <v>0</v>
      </c>
      <c r="EB64" s="4">
        <v>0</v>
      </c>
      <c r="EC64" s="4">
        <v>0</v>
      </c>
      <c r="ED64" s="109">
        <v>0</v>
      </c>
      <c r="EE64" s="109">
        <v>0</v>
      </c>
      <c r="EF64" s="109">
        <v>0</v>
      </c>
      <c r="EG64" s="4">
        <v>0</v>
      </c>
      <c r="EH64" s="4">
        <v>0</v>
      </c>
      <c r="EI64" s="4">
        <v>0</v>
      </c>
      <c r="EJ64" s="110">
        <v>0</v>
      </c>
      <c r="EK64" s="109">
        <v>0</v>
      </c>
      <c r="EL64" s="109">
        <v>0</v>
      </c>
      <c r="EM64" s="4">
        <v>0</v>
      </c>
      <c r="EN64" s="4">
        <v>0</v>
      </c>
      <c r="EO64" s="4">
        <v>0</v>
      </c>
      <c r="EP64" s="4">
        <v>0</v>
      </c>
      <c r="EQ64" s="109">
        <v>0</v>
      </c>
      <c r="ER64" s="109">
        <v>0</v>
      </c>
      <c r="ES64" s="109">
        <v>0</v>
      </c>
      <c r="ET64" s="4">
        <v>0</v>
      </c>
      <c r="EU64" s="4">
        <v>0</v>
      </c>
      <c r="EV64" s="105">
        <v>0</v>
      </c>
      <c r="EW64" s="110">
        <v>0</v>
      </c>
      <c r="EX64" s="109">
        <v>0</v>
      </c>
      <c r="EY64" s="109">
        <v>0</v>
      </c>
      <c r="EZ64" s="4">
        <v>0</v>
      </c>
      <c r="FA64" s="4">
        <v>0</v>
      </c>
      <c r="FB64" s="4">
        <v>0</v>
      </c>
      <c r="FC64" s="4">
        <v>0</v>
      </c>
      <c r="FD64" s="109">
        <v>0</v>
      </c>
      <c r="FE64" s="109">
        <v>0</v>
      </c>
      <c r="FF64" s="109">
        <v>0</v>
      </c>
      <c r="FG64" s="4">
        <v>0</v>
      </c>
      <c r="FH64" s="4">
        <v>0</v>
      </c>
      <c r="FI64" s="4">
        <v>0</v>
      </c>
      <c r="FJ64" s="110">
        <v>0</v>
      </c>
      <c r="FK64" s="109">
        <v>0</v>
      </c>
      <c r="FL64" s="109">
        <v>0</v>
      </c>
      <c r="FM64" s="4">
        <v>0</v>
      </c>
      <c r="FN64" s="4">
        <v>0</v>
      </c>
      <c r="FO64" s="4">
        <v>0</v>
      </c>
      <c r="FP64" s="4">
        <v>0</v>
      </c>
      <c r="FQ64" s="109">
        <v>0</v>
      </c>
      <c r="FR64" s="109">
        <v>0</v>
      </c>
      <c r="FS64" s="109">
        <v>0</v>
      </c>
      <c r="FT64" s="4">
        <v>0</v>
      </c>
      <c r="FU64" s="4">
        <v>0</v>
      </c>
      <c r="FV64" s="4">
        <v>0</v>
      </c>
      <c r="FW64" s="110">
        <v>0</v>
      </c>
      <c r="FX64" s="109">
        <v>0</v>
      </c>
      <c r="FY64" s="109">
        <v>1</v>
      </c>
      <c r="FZ64" s="4">
        <v>0</v>
      </c>
      <c r="GA64" s="4">
        <v>0</v>
      </c>
      <c r="GB64" s="4">
        <v>1</v>
      </c>
      <c r="GC64" s="4">
        <v>1</v>
      </c>
      <c r="GD64" s="109">
        <v>0</v>
      </c>
      <c r="GE64" s="109">
        <v>0</v>
      </c>
      <c r="GF64" s="109">
        <v>0</v>
      </c>
      <c r="GG64" s="4">
        <v>0</v>
      </c>
      <c r="GH64" s="4">
        <v>0</v>
      </c>
      <c r="GI64" s="4">
        <v>0</v>
      </c>
      <c r="GJ64" s="110">
        <v>0</v>
      </c>
      <c r="GK64" s="109">
        <v>0</v>
      </c>
      <c r="GL64" s="109">
        <v>0</v>
      </c>
      <c r="GM64" s="4">
        <v>0</v>
      </c>
      <c r="GN64" s="4">
        <v>0</v>
      </c>
      <c r="GO64" s="4">
        <v>0</v>
      </c>
      <c r="GP64" s="4">
        <v>0</v>
      </c>
      <c r="GQ64" s="109">
        <v>0</v>
      </c>
      <c r="GR64" s="109">
        <v>0</v>
      </c>
      <c r="GS64" s="109">
        <v>0</v>
      </c>
      <c r="GT64" s="4">
        <v>0</v>
      </c>
      <c r="GU64" s="4">
        <v>0</v>
      </c>
      <c r="GV64" s="4">
        <v>0</v>
      </c>
      <c r="GW64" s="110">
        <v>0</v>
      </c>
      <c r="GX64" s="109">
        <v>0</v>
      </c>
      <c r="GY64" s="109">
        <v>0</v>
      </c>
      <c r="GZ64" s="4">
        <v>0</v>
      </c>
      <c r="HA64" s="4">
        <v>0</v>
      </c>
      <c r="HB64" s="4">
        <v>0</v>
      </c>
      <c r="HC64" s="4">
        <v>0</v>
      </c>
      <c r="HD64" s="109">
        <v>0</v>
      </c>
      <c r="HE64" s="109">
        <v>0</v>
      </c>
      <c r="HF64" s="109">
        <v>0</v>
      </c>
      <c r="HG64" s="4">
        <v>0</v>
      </c>
      <c r="HH64" s="4">
        <v>0</v>
      </c>
      <c r="HI64" s="4">
        <v>0</v>
      </c>
      <c r="HJ64" s="110">
        <v>0</v>
      </c>
      <c r="HK64" s="109">
        <v>0</v>
      </c>
      <c r="HL64" s="109">
        <v>11</v>
      </c>
      <c r="HM64" s="4">
        <v>0</v>
      </c>
      <c r="HN64" s="4">
        <v>0</v>
      </c>
      <c r="HO64" s="4">
        <v>11</v>
      </c>
      <c r="HP64" s="4">
        <v>11</v>
      </c>
      <c r="HQ64" s="109">
        <v>0</v>
      </c>
      <c r="HR64" s="109">
        <v>0</v>
      </c>
      <c r="HS64" s="109">
        <v>0</v>
      </c>
      <c r="HT64" s="4">
        <v>0</v>
      </c>
      <c r="HU64" s="4">
        <v>0</v>
      </c>
      <c r="HV64" s="4">
        <v>0</v>
      </c>
      <c r="HW64" s="110">
        <v>0</v>
      </c>
      <c r="HX64" s="109">
        <v>0</v>
      </c>
      <c r="HY64" s="109">
        <v>0</v>
      </c>
      <c r="HZ64" s="4">
        <v>0</v>
      </c>
      <c r="IA64" s="4">
        <v>0</v>
      </c>
      <c r="IB64" s="4">
        <v>0</v>
      </c>
      <c r="IC64" s="4">
        <v>0</v>
      </c>
      <c r="ID64" s="109">
        <v>0</v>
      </c>
      <c r="IE64" s="109">
        <v>0</v>
      </c>
      <c r="IF64" s="109">
        <v>0</v>
      </c>
      <c r="IG64" s="4">
        <v>0</v>
      </c>
      <c r="IH64" s="4">
        <v>0</v>
      </c>
      <c r="II64" s="4">
        <v>0</v>
      </c>
      <c r="IJ64" s="110">
        <v>0</v>
      </c>
      <c r="IK64" s="109">
        <v>0</v>
      </c>
      <c r="IL64" s="109">
        <v>0</v>
      </c>
      <c r="IM64" s="4">
        <v>0</v>
      </c>
      <c r="IN64" s="4">
        <v>0</v>
      </c>
      <c r="IO64" s="4">
        <v>0</v>
      </c>
      <c r="IP64" s="4">
        <v>0</v>
      </c>
      <c r="IQ64" s="109">
        <v>0</v>
      </c>
      <c r="IR64" s="109">
        <v>0</v>
      </c>
      <c r="IS64" s="109">
        <v>112</v>
      </c>
      <c r="IT64" s="4">
        <v>0</v>
      </c>
      <c r="IU64" s="4">
        <v>0</v>
      </c>
      <c r="IV64" s="4">
        <v>11</v>
      </c>
      <c r="IW64" s="110">
        <v>0</v>
      </c>
      <c r="IX64" s="109">
        <v>0</v>
      </c>
      <c r="IY64" s="109">
        <v>200</v>
      </c>
      <c r="IZ64" s="4">
        <v>0</v>
      </c>
      <c r="JA64" s="4">
        <v>0</v>
      </c>
      <c r="JB64" s="4">
        <v>323</v>
      </c>
      <c r="JC64" s="4">
        <v>323</v>
      </c>
      <c r="JD64" s="242">
        <v>0</v>
      </c>
      <c r="JE64" s="242">
        <v>0</v>
      </c>
      <c r="JF64" s="242">
        <v>753</v>
      </c>
      <c r="JG64" s="304">
        <v>753</v>
      </c>
      <c r="JH64" s="300">
        <v>1917.3333333333333</v>
      </c>
      <c r="JJ64" s="301">
        <v>0</v>
      </c>
      <c r="JK64" s="301">
        <v>0</v>
      </c>
      <c r="JL64" s="301">
        <v>753</v>
      </c>
      <c r="JM64" s="306">
        <v>753</v>
      </c>
      <c r="JN64" s="303">
        <v>39.273296244784426</v>
      </c>
      <c r="JP64" s="110">
        <v>0</v>
      </c>
      <c r="JQ64" s="109">
        <v>0</v>
      </c>
      <c r="JR64" s="109">
        <v>0</v>
      </c>
      <c r="JS64" s="145">
        <v>0</v>
      </c>
      <c r="JT64" s="148">
        <v>0</v>
      </c>
    </row>
    <row r="65" spans="1:280" ht="16.5" thickTop="1" thickBot="1" x14ac:dyDescent="0.3">
      <c r="A65" s="75" t="s">
        <v>124</v>
      </c>
      <c r="B65" s="290" t="s">
        <v>125</v>
      </c>
      <c r="C65" s="297">
        <v>501.66666666666669</v>
      </c>
      <c r="D65" s="112">
        <v>0</v>
      </c>
      <c r="E65" s="109">
        <v>0</v>
      </c>
      <c r="F65" s="114">
        <v>0</v>
      </c>
      <c r="G65" s="104">
        <v>0</v>
      </c>
      <c r="H65" s="4">
        <v>0</v>
      </c>
      <c r="I65" s="4">
        <v>0</v>
      </c>
      <c r="J65" s="110">
        <v>22</v>
      </c>
      <c r="K65" s="109">
        <v>0</v>
      </c>
      <c r="L65" s="109">
        <v>0</v>
      </c>
      <c r="M65" s="4">
        <v>22</v>
      </c>
      <c r="N65" s="4">
        <v>0</v>
      </c>
      <c r="O65" s="4">
        <v>0</v>
      </c>
      <c r="P65" s="4">
        <v>22</v>
      </c>
      <c r="Q65" s="112">
        <v>0</v>
      </c>
      <c r="R65" s="109">
        <v>0</v>
      </c>
      <c r="S65" s="109">
        <v>0</v>
      </c>
      <c r="T65" s="135">
        <v>10</v>
      </c>
      <c r="U65" s="4">
        <v>0</v>
      </c>
      <c r="V65" s="4">
        <v>0</v>
      </c>
      <c r="W65" s="110">
        <v>13</v>
      </c>
      <c r="X65" s="109">
        <v>0</v>
      </c>
      <c r="Y65" s="109">
        <v>0</v>
      </c>
      <c r="Z65" s="4">
        <v>23</v>
      </c>
      <c r="AA65" s="4">
        <v>0</v>
      </c>
      <c r="AB65" s="4">
        <v>0</v>
      </c>
      <c r="AC65" s="4">
        <v>23</v>
      </c>
      <c r="AD65" s="109">
        <v>0</v>
      </c>
      <c r="AE65" s="109">
        <v>0</v>
      </c>
      <c r="AF65" s="109">
        <v>0</v>
      </c>
      <c r="AG65" s="4">
        <v>0</v>
      </c>
      <c r="AH65" s="4">
        <v>0</v>
      </c>
      <c r="AI65" s="4">
        <v>0</v>
      </c>
      <c r="AJ65" s="110">
        <v>0</v>
      </c>
      <c r="AK65" s="109">
        <v>0</v>
      </c>
      <c r="AL65" s="109">
        <v>0</v>
      </c>
      <c r="AM65" s="4">
        <v>0</v>
      </c>
      <c r="AN65" s="4">
        <v>0</v>
      </c>
      <c r="AO65" s="4">
        <v>0</v>
      </c>
      <c r="AP65" s="4">
        <v>0</v>
      </c>
      <c r="AQ65" s="109">
        <v>0</v>
      </c>
      <c r="AR65" s="109">
        <v>0</v>
      </c>
      <c r="AS65" s="109">
        <v>0</v>
      </c>
      <c r="AT65" s="135">
        <v>0</v>
      </c>
      <c r="AU65" s="4">
        <v>0</v>
      </c>
      <c r="AV65" s="4">
        <v>189</v>
      </c>
      <c r="AW65" s="110">
        <v>0</v>
      </c>
      <c r="AX65" s="109">
        <v>0</v>
      </c>
      <c r="AY65" s="109">
        <v>100</v>
      </c>
      <c r="AZ65" s="4">
        <v>0</v>
      </c>
      <c r="BA65" s="4">
        <v>0</v>
      </c>
      <c r="BB65" s="4">
        <v>289</v>
      </c>
      <c r="BC65" s="4">
        <v>289</v>
      </c>
      <c r="BD65" s="31">
        <v>0</v>
      </c>
      <c r="BE65" s="109">
        <v>0</v>
      </c>
      <c r="BF65" s="109">
        <v>0</v>
      </c>
      <c r="BG65" s="104">
        <v>0</v>
      </c>
      <c r="BH65" s="4">
        <v>0</v>
      </c>
      <c r="BI65" s="4">
        <v>0</v>
      </c>
      <c r="BJ65" s="110">
        <v>0</v>
      </c>
      <c r="BK65" s="109">
        <v>0</v>
      </c>
      <c r="BL65" s="109">
        <v>0</v>
      </c>
      <c r="BM65" s="4">
        <v>0</v>
      </c>
      <c r="BN65" s="4">
        <v>0</v>
      </c>
      <c r="BO65" s="4">
        <v>0</v>
      </c>
      <c r="BP65" s="4">
        <v>0</v>
      </c>
      <c r="BQ65" s="109">
        <v>0</v>
      </c>
      <c r="BR65" s="109">
        <v>0</v>
      </c>
      <c r="BS65" s="109">
        <v>0</v>
      </c>
      <c r="BT65" s="4">
        <v>0</v>
      </c>
      <c r="BU65" s="4">
        <v>0</v>
      </c>
      <c r="BV65" s="4">
        <v>0</v>
      </c>
      <c r="BW65" s="110">
        <v>0</v>
      </c>
      <c r="BX65" s="109">
        <v>0</v>
      </c>
      <c r="BY65" s="109">
        <v>0</v>
      </c>
      <c r="BZ65" s="4">
        <v>0</v>
      </c>
      <c r="CA65" s="4">
        <v>0</v>
      </c>
      <c r="CB65" s="4">
        <v>0</v>
      </c>
      <c r="CC65" s="4">
        <v>0</v>
      </c>
      <c r="CD65" s="109">
        <v>0</v>
      </c>
      <c r="CE65" s="109">
        <v>0</v>
      </c>
      <c r="CF65" s="109">
        <v>0</v>
      </c>
      <c r="CG65" s="4">
        <v>0</v>
      </c>
      <c r="CH65" s="4">
        <v>0</v>
      </c>
      <c r="CI65" s="4">
        <v>0</v>
      </c>
      <c r="CJ65" s="110">
        <v>0</v>
      </c>
      <c r="CK65" s="109">
        <v>0</v>
      </c>
      <c r="CL65" s="109">
        <v>0</v>
      </c>
      <c r="CM65" s="4">
        <v>0</v>
      </c>
      <c r="CN65" s="4">
        <v>0</v>
      </c>
      <c r="CO65" s="4">
        <v>0</v>
      </c>
      <c r="CP65" s="4">
        <v>0</v>
      </c>
      <c r="CQ65" s="109">
        <v>0</v>
      </c>
      <c r="CR65" s="109">
        <v>0</v>
      </c>
      <c r="CS65" s="109">
        <v>0</v>
      </c>
      <c r="CT65" s="4">
        <v>0</v>
      </c>
      <c r="CU65" s="4">
        <v>0</v>
      </c>
      <c r="CV65" s="4">
        <v>0</v>
      </c>
      <c r="CW65" s="110">
        <v>0</v>
      </c>
      <c r="CX65" s="109">
        <v>0</v>
      </c>
      <c r="CY65" s="109">
        <v>0</v>
      </c>
      <c r="CZ65" s="4">
        <v>0</v>
      </c>
      <c r="DA65" s="4">
        <v>0</v>
      </c>
      <c r="DB65" s="4">
        <v>0</v>
      </c>
      <c r="DC65" s="4">
        <v>0</v>
      </c>
      <c r="DD65" s="109">
        <v>0</v>
      </c>
      <c r="DE65" s="109">
        <v>0</v>
      </c>
      <c r="DF65" s="109">
        <v>0</v>
      </c>
      <c r="DG65" s="4">
        <v>0</v>
      </c>
      <c r="DH65" s="4">
        <v>0</v>
      </c>
      <c r="DI65" s="105">
        <v>0</v>
      </c>
      <c r="DJ65" s="110">
        <v>0</v>
      </c>
      <c r="DK65" s="109">
        <v>0</v>
      </c>
      <c r="DL65" s="109">
        <v>0</v>
      </c>
      <c r="DM65" s="4">
        <v>0</v>
      </c>
      <c r="DN65" s="4">
        <v>0</v>
      </c>
      <c r="DO65" s="4">
        <v>0</v>
      </c>
      <c r="DP65" s="4">
        <v>0</v>
      </c>
      <c r="DQ65" s="109">
        <v>0</v>
      </c>
      <c r="DR65" s="109">
        <v>0</v>
      </c>
      <c r="DS65" s="109">
        <v>0</v>
      </c>
      <c r="DT65" s="4">
        <v>35</v>
      </c>
      <c r="DU65" s="4">
        <v>0</v>
      </c>
      <c r="DV65" s="4">
        <v>0</v>
      </c>
      <c r="DW65" s="110">
        <v>58</v>
      </c>
      <c r="DX65" s="109">
        <v>0</v>
      </c>
      <c r="DY65" s="109">
        <v>0</v>
      </c>
      <c r="DZ65" s="4">
        <v>93</v>
      </c>
      <c r="EA65" s="4">
        <v>0</v>
      </c>
      <c r="EB65" s="4">
        <v>0</v>
      </c>
      <c r="EC65" s="4">
        <v>93</v>
      </c>
      <c r="ED65" s="109">
        <v>0</v>
      </c>
      <c r="EE65" s="109">
        <v>0</v>
      </c>
      <c r="EF65" s="109">
        <v>0</v>
      </c>
      <c r="EG65" s="4">
        <v>0</v>
      </c>
      <c r="EH65" s="4">
        <v>0</v>
      </c>
      <c r="EI65" s="4">
        <v>0</v>
      </c>
      <c r="EJ65" s="110">
        <v>0</v>
      </c>
      <c r="EK65" s="109">
        <v>0</v>
      </c>
      <c r="EL65" s="109">
        <v>0</v>
      </c>
      <c r="EM65" s="4">
        <v>0</v>
      </c>
      <c r="EN65" s="4">
        <v>0</v>
      </c>
      <c r="EO65" s="4">
        <v>0</v>
      </c>
      <c r="EP65" s="4">
        <v>0</v>
      </c>
      <c r="EQ65" s="109">
        <v>0</v>
      </c>
      <c r="ER65" s="109">
        <v>0</v>
      </c>
      <c r="ES65" s="109">
        <v>0</v>
      </c>
      <c r="ET65" s="4">
        <v>0</v>
      </c>
      <c r="EU65" s="4">
        <v>0</v>
      </c>
      <c r="EV65" s="105">
        <v>0</v>
      </c>
      <c r="EW65" s="110">
        <v>0</v>
      </c>
      <c r="EX65" s="109">
        <v>0</v>
      </c>
      <c r="EY65" s="109">
        <v>0</v>
      </c>
      <c r="EZ65" s="4">
        <v>0</v>
      </c>
      <c r="FA65" s="4">
        <v>0</v>
      </c>
      <c r="FB65" s="4">
        <v>0</v>
      </c>
      <c r="FC65" s="4">
        <v>0</v>
      </c>
      <c r="FD65" s="109">
        <v>0</v>
      </c>
      <c r="FE65" s="109">
        <v>0</v>
      </c>
      <c r="FF65" s="109">
        <v>0</v>
      </c>
      <c r="FG65" s="4">
        <v>0</v>
      </c>
      <c r="FH65" s="4">
        <v>0</v>
      </c>
      <c r="FI65" s="4">
        <v>0</v>
      </c>
      <c r="FJ65" s="110">
        <v>0</v>
      </c>
      <c r="FK65" s="109">
        <v>0</v>
      </c>
      <c r="FL65" s="109">
        <v>0</v>
      </c>
      <c r="FM65" s="4">
        <v>0</v>
      </c>
      <c r="FN65" s="4">
        <v>0</v>
      </c>
      <c r="FO65" s="4">
        <v>0</v>
      </c>
      <c r="FP65" s="4">
        <v>0</v>
      </c>
      <c r="FQ65" s="109">
        <v>0</v>
      </c>
      <c r="FR65" s="109">
        <v>0</v>
      </c>
      <c r="FS65" s="109">
        <v>0</v>
      </c>
      <c r="FT65" s="4">
        <v>0</v>
      </c>
      <c r="FU65" s="4">
        <v>0</v>
      </c>
      <c r="FV65" s="4">
        <v>0</v>
      </c>
      <c r="FW65" s="110">
        <v>0</v>
      </c>
      <c r="FX65" s="109">
        <v>0</v>
      </c>
      <c r="FY65" s="109">
        <v>0</v>
      </c>
      <c r="FZ65" s="4">
        <v>0</v>
      </c>
      <c r="GA65" s="4">
        <v>0</v>
      </c>
      <c r="GB65" s="4">
        <v>0</v>
      </c>
      <c r="GC65" s="4">
        <v>0</v>
      </c>
      <c r="GD65" s="109">
        <v>0</v>
      </c>
      <c r="GE65" s="109">
        <v>1</v>
      </c>
      <c r="GF65" s="109">
        <v>0</v>
      </c>
      <c r="GG65" s="4">
        <v>0</v>
      </c>
      <c r="GH65" s="4">
        <v>0</v>
      </c>
      <c r="GI65" s="4">
        <v>0</v>
      </c>
      <c r="GJ65" s="110">
        <v>0</v>
      </c>
      <c r="GK65" s="109">
        <v>0</v>
      </c>
      <c r="GL65" s="109">
        <v>0</v>
      </c>
      <c r="GM65" s="4">
        <v>0</v>
      </c>
      <c r="GN65" s="4">
        <v>1</v>
      </c>
      <c r="GO65" s="4">
        <v>0</v>
      </c>
      <c r="GP65" s="4">
        <v>1</v>
      </c>
      <c r="GQ65" s="109">
        <v>0</v>
      </c>
      <c r="GR65" s="109">
        <v>0</v>
      </c>
      <c r="GS65" s="109">
        <v>0</v>
      </c>
      <c r="GT65" s="4">
        <v>0</v>
      </c>
      <c r="GU65" s="4">
        <v>0</v>
      </c>
      <c r="GV65" s="4">
        <v>0</v>
      </c>
      <c r="GW65" s="110">
        <v>0</v>
      </c>
      <c r="GX65" s="109">
        <v>0</v>
      </c>
      <c r="GY65" s="109">
        <v>0</v>
      </c>
      <c r="GZ65" s="4">
        <v>0</v>
      </c>
      <c r="HA65" s="4">
        <v>0</v>
      </c>
      <c r="HB65" s="4">
        <v>0</v>
      </c>
      <c r="HC65" s="4">
        <v>0</v>
      </c>
      <c r="HD65" s="109">
        <v>0</v>
      </c>
      <c r="HE65" s="109">
        <v>111</v>
      </c>
      <c r="HF65" s="109">
        <v>0</v>
      </c>
      <c r="HG65" s="4">
        <v>0</v>
      </c>
      <c r="HH65" s="4">
        <v>0</v>
      </c>
      <c r="HI65" s="4">
        <v>0</v>
      </c>
      <c r="HJ65" s="110">
        <v>0</v>
      </c>
      <c r="HK65" s="109">
        <v>0</v>
      </c>
      <c r="HL65" s="109">
        <v>0</v>
      </c>
      <c r="HM65" s="4">
        <v>0</v>
      </c>
      <c r="HN65" s="4">
        <v>111</v>
      </c>
      <c r="HO65" s="4">
        <v>0</v>
      </c>
      <c r="HP65" s="4">
        <v>111</v>
      </c>
      <c r="HQ65" s="109">
        <v>0</v>
      </c>
      <c r="HR65" s="109">
        <v>0</v>
      </c>
      <c r="HS65" s="109">
        <v>0</v>
      </c>
      <c r="HT65" s="4">
        <v>0</v>
      </c>
      <c r="HU65" s="4">
        <v>0</v>
      </c>
      <c r="HV65" s="4">
        <v>0</v>
      </c>
      <c r="HW65" s="110">
        <v>0</v>
      </c>
      <c r="HX65" s="109">
        <v>0</v>
      </c>
      <c r="HY65" s="109">
        <v>0</v>
      </c>
      <c r="HZ65" s="4">
        <v>0</v>
      </c>
      <c r="IA65" s="4">
        <v>0</v>
      </c>
      <c r="IB65" s="4">
        <v>0</v>
      </c>
      <c r="IC65" s="4">
        <v>0</v>
      </c>
      <c r="ID65" s="109">
        <v>0</v>
      </c>
      <c r="IE65" s="109">
        <v>0</v>
      </c>
      <c r="IF65" s="109">
        <v>0</v>
      </c>
      <c r="IG65" s="4">
        <v>0</v>
      </c>
      <c r="IH65" s="4">
        <v>0</v>
      </c>
      <c r="II65" s="4">
        <v>0</v>
      </c>
      <c r="IJ65" s="110">
        <v>0</v>
      </c>
      <c r="IK65" s="109">
        <v>0</v>
      </c>
      <c r="IL65" s="109">
        <v>0</v>
      </c>
      <c r="IM65" s="4">
        <v>0</v>
      </c>
      <c r="IN65" s="4">
        <v>0</v>
      </c>
      <c r="IO65" s="4">
        <v>0</v>
      </c>
      <c r="IP65" s="4">
        <v>0</v>
      </c>
      <c r="IQ65" s="109">
        <v>237</v>
      </c>
      <c r="IR65" s="109">
        <v>0</v>
      </c>
      <c r="IS65" s="109">
        <v>0</v>
      </c>
      <c r="IT65" s="4">
        <v>0</v>
      </c>
      <c r="IU65" s="4">
        <v>7</v>
      </c>
      <c r="IV65" s="4">
        <v>0</v>
      </c>
      <c r="IW65" s="110">
        <v>0</v>
      </c>
      <c r="IX65" s="109">
        <v>7</v>
      </c>
      <c r="IY65" s="109">
        <v>152</v>
      </c>
      <c r="IZ65" s="4">
        <v>237</v>
      </c>
      <c r="JA65" s="4">
        <v>14</v>
      </c>
      <c r="JB65" s="4">
        <v>152</v>
      </c>
      <c r="JC65" s="4">
        <v>403</v>
      </c>
      <c r="JD65" s="242">
        <v>375</v>
      </c>
      <c r="JE65" s="242">
        <v>126</v>
      </c>
      <c r="JF65" s="242">
        <v>441</v>
      </c>
      <c r="JG65" s="304">
        <v>942</v>
      </c>
      <c r="JH65" s="300">
        <v>501.66666666666669</v>
      </c>
      <c r="JJ65" s="301">
        <v>375</v>
      </c>
      <c r="JK65" s="301">
        <v>126</v>
      </c>
      <c r="JL65" s="301">
        <v>441</v>
      </c>
      <c r="JM65" s="306">
        <v>942</v>
      </c>
      <c r="JN65" s="303">
        <v>187.77408637873754</v>
      </c>
      <c r="JP65" s="110">
        <v>0</v>
      </c>
      <c r="JQ65" s="109">
        <v>0</v>
      </c>
      <c r="JR65" s="109">
        <v>0</v>
      </c>
      <c r="JS65" s="145">
        <v>0</v>
      </c>
      <c r="JT65" s="148">
        <v>0</v>
      </c>
    </row>
    <row r="66" spans="1:280" ht="16.5" thickTop="1" thickBot="1" x14ac:dyDescent="0.3">
      <c r="A66" s="75" t="s">
        <v>126</v>
      </c>
      <c r="B66" s="290" t="s">
        <v>1124</v>
      </c>
      <c r="C66" s="297">
        <v>1481.3333333333333</v>
      </c>
      <c r="D66" s="112">
        <v>214</v>
      </c>
      <c r="E66" s="109">
        <v>0</v>
      </c>
      <c r="F66" s="114">
        <v>0</v>
      </c>
      <c r="G66" s="104">
        <v>155</v>
      </c>
      <c r="H66" s="4">
        <v>0</v>
      </c>
      <c r="I66" s="4">
        <v>0</v>
      </c>
      <c r="J66" s="110">
        <v>224</v>
      </c>
      <c r="K66" s="109">
        <v>0</v>
      </c>
      <c r="L66" s="109">
        <v>0</v>
      </c>
      <c r="M66" s="4">
        <v>593</v>
      </c>
      <c r="N66" s="4">
        <v>0</v>
      </c>
      <c r="O66" s="4">
        <v>0</v>
      </c>
      <c r="P66" s="4">
        <v>593</v>
      </c>
      <c r="Q66" s="112">
        <v>0</v>
      </c>
      <c r="R66" s="109">
        <v>0</v>
      </c>
      <c r="S66" s="109">
        <v>0</v>
      </c>
      <c r="T66" s="135">
        <v>0</v>
      </c>
      <c r="U66" s="4">
        <v>0</v>
      </c>
      <c r="V66" s="4">
        <v>0</v>
      </c>
      <c r="W66" s="110">
        <v>0</v>
      </c>
      <c r="X66" s="109">
        <v>0</v>
      </c>
      <c r="Y66" s="109">
        <v>0</v>
      </c>
      <c r="Z66" s="4">
        <v>0</v>
      </c>
      <c r="AA66" s="4">
        <v>0</v>
      </c>
      <c r="AB66" s="4">
        <v>0</v>
      </c>
      <c r="AC66" s="4">
        <v>0</v>
      </c>
      <c r="AD66" s="109">
        <v>0</v>
      </c>
      <c r="AE66" s="109">
        <v>0</v>
      </c>
      <c r="AF66" s="109">
        <v>0</v>
      </c>
      <c r="AG66" s="4">
        <v>0</v>
      </c>
      <c r="AH66" s="4">
        <v>0</v>
      </c>
      <c r="AI66" s="4">
        <v>0</v>
      </c>
      <c r="AJ66" s="110">
        <v>0</v>
      </c>
      <c r="AK66" s="109">
        <v>0</v>
      </c>
      <c r="AL66" s="109">
        <v>0</v>
      </c>
      <c r="AM66" s="4">
        <v>0</v>
      </c>
      <c r="AN66" s="4">
        <v>0</v>
      </c>
      <c r="AO66" s="4">
        <v>0</v>
      </c>
      <c r="AP66" s="4">
        <v>0</v>
      </c>
      <c r="AQ66" s="109">
        <v>0</v>
      </c>
      <c r="AR66" s="109">
        <v>0</v>
      </c>
      <c r="AS66" s="109">
        <v>0</v>
      </c>
      <c r="AT66" s="135">
        <v>0</v>
      </c>
      <c r="AU66" s="4">
        <v>0</v>
      </c>
      <c r="AV66" s="4">
        <v>0</v>
      </c>
      <c r="AW66" s="110">
        <v>0</v>
      </c>
      <c r="AX66" s="109">
        <v>0</v>
      </c>
      <c r="AY66" s="109">
        <v>0</v>
      </c>
      <c r="AZ66" s="4">
        <v>0</v>
      </c>
      <c r="BA66" s="4">
        <v>0</v>
      </c>
      <c r="BB66" s="4">
        <v>0</v>
      </c>
      <c r="BC66" s="4">
        <v>0</v>
      </c>
      <c r="BD66" s="31">
        <v>0</v>
      </c>
      <c r="BE66" s="109">
        <v>0</v>
      </c>
      <c r="BF66" s="109">
        <v>0</v>
      </c>
      <c r="BG66" s="104">
        <v>0</v>
      </c>
      <c r="BH66" s="4">
        <v>0</v>
      </c>
      <c r="BI66" s="4">
        <v>0</v>
      </c>
      <c r="BJ66" s="110">
        <v>0</v>
      </c>
      <c r="BK66" s="109">
        <v>0</v>
      </c>
      <c r="BL66" s="109">
        <v>0</v>
      </c>
      <c r="BM66" s="4">
        <v>0</v>
      </c>
      <c r="BN66" s="4">
        <v>0</v>
      </c>
      <c r="BO66" s="4">
        <v>0</v>
      </c>
      <c r="BP66" s="4">
        <v>0</v>
      </c>
      <c r="BQ66" s="109">
        <v>0</v>
      </c>
      <c r="BR66" s="109">
        <v>0</v>
      </c>
      <c r="BS66" s="109">
        <v>0</v>
      </c>
      <c r="BT66" s="4">
        <v>0</v>
      </c>
      <c r="BU66" s="4">
        <v>0</v>
      </c>
      <c r="BV66" s="4">
        <v>0</v>
      </c>
      <c r="BW66" s="110">
        <v>0</v>
      </c>
      <c r="BX66" s="109">
        <v>0</v>
      </c>
      <c r="BY66" s="109">
        <v>0</v>
      </c>
      <c r="BZ66" s="4">
        <v>0</v>
      </c>
      <c r="CA66" s="4">
        <v>0</v>
      </c>
      <c r="CB66" s="4">
        <v>0</v>
      </c>
      <c r="CC66" s="4">
        <v>0</v>
      </c>
      <c r="CD66" s="109">
        <v>0</v>
      </c>
      <c r="CE66" s="109">
        <v>0</v>
      </c>
      <c r="CF66" s="109">
        <v>0</v>
      </c>
      <c r="CG66" s="4">
        <v>0</v>
      </c>
      <c r="CH66" s="4">
        <v>0</v>
      </c>
      <c r="CI66" s="4">
        <v>0</v>
      </c>
      <c r="CJ66" s="110">
        <v>0</v>
      </c>
      <c r="CK66" s="109">
        <v>0</v>
      </c>
      <c r="CL66" s="109">
        <v>0</v>
      </c>
      <c r="CM66" s="4">
        <v>0</v>
      </c>
      <c r="CN66" s="4">
        <v>0</v>
      </c>
      <c r="CO66" s="4">
        <v>0</v>
      </c>
      <c r="CP66" s="4">
        <v>0</v>
      </c>
      <c r="CQ66" s="109">
        <v>30</v>
      </c>
      <c r="CR66" s="109">
        <v>0</v>
      </c>
      <c r="CS66" s="109">
        <v>0</v>
      </c>
      <c r="CT66" s="4">
        <v>0</v>
      </c>
      <c r="CU66" s="4">
        <v>0</v>
      </c>
      <c r="CV66" s="4">
        <v>0</v>
      </c>
      <c r="CW66" s="110">
        <v>0</v>
      </c>
      <c r="CX66" s="109">
        <v>0</v>
      </c>
      <c r="CY66" s="109">
        <v>0</v>
      </c>
      <c r="CZ66" s="4">
        <v>30</v>
      </c>
      <c r="DA66" s="4">
        <v>0</v>
      </c>
      <c r="DB66" s="4">
        <v>0</v>
      </c>
      <c r="DC66" s="4">
        <v>30</v>
      </c>
      <c r="DD66" s="109">
        <v>1</v>
      </c>
      <c r="DE66" s="109">
        <v>0</v>
      </c>
      <c r="DF66" s="109">
        <v>0</v>
      </c>
      <c r="DG66" s="4">
        <v>16</v>
      </c>
      <c r="DH66" s="4">
        <v>0</v>
      </c>
      <c r="DI66" s="105">
        <v>0</v>
      </c>
      <c r="DJ66" s="110">
        <v>16</v>
      </c>
      <c r="DK66" s="109">
        <v>0</v>
      </c>
      <c r="DL66" s="109">
        <v>0</v>
      </c>
      <c r="DM66" s="4">
        <v>33</v>
      </c>
      <c r="DN66" s="4">
        <v>0</v>
      </c>
      <c r="DO66" s="4">
        <v>0</v>
      </c>
      <c r="DP66" s="4">
        <v>33</v>
      </c>
      <c r="DQ66" s="109">
        <v>0</v>
      </c>
      <c r="DR66" s="109">
        <v>0</v>
      </c>
      <c r="DS66" s="109">
        <v>0</v>
      </c>
      <c r="DT66" s="4">
        <v>0</v>
      </c>
      <c r="DU66" s="4">
        <v>0</v>
      </c>
      <c r="DV66" s="4">
        <v>0</v>
      </c>
      <c r="DW66" s="110">
        <v>0</v>
      </c>
      <c r="DX66" s="109">
        <v>0</v>
      </c>
      <c r="DY66" s="109">
        <v>0</v>
      </c>
      <c r="DZ66" s="4">
        <v>0</v>
      </c>
      <c r="EA66" s="4">
        <v>0</v>
      </c>
      <c r="EB66" s="4">
        <v>0</v>
      </c>
      <c r="EC66" s="4">
        <v>0</v>
      </c>
      <c r="ED66" s="109">
        <v>0</v>
      </c>
      <c r="EE66" s="109">
        <v>0</v>
      </c>
      <c r="EF66" s="109">
        <v>0</v>
      </c>
      <c r="EG66" s="4">
        <v>0</v>
      </c>
      <c r="EH66" s="4">
        <v>0</v>
      </c>
      <c r="EI66" s="4">
        <v>0</v>
      </c>
      <c r="EJ66" s="110">
        <v>0</v>
      </c>
      <c r="EK66" s="109">
        <v>0</v>
      </c>
      <c r="EL66" s="109">
        <v>0</v>
      </c>
      <c r="EM66" s="4">
        <v>0</v>
      </c>
      <c r="EN66" s="4">
        <v>0</v>
      </c>
      <c r="EO66" s="4">
        <v>0</v>
      </c>
      <c r="EP66" s="4">
        <v>0</v>
      </c>
      <c r="EQ66" s="109">
        <v>0</v>
      </c>
      <c r="ER66" s="109">
        <v>0</v>
      </c>
      <c r="ES66" s="109">
        <v>0</v>
      </c>
      <c r="ET66" s="4">
        <v>0</v>
      </c>
      <c r="EU66" s="4">
        <v>0</v>
      </c>
      <c r="EV66" s="105">
        <v>0</v>
      </c>
      <c r="EW66" s="110">
        <v>0</v>
      </c>
      <c r="EX66" s="109">
        <v>0</v>
      </c>
      <c r="EY66" s="109">
        <v>0</v>
      </c>
      <c r="EZ66" s="4">
        <v>0</v>
      </c>
      <c r="FA66" s="4">
        <v>0</v>
      </c>
      <c r="FB66" s="4">
        <v>0</v>
      </c>
      <c r="FC66" s="4">
        <v>0</v>
      </c>
      <c r="FD66" s="109">
        <v>0</v>
      </c>
      <c r="FE66" s="109">
        <v>0</v>
      </c>
      <c r="FF66" s="109">
        <v>0</v>
      </c>
      <c r="FG66" s="4">
        <v>0</v>
      </c>
      <c r="FH66" s="4">
        <v>0</v>
      </c>
      <c r="FI66" s="4">
        <v>0</v>
      </c>
      <c r="FJ66" s="110">
        <v>0</v>
      </c>
      <c r="FK66" s="109">
        <v>0</v>
      </c>
      <c r="FL66" s="109">
        <v>0</v>
      </c>
      <c r="FM66" s="4">
        <v>0</v>
      </c>
      <c r="FN66" s="4">
        <v>0</v>
      </c>
      <c r="FO66" s="4">
        <v>0</v>
      </c>
      <c r="FP66" s="4">
        <v>0</v>
      </c>
      <c r="FQ66" s="109">
        <v>3</v>
      </c>
      <c r="FR66" s="109">
        <v>0</v>
      </c>
      <c r="FS66" s="109">
        <v>0</v>
      </c>
      <c r="FT66" s="4">
        <v>0</v>
      </c>
      <c r="FU66" s="4">
        <v>0</v>
      </c>
      <c r="FV66" s="4">
        <v>0</v>
      </c>
      <c r="FW66" s="110">
        <v>6</v>
      </c>
      <c r="FX66" s="109">
        <v>0</v>
      </c>
      <c r="FY66" s="109">
        <v>0</v>
      </c>
      <c r="FZ66" s="4">
        <v>9</v>
      </c>
      <c r="GA66" s="4">
        <v>0</v>
      </c>
      <c r="GB66" s="4">
        <v>0</v>
      </c>
      <c r="GC66" s="4">
        <v>9</v>
      </c>
      <c r="GD66" s="109">
        <v>0</v>
      </c>
      <c r="GE66" s="109">
        <v>0</v>
      </c>
      <c r="GF66" s="109">
        <v>0</v>
      </c>
      <c r="GG66" s="4">
        <v>0</v>
      </c>
      <c r="GH66" s="4">
        <v>0</v>
      </c>
      <c r="GI66" s="4">
        <v>0</v>
      </c>
      <c r="GJ66" s="110">
        <v>0</v>
      </c>
      <c r="GK66" s="109">
        <v>0</v>
      </c>
      <c r="GL66" s="109">
        <v>0</v>
      </c>
      <c r="GM66" s="4">
        <v>0</v>
      </c>
      <c r="GN66" s="4">
        <v>0</v>
      </c>
      <c r="GO66" s="4">
        <v>0</v>
      </c>
      <c r="GP66" s="4">
        <v>0</v>
      </c>
      <c r="GQ66" s="109">
        <v>0</v>
      </c>
      <c r="GR66" s="109">
        <v>0</v>
      </c>
      <c r="GS66" s="109">
        <v>0</v>
      </c>
      <c r="GT66" s="4">
        <v>0</v>
      </c>
      <c r="GU66" s="4">
        <v>0</v>
      </c>
      <c r="GV66" s="4">
        <v>0</v>
      </c>
      <c r="GW66" s="110">
        <v>0</v>
      </c>
      <c r="GX66" s="109">
        <v>0</v>
      </c>
      <c r="GY66" s="109">
        <v>0</v>
      </c>
      <c r="GZ66" s="4">
        <v>0</v>
      </c>
      <c r="HA66" s="4">
        <v>0</v>
      </c>
      <c r="HB66" s="4">
        <v>0</v>
      </c>
      <c r="HC66" s="4">
        <v>0</v>
      </c>
      <c r="HD66" s="109">
        <v>0</v>
      </c>
      <c r="HE66" s="109">
        <v>0</v>
      </c>
      <c r="HF66" s="109">
        <v>0</v>
      </c>
      <c r="HG66" s="4">
        <v>0</v>
      </c>
      <c r="HH66" s="4">
        <v>0</v>
      </c>
      <c r="HI66" s="4">
        <v>0</v>
      </c>
      <c r="HJ66" s="110">
        <v>0</v>
      </c>
      <c r="HK66" s="109">
        <v>0</v>
      </c>
      <c r="HL66" s="109">
        <v>0</v>
      </c>
      <c r="HM66" s="4">
        <v>0</v>
      </c>
      <c r="HN66" s="4">
        <v>0</v>
      </c>
      <c r="HO66" s="4">
        <v>0</v>
      </c>
      <c r="HP66" s="4">
        <v>0</v>
      </c>
      <c r="HQ66" s="109">
        <v>0</v>
      </c>
      <c r="HR66" s="109">
        <v>0</v>
      </c>
      <c r="HS66" s="109">
        <v>0</v>
      </c>
      <c r="HT66" s="4">
        <v>0</v>
      </c>
      <c r="HU66" s="4">
        <v>0</v>
      </c>
      <c r="HV66" s="4">
        <v>0</v>
      </c>
      <c r="HW66" s="110">
        <v>0</v>
      </c>
      <c r="HX66" s="109">
        <v>0</v>
      </c>
      <c r="HY66" s="109">
        <v>0</v>
      </c>
      <c r="HZ66" s="4">
        <v>0</v>
      </c>
      <c r="IA66" s="4">
        <v>0</v>
      </c>
      <c r="IB66" s="4">
        <v>0</v>
      </c>
      <c r="IC66" s="4">
        <v>0</v>
      </c>
      <c r="ID66" s="109">
        <v>0</v>
      </c>
      <c r="IE66" s="109">
        <v>0</v>
      </c>
      <c r="IF66" s="109">
        <v>0</v>
      </c>
      <c r="IG66" s="4">
        <v>0</v>
      </c>
      <c r="IH66" s="4">
        <v>0</v>
      </c>
      <c r="II66" s="4">
        <v>0</v>
      </c>
      <c r="IJ66" s="110">
        <v>0</v>
      </c>
      <c r="IK66" s="109">
        <v>0</v>
      </c>
      <c r="IL66" s="109">
        <v>0</v>
      </c>
      <c r="IM66" s="4">
        <v>0</v>
      </c>
      <c r="IN66" s="4">
        <v>0</v>
      </c>
      <c r="IO66" s="4">
        <v>0</v>
      </c>
      <c r="IP66" s="4">
        <v>0</v>
      </c>
      <c r="IQ66" s="109">
        <v>23</v>
      </c>
      <c r="IR66" s="109">
        <v>0</v>
      </c>
      <c r="IS66" s="109">
        <v>0</v>
      </c>
      <c r="IT66" s="4">
        <v>0</v>
      </c>
      <c r="IU66" s="4">
        <v>0</v>
      </c>
      <c r="IV66" s="4">
        <v>0</v>
      </c>
      <c r="IW66" s="110">
        <v>36</v>
      </c>
      <c r="IX66" s="109">
        <v>0</v>
      </c>
      <c r="IY66" s="109">
        <v>0</v>
      </c>
      <c r="IZ66" s="4">
        <v>59</v>
      </c>
      <c r="JA66" s="4">
        <v>0</v>
      </c>
      <c r="JB66" s="4">
        <v>0</v>
      </c>
      <c r="JC66" s="4">
        <v>59</v>
      </c>
      <c r="JD66" s="242">
        <v>724</v>
      </c>
      <c r="JE66" s="242">
        <v>0</v>
      </c>
      <c r="JF66" s="242">
        <v>0</v>
      </c>
      <c r="JG66" s="304">
        <v>724</v>
      </c>
      <c r="JH66" s="300">
        <v>1481.3333333333333</v>
      </c>
      <c r="JJ66" s="301">
        <v>724</v>
      </c>
      <c r="JK66" s="301">
        <v>0</v>
      </c>
      <c r="JL66" s="301">
        <v>0</v>
      </c>
      <c r="JM66" s="306">
        <v>724</v>
      </c>
      <c r="JN66" s="303">
        <v>48.874887488748875</v>
      </c>
      <c r="JP66" s="110">
        <v>0</v>
      </c>
      <c r="JQ66" s="109">
        <v>0</v>
      </c>
      <c r="JR66" s="109">
        <v>0</v>
      </c>
      <c r="JS66" s="145">
        <v>0</v>
      </c>
      <c r="JT66" s="148">
        <v>0</v>
      </c>
    </row>
    <row r="67" spans="1:280" ht="16.5" thickTop="1" thickBot="1" x14ac:dyDescent="0.3">
      <c r="A67" s="75" t="s">
        <v>128</v>
      </c>
      <c r="B67" s="290" t="s">
        <v>129</v>
      </c>
      <c r="C67" s="297">
        <v>1141.3333333333333</v>
      </c>
      <c r="D67" s="112">
        <v>409</v>
      </c>
      <c r="E67" s="109">
        <v>0</v>
      </c>
      <c r="F67" s="114">
        <v>0</v>
      </c>
      <c r="G67" s="104">
        <v>179</v>
      </c>
      <c r="H67" s="4">
        <v>0</v>
      </c>
      <c r="I67" s="4">
        <v>0</v>
      </c>
      <c r="J67" s="110">
        <v>117</v>
      </c>
      <c r="K67" s="109">
        <v>0</v>
      </c>
      <c r="L67" s="109">
        <v>0</v>
      </c>
      <c r="M67" s="4">
        <v>705</v>
      </c>
      <c r="N67" s="4">
        <v>0</v>
      </c>
      <c r="O67" s="4">
        <v>0</v>
      </c>
      <c r="P67" s="4">
        <v>705</v>
      </c>
      <c r="Q67" s="112">
        <v>10</v>
      </c>
      <c r="R67" s="109">
        <v>0</v>
      </c>
      <c r="S67" s="109">
        <v>0</v>
      </c>
      <c r="T67" s="135">
        <v>20</v>
      </c>
      <c r="U67" s="4">
        <v>0</v>
      </c>
      <c r="V67" s="4">
        <v>0</v>
      </c>
      <c r="W67" s="110">
        <v>9</v>
      </c>
      <c r="X67" s="109">
        <v>0</v>
      </c>
      <c r="Y67" s="109">
        <v>0</v>
      </c>
      <c r="Z67" s="4">
        <v>39</v>
      </c>
      <c r="AA67" s="4">
        <v>0</v>
      </c>
      <c r="AB67" s="4">
        <v>0</v>
      </c>
      <c r="AC67" s="4">
        <v>39</v>
      </c>
      <c r="AD67" s="109">
        <v>0</v>
      </c>
      <c r="AE67" s="109">
        <v>0</v>
      </c>
      <c r="AF67" s="109">
        <v>0</v>
      </c>
      <c r="AG67" s="4">
        <v>0</v>
      </c>
      <c r="AH67" s="4">
        <v>0</v>
      </c>
      <c r="AI67" s="4">
        <v>0</v>
      </c>
      <c r="AJ67" s="110">
        <v>0</v>
      </c>
      <c r="AK67" s="109">
        <v>0</v>
      </c>
      <c r="AL67" s="109">
        <v>0</v>
      </c>
      <c r="AM67" s="4">
        <v>0</v>
      </c>
      <c r="AN67" s="4">
        <v>0</v>
      </c>
      <c r="AO67" s="4">
        <v>0</v>
      </c>
      <c r="AP67" s="4">
        <v>0</v>
      </c>
      <c r="AQ67" s="109">
        <v>0</v>
      </c>
      <c r="AR67" s="109">
        <v>0</v>
      </c>
      <c r="AS67" s="109">
        <v>0</v>
      </c>
      <c r="AT67" s="135">
        <v>0</v>
      </c>
      <c r="AU67" s="4">
        <v>0</v>
      </c>
      <c r="AV67" s="4">
        <v>133</v>
      </c>
      <c r="AW67" s="110">
        <v>0</v>
      </c>
      <c r="AX67" s="109">
        <v>0</v>
      </c>
      <c r="AY67" s="109">
        <v>127</v>
      </c>
      <c r="AZ67" s="4">
        <v>0</v>
      </c>
      <c r="BA67" s="4">
        <v>0</v>
      </c>
      <c r="BB67" s="4">
        <v>260</v>
      </c>
      <c r="BC67" s="4">
        <v>260</v>
      </c>
      <c r="BD67" s="31">
        <v>0</v>
      </c>
      <c r="BE67" s="109">
        <v>0</v>
      </c>
      <c r="BF67" s="109">
        <v>0</v>
      </c>
      <c r="BG67" s="104">
        <v>0</v>
      </c>
      <c r="BH67" s="4">
        <v>0</v>
      </c>
      <c r="BI67" s="4">
        <v>0</v>
      </c>
      <c r="BJ67" s="110">
        <v>0</v>
      </c>
      <c r="BK67" s="109">
        <v>0</v>
      </c>
      <c r="BL67" s="109">
        <v>0</v>
      </c>
      <c r="BM67" s="4">
        <v>0</v>
      </c>
      <c r="BN67" s="4">
        <v>0</v>
      </c>
      <c r="BO67" s="4">
        <v>0</v>
      </c>
      <c r="BP67" s="4">
        <v>0</v>
      </c>
      <c r="BQ67" s="109">
        <v>0</v>
      </c>
      <c r="BR67" s="109">
        <v>0</v>
      </c>
      <c r="BS67" s="109">
        <v>0</v>
      </c>
      <c r="BT67" s="4">
        <v>0</v>
      </c>
      <c r="BU67" s="4">
        <v>0</v>
      </c>
      <c r="BV67" s="4">
        <v>0</v>
      </c>
      <c r="BW67" s="110">
        <v>0</v>
      </c>
      <c r="BX67" s="109">
        <v>0</v>
      </c>
      <c r="BY67" s="109">
        <v>0</v>
      </c>
      <c r="BZ67" s="4">
        <v>0</v>
      </c>
      <c r="CA67" s="4">
        <v>0</v>
      </c>
      <c r="CB67" s="4">
        <v>0</v>
      </c>
      <c r="CC67" s="4">
        <v>0</v>
      </c>
      <c r="CD67" s="109">
        <v>0</v>
      </c>
      <c r="CE67" s="109">
        <v>0</v>
      </c>
      <c r="CF67" s="109">
        <v>0</v>
      </c>
      <c r="CG67" s="4">
        <v>0</v>
      </c>
      <c r="CH67" s="4">
        <v>0</v>
      </c>
      <c r="CI67" s="4">
        <v>0</v>
      </c>
      <c r="CJ67" s="110">
        <v>0</v>
      </c>
      <c r="CK67" s="109">
        <v>0</v>
      </c>
      <c r="CL67" s="109">
        <v>0</v>
      </c>
      <c r="CM67" s="4">
        <v>0</v>
      </c>
      <c r="CN67" s="4">
        <v>0</v>
      </c>
      <c r="CO67" s="4">
        <v>0</v>
      </c>
      <c r="CP67" s="4">
        <v>0</v>
      </c>
      <c r="CQ67" s="109">
        <v>0</v>
      </c>
      <c r="CR67" s="109">
        <v>0</v>
      </c>
      <c r="CS67" s="109">
        <v>0</v>
      </c>
      <c r="CT67" s="4">
        <v>0</v>
      </c>
      <c r="CU67" s="4">
        <v>0</v>
      </c>
      <c r="CV67" s="4">
        <v>0</v>
      </c>
      <c r="CW67" s="110">
        <v>0</v>
      </c>
      <c r="CX67" s="109">
        <v>0</v>
      </c>
      <c r="CY67" s="109">
        <v>0</v>
      </c>
      <c r="CZ67" s="4">
        <v>0</v>
      </c>
      <c r="DA67" s="4">
        <v>0</v>
      </c>
      <c r="DB67" s="4">
        <v>0</v>
      </c>
      <c r="DC67" s="4">
        <v>0</v>
      </c>
      <c r="DD67" s="109">
        <v>0</v>
      </c>
      <c r="DE67" s="109">
        <v>0</v>
      </c>
      <c r="DF67" s="109">
        <v>0</v>
      </c>
      <c r="DG67" s="4">
        <v>0</v>
      </c>
      <c r="DH67" s="4">
        <v>0</v>
      </c>
      <c r="DI67" s="105">
        <v>0</v>
      </c>
      <c r="DJ67" s="110">
        <v>0</v>
      </c>
      <c r="DK67" s="109">
        <v>0</v>
      </c>
      <c r="DL67" s="109">
        <v>0</v>
      </c>
      <c r="DM67" s="4">
        <v>0</v>
      </c>
      <c r="DN67" s="4">
        <v>0</v>
      </c>
      <c r="DO67" s="4">
        <v>0</v>
      </c>
      <c r="DP67" s="4">
        <v>0</v>
      </c>
      <c r="DQ67" s="109">
        <v>0</v>
      </c>
      <c r="DR67" s="109">
        <v>0</v>
      </c>
      <c r="DS67" s="109">
        <v>0</v>
      </c>
      <c r="DT67" s="4">
        <v>0</v>
      </c>
      <c r="DU67" s="4">
        <v>0</v>
      </c>
      <c r="DV67" s="4">
        <v>0</v>
      </c>
      <c r="DW67" s="110">
        <v>0</v>
      </c>
      <c r="DX67" s="109">
        <v>0</v>
      </c>
      <c r="DY67" s="109">
        <v>0</v>
      </c>
      <c r="DZ67" s="4">
        <v>0</v>
      </c>
      <c r="EA67" s="4">
        <v>0</v>
      </c>
      <c r="EB67" s="4">
        <v>0</v>
      </c>
      <c r="EC67" s="4">
        <v>0</v>
      </c>
      <c r="ED67" s="109">
        <v>0</v>
      </c>
      <c r="EE67" s="109">
        <v>0</v>
      </c>
      <c r="EF67" s="109">
        <v>0</v>
      </c>
      <c r="EG67" s="4">
        <v>0</v>
      </c>
      <c r="EH67" s="4">
        <v>0</v>
      </c>
      <c r="EI67" s="4">
        <v>0</v>
      </c>
      <c r="EJ67" s="110">
        <v>0</v>
      </c>
      <c r="EK67" s="109">
        <v>0</v>
      </c>
      <c r="EL67" s="109">
        <v>0</v>
      </c>
      <c r="EM67" s="4">
        <v>0</v>
      </c>
      <c r="EN67" s="4">
        <v>0</v>
      </c>
      <c r="EO67" s="4">
        <v>0</v>
      </c>
      <c r="EP67" s="4">
        <v>0</v>
      </c>
      <c r="EQ67" s="109">
        <v>7</v>
      </c>
      <c r="ER67" s="109">
        <v>0</v>
      </c>
      <c r="ES67" s="109">
        <v>0</v>
      </c>
      <c r="ET67" s="4">
        <v>0</v>
      </c>
      <c r="EU67" s="4">
        <v>0</v>
      </c>
      <c r="EV67" s="105">
        <v>0</v>
      </c>
      <c r="EW67" s="110">
        <v>0</v>
      </c>
      <c r="EX67" s="109">
        <v>0</v>
      </c>
      <c r="EY67" s="109">
        <v>0</v>
      </c>
      <c r="EZ67" s="4">
        <v>7</v>
      </c>
      <c r="FA67" s="4">
        <v>0</v>
      </c>
      <c r="FB67" s="4">
        <v>0</v>
      </c>
      <c r="FC67" s="4">
        <v>7</v>
      </c>
      <c r="FD67" s="109">
        <v>0</v>
      </c>
      <c r="FE67" s="109">
        <v>0</v>
      </c>
      <c r="FF67" s="109">
        <v>0</v>
      </c>
      <c r="FG67" s="4">
        <v>0</v>
      </c>
      <c r="FH67" s="4">
        <v>0</v>
      </c>
      <c r="FI67" s="4">
        <v>0</v>
      </c>
      <c r="FJ67" s="110">
        <v>0</v>
      </c>
      <c r="FK67" s="109">
        <v>0</v>
      </c>
      <c r="FL67" s="109">
        <v>0</v>
      </c>
      <c r="FM67" s="4">
        <v>0</v>
      </c>
      <c r="FN67" s="4">
        <v>0</v>
      </c>
      <c r="FO67" s="4">
        <v>0</v>
      </c>
      <c r="FP67" s="4">
        <v>0</v>
      </c>
      <c r="FQ67" s="109">
        <v>0</v>
      </c>
      <c r="FR67" s="109">
        <v>0</v>
      </c>
      <c r="FS67" s="109">
        <v>0</v>
      </c>
      <c r="FT67" s="4">
        <v>0</v>
      </c>
      <c r="FU67" s="4">
        <v>0</v>
      </c>
      <c r="FV67" s="4">
        <v>0</v>
      </c>
      <c r="FW67" s="110">
        <v>0</v>
      </c>
      <c r="FX67" s="109">
        <v>0</v>
      </c>
      <c r="FY67" s="109">
        <v>0</v>
      </c>
      <c r="FZ67" s="4">
        <v>0</v>
      </c>
      <c r="GA67" s="4">
        <v>0</v>
      </c>
      <c r="GB67" s="4">
        <v>0</v>
      </c>
      <c r="GC67" s="4">
        <v>0</v>
      </c>
      <c r="GD67" s="109">
        <v>0</v>
      </c>
      <c r="GE67" s="109">
        <v>0</v>
      </c>
      <c r="GF67" s="109">
        <v>0</v>
      </c>
      <c r="GG67" s="4">
        <v>0</v>
      </c>
      <c r="GH67" s="4">
        <v>0</v>
      </c>
      <c r="GI67" s="4">
        <v>0</v>
      </c>
      <c r="GJ67" s="110">
        <v>0</v>
      </c>
      <c r="GK67" s="109">
        <v>0</v>
      </c>
      <c r="GL67" s="109">
        <v>0</v>
      </c>
      <c r="GM67" s="4">
        <v>0</v>
      </c>
      <c r="GN67" s="4">
        <v>0</v>
      </c>
      <c r="GO67" s="4">
        <v>0</v>
      </c>
      <c r="GP67" s="4">
        <v>0</v>
      </c>
      <c r="GQ67" s="109">
        <v>0</v>
      </c>
      <c r="GR67" s="109">
        <v>0</v>
      </c>
      <c r="GS67" s="109">
        <v>0</v>
      </c>
      <c r="GT67" s="4">
        <v>0</v>
      </c>
      <c r="GU67" s="4">
        <v>0</v>
      </c>
      <c r="GV67" s="4">
        <v>0</v>
      </c>
      <c r="GW67" s="110">
        <v>0</v>
      </c>
      <c r="GX67" s="109">
        <v>0</v>
      </c>
      <c r="GY67" s="109">
        <v>0</v>
      </c>
      <c r="GZ67" s="4">
        <v>0</v>
      </c>
      <c r="HA67" s="4">
        <v>0</v>
      </c>
      <c r="HB67" s="4">
        <v>0</v>
      </c>
      <c r="HC67" s="4">
        <v>0</v>
      </c>
      <c r="HD67" s="109">
        <v>0</v>
      </c>
      <c r="HE67" s="109">
        <v>0</v>
      </c>
      <c r="HF67" s="109">
        <v>0</v>
      </c>
      <c r="HG67" s="4">
        <v>0</v>
      </c>
      <c r="HH67" s="4">
        <v>0</v>
      </c>
      <c r="HI67" s="4">
        <v>0</v>
      </c>
      <c r="HJ67" s="110">
        <v>0</v>
      </c>
      <c r="HK67" s="109">
        <v>0</v>
      </c>
      <c r="HL67" s="109">
        <v>0</v>
      </c>
      <c r="HM67" s="4">
        <v>0</v>
      </c>
      <c r="HN67" s="4">
        <v>0</v>
      </c>
      <c r="HO67" s="4">
        <v>0</v>
      </c>
      <c r="HP67" s="4">
        <v>0</v>
      </c>
      <c r="HQ67" s="109">
        <v>0</v>
      </c>
      <c r="HR67" s="109">
        <v>0</v>
      </c>
      <c r="HS67" s="109">
        <v>0</v>
      </c>
      <c r="HT67" s="4">
        <v>0</v>
      </c>
      <c r="HU67" s="4">
        <v>0</v>
      </c>
      <c r="HV67" s="4">
        <v>0</v>
      </c>
      <c r="HW67" s="110">
        <v>0</v>
      </c>
      <c r="HX67" s="109">
        <v>0</v>
      </c>
      <c r="HY67" s="109">
        <v>0</v>
      </c>
      <c r="HZ67" s="4">
        <v>0</v>
      </c>
      <c r="IA67" s="4">
        <v>0</v>
      </c>
      <c r="IB67" s="4">
        <v>0</v>
      </c>
      <c r="IC67" s="4">
        <v>0</v>
      </c>
      <c r="ID67" s="109">
        <v>0</v>
      </c>
      <c r="IE67" s="109">
        <v>0</v>
      </c>
      <c r="IF67" s="109">
        <v>0</v>
      </c>
      <c r="IG67" s="4">
        <v>0</v>
      </c>
      <c r="IH67" s="4">
        <v>0</v>
      </c>
      <c r="II67" s="4">
        <v>0</v>
      </c>
      <c r="IJ67" s="110">
        <v>0</v>
      </c>
      <c r="IK67" s="109">
        <v>7</v>
      </c>
      <c r="IL67" s="109">
        <v>0</v>
      </c>
      <c r="IM67" s="4">
        <v>0</v>
      </c>
      <c r="IN67" s="4">
        <v>7</v>
      </c>
      <c r="IO67" s="4">
        <v>0</v>
      </c>
      <c r="IP67" s="4">
        <v>7</v>
      </c>
      <c r="IQ67" s="109">
        <v>24</v>
      </c>
      <c r="IR67" s="109">
        <v>0</v>
      </c>
      <c r="IS67" s="109">
        <v>35</v>
      </c>
      <c r="IT67" s="4">
        <v>27</v>
      </c>
      <c r="IU67" s="4">
        <v>0</v>
      </c>
      <c r="IV67" s="4">
        <v>31</v>
      </c>
      <c r="IW67" s="110">
        <v>60</v>
      </c>
      <c r="IX67" s="109">
        <v>0</v>
      </c>
      <c r="IY67" s="109">
        <v>0</v>
      </c>
      <c r="IZ67" s="4">
        <v>111</v>
      </c>
      <c r="JA67" s="4">
        <v>0</v>
      </c>
      <c r="JB67" s="4">
        <v>66</v>
      </c>
      <c r="JC67" s="4">
        <v>177</v>
      </c>
      <c r="JD67" s="242">
        <v>862</v>
      </c>
      <c r="JE67" s="242">
        <v>7</v>
      </c>
      <c r="JF67" s="242">
        <v>326</v>
      </c>
      <c r="JG67" s="304">
        <v>1195</v>
      </c>
      <c r="JH67" s="300">
        <v>1141.3333333333333</v>
      </c>
      <c r="JJ67" s="301">
        <v>862</v>
      </c>
      <c r="JK67" s="301">
        <v>7</v>
      </c>
      <c r="JL67" s="301">
        <v>326</v>
      </c>
      <c r="JM67" s="306">
        <v>1195</v>
      </c>
      <c r="JN67" s="303">
        <v>104.70210280373833</v>
      </c>
      <c r="JP67" s="110">
        <v>0</v>
      </c>
      <c r="JQ67" s="109">
        <v>0</v>
      </c>
      <c r="JR67" s="109">
        <v>0</v>
      </c>
      <c r="JS67" s="145">
        <v>0</v>
      </c>
      <c r="JT67" s="148">
        <v>0</v>
      </c>
    </row>
    <row r="68" spans="1:280" ht="16.5" thickTop="1" thickBot="1" x14ac:dyDescent="0.3">
      <c r="A68" s="75" t="s">
        <v>130</v>
      </c>
      <c r="B68" s="290" t="s">
        <v>972</v>
      </c>
      <c r="C68" s="297">
        <v>1228.6666666666667</v>
      </c>
      <c r="D68" s="112">
        <v>34</v>
      </c>
      <c r="E68" s="109">
        <v>0</v>
      </c>
      <c r="F68" s="114">
        <v>0</v>
      </c>
      <c r="G68" s="104">
        <v>0</v>
      </c>
      <c r="H68" s="4">
        <v>0</v>
      </c>
      <c r="I68" s="4">
        <v>0</v>
      </c>
      <c r="J68" s="110">
        <v>0</v>
      </c>
      <c r="K68" s="109">
        <v>0</v>
      </c>
      <c r="L68" s="109">
        <v>0</v>
      </c>
      <c r="M68" s="4">
        <v>34</v>
      </c>
      <c r="N68" s="4">
        <v>0</v>
      </c>
      <c r="O68" s="4">
        <v>0</v>
      </c>
      <c r="P68" s="4">
        <v>34</v>
      </c>
      <c r="Q68" s="112">
        <v>0</v>
      </c>
      <c r="R68" s="109">
        <v>0</v>
      </c>
      <c r="S68" s="109">
        <v>0</v>
      </c>
      <c r="T68" s="135">
        <v>16</v>
      </c>
      <c r="U68" s="4">
        <v>0</v>
      </c>
      <c r="V68" s="4">
        <v>0</v>
      </c>
      <c r="W68" s="110">
        <v>6</v>
      </c>
      <c r="X68" s="109">
        <v>0</v>
      </c>
      <c r="Y68" s="109">
        <v>0</v>
      </c>
      <c r="Z68" s="4">
        <v>22</v>
      </c>
      <c r="AA68" s="4">
        <v>0</v>
      </c>
      <c r="AB68" s="4">
        <v>0</v>
      </c>
      <c r="AC68" s="4">
        <v>22</v>
      </c>
      <c r="AD68" s="109">
        <v>0</v>
      </c>
      <c r="AE68" s="109">
        <v>0</v>
      </c>
      <c r="AF68" s="109">
        <v>0</v>
      </c>
      <c r="AG68" s="4">
        <v>0</v>
      </c>
      <c r="AH68" s="4">
        <v>0</v>
      </c>
      <c r="AI68" s="4">
        <v>0</v>
      </c>
      <c r="AJ68" s="110">
        <v>0</v>
      </c>
      <c r="AK68" s="109">
        <v>0</v>
      </c>
      <c r="AL68" s="109">
        <v>0</v>
      </c>
      <c r="AM68" s="4">
        <v>0</v>
      </c>
      <c r="AN68" s="4">
        <v>0</v>
      </c>
      <c r="AO68" s="4">
        <v>0</v>
      </c>
      <c r="AP68" s="4">
        <v>0</v>
      </c>
      <c r="AQ68" s="109">
        <v>0</v>
      </c>
      <c r="AR68" s="109">
        <v>0</v>
      </c>
      <c r="AS68" s="109">
        <v>0</v>
      </c>
      <c r="AT68" s="135">
        <v>0</v>
      </c>
      <c r="AU68" s="4">
        <v>0</v>
      </c>
      <c r="AV68" s="4">
        <v>37</v>
      </c>
      <c r="AW68" s="110">
        <v>0</v>
      </c>
      <c r="AX68" s="109">
        <v>0</v>
      </c>
      <c r="AY68" s="109">
        <v>0</v>
      </c>
      <c r="AZ68" s="4">
        <v>0</v>
      </c>
      <c r="BA68" s="4">
        <v>0</v>
      </c>
      <c r="BB68" s="4">
        <v>37</v>
      </c>
      <c r="BC68" s="4">
        <v>37</v>
      </c>
      <c r="BD68" s="31">
        <v>9</v>
      </c>
      <c r="BE68" s="109">
        <v>0</v>
      </c>
      <c r="BF68" s="109">
        <v>0</v>
      </c>
      <c r="BG68" s="104">
        <v>5</v>
      </c>
      <c r="BH68" s="4">
        <v>0</v>
      </c>
      <c r="BI68" s="4">
        <v>0</v>
      </c>
      <c r="BJ68" s="110">
        <v>0</v>
      </c>
      <c r="BK68" s="109">
        <v>0</v>
      </c>
      <c r="BL68" s="109">
        <v>0</v>
      </c>
      <c r="BM68" s="4">
        <v>14</v>
      </c>
      <c r="BN68" s="4">
        <v>0</v>
      </c>
      <c r="BO68" s="4">
        <v>0</v>
      </c>
      <c r="BP68" s="4">
        <v>14</v>
      </c>
      <c r="BQ68" s="109">
        <v>0</v>
      </c>
      <c r="BR68" s="109">
        <v>0</v>
      </c>
      <c r="BS68" s="109">
        <v>0</v>
      </c>
      <c r="BT68" s="4">
        <v>0</v>
      </c>
      <c r="BU68" s="4">
        <v>0</v>
      </c>
      <c r="BV68" s="4">
        <v>0</v>
      </c>
      <c r="BW68" s="110">
        <v>0</v>
      </c>
      <c r="BX68" s="109">
        <v>0</v>
      </c>
      <c r="BY68" s="109">
        <v>0</v>
      </c>
      <c r="BZ68" s="4">
        <v>0</v>
      </c>
      <c r="CA68" s="4">
        <v>0</v>
      </c>
      <c r="CB68" s="4">
        <v>0</v>
      </c>
      <c r="CC68" s="4">
        <v>0</v>
      </c>
      <c r="CD68" s="109">
        <v>0</v>
      </c>
      <c r="CE68" s="109">
        <v>0</v>
      </c>
      <c r="CF68" s="109">
        <v>0</v>
      </c>
      <c r="CG68" s="4">
        <v>0</v>
      </c>
      <c r="CH68" s="4">
        <v>0</v>
      </c>
      <c r="CI68" s="4">
        <v>0</v>
      </c>
      <c r="CJ68" s="110">
        <v>0</v>
      </c>
      <c r="CK68" s="109">
        <v>0</v>
      </c>
      <c r="CL68" s="109">
        <v>0</v>
      </c>
      <c r="CM68" s="4">
        <v>0</v>
      </c>
      <c r="CN68" s="4">
        <v>0</v>
      </c>
      <c r="CO68" s="4">
        <v>0</v>
      </c>
      <c r="CP68" s="4">
        <v>0</v>
      </c>
      <c r="CQ68" s="109">
        <v>0</v>
      </c>
      <c r="CR68" s="109">
        <v>0</v>
      </c>
      <c r="CS68" s="109">
        <v>0</v>
      </c>
      <c r="CT68" s="4">
        <v>0</v>
      </c>
      <c r="CU68" s="4">
        <v>0</v>
      </c>
      <c r="CV68" s="4">
        <v>0</v>
      </c>
      <c r="CW68" s="110">
        <v>0</v>
      </c>
      <c r="CX68" s="109">
        <v>0</v>
      </c>
      <c r="CY68" s="109">
        <v>0</v>
      </c>
      <c r="CZ68" s="4">
        <v>0</v>
      </c>
      <c r="DA68" s="4">
        <v>0</v>
      </c>
      <c r="DB68" s="4">
        <v>0</v>
      </c>
      <c r="DC68" s="4">
        <v>0</v>
      </c>
      <c r="DD68" s="109">
        <v>0</v>
      </c>
      <c r="DE68" s="109">
        <v>0</v>
      </c>
      <c r="DF68" s="109">
        <v>0</v>
      </c>
      <c r="DG68" s="4">
        <v>0</v>
      </c>
      <c r="DH68" s="4">
        <v>0</v>
      </c>
      <c r="DI68" s="105">
        <v>0</v>
      </c>
      <c r="DJ68" s="110">
        <v>0</v>
      </c>
      <c r="DK68" s="109">
        <v>0</v>
      </c>
      <c r="DL68" s="109">
        <v>0</v>
      </c>
      <c r="DM68" s="4">
        <v>0</v>
      </c>
      <c r="DN68" s="4">
        <v>0</v>
      </c>
      <c r="DO68" s="4">
        <v>0</v>
      </c>
      <c r="DP68" s="4">
        <v>0</v>
      </c>
      <c r="DQ68" s="109">
        <v>950</v>
      </c>
      <c r="DR68" s="109">
        <v>0</v>
      </c>
      <c r="DS68" s="109">
        <v>0</v>
      </c>
      <c r="DT68" s="4">
        <v>637</v>
      </c>
      <c r="DU68" s="4">
        <v>0</v>
      </c>
      <c r="DV68" s="4">
        <v>0</v>
      </c>
      <c r="DW68" s="110">
        <v>378</v>
      </c>
      <c r="DX68" s="109">
        <v>0</v>
      </c>
      <c r="DY68" s="109">
        <v>0</v>
      </c>
      <c r="DZ68" s="4">
        <v>1965</v>
      </c>
      <c r="EA68" s="4">
        <v>0</v>
      </c>
      <c r="EB68" s="4">
        <v>0</v>
      </c>
      <c r="EC68" s="4">
        <v>1965</v>
      </c>
      <c r="ED68" s="109">
        <v>0</v>
      </c>
      <c r="EE68" s="109">
        <v>0</v>
      </c>
      <c r="EF68" s="109">
        <v>0</v>
      </c>
      <c r="EG68" s="4">
        <v>0</v>
      </c>
      <c r="EH68" s="4">
        <v>0</v>
      </c>
      <c r="EI68" s="4">
        <v>0</v>
      </c>
      <c r="EJ68" s="110">
        <v>0</v>
      </c>
      <c r="EK68" s="109">
        <v>0</v>
      </c>
      <c r="EL68" s="109">
        <v>0</v>
      </c>
      <c r="EM68" s="4">
        <v>0</v>
      </c>
      <c r="EN68" s="4">
        <v>0</v>
      </c>
      <c r="EO68" s="4">
        <v>0</v>
      </c>
      <c r="EP68" s="4">
        <v>0</v>
      </c>
      <c r="EQ68" s="109">
        <v>0</v>
      </c>
      <c r="ER68" s="109">
        <v>0</v>
      </c>
      <c r="ES68" s="109">
        <v>0</v>
      </c>
      <c r="ET68" s="4">
        <v>0</v>
      </c>
      <c r="EU68" s="4">
        <v>0</v>
      </c>
      <c r="EV68" s="105">
        <v>0</v>
      </c>
      <c r="EW68" s="110">
        <v>0</v>
      </c>
      <c r="EX68" s="109">
        <v>0</v>
      </c>
      <c r="EY68" s="109">
        <v>0</v>
      </c>
      <c r="EZ68" s="4">
        <v>0</v>
      </c>
      <c r="FA68" s="4">
        <v>0</v>
      </c>
      <c r="FB68" s="4">
        <v>0</v>
      </c>
      <c r="FC68" s="4">
        <v>0</v>
      </c>
      <c r="FD68" s="109">
        <v>0</v>
      </c>
      <c r="FE68" s="109">
        <v>0</v>
      </c>
      <c r="FF68" s="109">
        <v>0</v>
      </c>
      <c r="FG68" s="4">
        <v>0</v>
      </c>
      <c r="FH68" s="4">
        <v>0</v>
      </c>
      <c r="FI68" s="4">
        <v>0</v>
      </c>
      <c r="FJ68" s="110">
        <v>0</v>
      </c>
      <c r="FK68" s="109">
        <v>0</v>
      </c>
      <c r="FL68" s="109">
        <v>0</v>
      </c>
      <c r="FM68" s="4">
        <v>0</v>
      </c>
      <c r="FN68" s="4">
        <v>0</v>
      </c>
      <c r="FO68" s="4">
        <v>0</v>
      </c>
      <c r="FP68" s="4">
        <v>0</v>
      </c>
      <c r="FQ68" s="109">
        <v>0</v>
      </c>
      <c r="FR68" s="109">
        <v>0</v>
      </c>
      <c r="FS68" s="109">
        <v>0</v>
      </c>
      <c r="FT68" s="4">
        <v>0</v>
      </c>
      <c r="FU68" s="4">
        <v>0</v>
      </c>
      <c r="FV68" s="4">
        <v>0</v>
      </c>
      <c r="FW68" s="110">
        <v>0</v>
      </c>
      <c r="FX68" s="109">
        <v>0</v>
      </c>
      <c r="FY68" s="109">
        <v>0</v>
      </c>
      <c r="FZ68" s="4">
        <v>0</v>
      </c>
      <c r="GA68" s="4">
        <v>0</v>
      </c>
      <c r="GB68" s="4">
        <v>0</v>
      </c>
      <c r="GC68" s="4">
        <v>0</v>
      </c>
      <c r="GD68" s="109">
        <v>0</v>
      </c>
      <c r="GE68" s="109">
        <v>0</v>
      </c>
      <c r="GF68" s="109">
        <v>0</v>
      </c>
      <c r="GG68" s="4">
        <v>0</v>
      </c>
      <c r="GH68" s="4">
        <v>0</v>
      </c>
      <c r="GI68" s="4">
        <v>0</v>
      </c>
      <c r="GJ68" s="110">
        <v>0</v>
      </c>
      <c r="GK68" s="109">
        <v>0</v>
      </c>
      <c r="GL68" s="109">
        <v>0</v>
      </c>
      <c r="GM68" s="4">
        <v>0</v>
      </c>
      <c r="GN68" s="4">
        <v>0</v>
      </c>
      <c r="GO68" s="4">
        <v>0</v>
      </c>
      <c r="GP68" s="4">
        <v>0</v>
      </c>
      <c r="GQ68" s="109">
        <v>0</v>
      </c>
      <c r="GR68" s="109">
        <v>0</v>
      </c>
      <c r="GS68" s="109">
        <v>0</v>
      </c>
      <c r="GT68" s="4">
        <v>0</v>
      </c>
      <c r="GU68" s="4">
        <v>0</v>
      </c>
      <c r="GV68" s="4">
        <v>0</v>
      </c>
      <c r="GW68" s="110">
        <v>0</v>
      </c>
      <c r="GX68" s="109">
        <v>0</v>
      </c>
      <c r="GY68" s="109">
        <v>0</v>
      </c>
      <c r="GZ68" s="4">
        <v>0</v>
      </c>
      <c r="HA68" s="4">
        <v>0</v>
      </c>
      <c r="HB68" s="4">
        <v>0</v>
      </c>
      <c r="HC68" s="4">
        <v>0</v>
      </c>
      <c r="HD68" s="109">
        <v>0</v>
      </c>
      <c r="HE68" s="109">
        <v>0</v>
      </c>
      <c r="HF68" s="109">
        <v>0</v>
      </c>
      <c r="HG68" s="4">
        <v>0</v>
      </c>
      <c r="HH68" s="4">
        <v>0</v>
      </c>
      <c r="HI68" s="4">
        <v>182</v>
      </c>
      <c r="HJ68" s="110">
        <v>0</v>
      </c>
      <c r="HK68" s="109">
        <v>0</v>
      </c>
      <c r="HL68" s="109">
        <v>0</v>
      </c>
      <c r="HM68" s="4">
        <v>0</v>
      </c>
      <c r="HN68" s="4">
        <v>0</v>
      </c>
      <c r="HO68" s="4">
        <v>182</v>
      </c>
      <c r="HP68" s="4">
        <v>182</v>
      </c>
      <c r="HQ68" s="109">
        <v>0</v>
      </c>
      <c r="HR68" s="109">
        <v>0</v>
      </c>
      <c r="HS68" s="109">
        <v>0</v>
      </c>
      <c r="HT68" s="4">
        <v>0</v>
      </c>
      <c r="HU68" s="4">
        <v>0</v>
      </c>
      <c r="HV68" s="4">
        <v>0</v>
      </c>
      <c r="HW68" s="110">
        <v>0</v>
      </c>
      <c r="HX68" s="109">
        <v>0</v>
      </c>
      <c r="HY68" s="109">
        <v>0</v>
      </c>
      <c r="HZ68" s="4">
        <v>0</v>
      </c>
      <c r="IA68" s="4">
        <v>0</v>
      </c>
      <c r="IB68" s="4">
        <v>0</v>
      </c>
      <c r="IC68" s="4">
        <v>0</v>
      </c>
      <c r="ID68" s="109">
        <v>0</v>
      </c>
      <c r="IE68" s="109">
        <v>0</v>
      </c>
      <c r="IF68" s="109">
        <v>0</v>
      </c>
      <c r="IG68" s="4">
        <v>0</v>
      </c>
      <c r="IH68" s="4">
        <v>45</v>
      </c>
      <c r="II68" s="4">
        <v>0</v>
      </c>
      <c r="IJ68" s="110">
        <v>0</v>
      </c>
      <c r="IK68" s="109">
        <v>0</v>
      </c>
      <c r="IL68" s="109">
        <v>0</v>
      </c>
      <c r="IM68" s="4">
        <v>0</v>
      </c>
      <c r="IN68" s="4">
        <v>45</v>
      </c>
      <c r="IO68" s="4">
        <v>0</v>
      </c>
      <c r="IP68" s="4">
        <v>45</v>
      </c>
      <c r="IQ68" s="109">
        <v>0</v>
      </c>
      <c r="IR68" s="109">
        <v>0</v>
      </c>
      <c r="IS68" s="109">
        <v>0</v>
      </c>
      <c r="IT68" s="4">
        <v>0</v>
      </c>
      <c r="IU68" s="4">
        <v>0</v>
      </c>
      <c r="IV68" s="4">
        <v>0</v>
      </c>
      <c r="IW68" s="110">
        <v>3</v>
      </c>
      <c r="IX68" s="109">
        <v>0</v>
      </c>
      <c r="IY68" s="109">
        <v>474</v>
      </c>
      <c r="IZ68" s="4">
        <v>3</v>
      </c>
      <c r="JA68" s="4">
        <v>0</v>
      </c>
      <c r="JB68" s="4">
        <v>474</v>
      </c>
      <c r="JC68" s="4">
        <v>477</v>
      </c>
      <c r="JD68" s="242">
        <v>2038</v>
      </c>
      <c r="JE68" s="242">
        <v>45</v>
      </c>
      <c r="JF68" s="242">
        <v>693</v>
      </c>
      <c r="JG68" s="304">
        <v>2776</v>
      </c>
      <c r="JH68" s="300">
        <v>1228.6666666666667</v>
      </c>
      <c r="JJ68" s="301">
        <v>2038</v>
      </c>
      <c r="JK68" s="301">
        <v>45</v>
      </c>
      <c r="JL68" s="301">
        <v>693</v>
      </c>
      <c r="JM68" s="306">
        <v>2776</v>
      </c>
      <c r="JN68" s="303">
        <v>225.93597395550731</v>
      </c>
      <c r="JP68" s="110">
        <v>0</v>
      </c>
      <c r="JQ68" s="109">
        <v>0</v>
      </c>
      <c r="JR68" s="109">
        <v>0</v>
      </c>
      <c r="JS68" s="145">
        <v>0</v>
      </c>
      <c r="JT68" s="148">
        <v>0</v>
      </c>
    </row>
    <row r="69" spans="1:280" ht="16.5" thickTop="1" thickBot="1" x14ac:dyDescent="0.3">
      <c r="A69" s="75" t="s">
        <v>132</v>
      </c>
      <c r="B69" s="290" t="s">
        <v>133</v>
      </c>
      <c r="C69" s="297">
        <v>2265</v>
      </c>
      <c r="D69" s="112">
        <v>0</v>
      </c>
      <c r="E69" s="109">
        <v>0</v>
      </c>
      <c r="F69" s="114">
        <v>0</v>
      </c>
      <c r="G69" s="104">
        <v>0</v>
      </c>
      <c r="H69" s="4">
        <v>0</v>
      </c>
      <c r="I69" s="4">
        <v>0</v>
      </c>
      <c r="J69" s="110">
        <v>110</v>
      </c>
      <c r="K69" s="109">
        <v>0</v>
      </c>
      <c r="L69" s="109">
        <v>0</v>
      </c>
      <c r="M69" s="4">
        <v>110</v>
      </c>
      <c r="N69" s="4">
        <v>0</v>
      </c>
      <c r="O69" s="4">
        <v>0</v>
      </c>
      <c r="P69" s="4">
        <v>110</v>
      </c>
      <c r="Q69" s="112">
        <v>68</v>
      </c>
      <c r="R69" s="109">
        <v>0</v>
      </c>
      <c r="S69" s="109">
        <v>0</v>
      </c>
      <c r="T69" s="135">
        <v>0</v>
      </c>
      <c r="U69" s="4">
        <v>0</v>
      </c>
      <c r="V69" s="4">
        <v>0</v>
      </c>
      <c r="W69" s="110">
        <v>57</v>
      </c>
      <c r="X69" s="109">
        <v>0</v>
      </c>
      <c r="Y69" s="109">
        <v>0</v>
      </c>
      <c r="Z69" s="4">
        <v>125</v>
      </c>
      <c r="AA69" s="4">
        <v>0</v>
      </c>
      <c r="AB69" s="4">
        <v>0</v>
      </c>
      <c r="AC69" s="4">
        <v>125</v>
      </c>
      <c r="AD69" s="109">
        <v>0</v>
      </c>
      <c r="AE69" s="109">
        <v>0</v>
      </c>
      <c r="AF69" s="109">
        <v>0</v>
      </c>
      <c r="AG69" s="4">
        <v>0</v>
      </c>
      <c r="AH69" s="4">
        <v>0</v>
      </c>
      <c r="AI69" s="4">
        <v>0</v>
      </c>
      <c r="AJ69" s="110">
        <v>0</v>
      </c>
      <c r="AK69" s="109">
        <v>0</v>
      </c>
      <c r="AL69" s="109">
        <v>0</v>
      </c>
      <c r="AM69" s="4">
        <v>0</v>
      </c>
      <c r="AN69" s="4">
        <v>0</v>
      </c>
      <c r="AO69" s="4">
        <v>0</v>
      </c>
      <c r="AP69" s="4">
        <v>0</v>
      </c>
      <c r="AQ69" s="109">
        <v>0</v>
      </c>
      <c r="AR69" s="109">
        <v>0</v>
      </c>
      <c r="AS69" s="109">
        <v>11</v>
      </c>
      <c r="AT69" s="135">
        <v>0</v>
      </c>
      <c r="AU69" s="4">
        <v>0</v>
      </c>
      <c r="AV69" s="4">
        <v>0</v>
      </c>
      <c r="AW69" s="110">
        <v>0</v>
      </c>
      <c r="AX69" s="109">
        <v>0</v>
      </c>
      <c r="AY69" s="109">
        <v>129</v>
      </c>
      <c r="AZ69" s="4">
        <v>0</v>
      </c>
      <c r="BA69" s="4">
        <v>0</v>
      </c>
      <c r="BB69" s="4">
        <v>140</v>
      </c>
      <c r="BC69" s="4">
        <v>140</v>
      </c>
      <c r="BD69" s="31">
        <v>0</v>
      </c>
      <c r="BE69" s="109">
        <v>0</v>
      </c>
      <c r="BF69" s="109">
        <v>0</v>
      </c>
      <c r="BG69" s="104">
        <v>0</v>
      </c>
      <c r="BH69" s="4">
        <v>0</v>
      </c>
      <c r="BI69" s="4">
        <v>0</v>
      </c>
      <c r="BJ69" s="110">
        <v>0</v>
      </c>
      <c r="BK69" s="109">
        <v>0</v>
      </c>
      <c r="BL69" s="109">
        <v>0</v>
      </c>
      <c r="BM69" s="4">
        <v>0</v>
      </c>
      <c r="BN69" s="4">
        <v>0</v>
      </c>
      <c r="BO69" s="4">
        <v>0</v>
      </c>
      <c r="BP69" s="4">
        <v>0</v>
      </c>
      <c r="BQ69" s="109">
        <v>0</v>
      </c>
      <c r="BR69" s="109">
        <v>0</v>
      </c>
      <c r="BS69" s="109">
        <v>0</v>
      </c>
      <c r="BT69" s="4">
        <v>0</v>
      </c>
      <c r="BU69" s="4">
        <v>0</v>
      </c>
      <c r="BV69" s="4">
        <v>0</v>
      </c>
      <c r="BW69" s="110">
        <v>0</v>
      </c>
      <c r="BX69" s="109">
        <v>0</v>
      </c>
      <c r="BY69" s="109">
        <v>0</v>
      </c>
      <c r="BZ69" s="4">
        <v>0</v>
      </c>
      <c r="CA69" s="4">
        <v>0</v>
      </c>
      <c r="CB69" s="4">
        <v>0</v>
      </c>
      <c r="CC69" s="4">
        <v>0</v>
      </c>
      <c r="CD69" s="109">
        <v>0</v>
      </c>
      <c r="CE69" s="109">
        <v>0</v>
      </c>
      <c r="CF69" s="109">
        <v>0</v>
      </c>
      <c r="CG69" s="4">
        <v>0</v>
      </c>
      <c r="CH69" s="4">
        <v>0</v>
      </c>
      <c r="CI69" s="4">
        <v>0</v>
      </c>
      <c r="CJ69" s="110">
        <v>13</v>
      </c>
      <c r="CK69" s="109">
        <v>0</v>
      </c>
      <c r="CL69" s="109">
        <v>0</v>
      </c>
      <c r="CM69" s="4">
        <v>13</v>
      </c>
      <c r="CN69" s="4">
        <v>0</v>
      </c>
      <c r="CO69" s="4">
        <v>0</v>
      </c>
      <c r="CP69" s="4">
        <v>13</v>
      </c>
      <c r="CQ69" s="109">
        <v>0</v>
      </c>
      <c r="CR69" s="109">
        <v>0</v>
      </c>
      <c r="CS69" s="109">
        <v>0</v>
      </c>
      <c r="CT69" s="4">
        <v>0</v>
      </c>
      <c r="CU69" s="4">
        <v>0</v>
      </c>
      <c r="CV69" s="4">
        <v>0</v>
      </c>
      <c r="CW69" s="110">
        <v>0</v>
      </c>
      <c r="CX69" s="109">
        <v>0</v>
      </c>
      <c r="CY69" s="109">
        <v>0</v>
      </c>
      <c r="CZ69" s="4">
        <v>0</v>
      </c>
      <c r="DA69" s="4">
        <v>0</v>
      </c>
      <c r="DB69" s="4">
        <v>0</v>
      </c>
      <c r="DC69" s="4">
        <v>0</v>
      </c>
      <c r="DD69" s="109">
        <v>0</v>
      </c>
      <c r="DE69" s="109">
        <v>0</v>
      </c>
      <c r="DF69" s="109">
        <v>0</v>
      </c>
      <c r="DG69" s="4">
        <v>0</v>
      </c>
      <c r="DH69" s="4">
        <v>0</v>
      </c>
      <c r="DI69" s="105">
        <v>0</v>
      </c>
      <c r="DJ69" s="110">
        <v>120</v>
      </c>
      <c r="DK69" s="109">
        <v>0</v>
      </c>
      <c r="DL69" s="109">
        <v>0</v>
      </c>
      <c r="DM69" s="4">
        <v>120</v>
      </c>
      <c r="DN69" s="4">
        <v>0</v>
      </c>
      <c r="DO69" s="4">
        <v>0</v>
      </c>
      <c r="DP69" s="4">
        <v>120</v>
      </c>
      <c r="DQ69" s="109">
        <v>143</v>
      </c>
      <c r="DR69" s="109">
        <v>0</v>
      </c>
      <c r="DS69" s="109">
        <v>0</v>
      </c>
      <c r="DT69" s="4">
        <v>267</v>
      </c>
      <c r="DU69" s="4">
        <v>0</v>
      </c>
      <c r="DV69" s="4">
        <v>0</v>
      </c>
      <c r="DW69" s="110">
        <v>0</v>
      </c>
      <c r="DX69" s="109">
        <v>0</v>
      </c>
      <c r="DY69" s="109">
        <v>0</v>
      </c>
      <c r="DZ69" s="4">
        <v>410</v>
      </c>
      <c r="EA69" s="4">
        <v>0</v>
      </c>
      <c r="EB69" s="4">
        <v>0</v>
      </c>
      <c r="EC69" s="4">
        <v>410</v>
      </c>
      <c r="ED69" s="109">
        <v>0</v>
      </c>
      <c r="EE69" s="109">
        <v>0</v>
      </c>
      <c r="EF69" s="109">
        <v>0</v>
      </c>
      <c r="EG69" s="4">
        <v>0</v>
      </c>
      <c r="EH69" s="4">
        <v>0</v>
      </c>
      <c r="EI69" s="4">
        <v>0</v>
      </c>
      <c r="EJ69" s="110">
        <v>0</v>
      </c>
      <c r="EK69" s="109">
        <v>0</v>
      </c>
      <c r="EL69" s="109">
        <v>0</v>
      </c>
      <c r="EM69" s="4">
        <v>0</v>
      </c>
      <c r="EN69" s="4">
        <v>0</v>
      </c>
      <c r="EO69" s="4">
        <v>0</v>
      </c>
      <c r="EP69" s="4">
        <v>0</v>
      </c>
      <c r="EQ69" s="109">
        <v>0</v>
      </c>
      <c r="ER69" s="109">
        <v>0</v>
      </c>
      <c r="ES69" s="109">
        <v>0</v>
      </c>
      <c r="ET69" s="4">
        <v>0</v>
      </c>
      <c r="EU69" s="4">
        <v>0</v>
      </c>
      <c r="EV69" s="105">
        <v>0</v>
      </c>
      <c r="EW69" s="110">
        <v>0</v>
      </c>
      <c r="EX69" s="109">
        <v>0</v>
      </c>
      <c r="EY69" s="109">
        <v>0</v>
      </c>
      <c r="EZ69" s="4">
        <v>0</v>
      </c>
      <c r="FA69" s="4">
        <v>0</v>
      </c>
      <c r="FB69" s="4">
        <v>0</v>
      </c>
      <c r="FC69" s="4">
        <v>0</v>
      </c>
      <c r="FD69" s="109">
        <v>0</v>
      </c>
      <c r="FE69" s="109">
        <v>0</v>
      </c>
      <c r="FF69" s="109">
        <v>0</v>
      </c>
      <c r="FG69" s="4">
        <v>0</v>
      </c>
      <c r="FH69" s="4">
        <v>0</v>
      </c>
      <c r="FI69" s="4">
        <v>0</v>
      </c>
      <c r="FJ69" s="110">
        <v>0</v>
      </c>
      <c r="FK69" s="109">
        <v>0</v>
      </c>
      <c r="FL69" s="109">
        <v>0</v>
      </c>
      <c r="FM69" s="4">
        <v>0</v>
      </c>
      <c r="FN69" s="4">
        <v>0</v>
      </c>
      <c r="FO69" s="4">
        <v>0</v>
      </c>
      <c r="FP69" s="4">
        <v>0</v>
      </c>
      <c r="FQ69" s="109">
        <v>0</v>
      </c>
      <c r="FR69" s="109">
        <v>0</v>
      </c>
      <c r="FS69" s="109">
        <v>36</v>
      </c>
      <c r="FT69" s="4">
        <v>0</v>
      </c>
      <c r="FU69" s="4">
        <v>0</v>
      </c>
      <c r="FV69" s="4">
        <v>0</v>
      </c>
      <c r="FW69" s="110">
        <v>0</v>
      </c>
      <c r="FX69" s="109">
        <v>0</v>
      </c>
      <c r="FY69" s="109">
        <v>1</v>
      </c>
      <c r="FZ69" s="4">
        <v>0</v>
      </c>
      <c r="GA69" s="4">
        <v>0</v>
      </c>
      <c r="GB69" s="4">
        <v>37</v>
      </c>
      <c r="GC69" s="4">
        <v>37</v>
      </c>
      <c r="GD69" s="109">
        <v>0</v>
      </c>
      <c r="GE69" s="109">
        <v>0</v>
      </c>
      <c r="GF69" s="109">
        <v>0</v>
      </c>
      <c r="GG69" s="4">
        <v>0</v>
      </c>
      <c r="GH69" s="4">
        <v>0</v>
      </c>
      <c r="GI69" s="4">
        <v>0</v>
      </c>
      <c r="GJ69" s="110">
        <v>0</v>
      </c>
      <c r="GK69" s="109">
        <v>0</v>
      </c>
      <c r="GL69" s="109">
        <v>0</v>
      </c>
      <c r="GM69" s="4">
        <v>0</v>
      </c>
      <c r="GN69" s="4">
        <v>0</v>
      </c>
      <c r="GO69" s="4">
        <v>0</v>
      </c>
      <c r="GP69" s="4">
        <v>0</v>
      </c>
      <c r="GQ69" s="109">
        <v>0</v>
      </c>
      <c r="GR69" s="109">
        <v>0</v>
      </c>
      <c r="GS69" s="109">
        <v>0</v>
      </c>
      <c r="GT69" s="4">
        <v>0</v>
      </c>
      <c r="GU69" s="4">
        <v>0</v>
      </c>
      <c r="GV69" s="4">
        <v>0</v>
      </c>
      <c r="GW69" s="110">
        <v>0</v>
      </c>
      <c r="GX69" s="109">
        <v>0</v>
      </c>
      <c r="GY69" s="109">
        <v>0</v>
      </c>
      <c r="GZ69" s="4">
        <v>0</v>
      </c>
      <c r="HA69" s="4">
        <v>0</v>
      </c>
      <c r="HB69" s="4">
        <v>0</v>
      </c>
      <c r="HC69" s="4">
        <v>0</v>
      </c>
      <c r="HD69" s="109">
        <v>0</v>
      </c>
      <c r="HE69" s="109">
        <v>0</v>
      </c>
      <c r="HF69" s="109">
        <v>0</v>
      </c>
      <c r="HG69" s="4">
        <v>0</v>
      </c>
      <c r="HH69" s="4">
        <v>0</v>
      </c>
      <c r="HI69" s="4">
        <v>0</v>
      </c>
      <c r="HJ69" s="110">
        <v>0</v>
      </c>
      <c r="HK69" s="109">
        <v>0</v>
      </c>
      <c r="HL69" s="109">
        <v>0</v>
      </c>
      <c r="HM69" s="4">
        <v>0</v>
      </c>
      <c r="HN69" s="4">
        <v>0</v>
      </c>
      <c r="HO69" s="4">
        <v>0</v>
      </c>
      <c r="HP69" s="4">
        <v>0</v>
      </c>
      <c r="HQ69" s="109">
        <v>0</v>
      </c>
      <c r="HR69" s="109">
        <v>0</v>
      </c>
      <c r="HS69" s="109">
        <v>0</v>
      </c>
      <c r="HT69" s="4">
        <v>0</v>
      </c>
      <c r="HU69" s="4">
        <v>0</v>
      </c>
      <c r="HV69" s="4">
        <v>0</v>
      </c>
      <c r="HW69" s="110">
        <v>0</v>
      </c>
      <c r="HX69" s="109">
        <v>0</v>
      </c>
      <c r="HY69" s="109">
        <v>0</v>
      </c>
      <c r="HZ69" s="4">
        <v>0</v>
      </c>
      <c r="IA69" s="4">
        <v>0</v>
      </c>
      <c r="IB69" s="4">
        <v>0</v>
      </c>
      <c r="IC69" s="4">
        <v>0</v>
      </c>
      <c r="ID69" s="109">
        <v>0</v>
      </c>
      <c r="IE69" s="109">
        <v>9</v>
      </c>
      <c r="IF69" s="109">
        <v>0</v>
      </c>
      <c r="IG69" s="4">
        <v>0</v>
      </c>
      <c r="IH69" s="4">
        <v>0</v>
      </c>
      <c r="II69" s="4">
        <v>0</v>
      </c>
      <c r="IJ69" s="110">
        <v>0</v>
      </c>
      <c r="IK69" s="109">
        <v>0</v>
      </c>
      <c r="IL69" s="109">
        <v>0</v>
      </c>
      <c r="IM69" s="4">
        <v>0</v>
      </c>
      <c r="IN69" s="4">
        <v>9</v>
      </c>
      <c r="IO69" s="4">
        <v>0</v>
      </c>
      <c r="IP69" s="4">
        <v>9</v>
      </c>
      <c r="IQ69" s="109">
        <v>13</v>
      </c>
      <c r="IR69" s="109">
        <v>0</v>
      </c>
      <c r="IS69" s="109">
        <v>0</v>
      </c>
      <c r="IT69" s="4">
        <v>0</v>
      </c>
      <c r="IU69" s="4">
        <v>0</v>
      </c>
      <c r="IV69" s="4">
        <v>192</v>
      </c>
      <c r="IW69" s="110">
        <v>37</v>
      </c>
      <c r="IX69" s="109">
        <v>8</v>
      </c>
      <c r="IY69" s="109">
        <v>0</v>
      </c>
      <c r="IZ69" s="4">
        <v>50</v>
      </c>
      <c r="JA69" s="4">
        <v>8</v>
      </c>
      <c r="JB69" s="4">
        <v>192</v>
      </c>
      <c r="JC69" s="4">
        <v>250</v>
      </c>
      <c r="JD69" s="242">
        <v>828</v>
      </c>
      <c r="JE69" s="242">
        <v>17</v>
      </c>
      <c r="JF69" s="242">
        <v>369</v>
      </c>
      <c r="JG69" s="304">
        <v>1214</v>
      </c>
      <c r="JH69" s="300">
        <v>2265</v>
      </c>
      <c r="JJ69" s="301">
        <v>828</v>
      </c>
      <c r="JK69" s="301">
        <v>17</v>
      </c>
      <c r="JL69" s="301">
        <v>369</v>
      </c>
      <c r="JM69" s="306">
        <v>1214</v>
      </c>
      <c r="JN69" s="303">
        <v>53.598233995584991</v>
      </c>
      <c r="JP69" s="110">
        <v>0</v>
      </c>
      <c r="JQ69" s="109">
        <v>0</v>
      </c>
      <c r="JR69" s="109">
        <v>0</v>
      </c>
      <c r="JS69" s="145">
        <v>0</v>
      </c>
      <c r="JT69" s="148">
        <v>0</v>
      </c>
    </row>
    <row r="70" spans="1:280" ht="16.5" thickTop="1" thickBot="1" x14ac:dyDescent="0.3">
      <c r="A70" s="75" t="s">
        <v>134</v>
      </c>
      <c r="B70" s="290" t="s">
        <v>973</v>
      </c>
      <c r="C70" s="297">
        <v>1007.3333333333334</v>
      </c>
      <c r="D70" s="112">
        <v>0</v>
      </c>
      <c r="E70" s="109">
        <v>0</v>
      </c>
      <c r="F70" s="114">
        <v>0</v>
      </c>
      <c r="G70" s="104">
        <v>0</v>
      </c>
      <c r="H70" s="4">
        <v>0</v>
      </c>
      <c r="I70" s="4">
        <v>0</v>
      </c>
      <c r="J70" s="110">
        <v>0</v>
      </c>
      <c r="K70" s="109">
        <v>0</v>
      </c>
      <c r="L70" s="109">
        <v>0</v>
      </c>
      <c r="M70" s="4">
        <v>0</v>
      </c>
      <c r="N70" s="4">
        <v>0</v>
      </c>
      <c r="O70" s="4">
        <v>0</v>
      </c>
      <c r="P70" s="4">
        <v>0</v>
      </c>
      <c r="Q70" s="112">
        <v>0</v>
      </c>
      <c r="R70" s="109">
        <v>0</v>
      </c>
      <c r="S70" s="109">
        <v>0</v>
      </c>
      <c r="T70" s="135">
        <v>0</v>
      </c>
      <c r="U70" s="4">
        <v>0</v>
      </c>
      <c r="V70" s="4">
        <v>0</v>
      </c>
      <c r="W70" s="110">
        <v>0</v>
      </c>
      <c r="X70" s="109">
        <v>0</v>
      </c>
      <c r="Y70" s="109">
        <v>0</v>
      </c>
      <c r="Z70" s="4">
        <v>0</v>
      </c>
      <c r="AA70" s="4">
        <v>0</v>
      </c>
      <c r="AB70" s="4">
        <v>0</v>
      </c>
      <c r="AC70" s="4">
        <v>0</v>
      </c>
      <c r="AD70" s="109">
        <v>0</v>
      </c>
      <c r="AE70" s="109">
        <v>0</v>
      </c>
      <c r="AF70" s="109">
        <v>0</v>
      </c>
      <c r="AG70" s="4">
        <v>0</v>
      </c>
      <c r="AH70" s="4">
        <v>0</v>
      </c>
      <c r="AI70" s="4">
        <v>0</v>
      </c>
      <c r="AJ70" s="110">
        <v>0</v>
      </c>
      <c r="AK70" s="109">
        <v>0</v>
      </c>
      <c r="AL70" s="109">
        <v>0</v>
      </c>
      <c r="AM70" s="4">
        <v>0</v>
      </c>
      <c r="AN70" s="4">
        <v>0</v>
      </c>
      <c r="AO70" s="4">
        <v>0</v>
      </c>
      <c r="AP70" s="4">
        <v>0</v>
      </c>
      <c r="AQ70" s="109">
        <v>0</v>
      </c>
      <c r="AR70" s="109">
        <v>0</v>
      </c>
      <c r="AS70" s="109">
        <v>62</v>
      </c>
      <c r="AT70" s="135">
        <v>0</v>
      </c>
      <c r="AU70" s="4">
        <v>0</v>
      </c>
      <c r="AV70" s="4">
        <v>92</v>
      </c>
      <c r="AW70" s="110">
        <v>0</v>
      </c>
      <c r="AX70" s="109">
        <v>0</v>
      </c>
      <c r="AY70" s="109">
        <v>140</v>
      </c>
      <c r="AZ70" s="4">
        <v>0</v>
      </c>
      <c r="BA70" s="4">
        <v>0</v>
      </c>
      <c r="BB70" s="4">
        <v>294</v>
      </c>
      <c r="BC70" s="4">
        <v>294</v>
      </c>
      <c r="BD70" s="31">
        <v>0</v>
      </c>
      <c r="BE70" s="109">
        <v>0</v>
      </c>
      <c r="BF70" s="109">
        <v>0</v>
      </c>
      <c r="BG70" s="104">
        <v>0</v>
      </c>
      <c r="BH70" s="4">
        <v>0</v>
      </c>
      <c r="BI70" s="4">
        <v>0</v>
      </c>
      <c r="BJ70" s="110">
        <v>0</v>
      </c>
      <c r="BK70" s="109">
        <v>0</v>
      </c>
      <c r="BL70" s="109">
        <v>106</v>
      </c>
      <c r="BM70" s="4">
        <v>0</v>
      </c>
      <c r="BN70" s="4">
        <v>0</v>
      </c>
      <c r="BO70" s="4">
        <v>106</v>
      </c>
      <c r="BP70" s="4">
        <v>106</v>
      </c>
      <c r="BQ70" s="109">
        <v>0</v>
      </c>
      <c r="BR70" s="109">
        <v>0</v>
      </c>
      <c r="BS70" s="109">
        <v>0</v>
      </c>
      <c r="BT70" s="4">
        <v>0</v>
      </c>
      <c r="BU70" s="4">
        <v>0</v>
      </c>
      <c r="BV70" s="4">
        <v>0</v>
      </c>
      <c r="BW70" s="110">
        <v>0</v>
      </c>
      <c r="BX70" s="109">
        <v>0</v>
      </c>
      <c r="BY70" s="109">
        <v>0</v>
      </c>
      <c r="BZ70" s="4">
        <v>0</v>
      </c>
      <c r="CA70" s="4">
        <v>0</v>
      </c>
      <c r="CB70" s="4">
        <v>0</v>
      </c>
      <c r="CC70" s="4">
        <v>0</v>
      </c>
      <c r="CD70" s="109">
        <v>0</v>
      </c>
      <c r="CE70" s="109">
        <v>0</v>
      </c>
      <c r="CF70" s="109">
        <v>0</v>
      </c>
      <c r="CG70" s="4">
        <v>0</v>
      </c>
      <c r="CH70" s="4">
        <v>0</v>
      </c>
      <c r="CI70" s="4">
        <v>127</v>
      </c>
      <c r="CJ70" s="110">
        <v>1</v>
      </c>
      <c r="CK70" s="109">
        <v>0</v>
      </c>
      <c r="CL70" s="109">
        <v>0</v>
      </c>
      <c r="CM70" s="4">
        <v>1</v>
      </c>
      <c r="CN70" s="4">
        <v>0</v>
      </c>
      <c r="CO70" s="4">
        <v>127</v>
      </c>
      <c r="CP70" s="4">
        <v>128</v>
      </c>
      <c r="CQ70" s="109">
        <v>0</v>
      </c>
      <c r="CR70" s="109">
        <v>26</v>
      </c>
      <c r="CS70" s="109">
        <v>0</v>
      </c>
      <c r="CT70" s="4">
        <v>0</v>
      </c>
      <c r="CU70" s="4">
        <v>0</v>
      </c>
      <c r="CV70" s="4">
        <v>0</v>
      </c>
      <c r="CW70" s="110">
        <v>0</v>
      </c>
      <c r="CX70" s="109">
        <v>0</v>
      </c>
      <c r="CY70" s="109">
        <v>0</v>
      </c>
      <c r="CZ70" s="4">
        <v>0</v>
      </c>
      <c r="DA70" s="4">
        <v>26</v>
      </c>
      <c r="DB70" s="4">
        <v>0</v>
      </c>
      <c r="DC70" s="4">
        <v>26</v>
      </c>
      <c r="DD70" s="109">
        <v>0</v>
      </c>
      <c r="DE70" s="109">
        <v>0</v>
      </c>
      <c r="DF70" s="109">
        <v>0</v>
      </c>
      <c r="DG70" s="4">
        <v>0</v>
      </c>
      <c r="DH70" s="4">
        <v>0</v>
      </c>
      <c r="DI70" s="105">
        <v>0</v>
      </c>
      <c r="DJ70" s="110">
        <v>0</v>
      </c>
      <c r="DK70" s="109">
        <v>0</v>
      </c>
      <c r="DL70" s="109">
        <v>0</v>
      </c>
      <c r="DM70" s="4">
        <v>0</v>
      </c>
      <c r="DN70" s="4">
        <v>0</v>
      </c>
      <c r="DO70" s="4">
        <v>0</v>
      </c>
      <c r="DP70" s="4">
        <v>0</v>
      </c>
      <c r="DQ70" s="109">
        <v>7</v>
      </c>
      <c r="DR70" s="109">
        <v>0</v>
      </c>
      <c r="DS70" s="109">
        <v>0</v>
      </c>
      <c r="DT70" s="4">
        <v>4</v>
      </c>
      <c r="DU70" s="4">
        <v>0</v>
      </c>
      <c r="DV70" s="4">
        <v>0</v>
      </c>
      <c r="DW70" s="110">
        <v>0</v>
      </c>
      <c r="DX70" s="109">
        <v>0</v>
      </c>
      <c r="DY70" s="109">
        <v>0</v>
      </c>
      <c r="DZ70" s="4">
        <v>11</v>
      </c>
      <c r="EA70" s="4">
        <v>0</v>
      </c>
      <c r="EB70" s="4">
        <v>0</v>
      </c>
      <c r="EC70" s="4">
        <v>11</v>
      </c>
      <c r="ED70" s="109">
        <v>0</v>
      </c>
      <c r="EE70" s="109">
        <v>0</v>
      </c>
      <c r="EF70" s="109">
        <v>0</v>
      </c>
      <c r="EG70" s="4">
        <v>0</v>
      </c>
      <c r="EH70" s="4">
        <v>0</v>
      </c>
      <c r="EI70" s="4">
        <v>0</v>
      </c>
      <c r="EJ70" s="110">
        <v>0</v>
      </c>
      <c r="EK70" s="109">
        <v>0</v>
      </c>
      <c r="EL70" s="109">
        <v>0</v>
      </c>
      <c r="EM70" s="4">
        <v>0</v>
      </c>
      <c r="EN70" s="4">
        <v>0</v>
      </c>
      <c r="EO70" s="4">
        <v>0</v>
      </c>
      <c r="EP70" s="4">
        <v>0</v>
      </c>
      <c r="EQ70" s="109">
        <v>0</v>
      </c>
      <c r="ER70" s="109">
        <v>0</v>
      </c>
      <c r="ES70" s="109">
        <v>0</v>
      </c>
      <c r="ET70" s="4">
        <v>0</v>
      </c>
      <c r="EU70" s="4">
        <v>0</v>
      </c>
      <c r="EV70" s="105">
        <v>0</v>
      </c>
      <c r="EW70" s="110">
        <v>0</v>
      </c>
      <c r="EX70" s="109">
        <v>0</v>
      </c>
      <c r="EY70" s="109">
        <v>0</v>
      </c>
      <c r="EZ70" s="4">
        <v>0</v>
      </c>
      <c r="FA70" s="4">
        <v>0</v>
      </c>
      <c r="FB70" s="4">
        <v>0</v>
      </c>
      <c r="FC70" s="4">
        <v>0</v>
      </c>
      <c r="FD70" s="109">
        <v>0</v>
      </c>
      <c r="FE70" s="109">
        <v>0</v>
      </c>
      <c r="FF70" s="109">
        <v>0</v>
      </c>
      <c r="FG70" s="4">
        <v>0</v>
      </c>
      <c r="FH70" s="4">
        <v>0</v>
      </c>
      <c r="FI70" s="4">
        <v>0</v>
      </c>
      <c r="FJ70" s="110">
        <v>0</v>
      </c>
      <c r="FK70" s="109">
        <v>0</v>
      </c>
      <c r="FL70" s="109">
        <v>0</v>
      </c>
      <c r="FM70" s="4">
        <v>0</v>
      </c>
      <c r="FN70" s="4">
        <v>0</v>
      </c>
      <c r="FO70" s="4">
        <v>0</v>
      </c>
      <c r="FP70" s="4">
        <v>0</v>
      </c>
      <c r="FQ70" s="109">
        <v>0</v>
      </c>
      <c r="FR70" s="109">
        <v>0</v>
      </c>
      <c r="FS70" s="109">
        <v>2</v>
      </c>
      <c r="FT70" s="4">
        <v>0</v>
      </c>
      <c r="FU70" s="4">
        <v>0</v>
      </c>
      <c r="FV70" s="4">
        <v>0</v>
      </c>
      <c r="FW70" s="110">
        <v>0</v>
      </c>
      <c r="FX70" s="109">
        <v>0</v>
      </c>
      <c r="FY70" s="109">
        <v>0</v>
      </c>
      <c r="FZ70" s="4">
        <v>0</v>
      </c>
      <c r="GA70" s="4">
        <v>0</v>
      </c>
      <c r="GB70" s="4">
        <v>2</v>
      </c>
      <c r="GC70" s="4">
        <v>2</v>
      </c>
      <c r="GD70" s="109">
        <v>0</v>
      </c>
      <c r="GE70" s="109">
        <v>0</v>
      </c>
      <c r="GF70" s="109">
        <v>0</v>
      </c>
      <c r="GG70" s="4">
        <v>0</v>
      </c>
      <c r="GH70" s="4">
        <v>0</v>
      </c>
      <c r="GI70" s="4">
        <v>0</v>
      </c>
      <c r="GJ70" s="110">
        <v>0</v>
      </c>
      <c r="GK70" s="109">
        <v>0</v>
      </c>
      <c r="GL70" s="109">
        <v>0</v>
      </c>
      <c r="GM70" s="4">
        <v>0</v>
      </c>
      <c r="GN70" s="4">
        <v>0</v>
      </c>
      <c r="GO70" s="4">
        <v>0</v>
      </c>
      <c r="GP70" s="4">
        <v>0</v>
      </c>
      <c r="GQ70" s="109">
        <v>0</v>
      </c>
      <c r="GR70" s="109">
        <v>0</v>
      </c>
      <c r="GS70" s="109">
        <v>0</v>
      </c>
      <c r="GT70" s="4">
        <v>0</v>
      </c>
      <c r="GU70" s="4">
        <v>0</v>
      </c>
      <c r="GV70" s="4">
        <v>0</v>
      </c>
      <c r="GW70" s="110">
        <v>0</v>
      </c>
      <c r="GX70" s="109">
        <v>0</v>
      </c>
      <c r="GY70" s="109">
        <v>0</v>
      </c>
      <c r="GZ70" s="4">
        <v>0</v>
      </c>
      <c r="HA70" s="4">
        <v>0</v>
      </c>
      <c r="HB70" s="4">
        <v>0</v>
      </c>
      <c r="HC70" s="4">
        <v>0</v>
      </c>
      <c r="HD70" s="109">
        <v>0</v>
      </c>
      <c r="HE70" s="109">
        <v>0</v>
      </c>
      <c r="HF70" s="109">
        <v>0</v>
      </c>
      <c r="HG70" s="4">
        <v>0</v>
      </c>
      <c r="HH70" s="4">
        <v>0</v>
      </c>
      <c r="HI70" s="4">
        <v>0</v>
      </c>
      <c r="HJ70" s="110">
        <v>0</v>
      </c>
      <c r="HK70" s="109">
        <v>0</v>
      </c>
      <c r="HL70" s="109">
        <v>0</v>
      </c>
      <c r="HM70" s="4">
        <v>0</v>
      </c>
      <c r="HN70" s="4">
        <v>0</v>
      </c>
      <c r="HO70" s="4">
        <v>0</v>
      </c>
      <c r="HP70" s="4">
        <v>0</v>
      </c>
      <c r="HQ70" s="109">
        <v>0</v>
      </c>
      <c r="HR70" s="109">
        <v>0</v>
      </c>
      <c r="HS70" s="109">
        <v>0</v>
      </c>
      <c r="HT70" s="4">
        <v>0</v>
      </c>
      <c r="HU70" s="4">
        <v>0</v>
      </c>
      <c r="HV70" s="4">
        <v>0</v>
      </c>
      <c r="HW70" s="110">
        <v>0</v>
      </c>
      <c r="HX70" s="109">
        <v>0</v>
      </c>
      <c r="HY70" s="109">
        <v>0</v>
      </c>
      <c r="HZ70" s="4">
        <v>0</v>
      </c>
      <c r="IA70" s="4">
        <v>0</v>
      </c>
      <c r="IB70" s="4">
        <v>0</v>
      </c>
      <c r="IC70" s="4">
        <v>0</v>
      </c>
      <c r="ID70" s="109">
        <v>0</v>
      </c>
      <c r="IE70" s="109">
        <v>0</v>
      </c>
      <c r="IF70" s="109">
        <v>0</v>
      </c>
      <c r="IG70" s="4">
        <v>0</v>
      </c>
      <c r="IH70" s="4">
        <v>0</v>
      </c>
      <c r="II70" s="4">
        <v>0</v>
      </c>
      <c r="IJ70" s="110">
        <v>0</v>
      </c>
      <c r="IK70" s="109">
        <v>0</v>
      </c>
      <c r="IL70" s="109">
        <v>0</v>
      </c>
      <c r="IM70" s="4">
        <v>0</v>
      </c>
      <c r="IN70" s="4">
        <v>0</v>
      </c>
      <c r="IO70" s="4">
        <v>0</v>
      </c>
      <c r="IP70" s="4">
        <v>0</v>
      </c>
      <c r="IQ70" s="109">
        <v>0</v>
      </c>
      <c r="IR70" s="109">
        <v>0</v>
      </c>
      <c r="IS70" s="109">
        <v>161</v>
      </c>
      <c r="IT70" s="4">
        <v>0</v>
      </c>
      <c r="IU70" s="4">
        <v>0</v>
      </c>
      <c r="IV70" s="4">
        <v>18</v>
      </c>
      <c r="IW70" s="110">
        <v>1</v>
      </c>
      <c r="IX70" s="109">
        <v>43</v>
      </c>
      <c r="IY70" s="109">
        <v>14</v>
      </c>
      <c r="IZ70" s="4">
        <v>1</v>
      </c>
      <c r="JA70" s="4">
        <v>43</v>
      </c>
      <c r="JB70" s="4">
        <v>193</v>
      </c>
      <c r="JC70" s="4">
        <v>237</v>
      </c>
      <c r="JD70" s="242">
        <v>13</v>
      </c>
      <c r="JE70" s="242">
        <v>69</v>
      </c>
      <c r="JF70" s="242">
        <v>722</v>
      </c>
      <c r="JG70" s="304">
        <v>804</v>
      </c>
      <c r="JH70" s="300">
        <v>1007.3333333333334</v>
      </c>
      <c r="JJ70" s="301">
        <v>13</v>
      </c>
      <c r="JK70" s="301">
        <v>69</v>
      </c>
      <c r="JL70" s="301">
        <v>722</v>
      </c>
      <c r="JM70" s="306">
        <v>804</v>
      </c>
      <c r="JN70" s="303">
        <v>79.814692256783587</v>
      </c>
      <c r="JP70" s="110">
        <v>0</v>
      </c>
      <c r="JQ70" s="109">
        <v>0</v>
      </c>
      <c r="JR70" s="109">
        <v>0</v>
      </c>
      <c r="JS70" s="145">
        <v>0</v>
      </c>
      <c r="JT70" s="148">
        <v>0</v>
      </c>
    </row>
    <row r="71" spans="1:280" ht="16.5" thickTop="1" thickBot="1" x14ac:dyDescent="0.3">
      <c r="A71" s="75" t="s">
        <v>136</v>
      </c>
      <c r="B71" s="290" t="s">
        <v>137</v>
      </c>
      <c r="C71" s="297">
        <v>1284.6666666666667</v>
      </c>
      <c r="D71" s="112">
        <v>0</v>
      </c>
      <c r="E71" s="109">
        <v>0</v>
      </c>
      <c r="F71" s="114">
        <v>0</v>
      </c>
      <c r="G71" s="104">
        <v>0</v>
      </c>
      <c r="H71" s="4">
        <v>0</v>
      </c>
      <c r="I71" s="4">
        <v>0</v>
      </c>
      <c r="J71" s="110">
        <v>0</v>
      </c>
      <c r="K71" s="109">
        <v>0</v>
      </c>
      <c r="L71" s="109">
        <v>0</v>
      </c>
      <c r="M71" s="4">
        <v>0</v>
      </c>
      <c r="N71" s="4">
        <v>0</v>
      </c>
      <c r="O71" s="4">
        <v>0</v>
      </c>
      <c r="P71" s="4">
        <v>0</v>
      </c>
      <c r="Q71" s="112">
        <v>0</v>
      </c>
      <c r="R71" s="109">
        <v>0</v>
      </c>
      <c r="S71" s="109">
        <v>0</v>
      </c>
      <c r="T71" s="135">
        <v>22</v>
      </c>
      <c r="U71" s="4">
        <v>0</v>
      </c>
      <c r="V71" s="4">
        <v>0</v>
      </c>
      <c r="W71" s="110">
        <v>0</v>
      </c>
      <c r="X71" s="109">
        <v>0</v>
      </c>
      <c r="Y71" s="109">
        <v>0</v>
      </c>
      <c r="Z71" s="4">
        <v>22</v>
      </c>
      <c r="AA71" s="4">
        <v>0</v>
      </c>
      <c r="AB71" s="4">
        <v>0</v>
      </c>
      <c r="AC71" s="4">
        <v>22</v>
      </c>
      <c r="AD71" s="109">
        <v>0</v>
      </c>
      <c r="AE71" s="109">
        <v>0</v>
      </c>
      <c r="AF71" s="109">
        <v>0</v>
      </c>
      <c r="AG71" s="4">
        <v>0</v>
      </c>
      <c r="AH71" s="4">
        <v>0</v>
      </c>
      <c r="AI71" s="4">
        <v>0</v>
      </c>
      <c r="AJ71" s="110">
        <v>0</v>
      </c>
      <c r="AK71" s="109">
        <v>0</v>
      </c>
      <c r="AL71" s="109">
        <v>0</v>
      </c>
      <c r="AM71" s="4">
        <v>0</v>
      </c>
      <c r="AN71" s="4">
        <v>0</v>
      </c>
      <c r="AO71" s="4">
        <v>0</v>
      </c>
      <c r="AP71" s="4">
        <v>0</v>
      </c>
      <c r="AQ71" s="109">
        <v>0</v>
      </c>
      <c r="AR71" s="109">
        <v>0</v>
      </c>
      <c r="AS71" s="109">
        <v>54</v>
      </c>
      <c r="AT71" s="135">
        <v>0</v>
      </c>
      <c r="AU71" s="4">
        <v>5</v>
      </c>
      <c r="AV71" s="4">
        <v>29</v>
      </c>
      <c r="AW71" s="110">
        <v>0</v>
      </c>
      <c r="AX71" s="109">
        <v>0</v>
      </c>
      <c r="AY71" s="109">
        <v>0</v>
      </c>
      <c r="AZ71" s="4">
        <v>0</v>
      </c>
      <c r="BA71" s="4">
        <v>5</v>
      </c>
      <c r="BB71" s="4">
        <v>83</v>
      </c>
      <c r="BC71" s="4">
        <v>88</v>
      </c>
      <c r="BD71" s="31">
        <v>0</v>
      </c>
      <c r="BE71" s="109">
        <v>0</v>
      </c>
      <c r="BF71" s="109">
        <v>0</v>
      </c>
      <c r="BG71" s="104">
        <v>0</v>
      </c>
      <c r="BH71" s="4">
        <v>0</v>
      </c>
      <c r="BI71" s="4">
        <v>0</v>
      </c>
      <c r="BJ71" s="110">
        <v>0</v>
      </c>
      <c r="BK71" s="109">
        <v>0</v>
      </c>
      <c r="BL71" s="109">
        <v>0</v>
      </c>
      <c r="BM71" s="4">
        <v>0</v>
      </c>
      <c r="BN71" s="4">
        <v>0</v>
      </c>
      <c r="BO71" s="4">
        <v>0</v>
      </c>
      <c r="BP71" s="4">
        <v>0</v>
      </c>
      <c r="BQ71" s="109">
        <v>0</v>
      </c>
      <c r="BR71" s="109">
        <v>0</v>
      </c>
      <c r="BS71" s="109">
        <v>0</v>
      </c>
      <c r="BT71" s="4">
        <v>0</v>
      </c>
      <c r="BU71" s="4">
        <v>0</v>
      </c>
      <c r="BV71" s="4">
        <v>0</v>
      </c>
      <c r="BW71" s="110">
        <v>0</v>
      </c>
      <c r="BX71" s="109">
        <v>0</v>
      </c>
      <c r="BY71" s="109">
        <v>15</v>
      </c>
      <c r="BZ71" s="4">
        <v>0</v>
      </c>
      <c r="CA71" s="4">
        <v>0</v>
      </c>
      <c r="CB71" s="4">
        <v>15</v>
      </c>
      <c r="CC71" s="4">
        <v>15</v>
      </c>
      <c r="CD71" s="109">
        <v>0</v>
      </c>
      <c r="CE71" s="109">
        <v>0</v>
      </c>
      <c r="CF71" s="109">
        <v>0</v>
      </c>
      <c r="CG71" s="4">
        <v>13</v>
      </c>
      <c r="CH71" s="4">
        <v>0</v>
      </c>
      <c r="CI71" s="4">
        <v>0</v>
      </c>
      <c r="CJ71" s="110">
        <v>0</v>
      </c>
      <c r="CK71" s="109">
        <v>34</v>
      </c>
      <c r="CL71" s="109">
        <v>66</v>
      </c>
      <c r="CM71" s="4">
        <v>13</v>
      </c>
      <c r="CN71" s="4">
        <v>34</v>
      </c>
      <c r="CO71" s="4">
        <v>66</v>
      </c>
      <c r="CP71" s="4">
        <v>113</v>
      </c>
      <c r="CQ71" s="109">
        <v>0</v>
      </c>
      <c r="CR71" s="109">
        <v>0</v>
      </c>
      <c r="CS71" s="109">
        <v>0</v>
      </c>
      <c r="CT71" s="4">
        <v>0</v>
      </c>
      <c r="CU71" s="4">
        <v>0</v>
      </c>
      <c r="CV71" s="4">
        <v>0</v>
      </c>
      <c r="CW71" s="110">
        <v>0</v>
      </c>
      <c r="CX71" s="109">
        <v>0</v>
      </c>
      <c r="CY71" s="109">
        <v>0</v>
      </c>
      <c r="CZ71" s="4">
        <v>0</v>
      </c>
      <c r="DA71" s="4">
        <v>0</v>
      </c>
      <c r="DB71" s="4">
        <v>0</v>
      </c>
      <c r="DC71" s="4">
        <v>0</v>
      </c>
      <c r="DD71" s="109">
        <v>0</v>
      </c>
      <c r="DE71" s="109">
        <v>0</v>
      </c>
      <c r="DF71" s="109">
        <v>0</v>
      </c>
      <c r="DG71" s="4">
        <v>0</v>
      </c>
      <c r="DH71" s="4">
        <v>0</v>
      </c>
      <c r="DI71" s="105">
        <v>0</v>
      </c>
      <c r="DJ71" s="110">
        <v>0</v>
      </c>
      <c r="DK71" s="109">
        <v>0</v>
      </c>
      <c r="DL71" s="109">
        <v>0</v>
      </c>
      <c r="DM71" s="4">
        <v>0</v>
      </c>
      <c r="DN71" s="4">
        <v>0</v>
      </c>
      <c r="DO71" s="4">
        <v>0</v>
      </c>
      <c r="DP71" s="4">
        <v>0</v>
      </c>
      <c r="DQ71" s="109">
        <v>0</v>
      </c>
      <c r="DR71" s="109">
        <v>0</v>
      </c>
      <c r="DS71" s="109">
        <v>0</v>
      </c>
      <c r="DT71" s="4">
        <v>0</v>
      </c>
      <c r="DU71" s="4">
        <v>0</v>
      </c>
      <c r="DV71" s="4">
        <v>0</v>
      </c>
      <c r="DW71" s="110">
        <v>0</v>
      </c>
      <c r="DX71" s="109">
        <v>0</v>
      </c>
      <c r="DY71" s="109">
        <v>0</v>
      </c>
      <c r="DZ71" s="4">
        <v>0</v>
      </c>
      <c r="EA71" s="4">
        <v>0</v>
      </c>
      <c r="EB71" s="4">
        <v>0</v>
      </c>
      <c r="EC71" s="4">
        <v>0</v>
      </c>
      <c r="ED71" s="109">
        <v>0</v>
      </c>
      <c r="EE71" s="109">
        <v>0</v>
      </c>
      <c r="EF71" s="109">
        <v>0</v>
      </c>
      <c r="EG71" s="4">
        <v>0</v>
      </c>
      <c r="EH71" s="4">
        <v>0</v>
      </c>
      <c r="EI71" s="4">
        <v>0</v>
      </c>
      <c r="EJ71" s="110">
        <v>0</v>
      </c>
      <c r="EK71" s="109">
        <v>0</v>
      </c>
      <c r="EL71" s="109">
        <v>0</v>
      </c>
      <c r="EM71" s="4">
        <v>0</v>
      </c>
      <c r="EN71" s="4">
        <v>0</v>
      </c>
      <c r="EO71" s="4">
        <v>0</v>
      </c>
      <c r="EP71" s="4">
        <v>0</v>
      </c>
      <c r="EQ71" s="109">
        <v>0</v>
      </c>
      <c r="ER71" s="109">
        <v>0</v>
      </c>
      <c r="ES71" s="109">
        <v>0</v>
      </c>
      <c r="ET71" s="4">
        <v>0</v>
      </c>
      <c r="EU71" s="4">
        <v>0</v>
      </c>
      <c r="EV71" s="105">
        <v>0</v>
      </c>
      <c r="EW71" s="110">
        <v>0</v>
      </c>
      <c r="EX71" s="109">
        <v>0</v>
      </c>
      <c r="EY71" s="109">
        <v>0</v>
      </c>
      <c r="EZ71" s="4">
        <v>0</v>
      </c>
      <c r="FA71" s="4">
        <v>0</v>
      </c>
      <c r="FB71" s="4">
        <v>0</v>
      </c>
      <c r="FC71" s="4">
        <v>0</v>
      </c>
      <c r="FD71" s="109">
        <v>0</v>
      </c>
      <c r="FE71" s="109">
        <v>0</v>
      </c>
      <c r="FF71" s="109">
        <v>0</v>
      </c>
      <c r="FG71" s="4">
        <v>0</v>
      </c>
      <c r="FH71" s="4">
        <v>0</v>
      </c>
      <c r="FI71" s="4">
        <v>0</v>
      </c>
      <c r="FJ71" s="110">
        <v>0</v>
      </c>
      <c r="FK71" s="109">
        <v>0</v>
      </c>
      <c r="FL71" s="109">
        <v>0</v>
      </c>
      <c r="FM71" s="4">
        <v>0</v>
      </c>
      <c r="FN71" s="4">
        <v>0</v>
      </c>
      <c r="FO71" s="4">
        <v>0</v>
      </c>
      <c r="FP71" s="4">
        <v>0</v>
      </c>
      <c r="FQ71" s="109">
        <v>0</v>
      </c>
      <c r="FR71" s="109">
        <v>0</v>
      </c>
      <c r="FS71" s="109">
        <v>0</v>
      </c>
      <c r="FT71" s="4">
        <v>0</v>
      </c>
      <c r="FU71" s="4">
        <v>0</v>
      </c>
      <c r="FV71" s="4">
        <v>0</v>
      </c>
      <c r="FW71" s="110">
        <v>0</v>
      </c>
      <c r="FX71" s="109">
        <v>2</v>
      </c>
      <c r="FY71" s="109">
        <v>0</v>
      </c>
      <c r="FZ71" s="4">
        <v>0</v>
      </c>
      <c r="GA71" s="4">
        <v>2</v>
      </c>
      <c r="GB71" s="4">
        <v>0</v>
      </c>
      <c r="GC71" s="4">
        <v>2</v>
      </c>
      <c r="GD71" s="109">
        <v>0</v>
      </c>
      <c r="GE71" s="109">
        <v>0</v>
      </c>
      <c r="GF71" s="109">
        <v>0</v>
      </c>
      <c r="GG71" s="4">
        <v>0</v>
      </c>
      <c r="GH71" s="4">
        <v>0</v>
      </c>
      <c r="GI71" s="4">
        <v>0</v>
      </c>
      <c r="GJ71" s="110">
        <v>0</v>
      </c>
      <c r="GK71" s="109">
        <v>0</v>
      </c>
      <c r="GL71" s="109">
        <v>0</v>
      </c>
      <c r="GM71" s="4">
        <v>0</v>
      </c>
      <c r="GN71" s="4">
        <v>0</v>
      </c>
      <c r="GO71" s="4">
        <v>0</v>
      </c>
      <c r="GP71" s="4">
        <v>0</v>
      </c>
      <c r="GQ71" s="109">
        <v>0</v>
      </c>
      <c r="GR71" s="109">
        <v>0</v>
      </c>
      <c r="GS71" s="109">
        <v>0</v>
      </c>
      <c r="GT71" s="4">
        <v>0</v>
      </c>
      <c r="GU71" s="4">
        <v>0</v>
      </c>
      <c r="GV71" s="4">
        <v>0</v>
      </c>
      <c r="GW71" s="110">
        <v>13</v>
      </c>
      <c r="GX71" s="109">
        <v>0</v>
      </c>
      <c r="GY71" s="109">
        <v>0</v>
      </c>
      <c r="GZ71" s="4">
        <v>13</v>
      </c>
      <c r="HA71" s="4">
        <v>0</v>
      </c>
      <c r="HB71" s="4">
        <v>0</v>
      </c>
      <c r="HC71" s="4">
        <v>13</v>
      </c>
      <c r="HD71" s="109">
        <v>0</v>
      </c>
      <c r="HE71" s="109">
        <v>0</v>
      </c>
      <c r="HF71" s="109">
        <v>0</v>
      </c>
      <c r="HG71" s="4">
        <v>0</v>
      </c>
      <c r="HH71" s="4">
        <v>0</v>
      </c>
      <c r="HI71" s="4">
        <v>0</v>
      </c>
      <c r="HJ71" s="110">
        <v>0</v>
      </c>
      <c r="HK71" s="109">
        <v>0</v>
      </c>
      <c r="HL71" s="109">
        <v>0</v>
      </c>
      <c r="HM71" s="4">
        <v>0</v>
      </c>
      <c r="HN71" s="4">
        <v>0</v>
      </c>
      <c r="HO71" s="4">
        <v>0</v>
      </c>
      <c r="HP71" s="4">
        <v>0</v>
      </c>
      <c r="HQ71" s="109">
        <v>0</v>
      </c>
      <c r="HR71" s="109">
        <v>0</v>
      </c>
      <c r="HS71" s="109">
        <v>0</v>
      </c>
      <c r="HT71" s="4">
        <v>0</v>
      </c>
      <c r="HU71" s="4">
        <v>0</v>
      </c>
      <c r="HV71" s="4">
        <v>0</v>
      </c>
      <c r="HW71" s="110">
        <v>0</v>
      </c>
      <c r="HX71" s="109">
        <v>0</v>
      </c>
      <c r="HY71" s="109">
        <v>0</v>
      </c>
      <c r="HZ71" s="4">
        <v>0</v>
      </c>
      <c r="IA71" s="4">
        <v>0</v>
      </c>
      <c r="IB71" s="4">
        <v>0</v>
      </c>
      <c r="IC71" s="4">
        <v>0</v>
      </c>
      <c r="ID71" s="109">
        <v>0</v>
      </c>
      <c r="IE71" s="109">
        <v>0</v>
      </c>
      <c r="IF71" s="109">
        <v>0</v>
      </c>
      <c r="IG71" s="4">
        <v>0</v>
      </c>
      <c r="IH71" s="4">
        <v>0</v>
      </c>
      <c r="II71" s="4">
        <v>0</v>
      </c>
      <c r="IJ71" s="110">
        <v>0</v>
      </c>
      <c r="IK71" s="109">
        <v>0</v>
      </c>
      <c r="IL71" s="109">
        <v>0</v>
      </c>
      <c r="IM71" s="4">
        <v>0</v>
      </c>
      <c r="IN71" s="4">
        <v>0</v>
      </c>
      <c r="IO71" s="4">
        <v>0</v>
      </c>
      <c r="IP71" s="4">
        <v>0</v>
      </c>
      <c r="IQ71" s="109">
        <v>0</v>
      </c>
      <c r="IR71" s="109">
        <v>109</v>
      </c>
      <c r="IS71" s="109">
        <v>0</v>
      </c>
      <c r="IT71" s="4">
        <v>1</v>
      </c>
      <c r="IU71" s="4">
        <v>0</v>
      </c>
      <c r="IV71" s="4">
        <v>0</v>
      </c>
      <c r="IW71" s="110">
        <v>0</v>
      </c>
      <c r="IX71" s="109">
        <v>0</v>
      </c>
      <c r="IY71" s="109">
        <v>0</v>
      </c>
      <c r="IZ71" s="4">
        <v>1</v>
      </c>
      <c r="JA71" s="4">
        <v>109</v>
      </c>
      <c r="JB71" s="4">
        <v>0</v>
      </c>
      <c r="JC71" s="4">
        <v>110</v>
      </c>
      <c r="JD71" s="242">
        <v>49</v>
      </c>
      <c r="JE71" s="242">
        <v>150</v>
      </c>
      <c r="JF71" s="242">
        <v>164</v>
      </c>
      <c r="JG71" s="304">
        <v>363</v>
      </c>
      <c r="JH71" s="300">
        <v>1284.6666666666667</v>
      </c>
      <c r="JJ71" s="301">
        <v>49</v>
      </c>
      <c r="JK71" s="301">
        <v>150</v>
      </c>
      <c r="JL71" s="301">
        <v>164</v>
      </c>
      <c r="JM71" s="306">
        <v>363</v>
      </c>
      <c r="JN71" s="303">
        <v>28.256357031655423</v>
      </c>
      <c r="JP71" s="110">
        <v>0</v>
      </c>
      <c r="JQ71" s="109">
        <v>0</v>
      </c>
      <c r="JR71" s="109">
        <v>0</v>
      </c>
      <c r="JS71" s="145">
        <v>0</v>
      </c>
      <c r="JT71" s="148">
        <v>0</v>
      </c>
    </row>
    <row r="72" spans="1:280" ht="16.5" thickTop="1" thickBot="1" x14ac:dyDescent="0.3">
      <c r="A72" s="75" t="s">
        <v>138</v>
      </c>
      <c r="B72" s="290" t="s">
        <v>139</v>
      </c>
      <c r="C72" s="297">
        <v>487</v>
      </c>
      <c r="D72" s="112">
        <v>22</v>
      </c>
      <c r="E72" s="109">
        <v>0</v>
      </c>
      <c r="F72" s="114">
        <v>0</v>
      </c>
      <c r="G72" s="104">
        <v>41</v>
      </c>
      <c r="H72" s="4">
        <v>0</v>
      </c>
      <c r="I72" s="4">
        <v>0</v>
      </c>
      <c r="J72" s="110">
        <v>41</v>
      </c>
      <c r="K72" s="109">
        <v>0</v>
      </c>
      <c r="L72" s="109">
        <v>0</v>
      </c>
      <c r="M72" s="4">
        <v>104</v>
      </c>
      <c r="N72" s="4">
        <v>0</v>
      </c>
      <c r="O72" s="4">
        <v>0</v>
      </c>
      <c r="P72" s="4">
        <v>104</v>
      </c>
      <c r="Q72" s="112">
        <v>0</v>
      </c>
      <c r="R72" s="109">
        <v>0</v>
      </c>
      <c r="S72" s="109">
        <v>0</v>
      </c>
      <c r="T72" s="135">
        <v>0</v>
      </c>
      <c r="U72" s="4">
        <v>0</v>
      </c>
      <c r="V72" s="4">
        <v>0</v>
      </c>
      <c r="W72" s="110">
        <v>0</v>
      </c>
      <c r="X72" s="109">
        <v>0</v>
      </c>
      <c r="Y72" s="109">
        <v>0</v>
      </c>
      <c r="Z72" s="4">
        <v>0</v>
      </c>
      <c r="AA72" s="4">
        <v>0</v>
      </c>
      <c r="AB72" s="4">
        <v>0</v>
      </c>
      <c r="AC72" s="4">
        <v>0</v>
      </c>
      <c r="AD72" s="109">
        <v>0</v>
      </c>
      <c r="AE72" s="109">
        <v>0</v>
      </c>
      <c r="AF72" s="109">
        <v>12</v>
      </c>
      <c r="AG72" s="4">
        <v>0</v>
      </c>
      <c r="AH72" s="4">
        <v>0</v>
      </c>
      <c r="AI72" s="4">
        <v>0</v>
      </c>
      <c r="AJ72" s="110">
        <v>0</v>
      </c>
      <c r="AK72" s="109">
        <v>0</v>
      </c>
      <c r="AL72" s="109">
        <v>110</v>
      </c>
      <c r="AM72" s="4">
        <v>0</v>
      </c>
      <c r="AN72" s="4">
        <v>0</v>
      </c>
      <c r="AO72" s="4">
        <v>122</v>
      </c>
      <c r="AP72" s="4">
        <v>122</v>
      </c>
      <c r="AQ72" s="109">
        <v>0</v>
      </c>
      <c r="AR72" s="109">
        <v>0</v>
      </c>
      <c r="AS72" s="109">
        <v>0</v>
      </c>
      <c r="AT72" s="135">
        <v>0</v>
      </c>
      <c r="AU72" s="4">
        <v>0</v>
      </c>
      <c r="AV72" s="4">
        <v>110</v>
      </c>
      <c r="AW72" s="110">
        <v>0</v>
      </c>
      <c r="AX72" s="109">
        <v>0</v>
      </c>
      <c r="AY72" s="109">
        <v>0</v>
      </c>
      <c r="AZ72" s="4">
        <v>0</v>
      </c>
      <c r="BA72" s="4">
        <v>0</v>
      </c>
      <c r="BB72" s="4">
        <v>110</v>
      </c>
      <c r="BC72" s="4">
        <v>110</v>
      </c>
      <c r="BD72" s="31">
        <v>0</v>
      </c>
      <c r="BE72" s="109">
        <v>0</v>
      </c>
      <c r="BF72" s="109">
        <v>0</v>
      </c>
      <c r="BG72" s="104">
        <v>0</v>
      </c>
      <c r="BH72" s="4">
        <v>0</v>
      </c>
      <c r="BI72" s="4">
        <v>0</v>
      </c>
      <c r="BJ72" s="110">
        <v>0</v>
      </c>
      <c r="BK72" s="109">
        <v>0</v>
      </c>
      <c r="BL72" s="109">
        <v>0</v>
      </c>
      <c r="BM72" s="4">
        <v>0</v>
      </c>
      <c r="BN72" s="4">
        <v>0</v>
      </c>
      <c r="BO72" s="4">
        <v>0</v>
      </c>
      <c r="BP72" s="4">
        <v>0</v>
      </c>
      <c r="BQ72" s="109">
        <v>0</v>
      </c>
      <c r="BR72" s="109">
        <v>0</v>
      </c>
      <c r="BS72" s="109">
        <v>0</v>
      </c>
      <c r="BT72" s="4">
        <v>0</v>
      </c>
      <c r="BU72" s="4">
        <v>0</v>
      </c>
      <c r="BV72" s="4">
        <v>0</v>
      </c>
      <c r="BW72" s="110">
        <v>0</v>
      </c>
      <c r="BX72" s="109">
        <v>0</v>
      </c>
      <c r="BY72" s="109">
        <v>0</v>
      </c>
      <c r="BZ72" s="4">
        <v>0</v>
      </c>
      <c r="CA72" s="4">
        <v>0</v>
      </c>
      <c r="CB72" s="4">
        <v>0</v>
      </c>
      <c r="CC72" s="4">
        <v>0</v>
      </c>
      <c r="CD72" s="109">
        <v>0</v>
      </c>
      <c r="CE72" s="109">
        <v>0</v>
      </c>
      <c r="CF72" s="109">
        <v>0</v>
      </c>
      <c r="CG72" s="4">
        <v>0</v>
      </c>
      <c r="CH72" s="4">
        <v>0</v>
      </c>
      <c r="CI72" s="4">
        <v>0</v>
      </c>
      <c r="CJ72" s="110">
        <v>0</v>
      </c>
      <c r="CK72" s="109">
        <v>0</v>
      </c>
      <c r="CL72" s="109">
        <v>0</v>
      </c>
      <c r="CM72" s="4">
        <v>0</v>
      </c>
      <c r="CN72" s="4">
        <v>0</v>
      </c>
      <c r="CO72" s="4">
        <v>0</v>
      </c>
      <c r="CP72" s="4">
        <v>0</v>
      </c>
      <c r="CQ72" s="109">
        <v>0</v>
      </c>
      <c r="CR72" s="109">
        <v>0</v>
      </c>
      <c r="CS72" s="109">
        <v>0</v>
      </c>
      <c r="CT72" s="4">
        <v>0</v>
      </c>
      <c r="CU72" s="4">
        <v>0</v>
      </c>
      <c r="CV72" s="4">
        <v>0</v>
      </c>
      <c r="CW72" s="110">
        <v>0</v>
      </c>
      <c r="CX72" s="109">
        <v>0</v>
      </c>
      <c r="CY72" s="109">
        <v>0</v>
      </c>
      <c r="CZ72" s="4">
        <v>0</v>
      </c>
      <c r="DA72" s="4">
        <v>0</v>
      </c>
      <c r="DB72" s="4">
        <v>0</v>
      </c>
      <c r="DC72" s="4">
        <v>0</v>
      </c>
      <c r="DD72" s="109">
        <v>0</v>
      </c>
      <c r="DE72" s="109">
        <v>0</v>
      </c>
      <c r="DF72" s="109">
        <v>0</v>
      </c>
      <c r="DG72" s="4">
        <v>0</v>
      </c>
      <c r="DH72" s="4">
        <v>0</v>
      </c>
      <c r="DI72" s="105">
        <v>0</v>
      </c>
      <c r="DJ72" s="110">
        <v>0</v>
      </c>
      <c r="DK72" s="109">
        <v>0</v>
      </c>
      <c r="DL72" s="109">
        <v>0</v>
      </c>
      <c r="DM72" s="4">
        <v>0</v>
      </c>
      <c r="DN72" s="4">
        <v>0</v>
      </c>
      <c r="DO72" s="4">
        <v>0</v>
      </c>
      <c r="DP72" s="4">
        <v>0</v>
      </c>
      <c r="DQ72" s="109">
        <v>0</v>
      </c>
      <c r="DR72" s="109">
        <v>0</v>
      </c>
      <c r="DS72" s="109">
        <v>0</v>
      </c>
      <c r="DT72" s="4">
        <v>0</v>
      </c>
      <c r="DU72" s="4">
        <v>0</v>
      </c>
      <c r="DV72" s="4">
        <v>0</v>
      </c>
      <c r="DW72" s="110">
        <v>0</v>
      </c>
      <c r="DX72" s="109">
        <v>0</v>
      </c>
      <c r="DY72" s="109">
        <v>0</v>
      </c>
      <c r="DZ72" s="4">
        <v>0</v>
      </c>
      <c r="EA72" s="4">
        <v>0</v>
      </c>
      <c r="EB72" s="4">
        <v>0</v>
      </c>
      <c r="EC72" s="4">
        <v>0</v>
      </c>
      <c r="ED72" s="109">
        <v>0</v>
      </c>
      <c r="EE72" s="109">
        <v>0</v>
      </c>
      <c r="EF72" s="109">
        <v>0</v>
      </c>
      <c r="EG72" s="4">
        <v>0</v>
      </c>
      <c r="EH72" s="4">
        <v>0</v>
      </c>
      <c r="EI72" s="4">
        <v>0</v>
      </c>
      <c r="EJ72" s="110">
        <v>0</v>
      </c>
      <c r="EK72" s="109">
        <v>0</v>
      </c>
      <c r="EL72" s="109">
        <v>0</v>
      </c>
      <c r="EM72" s="4">
        <v>0</v>
      </c>
      <c r="EN72" s="4">
        <v>0</v>
      </c>
      <c r="EO72" s="4">
        <v>0</v>
      </c>
      <c r="EP72" s="4">
        <v>0</v>
      </c>
      <c r="EQ72" s="109">
        <v>0</v>
      </c>
      <c r="ER72" s="109">
        <v>0</v>
      </c>
      <c r="ES72" s="109">
        <v>0</v>
      </c>
      <c r="ET72" s="4">
        <v>0</v>
      </c>
      <c r="EU72" s="4">
        <v>0</v>
      </c>
      <c r="EV72" s="105">
        <v>0</v>
      </c>
      <c r="EW72" s="110">
        <v>0</v>
      </c>
      <c r="EX72" s="109">
        <v>0</v>
      </c>
      <c r="EY72" s="109">
        <v>0</v>
      </c>
      <c r="EZ72" s="4">
        <v>0</v>
      </c>
      <c r="FA72" s="4">
        <v>0</v>
      </c>
      <c r="FB72" s="4">
        <v>0</v>
      </c>
      <c r="FC72" s="4">
        <v>0</v>
      </c>
      <c r="FD72" s="109">
        <v>0</v>
      </c>
      <c r="FE72" s="109">
        <v>0</v>
      </c>
      <c r="FF72" s="109">
        <v>0</v>
      </c>
      <c r="FG72" s="4">
        <v>0</v>
      </c>
      <c r="FH72" s="4">
        <v>0</v>
      </c>
      <c r="FI72" s="4">
        <v>0</v>
      </c>
      <c r="FJ72" s="110">
        <v>0</v>
      </c>
      <c r="FK72" s="109">
        <v>0</v>
      </c>
      <c r="FL72" s="109">
        <v>0</v>
      </c>
      <c r="FM72" s="4">
        <v>0</v>
      </c>
      <c r="FN72" s="4">
        <v>0</v>
      </c>
      <c r="FO72" s="4">
        <v>0</v>
      </c>
      <c r="FP72" s="4">
        <v>0</v>
      </c>
      <c r="FQ72" s="109">
        <v>0</v>
      </c>
      <c r="FR72" s="109">
        <v>0</v>
      </c>
      <c r="FS72" s="109">
        <v>52</v>
      </c>
      <c r="FT72" s="4">
        <v>0</v>
      </c>
      <c r="FU72" s="4">
        <v>0</v>
      </c>
      <c r="FV72" s="4">
        <v>0</v>
      </c>
      <c r="FW72" s="110">
        <v>0</v>
      </c>
      <c r="FX72" s="109">
        <v>0</v>
      </c>
      <c r="FY72" s="109">
        <v>0</v>
      </c>
      <c r="FZ72" s="4">
        <v>0</v>
      </c>
      <c r="GA72" s="4">
        <v>0</v>
      </c>
      <c r="GB72" s="4">
        <v>52</v>
      </c>
      <c r="GC72" s="4">
        <v>52</v>
      </c>
      <c r="GD72" s="109">
        <v>0</v>
      </c>
      <c r="GE72" s="109">
        <v>0</v>
      </c>
      <c r="GF72" s="109">
        <v>0</v>
      </c>
      <c r="GG72" s="4">
        <v>0</v>
      </c>
      <c r="GH72" s="4">
        <v>0</v>
      </c>
      <c r="GI72" s="4">
        <v>0</v>
      </c>
      <c r="GJ72" s="110">
        <v>0</v>
      </c>
      <c r="GK72" s="109">
        <v>0</v>
      </c>
      <c r="GL72" s="109">
        <v>0</v>
      </c>
      <c r="GM72" s="4">
        <v>0</v>
      </c>
      <c r="GN72" s="4">
        <v>0</v>
      </c>
      <c r="GO72" s="4">
        <v>0</v>
      </c>
      <c r="GP72" s="4">
        <v>0</v>
      </c>
      <c r="GQ72" s="109">
        <v>0</v>
      </c>
      <c r="GR72" s="109">
        <v>0</v>
      </c>
      <c r="GS72" s="109">
        <v>0</v>
      </c>
      <c r="GT72" s="4">
        <v>0</v>
      </c>
      <c r="GU72" s="4">
        <v>0</v>
      </c>
      <c r="GV72" s="4">
        <v>0</v>
      </c>
      <c r="GW72" s="110">
        <v>0</v>
      </c>
      <c r="GX72" s="109">
        <v>0</v>
      </c>
      <c r="GY72" s="109">
        <v>0</v>
      </c>
      <c r="GZ72" s="4">
        <v>0</v>
      </c>
      <c r="HA72" s="4">
        <v>0</v>
      </c>
      <c r="HB72" s="4">
        <v>0</v>
      </c>
      <c r="HC72" s="4">
        <v>0</v>
      </c>
      <c r="HD72" s="109">
        <v>0</v>
      </c>
      <c r="HE72" s="109">
        <v>0</v>
      </c>
      <c r="HF72" s="109">
        <v>0</v>
      </c>
      <c r="HG72" s="4">
        <v>0</v>
      </c>
      <c r="HH72" s="4">
        <v>0</v>
      </c>
      <c r="HI72" s="4">
        <v>0</v>
      </c>
      <c r="HJ72" s="110">
        <v>0</v>
      </c>
      <c r="HK72" s="109">
        <v>0</v>
      </c>
      <c r="HL72" s="109">
        <v>0</v>
      </c>
      <c r="HM72" s="4">
        <v>0</v>
      </c>
      <c r="HN72" s="4">
        <v>0</v>
      </c>
      <c r="HO72" s="4">
        <v>0</v>
      </c>
      <c r="HP72" s="4">
        <v>0</v>
      </c>
      <c r="HQ72" s="109">
        <v>0</v>
      </c>
      <c r="HR72" s="109">
        <v>0</v>
      </c>
      <c r="HS72" s="109">
        <v>0</v>
      </c>
      <c r="HT72" s="4">
        <v>0</v>
      </c>
      <c r="HU72" s="4">
        <v>0</v>
      </c>
      <c r="HV72" s="4">
        <v>0</v>
      </c>
      <c r="HW72" s="110">
        <v>0</v>
      </c>
      <c r="HX72" s="109">
        <v>0</v>
      </c>
      <c r="HY72" s="109">
        <v>0</v>
      </c>
      <c r="HZ72" s="4">
        <v>0</v>
      </c>
      <c r="IA72" s="4">
        <v>0</v>
      </c>
      <c r="IB72" s="4">
        <v>0</v>
      </c>
      <c r="IC72" s="4">
        <v>0</v>
      </c>
      <c r="ID72" s="109">
        <v>0</v>
      </c>
      <c r="IE72" s="109">
        <v>0</v>
      </c>
      <c r="IF72" s="109">
        <v>0</v>
      </c>
      <c r="IG72" s="4">
        <v>0</v>
      </c>
      <c r="IH72" s="4">
        <v>0</v>
      </c>
      <c r="II72" s="4">
        <v>0</v>
      </c>
      <c r="IJ72" s="110">
        <v>0</v>
      </c>
      <c r="IK72" s="109">
        <v>0</v>
      </c>
      <c r="IL72" s="109">
        <v>0</v>
      </c>
      <c r="IM72" s="4">
        <v>0</v>
      </c>
      <c r="IN72" s="4">
        <v>0</v>
      </c>
      <c r="IO72" s="4">
        <v>0</v>
      </c>
      <c r="IP72" s="4">
        <v>0</v>
      </c>
      <c r="IQ72" s="109">
        <v>0</v>
      </c>
      <c r="IR72" s="109">
        <v>0</v>
      </c>
      <c r="IS72" s="109">
        <v>0</v>
      </c>
      <c r="IT72" s="4">
        <v>0</v>
      </c>
      <c r="IU72" s="4">
        <v>0</v>
      </c>
      <c r="IV72" s="4">
        <v>0</v>
      </c>
      <c r="IW72" s="110">
        <v>0</v>
      </c>
      <c r="IX72" s="109">
        <v>0</v>
      </c>
      <c r="IY72" s="109">
        <v>10</v>
      </c>
      <c r="IZ72" s="4">
        <v>0</v>
      </c>
      <c r="JA72" s="4">
        <v>0</v>
      </c>
      <c r="JB72" s="4">
        <v>10</v>
      </c>
      <c r="JC72" s="4">
        <v>10</v>
      </c>
      <c r="JD72" s="242">
        <v>104</v>
      </c>
      <c r="JE72" s="242">
        <v>0</v>
      </c>
      <c r="JF72" s="242">
        <v>294</v>
      </c>
      <c r="JG72" s="304">
        <v>398</v>
      </c>
      <c r="JH72" s="300">
        <v>487</v>
      </c>
      <c r="JJ72" s="301">
        <v>104</v>
      </c>
      <c r="JK72" s="301">
        <v>0</v>
      </c>
      <c r="JL72" s="301">
        <v>294</v>
      </c>
      <c r="JM72" s="306">
        <v>398</v>
      </c>
      <c r="JN72" s="303">
        <v>81.724845995893219</v>
      </c>
      <c r="JP72" s="110">
        <v>0</v>
      </c>
      <c r="JQ72" s="109">
        <v>0</v>
      </c>
      <c r="JR72" s="109">
        <v>0</v>
      </c>
      <c r="JS72" s="145">
        <v>0</v>
      </c>
      <c r="JT72" s="148">
        <v>0</v>
      </c>
    </row>
    <row r="73" spans="1:280" ht="16.5" thickTop="1" thickBot="1" x14ac:dyDescent="0.3">
      <c r="A73" s="75" t="s">
        <v>140</v>
      </c>
      <c r="B73" s="290" t="s">
        <v>141</v>
      </c>
      <c r="C73" s="297">
        <v>75.666666666666671</v>
      </c>
      <c r="D73" s="112">
        <v>0</v>
      </c>
      <c r="E73" s="109">
        <v>0</v>
      </c>
      <c r="F73" s="114">
        <v>0</v>
      </c>
      <c r="G73" s="104">
        <v>0</v>
      </c>
      <c r="H73" s="4">
        <v>0</v>
      </c>
      <c r="I73" s="4">
        <v>0</v>
      </c>
      <c r="J73" s="110">
        <v>0</v>
      </c>
      <c r="K73" s="109">
        <v>0</v>
      </c>
      <c r="L73" s="109">
        <v>0</v>
      </c>
      <c r="M73" s="4">
        <v>0</v>
      </c>
      <c r="N73" s="4">
        <v>0</v>
      </c>
      <c r="O73" s="4">
        <v>0</v>
      </c>
      <c r="P73" s="4">
        <v>0</v>
      </c>
      <c r="Q73" s="112">
        <v>71</v>
      </c>
      <c r="R73" s="109">
        <v>0</v>
      </c>
      <c r="S73" s="109">
        <v>0</v>
      </c>
      <c r="T73" s="135">
        <v>51</v>
      </c>
      <c r="U73" s="4">
        <v>0</v>
      </c>
      <c r="V73" s="4">
        <v>0</v>
      </c>
      <c r="W73" s="110">
        <v>0</v>
      </c>
      <c r="X73" s="109">
        <v>0</v>
      </c>
      <c r="Y73" s="109">
        <v>0</v>
      </c>
      <c r="Z73" s="4">
        <v>122</v>
      </c>
      <c r="AA73" s="4">
        <v>0</v>
      </c>
      <c r="AB73" s="4">
        <v>0</v>
      </c>
      <c r="AC73" s="4">
        <v>122</v>
      </c>
      <c r="AD73" s="109">
        <v>0</v>
      </c>
      <c r="AE73" s="109">
        <v>0</v>
      </c>
      <c r="AF73" s="109">
        <v>0</v>
      </c>
      <c r="AG73" s="4">
        <v>0</v>
      </c>
      <c r="AH73" s="4">
        <v>0</v>
      </c>
      <c r="AI73" s="4">
        <v>0</v>
      </c>
      <c r="AJ73" s="110">
        <v>0</v>
      </c>
      <c r="AK73" s="109">
        <v>0</v>
      </c>
      <c r="AL73" s="109">
        <v>0</v>
      </c>
      <c r="AM73" s="4">
        <v>0</v>
      </c>
      <c r="AN73" s="4">
        <v>0</v>
      </c>
      <c r="AO73" s="4">
        <v>0</v>
      </c>
      <c r="AP73" s="4">
        <v>0</v>
      </c>
      <c r="AQ73" s="109">
        <v>0</v>
      </c>
      <c r="AR73" s="109">
        <v>0</v>
      </c>
      <c r="AS73" s="109">
        <v>0</v>
      </c>
      <c r="AT73" s="135">
        <v>16</v>
      </c>
      <c r="AU73" s="4">
        <v>0</v>
      </c>
      <c r="AV73" s="4">
        <v>0</v>
      </c>
      <c r="AW73" s="110">
        <v>0</v>
      </c>
      <c r="AX73" s="109">
        <v>0</v>
      </c>
      <c r="AY73" s="109">
        <v>63</v>
      </c>
      <c r="AZ73" s="4">
        <v>16</v>
      </c>
      <c r="BA73" s="4">
        <v>0</v>
      </c>
      <c r="BB73" s="4">
        <v>63</v>
      </c>
      <c r="BC73" s="4">
        <v>79</v>
      </c>
      <c r="BD73" s="31">
        <v>0</v>
      </c>
      <c r="BE73" s="109">
        <v>0</v>
      </c>
      <c r="BF73" s="109">
        <v>0</v>
      </c>
      <c r="BG73" s="104">
        <v>0</v>
      </c>
      <c r="BH73" s="4">
        <v>0</v>
      </c>
      <c r="BI73" s="4">
        <v>0</v>
      </c>
      <c r="BJ73" s="110">
        <v>0</v>
      </c>
      <c r="BK73" s="109">
        <v>0</v>
      </c>
      <c r="BL73" s="109">
        <v>0</v>
      </c>
      <c r="BM73" s="4">
        <v>0</v>
      </c>
      <c r="BN73" s="4">
        <v>0</v>
      </c>
      <c r="BO73" s="4">
        <v>0</v>
      </c>
      <c r="BP73" s="4">
        <v>0</v>
      </c>
      <c r="BQ73" s="109">
        <v>0</v>
      </c>
      <c r="BR73" s="109">
        <v>0</v>
      </c>
      <c r="BS73" s="109">
        <v>0</v>
      </c>
      <c r="BT73" s="4">
        <v>0</v>
      </c>
      <c r="BU73" s="4">
        <v>0</v>
      </c>
      <c r="BV73" s="4">
        <v>0</v>
      </c>
      <c r="BW73" s="110">
        <v>0</v>
      </c>
      <c r="BX73" s="109">
        <v>0</v>
      </c>
      <c r="BY73" s="109">
        <v>0</v>
      </c>
      <c r="BZ73" s="4">
        <v>0</v>
      </c>
      <c r="CA73" s="4">
        <v>0</v>
      </c>
      <c r="CB73" s="4">
        <v>0</v>
      </c>
      <c r="CC73" s="4">
        <v>0</v>
      </c>
      <c r="CD73" s="109">
        <v>0</v>
      </c>
      <c r="CE73" s="109">
        <v>0</v>
      </c>
      <c r="CF73" s="109">
        <v>0</v>
      </c>
      <c r="CG73" s="4">
        <v>0</v>
      </c>
      <c r="CH73" s="4">
        <v>0</v>
      </c>
      <c r="CI73" s="4">
        <v>0</v>
      </c>
      <c r="CJ73" s="110">
        <v>0</v>
      </c>
      <c r="CK73" s="109">
        <v>0</v>
      </c>
      <c r="CL73" s="109">
        <v>0</v>
      </c>
      <c r="CM73" s="4">
        <v>0</v>
      </c>
      <c r="CN73" s="4">
        <v>0</v>
      </c>
      <c r="CO73" s="4">
        <v>0</v>
      </c>
      <c r="CP73" s="4">
        <v>0</v>
      </c>
      <c r="CQ73" s="109">
        <v>0</v>
      </c>
      <c r="CR73" s="109">
        <v>0</v>
      </c>
      <c r="CS73" s="109">
        <v>0</v>
      </c>
      <c r="CT73" s="4">
        <v>0</v>
      </c>
      <c r="CU73" s="4">
        <v>0</v>
      </c>
      <c r="CV73" s="4">
        <v>0</v>
      </c>
      <c r="CW73" s="110">
        <v>0</v>
      </c>
      <c r="CX73" s="109">
        <v>0</v>
      </c>
      <c r="CY73" s="109">
        <v>0</v>
      </c>
      <c r="CZ73" s="4">
        <v>0</v>
      </c>
      <c r="DA73" s="4">
        <v>0</v>
      </c>
      <c r="DB73" s="4">
        <v>0</v>
      </c>
      <c r="DC73" s="4">
        <v>0</v>
      </c>
      <c r="DD73" s="109">
        <v>0</v>
      </c>
      <c r="DE73" s="109">
        <v>0</v>
      </c>
      <c r="DF73" s="109">
        <v>0</v>
      </c>
      <c r="DG73" s="4">
        <v>0</v>
      </c>
      <c r="DH73" s="4">
        <v>0</v>
      </c>
      <c r="DI73" s="105">
        <v>0</v>
      </c>
      <c r="DJ73" s="110">
        <v>0</v>
      </c>
      <c r="DK73" s="109">
        <v>0</v>
      </c>
      <c r="DL73" s="109">
        <v>0</v>
      </c>
      <c r="DM73" s="4">
        <v>0</v>
      </c>
      <c r="DN73" s="4">
        <v>0</v>
      </c>
      <c r="DO73" s="4">
        <v>0</v>
      </c>
      <c r="DP73" s="4">
        <v>0</v>
      </c>
      <c r="DQ73" s="109">
        <v>0</v>
      </c>
      <c r="DR73" s="109">
        <v>0</v>
      </c>
      <c r="DS73" s="109">
        <v>0</v>
      </c>
      <c r="DT73" s="4">
        <v>0</v>
      </c>
      <c r="DU73" s="4">
        <v>0</v>
      </c>
      <c r="DV73" s="4">
        <v>0</v>
      </c>
      <c r="DW73" s="110">
        <v>0</v>
      </c>
      <c r="DX73" s="109">
        <v>0</v>
      </c>
      <c r="DY73" s="109">
        <v>0</v>
      </c>
      <c r="DZ73" s="4">
        <v>0</v>
      </c>
      <c r="EA73" s="4">
        <v>0</v>
      </c>
      <c r="EB73" s="4">
        <v>0</v>
      </c>
      <c r="EC73" s="4">
        <v>0</v>
      </c>
      <c r="ED73" s="109">
        <v>0</v>
      </c>
      <c r="EE73" s="109">
        <v>0</v>
      </c>
      <c r="EF73" s="109">
        <v>0</v>
      </c>
      <c r="EG73" s="4">
        <v>0</v>
      </c>
      <c r="EH73" s="4">
        <v>0</v>
      </c>
      <c r="EI73" s="4">
        <v>0</v>
      </c>
      <c r="EJ73" s="110">
        <v>0</v>
      </c>
      <c r="EK73" s="109">
        <v>0</v>
      </c>
      <c r="EL73" s="109">
        <v>0</v>
      </c>
      <c r="EM73" s="4">
        <v>0</v>
      </c>
      <c r="EN73" s="4">
        <v>0</v>
      </c>
      <c r="EO73" s="4">
        <v>0</v>
      </c>
      <c r="EP73" s="4">
        <v>0</v>
      </c>
      <c r="EQ73" s="109">
        <v>0</v>
      </c>
      <c r="ER73" s="109">
        <v>0</v>
      </c>
      <c r="ES73" s="109">
        <v>0</v>
      </c>
      <c r="ET73" s="4">
        <v>0</v>
      </c>
      <c r="EU73" s="4">
        <v>0</v>
      </c>
      <c r="EV73" s="105">
        <v>0</v>
      </c>
      <c r="EW73" s="110">
        <v>0</v>
      </c>
      <c r="EX73" s="109">
        <v>0</v>
      </c>
      <c r="EY73" s="109">
        <v>0</v>
      </c>
      <c r="EZ73" s="4">
        <v>0</v>
      </c>
      <c r="FA73" s="4">
        <v>0</v>
      </c>
      <c r="FB73" s="4">
        <v>0</v>
      </c>
      <c r="FC73" s="4">
        <v>0</v>
      </c>
      <c r="FD73" s="109">
        <v>0</v>
      </c>
      <c r="FE73" s="109">
        <v>0</v>
      </c>
      <c r="FF73" s="109">
        <v>0</v>
      </c>
      <c r="FG73" s="4">
        <v>0</v>
      </c>
      <c r="FH73" s="4">
        <v>0</v>
      </c>
      <c r="FI73" s="4">
        <v>0</v>
      </c>
      <c r="FJ73" s="110">
        <v>0</v>
      </c>
      <c r="FK73" s="109">
        <v>0</v>
      </c>
      <c r="FL73" s="109">
        <v>0</v>
      </c>
      <c r="FM73" s="4">
        <v>0</v>
      </c>
      <c r="FN73" s="4">
        <v>0</v>
      </c>
      <c r="FO73" s="4">
        <v>0</v>
      </c>
      <c r="FP73" s="4">
        <v>0</v>
      </c>
      <c r="FQ73" s="109">
        <v>0</v>
      </c>
      <c r="FR73" s="109">
        <v>0</v>
      </c>
      <c r="FS73" s="109">
        <v>0</v>
      </c>
      <c r="FT73" s="4">
        <v>0</v>
      </c>
      <c r="FU73" s="4">
        <v>0</v>
      </c>
      <c r="FV73" s="4">
        <v>0</v>
      </c>
      <c r="FW73" s="110">
        <v>0</v>
      </c>
      <c r="FX73" s="109">
        <v>0</v>
      </c>
      <c r="FY73" s="109">
        <v>0</v>
      </c>
      <c r="FZ73" s="4">
        <v>0</v>
      </c>
      <c r="GA73" s="4">
        <v>0</v>
      </c>
      <c r="GB73" s="4">
        <v>0</v>
      </c>
      <c r="GC73" s="4">
        <v>0</v>
      </c>
      <c r="GD73" s="109">
        <v>0</v>
      </c>
      <c r="GE73" s="109">
        <v>0</v>
      </c>
      <c r="GF73" s="109">
        <v>0</v>
      </c>
      <c r="GG73" s="4">
        <v>0</v>
      </c>
      <c r="GH73" s="4">
        <v>0</v>
      </c>
      <c r="GI73" s="4">
        <v>0</v>
      </c>
      <c r="GJ73" s="110">
        <v>0</v>
      </c>
      <c r="GK73" s="109">
        <v>0</v>
      </c>
      <c r="GL73" s="109">
        <v>0</v>
      </c>
      <c r="GM73" s="4">
        <v>0</v>
      </c>
      <c r="GN73" s="4">
        <v>0</v>
      </c>
      <c r="GO73" s="4">
        <v>0</v>
      </c>
      <c r="GP73" s="4">
        <v>0</v>
      </c>
      <c r="GQ73" s="109">
        <v>0</v>
      </c>
      <c r="GR73" s="109">
        <v>0</v>
      </c>
      <c r="GS73" s="109">
        <v>0</v>
      </c>
      <c r="GT73" s="4">
        <v>0</v>
      </c>
      <c r="GU73" s="4">
        <v>0</v>
      </c>
      <c r="GV73" s="4">
        <v>0</v>
      </c>
      <c r="GW73" s="110">
        <v>0</v>
      </c>
      <c r="GX73" s="109">
        <v>0</v>
      </c>
      <c r="GY73" s="109">
        <v>0</v>
      </c>
      <c r="GZ73" s="4">
        <v>0</v>
      </c>
      <c r="HA73" s="4">
        <v>0</v>
      </c>
      <c r="HB73" s="4">
        <v>0</v>
      </c>
      <c r="HC73" s="4">
        <v>0</v>
      </c>
      <c r="HD73" s="109">
        <v>0</v>
      </c>
      <c r="HE73" s="109">
        <v>0</v>
      </c>
      <c r="HF73" s="109">
        <v>0</v>
      </c>
      <c r="HG73" s="4">
        <v>0</v>
      </c>
      <c r="HH73" s="4">
        <v>0</v>
      </c>
      <c r="HI73" s="4">
        <v>0</v>
      </c>
      <c r="HJ73" s="110">
        <v>0</v>
      </c>
      <c r="HK73" s="109">
        <v>0</v>
      </c>
      <c r="HL73" s="109">
        <v>0</v>
      </c>
      <c r="HM73" s="4">
        <v>0</v>
      </c>
      <c r="HN73" s="4">
        <v>0</v>
      </c>
      <c r="HO73" s="4">
        <v>0</v>
      </c>
      <c r="HP73" s="4">
        <v>0</v>
      </c>
      <c r="HQ73" s="109">
        <v>0</v>
      </c>
      <c r="HR73" s="109">
        <v>0</v>
      </c>
      <c r="HS73" s="109">
        <v>0</v>
      </c>
      <c r="HT73" s="4">
        <v>0</v>
      </c>
      <c r="HU73" s="4">
        <v>0</v>
      </c>
      <c r="HV73" s="4">
        <v>0</v>
      </c>
      <c r="HW73" s="110">
        <v>0</v>
      </c>
      <c r="HX73" s="109">
        <v>0</v>
      </c>
      <c r="HY73" s="109">
        <v>0</v>
      </c>
      <c r="HZ73" s="4">
        <v>0</v>
      </c>
      <c r="IA73" s="4">
        <v>0</v>
      </c>
      <c r="IB73" s="4">
        <v>0</v>
      </c>
      <c r="IC73" s="4">
        <v>0</v>
      </c>
      <c r="ID73" s="109">
        <v>0</v>
      </c>
      <c r="IE73" s="109">
        <v>0</v>
      </c>
      <c r="IF73" s="109">
        <v>0</v>
      </c>
      <c r="IG73" s="4">
        <v>0</v>
      </c>
      <c r="IH73" s="4">
        <v>0</v>
      </c>
      <c r="II73" s="4">
        <v>0</v>
      </c>
      <c r="IJ73" s="110">
        <v>0</v>
      </c>
      <c r="IK73" s="109">
        <v>0</v>
      </c>
      <c r="IL73" s="109">
        <v>0</v>
      </c>
      <c r="IM73" s="4">
        <v>0</v>
      </c>
      <c r="IN73" s="4">
        <v>0</v>
      </c>
      <c r="IO73" s="4">
        <v>0</v>
      </c>
      <c r="IP73" s="4">
        <v>0</v>
      </c>
      <c r="IQ73" s="109">
        <v>25</v>
      </c>
      <c r="IR73" s="109">
        <v>0</v>
      </c>
      <c r="IS73" s="109">
        <v>0</v>
      </c>
      <c r="IT73" s="4">
        <v>29</v>
      </c>
      <c r="IU73" s="4">
        <v>0</v>
      </c>
      <c r="IV73" s="4">
        <v>0</v>
      </c>
      <c r="IW73" s="110">
        <v>0</v>
      </c>
      <c r="IX73" s="109">
        <v>0</v>
      </c>
      <c r="IY73" s="109">
        <v>0</v>
      </c>
      <c r="IZ73" s="4">
        <v>54</v>
      </c>
      <c r="JA73" s="4">
        <v>0</v>
      </c>
      <c r="JB73" s="4">
        <v>0</v>
      </c>
      <c r="JC73" s="4">
        <v>54</v>
      </c>
      <c r="JD73" s="242">
        <v>192</v>
      </c>
      <c r="JE73" s="242">
        <v>0</v>
      </c>
      <c r="JF73" s="242">
        <v>63</v>
      </c>
      <c r="JG73" s="304">
        <v>255</v>
      </c>
      <c r="JH73" s="300">
        <v>75.666666666666671</v>
      </c>
      <c r="JJ73" s="301">
        <v>192</v>
      </c>
      <c r="JK73" s="301">
        <v>0</v>
      </c>
      <c r="JL73" s="301">
        <v>63</v>
      </c>
      <c r="JM73" s="306">
        <v>255</v>
      </c>
      <c r="JN73" s="303">
        <v>337.00440528634357</v>
      </c>
      <c r="JP73" s="110">
        <v>0</v>
      </c>
      <c r="JQ73" s="109">
        <v>0</v>
      </c>
      <c r="JR73" s="109">
        <v>0</v>
      </c>
      <c r="JS73" s="145">
        <v>0</v>
      </c>
      <c r="JT73" s="148">
        <v>0</v>
      </c>
    </row>
    <row r="74" spans="1:280" ht="16.5" thickTop="1" thickBot="1" x14ac:dyDescent="0.3">
      <c r="A74" s="75" t="s">
        <v>142</v>
      </c>
      <c r="B74" s="290" t="s">
        <v>143</v>
      </c>
      <c r="C74" s="297">
        <v>1917.3333333333333</v>
      </c>
      <c r="D74" s="112">
        <v>0</v>
      </c>
      <c r="E74" s="109">
        <v>0</v>
      </c>
      <c r="F74" s="114">
        <v>0</v>
      </c>
      <c r="G74" s="104">
        <v>0</v>
      </c>
      <c r="H74" s="4">
        <v>0</v>
      </c>
      <c r="I74" s="4">
        <v>0</v>
      </c>
      <c r="J74" s="110">
        <v>0</v>
      </c>
      <c r="K74" s="109">
        <v>0</v>
      </c>
      <c r="L74" s="109">
        <v>0</v>
      </c>
      <c r="M74" s="4">
        <v>0</v>
      </c>
      <c r="N74" s="4">
        <v>0</v>
      </c>
      <c r="O74" s="4">
        <v>0</v>
      </c>
      <c r="P74" s="4">
        <v>0</v>
      </c>
      <c r="Q74" s="112">
        <v>60</v>
      </c>
      <c r="R74" s="109">
        <v>0</v>
      </c>
      <c r="S74" s="109">
        <v>0</v>
      </c>
      <c r="T74" s="135">
        <v>0</v>
      </c>
      <c r="U74" s="4">
        <v>0</v>
      </c>
      <c r="V74" s="4">
        <v>0</v>
      </c>
      <c r="W74" s="110">
        <v>0</v>
      </c>
      <c r="X74" s="109">
        <v>0</v>
      </c>
      <c r="Y74" s="109">
        <v>0</v>
      </c>
      <c r="Z74" s="4">
        <v>60</v>
      </c>
      <c r="AA74" s="4">
        <v>0</v>
      </c>
      <c r="AB74" s="4">
        <v>0</v>
      </c>
      <c r="AC74" s="4">
        <v>60</v>
      </c>
      <c r="AD74" s="109">
        <v>0</v>
      </c>
      <c r="AE74" s="109">
        <v>0</v>
      </c>
      <c r="AF74" s="109">
        <v>0</v>
      </c>
      <c r="AG74" s="4">
        <v>0</v>
      </c>
      <c r="AH74" s="4">
        <v>0</v>
      </c>
      <c r="AI74" s="4">
        <v>0</v>
      </c>
      <c r="AJ74" s="110">
        <v>0</v>
      </c>
      <c r="AK74" s="109">
        <v>0</v>
      </c>
      <c r="AL74" s="109">
        <v>0</v>
      </c>
      <c r="AM74" s="4">
        <v>0</v>
      </c>
      <c r="AN74" s="4">
        <v>0</v>
      </c>
      <c r="AO74" s="4">
        <v>0</v>
      </c>
      <c r="AP74" s="4">
        <v>0</v>
      </c>
      <c r="AQ74" s="109">
        <v>0</v>
      </c>
      <c r="AR74" s="109">
        <v>0</v>
      </c>
      <c r="AS74" s="109">
        <v>0</v>
      </c>
      <c r="AT74" s="135">
        <v>0</v>
      </c>
      <c r="AU74" s="4">
        <v>0</v>
      </c>
      <c r="AV74" s="4">
        <v>0</v>
      </c>
      <c r="AW74" s="110">
        <v>0</v>
      </c>
      <c r="AX74" s="109">
        <v>0</v>
      </c>
      <c r="AY74" s="109">
        <v>0</v>
      </c>
      <c r="AZ74" s="4">
        <v>0</v>
      </c>
      <c r="BA74" s="4">
        <v>0</v>
      </c>
      <c r="BB74" s="4">
        <v>0</v>
      </c>
      <c r="BC74" s="4">
        <v>0</v>
      </c>
      <c r="BD74" s="31">
        <v>0</v>
      </c>
      <c r="BE74" s="109">
        <v>0</v>
      </c>
      <c r="BF74" s="109">
        <v>0</v>
      </c>
      <c r="BG74" s="104">
        <v>0</v>
      </c>
      <c r="BH74" s="4">
        <v>0</v>
      </c>
      <c r="BI74" s="4">
        <v>0</v>
      </c>
      <c r="BJ74" s="110">
        <v>0</v>
      </c>
      <c r="BK74" s="109">
        <v>0</v>
      </c>
      <c r="BL74" s="109">
        <v>0</v>
      </c>
      <c r="BM74" s="4">
        <v>0</v>
      </c>
      <c r="BN74" s="4">
        <v>0</v>
      </c>
      <c r="BO74" s="4">
        <v>0</v>
      </c>
      <c r="BP74" s="4">
        <v>0</v>
      </c>
      <c r="BQ74" s="109">
        <v>0</v>
      </c>
      <c r="BR74" s="109">
        <v>0</v>
      </c>
      <c r="BS74" s="109">
        <v>0</v>
      </c>
      <c r="BT74" s="4">
        <v>0</v>
      </c>
      <c r="BU74" s="4">
        <v>0</v>
      </c>
      <c r="BV74" s="4">
        <v>0</v>
      </c>
      <c r="BW74" s="110">
        <v>0</v>
      </c>
      <c r="BX74" s="109">
        <v>0</v>
      </c>
      <c r="BY74" s="109">
        <v>0</v>
      </c>
      <c r="BZ74" s="4">
        <v>0</v>
      </c>
      <c r="CA74" s="4">
        <v>0</v>
      </c>
      <c r="CB74" s="4">
        <v>0</v>
      </c>
      <c r="CC74" s="4">
        <v>0</v>
      </c>
      <c r="CD74" s="109">
        <v>0</v>
      </c>
      <c r="CE74" s="109">
        <v>0</v>
      </c>
      <c r="CF74" s="109">
        <v>0</v>
      </c>
      <c r="CG74" s="4">
        <v>0</v>
      </c>
      <c r="CH74" s="4">
        <v>0</v>
      </c>
      <c r="CI74" s="4">
        <v>0</v>
      </c>
      <c r="CJ74" s="110">
        <v>60</v>
      </c>
      <c r="CK74" s="109">
        <v>0</v>
      </c>
      <c r="CL74" s="109">
        <v>0</v>
      </c>
      <c r="CM74" s="4">
        <v>60</v>
      </c>
      <c r="CN74" s="4">
        <v>0</v>
      </c>
      <c r="CO74" s="4">
        <v>0</v>
      </c>
      <c r="CP74" s="4">
        <v>60</v>
      </c>
      <c r="CQ74" s="109">
        <v>0</v>
      </c>
      <c r="CR74" s="109">
        <v>0</v>
      </c>
      <c r="CS74" s="109">
        <v>0</v>
      </c>
      <c r="CT74" s="4">
        <v>0</v>
      </c>
      <c r="CU74" s="4">
        <v>0</v>
      </c>
      <c r="CV74" s="4">
        <v>0</v>
      </c>
      <c r="CW74" s="110">
        <v>0</v>
      </c>
      <c r="CX74" s="109">
        <v>0</v>
      </c>
      <c r="CY74" s="109">
        <v>0</v>
      </c>
      <c r="CZ74" s="4">
        <v>0</v>
      </c>
      <c r="DA74" s="4">
        <v>0</v>
      </c>
      <c r="DB74" s="4">
        <v>0</v>
      </c>
      <c r="DC74" s="4">
        <v>0</v>
      </c>
      <c r="DD74" s="109">
        <v>17</v>
      </c>
      <c r="DE74" s="109">
        <v>0</v>
      </c>
      <c r="DF74" s="109">
        <v>0</v>
      </c>
      <c r="DG74" s="4">
        <v>0</v>
      </c>
      <c r="DH74" s="4">
        <v>0</v>
      </c>
      <c r="DI74" s="105">
        <v>0</v>
      </c>
      <c r="DJ74" s="110">
        <v>14</v>
      </c>
      <c r="DK74" s="109">
        <v>0</v>
      </c>
      <c r="DL74" s="109">
        <v>0</v>
      </c>
      <c r="DM74" s="4">
        <v>31</v>
      </c>
      <c r="DN74" s="4">
        <v>0</v>
      </c>
      <c r="DO74" s="4">
        <v>0</v>
      </c>
      <c r="DP74" s="4">
        <v>31</v>
      </c>
      <c r="DQ74" s="109">
        <v>125</v>
      </c>
      <c r="DR74" s="109">
        <v>0</v>
      </c>
      <c r="DS74" s="109">
        <v>0</v>
      </c>
      <c r="DT74" s="4">
        <v>3</v>
      </c>
      <c r="DU74" s="4">
        <v>0</v>
      </c>
      <c r="DV74" s="4">
        <v>0</v>
      </c>
      <c r="DW74" s="110">
        <v>0</v>
      </c>
      <c r="DX74" s="109">
        <v>0</v>
      </c>
      <c r="DY74" s="109">
        <v>0</v>
      </c>
      <c r="DZ74" s="4">
        <v>128</v>
      </c>
      <c r="EA74" s="4">
        <v>0</v>
      </c>
      <c r="EB74" s="4">
        <v>0</v>
      </c>
      <c r="EC74" s="4">
        <v>128</v>
      </c>
      <c r="ED74" s="109">
        <v>0</v>
      </c>
      <c r="EE74" s="109">
        <v>0</v>
      </c>
      <c r="EF74" s="109">
        <v>0</v>
      </c>
      <c r="EG74" s="4">
        <v>0</v>
      </c>
      <c r="EH74" s="4">
        <v>0</v>
      </c>
      <c r="EI74" s="4">
        <v>0</v>
      </c>
      <c r="EJ74" s="110">
        <v>0</v>
      </c>
      <c r="EK74" s="109">
        <v>0</v>
      </c>
      <c r="EL74" s="109">
        <v>0</v>
      </c>
      <c r="EM74" s="4">
        <v>0</v>
      </c>
      <c r="EN74" s="4">
        <v>0</v>
      </c>
      <c r="EO74" s="4">
        <v>0</v>
      </c>
      <c r="EP74" s="4">
        <v>0</v>
      </c>
      <c r="EQ74" s="109">
        <v>20</v>
      </c>
      <c r="ER74" s="109">
        <v>180</v>
      </c>
      <c r="ES74" s="109">
        <v>0</v>
      </c>
      <c r="ET74" s="4">
        <v>24</v>
      </c>
      <c r="EU74" s="4">
        <v>0</v>
      </c>
      <c r="EV74" s="105">
        <v>0</v>
      </c>
      <c r="EW74" s="110">
        <v>0</v>
      </c>
      <c r="EX74" s="109">
        <v>0</v>
      </c>
      <c r="EY74" s="109">
        <v>0</v>
      </c>
      <c r="EZ74" s="4">
        <v>44</v>
      </c>
      <c r="FA74" s="4">
        <v>180</v>
      </c>
      <c r="FB74" s="4">
        <v>0</v>
      </c>
      <c r="FC74" s="4">
        <v>224</v>
      </c>
      <c r="FD74" s="109">
        <v>0</v>
      </c>
      <c r="FE74" s="109">
        <v>0</v>
      </c>
      <c r="FF74" s="109">
        <v>0</v>
      </c>
      <c r="FG74" s="4">
        <v>0</v>
      </c>
      <c r="FH74" s="4">
        <v>0</v>
      </c>
      <c r="FI74" s="4">
        <v>0</v>
      </c>
      <c r="FJ74" s="110">
        <v>0</v>
      </c>
      <c r="FK74" s="109">
        <v>0</v>
      </c>
      <c r="FL74" s="109">
        <v>0</v>
      </c>
      <c r="FM74" s="4">
        <v>0</v>
      </c>
      <c r="FN74" s="4">
        <v>0</v>
      </c>
      <c r="FO74" s="4">
        <v>0</v>
      </c>
      <c r="FP74" s="4">
        <v>0</v>
      </c>
      <c r="FQ74" s="109">
        <v>0</v>
      </c>
      <c r="FR74" s="109">
        <v>0</v>
      </c>
      <c r="FS74" s="109">
        <v>0</v>
      </c>
      <c r="FT74" s="4">
        <v>0</v>
      </c>
      <c r="FU74" s="4">
        <v>0</v>
      </c>
      <c r="FV74" s="4">
        <v>0</v>
      </c>
      <c r="FW74" s="110">
        <v>0</v>
      </c>
      <c r="FX74" s="109">
        <v>0</v>
      </c>
      <c r="FY74" s="109">
        <v>0</v>
      </c>
      <c r="FZ74" s="4">
        <v>0</v>
      </c>
      <c r="GA74" s="4">
        <v>0</v>
      </c>
      <c r="GB74" s="4">
        <v>0</v>
      </c>
      <c r="GC74" s="4">
        <v>0</v>
      </c>
      <c r="GD74" s="109">
        <v>0</v>
      </c>
      <c r="GE74" s="109">
        <v>0</v>
      </c>
      <c r="GF74" s="109">
        <v>0</v>
      </c>
      <c r="GG74" s="4">
        <v>0</v>
      </c>
      <c r="GH74" s="4">
        <v>0</v>
      </c>
      <c r="GI74" s="4">
        <v>0</v>
      </c>
      <c r="GJ74" s="110">
        <v>0</v>
      </c>
      <c r="GK74" s="109">
        <v>0</v>
      </c>
      <c r="GL74" s="109">
        <v>0</v>
      </c>
      <c r="GM74" s="4">
        <v>0</v>
      </c>
      <c r="GN74" s="4">
        <v>0</v>
      </c>
      <c r="GO74" s="4">
        <v>0</v>
      </c>
      <c r="GP74" s="4">
        <v>0</v>
      </c>
      <c r="GQ74" s="109">
        <v>0</v>
      </c>
      <c r="GR74" s="109">
        <v>0</v>
      </c>
      <c r="GS74" s="109">
        <v>0</v>
      </c>
      <c r="GT74" s="4">
        <v>0</v>
      </c>
      <c r="GU74" s="4">
        <v>0</v>
      </c>
      <c r="GV74" s="4">
        <v>0</v>
      </c>
      <c r="GW74" s="110">
        <v>0</v>
      </c>
      <c r="GX74" s="109">
        <v>0</v>
      </c>
      <c r="GY74" s="109">
        <v>0</v>
      </c>
      <c r="GZ74" s="4">
        <v>0</v>
      </c>
      <c r="HA74" s="4">
        <v>0</v>
      </c>
      <c r="HB74" s="4">
        <v>0</v>
      </c>
      <c r="HC74" s="4">
        <v>0</v>
      </c>
      <c r="HD74" s="109">
        <v>0</v>
      </c>
      <c r="HE74" s="109">
        <v>0</v>
      </c>
      <c r="HF74" s="109">
        <v>0</v>
      </c>
      <c r="HG74" s="4">
        <v>0</v>
      </c>
      <c r="HH74" s="4">
        <v>0</v>
      </c>
      <c r="HI74" s="4">
        <v>0</v>
      </c>
      <c r="HJ74" s="110">
        <v>0</v>
      </c>
      <c r="HK74" s="109">
        <v>0</v>
      </c>
      <c r="HL74" s="109">
        <v>0</v>
      </c>
      <c r="HM74" s="4">
        <v>0</v>
      </c>
      <c r="HN74" s="4">
        <v>0</v>
      </c>
      <c r="HO74" s="4">
        <v>0</v>
      </c>
      <c r="HP74" s="4">
        <v>0</v>
      </c>
      <c r="HQ74" s="109">
        <v>0</v>
      </c>
      <c r="HR74" s="109">
        <v>0</v>
      </c>
      <c r="HS74" s="109">
        <v>0</v>
      </c>
      <c r="HT74" s="4">
        <v>0</v>
      </c>
      <c r="HU74" s="4">
        <v>0</v>
      </c>
      <c r="HV74" s="4">
        <v>0</v>
      </c>
      <c r="HW74" s="110">
        <v>0</v>
      </c>
      <c r="HX74" s="109">
        <v>0</v>
      </c>
      <c r="HY74" s="109">
        <v>0</v>
      </c>
      <c r="HZ74" s="4">
        <v>0</v>
      </c>
      <c r="IA74" s="4">
        <v>0</v>
      </c>
      <c r="IB74" s="4">
        <v>0</v>
      </c>
      <c r="IC74" s="4">
        <v>0</v>
      </c>
      <c r="ID74" s="109">
        <v>0</v>
      </c>
      <c r="IE74" s="109">
        <v>0</v>
      </c>
      <c r="IF74" s="109">
        <v>0</v>
      </c>
      <c r="IG74" s="4">
        <v>0</v>
      </c>
      <c r="IH74" s="4">
        <v>0</v>
      </c>
      <c r="II74" s="4">
        <v>0</v>
      </c>
      <c r="IJ74" s="110">
        <v>0</v>
      </c>
      <c r="IK74" s="109">
        <v>0</v>
      </c>
      <c r="IL74" s="109">
        <v>0</v>
      </c>
      <c r="IM74" s="4">
        <v>0</v>
      </c>
      <c r="IN74" s="4">
        <v>0</v>
      </c>
      <c r="IO74" s="4">
        <v>0</v>
      </c>
      <c r="IP74" s="4">
        <v>0</v>
      </c>
      <c r="IQ74" s="109">
        <v>0</v>
      </c>
      <c r="IR74" s="109">
        <v>0</v>
      </c>
      <c r="IS74" s="109">
        <v>44</v>
      </c>
      <c r="IT74" s="4">
        <v>85</v>
      </c>
      <c r="IU74" s="4">
        <v>0</v>
      </c>
      <c r="IV74" s="4">
        <v>42</v>
      </c>
      <c r="IW74" s="110">
        <v>21</v>
      </c>
      <c r="IX74" s="109">
        <v>0</v>
      </c>
      <c r="IY74" s="109">
        <v>383</v>
      </c>
      <c r="IZ74" s="4">
        <v>106</v>
      </c>
      <c r="JA74" s="4">
        <v>0</v>
      </c>
      <c r="JB74" s="4">
        <v>469</v>
      </c>
      <c r="JC74" s="4">
        <v>575</v>
      </c>
      <c r="JD74" s="242">
        <v>429</v>
      </c>
      <c r="JE74" s="242">
        <v>180</v>
      </c>
      <c r="JF74" s="242">
        <v>469</v>
      </c>
      <c r="JG74" s="304">
        <v>1078</v>
      </c>
      <c r="JH74" s="300">
        <v>1917.3333333333333</v>
      </c>
      <c r="JJ74" s="301">
        <v>429</v>
      </c>
      <c r="JK74" s="301">
        <v>180</v>
      </c>
      <c r="JL74" s="301">
        <v>469</v>
      </c>
      <c r="JM74" s="306">
        <v>1078</v>
      </c>
      <c r="JN74" s="303">
        <v>56.223922114047284</v>
      </c>
      <c r="JP74" s="110">
        <v>0</v>
      </c>
      <c r="JQ74" s="109">
        <v>0</v>
      </c>
      <c r="JR74" s="109">
        <v>0</v>
      </c>
      <c r="JS74" s="145">
        <v>0</v>
      </c>
      <c r="JT74" s="148">
        <v>0</v>
      </c>
    </row>
    <row r="75" spans="1:280" ht="16.5" thickTop="1" thickBot="1" x14ac:dyDescent="0.3">
      <c r="A75" s="75" t="s">
        <v>144</v>
      </c>
      <c r="B75" s="290" t="s">
        <v>145</v>
      </c>
      <c r="C75" s="297">
        <v>346.66666666666669</v>
      </c>
      <c r="D75" s="112">
        <v>48</v>
      </c>
      <c r="E75" s="109">
        <v>0</v>
      </c>
      <c r="F75" s="114">
        <v>0</v>
      </c>
      <c r="G75" s="104">
        <v>25</v>
      </c>
      <c r="H75" s="4">
        <v>0</v>
      </c>
      <c r="I75" s="4">
        <v>0</v>
      </c>
      <c r="J75" s="110">
        <v>0</v>
      </c>
      <c r="K75" s="109">
        <v>0</v>
      </c>
      <c r="L75" s="109">
        <v>0</v>
      </c>
      <c r="M75" s="4">
        <v>73</v>
      </c>
      <c r="N75" s="4">
        <v>0</v>
      </c>
      <c r="O75" s="4">
        <v>0</v>
      </c>
      <c r="P75" s="4">
        <v>73</v>
      </c>
      <c r="Q75" s="112">
        <v>0</v>
      </c>
      <c r="R75" s="109">
        <v>0</v>
      </c>
      <c r="S75" s="109">
        <v>0</v>
      </c>
      <c r="T75" s="135">
        <v>0</v>
      </c>
      <c r="U75" s="4">
        <v>0</v>
      </c>
      <c r="V75" s="4">
        <v>0</v>
      </c>
      <c r="W75" s="110">
        <v>10</v>
      </c>
      <c r="X75" s="109">
        <v>0</v>
      </c>
      <c r="Y75" s="109">
        <v>0</v>
      </c>
      <c r="Z75" s="4">
        <v>10</v>
      </c>
      <c r="AA75" s="4">
        <v>0</v>
      </c>
      <c r="AB75" s="4">
        <v>0</v>
      </c>
      <c r="AC75" s="4">
        <v>10</v>
      </c>
      <c r="AD75" s="109">
        <v>0</v>
      </c>
      <c r="AE75" s="109">
        <v>0</v>
      </c>
      <c r="AF75" s="109">
        <v>0</v>
      </c>
      <c r="AG75" s="4">
        <v>0</v>
      </c>
      <c r="AH75" s="4">
        <v>0</v>
      </c>
      <c r="AI75" s="4">
        <v>0</v>
      </c>
      <c r="AJ75" s="110">
        <v>0</v>
      </c>
      <c r="AK75" s="109">
        <v>0</v>
      </c>
      <c r="AL75" s="109">
        <v>0</v>
      </c>
      <c r="AM75" s="4">
        <v>0</v>
      </c>
      <c r="AN75" s="4">
        <v>0</v>
      </c>
      <c r="AO75" s="4">
        <v>0</v>
      </c>
      <c r="AP75" s="4">
        <v>0</v>
      </c>
      <c r="AQ75" s="109">
        <v>0</v>
      </c>
      <c r="AR75" s="109">
        <v>0</v>
      </c>
      <c r="AS75" s="109">
        <v>34</v>
      </c>
      <c r="AT75" s="135">
        <v>89</v>
      </c>
      <c r="AU75" s="4">
        <v>0</v>
      </c>
      <c r="AV75" s="4">
        <v>0</v>
      </c>
      <c r="AW75" s="110">
        <v>0</v>
      </c>
      <c r="AX75" s="109">
        <v>0</v>
      </c>
      <c r="AY75" s="109">
        <v>71</v>
      </c>
      <c r="AZ75" s="4">
        <v>89</v>
      </c>
      <c r="BA75" s="4">
        <v>0</v>
      </c>
      <c r="BB75" s="4">
        <v>105</v>
      </c>
      <c r="BC75" s="4">
        <v>194</v>
      </c>
      <c r="BD75" s="31">
        <v>0</v>
      </c>
      <c r="BE75" s="109">
        <v>0</v>
      </c>
      <c r="BF75" s="109">
        <v>0</v>
      </c>
      <c r="BG75" s="104">
        <v>0</v>
      </c>
      <c r="BH75" s="4">
        <v>0</v>
      </c>
      <c r="BI75" s="4">
        <v>0</v>
      </c>
      <c r="BJ75" s="110">
        <v>0</v>
      </c>
      <c r="BK75" s="109">
        <v>0</v>
      </c>
      <c r="BL75" s="109">
        <v>0</v>
      </c>
      <c r="BM75" s="4">
        <v>0</v>
      </c>
      <c r="BN75" s="4">
        <v>0</v>
      </c>
      <c r="BO75" s="4">
        <v>0</v>
      </c>
      <c r="BP75" s="4">
        <v>0</v>
      </c>
      <c r="BQ75" s="109">
        <v>0</v>
      </c>
      <c r="BR75" s="109">
        <v>0</v>
      </c>
      <c r="BS75" s="109">
        <v>0</v>
      </c>
      <c r="BT75" s="4">
        <v>0</v>
      </c>
      <c r="BU75" s="4">
        <v>0</v>
      </c>
      <c r="BV75" s="4">
        <v>0</v>
      </c>
      <c r="BW75" s="110">
        <v>0</v>
      </c>
      <c r="BX75" s="109">
        <v>0</v>
      </c>
      <c r="BY75" s="109">
        <v>0</v>
      </c>
      <c r="BZ75" s="4">
        <v>0</v>
      </c>
      <c r="CA75" s="4">
        <v>0</v>
      </c>
      <c r="CB75" s="4">
        <v>0</v>
      </c>
      <c r="CC75" s="4">
        <v>0</v>
      </c>
      <c r="CD75" s="109">
        <v>0</v>
      </c>
      <c r="CE75" s="109">
        <v>0</v>
      </c>
      <c r="CF75" s="109">
        <v>0</v>
      </c>
      <c r="CG75" s="4">
        <v>0</v>
      </c>
      <c r="CH75" s="4">
        <v>0</v>
      </c>
      <c r="CI75" s="4">
        <v>0</v>
      </c>
      <c r="CJ75" s="110">
        <v>0</v>
      </c>
      <c r="CK75" s="109">
        <v>0</v>
      </c>
      <c r="CL75" s="109">
        <v>0</v>
      </c>
      <c r="CM75" s="4">
        <v>0</v>
      </c>
      <c r="CN75" s="4">
        <v>0</v>
      </c>
      <c r="CO75" s="4">
        <v>0</v>
      </c>
      <c r="CP75" s="4">
        <v>0</v>
      </c>
      <c r="CQ75" s="109">
        <v>0</v>
      </c>
      <c r="CR75" s="109">
        <v>0</v>
      </c>
      <c r="CS75" s="109">
        <v>0</v>
      </c>
      <c r="CT75" s="4">
        <v>0</v>
      </c>
      <c r="CU75" s="4">
        <v>0</v>
      </c>
      <c r="CV75" s="4">
        <v>0</v>
      </c>
      <c r="CW75" s="110">
        <v>0</v>
      </c>
      <c r="CX75" s="109">
        <v>0</v>
      </c>
      <c r="CY75" s="109">
        <v>0</v>
      </c>
      <c r="CZ75" s="4">
        <v>0</v>
      </c>
      <c r="DA75" s="4">
        <v>0</v>
      </c>
      <c r="DB75" s="4">
        <v>0</v>
      </c>
      <c r="DC75" s="4">
        <v>0</v>
      </c>
      <c r="DD75" s="109">
        <v>0</v>
      </c>
      <c r="DE75" s="109">
        <v>0</v>
      </c>
      <c r="DF75" s="109">
        <v>0</v>
      </c>
      <c r="DG75" s="4">
        <v>20</v>
      </c>
      <c r="DH75" s="4">
        <v>0</v>
      </c>
      <c r="DI75" s="105">
        <v>0</v>
      </c>
      <c r="DJ75" s="110">
        <v>36</v>
      </c>
      <c r="DK75" s="109">
        <v>0</v>
      </c>
      <c r="DL75" s="109">
        <v>0</v>
      </c>
      <c r="DM75" s="4">
        <v>56</v>
      </c>
      <c r="DN75" s="4">
        <v>0</v>
      </c>
      <c r="DO75" s="4">
        <v>0</v>
      </c>
      <c r="DP75" s="4">
        <v>56</v>
      </c>
      <c r="DQ75" s="109">
        <v>0</v>
      </c>
      <c r="DR75" s="109">
        <v>0</v>
      </c>
      <c r="DS75" s="109">
        <v>0</v>
      </c>
      <c r="DT75" s="4">
        <v>0</v>
      </c>
      <c r="DU75" s="4">
        <v>0</v>
      </c>
      <c r="DV75" s="4">
        <v>0</v>
      </c>
      <c r="DW75" s="110">
        <v>0</v>
      </c>
      <c r="DX75" s="109">
        <v>0</v>
      </c>
      <c r="DY75" s="109">
        <v>0</v>
      </c>
      <c r="DZ75" s="4">
        <v>0</v>
      </c>
      <c r="EA75" s="4">
        <v>0</v>
      </c>
      <c r="EB75" s="4">
        <v>0</v>
      </c>
      <c r="EC75" s="4">
        <v>0</v>
      </c>
      <c r="ED75" s="109">
        <v>0</v>
      </c>
      <c r="EE75" s="109">
        <v>0</v>
      </c>
      <c r="EF75" s="109">
        <v>0</v>
      </c>
      <c r="EG75" s="4">
        <v>0</v>
      </c>
      <c r="EH75" s="4">
        <v>0</v>
      </c>
      <c r="EI75" s="4">
        <v>0</v>
      </c>
      <c r="EJ75" s="110">
        <v>0</v>
      </c>
      <c r="EK75" s="109">
        <v>126</v>
      </c>
      <c r="EL75" s="109">
        <v>0</v>
      </c>
      <c r="EM75" s="4">
        <v>0</v>
      </c>
      <c r="EN75" s="4">
        <v>126</v>
      </c>
      <c r="EO75" s="4">
        <v>0</v>
      </c>
      <c r="EP75" s="4">
        <v>126</v>
      </c>
      <c r="EQ75" s="109">
        <v>0</v>
      </c>
      <c r="ER75" s="109">
        <v>9</v>
      </c>
      <c r="ES75" s="109">
        <v>0</v>
      </c>
      <c r="ET75" s="4">
        <v>12</v>
      </c>
      <c r="EU75" s="4">
        <v>0</v>
      </c>
      <c r="EV75" s="105">
        <v>0</v>
      </c>
      <c r="EW75" s="110">
        <v>0</v>
      </c>
      <c r="EX75" s="109">
        <v>0</v>
      </c>
      <c r="EY75" s="109">
        <v>0</v>
      </c>
      <c r="EZ75" s="4">
        <v>12</v>
      </c>
      <c r="FA75" s="4">
        <v>9</v>
      </c>
      <c r="FB75" s="4">
        <v>0</v>
      </c>
      <c r="FC75" s="4">
        <v>21</v>
      </c>
      <c r="FD75" s="109">
        <v>0</v>
      </c>
      <c r="FE75" s="109">
        <v>0</v>
      </c>
      <c r="FF75" s="109">
        <v>0</v>
      </c>
      <c r="FG75" s="4">
        <v>0</v>
      </c>
      <c r="FH75" s="4">
        <v>0</v>
      </c>
      <c r="FI75" s="4">
        <v>0</v>
      </c>
      <c r="FJ75" s="110">
        <v>0</v>
      </c>
      <c r="FK75" s="109">
        <v>0</v>
      </c>
      <c r="FL75" s="109">
        <v>0</v>
      </c>
      <c r="FM75" s="4">
        <v>0</v>
      </c>
      <c r="FN75" s="4">
        <v>0</v>
      </c>
      <c r="FO75" s="4">
        <v>0</v>
      </c>
      <c r="FP75" s="4">
        <v>0</v>
      </c>
      <c r="FQ75" s="109">
        <v>0</v>
      </c>
      <c r="FR75" s="109">
        <v>0</v>
      </c>
      <c r="FS75" s="109">
        <v>0</v>
      </c>
      <c r="FT75" s="4">
        <v>0</v>
      </c>
      <c r="FU75" s="4">
        <v>0</v>
      </c>
      <c r="FV75" s="4">
        <v>0</v>
      </c>
      <c r="FW75" s="110">
        <v>0</v>
      </c>
      <c r="FX75" s="109">
        <v>0</v>
      </c>
      <c r="FY75" s="109">
        <v>0</v>
      </c>
      <c r="FZ75" s="4">
        <v>0</v>
      </c>
      <c r="GA75" s="4">
        <v>0</v>
      </c>
      <c r="GB75" s="4">
        <v>0</v>
      </c>
      <c r="GC75" s="4">
        <v>0</v>
      </c>
      <c r="GD75" s="109">
        <v>0</v>
      </c>
      <c r="GE75" s="109">
        <v>0</v>
      </c>
      <c r="GF75" s="109">
        <v>0</v>
      </c>
      <c r="GG75" s="4">
        <v>0</v>
      </c>
      <c r="GH75" s="4">
        <v>0</v>
      </c>
      <c r="GI75" s="4">
        <v>0</v>
      </c>
      <c r="GJ75" s="110">
        <v>0</v>
      </c>
      <c r="GK75" s="109">
        <v>0</v>
      </c>
      <c r="GL75" s="109">
        <v>0</v>
      </c>
      <c r="GM75" s="4">
        <v>0</v>
      </c>
      <c r="GN75" s="4">
        <v>0</v>
      </c>
      <c r="GO75" s="4">
        <v>0</v>
      </c>
      <c r="GP75" s="4">
        <v>0</v>
      </c>
      <c r="GQ75" s="109">
        <v>0</v>
      </c>
      <c r="GR75" s="109">
        <v>0</v>
      </c>
      <c r="GS75" s="109">
        <v>0</v>
      </c>
      <c r="GT75" s="4">
        <v>0</v>
      </c>
      <c r="GU75" s="4">
        <v>0</v>
      </c>
      <c r="GV75" s="4">
        <v>0</v>
      </c>
      <c r="GW75" s="110">
        <v>0</v>
      </c>
      <c r="GX75" s="109">
        <v>0</v>
      </c>
      <c r="GY75" s="109">
        <v>0</v>
      </c>
      <c r="GZ75" s="4">
        <v>0</v>
      </c>
      <c r="HA75" s="4">
        <v>0</v>
      </c>
      <c r="HB75" s="4">
        <v>0</v>
      </c>
      <c r="HC75" s="4">
        <v>0</v>
      </c>
      <c r="HD75" s="109">
        <v>0</v>
      </c>
      <c r="HE75" s="109">
        <v>0</v>
      </c>
      <c r="HF75" s="109">
        <v>0</v>
      </c>
      <c r="HG75" s="4">
        <v>0</v>
      </c>
      <c r="HH75" s="4">
        <v>0</v>
      </c>
      <c r="HI75" s="4">
        <v>0</v>
      </c>
      <c r="HJ75" s="110">
        <v>0</v>
      </c>
      <c r="HK75" s="109">
        <v>0</v>
      </c>
      <c r="HL75" s="109">
        <v>0</v>
      </c>
      <c r="HM75" s="4">
        <v>0</v>
      </c>
      <c r="HN75" s="4">
        <v>0</v>
      </c>
      <c r="HO75" s="4">
        <v>0</v>
      </c>
      <c r="HP75" s="4">
        <v>0</v>
      </c>
      <c r="HQ75" s="109">
        <v>0</v>
      </c>
      <c r="HR75" s="109">
        <v>0</v>
      </c>
      <c r="HS75" s="109">
        <v>0</v>
      </c>
      <c r="HT75" s="4">
        <v>0</v>
      </c>
      <c r="HU75" s="4">
        <v>0</v>
      </c>
      <c r="HV75" s="4">
        <v>0</v>
      </c>
      <c r="HW75" s="110">
        <v>0</v>
      </c>
      <c r="HX75" s="109">
        <v>0</v>
      </c>
      <c r="HY75" s="109">
        <v>0</v>
      </c>
      <c r="HZ75" s="4">
        <v>0</v>
      </c>
      <c r="IA75" s="4">
        <v>0</v>
      </c>
      <c r="IB75" s="4">
        <v>0</v>
      </c>
      <c r="IC75" s="4">
        <v>0</v>
      </c>
      <c r="ID75" s="109">
        <v>0</v>
      </c>
      <c r="IE75" s="109">
        <v>59</v>
      </c>
      <c r="IF75" s="109">
        <v>0</v>
      </c>
      <c r="IG75" s="4">
        <v>0</v>
      </c>
      <c r="IH75" s="4">
        <v>0</v>
      </c>
      <c r="II75" s="4">
        <v>0</v>
      </c>
      <c r="IJ75" s="110">
        <v>0</v>
      </c>
      <c r="IK75" s="109">
        <v>0</v>
      </c>
      <c r="IL75" s="109">
        <v>0</v>
      </c>
      <c r="IM75" s="4">
        <v>0</v>
      </c>
      <c r="IN75" s="4">
        <v>59</v>
      </c>
      <c r="IO75" s="4">
        <v>0</v>
      </c>
      <c r="IP75" s="4">
        <v>59</v>
      </c>
      <c r="IQ75" s="109">
        <v>0</v>
      </c>
      <c r="IR75" s="109">
        <v>0</v>
      </c>
      <c r="IS75" s="109">
        <v>0</v>
      </c>
      <c r="IT75" s="4">
        <v>70</v>
      </c>
      <c r="IU75" s="4">
        <v>0</v>
      </c>
      <c r="IV75" s="4">
        <v>0</v>
      </c>
      <c r="IW75" s="110">
        <v>0</v>
      </c>
      <c r="IX75" s="109">
        <v>0</v>
      </c>
      <c r="IY75" s="109">
        <v>0</v>
      </c>
      <c r="IZ75" s="4">
        <v>70</v>
      </c>
      <c r="JA75" s="4">
        <v>0</v>
      </c>
      <c r="JB75" s="4">
        <v>0</v>
      </c>
      <c r="JC75" s="4">
        <v>70</v>
      </c>
      <c r="JD75" s="242">
        <v>310</v>
      </c>
      <c r="JE75" s="242">
        <v>194</v>
      </c>
      <c r="JF75" s="242">
        <v>105</v>
      </c>
      <c r="JG75" s="304">
        <v>609</v>
      </c>
      <c r="JH75" s="300">
        <v>346.66666666666669</v>
      </c>
      <c r="JJ75" s="301">
        <v>310</v>
      </c>
      <c r="JK75" s="301">
        <v>194</v>
      </c>
      <c r="JL75" s="301">
        <v>105</v>
      </c>
      <c r="JM75" s="306">
        <v>609</v>
      </c>
      <c r="JN75" s="303">
        <v>175.67307692307693</v>
      </c>
      <c r="JP75" s="110">
        <v>0</v>
      </c>
      <c r="JQ75" s="109">
        <v>0</v>
      </c>
      <c r="JR75" s="109">
        <v>0</v>
      </c>
      <c r="JS75" s="145">
        <v>0</v>
      </c>
      <c r="JT75" s="148">
        <v>0</v>
      </c>
    </row>
    <row r="76" spans="1:280" ht="16.5" thickTop="1" thickBot="1" x14ac:dyDescent="0.3">
      <c r="A76" s="75" t="s">
        <v>146</v>
      </c>
      <c r="B76" s="290" t="s">
        <v>147</v>
      </c>
      <c r="C76" s="297">
        <v>1736.6666666666667</v>
      </c>
      <c r="D76" s="112">
        <v>0</v>
      </c>
      <c r="E76" s="109">
        <v>0</v>
      </c>
      <c r="F76" s="114">
        <v>0</v>
      </c>
      <c r="G76" s="104">
        <v>116</v>
      </c>
      <c r="H76" s="4">
        <v>0</v>
      </c>
      <c r="I76" s="4">
        <v>0</v>
      </c>
      <c r="J76" s="110">
        <v>115</v>
      </c>
      <c r="K76" s="109">
        <v>0</v>
      </c>
      <c r="L76" s="109">
        <v>0</v>
      </c>
      <c r="M76" s="4">
        <v>231</v>
      </c>
      <c r="N76" s="4">
        <v>0</v>
      </c>
      <c r="O76" s="4">
        <v>0</v>
      </c>
      <c r="P76" s="4">
        <v>231</v>
      </c>
      <c r="Q76" s="112">
        <v>0</v>
      </c>
      <c r="R76" s="109">
        <v>0</v>
      </c>
      <c r="S76" s="109">
        <v>0</v>
      </c>
      <c r="T76" s="135">
        <v>0</v>
      </c>
      <c r="U76" s="4">
        <v>0</v>
      </c>
      <c r="V76" s="4">
        <v>0</v>
      </c>
      <c r="W76" s="110">
        <v>0</v>
      </c>
      <c r="X76" s="109">
        <v>0</v>
      </c>
      <c r="Y76" s="109">
        <v>0</v>
      </c>
      <c r="Z76" s="4">
        <v>0</v>
      </c>
      <c r="AA76" s="4">
        <v>0</v>
      </c>
      <c r="AB76" s="4">
        <v>0</v>
      </c>
      <c r="AC76" s="4">
        <v>0</v>
      </c>
      <c r="AD76" s="109">
        <v>0</v>
      </c>
      <c r="AE76" s="109">
        <v>0</v>
      </c>
      <c r="AF76" s="109">
        <v>0</v>
      </c>
      <c r="AG76" s="4">
        <v>0</v>
      </c>
      <c r="AH76" s="4">
        <v>0</v>
      </c>
      <c r="AI76" s="4">
        <v>0</v>
      </c>
      <c r="AJ76" s="110">
        <v>0</v>
      </c>
      <c r="AK76" s="109">
        <v>0</v>
      </c>
      <c r="AL76" s="109">
        <v>0</v>
      </c>
      <c r="AM76" s="4">
        <v>0</v>
      </c>
      <c r="AN76" s="4">
        <v>0</v>
      </c>
      <c r="AO76" s="4">
        <v>0</v>
      </c>
      <c r="AP76" s="4">
        <v>0</v>
      </c>
      <c r="AQ76" s="109">
        <v>0</v>
      </c>
      <c r="AR76" s="109">
        <v>229</v>
      </c>
      <c r="AS76" s="109">
        <v>0</v>
      </c>
      <c r="AT76" s="135">
        <v>0</v>
      </c>
      <c r="AU76" s="4">
        <v>0</v>
      </c>
      <c r="AV76" s="4">
        <v>136</v>
      </c>
      <c r="AW76" s="110">
        <v>0</v>
      </c>
      <c r="AX76" s="109">
        <v>0</v>
      </c>
      <c r="AY76" s="109">
        <v>265</v>
      </c>
      <c r="AZ76" s="4">
        <v>0</v>
      </c>
      <c r="BA76" s="4">
        <v>229</v>
      </c>
      <c r="BB76" s="4">
        <v>401</v>
      </c>
      <c r="BC76" s="4">
        <v>630</v>
      </c>
      <c r="BD76" s="31">
        <v>0</v>
      </c>
      <c r="BE76" s="109">
        <v>0</v>
      </c>
      <c r="BF76" s="109">
        <v>0</v>
      </c>
      <c r="BG76" s="104">
        <v>0</v>
      </c>
      <c r="BH76" s="4">
        <v>0</v>
      </c>
      <c r="BI76" s="4">
        <v>0</v>
      </c>
      <c r="BJ76" s="110">
        <v>0</v>
      </c>
      <c r="BK76" s="109">
        <v>0</v>
      </c>
      <c r="BL76" s="109">
        <v>0</v>
      </c>
      <c r="BM76" s="4">
        <v>0</v>
      </c>
      <c r="BN76" s="4">
        <v>0</v>
      </c>
      <c r="BO76" s="4">
        <v>0</v>
      </c>
      <c r="BP76" s="4">
        <v>0</v>
      </c>
      <c r="BQ76" s="109">
        <v>0</v>
      </c>
      <c r="BR76" s="109">
        <v>0</v>
      </c>
      <c r="BS76" s="109">
        <v>0</v>
      </c>
      <c r="BT76" s="4">
        <v>0</v>
      </c>
      <c r="BU76" s="4">
        <v>0</v>
      </c>
      <c r="BV76" s="4">
        <v>0</v>
      </c>
      <c r="BW76" s="110">
        <v>0</v>
      </c>
      <c r="BX76" s="109">
        <v>0</v>
      </c>
      <c r="BY76" s="109">
        <v>0</v>
      </c>
      <c r="BZ76" s="4">
        <v>0</v>
      </c>
      <c r="CA76" s="4">
        <v>0</v>
      </c>
      <c r="CB76" s="4">
        <v>0</v>
      </c>
      <c r="CC76" s="4">
        <v>0</v>
      </c>
      <c r="CD76" s="109">
        <v>0</v>
      </c>
      <c r="CE76" s="109">
        <v>0</v>
      </c>
      <c r="CF76" s="109">
        <v>0</v>
      </c>
      <c r="CG76" s="4">
        <v>0</v>
      </c>
      <c r="CH76" s="4">
        <v>0</v>
      </c>
      <c r="CI76" s="4">
        <v>0</v>
      </c>
      <c r="CJ76" s="110">
        <v>0</v>
      </c>
      <c r="CK76" s="109">
        <v>0</v>
      </c>
      <c r="CL76" s="109">
        <v>0</v>
      </c>
      <c r="CM76" s="4">
        <v>0</v>
      </c>
      <c r="CN76" s="4">
        <v>0</v>
      </c>
      <c r="CO76" s="4">
        <v>0</v>
      </c>
      <c r="CP76" s="4">
        <v>0</v>
      </c>
      <c r="CQ76" s="109">
        <v>0</v>
      </c>
      <c r="CR76" s="109">
        <v>0</v>
      </c>
      <c r="CS76" s="109">
        <v>0</v>
      </c>
      <c r="CT76" s="4">
        <v>0</v>
      </c>
      <c r="CU76" s="4">
        <v>0</v>
      </c>
      <c r="CV76" s="4">
        <v>0</v>
      </c>
      <c r="CW76" s="110">
        <v>0</v>
      </c>
      <c r="CX76" s="109">
        <v>0</v>
      </c>
      <c r="CY76" s="109">
        <v>0</v>
      </c>
      <c r="CZ76" s="4">
        <v>0</v>
      </c>
      <c r="DA76" s="4">
        <v>0</v>
      </c>
      <c r="DB76" s="4">
        <v>0</v>
      </c>
      <c r="DC76" s="4">
        <v>0</v>
      </c>
      <c r="DD76" s="109">
        <v>0</v>
      </c>
      <c r="DE76" s="109">
        <v>0</v>
      </c>
      <c r="DF76" s="109">
        <v>0</v>
      </c>
      <c r="DG76" s="4">
        <v>97</v>
      </c>
      <c r="DH76" s="4">
        <v>0</v>
      </c>
      <c r="DI76" s="105">
        <v>0</v>
      </c>
      <c r="DJ76" s="110">
        <v>98</v>
      </c>
      <c r="DK76" s="109">
        <v>0</v>
      </c>
      <c r="DL76" s="109">
        <v>0</v>
      </c>
      <c r="DM76" s="4">
        <v>195</v>
      </c>
      <c r="DN76" s="4">
        <v>0</v>
      </c>
      <c r="DO76" s="4">
        <v>0</v>
      </c>
      <c r="DP76" s="4">
        <v>195</v>
      </c>
      <c r="DQ76" s="109">
        <v>778</v>
      </c>
      <c r="DR76" s="109">
        <v>0</v>
      </c>
      <c r="DS76" s="109">
        <v>0</v>
      </c>
      <c r="DT76" s="4">
        <v>0</v>
      </c>
      <c r="DU76" s="4">
        <v>0</v>
      </c>
      <c r="DV76" s="4">
        <v>0</v>
      </c>
      <c r="DW76" s="110">
        <v>0</v>
      </c>
      <c r="DX76" s="109">
        <v>0</v>
      </c>
      <c r="DY76" s="109">
        <v>0</v>
      </c>
      <c r="DZ76" s="4">
        <v>778</v>
      </c>
      <c r="EA76" s="4">
        <v>0</v>
      </c>
      <c r="EB76" s="4">
        <v>0</v>
      </c>
      <c r="EC76" s="4">
        <v>778</v>
      </c>
      <c r="ED76" s="109">
        <v>0</v>
      </c>
      <c r="EE76" s="109">
        <v>0</v>
      </c>
      <c r="EF76" s="109">
        <v>0</v>
      </c>
      <c r="EG76" s="4">
        <v>0</v>
      </c>
      <c r="EH76" s="4">
        <v>0</v>
      </c>
      <c r="EI76" s="4">
        <v>0</v>
      </c>
      <c r="EJ76" s="110">
        <v>0</v>
      </c>
      <c r="EK76" s="109">
        <v>0</v>
      </c>
      <c r="EL76" s="109">
        <v>0</v>
      </c>
      <c r="EM76" s="4">
        <v>0</v>
      </c>
      <c r="EN76" s="4">
        <v>0</v>
      </c>
      <c r="EO76" s="4">
        <v>0</v>
      </c>
      <c r="EP76" s="4">
        <v>0</v>
      </c>
      <c r="EQ76" s="109">
        <v>0</v>
      </c>
      <c r="ER76" s="109">
        <v>0</v>
      </c>
      <c r="ES76" s="109">
        <v>0</v>
      </c>
      <c r="ET76" s="4">
        <v>0</v>
      </c>
      <c r="EU76" s="4">
        <v>0</v>
      </c>
      <c r="EV76" s="105">
        <v>0</v>
      </c>
      <c r="EW76" s="110">
        <v>0</v>
      </c>
      <c r="EX76" s="109">
        <v>0</v>
      </c>
      <c r="EY76" s="109">
        <v>0</v>
      </c>
      <c r="EZ76" s="4">
        <v>0</v>
      </c>
      <c r="FA76" s="4">
        <v>0</v>
      </c>
      <c r="FB76" s="4">
        <v>0</v>
      </c>
      <c r="FC76" s="4">
        <v>0</v>
      </c>
      <c r="FD76" s="109">
        <v>0</v>
      </c>
      <c r="FE76" s="109">
        <v>0</v>
      </c>
      <c r="FF76" s="109">
        <v>0</v>
      </c>
      <c r="FG76" s="4">
        <v>23</v>
      </c>
      <c r="FH76" s="4">
        <v>0</v>
      </c>
      <c r="FI76" s="4">
        <v>0</v>
      </c>
      <c r="FJ76" s="110">
        <v>43</v>
      </c>
      <c r="FK76" s="109">
        <v>0</v>
      </c>
      <c r="FL76" s="109">
        <v>0</v>
      </c>
      <c r="FM76" s="4">
        <v>66</v>
      </c>
      <c r="FN76" s="4">
        <v>0</v>
      </c>
      <c r="FO76" s="4">
        <v>0</v>
      </c>
      <c r="FP76" s="4">
        <v>66</v>
      </c>
      <c r="FQ76" s="109">
        <v>0</v>
      </c>
      <c r="FR76" s="109">
        <v>0</v>
      </c>
      <c r="FS76" s="109">
        <v>19</v>
      </c>
      <c r="FT76" s="4">
        <v>0</v>
      </c>
      <c r="FU76" s="4">
        <v>0</v>
      </c>
      <c r="FV76" s="4">
        <v>2</v>
      </c>
      <c r="FW76" s="110">
        <v>0</v>
      </c>
      <c r="FX76" s="109">
        <v>0</v>
      </c>
      <c r="FY76" s="109">
        <v>0</v>
      </c>
      <c r="FZ76" s="4">
        <v>0</v>
      </c>
      <c r="GA76" s="4">
        <v>0</v>
      </c>
      <c r="GB76" s="4">
        <v>21</v>
      </c>
      <c r="GC76" s="4">
        <v>21</v>
      </c>
      <c r="GD76" s="109">
        <v>0</v>
      </c>
      <c r="GE76" s="109">
        <v>0</v>
      </c>
      <c r="GF76" s="109">
        <v>2</v>
      </c>
      <c r="GG76" s="4">
        <v>0</v>
      </c>
      <c r="GH76" s="4">
        <v>0</v>
      </c>
      <c r="GI76" s="4">
        <v>0</v>
      </c>
      <c r="GJ76" s="110">
        <v>0</v>
      </c>
      <c r="GK76" s="109">
        <v>0</v>
      </c>
      <c r="GL76" s="109">
        <v>0</v>
      </c>
      <c r="GM76" s="4">
        <v>0</v>
      </c>
      <c r="GN76" s="4">
        <v>0</v>
      </c>
      <c r="GO76" s="4">
        <v>2</v>
      </c>
      <c r="GP76" s="4">
        <v>2</v>
      </c>
      <c r="GQ76" s="109">
        <v>0</v>
      </c>
      <c r="GR76" s="109">
        <v>0</v>
      </c>
      <c r="GS76" s="109">
        <v>0</v>
      </c>
      <c r="GT76" s="4">
        <v>0</v>
      </c>
      <c r="GU76" s="4">
        <v>0</v>
      </c>
      <c r="GV76" s="4">
        <v>0</v>
      </c>
      <c r="GW76" s="110">
        <v>0</v>
      </c>
      <c r="GX76" s="109">
        <v>0</v>
      </c>
      <c r="GY76" s="109">
        <v>0</v>
      </c>
      <c r="GZ76" s="4">
        <v>0</v>
      </c>
      <c r="HA76" s="4">
        <v>0</v>
      </c>
      <c r="HB76" s="4">
        <v>0</v>
      </c>
      <c r="HC76" s="4">
        <v>0</v>
      </c>
      <c r="HD76" s="109">
        <v>0</v>
      </c>
      <c r="HE76" s="109">
        <v>0</v>
      </c>
      <c r="HF76" s="109">
        <v>0</v>
      </c>
      <c r="HG76" s="4">
        <v>0</v>
      </c>
      <c r="HH76" s="4">
        <v>0</v>
      </c>
      <c r="HI76" s="4">
        <v>0</v>
      </c>
      <c r="HJ76" s="110">
        <v>0</v>
      </c>
      <c r="HK76" s="109">
        <v>0</v>
      </c>
      <c r="HL76" s="109">
        <v>0</v>
      </c>
      <c r="HM76" s="4">
        <v>0</v>
      </c>
      <c r="HN76" s="4">
        <v>0</v>
      </c>
      <c r="HO76" s="4">
        <v>0</v>
      </c>
      <c r="HP76" s="4">
        <v>0</v>
      </c>
      <c r="HQ76" s="109">
        <v>0</v>
      </c>
      <c r="HR76" s="109">
        <v>0</v>
      </c>
      <c r="HS76" s="109">
        <v>0</v>
      </c>
      <c r="HT76" s="4">
        <v>0</v>
      </c>
      <c r="HU76" s="4">
        <v>0</v>
      </c>
      <c r="HV76" s="4">
        <v>0</v>
      </c>
      <c r="HW76" s="110">
        <v>0</v>
      </c>
      <c r="HX76" s="109">
        <v>0</v>
      </c>
      <c r="HY76" s="109">
        <v>0</v>
      </c>
      <c r="HZ76" s="4">
        <v>0</v>
      </c>
      <c r="IA76" s="4">
        <v>0</v>
      </c>
      <c r="IB76" s="4">
        <v>0</v>
      </c>
      <c r="IC76" s="4">
        <v>0</v>
      </c>
      <c r="ID76" s="109">
        <v>0</v>
      </c>
      <c r="IE76" s="109">
        <v>0</v>
      </c>
      <c r="IF76" s="109">
        <v>0</v>
      </c>
      <c r="IG76" s="4">
        <v>0</v>
      </c>
      <c r="IH76" s="4">
        <v>0</v>
      </c>
      <c r="II76" s="4">
        <v>0</v>
      </c>
      <c r="IJ76" s="110">
        <v>0</v>
      </c>
      <c r="IK76" s="109">
        <v>0</v>
      </c>
      <c r="IL76" s="109">
        <v>0</v>
      </c>
      <c r="IM76" s="4">
        <v>0</v>
      </c>
      <c r="IN76" s="4">
        <v>0</v>
      </c>
      <c r="IO76" s="4">
        <v>0</v>
      </c>
      <c r="IP76" s="4">
        <v>0</v>
      </c>
      <c r="IQ76" s="109">
        <v>0</v>
      </c>
      <c r="IR76" s="109">
        <v>5</v>
      </c>
      <c r="IS76" s="109">
        <v>408</v>
      </c>
      <c r="IT76" s="4">
        <v>259</v>
      </c>
      <c r="IU76" s="4">
        <v>0</v>
      </c>
      <c r="IV76" s="4">
        <v>127</v>
      </c>
      <c r="IW76" s="110">
        <v>173</v>
      </c>
      <c r="IX76" s="109">
        <v>0</v>
      </c>
      <c r="IY76" s="109">
        <v>374</v>
      </c>
      <c r="IZ76" s="4">
        <v>432</v>
      </c>
      <c r="JA76" s="4">
        <v>5</v>
      </c>
      <c r="JB76" s="4">
        <v>909</v>
      </c>
      <c r="JC76" s="4">
        <v>1346</v>
      </c>
      <c r="JD76" s="242">
        <v>1702</v>
      </c>
      <c r="JE76" s="242">
        <v>234</v>
      </c>
      <c r="JF76" s="242">
        <v>1333</v>
      </c>
      <c r="JG76" s="304">
        <v>3269</v>
      </c>
      <c r="JH76" s="300">
        <v>1736.6666666666667</v>
      </c>
      <c r="JJ76" s="301">
        <v>1702</v>
      </c>
      <c r="JK76" s="301">
        <v>234</v>
      </c>
      <c r="JL76" s="301">
        <v>1333</v>
      </c>
      <c r="JM76" s="306">
        <v>3269</v>
      </c>
      <c r="JN76" s="303">
        <v>188.23416506717848</v>
      </c>
      <c r="JP76" s="110">
        <v>45</v>
      </c>
      <c r="JQ76" s="109">
        <v>0</v>
      </c>
      <c r="JR76" s="109">
        <v>0</v>
      </c>
      <c r="JS76" s="145">
        <v>45</v>
      </c>
      <c r="JT76" s="148">
        <v>17.509727626459142</v>
      </c>
    </row>
    <row r="77" spans="1:280" ht="16.5" thickTop="1" thickBot="1" x14ac:dyDescent="0.3">
      <c r="A77" s="75" t="s">
        <v>148</v>
      </c>
      <c r="B77" s="290" t="s">
        <v>149</v>
      </c>
      <c r="C77" s="297">
        <v>1393</v>
      </c>
      <c r="D77" s="112">
        <v>0</v>
      </c>
      <c r="E77" s="109">
        <v>0</v>
      </c>
      <c r="F77" s="114">
        <v>0</v>
      </c>
      <c r="G77" s="104">
        <v>32</v>
      </c>
      <c r="H77" s="4">
        <v>0</v>
      </c>
      <c r="I77" s="4">
        <v>0</v>
      </c>
      <c r="J77" s="110">
        <v>32</v>
      </c>
      <c r="K77" s="109">
        <v>0</v>
      </c>
      <c r="L77" s="109">
        <v>0</v>
      </c>
      <c r="M77" s="4">
        <v>64</v>
      </c>
      <c r="N77" s="4">
        <v>0</v>
      </c>
      <c r="O77" s="4">
        <v>0</v>
      </c>
      <c r="P77" s="4">
        <v>64</v>
      </c>
      <c r="Q77" s="112">
        <v>0</v>
      </c>
      <c r="R77" s="109">
        <v>0</v>
      </c>
      <c r="S77" s="109">
        <v>0</v>
      </c>
      <c r="T77" s="135">
        <v>0</v>
      </c>
      <c r="U77" s="4">
        <v>0</v>
      </c>
      <c r="V77" s="4">
        <v>0</v>
      </c>
      <c r="W77" s="110">
        <v>0</v>
      </c>
      <c r="X77" s="109">
        <v>0</v>
      </c>
      <c r="Y77" s="109">
        <v>0</v>
      </c>
      <c r="Z77" s="4">
        <v>0</v>
      </c>
      <c r="AA77" s="4">
        <v>0</v>
      </c>
      <c r="AB77" s="4">
        <v>0</v>
      </c>
      <c r="AC77" s="4">
        <v>0</v>
      </c>
      <c r="AD77" s="109">
        <v>0</v>
      </c>
      <c r="AE77" s="109">
        <v>0</v>
      </c>
      <c r="AF77" s="109">
        <v>88</v>
      </c>
      <c r="AG77" s="4">
        <v>0</v>
      </c>
      <c r="AH77" s="4">
        <v>0</v>
      </c>
      <c r="AI77" s="4">
        <v>0</v>
      </c>
      <c r="AJ77" s="110">
        <v>0</v>
      </c>
      <c r="AK77" s="109">
        <v>0</v>
      </c>
      <c r="AL77" s="109">
        <v>0</v>
      </c>
      <c r="AM77" s="4">
        <v>0</v>
      </c>
      <c r="AN77" s="4">
        <v>0</v>
      </c>
      <c r="AO77" s="4">
        <v>88</v>
      </c>
      <c r="AP77" s="4">
        <v>88</v>
      </c>
      <c r="AQ77" s="109">
        <v>0</v>
      </c>
      <c r="AR77" s="109">
        <v>0</v>
      </c>
      <c r="AS77" s="109">
        <v>0</v>
      </c>
      <c r="AT77" s="135">
        <v>0</v>
      </c>
      <c r="AU77" s="4">
        <v>0</v>
      </c>
      <c r="AV77" s="4">
        <v>265</v>
      </c>
      <c r="AW77" s="110">
        <v>0</v>
      </c>
      <c r="AX77" s="109">
        <v>0</v>
      </c>
      <c r="AY77" s="109">
        <v>187</v>
      </c>
      <c r="AZ77" s="4">
        <v>0</v>
      </c>
      <c r="BA77" s="4">
        <v>0</v>
      </c>
      <c r="BB77" s="4">
        <v>452</v>
      </c>
      <c r="BC77" s="4">
        <v>452</v>
      </c>
      <c r="BD77" s="31">
        <v>0</v>
      </c>
      <c r="BE77" s="109">
        <v>0</v>
      </c>
      <c r="BF77" s="109">
        <v>0</v>
      </c>
      <c r="BG77" s="104">
        <v>0</v>
      </c>
      <c r="BH77" s="4">
        <v>0</v>
      </c>
      <c r="BI77" s="4">
        <v>0</v>
      </c>
      <c r="BJ77" s="110">
        <v>0</v>
      </c>
      <c r="BK77" s="109">
        <v>0</v>
      </c>
      <c r="BL77" s="109">
        <v>0</v>
      </c>
      <c r="BM77" s="4">
        <v>0</v>
      </c>
      <c r="BN77" s="4">
        <v>0</v>
      </c>
      <c r="BO77" s="4">
        <v>0</v>
      </c>
      <c r="BP77" s="4">
        <v>0</v>
      </c>
      <c r="BQ77" s="109">
        <v>0</v>
      </c>
      <c r="BR77" s="109">
        <v>0</v>
      </c>
      <c r="BS77" s="109">
        <v>0</v>
      </c>
      <c r="BT77" s="4">
        <v>0</v>
      </c>
      <c r="BU77" s="4">
        <v>0</v>
      </c>
      <c r="BV77" s="4">
        <v>0</v>
      </c>
      <c r="BW77" s="110">
        <v>0</v>
      </c>
      <c r="BX77" s="109">
        <v>0</v>
      </c>
      <c r="BY77" s="109">
        <v>0</v>
      </c>
      <c r="BZ77" s="4">
        <v>0</v>
      </c>
      <c r="CA77" s="4">
        <v>0</v>
      </c>
      <c r="CB77" s="4">
        <v>0</v>
      </c>
      <c r="CC77" s="4">
        <v>0</v>
      </c>
      <c r="CD77" s="109">
        <v>0</v>
      </c>
      <c r="CE77" s="109">
        <v>0</v>
      </c>
      <c r="CF77" s="109">
        <v>2</v>
      </c>
      <c r="CG77" s="4">
        <v>0</v>
      </c>
      <c r="CH77" s="4">
        <v>0</v>
      </c>
      <c r="CI77" s="4">
        <v>2</v>
      </c>
      <c r="CJ77" s="110">
        <v>0</v>
      </c>
      <c r="CK77" s="109">
        <v>0</v>
      </c>
      <c r="CL77" s="109">
        <v>2</v>
      </c>
      <c r="CM77" s="4">
        <v>0</v>
      </c>
      <c r="CN77" s="4">
        <v>0</v>
      </c>
      <c r="CO77" s="4">
        <v>6</v>
      </c>
      <c r="CP77" s="4">
        <v>6</v>
      </c>
      <c r="CQ77" s="109">
        <v>0</v>
      </c>
      <c r="CR77" s="109">
        <v>0</v>
      </c>
      <c r="CS77" s="109">
        <v>1</v>
      </c>
      <c r="CT77" s="4">
        <v>0</v>
      </c>
      <c r="CU77" s="4">
        <v>0</v>
      </c>
      <c r="CV77" s="4">
        <v>0</v>
      </c>
      <c r="CW77" s="110">
        <v>0</v>
      </c>
      <c r="CX77" s="109">
        <v>0</v>
      </c>
      <c r="CY77" s="109">
        <v>0</v>
      </c>
      <c r="CZ77" s="4">
        <v>0</v>
      </c>
      <c r="DA77" s="4">
        <v>0</v>
      </c>
      <c r="DB77" s="4">
        <v>1</v>
      </c>
      <c r="DC77" s="4">
        <v>1</v>
      </c>
      <c r="DD77" s="109">
        <v>0</v>
      </c>
      <c r="DE77" s="109">
        <v>0</v>
      </c>
      <c r="DF77" s="109">
        <v>0</v>
      </c>
      <c r="DG77" s="4">
        <v>7</v>
      </c>
      <c r="DH77" s="4">
        <v>0</v>
      </c>
      <c r="DI77" s="105">
        <v>0</v>
      </c>
      <c r="DJ77" s="110">
        <v>7</v>
      </c>
      <c r="DK77" s="109">
        <v>0</v>
      </c>
      <c r="DL77" s="109">
        <v>0</v>
      </c>
      <c r="DM77" s="4">
        <v>14</v>
      </c>
      <c r="DN77" s="4">
        <v>0</v>
      </c>
      <c r="DO77" s="4">
        <v>0</v>
      </c>
      <c r="DP77" s="4">
        <v>14</v>
      </c>
      <c r="DQ77" s="109">
        <v>25</v>
      </c>
      <c r="DR77" s="109">
        <v>0</v>
      </c>
      <c r="DS77" s="109">
        <v>0</v>
      </c>
      <c r="DT77" s="4">
        <v>18</v>
      </c>
      <c r="DU77" s="4">
        <v>0</v>
      </c>
      <c r="DV77" s="4">
        <v>0</v>
      </c>
      <c r="DW77" s="110">
        <v>18</v>
      </c>
      <c r="DX77" s="109">
        <v>0</v>
      </c>
      <c r="DY77" s="109">
        <v>0</v>
      </c>
      <c r="DZ77" s="4">
        <v>61</v>
      </c>
      <c r="EA77" s="4">
        <v>0</v>
      </c>
      <c r="EB77" s="4">
        <v>0</v>
      </c>
      <c r="EC77" s="4">
        <v>61</v>
      </c>
      <c r="ED77" s="109">
        <v>0</v>
      </c>
      <c r="EE77" s="109">
        <v>0</v>
      </c>
      <c r="EF77" s="109">
        <v>0</v>
      </c>
      <c r="EG77" s="4">
        <v>0</v>
      </c>
      <c r="EH77" s="4">
        <v>0</v>
      </c>
      <c r="EI77" s="4">
        <v>0</v>
      </c>
      <c r="EJ77" s="110">
        <v>0</v>
      </c>
      <c r="EK77" s="109">
        <v>35</v>
      </c>
      <c r="EL77" s="109">
        <v>0</v>
      </c>
      <c r="EM77" s="4">
        <v>0</v>
      </c>
      <c r="EN77" s="4">
        <v>35</v>
      </c>
      <c r="EO77" s="4">
        <v>0</v>
      </c>
      <c r="EP77" s="4">
        <v>35</v>
      </c>
      <c r="EQ77" s="109">
        <v>0</v>
      </c>
      <c r="ER77" s="109">
        <v>0</v>
      </c>
      <c r="ES77" s="109">
        <v>0</v>
      </c>
      <c r="ET77" s="4">
        <v>0</v>
      </c>
      <c r="EU77" s="4">
        <v>0</v>
      </c>
      <c r="EV77" s="105">
        <v>0</v>
      </c>
      <c r="EW77" s="110">
        <v>0</v>
      </c>
      <c r="EX77" s="109">
        <v>0</v>
      </c>
      <c r="EY77" s="109">
        <v>0</v>
      </c>
      <c r="EZ77" s="4">
        <v>0</v>
      </c>
      <c r="FA77" s="4">
        <v>0</v>
      </c>
      <c r="FB77" s="4">
        <v>0</v>
      </c>
      <c r="FC77" s="4">
        <v>0</v>
      </c>
      <c r="FD77" s="109">
        <v>0</v>
      </c>
      <c r="FE77" s="109">
        <v>0</v>
      </c>
      <c r="FF77" s="109">
        <v>0</v>
      </c>
      <c r="FG77" s="4">
        <v>0</v>
      </c>
      <c r="FH77" s="4">
        <v>0</v>
      </c>
      <c r="FI77" s="4">
        <v>0</v>
      </c>
      <c r="FJ77" s="110">
        <v>0</v>
      </c>
      <c r="FK77" s="109">
        <v>0</v>
      </c>
      <c r="FL77" s="109">
        <v>0</v>
      </c>
      <c r="FM77" s="4">
        <v>0</v>
      </c>
      <c r="FN77" s="4">
        <v>0</v>
      </c>
      <c r="FO77" s="4">
        <v>0</v>
      </c>
      <c r="FP77" s="4">
        <v>0</v>
      </c>
      <c r="FQ77" s="109">
        <v>0</v>
      </c>
      <c r="FR77" s="109">
        <v>0</v>
      </c>
      <c r="FS77" s="109">
        <v>0</v>
      </c>
      <c r="FT77" s="4">
        <v>0</v>
      </c>
      <c r="FU77" s="4">
        <v>0</v>
      </c>
      <c r="FV77" s="4">
        <v>0</v>
      </c>
      <c r="FW77" s="110">
        <v>0</v>
      </c>
      <c r="FX77" s="109">
        <v>0</v>
      </c>
      <c r="FY77" s="109">
        <v>0</v>
      </c>
      <c r="FZ77" s="4">
        <v>0</v>
      </c>
      <c r="GA77" s="4">
        <v>0</v>
      </c>
      <c r="GB77" s="4">
        <v>0</v>
      </c>
      <c r="GC77" s="4">
        <v>0</v>
      </c>
      <c r="GD77" s="109">
        <v>0</v>
      </c>
      <c r="GE77" s="109">
        <v>0</v>
      </c>
      <c r="GF77" s="109">
        <v>0</v>
      </c>
      <c r="GG77" s="4">
        <v>0</v>
      </c>
      <c r="GH77" s="4">
        <v>0</v>
      </c>
      <c r="GI77" s="4">
        <v>0</v>
      </c>
      <c r="GJ77" s="110">
        <v>0</v>
      </c>
      <c r="GK77" s="109">
        <v>0</v>
      </c>
      <c r="GL77" s="109">
        <v>0</v>
      </c>
      <c r="GM77" s="4">
        <v>0</v>
      </c>
      <c r="GN77" s="4">
        <v>0</v>
      </c>
      <c r="GO77" s="4">
        <v>0</v>
      </c>
      <c r="GP77" s="4">
        <v>0</v>
      </c>
      <c r="GQ77" s="109">
        <v>0</v>
      </c>
      <c r="GR77" s="109">
        <v>0</v>
      </c>
      <c r="GS77" s="109">
        <v>0</v>
      </c>
      <c r="GT77" s="4">
        <v>0</v>
      </c>
      <c r="GU77" s="4">
        <v>0</v>
      </c>
      <c r="GV77" s="4">
        <v>0</v>
      </c>
      <c r="GW77" s="110">
        <v>0</v>
      </c>
      <c r="GX77" s="109">
        <v>0</v>
      </c>
      <c r="GY77" s="109">
        <v>0</v>
      </c>
      <c r="GZ77" s="4">
        <v>0</v>
      </c>
      <c r="HA77" s="4">
        <v>0</v>
      </c>
      <c r="HB77" s="4">
        <v>0</v>
      </c>
      <c r="HC77" s="4">
        <v>0</v>
      </c>
      <c r="HD77" s="109">
        <v>0</v>
      </c>
      <c r="HE77" s="109">
        <v>0</v>
      </c>
      <c r="HF77" s="109">
        <v>425</v>
      </c>
      <c r="HG77" s="4">
        <v>0</v>
      </c>
      <c r="HH77" s="4">
        <v>0</v>
      </c>
      <c r="HI77" s="4">
        <v>88</v>
      </c>
      <c r="HJ77" s="110">
        <v>0</v>
      </c>
      <c r="HK77" s="109">
        <v>0</v>
      </c>
      <c r="HL77" s="109">
        <v>0</v>
      </c>
      <c r="HM77" s="4">
        <v>0</v>
      </c>
      <c r="HN77" s="4">
        <v>0</v>
      </c>
      <c r="HO77" s="4">
        <v>513</v>
      </c>
      <c r="HP77" s="4">
        <v>513</v>
      </c>
      <c r="HQ77" s="109">
        <v>0</v>
      </c>
      <c r="HR77" s="109">
        <v>0</v>
      </c>
      <c r="HS77" s="109">
        <v>1</v>
      </c>
      <c r="HT77" s="4">
        <v>0</v>
      </c>
      <c r="HU77" s="4">
        <v>0</v>
      </c>
      <c r="HV77" s="4">
        <v>0</v>
      </c>
      <c r="HW77" s="110">
        <v>0</v>
      </c>
      <c r="HX77" s="109">
        <v>0</v>
      </c>
      <c r="HY77" s="109">
        <v>0</v>
      </c>
      <c r="HZ77" s="4">
        <v>0</v>
      </c>
      <c r="IA77" s="4">
        <v>0</v>
      </c>
      <c r="IB77" s="4">
        <v>1</v>
      </c>
      <c r="IC77" s="4">
        <v>1</v>
      </c>
      <c r="ID77" s="109">
        <v>0</v>
      </c>
      <c r="IE77" s="109">
        <v>0</v>
      </c>
      <c r="IF77" s="109">
        <v>0</v>
      </c>
      <c r="IG77" s="4">
        <v>0</v>
      </c>
      <c r="IH77" s="4">
        <v>0</v>
      </c>
      <c r="II77" s="4">
        <v>0</v>
      </c>
      <c r="IJ77" s="110">
        <v>0</v>
      </c>
      <c r="IK77" s="109">
        <v>0</v>
      </c>
      <c r="IL77" s="109">
        <v>0</v>
      </c>
      <c r="IM77" s="4">
        <v>0</v>
      </c>
      <c r="IN77" s="4">
        <v>0</v>
      </c>
      <c r="IO77" s="4">
        <v>0</v>
      </c>
      <c r="IP77" s="4">
        <v>0</v>
      </c>
      <c r="IQ77" s="109">
        <v>1</v>
      </c>
      <c r="IR77" s="109">
        <v>0</v>
      </c>
      <c r="IS77" s="109">
        <v>174</v>
      </c>
      <c r="IT77" s="4">
        <v>0</v>
      </c>
      <c r="IU77" s="4">
        <v>0</v>
      </c>
      <c r="IV77" s="4">
        <v>0</v>
      </c>
      <c r="IW77" s="110">
        <v>0</v>
      </c>
      <c r="IX77" s="109">
        <v>0</v>
      </c>
      <c r="IY77" s="109">
        <v>348</v>
      </c>
      <c r="IZ77" s="4">
        <v>1</v>
      </c>
      <c r="JA77" s="4">
        <v>0</v>
      </c>
      <c r="JB77" s="4">
        <v>522</v>
      </c>
      <c r="JC77" s="4">
        <v>523</v>
      </c>
      <c r="JD77" s="242">
        <v>140</v>
      </c>
      <c r="JE77" s="242">
        <v>35</v>
      </c>
      <c r="JF77" s="242">
        <v>1583</v>
      </c>
      <c r="JG77" s="304">
        <v>1758</v>
      </c>
      <c r="JH77" s="300">
        <v>1393</v>
      </c>
      <c r="JJ77" s="301">
        <v>140</v>
      </c>
      <c r="JK77" s="301">
        <v>35</v>
      </c>
      <c r="JL77" s="301">
        <v>1583</v>
      </c>
      <c r="JM77" s="306">
        <v>1758</v>
      </c>
      <c r="JN77" s="303">
        <v>126.20244077530509</v>
      </c>
      <c r="JP77" s="110">
        <v>0</v>
      </c>
      <c r="JQ77" s="109">
        <v>0</v>
      </c>
      <c r="JR77" s="109">
        <v>0</v>
      </c>
      <c r="JS77" s="145">
        <v>0</v>
      </c>
      <c r="JT77" s="148">
        <v>0</v>
      </c>
    </row>
    <row r="78" spans="1:280" ht="16.5" thickTop="1" thickBot="1" x14ac:dyDescent="0.3">
      <c r="A78" s="75" t="s">
        <v>150</v>
      </c>
      <c r="B78" s="290" t="s">
        <v>151</v>
      </c>
      <c r="C78" s="297">
        <v>534.66666666666663</v>
      </c>
      <c r="D78" s="112">
        <v>0</v>
      </c>
      <c r="E78" s="109">
        <v>0</v>
      </c>
      <c r="F78" s="114">
        <v>0</v>
      </c>
      <c r="G78" s="104">
        <v>0</v>
      </c>
      <c r="H78" s="4">
        <v>0</v>
      </c>
      <c r="I78" s="4">
        <v>0</v>
      </c>
      <c r="J78" s="110">
        <v>0</v>
      </c>
      <c r="K78" s="109">
        <v>0</v>
      </c>
      <c r="L78" s="109">
        <v>0</v>
      </c>
      <c r="M78" s="4">
        <v>0</v>
      </c>
      <c r="N78" s="4">
        <v>0</v>
      </c>
      <c r="O78" s="4">
        <v>0</v>
      </c>
      <c r="P78" s="4">
        <v>0</v>
      </c>
      <c r="Q78" s="112">
        <v>0</v>
      </c>
      <c r="R78" s="109">
        <v>0</v>
      </c>
      <c r="S78" s="109">
        <v>0</v>
      </c>
      <c r="T78" s="135">
        <v>0</v>
      </c>
      <c r="U78" s="4">
        <v>0</v>
      </c>
      <c r="V78" s="4">
        <v>0</v>
      </c>
      <c r="W78" s="110">
        <v>0</v>
      </c>
      <c r="X78" s="109">
        <v>0</v>
      </c>
      <c r="Y78" s="109">
        <v>0</v>
      </c>
      <c r="Z78" s="4">
        <v>0</v>
      </c>
      <c r="AA78" s="4">
        <v>0</v>
      </c>
      <c r="AB78" s="4">
        <v>0</v>
      </c>
      <c r="AC78" s="4">
        <v>0</v>
      </c>
      <c r="AD78" s="109">
        <v>0</v>
      </c>
      <c r="AE78" s="109">
        <v>0</v>
      </c>
      <c r="AF78" s="109">
        <v>0</v>
      </c>
      <c r="AG78" s="4">
        <v>0</v>
      </c>
      <c r="AH78" s="4">
        <v>0</v>
      </c>
      <c r="AI78" s="4">
        <v>0</v>
      </c>
      <c r="AJ78" s="110">
        <v>0</v>
      </c>
      <c r="AK78" s="109">
        <v>0</v>
      </c>
      <c r="AL78" s="109">
        <v>0</v>
      </c>
      <c r="AM78" s="4">
        <v>0</v>
      </c>
      <c r="AN78" s="4">
        <v>0</v>
      </c>
      <c r="AO78" s="4">
        <v>0</v>
      </c>
      <c r="AP78" s="4">
        <v>0</v>
      </c>
      <c r="AQ78" s="109">
        <v>0</v>
      </c>
      <c r="AR78" s="109">
        <v>0</v>
      </c>
      <c r="AS78" s="109">
        <v>0</v>
      </c>
      <c r="AT78" s="135">
        <v>0</v>
      </c>
      <c r="AU78" s="4">
        <v>0</v>
      </c>
      <c r="AV78" s="4">
        <v>0</v>
      </c>
      <c r="AW78" s="110">
        <v>0</v>
      </c>
      <c r="AX78" s="109">
        <v>0</v>
      </c>
      <c r="AY78" s="109">
        <v>0</v>
      </c>
      <c r="AZ78" s="4">
        <v>0</v>
      </c>
      <c r="BA78" s="4">
        <v>0</v>
      </c>
      <c r="BB78" s="4">
        <v>0</v>
      </c>
      <c r="BC78" s="4">
        <v>0</v>
      </c>
      <c r="BD78" s="31">
        <v>0</v>
      </c>
      <c r="BE78" s="109">
        <v>0</v>
      </c>
      <c r="BF78" s="109">
        <v>0</v>
      </c>
      <c r="BG78" s="104">
        <v>0</v>
      </c>
      <c r="BH78" s="4">
        <v>0</v>
      </c>
      <c r="BI78" s="4">
        <v>0</v>
      </c>
      <c r="BJ78" s="110">
        <v>0</v>
      </c>
      <c r="BK78" s="109">
        <v>0</v>
      </c>
      <c r="BL78" s="109">
        <v>0</v>
      </c>
      <c r="BM78" s="4">
        <v>0</v>
      </c>
      <c r="BN78" s="4">
        <v>0</v>
      </c>
      <c r="BO78" s="4">
        <v>0</v>
      </c>
      <c r="BP78" s="4">
        <v>0</v>
      </c>
      <c r="BQ78" s="109">
        <v>0</v>
      </c>
      <c r="BR78" s="109">
        <v>0</v>
      </c>
      <c r="BS78" s="109">
        <v>0</v>
      </c>
      <c r="BT78" s="4">
        <v>0</v>
      </c>
      <c r="BU78" s="4">
        <v>0</v>
      </c>
      <c r="BV78" s="4">
        <v>0</v>
      </c>
      <c r="BW78" s="110">
        <v>0</v>
      </c>
      <c r="BX78" s="109">
        <v>0</v>
      </c>
      <c r="BY78" s="109">
        <v>0</v>
      </c>
      <c r="BZ78" s="4">
        <v>0</v>
      </c>
      <c r="CA78" s="4">
        <v>0</v>
      </c>
      <c r="CB78" s="4">
        <v>0</v>
      </c>
      <c r="CC78" s="4">
        <v>0</v>
      </c>
      <c r="CD78" s="109">
        <v>0</v>
      </c>
      <c r="CE78" s="109">
        <v>0</v>
      </c>
      <c r="CF78" s="109">
        <v>0</v>
      </c>
      <c r="CG78" s="4">
        <v>0</v>
      </c>
      <c r="CH78" s="4">
        <v>0</v>
      </c>
      <c r="CI78" s="4">
        <v>0</v>
      </c>
      <c r="CJ78" s="110">
        <v>0</v>
      </c>
      <c r="CK78" s="109">
        <v>0</v>
      </c>
      <c r="CL78" s="109">
        <v>0</v>
      </c>
      <c r="CM78" s="4">
        <v>0</v>
      </c>
      <c r="CN78" s="4">
        <v>0</v>
      </c>
      <c r="CO78" s="4">
        <v>0</v>
      </c>
      <c r="CP78" s="4">
        <v>0</v>
      </c>
      <c r="CQ78" s="109">
        <v>0</v>
      </c>
      <c r="CR78" s="109">
        <v>0</v>
      </c>
      <c r="CS78" s="109">
        <v>0</v>
      </c>
      <c r="CT78" s="4">
        <v>0</v>
      </c>
      <c r="CU78" s="4">
        <v>0</v>
      </c>
      <c r="CV78" s="4">
        <v>0</v>
      </c>
      <c r="CW78" s="110">
        <v>0</v>
      </c>
      <c r="CX78" s="109">
        <v>0</v>
      </c>
      <c r="CY78" s="109">
        <v>0</v>
      </c>
      <c r="CZ78" s="4">
        <v>0</v>
      </c>
      <c r="DA78" s="4">
        <v>0</v>
      </c>
      <c r="DB78" s="4">
        <v>0</v>
      </c>
      <c r="DC78" s="4">
        <v>0</v>
      </c>
      <c r="DD78" s="109">
        <v>0</v>
      </c>
      <c r="DE78" s="109">
        <v>0</v>
      </c>
      <c r="DF78" s="109">
        <v>0</v>
      </c>
      <c r="DG78" s="4">
        <v>0</v>
      </c>
      <c r="DH78" s="4">
        <v>0</v>
      </c>
      <c r="DI78" s="105">
        <v>0</v>
      </c>
      <c r="DJ78" s="110">
        <v>0</v>
      </c>
      <c r="DK78" s="109">
        <v>0</v>
      </c>
      <c r="DL78" s="109">
        <v>0</v>
      </c>
      <c r="DM78" s="4">
        <v>0</v>
      </c>
      <c r="DN78" s="4">
        <v>0</v>
      </c>
      <c r="DO78" s="4">
        <v>0</v>
      </c>
      <c r="DP78" s="4">
        <v>0</v>
      </c>
      <c r="DQ78" s="109">
        <v>0</v>
      </c>
      <c r="DR78" s="109">
        <v>0</v>
      </c>
      <c r="DS78" s="109">
        <v>0</v>
      </c>
      <c r="DT78" s="4">
        <v>0</v>
      </c>
      <c r="DU78" s="4">
        <v>0</v>
      </c>
      <c r="DV78" s="4">
        <v>0</v>
      </c>
      <c r="DW78" s="110">
        <v>0</v>
      </c>
      <c r="DX78" s="109">
        <v>0</v>
      </c>
      <c r="DY78" s="109">
        <v>0</v>
      </c>
      <c r="DZ78" s="4">
        <v>0</v>
      </c>
      <c r="EA78" s="4">
        <v>0</v>
      </c>
      <c r="EB78" s="4">
        <v>0</v>
      </c>
      <c r="EC78" s="4">
        <v>0</v>
      </c>
      <c r="ED78" s="109">
        <v>0</v>
      </c>
      <c r="EE78" s="109">
        <v>0</v>
      </c>
      <c r="EF78" s="109">
        <v>0</v>
      </c>
      <c r="EG78" s="4">
        <v>0</v>
      </c>
      <c r="EH78" s="4">
        <v>0</v>
      </c>
      <c r="EI78" s="4">
        <v>0</v>
      </c>
      <c r="EJ78" s="110">
        <v>0</v>
      </c>
      <c r="EK78" s="109">
        <v>0</v>
      </c>
      <c r="EL78" s="109">
        <v>0</v>
      </c>
      <c r="EM78" s="4">
        <v>0</v>
      </c>
      <c r="EN78" s="4">
        <v>0</v>
      </c>
      <c r="EO78" s="4">
        <v>0</v>
      </c>
      <c r="EP78" s="4">
        <v>0</v>
      </c>
      <c r="EQ78" s="109">
        <v>0</v>
      </c>
      <c r="ER78" s="109">
        <v>0</v>
      </c>
      <c r="ES78" s="109">
        <v>0</v>
      </c>
      <c r="ET78" s="4">
        <v>0</v>
      </c>
      <c r="EU78" s="4">
        <v>0</v>
      </c>
      <c r="EV78" s="105">
        <v>0</v>
      </c>
      <c r="EW78" s="110">
        <v>0</v>
      </c>
      <c r="EX78" s="109">
        <v>0</v>
      </c>
      <c r="EY78" s="109">
        <v>0</v>
      </c>
      <c r="EZ78" s="4">
        <v>0</v>
      </c>
      <c r="FA78" s="4">
        <v>0</v>
      </c>
      <c r="FB78" s="4">
        <v>0</v>
      </c>
      <c r="FC78" s="4">
        <v>0</v>
      </c>
      <c r="FD78" s="109">
        <v>0</v>
      </c>
      <c r="FE78" s="109">
        <v>0</v>
      </c>
      <c r="FF78" s="109">
        <v>0</v>
      </c>
      <c r="FG78" s="4">
        <v>0</v>
      </c>
      <c r="FH78" s="4">
        <v>0</v>
      </c>
      <c r="FI78" s="4">
        <v>0</v>
      </c>
      <c r="FJ78" s="110">
        <v>0</v>
      </c>
      <c r="FK78" s="109">
        <v>0</v>
      </c>
      <c r="FL78" s="109">
        <v>0</v>
      </c>
      <c r="FM78" s="4">
        <v>0</v>
      </c>
      <c r="FN78" s="4">
        <v>0</v>
      </c>
      <c r="FO78" s="4">
        <v>0</v>
      </c>
      <c r="FP78" s="4">
        <v>0</v>
      </c>
      <c r="FQ78" s="109">
        <v>0</v>
      </c>
      <c r="FR78" s="109">
        <v>0</v>
      </c>
      <c r="FS78" s="109">
        <v>0</v>
      </c>
      <c r="FT78" s="4">
        <v>0</v>
      </c>
      <c r="FU78" s="4">
        <v>0</v>
      </c>
      <c r="FV78" s="4">
        <v>0</v>
      </c>
      <c r="FW78" s="110">
        <v>0</v>
      </c>
      <c r="FX78" s="109">
        <v>0</v>
      </c>
      <c r="FY78" s="109">
        <v>0</v>
      </c>
      <c r="FZ78" s="4">
        <v>0</v>
      </c>
      <c r="GA78" s="4">
        <v>0</v>
      </c>
      <c r="GB78" s="4">
        <v>0</v>
      </c>
      <c r="GC78" s="4">
        <v>0</v>
      </c>
      <c r="GD78" s="109">
        <v>0</v>
      </c>
      <c r="GE78" s="109">
        <v>0</v>
      </c>
      <c r="GF78" s="109">
        <v>0</v>
      </c>
      <c r="GG78" s="4">
        <v>0</v>
      </c>
      <c r="GH78" s="4">
        <v>0</v>
      </c>
      <c r="GI78" s="4">
        <v>0</v>
      </c>
      <c r="GJ78" s="110">
        <v>0</v>
      </c>
      <c r="GK78" s="109">
        <v>0</v>
      </c>
      <c r="GL78" s="109">
        <v>0</v>
      </c>
      <c r="GM78" s="4">
        <v>0</v>
      </c>
      <c r="GN78" s="4">
        <v>0</v>
      </c>
      <c r="GO78" s="4">
        <v>0</v>
      </c>
      <c r="GP78" s="4">
        <v>0</v>
      </c>
      <c r="GQ78" s="109">
        <v>0</v>
      </c>
      <c r="GR78" s="109">
        <v>0</v>
      </c>
      <c r="GS78" s="109">
        <v>0</v>
      </c>
      <c r="GT78" s="4">
        <v>0</v>
      </c>
      <c r="GU78" s="4">
        <v>0</v>
      </c>
      <c r="GV78" s="4">
        <v>0</v>
      </c>
      <c r="GW78" s="110">
        <v>0</v>
      </c>
      <c r="GX78" s="109">
        <v>0</v>
      </c>
      <c r="GY78" s="109">
        <v>0</v>
      </c>
      <c r="GZ78" s="4">
        <v>0</v>
      </c>
      <c r="HA78" s="4">
        <v>0</v>
      </c>
      <c r="HB78" s="4">
        <v>0</v>
      </c>
      <c r="HC78" s="4">
        <v>0</v>
      </c>
      <c r="HD78" s="109">
        <v>0</v>
      </c>
      <c r="HE78" s="109">
        <v>0</v>
      </c>
      <c r="HF78" s="109">
        <v>0</v>
      </c>
      <c r="HG78" s="4">
        <v>0</v>
      </c>
      <c r="HH78" s="4">
        <v>0</v>
      </c>
      <c r="HI78" s="4">
        <v>0</v>
      </c>
      <c r="HJ78" s="110">
        <v>0</v>
      </c>
      <c r="HK78" s="109">
        <v>0</v>
      </c>
      <c r="HL78" s="109">
        <v>0</v>
      </c>
      <c r="HM78" s="4">
        <v>0</v>
      </c>
      <c r="HN78" s="4">
        <v>0</v>
      </c>
      <c r="HO78" s="4">
        <v>0</v>
      </c>
      <c r="HP78" s="4">
        <v>0</v>
      </c>
      <c r="HQ78" s="109">
        <v>0</v>
      </c>
      <c r="HR78" s="109">
        <v>0</v>
      </c>
      <c r="HS78" s="109">
        <v>0</v>
      </c>
      <c r="HT78" s="4">
        <v>0</v>
      </c>
      <c r="HU78" s="4">
        <v>0</v>
      </c>
      <c r="HV78" s="4">
        <v>0</v>
      </c>
      <c r="HW78" s="110">
        <v>0</v>
      </c>
      <c r="HX78" s="109">
        <v>0</v>
      </c>
      <c r="HY78" s="109">
        <v>0</v>
      </c>
      <c r="HZ78" s="4">
        <v>0</v>
      </c>
      <c r="IA78" s="4">
        <v>0</v>
      </c>
      <c r="IB78" s="4">
        <v>0</v>
      </c>
      <c r="IC78" s="4">
        <v>0</v>
      </c>
      <c r="ID78" s="109">
        <v>0</v>
      </c>
      <c r="IE78" s="109">
        <v>0</v>
      </c>
      <c r="IF78" s="109">
        <v>0</v>
      </c>
      <c r="IG78" s="4">
        <v>0</v>
      </c>
      <c r="IH78" s="4">
        <v>0</v>
      </c>
      <c r="II78" s="4">
        <v>0</v>
      </c>
      <c r="IJ78" s="110">
        <v>0</v>
      </c>
      <c r="IK78" s="109">
        <v>0</v>
      </c>
      <c r="IL78" s="109">
        <v>0</v>
      </c>
      <c r="IM78" s="4">
        <v>0</v>
      </c>
      <c r="IN78" s="4">
        <v>0</v>
      </c>
      <c r="IO78" s="4">
        <v>0</v>
      </c>
      <c r="IP78" s="4">
        <v>0</v>
      </c>
      <c r="IQ78" s="109">
        <v>0</v>
      </c>
      <c r="IR78" s="109">
        <v>0</v>
      </c>
      <c r="IS78" s="109">
        <v>117</v>
      </c>
      <c r="IT78" s="4">
        <v>0</v>
      </c>
      <c r="IU78" s="4">
        <v>0</v>
      </c>
      <c r="IV78" s="4">
        <v>117</v>
      </c>
      <c r="IW78" s="110">
        <v>0</v>
      </c>
      <c r="IX78" s="109">
        <v>0</v>
      </c>
      <c r="IY78" s="109">
        <v>117</v>
      </c>
      <c r="IZ78" s="4">
        <v>0</v>
      </c>
      <c r="JA78" s="4">
        <v>0</v>
      </c>
      <c r="JB78" s="4">
        <v>351</v>
      </c>
      <c r="JC78" s="4">
        <v>351</v>
      </c>
      <c r="JD78" s="242">
        <v>0</v>
      </c>
      <c r="JE78" s="242">
        <v>0</v>
      </c>
      <c r="JF78" s="242">
        <v>351</v>
      </c>
      <c r="JG78" s="304">
        <v>351</v>
      </c>
      <c r="JH78" s="300">
        <v>534.66666666666663</v>
      </c>
      <c r="JJ78" s="301">
        <v>0</v>
      </c>
      <c r="JK78" s="301">
        <v>0</v>
      </c>
      <c r="JL78" s="301">
        <v>351</v>
      </c>
      <c r="JM78" s="306">
        <v>351</v>
      </c>
      <c r="JN78" s="303">
        <v>65.64837905236908</v>
      </c>
      <c r="JP78" s="110">
        <v>0</v>
      </c>
      <c r="JQ78" s="109">
        <v>0</v>
      </c>
      <c r="JR78" s="109">
        <v>0</v>
      </c>
      <c r="JS78" s="145">
        <v>0</v>
      </c>
      <c r="JT78" s="148">
        <v>0</v>
      </c>
    </row>
    <row r="79" spans="1:280" ht="16.5" thickTop="1" thickBot="1" x14ac:dyDescent="0.3">
      <c r="A79" s="75" t="s">
        <v>152</v>
      </c>
      <c r="B79" s="290" t="s">
        <v>153</v>
      </c>
      <c r="C79" s="297">
        <v>298.33333333333331</v>
      </c>
      <c r="D79" s="112">
        <v>188</v>
      </c>
      <c r="E79" s="109">
        <v>0</v>
      </c>
      <c r="F79" s="114">
        <v>0</v>
      </c>
      <c r="G79" s="104">
        <v>0</v>
      </c>
      <c r="H79" s="4">
        <v>0</v>
      </c>
      <c r="I79" s="4">
        <v>0</v>
      </c>
      <c r="J79" s="110">
        <v>0</v>
      </c>
      <c r="K79" s="109">
        <v>0</v>
      </c>
      <c r="L79" s="109">
        <v>0</v>
      </c>
      <c r="M79" s="4">
        <v>188</v>
      </c>
      <c r="N79" s="4">
        <v>0</v>
      </c>
      <c r="O79" s="4">
        <v>0</v>
      </c>
      <c r="P79" s="4">
        <v>188</v>
      </c>
      <c r="Q79" s="112">
        <v>0</v>
      </c>
      <c r="R79" s="109">
        <v>0</v>
      </c>
      <c r="S79" s="109">
        <v>0</v>
      </c>
      <c r="T79" s="135">
        <v>0</v>
      </c>
      <c r="U79" s="4">
        <v>0</v>
      </c>
      <c r="V79" s="4">
        <v>0</v>
      </c>
      <c r="W79" s="110">
        <v>0</v>
      </c>
      <c r="X79" s="109">
        <v>0</v>
      </c>
      <c r="Y79" s="109">
        <v>0</v>
      </c>
      <c r="Z79" s="4">
        <v>0</v>
      </c>
      <c r="AA79" s="4">
        <v>0</v>
      </c>
      <c r="AB79" s="4">
        <v>0</v>
      </c>
      <c r="AC79" s="4">
        <v>0</v>
      </c>
      <c r="AD79" s="109">
        <v>0</v>
      </c>
      <c r="AE79" s="109">
        <v>0</v>
      </c>
      <c r="AF79" s="109">
        <v>0</v>
      </c>
      <c r="AG79" s="4">
        <v>0</v>
      </c>
      <c r="AH79" s="4">
        <v>0</v>
      </c>
      <c r="AI79" s="4">
        <v>0</v>
      </c>
      <c r="AJ79" s="110">
        <v>0</v>
      </c>
      <c r="AK79" s="109">
        <v>0</v>
      </c>
      <c r="AL79" s="109">
        <v>0</v>
      </c>
      <c r="AM79" s="4">
        <v>0</v>
      </c>
      <c r="AN79" s="4">
        <v>0</v>
      </c>
      <c r="AO79" s="4">
        <v>0</v>
      </c>
      <c r="AP79" s="4">
        <v>0</v>
      </c>
      <c r="AQ79" s="109">
        <v>0</v>
      </c>
      <c r="AR79" s="109">
        <v>88</v>
      </c>
      <c r="AS79" s="109">
        <v>0</v>
      </c>
      <c r="AT79" s="135">
        <v>0</v>
      </c>
      <c r="AU79" s="4">
        <v>137</v>
      </c>
      <c r="AV79" s="4">
        <v>5</v>
      </c>
      <c r="AW79" s="110">
        <v>0</v>
      </c>
      <c r="AX79" s="109">
        <v>137</v>
      </c>
      <c r="AY79" s="109">
        <v>87</v>
      </c>
      <c r="AZ79" s="4">
        <v>0</v>
      </c>
      <c r="BA79" s="4">
        <v>362</v>
      </c>
      <c r="BB79" s="4">
        <v>92</v>
      </c>
      <c r="BC79" s="4">
        <v>454</v>
      </c>
      <c r="BD79" s="31">
        <v>0</v>
      </c>
      <c r="BE79" s="109">
        <v>0</v>
      </c>
      <c r="BF79" s="109">
        <v>0</v>
      </c>
      <c r="BG79" s="104">
        <v>0</v>
      </c>
      <c r="BH79" s="4">
        <v>0</v>
      </c>
      <c r="BI79" s="4">
        <v>0</v>
      </c>
      <c r="BJ79" s="110">
        <v>0</v>
      </c>
      <c r="BK79" s="109">
        <v>0</v>
      </c>
      <c r="BL79" s="109">
        <v>0</v>
      </c>
      <c r="BM79" s="4">
        <v>0</v>
      </c>
      <c r="BN79" s="4">
        <v>0</v>
      </c>
      <c r="BO79" s="4">
        <v>0</v>
      </c>
      <c r="BP79" s="4">
        <v>0</v>
      </c>
      <c r="BQ79" s="109">
        <v>0</v>
      </c>
      <c r="BR79" s="109">
        <v>0</v>
      </c>
      <c r="BS79" s="109">
        <v>0</v>
      </c>
      <c r="BT79" s="4">
        <v>0</v>
      </c>
      <c r="BU79" s="4">
        <v>0</v>
      </c>
      <c r="BV79" s="4">
        <v>0</v>
      </c>
      <c r="BW79" s="110">
        <v>0</v>
      </c>
      <c r="BX79" s="109">
        <v>0</v>
      </c>
      <c r="BY79" s="109">
        <v>0</v>
      </c>
      <c r="BZ79" s="4">
        <v>0</v>
      </c>
      <c r="CA79" s="4">
        <v>0</v>
      </c>
      <c r="CB79" s="4">
        <v>0</v>
      </c>
      <c r="CC79" s="4">
        <v>0</v>
      </c>
      <c r="CD79" s="109">
        <v>0</v>
      </c>
      <c r="CE79" s="109">
        <v>0</v>
      </c>
      <c r="CF79" s="109">
        <v>0</v>
      </c>
      <c r="CG79" s="4">
        <v>0</v>
      </c>
      <c r="CH79" s="4">
        <v>0</v>
      </c>
      <c r="CI79" s="4">
        <v>0</v>
      </c>
      <c r="CJ79" s="110">
        <v>0</v>
      </c>
      <c r="CK79" s="109">
        <v>0</v>
      </c>
      <c r="CL79" s="109">
        <v>0</v>
      </c>
      <c r="CM79" s="4">
        <v>0</v>
      </c>
      <c r="CN79" s="4">
        <v>0</v>
      </c>
      <c r="CO79" s="4">
        <v>0</v>
      </c>
      <c r="CP79" s="4">
        <v>0</v>
      </c>
      <c r="CQ79" s="109">
        <v>0</v>
      </c>
      <c r="CR79" s="109">
        <v>0</v>
      </c>
      <c r="CS79" s="109">
        <v>0</v>
      </c>
      <c r="CT79" s="4">
        <v>0</v>
      </c>
      <c r="CU79" s="4">
        <v>0</v>
      </c>
      <c r="CV79" s="4">
        <v>0</v>
      </c>
      <c r="CW79" s="110">
        <v>0</v>
      </c>
      <c r="CX79" s="109">
        <v>0</v>
      </c>
      <c r="CY79" s="109">
        <v>0</v>
      </c>
      <c r="CZ79" s="4">
        <v>0</v>
      </c>
      <c r="DA79" s="4">
        <v>0</v>
      </c>
      <c r="DB79" s="4">
        <v>0</v>
      </c>
      <c r="DC79" s="4">
        <v>0</v>
      </c>
      <c r="DD79" s="109">
        <v>0</v>
      </c>
      <c r="DE79" s="109">
        <v>0</v>
      </c>
      <c r="DF79" s="109">
        <v>0</v>
      </c>
      <c r="DG79" s="4">
        <v>0</v>
      </c>
      <c r="DH79" s="4">
        <v>0</v>
      </c>
      <c r="DI79" s="105">
        <v>0</v>
      </c>
      <c r="DJ79" s="110">
        <v>0</v>
      </c>
      <c r="DK79" s="109">
        <v>0</v>
      </c>
      <c r="DL79" s="109">
        <v>0</v>
      </c>
      <c r="DM79" s="4">
        <v>0</v>
      </c>
      <c r="DN79" s="4">
        <v>0</v>
      </c>
      <c r="DO79" s="4">
        <v>0</v>
      </c>
      <c r="DP79" s="4">
        <v>0</v>
      </c>
      <c r="DQ79" s="109">
        <v>1</v>
      </c>
      <c r="DR79" s="109">
        <v>0</v>
      </c>
      <c r="DS79" s="109">
        <v>0</v>
      </c>
      <c r="DT79" s="4">
        <v>49</v>
      </c>
      <c r="DU79" s="4">
        <v>0</v>
      </c>
      <c r="DV79" s="4">
        <v>0</v>
      </c>
      <c r="DW79" s="110">
        <v>49</v>
      </c>
      <c r="DX79" s="109">
        <v>0</v>
      </c>
      <c r="DY79" s="109">
        <v>0</v>
      </c>
      <c r="DZ79" s="4">
        <v>99</v>
      </c>
      <c r="EA79" s="4">
        <v>0</v>
      </c>
      <c r="EB79" s="4">
        <v>0</v>
      </c>
      <c r="EC79" s="4">
        <v>99</v>
      </c>
      <c r="ED79" s="109">
        <v>0</v>
      </c>
      <c r="EE79" s="109">
        <v>0</v>
      </c>
      <c r="EF79" s="109">
        <v>0</v>
      </c>
      <c r="EG79" s="4">
        <v>0</v>
      </c>
      <c r="EH79" s="4">
        <v>0</v>
      </c>
      <c r="EI79" s="4">
        <v>0</v>
      </c>
      <c r="EJ79" s="110">
        <v>0</v>
      </c>
      <c r="EK79" s="109">
        <v>0</v>
      </c>
      <c r="EL79" s="109">
        <v>0</v>
      </c>
      <c r="EM79" s="4">
        <v>0</v>
      </c>
      <c r="EN79" s="4">
        <v>0</v>
      </c>
      <c r="EO79" s="4">
        <v>0</v>
      </c>
      <c r="EP79" s="4">
        <v>0</v>
      </c>
      <c r="EQ79" s="109">
        <v>68</v>
      </c>
      <c r="ER79" s="109">
        <v>0</v>
      </c>
      <c r="ES79" s="109">
        <v>0</v>
      </c>
      <c r="ET79" s="4">
        <v>62</v>
      </c>
      <c r="EU79" s="4">
        <v>0</v>
      </c>
      <c r="EV79" s="105">
        <v>0</v>
      </c>
      <c r="EW79" s="110">
        <v>62</v>
      </c>
      <c r="EX79" s="109">
        <v>0</v>
      </c>
      <c r="EY79" s="109">
        <v>0</v>
      </c>
      <c r="EZ79" s="4">
        <v>192</v>
      </c>
      <c r="FA79" s="4">
        <v>0</v>
      </c>
      <c r="FB79" s="4">
        <v>0</v>
      </c>
      <c r="FC79" s="4">
        <v>192</v>
      </c>
      <c r="FD79" s="109">
        <v>0</v>
      </c>
      <c r="FE79" s="109">
        <v>0</v>
      </c>
      <c r="FF79" s="109">
        <v>0</v>
      </c>
      <c r="FG79" s="4">
        <v>0</v>
      </c>
      <c r="FH79" s="4">
        <v>0</v>
      </c>
      <c r="FI79" s="4">
        <v>0</v>
      </c>
      <c r="FJ79" s="110">
        <v>0</v>
      </c>
      <c r="FK79" s="109">
        <v>0</v>
      </c>
      <c r="FL79" s="109">
        <v>0</v>
      </c>
      <c r="FM79" s="4">
        <v>0</v>
      </c>
      <c r="FN79" s="4">
        <v>0</v>
      </c>
      <c r="FO79" s="4">
        <v>0</v>
      </c>
      <c r="FP79" s="4">
        <v>0</v>
      </c>
      <c r="FQ79" s="109">
        <v>0</v>
      </c>
      <c r="FR79" s="109">
        <v>0</v>
      </c>
      <c r="FS79" s="109">
        <v>0</v>
      </c>
      <c r="FT79" s="4">
        <v>0</v>
      </c>
      <c r="FU79" s="4">
        <v>0</v>
      </c>
      <c r="FV79" s="4">
        <v>0</v>
      </c>
      <c r="FW79" s="110">
        <v>0</v>
      </c>
      <c r="FX79" s="109">
        <v>0</v>
      </c>
      <c r="FY79" s="109">
        <v>0</v>
      </c>
      <c r="FZ79" s="4">
        <v>0</v>
      </c>
      <c r="GA79" s="4">
        <v>0</v>
      </c>
      <c r="GB79" s="4">
        <v>0</v>
      </c>
      <c r="GC79" s="4">
        <v>0</v>
      </c>
      <c r="GD79" s="109">
        <v>0</v>
      </c>
      <c r="GE79" s="109">
        <v>0</v>
      </c>
      <c r="GF79" s="109">
        <v>0</v>
      </c>
      <c r="GG79" s="4">
        <v>0</v>
      </c>
      <c r="GH79" s="4">
        <v>0</v>
      </c>
      <c r="GI79" s="4">
        <v>0</v>
      </c>
      <c r="GJ79" s="110">
        <v>0</v>
      </c>
      <c r="GK79" s="109">
        <v>0</v>
      </c>
      <c r="GL79" s="109">
        <v>0</v>
      </c>
      <c r="GM79" s="4">
        <v>0</v>
      </c>
      <c r="GN79" s="4">
        <v>0</v>
      </c>
      <c r="GO79" s="4">
        <v>0</v>
      </c>
      <c r="GP79" s="4">
        <v>0</v>
      </c>
      <c r="GQ79" s="109">
        <v>0</v>
      </c>
      <c r="GR79" s="109">
        <v>0</v>
      </c>
      <c r="GS79" s="109">
        <v>0</v>
      </c>
      <c r="GT79" s="4">
        <v>0</v>
      </c>
      <c r="GU79" s="4">
        <v>0</v>
      </c>
      <c r="GV79" s="4">
        <v>0</v>
      </c>
      <c r="GW79" s="110">
        <v>0</v>
      </c>
      <c r="GX79" s="109">
        <v>0</v>
      </c>
      <c r="GY79" s="109">
        <v>0</v>
      </c>
      <c r="GZ79" s="4">
        <v>0</v>
      </c>
      <c r="HA79" s="4">
        <v>0</v>
      </c>
      <c r="HB79" s="4">
        <v>0</v>
      </c>
      <c r="HC79" s="4">
        <v>0</v>
      </c>
      <c r="HD79" s="109">
        <v>0</v>
      </c>
      <c r="HE79" s="109">
        <v>0</v>
      </c>
      <c r="HF79" s="109">
        <v>0</v>
      </c>
      <c r="HG79" s="4">
        <v>0</v>
      </c>
      <c r="HH79" s="4">
        <v>0</v>
      </c>
      <c r="HI79" s="4">
        <v>0</v>
      </c>
      <c r="HJ79" s="110">
        <v>0</v>
      </c>
      <c r="HK79" s="109">
        <v>0</v>
      </c>
      <c r="HL79" s="109">
        <v>0</v>
      </c>
      <c r="HM79" s="4">
        <v>0</v>
      </c>
      <c r="HN79" s="4">
        <v>0</v>
      </c>
      <c r="HO79" s="4">
        <v>0</v>
      </c>
      <c r="HP79" s="4">
        <v>0</v>
      </c>
      <c r="HQ79" s="109">
        <v>0</v>
      </c>
      <c r="HR79" s="109">
        <v>0</v>
      </c>
      <c r="HS79" s="109">
        <v>0</v>
      </c>
      <c r="HT79" s="4">
        <v>0</v>
      </c>
      <c r="HU79" s="4">
        <v>0</v>
      </c>
      <c r="HV79" s="4">
        <v>0</v>
      </c>
      <c r="HW79" s="110">
        <v>0</v>
      </c>
      <c r="HX79" s="109">
        <v>0</v>
      </c>
      <c r="HY79" s="109">
        <v>0</v>
      </c>
      <c r="HZ79" s="4">
        <v>0</v>
      </c>
      <c r="IA79" s="4">
        <v>0</v>
      </c>
      <c r="IB79" s="4">
        <v>0</v>
      </c>
      <c r="IC79" s="4">
        <v>0</v>
      </c>
      <c r="ID79" s="109">
        <v>0</v>
      </c>
      <c r="IE79" s="109">
        <v>0</v>
      </c>
      <c r="IF79" s="109">
        <v>0</v>
      </c>
      <c r="IG79" s="4">
        <v>0</v>
      </c>
      <c r="IH79" s="4">
        <v>0</v>
      </c>
      <c r="II79" s="4">
        <v>0</v>
      </c>
      <c r="IJ79" s="110">
        <v>0</v>
      </c>
      <c r="IK79" s="109">
        <v>0</v>
      </c>
      <c r="IL79" s="109">
        <v>0</v>
      </c>
      <c r="IM79" s="4">
        <v>0</v>
      </c>
      <c r="IN79" s="4">
        <v>0</v>
      </c>
      <c r="IO79" s="4">
        <v>0</v>
      </c>
      <c r="IP79" s="4">
        <v>0</v>
      </c>
      <c r="IQ79" s="109">
        <v>0</v>
      </c>
      <c r="IR79" s="109">
        <v>0</v>
      </c>
      <c r="IS79" s="109">
        <v>0</v>
      </c>
      <c r="IT79" s="4">
        <v>0</v>
      </c>
      <c r="IU79" s="4">
        <v>0</v>
      </c>
      <c r="IV79" s="4">
        <v>0</v>
      </c>
      <c r="IW79" s="110">
        <v>0</v>
      </c>
      <c r="IX79" s="109">
        <v>0</v>
      </c>
      <c r="IY79" s="109">
        <v>0</v>
      </c>
      <c r="IZ79" s="4">
        <v>0</v>
      </c>
      <c r="JA79" s="4">
        <v>0</v>
      </c>
      <c r="JB79" s="4">
        <v>0</v>
      </c>
      <c r="JC79" s="4">
        <v>0</v>
      </c>
      <c r="JD79" s="242">
        <v>479</v>
      </c>
      <c r="JE79" s="242">
        <v>362</v>
      </c>
      <c r="JF79" s="242">
        <v>92</v>
      </c>
      <c r="JG79" s="304">
        <v>933</v>
      </c>
      <c r="JH79" s="300">
        <v>298.33333333333331</v>
      </c>
      <c r="JJ79" s="301">
        <v>479</v>
      </c>
      <c r="JK79" s="301">
        <v>362</v>
      </c>
      <c r="JL79" s="301">
        <v>92</v>
      </c>
      <c r="JM79" s="306">
        <v>933</v>
      </c>
      <c r="JN79" s="303">
        <v>312.73743016759784</v>
      </c>
      <c r="JP79" s="110">
        <v>0</v>
      </c>
      <c r="JQ79" s="109">
        <v>0</v>
      </c>
      <c r="JR79" s="109">
        <v>0</v>
      </c>
      <c r="JS79" s="145">
        <v>0</v>
      </c>
      <c r="JT79" s="148">
        <v>0</v>
      </c>
    </row>
    <row r="80" spans="1:280" ht="16.5" thickTop="1" thickBot="1" x14ac:dyDescent="0.3">
      <c r="A80" s="75" t="s">
        <v>154</v>
      </c>
      <c r="B80" s="290" t="s">
        <v>155</v>
      </c>
      <c r="C80" s="297">
        <v>389.33333333333331</v>
      </c>
      <c r="D80" s="112">
        <v>0</v>
      </c>
      <c r="E80" s="109">
        <v>0</v>
      </c>
      <c r="F80" s="114">
        <v>0</v>
      </c>
      <c r="G80" s="104">
        <v>0</v>
      </c>
      <c r="H80" s="4">
        <v>0</v>
      </c>
      <c r="I80" s="4">
        <v>0</v>
      </c>
      <c r="J80" s="110">
        <v>6</v>
      </c>
      <c r="K80" s="109">
        <v>0</v>
      </c>
      <c r="L80" s="109">
        <v>0</v>
      </c>
      <c r="M80" s="4">
        <v>6</v>
      </c>
      <c r="N80" s="4">
        <v>0</v>
      </c>
      <c r="O80" s="4">
        <v>0</v>
      </c>
      <c r="P80" s="4">
        <v>6</v>
      </c>
      <c r="Q80" s="112">
        <v>0</v>
      </c>
      <c r="R80" s="109">
        <v>0</v>
      </c>
      <c r="S80" s="109">
        <v>0</v>
      </c>
      <c r="T80" s="135">
        <v>0</v>
      </c>
      <c r="U80" s="4">
        <v>0</v>
      </c>
      <c r="V80" s="4">
        <v>0</v>
      </c>
      <c r="W80" s="110">
        <v>0</v>
      </c>
      <c r="X80" s="109">
        <v>0</v>
      </c>
      <c r="Y80" s="109">
        <v>0</v>
      </c>
      <c r="Z80" s="4">
        <v>0</v>
      </c>
      <c r="AA80" s="4">
        <v>0</v>
      </c>
      <c r="AB80" s="4">
        <v>0</v>
      </c>
      <c r="AC80" s="4">
        <v>0</v>
      </c>
      <c r="AD80" s="109">
        <v>0</v>
      </c>
      <c r="AE80" s="109">
        <v>0</v>
      </c>
      <c r="AF80" s="109">
        <v>0</v>
      </c>
      <c r="AG80" s="4">
        <v>0</v>
      </c>
      <c r="AH80" s="4">
        <v>0</v>
      </c>
      <c r="AI80" s="4">
        <v>0</v>
      </c>
      <c r="AJ80" s="110">
        <v>0</v>
      </c>
      <c r="AK80" s="109">
        <v>0</v>
      </c>
      <c r="AL80" s="109">
        <v>0</v>
      </c>
      <c r="AM80" s="4">
        <v>0</v>
      </c>
      <c r="AN80" s="4">
        <v>0</v>
      </c>
      <c r="AO80" s="4">
        <v>0</v>
      </c>
      <c r="AP80" s="4">
        <v>0</v>
      </c>
      <c r="AQ80" s="109">
        <v>0</v>
      </c>
      <c r="AR80" s="109">
        <v>0</v>
      </c>
      <c r="AS80" s="109">
        <v>0</v>
      </c>
      <c r="AT80" s="135">
        <v>0</v>
      </c>
      <c r="AU80" s="4">
        <v>0</v>
      </c>
      <c r="AV80" s="4">
        <v>0</v>
      </c>
      <c r="AW80" s="110">
        <v>0</v>
      </c>
      <c r="AX80" s="109">
        <v>0</v>
      </c>
      <c r="AY80" s="109">
        <v>0</v>
      </c>
      <c r="AZ80" s="4">
        <v>0</v>
      </c>
      <c r="BA80" s="4">
        <v>0</v>
      </c>
      <c r="BB80" s="4">
        <v>0</v>
      </c>
      <c r="BC80" s="4">
        <v>0</v>
      </c>
      <c r="BD80" s="31">
        <v>0</v>
      </c>
      <c r="BE80" s="109">
        <v>0</v>
      </c>
      <c r="BF80" s="109">
        <v>0</v>
      </c>
      <c r="BG80" s="104">
        <v>0</v>
      </c>
      <c r="BH80" s="4">
        <v>0</v>
      </c>
      <c r="BI80" s="4">
        <v>0</v>
      </c>
      <c r="BJ80" s="110">
        <v>0</v>
      </c>
      <c r="BK80" s="109">
        <v>0</v>
      </c>
      <c r="BL80" s="109">
        <v>0</v>
      </c>
      <c r="BM80" s="4">
        <v>0</v>
      </c>
      <c r="BN80" s="4">
        <v>0</v>
      </c>
      <c r="BO80" s="4">
        <v>0</v>
      </c>
      <c r="BP80" s="4">
        <v>0</v>
      </c>
      <c r="BQ80" s="109">
        <v>0</v>
      </c>
      <c r="BR80" s="109">
        <v>0</v>
      </c>
      <c r="BS80" s="109">
        <v>0</v>
      </c>
      <c r="BT80" s="4">
        <v>0</v>
      </c>
      <c r="BU80" s="4">
        <v>0</v>
      </c>
      <c r="BV80" s="4">
        <v>0</v>
      </c>
      <c r="BW80" s="110">
        <v>0</v>
      </c>
      <c r="BX80" s="109">
        <v>0</v>
      </c>
      <c r="BY80" s="109">
        <v>0</v>
      </c>
      <c r="BZ80" s="4">
        <v>0</v>
      </c>
      <c r="CA80" s="4">
        <v>0</v>
      </c>
      <c r="CB80" s="4">
        <v>0</v>
      </c>
      <c r="CC80" s="4">
        <v>0</v>
      </c>
      <c r="CD80" s="109">
        <v>0</v>
      </c>
      <c r="CE80" s="109">
        <v>0</v>
      </c>
      <c r="CF80" s="109">
        <v>0</v>
      </c>
      <c r="CG80" s="4">
        <v>0</v>
      </c>
      <c r="CH80" s="4">
        <v>0</v>
      </c>
      <c r="CI80" s="4">
        <v>0</v>
      </c>
      <c r="CJ80" s="110">
        <v>0</v>
      </c>
      <c r="CK80" s="109">
        <v>0</v>
      </c>
      <c r="CL80" s="109">
        <v>0</v>
      </c>
      <c r="CM80" s="4">
        <v>0</v>
      </c>
      <c r="CN80" s="4">
        <v>0</v>
      </c>
      <c r="CO80" s="4">
        <v>0</v>
      </c>
      <c r="CP80" s="4">
        <v>0</v>
      </c>
      <c r="CQ80" s="109">
        <v>0</v>
      </c>
      <c r="CR80" s="109">
        <v>0</v>
      </c>
      <c r="CS80" s="109">
        <v>0</v>
      </c>
      <c r="CT80" s="4">
        <v>0</v>
      </c>
      <c r="CU80" s="4">
        <v>0</v>
      </c>
      <c r="CV80" s="4">
        <v>0</v>
      </c>
      <c r="CW80" s="110">
        <v>0</v>
      </c>
      <c r="CX80" s="109">
        <v>0</v>
      </c>
      <c r="CY80" s="109">
        <v>0</v>
      </c>
      <c r="CZ80" s="4">
        <v>0</v>
      </c>
      <c r="DA80" s="4">
        <v>0</v>
      </c>
      <c r="DB80" s="4">
        <v>0</v>
      </c>
      <c r="DC80" s="4">
        <v>0</v>
      </c>
      <c r="DD80" s="109">
        <v>0</v>
      </c>
      <c r="DE80" s="109">
        <v>0</v>
      </c>
      <c r="DF80" s="109">
        <v>0</v>
      </c>
      <c r="DG80" s="4">
        <v>0</v>
      </c>
      <c r="DH80" s="4">
        <v>0</v>
      </c>
      <c r="DI80" s="105">
        <v>0</v>
      </c>
      <c r="DJ80" s="110">
        <v>9</v>
      </c>
      <c r="DK80" s="109">
        <v>0</v>
      </c>
      <c r="DL80" s="109">
        <v>0</v>
      </c>
      <c r="DM80" s="4">
        <v>9</v>
      </c>
      <c r="DN80" s="4">
        <v>0</v>
      </c>
      <c r="DO80" s="4">
        <v>0</v>
      </c>
      <c r="DP80" s="4">
        <v>9</v>
      </c>
      <c r="DQ80" s="109">
        <v>16</v>
      </c>
      <c r="DR80" s="109">
        <v>0</v>
      </c>
      <c r="DS80" s="109">
        <v>0</v>
      </c>
      <c r="DT80" s="4">
        <v>10</v>
      </c>
      <c r="DU80" s="4">
        <v>0</v>
      </c>
      <c r="DV80" s="4">
        <v>0</v>
      </c>
      <c r="DW80" s="110">
        <v>0</v>
      </c>
      <c r="DX80" s="109">
        <v>0</v>
      </c>
      <c r="DY80" s="109">
        <v>0</v>
      </c>
      <c r="DZ80" s="4">
        <v>26</v>
      </c>
      <c r="EA80" s="4">
        <v>0</v>
      </c>
      <c r="EB80" s="4">
        <v>0</v>
      </c>
      <c r="EC80" s="4">
        <v>26</v>
      </c>
      <c r="ED80" s="109">
        <v>0</v>
      </c>
      <c r="EE80" s="109">
        <v>0</v>
      </c>
      <c r="EF80" s="109">
        <v>0</v>
      </c>
      <c r="EG80" s="4">
        <v>0</v>
      </c>
      <c r="EH80" s="4">
        <v>0</v>
      </c>
      <c r="EI80" s="4">
        <v>0</v>
      </c>
      <c r="EJ80" s="110">
        <v>0</v>
      </c>
      <c r="EK80" s="109">
        <v>36</v>
      </c>
      <c r="EL80" s="109">
        <v>0</v>
      </c>
      <c r="EM80" s="4">
        <v>0</v>
      </c>
      <c r="EN80" s="4">
        <v>36</v>
      </c>
      <c r="EO80" s="4">
        <v>0</v>
      </c>
      <c r="EP80" s="4">
        <v>36</v>
      </c>
      <c r="EQ80" s="109">
        <v>0</v>
      </c>
      <c r="ER80" s="109">
        <v>0</v>
      </c>
      <c r="ES80" s="109">
        <v>0</v>
      </c>
      <c r="ET80" s="4">
        <v>28</v>
      </c>
      <c r="EU80" s="4">
        <v>0</v>
      </c>
      <c r="EV80" s="105">
        <v>0</v>
      </c>
      <c r="EW80" s="110">
        <v>39</v>
      </c>
      <c r="EX80" s="109">
        <v>0</v>
      </c>
      <c r="EY80" s="109">
        <v>0</v>
      </c>
      <c r="EZ80" s="4">
        <v>67</v>
      </c>
      <c r="FA80" s="4">
        <v>0</v>
      </c>
      <c r="FB80" s="4">
        <v>0</v>
      </c>
      <c r="FC80" s="4">
        <v>67</v>
      </c>
      <c r="FD80" s="109">
        <v>0</v>
      </c>
      <c r="FE80" s="109">
        <v>0</v>
      </c>
      <c r="FF80" s="109">
        <v>0</v>
      </c>
      <c r="FG80" s="4">
        <v>0</v>
      </c>
      <c r="FH80" s="4">
        <v>0</v>
      </c>
      <c r="FI80" s="4">
        <v>0</v>
      </c>
      <c r="FJ80" s="110">
        <v>0</v>
      </c>
      <c r="FK80" s="109">
        <v>0</v>
      </c>
      <c r="FL80" s="109">
        <v>0</v>
      </c>
      <c r="FM80" s="4">
        <v>0</v>
      </c>
      <c r="FN80" s="4">
        <v>0</v>
      </c>
      <c r="FO80" s="4">
        <v>0</v>
      </c>
      <c r="FP80" s="4">
        <v>0</v>
      </c>
      <c r="FQ80" s="109">
        <v>0</v>
      </c>
      <c r="FR80" s="109">
        <v>0</v>
      </c>
      <c r="FS80" s="109">
        <v>0</v>
      </c>
      <c r="FT80" s="4">
        <v>0</v>
      </c>
      <c r="FU80" s="4">
        <v>0</v>
      </c>
      <c r="FV80" s="4">
        <v>0</v>
      </c>
      <c r="FW80" s="110">
        <v>0</v>
      </c>
      <c r="FX80" s="109">
        <v>0</v>
      </c>
      <c r="FY80" s="109">
        <v>0</v>
      </c>
      <c r="FZ80" s="4">
        <v>0</v>
      </c>
      <c r="GA80" s="4">
        <v>0</v>
      </c>
      <c r="GB80" s="4">
        <v>0</v>
      </c>
      <c r="GC80" s="4">
        <v>0</v>
      </c>
      <c r="GD80" s="109">
        <v>0</v>
      </c>
      <c r="GE80" s="109">
        <v>0</v>
      </c>
      <c r="GF80" s="109">
        <v>0</v>
      </c>
      <c r="GG80" s="4">
        <v>0</v>
      </c>
      <c r="GH80" s="4">
        <v>0</v>
      </c>
      <c r="GI80" s="4">
        <v>0</v>
      </c>
      <c r="GJ80" s="110">
        <v>0</v>
      </c>
      <c r="GK80" s="109">
        <v>0</v>
      </c>
      <c r="GL80" s="109">
        <v>0</v>
      </c>
      <c r="GM80" s="4">
        <v>0</v>
      </c>
      <c r="GN80" s="4">
        <v>0</v>
      </c>
      <c r="GO80" s="4">
        <v>0</v>
      </c>
      <c r="GP80" s="4">
        <v>0</v>
      </c>
      <c r="GQ80" s="109">
        <v>0</v>
      </c>
      <c r="GR80" s="109">
        <v>0</v>
      </c>
      <c r="GS80" s="109">
        <v>0</v>
      </c>
      <c r="GT80" s="4">
        <v>24</v>
      </c>
      <c r="GU80" s="4">
        <v>0</v>
      </c>
      <c r="GV80" s="4">
        <v>0</v>
      </c>
      <c r="GW80" s="110">
        <v>6</v>
      </c>
      <c r="GX80" s="109">
        <v>0</v>
      </c>
      <c r="GY80" s="109">
        <v>0</v>
      </c>
      <c r="GZ80" s="4">
        <v>30</v>
      </c>
      <c r="HA80" s="4">
        <v>0</v>
      </c>
      <c r="HB80" s="4">
        <v>0</v>
      </c>
      <c r="HC80" s="4">
        <v>30</v>
      </c>
      <c r="HD80" s="109">
        <v>0</v>
      </c>
      <c r="HE80" s="109">
        <v>0</v>
      </c>
      <c r="HF80" s="109">
        <v>0</v>
      </c>
      <c r="HG80" s="4">
        <v>0</v>
      </c>
      <c r="HH80" s="4">
        <v>0</v>
      </c>
      <c r="HI80" s="4">
        <v>0</v>
      </c>
      <c r="HJ80" s="110">
        <v>0</v>
      </c>
      <c r="HK80" s="109">
        <v>0</v>
      </c>
      <c r="HL80" s="109">
        <v>0</v>
      </c>
      <c r="HM80" s="4">
        <v>0</v>
      </c>
      <c r="HN80" s="4">
        <v>0</v>
      </c>
      <c r="HO80" s="4">
        <v>0</v>
      </c>
      <c r="HP80" s="4">
        <v>0</v>
      </c>
      <c r="HQ80" s="109">
        <v>0</v>
      </c>
      <c r="HR80" s="109">
        <v>0</v>
      </c>
      <c r="HS80" s="109">
        <v>0</v>
      </c>
      <c r="HT80" s="4">
        <v>0</v>
      </c>
      <c r="HU80" s="4">
        <v>0</v>
      </c>
      <c r="HV80" s="4">
        <v>0</v>
      </c>
      <c r="HW80" s="110">
        <v>0</v>
      </c>
      <c r="HX80" s="109">
        <v>0</v>
      </c>
      <c r="HY80" s="109">
        <v>0</v>
      </c>
      <c r="HZ80" s="4">
        <v>0</v>
      </c>
      <c r="IA80" s="4">
        <v>0</v>
      </c>
      <c r="IB80" s="4">
        <v>0</v>
      </c>
      <c r="IC80" s="4">
        <v>0</v>
      </c>
      <c r="ID80" s="109">
        <v>0</v>
      </c>
      <c r="IE80" s="109">
        <v>0</v>
      </c>
      <c r="IF80" s="109">
        <v>0</v>
      </c>
      <c r="IG80" s="4">
        <v>0</v>
      </c>
      <c r="IH80" s="4">
        <v>0</v>
      </c>
      <c r="II80" s="4">
        <v>0</v>
      </c>
      <c r="IJ80" s="110">
        <v>0</v>
      </c>
      <c r="IK80" s="109">
        <v>0</v>
      </c>
      <c r="IL80" s="109">
        <v>0</v>
      </c>
      <c r="IM80" s="4">
        <v>0</v>
      </c>
      <c r="IN80" s="4">
        <v>0</v>
      </c>
      <c r="IO80" s="4">
        <v>0</v>
      </c>
      <c r="IP80" s="4">
        <v>0</v>
      </c>
      <c r="IQ80" s="109">
        <v>0</v>
      </c>
      <c r="IR80" s="109">
        <v>0</v>
      </c>
      <c r="IS80" s="109">
        <v>0</v>
      </c>
      <c r="IT80" s="4">
        <v>19</v>
      </c>
      <c r="IU80" s="4">
        <v>0</v>
      </c>
      <c r="IV80" s="4">
        <v>0</v>
      </c>
      <c r="IW80" s="110">
        <v>25</v>
      </c>
      <c r="IX80" s="109">
        <v>0</v>
      </c>
      <c r="IY80" s="109">
        <v>0</v>
      </c>
      <c r="IZ80" s="4">
        <v>44</v>
      </c>
      <c r="JA80" s="4">
        <v>0</v>
      </c>
      <c r="JB80" s="4">
        <v>0</v>
      </c>
      <c r="JC80" s="4">
        <v>44</v>
      </c>
      <c r="JD80" s="242">
        <v>182</v>
      </c>
      <c r="JE80" s="242">
        <v>36</v>
      </c>
      <c r="JF80" s="242">
        <v>0</v>
      </c>
      <c r="JG80" s="304">
        <v>218</v>
      </c>
      <c r="JH80" s="300">
        <v>389.33333333333331</v>
      </c>
      <c r="JJ80" s="301">
        <v>182</v>
      </c>
      <c r="JK80" s="301">
        <v>36</v>
      </c>
      <c r="JL80" s="301">
        <v>0</v>
      </c>
      <c r="JM80" s="306">
        <v>218</v>
      </c>
      <c r="JN80" s="303">
        <v>55.993150684931514</v>
      </c>
      <c r="JP80" s="110">
        <v>0</v>
      </c>
      <c r="JQ80" s="109">
        <v>0</v>
      </c>
      <c r="JR80" s="109">
        <v>0</v>
      </c>
      <c r="JS80" s="145">
        <v>0</v>
      </c>
      <c r="JT80" s="148">
        <v>0</v>
      </c>
    </row>
    <row r="81" spans="1:280" ht="16.5" thickTop="1" thickBot="1" x14ac:dyDescent="0.3">
      <c r="A81" s="75" t="s">
        <v>156</v>
      </c>
      <c r="B81" s="290" t="s">
        <v>157</v>
      </c>
      <c r="C81" s="297">
        <v>787.33333333333337</v>
      </c>
      <c r="D81" s="112">
        <v>0</v>
      </c>
      <c r="E81" s="109">
        <v>0</v>
      </c>
      <c r="F81" s="114">
        <v>0</v>
      </c>
      <c r="G81" s="104">
        <v>21</v>
      </c>
      <c r="H81" s="4">
        <v>0</v>
      </c>
      <c r="I81" s="4">
        <v>0</v>
      </c>
      <c r="J81" s="110">
        <v>0</v>
      </c>
      <c r="K81" s="109">
        <v>0</v>
      </c>
      <c r="L81" s="109">
        <v>0</v>
      </c>
      <c r="M81" s="4">
        <v>21</v>
      </c>
      <c r="N81" s="4">
        <v>0</v>
      </c>
      <c r="O81" s="4">
        <v>0</v>
      </c>
      <c r="P81" s="4">
        <v>21</v>
      </c>
      <c r="Q81" s="112">
        <v>5</v>
      </c>
      <c r="R81" s="109">
        <v>0</v>
      </c>
      <c r="S81" s="109">
        <v>0</v>
      </c>
      <c r="T81" s="135">
        <v>5</v>
      </c>
      <c r="U81" s="4">
        <v>0</v>
      </c>
      <c r="V81" s="4">
        <v>0</v>
      </c>
      <c r="W81" s="110">
        <v>0</v>
      </c>
      <c r="X81" s="109">
        <v>0</v>
      </c>
      <c r="Y81" s="109">
        <v>0</v>
      </c>
      <c r="Z81" s="4">
        <v>10</v>
      </c>
      <c r="AA81" s="4">
        <v>0</v>
      </c>
      <c r="AB81" s="4">
        <v>0</v>
      </c>
      <c r="AC81" s="4">
        <v>10</v>
      </c>
      <c r="AD81" s="109">
        <v>0</v>
      </c>
      <c r="AE81" s="109">
        <v>0</v>
      </c>
      <c r="AF81" s="109">
        <v>0</v>
      </c>
      <c r="AG81" s="4">
        <v>0</v>
      </c>
      <c r="AH81" s="4">
        <v>0</v>
      </c>
      <c r="AI81" s="4">
        <v>0</v>
      </c>
      <c r="AJ81" s="110">
        <v>0</v>
      </c>
      <c r="AK81" s="109">
        <v>0</v>
      </c>
      <c r="AL81" s="109">
        <v>0</v>
      </c>
      <c r="AM81" s="4">
        <v>0</v>
      </c>
      <c r="AN81" s="4">
        <v>0</v>
      </c>
      <c r="AO81" s="4">
        <v>0</v>
      </c>
      <c r="AP81" s="4">
        <v>0</v>
      </c>
      <c r="AQ81" s="109">
        <v>0</v>
      </c>
      <c r="AR81" s="109">
        <v>0</v>
      </c>
      <c r="AS81" s="109">
        <v>0</v>
      </c>
      <c r="AT81" s="135">
        <v>0</v>
      </c>
      <c r="AU81" s="4">
        <v>0</v>
      </c>
      <c r="AV81" s="4">
        <v>0</v>
      </c>
      <c r="AW81" s="110">
        <v>0</v>
      </c>
      <c r="AX81" s="109">
        <v>0</v>
      </c>
      <c r="AY81" s="109">
        <v>69</v>
      </c>
      <c r="AZ81" s="4">
        <v>0</v>
      </c>
      <c r="BA81" s="4">
        <v>0</v>
      </c>
      <c r="BB81" s="4">
        <v>69</v>
      </c>
      <c r="BC81" s="4">
        <v>69</v>
      </c>
      <c r="BD81" s="31">
        <v>0</v>
      </c>
      <c r="BE81" s="109">
        <v>0</v>
      </c>
      <c r="BF81" s="109">
        <v>0</v>
      </c>
      <c r="BG81" s="104">
        <v>0</v>
      </c>
      <c r="BH81" s="4">
        <v>0</v>
      </c>
      <c r="BI81" s="4">
        <v>0</v>
      </c>
      <c r="BJ81" s="110">
        <v>0</v>
      </c>
      <c r="BK81" s="109">
        <v>0</v>
      </c>
      <c r="BL81" s="109">
        <v>0</v>
      </c>
      <c r="BM81" s="4">
        <v>0</v>
      </c>
      <c r="BN81" s="4">
        <v>0</v>
      </c>
      <c r="BO81" s="4">
        <v>0</v>
      </c>
      <c r="BP81" s="4">
        <v>0</v>
      </c>
      <c r="BQ81" s="109">
        <v>0</v>
      </c>
      <c r="BR81" s="109">
        <v>0</v>
      </c>
      <c r="BS81" s="109">
        <v>0</v>
      </c>
      <c r="BT81" s="4">
        <v>0</v>
      </c>
      <c r="BU81" s="4">
        <v>0</v>
      </c>
      <c r="BV81" s="4">
        <v>0</v>
      </c>
      <c r="BW81" s="110">
        <v>0</v>
      </c>
      <c r="BX81" s="109">
        <v>0</v>
      </c>
      <c r="BY81" s="109">
        <v>0</v>
      </c>
      <c r="BZ81" s="4">
        <v>0</v>
      </c>
      <c r="CA81" s="4">
        <v>0</v>
      </c>
      <c r="CB81" s="4">
        <v>0</v>
      </c>
      <c r="CC81" s="4">
        <v>0</v>
      </c>
      <c r="CD81" s="109">
        <v>0</v>
      </c>
      <c r="CE81" s="109">
        <v>0</v>
      </c>
      <c r="CF81" s="109">
        <v>0</v>
      </c>
      <c r="CG81" s="4">
        <v>0</v>
      </c>
      <c r="CH81" s="4">
        <v>0</v>
      </c>
      <c r="CI81" s="4">
        <v>0</v>
      </c>
      <c r="CJ81" s="110">
        <v>0</v>
      </c>
      <c r="CK81" s="109">
        <v>0</v>
      </c>
      <c r="CL81" s="109">
        <v>0</v>
      </c>
      <c r="CM81" s="4">
        <v>0</v>
      </c>
      <c r="CN81" s="4">
        <v>0</v>
      </c>
      <c r="CO81" s="4">
        <v>0</v>
      </c>
      <c r="CP81" s="4">
        <v>0</v>
      </c>
      <c r="CQ81" s="109">
        <v>0</v>
      </c>
      <c r="CR81" s="109">
        <v>0</v>
      </c>
      <c r="CS81" s="109">
        <v>0</v>
      </c>
      <c r="CT81" s="4">
        <v>0</v>
      </c>
      <c r="CU81" s="4">
        <v>0</v>
      </c>
      <c r="CV81" s="4">
        <v>0</v>
      </c>
      <c r="CW81" s="110">
        <v>0</v>
      </c>
      <c r="CX81" s="109">
        <v>0</v>
      </c>
      <c r="CY81" s="109">
        <v>0</v>
      </c>
      <c r="CZ81" s="4">
        <v>0</v>
      </c>
      <c r="DA81" s="4">
        <v>0</v>
      </c>
      <c r="DB81" s="4">
        <v>0</v>
      </c>
      <c r="DC81" s="4">
        <v>0</v>
      </c>
      <c r="DD81" s="109">
        <v>75</v>
      </c>
      <c r="DE81" s="109">
        <v>0</v>
      </c>
      <c r="DF81" s="109">
        <v>0</v>
      </c>
      <c r="DG81" s="4">
        <v>111</v>
      </c>
      <c r="DH81" s="4">
        <v>0</v>
      </c>
      <c r="DI81" s="105">
        <v>0</v>
      </c>
      <c r="DJ81" s="110">
        <v>103</v>
      </c>
      <c r="DK81" s="109">
        <v>0</v>
      </c>
      <c r="DL81" s="109">
        <v>0</v>
      </c>
      <c r="DM81" s="4">
        <v>289</v>
      </c>
      <c r="DN81" s="4">
        <v>0</v>
      </c>
      <c r="DO81" s="4">
        <v>0</v>
      </c>
      <c r="DP81" s="4">
        <v>289</v>
      </c>
      <c r="DQ81" s="109">
        <v>0</v>
      </c>
      <c r="DR81" s="109">
        <v>0</v>
      </c>
      <c r="DS81" s="109">
        <v>0</v>
      </c>
      <c r="DT81" s="4">
        <v>0</v>
      </c>
      <c r="DU81" s="4">
        <v>0</v>
      </c>
      <c r="DV81" s="4">
        <v>0</v>
      </c>
      <c r="DW81" s="110">
        <v>0</v>
      </c>
      <c r="DX81" s="109">
        <v>0</v>
      </c>
      <c r="DY81" s="109">
        <v>0</v>
      </c>
      <c r="DZ81" s="4">
        <v>0</v>
      </c>
      <c r="EA81" s="4">
        <v>0</v>
      </c>
      <c r="EB81" s="4">
        <v>0</v>
      </c>
      <c r="EC81" s="4">
        <v>0</v>
      </c>
      <c r="ED81" s="109">
        <v>0</v>
      </c>
      <c r="EE81" s="109">
        <v>14</v>
      </c>
      <c r="EF81" s="109">
        <v>0</v>
      </c>
      <c r="EG81" s="4">
        <v>0</v>
      </c>
      <c r="EH81" s="4">
        <v>0</v>
      </c>
      <c r="EI81" s="4">
        <v>0</v>
      </c>
      <c r="EJ81" s="110">
        <v>0</v>
      </c>
      <c r="EK81" s="109">
        <v>19</v>
      </c>
      <c r="EL81" s="109">
        <v>0</v>
      </c>
      <c r="EM81" s="4">
        <v>0</v>
      </c>
      <c r="EN81" s="4">
        <v>33</v>
      </c>
      <c r="EO81" s="4">
        <v>0</v>
      </c>
      <c r="EP81" s="4">
        <v>33</v>
      </c>
      <c r="EQ81" s="109">
        <v>0</v>
      </c>
      <c r="ER81" s="109">
        <v>0</v>
      </c>
      <c r="ES81" s="109">
        <v>0</v>
      </c>
      <c r="ET81" s="4">
        <v>0</v>
      </c>
      <c r="EU81" s="4">
        <v>0</v>
      </c>
      <c r="EV81" s="105">
        <v>0</v>
      </c>
      <c r="EW81" s="110">
        <v>0</v>
      </c>
      <c r="EX81" s="109">
        <v>0</v>
      </c>
      <c r="EY81" s="109">
        <v>0</v>
      </c>
      <c r="EZ81" s="4">
        <v>0</v>
      </c>
      <c r="FA81" s="4">
        <v>0</v>
      </c>
      <c r="FB81" s="4">
        <v>0</v>
      </c>
      <c r="FC81" s="4">
        <v>0</v>
      </c>
      <c r="FD81" s="109">
        <v>16</v>
      </c>
      <c r="FE81" s="109">
        <v>0</v>
      </c>
      <c r="FF81" s="109">
        <v>0</v>
      </c>
      <c r="FG81" s="4">
        <v>18</v>
      </c>
      <c r="FH81" s="4">
        <v>0</v>
      </c>
      <c r="FI81" s="4">
        <v>0</v>
      </c>
      <c r="FJ81" s="110">
        <v>0</v>
      </c>
      <c r="FK81" s="109">
        <v>22</v>
      </c>
      <c r="FL81" s="109">
        <v>0</v>
      </c>
      <c r="FM81" s="4">
        <v>34</v>
      </c>
      <c r="FN81" s="4">
        <v>22</v>
      </c>
      <c r="FO81" s="4">
        <v>0</v>
      </c>
      <c r="FP81" s="4">
        <v>56</v>
      </c>
      <c r="FQ81" s="109">
        <v>10</v>
      </c>
      <c r="FR81" s="109">
        <v>0</v>
      </c>
      <c r="FS81" s="109">
        <v>0</v>
      </c>
      <c r="FT81" s="4">
        <v>0</v>
      </c>
      <c r="FU81" s="4">
        <v>0</v>
      </c>
      <c r="FV81" s="4">
        <v>0</v>
      </c>
      <c r="FW81" s="110">
        <v>0</v>
      </c>
      <c r="FX81" s="109">
        <v>0</v>
      </c>
      <c r="FY81" s="109">
        <v>0</v>
      </c>
      <c r="FZ81" s="4">
        <v>10</v>
      </c>
      <c r="GA81" s="4">
        <v>0</v>
      </c>
      <c r="GB81" s="4">
        <v>0</v>
      </c>
      <c r="GC81" s="4">
        <v>10</v>
      </c>
      <c r="GD81" s="109">
        <v>0</v>
      </c>
      <c r="GE81" s="109">
        <v>0</v>
      </c>
      <c r="GF81" s="109">
        <v>0</v>
      </c>
      <c r="GG81" s="4">
        <v>0</v>
      </c>
      <c r="GH81" s="4">
        <v>0</v>
      </c>
      <c r="GI81" s="4">
        <v>0</v>
      </c>
      <c r="GJ81" s="110">
        <v>0</v>
      </c>
      <c r="GK81" s="109">
        <v>0</v>
      </c>
      <c r="GL81" s="109">
        <v>0</v>
      </c>
      <c r="GM81" s="4">
        <v>0</v>
      </c>
      <c r="GN81" s="4">
        <v>0</v>
      </c>
      <c r="GO81" s="4">
        <v>0</v>
      </c>
      <c r="GP81" s="4">
        <v>0</v>
      </c>
      <c r="GQ81" s="109">
        <v>0</v>
      </c>
      <c r="GR81" s="109">
        <v>2</v>
      </c>
      <c r="GS81" s="109">
        <v>0</v>
      </c>
      <c r="GT81" s="4">
        <v>0</v>
      </c>
      <c r="GU81" s="4">
        <v>0</v>
      </c>
      <c r="GV81" s="4">
        <v>0</v>
      </c>
      <c r="GW81" s="110">
        <v>0</v>
      </c>
      <c r="GX81" s="109">
        <v>0</v>
      </c>
      <c r="GY81" s="109">
        <v>0</v>
      </c>
      <c r="GZ81" s="4">
        <v>0</v>
      </c>
      <c r="HA81" s="4">
        <v>2</v>
      </c>
      <c r="HB81" s="4">
        <v>0</v>
      </c>
      <c r="HC81" s="4">
        <v>2</v>
      </c>
      <c r="HD81" s="109">
        <v>0</v>
      </c>
      <c r="HE81" s="109">
        <v>0</v>
      </c>
      <c r="HF81" s="109">
        <v>0</v>
      </c>
      <c r="HG81" s="4">
        <v>0</v>
      </c>
      <c r="HH81" s="4">
        <v>0</v>
      </c>
      <c r="HI81" s="4">
        <v>0</v>
      </c>
      <c r="HJ81" s="110">
        <v>0</v>
      </c>
      <c r="HK81" s="109">
        <v>0</v>
      </c>
      <c r="HL81" s="109">
        <v>0</v>
      </c>
      <c r="HM81" s="4">
        <v>0</v>
      </c>
      <c r="HN81" s="4">
        <v>0</v>
      </c>
      <c r="HO81" s="4">
        <v>0</v>
      </c>
      <c r="HP81" s="4">
        <v>0</v>
      </c>
      <c r="HQ81" s="109">
        <v>0</v>
      </c>
      <c r="HR81" s="109">
        <v>0</v>
      </c>
      <c r="HS81" s="109">
        <v>0</v>
      </c>
      <c r="HT81" s="4">
        <v>0</v>
      </c>
      <c r="HU81" s="4">
        <v>0</v>
      </c>
      <c r="HV81" s="4">
        <v>0</v>
      </c>
      <c r="HW81" s="110">
        <v>0</v>
      </c>
      <c r="HX81" s="109">
        <v>0</v>
      </c>
      <c r="HY81" s="109">
        <v>0</v>
      </c>
      <c r="HZ81" s="4">
        <v>0</v>
      </c>
      <c r="IA81" s="4">
        <v>0</v>
      </c>
      <c r="IB81" s="4">
        <v>0</v>
      </c>
      <c r="IC81" s="4">
        <v>0</v>
      </c>
      <c r="ID81" s="109">
        <v>0</v>
      </c>
      <c r="IE81" s="109">
        <v>0</v>
      </c>
      <c r="IF81" s="109">
        <v>0</v>
      </c>
      <c r="IG81" s="4">
        <v>0</v>
      </c>
      <c r="IH81" s="4">
        <v>0</v>
      </c>
      <c r="II81" s="4">
        <v>0</v>
      </c>
      <c r="IJ81" s="110">
        <v>0</v>
      </c>
      <c r="IK81" s="109">
        <v>0</v>
      </c>
      <c r="IL81" s="109">
        <v>0</v>
      </c>
      <c r="IM81" s="4">
        <v>0</v>
      </c>
      <c r="IN81" s="4">
        <v>0</v>
      </c>
      <c r="IO81" s="4">
        <v>0</v>
      </c>
      <c r="IP81" s="4">
        <v>0</v>
      </c>
      <c r="IQ81" s="109">
        <v>10</v>
      </c>
      <c r="IR81" s="109">
        <v>0</v>
      </c>
      <c r="IS81" s="109">
        <v>0</v>
      </c>
      <c r="IT81" s="4">
        <v>0</v>
      </c>
      <c r="IU81" s="4">
        <v>0</v>
      </c>
      <c r="IV81" s="4">
        <v>0</v>
      </c>
      <c r="IW81" s="110">
        <v>19</v>
      </c>
      <c r="IX81" s="109">
        <v>0</v>
      </c>
      <c r="IY81" s="109">
        <v>0</v>
      </c>
      <c r="IZ81" s="4">
        <v>29</v>
      </c>
      <c r="JA81" s="4">
        <v>0</v>
      </c>
      <c r="JB81" s="4">
        <v>0</v>
      </c>
      <c r="JC81" s="4">
        <v>29</v>
      </c>
      <c r="JD81" s="242">
        <v>393</v>
      </c>
      <c r="JE81" s="242">
        <v>57</v>
      </c>
      <c r="JF81" s="242">
        <v>69</v>
      </c>
      <c r="JG81" s="304">
        <v>519</v>
      </c>
      <c r="JH81" s="300">
        <v>787.33333333333337</v>
      </c>
      <c r="JJ81" s="301">
        <v>393</v>
      </c>
      <c r="JK81" s="301">
        <v>57</v>
      </c>
      <c r="JL81" s="301">
        <v>69</v>
      </c>
      <c r="JM81" s="306">
        <v>519</v>
      </c>
      <c r="JN81" s="303">
        <v>65.918712955122771</v>
      </c>
      <c r="JP81" s="110">
        <v>0</v>
      </c>
      <c r="JQ81" s="109">
        <v>0</v>
      </c>
      <c r="JR81" s="109">
        <v>0</v>
      </c>
      <c r="JS81" s="145">
        <v>0</v>
      </c>
      <c r="JT81" s="148">
        <v>0</v>
      </c>
    </row>
    <row r="82" spans="1:280" ht="16.5" thickTop="1" thickBot="1" x14ac:dyDescent="0.3">
      <c r="A82" s="75" t="s">
        <v>158</v>
      </c>
      <c r="B82" s="290" t="s">
        <v>159</v>
      </c>
      <c r="C82" s="297">
        <v>205</v>
      </c>
      <c r="D82" s="112">
        <v>220</v>
      </c>
      <c r="E82" s="109">
        <v>0</v>
      </c>
      <c r="F82" s="114">
        <v>0</v>
      </c>
      <c r="G82" s="104">
        <v>203</v>
      </c>
      <c r="H82" s="4">
        <v>0</v>
      </c>
      <c r="I82" s="4">
        <v>0</v>
      </c>
      <c r="J82" s="110">
        <v>192</v>
      </c>
      <c r="K82" s="109">
        <v>0</v>
      </c>
      <c r="L82" s="109">
        <v>0</v>
      </c>
      <c r="M82" s="4">
        <v>615</v>
      </c>
      <c r="N82" s="4">
        <v>0</v>
      </c>
      <c r="O82" s="4">
        <v>0</v>
      </c>
      <c r="P82" s="4">
        <v>615</v>
      </c>
      <c r="Q82" s="112">
        <v>220</v>
      </c>
      <c r="R82" s="109">
        <v>0</v>
      </c>
      <c r="S82" s="109">
        <v>0</v>
      </c>
      <c r="T82" s="135">
        <v>203</v>
      </c>
      <c r="U82" s="4">
        <v>0</v>
      </c>
      <c r="V82" s="4">
        <v>0</v>
      </c>
      <c r="W82" s="110">
        <v>192</v>
      </c>
      <c r="X82" s="109">
        <v>0</v>
      </c>
      <c r="Y82" s="109">
        <v>0</v>
      </c>
      <c r="Z82" s="4">
        <v>615</v>
      </c>
      <c r="AA82" s="4">
        <v>0</v>
      </c>
      <c r="AB82" s="4">
        <v>0</v>
      </c>
      <c r="AC82" s="4">
        <v>615</v>
      </c>
      <c r="AD82" s="109">
        <v>0</v>
      </c>
      <c r="AE82" s="109">
        <v>0</v>
      </c>
      <c r="AF82" s="109">
        <v>0</v>
      </c>
      <c r="AG82" s="4">
        <v>0</v>
      </c>
      <c r="AH82" s="4">
        <v>0</v>
      </c>
      <c r="AI82" s="4">
        <v>0</v>
      </c>
      <c r="AJ82" s="110">
        <v>0</v>
      </c>
      <c r="AK82" s="109">
        <v>0</v>
      </c>
      <c r="AL82" s="109">
        <v>0</v>
      </c>
      <c r="AM82" s="4">
        <v>0</v>
      </c>
      <c r="AN82" s="4">
        <v>0</v>
      </c>
      <c r="AO82" s="4">
        <v>0</v>
      </c>
      <c r="AP82" s="4">
        <v>0</v>
      </c>
      <c r="AQ82" s="109">
        <v>0</v>
      </c>
      <c r="AR82" s="109">
        <v>0</v>
      </c>
      <c r="AS82" s="109">
        <v>0</v>
      </c>
      <c r="AT82" s="135">
        <v>0</v>
      </c>
      <c r="AU82" s="4">
        <v>0</v>
      </c>
      <c r="AV82" s="4">
        <v>0</v>
      </c>
      <c r="AW82" s="110">
        <v>0</v>
      </c>
      <c r="AX82" s="109">
        <v>0</v>
      </c>
      <c r="AY82" s="109">
        <v>0</v>
      </c>
      <c r="AZ82" s="4">
        <v>0</v>
      </c>
      <c r="BA82" s="4">
        <v>0</v>
      </c>
      <c r="BB82" s="4">
        <v>0</v>
      </c>
      <c r="BC82" s="4">
        <v>0</v>
      </c>
      <c r="BD82" s="31">
        <v>0</v>
      </c>
      <c r="BE82" s="109">
        <v>0</v>
      </c>
      <c r="BF82" s="109">
        <v>0</v>
      </c>
      <c r="BG82" s="104">
        <v>0</v>
      </c>
      <c r="BH82" s="4">
        <v>0</v>
      </c>
      <c r="BI82" s="4">
        <v>0</v>
      </c>
      <c r="BJ82" s="110">
        <v>0</v>
      </c>
      <c r="BK82" s="109">
        <v>0</v>
      </c>
      <c r="BL82" s="109">
        <v>0</v>
      </c>
      <c r="BM82" s="4">
        <v>0</v>
      </c>
      <c r="BN82" s="4">
        <v>0</v>
      </c>
      <c r="BO82" s="4">
        <v>0</v>
      </c>
      <c r="BP82" s="4">
        <v>0</v>
      </c>
      <c r="BQ82" s="109">
        <v>0</v>
      </c>
      <c r="BR82" s="109">
        <v>0</v>
      </c>
      <c r="BS82" s="109">
        <v>0</v>
      </c>
      <c r="BT82" s="4">
        <v>0</v>
      </c>
      <c r="BU82" s="4">
        <v>0</v>
      </c>
      <c r="BV82" s="4">
        <v>0</v>
      </c>
      <c r="BW82" s="110">
        <v>0</v>
      </c>
      <c r="BX82" s="109">
        <v>0</v>
      </c>
      <c r="BY82" s="109">
        <v>0</v>
      </c>
      <c r="BZ82" s="4">
        <v>0</v>
      </c>
      <c r="CA82" s="4">
        <v>0</v>
      </c>
      <c r="CB82" s="4">
        <v>0</v>
      </c>
      <c r="CC82" s="4">
        <v>0</v>
      </c>
      <c r="CD82" s="109">
        <v>0</v>
      </c>
      <c r="CE82" s="109">
        <v>0</v>
      </c>
      <c r="CF82" s="109">
        <v>0</v>
      </c>
      <c r="CG82" s="4">
        <v>0</v>
      </c>
      <c r="CH82" s="4">
        <v>0</v>
      </c>
      <c r="CI82" s="4">
        <v>0</v>
      </c>
      <c r="CJ82" s="110">
        <v>0</v>
      </c>
      <c r="CK82" s="109">
        <v>0</v>
      </c>
      <c r="CL82" s="109">
        <v>0</v>
      </c>
      <c r="CM82" s="4">
        <v>0</v>
      </c>
      <c r="CN82" s="4">
        <v>0</v>
      </c>
      <c r="CO82" s="4">
        <v>0</v>
      </c>
      <c r="CP82" s="4">
        <v>0</v>
      </c>
      <c r="CQ82" s="109">
        <v>0</v>
      </c>
      <c r="CR82" s="109">
        <v>0</v>
      </c>
      <c r="CS82" s="109">
        <v>0</v>
      </c>
      <c r="CT82" s="4">
        <v>0</v>
      </c>
      <c r="CU82" s="4">
        <v>0</v>
      </c>
      <c r="CV82" s="4">
        <v>0</v>
      </c>
      <c r="CW82" s="110">
        <v>0</v>
      </c>
      <c r="CX82" s="109">
        <v>0</v>
      </c>
      <c r="CY82" s="109">
        <v>0</v>
      </c>
      <c r="CZ82" s="4">
        <v>0</v>
      </c>
      <c r="DA82" s="4">
        <v>0</v>
      </c>
      <c r="DB82" s="4">
        <v>0</v>
      </c>
      <c r="DC82" s="4">
        <v>0</v>
      </c>
      <c r="DD82" s="109">
        <v>0</v>
      </c>
      <c r="DE82" s="109">
        <v>0</v>
      </c>
      <c r="DF82" s="109">
        <v>0</v>
      </c>
      <c r="DG82" s="4">
        <v>0</v>
      </c>
      <c r="DH82" s="4">
        <v>0</v>
      </c>
      <c r="DI82" s="105">
        <v>0</v>
      </c>
      <c r="DJ82" s="110">
        <v>0</v>
      </c>
      <c r="DK82" s="109">
        <v>0</v>
      </c>
      <c r="DL82" s="109">
        <v>0</v>
      </c>
      <c r="DM82" s="4">
        <v>0</v>
      </c>
      <c r="DN82" s="4">
        <v>0</v>
      </c>
      <c r="DO82" s="4">
        <v>0</v>
      </c>
      <c r="DP82" s="4">
        <v>0</v>
      </c>
      <c r="DQ82" s="109">
        <v>0</v>
      </c>
      <c r="DR82" s="109">
        <v>0</v>
      </c>
      <c r="DS82" s="109">
        <v>0</v>
      </c>
      <c r="DT82" s="4">
        <v>0</v>
      </c>
      <c r="DU82" s="4">
        <v>0</v>
      </c>
      <c r="DV82" s="4">
        <v>0</v>
      </c>
      <c r="DW82" s="110">
        <v>0</v>
      </c>
      <c r="DX82" s="109">
        <v>0</v>
      </c>
      <c r="DY82" s="109">
        <v>0</v>
      </c>
      <c r="DZ82" s="4">
        <v>0</v>
      </c>
      <c r="EA82" s="4">
        <v>0</v>
      </c>
      <c r="EB82" s="4">
        <v>0</v>
      </c>
      <c r="EC82" s="4">
        <v>0</v>
      </c>
      <c r="ED82" s="109">
        <v>0</v>
      </c>
      <c r="EE82" s="109">
        <v>0</v>
      </c>
      <c r="EF82" s="109">
        <v>0</v>
      </c>
      <c r="EG82" s="4">
        <v>0</v>
      </c>
      <c r="EH82" s="4">
        <v>0</v>
      </c>
      <c r="EI82" s="4">
        <v>0</v>
      </c>
      <c r="EJ82" s="110">
        <v>0</v>
      </c>
      <c r="EK82" s="109">
        <v>0</v>
      </c>
      <c r="EL82" s="109">
        <v>0</v>
      </c>
      <c r="EM82" s="4">
        <v>0</v>
      </c>
      <c r="EN82" s="4">
        <v>0</v>
      </c>
      <c r="EO82" s="4">
        <v>0</v>
      </c>
      <c r="EP82" s="4">
        <v>0</v>
      </c>
      <c r="EQ82" s="109">
        <v>0</v>
      </c>
      <c r="ER82" s="109">
        <v>0</v>
      </c>
      <c r="ES82" s="109">
        <v>0</v>
      </c>
      <c r="ET82" s="4">
        <v>0</v>
      </c>
      <c r="EU82" s="4">
        <v>0</v>
      </c>
      <c r="EV82" s="105">
        <v>0</v>
      </c>
      <c r="EW82" s="110">
        <v>0</v>
      </c>
      <c r="EX82" s="109">
        <v>0</v>
      </c>
      <c r="EY82" s="109">
        <v>0</v>
      </c>
      <c r="EZ82" s="4">
        <v>0</v>
      </c>
      <c r="FA82" s="4">
        <v>0</v>
      </c>
      <c r="FB82" s="4">
        <v>0</v>
      </c>
      <c r="FC82" s="4">
        <v>0</v>
      </c>
      <c r="FD82" s="109">
        <v>0</v>
      </c>
      <c r="FE82" s="109">
        <v>0</v>
      </c>
      <c r="FF82" s="109">
        <v>0</v>
      </c>
      <c r="FG82" s="4">
        <v>0</v>
      </c>
      <c r="FH82" s="4">
        <v>0</v>
      </c>
      <c r="FI82" s="4">
        <v>0</v>
      </c>
      <c r="FJ82" s="110">
        <v>0</v>
      </c>
      <c r="FK82" s="109">
        <v>0</v>
      </c>
      <c r="FL82" s="109">
        <v>0</v>
      </c>
      <c r="FM82" s="4">
        <v>0</v>
      </c>
      <c r="FN82" s="4">
        <v>0</v>
      </c>
      <c r="FO82" s="4">
        <v>0</v>
      </c>
      <c r="FP82" s="4">
        <v>0</v>
      </c>
      <c r="FQ82" s="109">
        <v>0</v>
      </c>
      <c r="FR82" s="109">
        <v>0</v>
      </c>
      <c r="FS82" s="109">
        <v>0</v>
      </c>
      <c r="FT82" s="4">
        <v>0</v>
      </c>
      <c r="FU82" s="4">
        <v>0</v>
      </c>
      <c r="FV82" s="4">
        <v>0</v>
      </c>
      <c r="FW82" s="110">
        <v>0</v>
      </c>
      <c r="FX82" s="109">
        <v>0</v>
      </c>
      <c r="FY82" s="109">
        <v>0</v>
      </c>
      <c r="FZ82" s="4">
        <v>0</v>
      </c>
      <c r="GA82" s="4">
        <v>0</v>
      </c>
      <c r="GB82" s="4">
        <v>0</v>
      </c>
      <c r="GC82" s="4">
        <v>0</v>
      </c>
      <c r="GD82" s="109">
        <v>0</v>
      </c>
      <c r="GE82" s="109">
        <v>0</v>
      </c>
      <c r="GF82" s="109">
        <v>0</v>
      </c>
      <c r="GG82" s="4">
        <v>0</v>
      </c>
      <c r="GH82" s="4">
        <v>0</v>
      </c>
      <c r="GI82" s="4">
        <v>0</v>
      </c>
      <c r="GJ82" s="110">
        <v>0</v>
      </c>
      <c r="GK82" s="109">
        <v>0</v>
      </c>
      <c r="GL82" s="109">
        <v>0</v>
      </c>
      <c r="GM82" s="4">
        <v>0</v>
      </c>
      <c r="GN82" s="4">
        <v>0</v>
      </c>
      <c r="GO82" s="4">
        <v>0</v>
      </c>
      <c r="GP82" s="4">
        <v>0</v>
      </c>
      <c r="GQ82" s="109">
        <v>0</v>
      </c>
      <c r="GR82" s="109">
        <v>0</v>
      </c>
      <c r="GS82" s="109">
        <v>0</v>
      </c>
      <c r="GT82" s="4">
        <v>0</v>
      </c>
      <c r="GU82" s="4">
        <v>0</v>
      </c>
      <c r="GV82" s="4">
        <v>0</v>
      </c>
      <c r="GW82" s="110">
        <v>0</v>
      </c>
      <c r="GX82" s="109">
        <v>0</v>
      </c>
      <c r="GY82" s="109">
        <v>0</v>
      </c>
      <c r="GZ82" s="4">
        <v>0</v>
      </c>
      <c r="HA82" s="4">
        <v>0</v>
      </c>
      <c r="HB82" s="4">
        <v>0</v>
      </c>
      <c r="HC82" s="4">
        <v>0</v>
      </c>
      <c r="HD82" s="109">
        <v>0</v>
      </c>
      <c r="HE82" s="109">
        <v>0</v>
      </c>
      <c r="HF82" s="109">
        <v>0</v>
      </c>
      <c r="HG82" s="4">
        <v>0</v>
      </c>
      <c r="HH82" s="4">
        <v>0</v>
      </c>
      <c r="HI82" s="4">
        <v>0</v>
      </c>
      <c r="HJ82" s="110">
        <v>0</v>
      </c>
      <c r="HK82" s="109">
        <v>0</v>
      </c>
      <c r="HL82" s="109">
        <v>0</v>
      </c>
      <c r="HM82" s="4">
        <v>0</v>
      </c>
      <c r="HN82" s="4">
        <v>0</v>
      </c>
      <c r="HO82" s="4">
        <v>0</v>
      </c>
      <c r="HP82" s="4">
        <v>0</v>
      </c>
      <c r="HQ82" s="109">
        <v>0</v>
      </c>
      <c r="HR82" s="109">
        <v>0</v>
      </c>
      <c r="HS82" s="109">
        <v>0</v>
      </c>
      <c r="HT82" s="4">
        <v>0</v>
      </c>
      <c r="HU82" s="4">
        <v>0</v>
      </c>
      <c r="HV82" s="4">
        <v>0</v>
      </c>
      <c r="HW82" s="110">
        <v>0</v>
      </c>
      <c r="HX82" s="109">
        <v>0</v>
      </c>
      <c r="HY82" s="109">
        <v>0</v>
      </c>
      <c r="HZ82" s="4">
        <v>0</v>
      </c>
      <c r="IA82" s="4">
        <v>0</v>
      </c>
      <c r="IB82" s="4">
        <v>0</v>
      </c>
      <c r="IC82" s="4">
        <v>0</v>
      </c>
      <c r="ID82" s="109">
        <v>0</v>
      </c>
      <c r="IE82" s="109">
        <v>0</v>
      </c>
      <c r="IF82" s="109">
        <v>0</v>
      </c>
      <c r="IG82" s="4">
        <v>0</v>
      </c>
      <c r="IH82" s="4">
        <v>0</v>
      </c>
      <c r="II82" s="4">
        <v>0</v>
      </c>
      <c r="IJ82" s="110">
        <v>0</v>
      </c>
      <c r="IK82" s="109">
        <v>0</v>
      </c>
      <c r="IL82" s="109">
        <v>0</v>
      </c>
      <c r="IM82" s="4">
        <v>0</v>
      </c>
      <c r="IN82" s="4">
        <v>0</v>
      </c>
      <c r="IO82" s="4">
        <v>0</v>
      </c>
      <c r="IP82" s="4">
        <v>0</v>
      </c>
      <c r="IQ82" s="109">
        <v>220</v>
      </c>
      <c r="IR82" s="109">
        <v>0</v>
      </c>
      <c r="IS82" s="109">
        <v>0</v>
      </c>
      <c r="IT82" s="4">
        <v>406</v>
      </c>
      <c r="IU82" s="4">
        <v>86</v>
      </c>
      <c r="IV82" s="4">
        <v>58</v>
      </c>
      <c r="IW82" s="110">
        <v>384</v>
      </c>
      <c r="IX82" s="109">
        <v>80</v>
      </c>
      <c r="IY82" s="109">
        <v>79</v>
      </c>
      <c r="IZ82" s="4">
        <v>1010</v>
      </c>
      <c r="JA82" s="4">
        <v>166</v>
      </c>
      <c r="JB82" s="4">
        <v>137</v>
      </c>
      <c r="JC82" s="4">
        <v>1313</v>
      </c>
      <c r="JD82" s="242">
        <v>2240</v>
      </c>
      <c r="JE82" s="242">
        <v>166</v>
      </c>
      <c r="JF82" s="242">
        <v>137</v>
      </c>
      <c r="JG82" s="304">
        <v>2543</v>
      </c>
      <c r="JH82" s="300">
        <v>205</v>
      </c>
      <c r="JJ82" s="301">
        <v>2240</v>
      </c>
      <c r="JK82" s="301">
        <v>166</v>
      </c>
      <c r="JL82" s="301">
        <v>137</v>
      </c>
      <c r="JM82" s="306">
        <v>2543</v>
      </c>
      <c r="JN82" s="303">
        <v>1240.4878048780488</v>
      </c>
      <c r="JP82" s="110">
        <v>0</v>
      </c>
      <c r="JQ82" s="109">
        <v>0</v>
      </c>
      <c r="JR82" s="109">
        <v>0</v>
      </c>
      <c r="JS82" s="145">
        <v>0</v>
      </c>
      <c r="JT82" s="148">
        <v>0</v>
      </c>
    </row>
    <row r="83" spans="1:280" ht="16.5" thickTop="1" thickBot="1" x14ac:dyDescent="0.3">
      <c r="A83" s="75" t="s">
        <v>160</v>
      </c>
      <c r="B83" s="290" t="s">
        <v>161</v>
      </c>
      <c r="C83" s="297">
        <v>813</v>
      </c>
      <c r="D83" s="112">
        <v>11</v>
      </c>
      <c r="E83" s="109">
        <v>0</v>
      </c>
      <c r="F83" s="114">
        <v>0</v>
      </c>
      <c r="G83" s="104">
        <v>0</v>
      </c>
      <c r="H83" s="4">
        <v>0</v>
      </c>
      <c r="I83" s="4">
        <v>0</v>
      </c>
      <c r="J83" s="110">
        <v>36</v>
      </c>
      <c r="K83" s="109">
        <v>0</v>
      </c>
      <c r="L83" s="109">
        <v>0</v>
      </c>
      <c r="M83" s="4">
        <v>47</v>
      </c>
      <c r="N83" s="4">
        <v>0</v>
      </c>
      <c r="O83" s="4">
        <v>0</v>
      </c>
      <c r="P83" s="4">
        <v>47</v>
      </c>
      <c r="Q83" s="112">
        <v>0</v>
      </c>
      <c r="R83" s="109">
        <v>0</v>
      </c>
      <c r="S83" s="109">
        <v>0</v>
      </c>
      <c r="T83" s="135">
        <v>0</v>
      </c>
      <c r="U83" s="4">
        <v>0</v>
      </c>
      <c r="V83" s="4">
        <v>0</v>
      </c>
      <c r="W83" s="110">
        <v>0</v>
      </c>
      <c r="X83" s="109">
        <v>0</v>
      </c>
      <c r="Y83" s="109">
        <v>0</v>
      </c>
      <c r="Z83" s="4">
        <v>0</v>
      </c>
      <c r="AA83" s="4">
        <v>0</v>
      </c>
      <c r="AB83" s="4">
        <v>0</v>
      </c>
      <c r="AC83" s="4">
        <v>0</v>
      </c>
      <c r="AD83" s="109">
        <v>0</v>
      </c>
      <c r="AE83" s="109">
        <v>0</v>
      </c>
      <c r="AF83" s="109">
        <v>0</v>
      </c>
      <c r="AG83" s="4">
        <v>0</v>
      </c>
      <c r="AH83" s="4">
        <v>0</v>
      </c>
      <c r="AI83" s="4">
        <v>0</v>
      </c>
      <c r="AJ83" s="110">
        <v>0</v>
      </c>
      <c r="AK83" s="109">
        <v>0</v>
      </c>
      <c r="AL83" s="109">
        <v>0</v>
      </c>
      <c r="AM83" s="4">
        <v>0</v>
      </c>
      <c r="AN83" s="4">
        <v>0</v>
      </c>
      <c r="AO83" s="4">
        <v>0</v>
      </c>
      <c r="AP83" s="4">
        <v>0</v>
      </c>
      <c r="AQ83" s="109">
        <v>0</v>
      </c>
      <c r="AR83" s="109">
        <v>0</v>
      </c>
      <c r="AS83" s="109">
        <v>0</v>
      </c>
      <c r="AT83" s="135">
        <v>0</v>
      </c>
      <c r="AU83" s="4">
        <v>0</v>
      </c>
      <c r="AV83" s="4">
        <v>12</v>
      </c>
      <c r="AW83" s="110">
        <v>0</v>
      </c>
      <c r="AX83" s="109">
        <v>0</v>
      </c>
      <c r="AY83" s="109">
        <v>12</v>
      </c>
      <c r="AZ83" s="4">
        <v>0</v>
      </c>
      <c r="BA83" s="4">
        <v>0</v>
      </c>
      <c r="BB83" s="4">
        <v>24</v>
      </c>
      <c r="BC83" s="4">
        <v>24</v>
      </c>
      <c r="BD83" s="31">
        <v>0</v>
      </c>
      <c r="BE83" s="109">
        <v>0</v>
      </c>
      <c r="BF83" s="109">
        <v>0</v>
      </c>
      <c r="BG83" s="104">
        <v>0</v>
      </c>
      <c r="BH83" s="4">
        <v>0</v>
      </c>
      <c r="BI83" s="4">
        <v>0</v>
      </c>
      <c r="BJ83" s="110">
        <v>0</v>
      </c>
      <c r="BK83" s="109">
        <v>0</v>
      </c>
      <c r="BL83" s="109">
        <v>0</v>
      </c>
      <c r="BM83" s="4">
        <v>0</v>
      </c>
      <c r="BN83" s="4">
        <v>0</v>
      </c>
      <c r="BO83" s="4">
        <v>0</v>
      </c>
      <c r="BP83" s="4">
        <v>0</v>
      </c>
      <c r="BQ83" s="109">
        <v>0</v>
      </c>
      <c r="BR83" s="109">
        <v>0</v>
      </c>
      <c r="BS83" s="109">
        <v>0</v>
      </c>
      <c r="BT83" s="4">
        <v>0</v>
      </c>
      <c r="BU83" s="4">
        <v>0</v>
      </c>
      <c r="BV83" s="4">
        <v>0</v>
      </c>
      <c r="BW83" s="110">
        <v>0</v>
      </c>
      <c r="BX83" s="109">
        <v>0</v>
      </c>
      <c r="BY83" s="109">
        <v>0</v>
      </c>
      <c r="BZ83" s="4">
        <v>0</v>
      </c>
      <c r="CA83" s="4">
        <v>0</v>
      </c>
      <c r="CB83" s="4">
        <v>0</v>
      </c>
      <c r="CC83" s="4">
        <v>0</v>
      </c>
      <c r="CD83" s="109">
        <v>0</v>
      </c>
      <c r="CE83" s="109">
        <v>0</v>
      </c>
      <c r="CF83" s="109">
        <v>0</v>
      </c>
      <c r="CG83" s="4">
        <v>0</v>
      </c>
      <c r="CH83" s="4">
        <v>0</v>
      </c>
      <c r="CI83" s="4">
        <v>0</v>
      </c>
      <c r="CJ83" s="110">
        <v>0</v>
      </c>
      <c r="CK83" s="109">
        <v>0</v>
      </c>
      <c r="CL83" s="109">
        <v>102</v>
      </c>
      <c r="CM83" s="4">
        <v>0</v>
      </c>
      <c r="CN83" s="4">
        <v>0</v>
      </c>
      <c r="CO83" s="4">
        <v>102</v>
      </c>
      <c r="CP83" s="4">
        <v>102</v>
      </c>
      <c r="CQ83" s="109">
        <v>23</v>
      </c>
      <c r="CR83" s="109">
        <v>0</v>
      </c>
      <c r="CS83" s="109">
        <v>0</v>
      </c>
      <c r="CT83" s="4">
        <v>0</v>
      </c>
      <c r="CU83" s="4">
        <v>0</v>
      </c>
      <c r="CV83" s="4">
        <v>0</v>
      </c>
      <c r="CW83" s="110">
        <v>0</v>
      </c>
      <c r="CX83" s="109">
        <v>0</v>
      </c>
      <c r="CY83" s="109">
        <v>0</v>
      </c>
      <c r="CZ83" s="4">
        <v>23</v>
      </c>
      <c r="DA83" s="4">
        <v>0</v>
      </c>
      <c r="DB83" s="4">
        <v>0</v>
      </c>
      <c r="DC83" s="4">
        <v>23</v>
      </c>
      <c r="DD83" s="109">
        <v>11</v>
      </c>
      <c r="DE83" s="109">
        <v>0</v>
      </c>
      <c r="DF83" s="109">
        <v>0</v>
      </c>
      <c r="DG83" s="4">
        <v>0</v>
      </c>
      <c r="DH83" s="4">
        <v>0</v>
      </c>
      <c r="DI83" s="105">
        <v>0</v>
      </c>
      <c r="DJ83" s="110">
        <v>4</v>
      </c>
      <c r="DK83" s="109">
        <v>0</v>
      </c>
      <c r="DL83" s="109">
        <v>0</v>
      </c>
      <c r="DM83" s="4">
        <v>15</v>
      </c>
      <c r="DN83" s="4">
        <v>0</v>
      </c>
      <c r="DO83" s="4">
        <v>0</v>
      </c>
      <c r="DP83" s="4">
        <v>15</v>
      </c>
      <c r="DQ83" s="109">
        <v>0</v>
      </c>
      <c r="DR83" s="109">
        <v>0</v>
      </c>
      <c r="DS83" s="109">
        <v>0</v>
      </c>
      <c r="DT83" s="4">
        <v>81</v>
      </c>
      <c r="DU83" s="4">
        <v>0</v>
      </c>
      <c r="DV83" s="4">
        <v>0</v>
      </c>
      <c r="DW83" s="110">
        <v>0</v>
      </c>
      <c r="DX83" s="109">
        <v>0</v>
      </c>
      <c r="DY83" s="109">
        <v>0</v>
      </c>
      <c r="DZ83" s="4">
        <v>81</v>
      </c>
      <c r="EA83" s="4">
        <v>0</v>
      </c>
      <c r="EB83" s="4">
        <v>0</v>
      </c>
      <c r="EC83" s="4">
        <v>81</v>
      </c>
      <c r="ED83" s="109">
        <v>83</v>
      </c>
      <c r="EE83" s="109">
        <v>0</v>
      </c>
      <c r="EF83" s="109">
        <v>0</v>
      </c>
      <c r="EG83" s="4">
        <v>0</v>
      </c>
      <c r="EH83" s="4">
        <v>0</v>
      </c>
      <c r="EI83" s="4">
        <v>0</v>
      </c>
      <c r="EJ83" s="110">
        <v>0</v>
      </c>
      <c r="EK83" s="109">
        <v>92</v>
      </c>
      <c r="EL83" s="109">
        <v>0</v>
      </c>
      <c r="EM83" s="4">
        <v>83</v>
      </c>
      <c r="EN83" s="4">
        <v>92</v>
      </c>
      <c r="EO83" s="4">
        <v>0</v>
      </c>
      <c r="EP83" s="4">
        <v>175</v>
      </c>
      <c r="EQ83" s="109">
        <v>0</v>
      </c>
      <c r="ER83" s="109">
        <v>0</v>
      </c>
      <c r="ES83" s="109">
        <v>0</v>
      </c>
      <c r="ET83" s="4">
        <v>0</v>
      </c>
      <c r="EU83" s="4">
        <v>0</v>
      </c>
      <c r="EV83" s="105">
        <v>0</v>
      </c>
      <c r="EW83" s="110">
        <v>1</v>
      </c>
      <c r="EX83" s="109">
        <v>0</v>
      </c>
      <c r="EY83" s="109">
        <v>0</v>
      </c>
      <c r="EZ83" s="4">
        <v>1</v>
      </c>
      <c r="FA83" s="4">
        <v>0</v>
      </c>
      <c r="FB83" s="4">
        <v>0</v>
      </c>
      <c r="FC83" s="4">
        <v>1</v>
      </c>
      <c r="FD83" s="109">
        <v>0</v>
      </c>
      <c r="FE83" s="109">
        <v>0</v>
      </c>
      <c r="FF83" s="109">
        <v>0</v>
      </c>
      <c r="FG83" s="4">
        <v>0</v>
      </c>
      <c r="FH83" s="4">
        <v>0</v>
      </c>
      <c r="FI83" s="4">
        <v>0</v>
      </c>
      <c r="FJ83" s="110">
        <v>0</v>
      </c>
      <c r="FK83" s="109">
        <v>0</v>
      </c>
      <c r="FL83" s="109">
        <v>0</v>
      </c>
      <c r="FM83" s="4">
        <v>0</v>
      </c>
      <c r="FN83" s="4">
        <v>0</v>
      </c>
      <c r="FO83" s="4">
        <v>0</v>
      </c>
      <c r="FP83" s="4">
        <v>0</v>
      </c>
      <c r="FQ83" s="109">
        <v>0</v>
      </c>
      <c r="FR83" s="109">
        <v>0</v>
      </c>
      <c r="FS83" s="109">
        <v>0</v>
      </c>
      <c r="FT83" s="4">
        <v>0</v>
      </c>
      <c r="FU83" s="4">
        <v>0</v>
      </c>
      <c r="FV83" s="4">
        <v>0</v>
      </c>
      <c r="FW83" s="110">
        <v>0</v>
      </c>
      <c r="FX83" s="109">
        <v>0</v>
      </c>
      <c r="FY83" s="109">
        <v>0</v>
      </c>
      <c r="FZ83" s="4">
        <v>0</v>
      </c>
      <c r="GA83" s="4">
        <v>0</v>
      </c>
      <c r="GB83" s="4">
        <v>0</v>
      </c>
      <c r="GC83" s="4">
        <v>0</v>
      </c>
      <c r="GD83" s="109">
        <v>0</v>
      </c>
      <c r="GE83" s="109">
        <v>0</v>
      </c>
      <c r="GF83" s="109">
        <v>0</v>
      </c>
      <c r="GG83" s="4">
        <v>0</v>
      </c>
      <c r="GH83" s="4">
        <v>0</v>
      </c>
      <c r="GI83" s="4">
        <v>0</v>
      </c>
      <c r="GJ83" s="110">
        <v>0</v>
      </c>
      <c r="GK83" s="109">
        <v>0</v>
      </c>
      <c r="GL83" s="109">
        <v>0</v>
      </c>
      <c r="GM83" s="4">
        <v>0</v>
      </c>
      <c r="GN83" s="4">
        <v>0</v>
      </c>
      <c r="GO83" s="4">
        <v>0</v>
      </c>
      <c r="GP83" s="4">
        <v>0</v>
      </c>
      <c r="GQ83" s="109">
        <v>0</v>
      </c>
      <c r="GR83" s="109">
        <v>0</v>
      </c>
      <c r="GS83" s="109">
        <v>0</v>
      </c>
      <c r="GT83" s="4">
        <v>0</v>
      </c>
      <c r="GU83" s="4">
        <v>0</v>
      </c>
      <c r="GV83" s="4">
        <v>0</v>
      </c>
      <c r="GW83" s="110">
        <v>0</v>
      </c>
      <c r="GX83" s="109">
        <v>0</v>
      </c>
      <c r="GY83" s="109">
        <v>0</v>
      </c>
      <c r="GZ83" s="4">
        <v>0</v>
      </c>
      <c r="HA83" s="4">
        <v>0</v>
      </c>
      <c r="HB83" s="4">
        <v>0</v>
      </c>
      <c r="HC83" s="4">
        <v>0</v>
      </c>
      <c r="HD83" s="109">
        <v>0</v>
      </c>
      <c r="HE83" s="109">
        <v>0</v>
      </c>
      <c r="HF83" s="109">
        <v>0</v>
      </c>
      <c r="HG83" s="4">
        <v>0</v>
      </c>
      <c r="HH83" s="4">
        <v>0</v>
      </c>
      <c r="HI83" s="4">
        <v>0</v>
      </c>
      <c r="HJ83" s="110">
        <v>0</v>
      </c>
      <c r="HK83" s="109">
        <v>0</v>
      </c>
      <c r="HL83" s="109">
        <v>0</v>
      </c>
      <c r="HM83" s="4">
        <v>0</v>
      </c>
      <c r="HN83" s="4">
        <v>0</v>
      </c>
      <c r="HO83" s="4">
        <v>0</v>
      </c>
      <c r="HP83" s="4">
        <v>0</v>
      </c>
      <c r="HQ83" s="109">
        <v>0</v>
      </c>
      <c r="HR83" s="109">
        <v>0</v>
      </c>
      <c r="HS83" s="109">
        <v>0</v>
      </c>
      <c r="HT83" s="4">
        <v>0</v>
      </c>
      <c r="HU83" s="4">
        <v>0</v>
      </c>
      <c r="HV83" s="4">
        <v>0</v>
      </c>
      <c r="HW83" s="110">
        <v>0</v>
      </c>
      <c r="HX83" s="109">
        <v>0</v>
      </c>
      <c r="HY83" s="109">
        <v>0</v>
      </c>
      <c r="HZ83" s="4">
        <v>0</v>
      </c>
      <c r="IA83" s="4">
        <v>0</v>
      </c>
      <c r="IB83" s="4">
        <v>0</v>
      </c>
      <c r="IC83" s="4">
        <v>0</v>
      </c>
      <c r="ID83" s="109">
        <v>0</v>
      </c>
      <c r="IE83" s="109">
        <v>0</v>
      </c>
      <c r="IF83" s="109">
        <v>0</v>
      </c>
      <c r="IG83" s="4">
        <v>0</v>
      </c>
      <c r="IH83" s="4">
        <v>0</v>
      </c>
      <c r="II83" s="4">
        <v>0</v>
      </c>
      <c r="IJ83" s="110">
        <v>0</v>
      </c>
      <c r="IK83" s="109">
        <v>0</v>
      </c>
      <c r="IL83" s="109">
        <v>0</v>
      </c>
      <c r="IM83" s="4">
        <v>0</v>
      </c>
      <c r="IN83" s="4">
        <v>0</v>
      </c>
      <c r="IO83" s="4">
        <v>0</v>
      </c>
      <c r="IP83" s="4">
        <v>0</v>
      </c>
      <c r="IQ83" s="109">
        <v>0</v>
      </c>
      <c r="IR83" s="109">
        <v>0</v>
      </c>
      <c r="IS83" s="109">
        <v>0</v>
      </c>
      <c r="IT83" s="4">
        <v>0</v>
      </c>
      <c r="IU83" s="4">
        <v>100</v>
      </c>
      <c r="IV83" s="4">
        <v>52</v>
      </c>
      <c r="IW83" s="110">
        <v>6</v>
      </c>
      <c r="IX83" s="109">
        <v>0</v>
      </c>
      <c r="IY83" s="109">
        <v>0</v>
      </c>
      <c r="IZ83" s="4">
        <v>6</v>
      </c>
      <c r="JA83" s="4">
        <v>100</v>
      </c>
      <c r="JB83" s="4">
        <v>52</v>
      </c>
      <c r="JC83" s="4">
        <v>158</v>
      </c>
      <c r="JD83" s="242">
        <v>256</v>
      </c>
      <c r="JE83" s="242">
        <v>192</v>
      </c>
      <c r="JF83" s="242">
        <v>178</v>
      </c>
      <c r="JG83" s="304">
        <v>626</v>
      </c>
      <c r="JH83" s="300">
        <v>813</v>
      </c>
      <c r="JJ83" s="301">
        <v>256</v>
      </c>
      <c r="JK83" s="301">
        <v>192</v>
      </c>
      <c r="JL83" s="301">
        <v>178</v>
      </c>
      <c r="JM83" s="306">
        <v>626</v>
      </c>
      <c r="JN83" s="303">
        <v>76.998769987699873</v>
      </c>
      <c r="JP83" s="110">
        <v>0</v>
      </c>
      <c r="JQ83" s="109">
        <v>0</v>
      </c>
      <c r="JR83" s="109">
        <v>0</v>
      </c>
      <c r="JS83" s="145">
        <v>0</v>
      </c>
      <c r="JT83" s="148">
        <v>0</v>
      </c>
    </row>
    <row r="84" spans="1:280" ht="16.5" thickTop="1" thickBot="1" x14ac:dyDescent="0.3">
      <c r="A84" s="75" t="s">
        <v>162</v>
      </c>
      <c r="B84" s="290" t="s">
        <v>163</v>
      </c>
      <c r="C84" s="297">
        <v>181.66666666666666</v>
      </c>
      <c r="D84" s="112">
        <v>0</v>
      </c>
      <c r="E84" s="109">
        <v>0</v>
      </c>
      <c r="F84" s="114">
        <v>0</v>
      </c>
      <c r="G84" s="104">
        <v>0</v>
      </c>
      <c r="H84" s="4">
        <v>0</v>
      </c>
      <c r="I84" s="4">
        <v>0</v>
      </c>
      <c r="J84" s="110">
        <v>0</v>
      </c>
      <c r="K84" s="109">
        <v>0</v>
      </c>
      <c r="L84" s="109">
        <v>0</v>
      </c>
      <c r="M84" s="4">
        <v>0</v>
      </c>
      <c r="N84" s="4">
        <v>0</v>
      </c>
      <c r="O84" s="4">
        <v>0</v>
      </c>
      <c r="P84" s="4">
        <v>0</v>
      </c>
      <c r="Q84" s="112">
        <v>0</v>
      </c>
      <c r="R84" s="109">
        <v>0</v>
      </c>
      <c r="S84" s="109">
        <v>0</v>
      </c>
      <c r="T84" s="135">
        <v>0</v>
      </c>
      <c r="U84" s="4">
        <v>0</v>
      </c>
      <c r="V84" s="4">
        <v>0</v>
      </c>
      <c r="W84" s="110">
        <v>0</v>
      </c>
      <c r="X84" s="109">
        <v>0</v>
      </c>
      <c r="Y84" s="109">
        <v>0</v>
      </c>
      <c r="Z84" s="4">
        <v>0</v>
      </c>
      <c r="AA84" s="4">
        <v>0</v>
      </c>
      <c r="AB84" s="4">
        <v>0</v>
      </c>
      <c r="AC84" s="4">
        <v>0</v>
      </c>
      <c r="AD84" s="109">
        <v>0</v>
      </c>
      <c r="AE84" s="109">
        <v>0</v>
      </c>
      <c r="AF84" s="109">
        <v>0</v>
      </c>
      <c r="AG84" s="4">
        <v>0</v>
      </c>
      <c r="AH84" s="4">
        <v>0</v>
      </c>
      <c r="AI84" s="4">
        <v>0</v>
      </c>
      <c r="AJ84" s="110">
        <v>0</v>
      </c>
      <c r="AK84" s="109">
        <v>0</v>
      </c>
      <c r="AL84" s="109">
        <v>0</v>
      </c>
      <c r="AM84" s="4">
        <v>0</v>
      </c>
      <c r="AN84" s="4">
        <v>0</v>
      </c>
      <c r="AO84" s="4">
        <v>0</v>
      </c>
      <c r="AP84" s="4">
        <v>0</v>
      </c>
      <c r="AQ84" s="109">
        <v>0</v>
      </c>
      <c r="AR84" s="109">
        <v>0</v>
      </c>
      <c r="AS84" s="109">
        <v>55</v>
      </c>
      <c r="AT84" s="135">
        <v>0</v>
      </c>
      <c r="AU84" s="4">
        <v>0</v>
      </c>
      <c r="AV84" s="4">
        <v>52</v>
      </c>
      <c r="AW84" s="110">
        <v>0</v>
      </c>
      <c r="AX84" s="109">
        <v>0</v>
      </c>
      <c r="AY84" s="109">
        <v>67</v>
      </c>
      <c r="AZ84" s="4">
        <v>0</v>
      </c>
      <c r="BA84" s="4">
        <v>0</v>
      </c>
      <c r="BB84" s="4">
        <v>174</v>
      </c>
      <c r="BC84" s="4">
        <v>174</v>
      </c>
      <c r="BD84" s="31">
        <v>0</v>
      </c>
      <c r="BE84" s="109">
        <v>0</v>
      </c>
      <c r="BF84" s="109">
        <v>0</v>
      </c>
      <c r="BG84" s="104">
        <v>0</v>
      </c>
      <c r="BH84" s="4">
        <v>0</v>
      </c>
      <c r="BI84" s="4">
        <v>0</v>
      </c>
      <c r="BJ84" s="110">
        <v>0</v>
      </c>
      <c r="BK84" s="109">
        <v>0</v>
      </c>
      <c r="BL84" s="109">
        <v>0</v>
      </c>
      <c r="BM84" s="4">
        <v>0</v>
      </c>
      <c r="BN84" s="4">
        <v>0</v>
      </c>
      <c r="BO84" s="4">
        <v>0</v>
      </c>
      <c r="BP84" s="4">
        <v>0</v>
      </c>
      <c r="BQ84" s="109">
        <v>0</v>
      </c>
      <c r="BR84" s="109">
        <v>0</v>
      </c>
      <c r="BS84" s="109">
        <v>0</v>
      </c>
      <c r="BT84" s="4">
        <v>0</v>
      </c>
      <c r="BU84" s="4">
        <v>0</v>
      </c>
      <c r="BV84" s="4">
        <v>0</v>
      </c>
      <c r="BW84" s="110">
        <v>0</v>
      </c>
      <c r="BX84" s="109">
        <v>0</v>
      </c>
      <c r="BY84" s="109">
        <v>0</v>
      </c>
      <c r="BZ84" s="4">
        <v>0</v>
      </c>
      <c r="CA84" s="4">
        <v>0</v>
      </c>
      <c r="CB84" s="4">
        <v>0</v>
      </c>
      <c r="CC84" s="4">
        <v>0</v>
      </c>
      <c r="CD84" s="109">
        <v>0</v>
      </c>
      <c r="CE84" s="109">
        <v>0</v>
      </c>
      <c r="CF84" s="109">
        <v>0</v>
      </c>
      <c r="CG84" s="4">
        <v>0</v>
      </c>
      <c r="CH84" s="4">
        <v>0</v>
      </c>
      <c r="CI84" s="4">
        <v>0</v>
      </c>
      <c r="CJ84" s="110">
        <v>0</v>
      </c>
      <c r="CK84" s="109">
        <v>0</v>
      </c>
      <c r="CL84" s="109">
        <v>0</v>
      </c>
      <c r="CM84" s="4">
        <v>0</v>
      </c>
      <c r="CN84" s="4">
        <v>0</v>
      </c>
      <c r="CO84" s="4">
        <v>0</v>
      </c>
      <c r="CP84" s="4">
        <v>0</v>
      </c>
      <c r="CQ84" s="109">
        <v>0</v>
      </c>
      <c r="CR84" s="109">
        <v>0</v>
      </c>
      <c r="CS84" s="109">
        <v>0</v>
      </c>
      <c r="CT84" s="4">
        <v>0</v>
      </c>
      <c r="CU84" s="4">
        <v>0</v>
      </c>
      <c r="CV84" s="4">
        <v>0</v>
      </c>
      <c r="CW84" s="110">
        <v>0</v>
      </c>
      <c r="CX84" s="109">
        <v>0</v>
      </c>
      <c r="CY84" s="109">
        <v>0</v>
      </c>
      <c r="CZ84" s="4">
        <v>0</v>
      </c>
      <c r="DA84" s="4">
        <v>0</v>
      </c>
      <c r="DB84" s="4">
        <v>0</v>
      </c>
      <c r="DC84" s="4">
        <v>0</v>
      </c>
      <c r="DD84" s="109">
        <v>0</v>
      </c>
      <c r="DE84" s="109">
        <v>0</v>
      </c>
      <c r="DF84" s="109">
        <v>0</v>
      </c>
      <c r="DG84" s="4">
        <v>0</v>
      </c>
      <c r="DH84" s="4">
        <v>0</v>
      </c>
      <c r="DI84" s="105">
        <v>0</v>
      </c>
      <c r="DJ84" s="110">
        <v>0</v>
      </c>
      <c r="DK84" s="109">
        <v>0</v>
      </c>
      <c r="DL84" s="109">
        <v>0</v>
      </c>
      <c r="DM84" s="4">
        <v>0</v>
      </c>
      <c r="DN84" s="4">
        <v>0</v>
      </c>
      <c r="DO84" s="4">
        <v>0</v>
      </c>
      <c r="DP84" s="4">
        <v>0</v>
      </c>
      <c r="DQ84" s="109">
        <v>0</v>
      </c>
      <c r="DR84" s="109">
        <v>0</v>
      </c>
      <c r="DS84" s="109">
        <v>0</v>
      </c>
      <c r="DT84" s="4">
        <v>0</v>
      </c>
      <c r="DU84" s="4">
        <v>0</v>
      </c>
      <c r="DV84" s="4">
        <v>0</v>
      </c>
      <c r="DW84" s="110">
        <v>0</v>
      </c>
      <c r="DX84" s="109">
        <v>0</v>
      </c>
      <c r="DY84" s="109">
        <v>0</v>
      </c>
      <c r="DZ84" s="4">
        <v>0</v>
      </c>
      <c r="EA84" s="4">
        <v>0</v>
      </c>
      <c r="EB84" s="4">
        <v>0</v>
      </c>
      <c r="EC84" s="4">
        <v>0</v>
      </c>
      <c r="ED84" s="109">
        <v>0</v>
      </c>
      <c r="EE84" s="109">
        <v>0</v>
      </c>
      <c r="EF84" s="109">
        <v>0</v>
      </c>
      <c r="EG84" s="4">
        <v>0</v>
      </c>
      <c r="EH84" s="4">
        <v>0</v>
      </c>
      <c r="EI84" s="4">
        <v>0</v>
      </c>
      <c r="EJ84" s="110">
        <v>0</v>
      </c>
      <c r="EK84" s="109">
        <v>0</v>
      </c>
      <c r="EL84" s="109">
        <v>0</v>
      </c>
      <c r="EM84" s="4">
        <v>0</v>
      </c>
      <c r="EN84" s="4">
        <v>0</v>
      </c>
      <c r="EO84" s="4">
        <v>0</v>
      </c>
      <c r="EP84" s="4">
        <v>0</v>
      </c>
      <c r="EQ84" s="109">
        <v>0</v>
      </c>
      <c r="ER84" s="109">
        <v>0</v>
      </c>
      <c r="ES84" s="109">
        <v>0</v>
      </c>
      <c r="ET84" s="4">
        <v>0</v>
      </c>
      <c r="EU84" s="4">
        <v>0</v>
      </c>
      <c r="EV84" s="105">
        <v>0</v>
      </c>
      <c r="EW84" s="110">
        <v>0</v>
      </c>
      <c r="EX84" s="109">
        <v>0</v>
      </c>
      <c r="EY84" s="109">
        <v>0</v>
      </c>
      <c r="EZ84" s="4">
        <v>0</v>
      </c>
      <c r="FA84" s="4">
        <v>0</v>
      </c>
      <c r="FB84" s="4">
        <v>0</v>
      </c>
      <c r="FC84" s="4">
        <v>0</v>
      </c>
      <c r="FD84" s="109">
        <v>0</v>
      </c>
      <c r="FE84" s="109">
        <v>0</v>
      </c>
      <c r="FF84" s="109">
        <v>0</v>
      </c>
      <c r="FG84" s="4">
        <v>0</v>
      </c>
      <c r="FH84" s="4">
        <v>0</v>
      </c>
      <c r="FI84" s="4">
        <v>0</v>
      </c>
      <c r="FJ84" s="110">
        <v>0</v>
      </c>
      <c r="FK84" s="109">
        <v>0</v>
      </c>
      <c r="FL84" s="109">
        <v>0</v>
      </c>
      <c r="FM84" s="4">
        <v>0</v>
      </c>
      <c r="FN84" s="4">
        <v>0</v>
      </c>
      <c r="FO84" s="4">
        <v>0</v>
      </c>
      <c r="FP84" s="4">
        <v>0</v>
      </c>
      <c r="FQ84" s="109">
        <v>0</v>
      </c>
      <c r="FR84" s="109">
        <v>0</v>
      </c>
      <c r="FS84" s="109">
        <v>0</v>
      </c>
      <c r="FT84" s="4">
        <v>0</v>
      </c>
      <c r="FU84" s="4">
        <v>0</v>
      </c>
      <c r="FV84" s="4">
        <v>0</v>
      </c>
      <c r="FW84" s="110">
        <v>0</v>
      </c>
      <c r="FX84" s="109">
        <v>0</v>
      </c>
      <c r="FY84" s="109">
        <v>0</v>
      </c>
      <c r="FZ84" s="4">
        <v>0</v>
      </c>
      <c r="GA84" s="4">
        <v>0</v>
      </c>
      <c r="GB84" s="4">
        <v>0</v>
      </c>
      <c r="GC84" s="4">
        <v>0</v>
      </c>
      <c r="GD84" s="109">
        <v>0</v>
      </c>
      <c r="GE84" s="109">
        <v>0</v>
      </c>
      <c r="GF84" s="109">
        <v>0</v>
      </c>
      <c r="GG84" s="4">
        <v>0</v>
      </c>
      <c r="GH84" s="4">
        <v>0</v>
      </c>
      <c r="GI84" s="4">
        <v>0</v>
      </c>
      <c r="GJ84" s="110">
        <v>0</v>
      </c>
      <c r="GK84" s="109">
        <v>0</v>
      </c>
      <c r="GL84" s="109">
        <v>0</v>
      </c>
      <c r="GM84" s="4">
        <v>0</v>
      </c>
      <c r="GN84" s="4">
        <v>0</v>
      </c>
      <c r="GO84" s="4">
        <v>0</v>
      </c>
      <c r="GP84" s="4">
        <v>0</v>
      </c>
      <c r="GQ84" s="109">
        <v>0</v>
      </c>
      <c r="GR84" s="109">
        <v>0</v>
      </c>
      <c r="GS84" s="109">
        <v>0</v>
      </c>
      <c r="GT84" s="4">
        <v>0</v>
      </c>
      <c r="GU84" s="4">
        <v>0</v>
      </c>
      <c r="GV84" s="4">
        <v>0</v>
      </c>
      <c r="GW84" s="110">
        <v>0</v>
      </c>
      <c r="GX84" s="109">
        <v>0</v>
      </c>
      <c r="GY84" s="109">
        <v>0</v>
      </c>
      <c r="GZ84" s="4">
        <v>0</v>
      </c>
      <c r="HA84" s="4">
        <v>0</v>
      </c>
      <c r="HB84" s="4">
        <v>0</v>
      </c>
      <c r="HC84" s="4">
        <v>0</v>
      </c>
      <c r="HD84" s="109">
        <v>0</v>
      </c>
      <c r="HE84" s="109">
        <v>0</v>
      </c>
      <c r="HF84" s="109">
        <v>0</v>
      </c>
      <c r="HG84" s="4">
        <v>0</v>
      </c>
      <c r="HH84" s="4">
        <v>0</v>
      </c>
      <c r="HI84" s="4">
        <v>0</v>
      </c>
      <c r="HJ84" s="110">
        <v>0</v>
      </c>
      <c r="HK84" s="109">
        <v>0</v>
      </c>
      <c r="HL84" s="109">
        <v>0</v>
      </c>
      <c r="HM84" s="4">
        <v>0</v>
      </c>
      <c r="HN84" s="4">
        <v>0</v>
      </c>
      <c r="HO84" s="4">
        <v>0</v>
      </c>
      <c r="HP84" s="4">
        <v>0</v>
      </c>
      <c r="HQ84" s="109">
        <v>0</v>
      </c>
      <c r="HR84" s="109">
        <v>29</v>
      </c>
      <c r="HS84" s="109">
        <v>0</v>
      </c>
      <c r="HT84" s="4">
        <v>0</v>
      </c>
      <c r="HU84" s="4">
        <v>0</v>
      </c>
      <c r="HV84" s="4">
        <v>0</v>
      </c>
      <c r="HW84" s="110">
        <v>0</v>
      </c>
      <c r="HX84" s="109">
        <v>20</v>
      </c>
      <c r="HY84" s="109">
        <v>0</v>
      </c>
      <c r="HZ84" s="4">
        <v>0</v>
      </c>
      <c r="IA84" s="4">
        <v>49</v>
      </c>
      <c r="IB84" s="4">
        <v>0</v>
      </c>
      <c r="IC84" s="4">
        <v>49</v>
      </c>
      <c r="ID84" s="109">
        <v>0</v>
      </c>
      <c r="IE84" s="109">
        <v>0</v>
      </c>
      <c r="IF84" s="109">
        <v>0</v>
      </c>
      <c r="IG84" s="4">
        <v>0</v>
      </c>
      <c r="IH84" s="4">
        <v>0</v>
      </c>
      <c r="II84" s="4">
        <v>0</v>
      </c>
      <c r="IJ84" s="110">
        <v>0</v>
      </c>
      <c r="IK84" s="109">
        <v>0</v>
      </c>
      <c r="IL84" s="109">
        <v>0</v>
      </c>
      <c r="IM84" s="4">
        <v>0</v>
      </c>
      <c r="IN84" s="4">
        <v>0</v>
      </c>
      <c r="IO84" s="4">
        <v>0</v>
      </c>
      <c r="IP84" s="4">
        <v>0</v>
      </c>
      <c r="IQ84" s="109">
        <v>0</v>
      </c>
      <c r="IR84" s="109">
        <v>21</v>
      </c>
      <c r="IS84" s="109">
        <v>0</v>
      </c>
      <c r="IT84" s="4">
        <v>0</v>
      </c>
      <c r="IU84" s="4">
        <v>0</v>
      </c>
      <c r="IV84" s="4">
        <v>0</v>
      </c>
      <c r="IW84" s="110">
        <v>0</v>
      </c>
      <c r="IX84" s="109">
        <v>0</v>
      </c>
      <c r="IY84" s="109">
        <v>0</v>
      </c>
      <c r="IZ84" s="4">
        <v>0</v>
      </c>
      <c r="JA84" s="4">
        <v>21</v>
      </c>
      <c r="JB84" s="4">
        <v>0</v>
      </c>
      <c r="JC84" s="4">
        <v>21</v>
      </c>
      <c r="JD84" s="242">
        <v>0</v>
      </c>
      <c r="JE84" s="242">
        <v>70</v>
      </c>
      <c r="JF84" s="242">
        <v>174</v>
      </c>
      <c r="JG84" s="304">
        <v>244</v>
      </c>
      <c r="JH84" s="300">
        <v>181.66666666666666</v>
      </c>
      <c r="JJ84" s="301">
        <v>0</v>
      </c>
      <c r="JK84" s="301">
        <v>70</v>
      </c>
      <c r="JL84" s="301">
        <v>174</v>
      </c>
      <c r="JM84" s="306">
        <v>244</v>
      </c>
      <c r="JN84" s="303">
        <v>134.3119266055046</v>
      </c>
      <c r="JP84" s="110">
        <v>0</v>
      </c>
      <c r="JQ84" s="109">
        <v>0</v>
      </c>
      <c r="JR84" s="109">
        <v>0</v>
      </c>
      <c r="JS84" s="145">
        <v>0</v>
      </c>
      <c r="JT84" s="148">
        <v>0</v>
      </c>
    </row>
    <row r="85" spans="1:280" ht="16.5" thickTop="1" thickBot="1" x14ac:dyDescent="0.3">
      <c r="A85" s="75" t="s">
        <v>164</v>
      </c>
      <c r="B85" s="290" t="s">
        <v>165</v>
      </c>
      <c r="C85" s="297">
        <v>907.33333333333337</v>
      </c>
      <c r="D85" s="112">
        <v>0</v>
      </c>
      <c r="E85" s="109">
        <v>0</v>
      </c>
      <c r="F85" s="114">
        <v>0</v>
      </c>
      <c r="G85" s="104">
        <v>90</v>
      </c>
      <c r="H85" s="4">
        <v>0</v>
      </c>
      <c r="I85" s="4">
        <v>0</v>
      </c>
      <c r="J85" s="110">
        <v>74</v>
      </c>
      <c r="K85" s="109">
        <v>0</v>
      </c>
      <c r="L85" s="109">
        <v>0</v>
      </c>
      <c r="M85" s="4">
        <v>164</v>
      </c>
      <c r="N85" s="4">
        <v>0</v>
      </c>
      <c r="O85" s="4">
        <v>0</v>
      </c>
      <c r="P85" s="4">
        <v>164</v>
      </c>
      <c r="Q85" s="112">
        <v>0</v>
      </c>
      <c r="R85" s="109">
        <v>0</v>
      </c>
      <c r="S85" s="109">
        <v>0</v>
      </c>
      <c r="T85" s="135">
        <v>0</v>
      </c>
      <c r="U85" s="4">
        <v>0</v>
      </c>
      <c r="V85" s="4">
        <v>0</v>
      </c>
      <c r="W85" s="110">
        <v>0</v>
      </c>
      <c r="X85" s="109">
        <v>0</v>
      </c>
      <c r="Y85" s="109">
        <v>0</v>
      </c>
      <c r="Z85" s="4">
        <v>0</v>
      </c>
      <c r="AA85" s="4">
        <v>0</v>
      </c>
      <c r="AB85" s="4">
        <v>0</v>
      </c>
      <c r="AC85" s="4">
        <v>0</v>
      </c>
      <c r="AD85" s="109">
        <v>0</v>
      </c>
      <c r="AE85" s="109">
        <v>0</v>
      </c>
      <c r="AF85" s="109">
        <v>0</v>
      </c>
      <c r="AG85" s="4">
        <v>0</v>
      </c>
      <c r="AH85" s="4">
        <v>0</v>
      </c>
      <c r="AI85" s="4">
        <v>0</v>
      </c>
      <c r="AJ85" s="110">
        <v>0</v>
      </c>
      <c r="AK85" s="109">
        <v>0</v>
      </c>
      <c r="AL85" s="109">
        <v>0</v>
      </c>
      <c r="AM85" s="4">
        <v>0</v>
      </c>
      <c r="AN85" s="4">
        <v>0</v>
      </c>
      <c r="AO85" s="4">
        <v>0</v>
      </c>
      <c r="AP85" s="4">
        <v>0</v>
      </c>
      <c r="AQ85" s="109">
        <v>0</v>
      </c>
      <c r="AR85" s="109">
        <v>0</v>
      </c>
      <c r="AS85" s="109">
        <v>0</v>
      </c>
      <c r="AT85" s="135">
        <v>0</v>
      </c>
      <c r="AU85" s="4">
        <v>0</v>
      </c>
      <c r="AV85" s="4">
        <v>0</v>
      </c>
      <c r="AW85" s="110">
        <v>0</v>
      </c>
      <c r="AX85" s="109">
        <v>0</v>
      </c>
      <c r="AY85" s="109">
        <v>0</v>
      </c>
      <c r="AZ85" s="4">
        <v>0</v>
      </c>
      <c r="BA85" s="4">
        <v>0</v>
      </c>
      <c r="BB85" s="4">
        <v>0</v>
      </c>
      <c r="BC85" s="4">
        <v>0</v>
      </c>
      <c r="BD85" s="31">
        <v>0</v>
      </c>
      <c r="BE85" s="109">
        <v>0</v>
      </c>
      <c r="BF85" s="109">
        <v>0</v>
      </c>
      <c r="BG85" s="104">
        <v>0</v>
      </c>
      <c r="BH85" s="4">
        <v>0</v>
      </c>
      <c r="BI85" s="4">
        <v>0</v>
      </c>
      <c r="BJ85" s="110">
        <v>0</v>
      </c>
      <c r="BK85" s="109">
        <v>0</v>
      </c>
      <c r="BL85" s="109">
        <v>0</v>
      </c>
      <c r="BM85" s="4">
        <v>0</v>
      </c>
      <c r="BN85" s="4">
        <v>0</v>
      </c>
      <c r="BO85" s="4">
        <v>0</v>
      </c>
      <c r="BP85" s="4">
        <v>0</v>
      </c>
      <c r="BQ85" s="109">
        <v>0</v>
      </c>
      <c r="BR85" s="109">
        <v>0</v>
      </c>
      <c r="BS85" s="109">
        <v>0</v>
      </c>
      <c r="BT85" s="4">
        <v>0</v>
      </c>
      <c r="BU85" s="4">
        <v>0</v>
      </c>
      <c r="BV85" s="4">
        <v>0</v>
      </c>
      <c r="BW85" s="110">
        <v>0</v>
      </c>
      <c r="BX85" s="109">
        <v>0</v>
      </c>
      <c r="BY85" s="109">
        <v>0</v>
      </c>
      <c r="BZ85" s="4">
        <v>0</v>
      </c>
      <c r="CA85" s="4">
        <v>0</v>
      </c>
      <c r="CB85" s="4">
        <v>0</v>
      </c>
      <c r="CC85" s="4">
        <v>0</v>
      </c>
      <c r="CD85" s="109">
        <v>0</v>
      </c>
      <c r="CE85" s="109">
        <v>0</v>
      </c>
      <c r="CF85" s="109">
        <v>0</v>
      </c>
      <c r="CG85" s="4">
        <v>0</v>
      </c>
      <c r="CH85" s="4">
        <v>0</v>
      </c>
      <c r="CI85" s="4">
        <v>0</v>
      </c>
      <c r="CJ85" s="110">
        <v>0</v>
      </c>
      <c r="CK85" s="109">
        <v>0</v>
      </c>
      <c r="CL85" s="109">
        <v>0</v>
      </c>
      <c r="CM85" s="4">
        <v>0</v>
      </c>
      <c r="CN85" s="4">
        <v>0</v>
      </c>
      <c r="CO85" s="4">
        <v>0</v>
      </c>
      <c r="CP85" s="4">
        <v>0</v>
      </c>
      <c r="CQ85" s="109">
        <v>0</v>
      </c>
      <c r="CR85" s="109">
        <v>0</v>
      </c>
      <c r="CS85" s="109">
        <v>0</v>
      </c>
      <c r="CT85" s="4">
        <v>0</v>
      </c>
      <c r="CU85" s="4">
        <v>0</v>
      </c>
      <c r="CV85" s="4">
        <v>0</v>
      </c>
      <c r="CW85" s="110">
        <v>0</v>
      </c>
      <c r="CX85" s="109">
        <v>0</v>
      </c>
      <c r="CY85" s="109">
        <v>0</v>
      </c>
      <c r="CZ85" s="4">
        <v>0</v>
      </c>
      <c r="DA85" s="4">
        <v>0</v>
      </c>
      <c r="DB85" s="4">
        <v>0</v>
      </c>
      <c r="DC85" s="4">
        <v>0</v>
      </c>
      <c r="DD85" s="109">
        <v>0</v>
      </c>
      <c r="DE85" s="109">
        <v>0</v>
      </c>
      <c r="DF85" s="109">
        <v>0</v>
      </c>
      <c r="DG85" s="4">
        <v>0</v>
      </c>
      <c r="DH85" s="4">
        <v>0</v>
      </c>
      <c r="DI85" s="105">
        <v>0</v>
      </c>
      <c r="DJ85" s="110">
        <v>0</v>
      </c>
      <c r="DK85" s="109">
        <v>0</v>
      </c>
      <c r="DL85" s="109">
        <v>0</v>
      </c>
      <c r="DM85" s="4">
        <v>0</v>
      </c>
      <c r="DN85" s="4">
        <v>0</v>
      </c>
      <c r="DO85" s="4">
        <v>0</v>
      </c>
      <c r="DP85" s="4">
        <v>0</v>
      </c>
      <c r="DQ85" s="109">
        <v>86</v>
      </c>
      <c r="DR85" s="109">
        <v>0</v>
      </c>
      <c r="DS85" s="109">
        <v>0</v>
      </c>
      <c r="DT85" s="4">
        <v>0</v>
      </c>
      <c r="DU85" s="4">
        <v>0</v>
      </c>
      <c r="DV85" s="4">
        <v>0</v>
      </c>
      <c r="DW85" s="110">
        <v>0</v>
      </c>
      <c r="DX85" s="109">
        <v>0</v>
      </c>
      <c r="DY85" s="109">
        <v>0</v>
      </c>
      <c r="DZ85" s="4">
        <v>86</v>
      </c>
      <c r="EA85" s="4">
        <v>0</v>
      </c>
      <c r="EB85" s="4">
        <v>0</v>
      </c>
      <c r="EC85" s="4">
        <v>86</v>
      </c>
      <c r="ED85" s="109">
        <v>0</v>
      </c>
      <c r="EE85" s="109">
        <v>0</v>
      </c>
      <c r="EF85" s="109">
        <v>0</v>
      </c>
      <c r="EG85" s="4">
        <v>0</v>
      </c>
      <c r="EH85" s="4">
        <v>0</v>
      </c>
      <c r="EI85" s="4">
        <v>0</v>
      </c>
      <c r="EJ85" s="110">
        <v>0</v>
      </c>
      <c r="EK85" s="109">
        <v>0</v>
      </c>
      <c r="EL85" s="109">
        <v>0</v>
      </c>
      <c r="EM85" s="4">
        <v>0</v>
      </c>
      <c r="EN85" s="4">
        <v>0</v>
      </c>
      <c r="EO85" s="4">
        <v>0</v>
      </c>
      <c r="EP85" s="4">
        <v>0</v>
      </c>
      <c r="EQ85" s="109">
        <v>0</v>
      </c>
      <c r="ER85" s="109">
        <v>0</v>
      </c>
      <c r="ES85" s="109">
        <v>0</v>
      </c>
      <c r="ET85" s="4">
        <v>0</v>
      </c>
      <c r="EU85" s="4">
        <v>0</v>
      </c>
      <c r="EV85" s="105">
        <v>0</v>
      </c>
      <c r="EW85" s="110">
        <v>0</v>
      </c>
      <c r="EX85" s="109">
        <v>0</v>
      </c>
      <c r="EY85" s="109">
        <v>0</v>
      </c>
      <c r="EZ85" s="4">
        <v>0</v>
      </c>
      <c r="FA85" s="4">
        <v>0</v>
      </c>
      <c r="FB85" s="4">
        <v>0</v>
      </c>
      <c r="FC85" s="4">
        <v>0</v>
      </c>
      <c r="FD85" s="109">
        <v>29</v>
      </c>
      <c r="FE85" s="109">
        <v>0</v>
      </c>
      <c r="FF85" s="109">
        <v>0</v>
      </c>
      <c r="FG85" s="4">
        <v>20</v>
      </c>
      <c r="FH85" s="4">
        <v>0</v>
      </c>
      <c r="FI85" s="4">
        <v>0</v>
      </c>
      <c r="FJ85" s="110">
        <v>0</v>
      </c>
      <c r="FK85" s="109">
        <v>0</v>
      </c>
      <c r="FL85" s="109">
        <v>0</v>
      </c>
      <c r="FM85" s="4">
        <v>49</v>
      </c>
      <c r="FN85" s="4">
        <v>0</v>
      </c>
      <c r="FO85" s="4">
        <v>0</v>
      </c>
      <c r="FP85" s="4">
        <v>49</v>
      </c>
      <c r="FQ85" s="109">
        <v>0</v>
      </c>
      <c r="FR85" s="109">
        <v>0</v>
      </c>
      <c r="FS85" s="109">
        <v>0</v>
      </c>
      <c r="FT85" s="4">
        <v>0</v>
      </c>
      <c r="FU85" s="4">
        <v>0</v>
      </c>
      <c r="FV85" s="4">
        <v>0</v>
      </c>
      <c r="FW85" s="110">
        <v>0</v>
      </c>
      <c r="FX85" s="109">
        <v>0</v>
      </c>
      <c r="FY85" s="109">
        <v>0</v>
      </c>
      <c r="FZ85" s="4">
        <v>0</v>
      </c>
      <c r="GA85" s="4">
        <v>0</v>
      </c>
      <c r="GB85" s="4">
        <v>0</v>
      </c>
      <c r="GC85" s="4">
        <v>0</v>
      </c>
      <c r="GD85" s="109">
        <v>0</v>
      </c>
      <c r="GE85" s="109">
        <v>0</v>
      </c>
      <c r="GF85" s="109">
        <v>0</v>
      </c>
      <c r="GG85" s="4">
        <v>0</v>
      </c>
      <c r="GH85" s="4">
        <v>0</v>
      </c>
      <c r="GI85" s="4">
        <v>0</v>
      </c>
      <c r="GJ85" s="110">
        <v>0</v>
      </c>
      <c r="GK85" s="109">
        <v>0</v>
      </c>
      <c r="GL85" s="109">
        <v>0</v>
      </c>
      <c r="GM85" s="4">
        <v>0</v>
      </c>
      <c r="GN85" s="4">
        <v>0</v>
      </c>
      <c r="GO85" s="4">
        <v>0</v>
      </c>
      <c r="GP85" s="4">
        <v>0</v>
      </c>
      <c r="GQ85" s="109">
        <v>0</v>
      </c>
      <c r="GR85" s="109">
        <v>0</v>
      </c>
      <c r="GS85" s="109">
        <v>0</v>
      </c>
      <c r="GT85" s="4">
        <v>0</v>
      </c>
      <c r="GU85" s="4">
        <v>0</v>
      </c>
      <c r="GV85" s="4">
        <v>0</v>
      </c>
      <c r="GW85" s="110">
        <v>0</v>
      </c>
      <c r="GX85" s="109">
        <v>0</v>
      </c>
      <c r="GY85" s="109">
        <v>0</v>
      </c>
      <c r="GZ85" s="4">
        <v>0</v>
      </c>
      <c r="HA85" s="4">
        <v>0</v>
      </c>
      <c r="HB85" s="4">
        <v>0</v>
      </c>
      <c r="HC85" s="4">
        <v>0</v>
      </c>
      <c r="HD85" s="109">
        <v>0</v>
      </c>
      <c r="HE85" s="109">
        <v>0</v>
      </c>
      <c r="HF85" s="109">
        <v>276</v>
      </c>
      <c r="HG85" s="4">
        <v>0</v>
      </c>
      <c r="HH85" s="4">
        <v>0</v>
      </c>
      <c r="HI85" s="4">
        <v>130</v>
      </c>
      <c r="HJ85" s="110">
        <v>0</v>
      </c>
      <c r="HK85" s="109">
        <v>0</v>
      </c>
      <c r="HL85" s="109">
        <v>0</v>
      </c>
      <c r="HM85" s="4">
        <v>0</v>
      </c>
      <c r="HN85" s="4">
        <v>0</v>
      </c>
      <c r="HO85" s="4">
        <v>406</v>
      </c>
      <c r="HP85" s="4">
        <v>406</v>
      </c>
      <c r="HQ85" s="109">
        <v>0</v>
      </c>
      <c r="HR85" s="109">
        <v>0</v>
      </c>
      <c r="HS85" s="109">
        <v>0</v>
      </c>
      <c r="HT85" s="4">
        <v>0</v>
      </c>
      <c r="HU85" s="4">
        <v>0</v>
      </c>
      <c r="HV85" s="4">
        <v>0</v>
      </c>
      <c r="HW85" s="110">
        <v>0</v>
      </c>
      <c r="HX85" s="109">
        <v>0</v>
      </c>
      <c r="HY85" s="109">
        <v>0</v>
      </c>
      <c r="HZ85" s="4">
        <v>0</v>
      </c>
      <c r="IA85" s="4">
        <v>0</v>
      </c>
      <c r="IB85" s="4">
        <v>0</v>
      </c>
      <c r="IC85" s="4">
        <v>0</v>
      </c>
      <c r="ID85" s="109">
        <v>0</v>
      </c>
      <c r="IE85" s="109">
        <v>0</v>
      </c>
      <c r="IF85" s="109">
        <v>123</v>
      </c>
      <c r="IG85" s="4">
        <v>0</v>
      </c>
      <c r="IH85" s="4">
        <v>0</v>
      </c>
      <c r="II85" s="4">
        <v>0</v>
      </c>
      <c r="IJ85" s="110">
        <v>0</v>
      </c>
      <c r="IK85" s="109">
        <v>0</v>
      </c>
      <c r="IL85" s="109">
        <v>0</v>
      </c>
      <c r="IM85" s="4">
        <v>0</v>
      </c>
      <c r="IN85" s="4">
        <v>0</v>
      </c>
      <c r="IO85" s="4">
        <v>123</v>
      </c>
      <c r="IP85" s="4">
        <v>123</v>
      </c>
      <c r="IQ85" s="109">
        <v>0</v>
      </c>
      <c r="IR85" s="109">
        <v>110</v>
      </c>
      <c r="IS85" s="109">
        <v>114</v>
      </c>
      <c r="IT85" s="4">
        <v>0</v>
      </c>
      <c r="IU85" s="4">
        <v>96</v>
      </c>
      <c r="IV85" s="4">
        <v>33</v>
      </c>
      <c r="IW85" s="110">
        <v>0</v>
      </c>
      <c r="IX85" s="109">
        <v>8</v>
      </c>
      <c r="IY85" s="109">
        <v>87</v>
      </c>
      <c r="IZ85" s="4">
        <v>0</v>
      </c>
      <c r="JA85" s="4">
        <v>214</v>
      </c>
      <c r="JB85" s="4">
        <v>234</v>
      </c>
      <c r="JC85" s="4">
        <v>448</v>
      </c>
      <c r="JD85" s="242">
        <v>299</v>
      </c>
      <c r="JE85" s="242">
        <v>214</v>
      </c>
      <c r="JF85" s="242">
        <v>763</v>
      </c>
      <c r="JG85" s="304">
        <v>1276</v>
      </c>
      <c r="JH85" s="300">
        <v>907.33333333333337</v>
      </c>
      <c r="JJ85" s="301">
        <v>299</v>
      </c>
      <c r="JK85" s="301">
        <v>214</v>
      </c>
      <c r="JL85" s="301">
        <v>763</v>
      </c>
      <c r="JM85" s="306">
        <v>1276</v>
      </c>
      <c r="JN85" s="303">
        <v>140.63188831741365</v>
      </c>
      <c r="JP85" s="110">
        <v>0</v>
      </c>
      <c r="JQ85" s="109">
        <v>11</v>
      </c>
      <c r="JR85" s="109">
        <v>0</v>
      </c>
      <c r="JS85" s="145">
        <v>11</v>
      </c>
      <c r="JT85" s="148">
        <v>7.6923076923076925</v>
      </c>
    </row>
    <row r="86" spans="1:280" ht="16.5" thickTop="1" thickBot="1" x14ac:dyDescent="0.3">
      <c r="A86" s="75" t="s">
        <v>166</v>
      </c>
      <c r="B86" s="290" t="s">
        <v>167</v>
      </c>
      <c r="C86" s="297">
        <v>294</v>
      </c>
      <c r="D86" s="112">
        <v>0</v>
      </c>
      <c r="E86" s="109">
        <v>0</v>
      </c>
      <c r="F86" s="114">
        <v>0</v>
      </c>
      <c r="G86" s="104">
        <v>1</v>
      </c>
      <c r="H86" s="4">
        <v>0</v>
      </c>
      <c r="I86" s="4">
        <v>0</v>
      </c>
      <c r="J86" s="110">
        <v>20</v>
      </c>
      <c r="K86" s="109">
        <v>0</v>
      </c>
      <c r="L86" s="109">
        <v>0</v>
      </c>
      <c r="M86" s="4">
        <v>21</v>
      </c>
      <c r="N86" s="4">
        <v>0</v>
      </c>
      <c r="O86" s="4">
        <v>0</v>
      </c>
      <c r="P86" s="4">
        <v>21</v>
      </c>
      <c r="Q86" s="112">
        <v>0</v>
      </c>
      <c r="R86" s="109">
        <v>0</v>
      </c>
      <c r="S86" s="109">
        <v>0</v>
      </c>
      <c r="T86" s="135">
        <v>0</v>
      </c>
      <c r="U86" s="4">
        <v>0</v>
      </c>
      <c r="V86" s="4">
        <v>0</v>
      </c>
      <c r="W86" s="110">
        <v>7</v>
      </c>
      <c r="X86" s="109">
        <v>0</v>
      </c>
      <c r="Y86" s="109">
        <v>0</v>
      </c>
      <c r="Z86" s="4">
        <v>7</v>
      </c>
      <c r="AA86" s="4">
        <v>0</v>
      </c>
      <c r="AB86" s="4">
        <v>0</v>
      </c>
      <c r="AC86" s="4">
        <v>7</v>
      </c>
      <c r="AD86" s="109">
        <v>0</v>
      </c>
      <c r="AE86" s="109">
        <v>0</v>
      </c>
      <c r="AF86" s="109">
        <v>0</v>
      </c>
      <c r="AG86" s="4">
        <v>0</v>
      </c>
      <c r="AH86" s="4">
        <v>0</v>
      </c>
      <c r="AI86" s="4">
        <v>0</v>
      </c>
      <c r="AJ86" s="110">
        <v>0</v>
      </c>
      <c r="AK86" s="109">
        <v>0</v>
      </c>
      <c r="AL86" s="109">
        <v>0</v>
      </c>
      <c r="AM86" s="4">
        <v>0</v>
      </c>
      <c r="AN86" s="4">
        <v>0</v>
      </c>
      <c r="AO86" s="4">
        <v>0</v>
      </c>
      <c r="AP86" s="4">
        <v>0</v>
      </c>
      <c r="AQ86" s="109">
        <v>0</v>
      </c>
      <c r="AR86" s="109">
        <v>0</v>
      </c>
      <c r="AS86" s="109">
        <v>54</v>
      </c>
      <c r="AT86" s="135">
        <v>0</v>
      </c>
      <c r="AU86" s="4">
        <v>0</v>
      </c>
      <c r="AV86" s="4">
        <v>0</v>
      </c>
      <c r="AW86" s="110">
        <v>0</v>
      </c>
      <c r="AX86" s="109">
        <v>0</v>
      </c>
      <c r="AY86" s="109">
        <v>0</v>
      </c>
      <c r="AZ86" s="4">
        <v>0</v>
      </c>
      <c r="BA86" s="4">
        <v>0</v>
      </c>
      <c r="BB86" s="4">
        <v>54</v>
      </c>
      <c r="BC86" s="4">
        <v>54</v>
      </c>
      <c r="BD86" s="31">
        <v>0</v>
      </c>
      <c r="BE86" s="109">
        <v>0</v>
      </c>
      <c r="BF86" s="109">
        <v>0</v>
      </c>
      <c r="BG86" s="104">
        <v>0</v>
      </c>
      <c r="BH86" s="4">
        <v>0</v>
      </c>
      <c r="BI86" s="4">
        <v>0</v>
      </c>
      <c r="BJ86" s="110">
        <v>0</v>
      </c>
      <c r="BK86" s="109">
        <v>0</v>
      </c>
      <c r="BL86" s="109">
        <v>0</v>
      </c>
      <c r="BM86" s="4">
        <v>0</v>
      </c>
      <c r="BN86" s="4">
        <v>0</v>
      </c>
      <c r="BO86" s="4">
        <v>0</v>
      </c>
      <c r="BP86" s="4">
        <v>0</v>
      </c>
      <c r="BQ86" s="109">
        <v>0</v>
      </c>
      <c r="BR86" s="109">
        <v>0</v>
      </c>
      <c r="BS86" s="109">
        <v>0</v>
      </c>
      <c r="BT86" s="4">
        <v>0</v>
      </c>
      <c r="BU86" s="4">
        <v>0</v>
      </c>
      <c r="BV86" s="4">
        <v>0</v>
      </c>
      <c r="BW86" s="110">
        <v>0</v>
      </c>
      <c r="BX86" s="109">
        <v>0</v>
      </c>
      <c r="BY86" s="109">
        <v>0</v>
      </c>
      <c r="BZ86" s="4">
        <v>0</v>
      </c>
      <c r="CA86" s="4">
        <v>0</v>
      </c>
      <c r="CB86" s="4">
        <v>0</v>
      </c>
      <c r="CC86" s="4">
        <v>0</v>
      </c>
      <c r="CD86" s="109">
        <v>1</v>
      </c>
      <c r="CE86" s="109">
        <v>0</v>
      </c>
      <c r="CF86" s="109">
        <v>0</v>
      </c>
      <c r="CG86" s="4">
        <v>0</v>
      </c>
      <c r="CH86" s="4">
        <v>0</v>
      </c>
      <c r="CI86" s="4">
        <v>0</v>
      </c>
      <c r="CJ86" s="110">
        <v>0</v>
      </c>
      <c r="CK86" s="109">
        <v>0</v>
      </c>
      <c r="CL86" s="109">
        <v>0</v>
      </c>
      <c r="CM86" s="4">
        <v>1</v>
      </c>
      <c r="CN86" s="4">
        <v>0</v>
      </c>
      <c r="CO86" s="4">
        <v>0</v>
      </c>
      <c r="CP86" s="4">
        <v>1</v>
      </c>
      <c r="CQ86" s="109">
        <v>0</v>
      </c>
      <c r="CR86" s="109">
        <v>0</v>
      </c>
      <c r="CS86" s="109">
        <v>0</v>
      </c>
      <c r="CT86" s="4">
        <v>0</v>
      </c>
      <c r="CU86" s="4">
        <v>0</v>
      </c>
      <c r="CV86" s="4">
        <v>0</v>
      </c>
      <c r="CW86" s="110">
        <v>0</v>
      </c>
      <c r="CX86" s="109">
        <v>0</v>
      </c>
      <c r="CY86" s="109">
        <v>0</v>
      </c>
      <c r="CZ86" s="4">
        <v>0</v>
      </c>
      <c r="DA86" s="4">
        <v>0</v>
      </c>
      <c r="DB86" s="4">
        <v>0</v>
      </c>
      <c r="DC86" s="4">
        <v>0</v>
      </c>
      <c r="DD86" s="109">
        <v>3</v>
      </c>
      <c r="DE86" s="109">
        <v>0</v>
      </c>
      <c r="DF86" s="109">
        <v>0</v>
      </c>
      <c r="DG86" s="4">
        <v>0</v>
      </c>
      <c r="DH86" s="4">
        <v>0</v>
      </c>
      <c r="DI86" s="105">
        <v>0</v>
      </c>
      <c r="DJ86" s="110">
        <v>17</v>
      </c>
      <c r="DK86" s="109">
        <v>0</v>
      </c>
      <c r="DL86" s="109">
        <v>0</v>
      </c>
      <c r="DM86" s="4">
        <v>20</v>
      </c>
      <c r="DN86" s="4">
        <v>0</v>
      </c>
      <c r="DO86" s="4">
        <v>0</v>
      </c>
      <c r="DP86" s="4">
        <v>20</v>
      </c>
      <c r="DQ86" s="109">
        <v>163</v>
      </c>
      <c r="DR86" s="109">
        <v>0</v>
      </c>
      <c r="DS86" s="109">
        <v>0</v>
      </c>
      <c r="DT86" s="4">
        <v>0</v>
      </c>
      <c r="DU86" s="4">
        <v>0</v>
      </c>
      <c r="DV86" s="4">
        <v>0</v>
      </c>
      <c r="DW86" s="110">
        <v>0</v>
      </c>
      <c r="DX86" s="109">
        <v>0</v>
      </c>
      <c r="DY86" s="109">
        <v>0</v>
      </c>
      <c r="DZ86" s="4">
        <v>163</v>
      </c>
      <c r="EA86" s="4">
        <v>0</v>
      </c>
      <c r="EB86" s="4">
        <v>0</v>
      </c>
      <c r="EC86" s="4">
        <v>163</v>
      </c>
      <c r="ED86" s="109">
        <v>0</v>
      </c>
      <c r="EE86" s="109">
        <v>150</v>
      </c>
      <c r="EF86" s="109">
        <v>0</v>
      </c>
      <c r="EG86" s="4">
        <v>0</v>
      </c>
      <c r="EH86" s="4">
        <v>356</v>
      </c>
      <c r="EI86" s="4">
        <v>0</v>
      </c>
      <c r="EJ86" s="110">
        <v>0</v>
      </c>
      <c r="EK86" s="109">
        <v>0</v>
      </c>
      <c r="EL86" s="109">
        <v>0</v>
      </c>
      <c r="EM86" s="4">
        <v>0</v>
      </c>
      <c r="EN86" s="4">
        <v>506</v>
      </c>
      <c r="EO86" s="4">
        <v>0</v>
      </c>
      <c r="EP86" s="4">
        <v>506</v>
      </c>
      <c r="EQ86" s="109">
        <v>0</v>
      </c>
      <c r="ER86" s="109">
        <v>0</v>
      </c>
      <c r="ES86" s="109">
        <v>0</v>
      </c>
      <c r="ET86" s="4">
        <v>0</v>
      </c>
      <c r="EU86" s="4">
        <v>0</v>
      </c>
      <c r="EV86" s="105">
        <v>0</v>
      </c>
      <c r="EW86" s="110">
        <v>0</v>
      </c>
      <c r="EX86" s="109">
        <v>0</v>
      </c>
      <c r="EY86" s="109">
        <v>0</v>
      </c>
      <c r="EZ86" s="4">
        <v>0</v>
      </c>
      <c r="FA86" s="4">
        <v>0</v>
      </c>
      <c r="FB86" s="4">
        <v>0</v>
      </c>
      <c r="FC86" s="4">
        <v>0</v>
      </c>
      <c r="FD86" s="109">
        <v>1</v>
      </c>
      <c r="FE86" s="109">
        <v>0</v>
      </c>
      <c r="FF86" s="109">
        <v>0</v>
      </c>
      <c r="FG86" s="4">
        <v>0</v>
      </c>
      <c r="FH86" s="4">
        <v>0</v>
      </c>
      <c r="FI86" s="4">
        <v>0</v>
      </c>
      <c r="FJ86" s="110">
        <v>1</v>
      </c>
      <c r="FK86" s="109">
        <v>0</v>
      </c>
      <c r="FL86" s="109">
        <v>0</v>
      </c>
      <c r="FM86" s="4">
        <v>2</v>
      </c>
      <c r="FN86" s="4">
        <v>0</v>
      </c>
      <c r="FO86" s="4">
        <v>0</v>
      </c>
      <c r="FP86" s="4">
        <v>2</v>
      </c>
      <c r="FQ86" s="109">
        <v>0</v>
      </c>
      <c r="FR86" s="109">
        <v>0</v>
      </c>
      <c r="FS86" s="109">
        <v>0</v>
      </c>
      <c r="FT86" s="4">
        <v>0</v>
      </c>
      <c r="FU86" s="4">
        <v>0</v>
      </c>
      <c r="FV86" s="4">
        <v>0</v>
      </c>
      <c r="FW86" s="110">
        <v>3</v>
      </c>
      <c r="FX86" s="109">
        <v>0</v>
      </c>
      <c r="FY86" s="109">
        <v>0</v>
      </c>
      <c r="FZ86" s="4">
        <v>3</v>
      </c>
      <c r="GA86" s="4">
        <v>0</v>
      </c>
      <c r="GB86" s="4">
        <v>0</v>
      </c>
      <c r="GC86" s="4">
        <v>3</v>
      </c>
      <c r="GD86" s="109">
        <v>0</v>
      </c>
      <c r="GE86" s="109">
        <v>0</v>
      </c>
      <c r="GF86" s="109">
        <v>0</v>
      </c>
      <c r="GG86" s="4">
        <v>0</v>
      </c>
      <c r="GH86" s="4">
        <v>0</v>
      </c>
      <c r="GI86" s="4">
        <v>0</v>
      </c>
      <c r="GJ86" s="110">
        <v>0</v>
      </c>
      <c r="GK86" s="109">
        <v>0</v>
      </c>
      <c r="GL86" s="109">
        <v>0</v>
      </c>
      <c r="GM86" s="4">
        <v>0</v>
      </c>
      <c r="GN86" s="4">
        <v>0</v>
      </c>
      <c r="GO86" s="4">
        <v>0</v>
      </c>
      <c r="GP86" s="4">
        <v>0</v>
      </c>
      <c r="GQ86" s="109">
        <v>0</v>
      </c>
      <c r="GR86" s="109">
        <v>0</v>
      </c>
      <c r="GS86" s="109">
        <v>0</v>
      </c>
      <c r="GT86" s="4">
        <v>0</v>
      </c>
      <c r="GU86" s="4">
        <v>0</v>
      </c>
      <c r="GV86" s="4">
        <v>0</v>
      </c>
      <c r="GW86" s="110">
        <v>0</v>
      </c>
      <c r="GX86" s="109">
        <v>0</v>
      </c>
      <c r="GY86" s="109">
        <v>0</v>
      </c>
      <c r="GZ86" s="4">
        <v>0</v>
      </c>
      <c r="HA86" s="4">
        <v>0</v>
      </c>
      <c r="HB86" s="4">
        <v>0</v>
      </c>
      <c r="HC86" s="4">
        <v>0</v>
      </c>
      <c r="HD86" s="109">
        <v>0</v>
      </c>
      <c r="HE86" s="109">
        <v>0</v>
      </c>
      <c r="HF86" s="109">
        <v>51</v>
      </c>
      <c r="HG86" s="4">
        <v>0</v>
      </c>
      <c r="HH86" s="4">
        <v>0</v>
      </c>
      <c r="HI86" s="4">
        <v>0</v>
      </c>
      <c r="HJ86" s="110">
        <v>0</v>
      </c>
      <c r="HK86" s="109">
        <v>0</v>
      </c>
      <c r="HL86" s="109">
        <v>0</v>
      </c>
      <c r="HM86" s="4">
        <v>0</v>
      </c>
      <c r="HN86" s="4">
        <v>0</v>
      </c>
      <c r="HO86" s="4">
        <v>51</v>
      </c>
      <c r="HP86" s="4">
        <v>51</v>
      </c>
      <c r="HQ86" s="109">
        <v>0</v>
      </c>
      <c r="HR86" s="109">
        <v>0</v>
      </c>
      <c r="HS86" s="109">
        <v>0</v>
      </c>
      <c r="HT86" s="4">
        <v>0</v>
      </c>
      <c r="HU86" s="4">
        <v>0</v>
      </c>
      <c r="HV86" s="4">
        <v>0</v>
      </c>
      <c r="HW86" s="110">
        <v>0</v>
      </c>
      <c r="HX86" s="109">
        <v>0</v>
      </c>
      <c r="HY86" s="109">
        <v>0</v>
      </c>
      <c r="HZ86" s="4">
        <v>0</v>
      </c>
      <c r="IA86" s="4">
        <v>0</v>
      </c>
      <c r="IB86" s="4">
        <v>0</v>
      </c>
      <c r="IC86" s="4">
        <v>0</v>
      </c>
      <c r="ID86" s="109">
        <v>0</v>
      </c>
      <c r="IE86" s="109">
        <v>14</v>
      </c>
      <c r="IF86" s="109">
        <v>0</v>
      </c>
      <c r="IG86" s="4">
        <v>0</v>
      </c>
      <c r="IH86" s="4">
        <v>0</v>
      </c>
      <c r="II86" s="4">
        <v>0</v>
      </c>
      <c r="IJ86" s="110">
        <v>0</v>
      </c>
      <c r="IK86" s="109">
        <v>14</v>
      </c>
      <c r="IL86" s="109">
        <v>0</v>
      </c>
      <c r="IM86" s="4">
        <v>0</v>
      </c>
      <c r="IN86" s="4">
        <v>28</v>
      </c>
      <c r="IO86" s="4">
        <v>0</v>
      </c>
      <c r="IP86" s="4">
        <v>28</v>
      </c>
      <c r="IQ86" s="109">
        <v>4</v>
      </c>
      <c r="IR86" s="109">
        <v>0</v>
      </c>
      <c r="IS86" s="109">
        <v>0</v>
      </c>
      <c r="IT86" s="4">
        <v>2</v>
      </c>
      <c r="IU86" s="4">
        <v>0</v>
      </c>
      <c r="IV86" s="4">
        <v>23</v>
      </c>
      <c r="IW86" s="110">
        <v>1</v>
      </c>
      <c r="IX86" s="109">
        <v>0</v>
      </c>
      <c r="IY86" s="109">
        <v>0</v>
      </c>
      <c r="IZ86" s="4">
        <v>7</v>
      </c>
      <c r="JA86" s="4">
        <v>0</v>
      </c>
      <c r="JB86" s="4">
        <v>23</v>
      </c>
      <c r="JC86" s="4">
        <v>30</v>
      </c>
      <c r="JD86" s="242">
        <v>224</v>
      </c>
      <c r="JE86" s="242">
        <v>534</v>
      </c>
      <c r="JF86" s="242">
        <v>128</v>
      </c>
      <c r="JG86" s="304">
        <v>886</v>
      </c>
      <c r="JH86" s="300">
        <v>294</v>
      </c>
      <c r="JJ86" s="301">
        <v>224</v>
      </c>
      <c r="JK86" s="301">
        <v>534</v>
      </c>
      <c r="JL86" s="301">
        <v>128</v>
      </c>
      <c r="JM86" s="306">
        <v>886</v>
      </c>
      <c r="JN86" s="303">
        <v>301.36054421768705</v>
      </c>
      <c r="JP86" s="110">
        <v>0</v>
      </c>
      <c r="JQ86" s="109">
        <v>0</v>
      </c>
      <c r="JR86" s="109">
        <v>0</v>
      </c>
      <c r="JS86" s="145">
        <v>0</v>
      </c>
      <c r="JT86" s="148">
        <v>0</v>
      </c>
    </row>
    <row r="87" spans="1:280" ht="16.5" thickTop="1" thickBot="1" x14ac:dyDescent="0.3">
      <c r="A87" s="75" t="s">
        <v>168</v>
      </c>
      <c r="B87" s="290" t="s">
        <v>169</v>
      </c>
      <c r="C87" s="297">
        <v>480.33333333333331</v>
      </c>
      <c r="D87" s="112">
        <v>0</v>
      </c>
      <c r="E87" s="109">
        <v>0</v>
      </c>
      <c r="F87" s="114">
        <v>0</v>
      </c>
      <c r="G87" s="104">
        <v>0</v>
      </c>
      <c r="H87" s="4">
        <v>0</v>
      </c>
      <c r="I87" s="4">
        <v>0</v>
      </c>
      <c r="J87" s="110">
        <v>0</v>
      </c>
      <c r="K87" s="109">
        <v>0</v>
      </c>
      <c r="L87" s="109">
        <v>0</v>
      </c>
      <c r="M87" s="4">
        <v>0</v>
      </c>
      <c r="N87" s="4">
        <v>0</v>
      </c>
      <c r="O87" s="4">
        <v>0</v>
      </c>
      <c r="P87" s="4">
        <v>0</v>
      </c>
      <c r="Q87" s="112">
        <v>33</v>
      </c>
      <c r="R87" s="109">
        <v>0</v>
      </c>
      <c r="S87" s="109">
        <v>0</v>
      </c>
      <c r="T87" s="135">
        <v>30</v>
      </c>
      <c r="U87" s="4">
        <v>0</v>
      </c>
      <c r="V87" s="4">
        <v>0</v>
      </c>
      <c r="W87" s="110">
        <v>0</v>
      </c>
      <c r="X87" s="109">
        <v>0</v>
      </c>
      <c r="Y87" s="109">
        <v>18</v>
      </c>
      <c r="Z87" s="4">
        <v>63</v>
      </c>
      <c r="AA87" s="4">
        <v>0</v>
      </c>
      <c r="AB87" s="4">
        <v>18</v>
      </c>
      <c r="AC87" s="4">
        <v>81</v>
      </c>
      <c r="AD87" s="109">
        <v>0</v>
      </c>
      <c r="AE87" s="109">
        <v>0</v>
      </c>
      <c r="AF87" s="109">
        <v>0</v>
      </c>
      <c r="AG87" s="4">
        <v>0</v>
      </c>
      <c r="AH87" s="4">
        <v>0</v>
      </c>
      <c r="AI87" s="4">
        <v>0</v>
      </c>
      <c r="AJ87" s="110">
        <v>0</v>
      </c>
      <c r="AK87" s="109">
        <v>0</v>
      </c>
      <c r="AL87" s="109">
        <v>0</v>
      </c>
      <c r="AM87" s="4">
        <v>0</v>
      </c>
      <c r="AN87" s="4">
        <v>0</v>
      </c>
      <c r="AO87" s="4">
        <v>0</v>
      </c>
      <c r="AP87" s="4">
        <v>0</v>
      </c>
      <c r="AQ87" s="109">
        <v>0</v>
      </c>
      <c r="AR87" s="109">
        <v>0</v>
      </c>
      <c r="AS87" s="109">
        <v>0</v>
      </c>
      <c r="AT87" s="135">
        <v>0</v>
      </c>
      <c r="AU87" s="4">
        <v>0</v>
      </c>
      <c r="AV87" s="4">
        <v>6</v>
      </c>
      <c r="AW87" s="110">
        <v>0</v>
      </c>
      <c r="AX87" s="109">
        <v>0</v>
      </c>
      <c r="AY87" s="109">
        <v>6</v>
      </c>
      <c r="AZ87" s="4">
        <v>0</v>
      </c>
      <c r="BA87" s="4">
        <v>0</v>
      </c>
      <c r="BB87" s="4">
        <v>12</v>
      </c>
      <c r="BC87" s="4">
        <v>12</v>
      </c>
      <c r="BD87" s="31">
        <v>0</v>
      </c>
      <c r="BE87" s="109">
        <v>0</v>
      </c>
      <c r="BF87" s="109">
        <v>0</v>
      </c>
      <c r="BG87" s="104">
        <v>0</v>
      </c>
      <c r="BH87" s="4">
        <v>0</v>
      </c>
      <c r="BI87" s="4">
        <v>0</v>
      </c>
      <c r="BJ87" s="110">
        <v>0</v>
      </c>
      <c r="BK87" s="109">
        <v>0</v>
      </c>
      <c r="BL87" s="109">
        <v>0</v>
      </c>
      <c r="BM87" s="4">
        <v>0</v>
      </c>
      <c r="BN87" s="4">
        <v>0</v>
      </c>
      <c r="BO87" s="4">
        <v>0</v>
      </c>
      <c r="BP87" s="4">
        <v>0</v>
      </c>
      <c r="BQ87" s="109">
        <v>0</v>
      </c>
      <c r="BR87" s="109">
        <v>0</v>
      </c>
      <c r="BS87" s="109">
        <v>0</v>
      </c>
      <c r="BT87" s="4">
        <v>0</v>
      </c>
      <c r="BU87" s="4">
        <v>0</v>
      </c>
      <c r="BV87" s="4">
        <v>0</v>
      </c>
      <c r="BW87" s="110">
        <v>0</v>
      </c>
      <c r="BX87" s="109">
        <v>0</v>
      </c>
      <c r="BY87" s="109">
        <v>0</v>
      </c>
      <c r="BZ87" s="4">
        <v>0</v>
      </c>
      <c r="CA87" s="4">
        <v>0</v>
      </c>
      <c r="CB87" s="4">
        <v>0</v>
      </c>
      <c r="CC87" s="4">
        <v>0</v>
      </c>
      <c r="CD87" s="109">
        <v>0</v>
      </c>
      <c r="CE87" s="109">
        <v>0</v>
      </c>
      <c r="CF87" s="109">
        <v>0</v>
      </c>
      <c r="CG87" s="4">
        <v>0</v>
      </c>
      <c r="CH87" s="4">
        <v>0</v>
      </c>
      <c r="CI87" s="4">
        <v>0</v>
      </c>
      <c r="CJ87" s="110">
        <v>0</v>
      </c>
      <c r="CK87" s="109">
        <v>0</v>
      </c>
      <c r="CL87" s="109">
        <v>0</v>
      </c>
      <c r="CM87" s="4">
        <v>0</v>
      </c>
      <c r="CN87" s="4">
        <v>0</v>
      </c>
      <c r="CO87" s="4">
        <v>0</v>
      </c>
      <c r="CP87" s="4">
        <v>0</v>
      </c>
      <c r="CQ87" s="109">
        <v>0</v>
      </c>
      <c r="CR87" s="109">
        <v>0</v>
      </c>
      <c r="CS87" s="109">
        <v>28</v>
      </c>
      <c r="CT87" s="4">
        <v>0</v>
      </c>
      <c r="CU87" s="4">
        <v>0</v>
      </c>
      <c r="CV87" s="4">
        <v>0</v>
      </c>
      <c r="CW87" s="110">
        <v>0</v>
      </c>
      <c r="CX87" s="109">
        <v>0</v>
      </c>
      <c r="CY87" s="109">
        <v>0</v>
      </c>
      <c r="CZ87" s="4">
        <v>0</v>
      </c>
      <c r="DA87" s="4">
        <v>0</v>
      </c>
      <c r="DB87" s="4">
        <v>28</v>
      </c>
      <c r="DC87" s="4">
        <v>28</v>
      </c>
      <c r="DD87" s="109">
        <v>0</v>
      </c>
      <c r="DE87" s="109">
        <v>0</v>
      </c>
      <c r="DF87" s="109">
        <v>0</v>
      </c>
      <c r="DG87" s="4">
        <v>0</v>
      </c>
      <c r="DH87" s="4">
        <v>0</v>
      </c>
      <c r="DI87" s="105">
        <v>0</v>
      </c>
      <c r="DJ87" s="110">
        <v>0</v>
      </c>
      <c r="DK87" s="109">
        <v>0</v>
      </c>
      <c r="DL87" s="109">
        <v>0</v>
      </c>
      <c r="DM87" s="4">
        <v>0</v>
      </c>
      <c r="DN87" s="4">
        <v>0</v>
      </c>
      <c r="DO87" s="4">
        <v>0</v>
      </c>
      <c r="DP87" s="4">
        <v>0</v>
      </c>
      <c r="DQ87" s="109">
        <v>387</v>
      </c>
      <c r="DR87" s="109">
        <v>0</v>
      </c>
      <c r="DS87" s="109">
        <v>0</v>
      </c>
      <c r="DT87" s="4">
        <v>369</v>
      </c>
      <c r="DU87" s="4">
        <v>0</v>
      </c>
      <c r="DV87" s="4">
        <v>0</v>
      </c>
      <c r="DW87" s="110">
        <v>239</v>
      </c>
      <c r="DX87" s="109">
        <v>0</v>
      </c>
      <c r="DY87" s="109">
        <v>0</v>
      </c>
      <c r="DZ87" s="4">
        <v>995</v>
      </c>
      <c r="EA87" s="4">
        <v>0</v>
      </c>
      <c r="EB87" s="4">
        <v>0</v>
      </c>
      <c r="EC87" s="4">
        <v>995</v>
      </c>
      <c r="ED87" s="109">
        <v>0</v>
      </c>
      <c r="EE87" s="109">
        <v>0</v>
      </c>
      <c r="EF87" s="109">
        <v>0</v>
      </c>
      <c r="EG87" s="4">
        <v>0</v>
      </c>
      <c r="EH87" s="4">
        <v>0</v>
      </c>
      <c r="EI87" s="4">
        <v>0</v>
      </c>
      <c r="EJ87" s="110">
        <v>0</v>
      </c>
      <c r="EK87" s="109">
        <v>0</v>
      </c>
      <c r="EL87" s="109">
        <v>0</v>
      </c>
      <c r="EM87" s="4">
        <v>0</v>
      </c>
      <c r="EN87" s="4">
        <v>0</v>
      </c>
      <c r="EO87" s="4">
        <v>0</v>
      </c>
      <c r="EP87" s="4">
        <v>0</v>
      </c>
      <c r="EQ87" s="109">
        <v>0</v>
      </c>
      <c r="ER87" s="109">
        <v>0</v>
      </c>
      <c r="ES87" s="109">
        <v>0</v>
      </c>
      <c r="ET87" s="4">
        <v>0</v>
      </c>
      <c r="EU87" s="4">
        <v>0</v>
      </c>
      <c r="EV87" s="105">
        <v>0</v>
      </c>
      <c r="EW87" s="110">
        <v>0</v>
      </c>
      <c r="EX87" s="109">
        <v>0</v>
      </c>
      <c r="EY87" s="109">
        <v>0</v>
      </c>
      <c r="EZ87" s="4">
        <v>0</v>
      </c>
      <c r="FA87" s="4">
        <v>0</v>
      </c>
      <c r="FB87" s="4">
        <v>0</v>
      </c>
      <c r="FC87" s="4">
        <v>0</v>
      </c>
      <c r="FD87" s="109">
        <v>0</v>
      </c>
      <c r="FE87" s="109">
        <v>0</v>
      </c>
      <c r="FF87" s="109">
        <v>0</v>
      </c>
      <c r="FG87" s="4">
        <v>0</v>
      </c>
      <c r="FH87" s="4">
        <v>0</v>
      </c>
      <c r="FI87" s="4">
        <v>0</v>
      </c>
      <c r="FJ87" s="110">
        <v>0</v>
      </c>
      <c r="FK87" s="109">
        <v>0</v>
      </c>
      <c r="FL87" s="109">
        <v>0</v>
      </c>
      <c r="FM87" s="4">
        <v>0</v>
      </c>
      <c r="FN87" s="4">
        <v>0</v>
      </c>
      <c r="FO87" s="4">
        <v>0</v>
      </c>
      <c r="FP87" s="4">
        <v>0</v>
      </c>
      <c r="FQ87" s="109">
        <v>0</v>
      </c>
      <c r="FR87" s="109">
        <v>0</v>
      </c>
      <c r="FS87" s="109">
        <v>0</v>
      </c>
      <c r="FT87" s="4">
        <v>0</v>
      </c>
      <c r="FU87" s="4">
        <v>0</v>
      </c>
      <c r="FV87" s="4">
        <v>0</v>
      </c>
      <c r="FW87" s="110">
        <v>0</v>
      </c>
      <c r="FX87" s="109">
        <v>0</v>
      </c>
      <c r="FY87" s="109">
        <v>0</v>
      </c>
      <c r="FZ87" s="4">
        <v>0</v>
      </c>
      <c r="GA87" s="4">
        <v>0</v>
      </c>
      <c r="GB87" s="4">
        <v>0</v>
      </c>
      <c r="GC87" s="4">
        <v>0</v>
      </c>
      <c r="GD87" s="109">
        <v>0</v>
      </c>
      <c r="GE87" s="109">
        <v>0</v>
      </c>
      <c r="GF87" s="109">
        <v>0</v>
      </c>
      <c r="GG87" s="4">
        <v>0</v>
      </c>
      <c r="GH87" s="4">
        <v>0</v>
      </c>
      <c r="GI87" s="4">
        <v>0</v>
      </c>
      <c r="GJ87" s="110">
        <v>0</v>
      </c>
      <c r="GK87" s="109">
        <v>0</v>
      </c>
      <c r="GL87" s="109">
        <v>0</v>
      </c>
      <c r="GM87" s="4">
        <v>0</v>
      </c>
      <c r="GN87" s="4">
        <v>0</v>
      </c>
      <c r="GO87" s="4">
        <v>0</v>
      </c>
      <c r="GP87" s="4">
        <v>0</v>
      </c>
      <c r="GQ87" s="109">
        <v>0</v>
      </c>
      <c r="GR87" s="109">
        <v>0</v>
      </c>
      <c r="GS87" s="109">
        <v>0</v>
      </c>
      <c r="GT87" s="4">
        <v>0</v>
      </c>
      <c r="GU87" s="4">
        <v>0</v>
      </c>
      <c r="GV87" s="4">
        <v>0</v>
      </c>
      <c r="GW87" s="110">
        <v>0</v>
      </c>
      <c r="GX87" s="109">
        <v>0</v>
      </c>
      <c r="GY87" s="109">
        <v>0</v>
      </c>
      <c r="GZ87" s="4">
        <v>0</v>
      </c>
      <c r="HA87" s="4">
        <v>0</v>
      </c>
      <c r="HB87" s="4">
        <v>0</v>
      </c>
      <c r="HC87" s="4">
        <v>0</v>
      </c>
      <c r="HD87" s="109">
        <v>0</v>
      </c>
      <c r="HE87" s="109">
        <v>0</v>
      </c>
      <c r="HF87" s="109">
        <v>0</v>
      </c>
      <c r="HG87" s="4">
        <v>0</v>
      </c>
      <c r="HH87" s="4">
        <v>0</v>
      </c>
      <c r="HI87" s="4">
        <v>0</v>
      </c>
      <c r="HJ87" s="110">
        <v>0</v>
      </c>
      <c r="HK87" s="109">
        <v>0</v>
      </c>
      <c r="HL87" s="109">
        <v>0</v>
      </c>
      <c r="HM87" s="4">
        <v>0</v>
      </c>
      <c r="HN87" s="4">
        <v>0</v>
      </c>
      <c r="HO87" s="4">
        <v>0</v>
      </c>
      <c r="HP87" s="4">
        <v>0</v>
      </c>
      <c r="HQ87" s="109">
        <v>0</v>
      </c>
      <c r="HR87" s="109">
        <v>0</v>
      </c>
      <c r="HS87" s="109">
        <v>0</v>
      </c>
      <c r="HT87" s="4">
        <v>0</v>
      </c>
      <c r="HU87" s="4">
        <v>0</v>
      </c>
      <c r="HV87" s="4">
        <v>0</v>
      </c>
      <c r="HW87" s="110">
        <v>0</v>
      </c>
      <c r="HX87" s="109">
        <v>0</v>
      </c>
      <c r="HY87" s="109">
        <v>0</v>
      </c>
      <c r="HZ87" s="4">
        <v>0</v>
      </c>
      <c r="IA87" s="4">
        <v>0</v>
      </c>
      <c r="IB87" s="4">
        <v>0</v>
      </c>
      <c r="IC87" s="4">
        <v>0</v>
      </c>
      <c r="ID87" s="109">
        <v>0</v>
      </c>
      <c r="IE87" s="109">
        <v>0</v>
      </c>
      <c r="IF87" s="109">
        <v>0</v>
      </c>
      <c r="IG87" s="4">
        <v>0</v>
      </c>
      <c r="IH87" s="4">
        <v>0</v>
      </c>
      <c r="II87" s="4">
        <v>0</v>
      </c>
      <c r="IJ87" s="110">
        <v>0</v>
      </c>
      <c r="IK87" s="109">
        <v>0</v>
      </c>
      <c r="IL87" s="109">
        <v>0</v>
      </c>
      <c r="IM87" s="4">
        <v>0</v>
      </c>
      <c r="IN87" s="4">
        <v>0</v>
      </c>
      <c r="IO87" s="4">
        <v>0</v>
      </c>
      <c r="IP87" s="4">
        <v>0</v>
      </c>
      <c r="IQ87" s="109">
        <v>0</v>
      </c>
      <c r="IR87" s="109">
        <v>0</v>
      </c>
      <c r="IS87" s="109">
        <v>48</v>
      </c>
      <c r="IT87" s="4">
        <v>0</v>
      </c>
      <c r="IU87" s="4">
        <v>0</v>
      </c>
      <c r="IV87" s="4">
        <v>42</v>
      </c>
      <c r="IW87" s="110">
        <v>0</v>
      </c>
      <c r="IX87" s="109">
        <v>0</v>
      </c>
      <c r="IY87" s="109">
        <v>78</v>
      </c>
      <c r="IZ87" s="4">
        <v>0</v>
      </c>
      <c r="JA87" s="4">
        <v>0</v>
      </c>
      <c r="JB87" s="4">
        <v>168</v>
      </c>
      <c r="JC87" s="4">
        <v>168</v>
      </c>
      <c r="JD87" s="242">
        <v>1058</v>
      </c>
      <c r="JE87" s="242">
        <v>0</v>
      </c>
      <c r="JF87" s="242">
        <v>226</v>
      </c>
      <c r="JG87" s="304">
        <v>1284</v>
      </c>
      <c r="JH87" s="300">
        <v>480.33333333333331</v>
      </c>
      <c r="JJ87" s="301">
        <v>1058</v>
      </c>
      <c r="JK87" s="301">
        <v>0</v>
      </c>
      <c r="JL87" s="301">
        <v>226</v>
      </c>
      <c r="JM87" s="306">
        <v>1284</v>
      </c>
      <c r="JN87" s="303">
        <v>267.31436502428869</v>
      </c>
      <c r="JP87" s="110">
        <v>0</v>
      </c>
      <c r="JQ87" s="109">
        <v>1</v>
      </c>
      <c r="JR87" s="109">
        <v>103</v>
      </c>
      <c r="JS87" s="145">
        <v>104</v>
      </c>
      <c r="JT87" s="148">
        <v>39.846743295019152</v>
      </c>
    </row>
    <row r="88" spans="1:280" ht="16.5" thickTop="1" thickBot="1" x14ac:dyDescent="0.3">
      <c r="A88" s="75" t="s">
        <v>170</v>
      </c>
      <c r="B88" s="290" t="s">
        <v>171</v>
      </c>
      <c r="C88" s="297">
        <v>441</v>
      </c>
      <c r="D88" s="112">
        <v>0</v>
      </c>
      <c r="E88" s="109">
        <v>0</v>
      </c>
      <c r="F88" s="114">
        <v>0</v>
      </c>
      <c r="G88" s="104">
        <v>0</v>
      </c>
      <c r="H88" s="4">
        <v>0</v>
      </c>
      <c r="I88" s="4">
        <v>0</v>
      </c>
      <c r="J88" s="110">
        <v>0</v>
      </c>
      <c r="K88" s="109">
        <v>0</v>
      </c>
      <c r="L88" s="109">
        <v>0</v>
      </c>
      <c r="M88" s="4">
        <v>0</v>
      </c>
      <c r="N88" s="4">
        <v>0</v>
      </c>
      <c r="O88" s="4">
        <v>0</v>
      </c>
      <c r="P88" s="4">
        <v>0</v>
      </c>
      <c r="Q88" s="112">
        <v>0</v>
      </c>
      <c r="R88" s="109">
        <v>0</v>
      </c>
      <c r="S88" s="109">
        <v>0</v>
      </c>
      <c r="T88" s="135">
        <v>0</v>
      </c>
      <c r="U88" s="4">
        <v>0</v>
      </c>
      <c r="V88" s="4">
        <v>0</v>
      </c>
      <c r="W88" s="110">
        <v>0</v>
      </c>
      <c r="X88" s="109">
        <v>0</v>
      </c>
      <c r="Y88" s="109">
        <v>0</v>
      </c>
      <c r="Z88" s="4">
        <v>0</v>
      </c>
      <c r="AA88" s="4">
        <v>0</v>
      </c>
      <c r="AB88" s="4">
        <v>0</v>
      </c>
      <c r="AC88" s="4">
        <v>0</v>
      </c>
      <c r="AD88" s="109">
        <v>0</v>
      </c>
      <c r="AE88" s="109">
        <v>0</v>
      </c>
      <c r="AF88" s="109">
        <v>0</v>
      </c>
      <c r="AG88" s="4">
        <v>0</v>
      </c>
      <c r="AH88" s="4">
        <v>0</v>
      </c>
      <c r="AI88" s="4">
        <v>0</v>
      </c>
      <c r="AJ88" s="110">
        <v>0</v>
      </c>
      <c r="AK88" s="109">
        <v>0</v>
      </c>
      <c r="AL88" s="109">
        <v>0</v>
      </c>
      <c r="AM88" s="4">
        <v>0</v>
      </c>
      <c r="AN88" s="4">
        <v>0</v>
      </c>
      <c r="AO88" s="4">
        <v>0</v>
      </c>
      <c r="AP88" s="4">
        <v>0</v>
      </c>
      <c r="AQ88" s="109">
        <v>0</v>
      </c>
      <c r="AR88" s="109">
        <v>0</v>
      </c>
      <c r="AS88" s="109">
        <v>0</v>
      </c>
      <c r="AT88" s="135">
        <v>0</v>
      </c>
      <c r="AU88" s="4">
        <v>0</v>
      </c>
      <c r="AV88" s="4">
        <v>0</v>
      </c>
      <c r="AW88" s="110">
        <v>0</v>
      </c>
      <c r="AX88" s="109">
        <v>0</v>
      </c>
      <c r="AY88" s="109">
        <v>0</v>
      </c>
      <c r="AZ88" s="4">
        <v>0</v>
      </c>
      <c r="BA88" s="4">
        <v>0</v>
      </c>
      <c r="BB88" s="4">
        <v>0</v>
      </c>
      <c r="BC88" s="4">
        <v>0</v>
      </c>
      <c r="BD88" s="31">
        <v>0</v>
      </c>
      <c r="BE88" s="109">
        <v>0</v>
      </c>
      <c r="BF88" s="109">
        <v>0</v>
      </c>
      <c r="BG88" s="104">
        <v>0</v>
      </c>
      <c r="BH88" s="4">
        <v>0</v>
      </c>
      <c r="BI88" s="4">
        <v>0</v>
      </c>
      <c r="BJ88" s="110">
        <v>0</v>
      </c>
      <c r="BK88" s="109">
        <v>0</v>
      </c>
      <c r="BL88" s="109">
        <v>0</v>
      </c>
      <c r="BM88" s="4">
        <v>0</v>
      </c>
      <c r="BN88" s="4">
        <v>0</v>
      </c>
      <c r="BO88" s="4">
        <v>0</v>
      </c>
      <c r="BP88" s="4">
        <v>0</v>
      </c>
      <c r="BQ88" s="109">
        <v>0</v>
      </c>
      <c r="BR88" s="109">
        <v>0</v>
      </c>
      <c r="BS88" s="109">
        <v>0</v>
      </c>
      <c r="BT88" s="4">
        <v>0</v>
      </c>
      <c r="BU88" s="4">
        <v>0</v>
      </c>
      <c r="BV88" s="4">
        <v>0</v>
      </c>
      <c r="BW88" s="110">
        <v>0</v>
      </c>
      <c r="BX88" s="109">
        <v>0</v>
      </c>
      <c r="BY88" s="109">
        <v>0</v>
      </c>
      <c r="BZ88" s="4">
        <v>0</v>
      </c>
      <c r="CA88" s="4">
        <v>0</v>
      </c>
      <c r="CB88" s="4">
        <v>0</v>
      </c>
      <c r="CC88" s="4">
        <v>0</v>
      </c>
      <c r="CD88" s="109">
        <v>0</v>
      </c>
      <c r="CE88" s="109">
        <v>0</v>
      </c>
      <c r="CF88" s="109">
        <v>0</v>
      </c>
      <c r="CG88" s="4">
        <v>0</v>
      </c>
      <c r="CH88" s="4">
        <v>0</v>
      </c>
      <c r="CI88" s="4">
        <v>0</v>
      </c>
      <c r="CJ88" s="110">
        <v>0</v>
      </c>
      <c r="CK88" s="109">
        <v>0</v>
      </c>
      <c r="CL88" s="109">
        <v>0</v>
      </c>
      <c r="CM88" s="4">
        <v>0</v>
      </c>
      <c r="CN88" s="4">
        <v>0</v>
      </c>
      <c r="CO88" s="4">
        <v>0</v>
      </c>
      <c r="CP88" s="4">
        <v>0</v>
      </c>
      <c r="CQ88" s="109">
        <v>0</v>
      </c>
      <c r="CR88" s="109">
        <v>0</v>
      </c>
      <c r="CS88" s="109">
        <v>0</v>
      </c>
      <c r="CT88" s="4">
        <v>0</v>
      </c>
      <c r="CU88" s="4">
        <v>0</v>
      </c>
      <c r="CV88" s="4">
        <v>0</v>
      </c>
      <c r="CW88" s="110">
        <v>0</v>
      </c>
      <c r="CX88" s="109">
        <v>0</v>
      </c>
      <c r="CY88" s="109">
        <v>0</v>
      </c>
      <c r="CZ88" s="4">
        <v>0</v>
      </c>
      <c r="DA88" s="4">
        <v>0</v>
      </c>
      <c r="DB88" s="4">
        <v>0</v>
      </c>
      <c r="DC88" s="4">
        <v>0</v>
      </c>
      <c r="DD88" s="109">
        <v>0</v>
      </c>
      <c r="DE88" s="109">
        <v>0</v>
      </c>
      <c r="DF88" s="109">
        <v>0</v>
      </c>
      <c r="DG88" s="4">
        <v>0</v>
      </c>
      <c r="DH88" s="4">
        <v>0</v>
      </c>
      <c r="DI88" s="105">
        <v>0</v>
      </c>
      <c r="DJ88" s="110">
        <v>0</v>
      </c>
      <c r="DK88" s="109">
        <v>0</v>
      </c>
      <c r="DL88" s="109">
        <v>0</v>
      </c>
      <c r="DM88" s="4">
        <v>0</v>
      </c>
      <c r="DN88" s="4">
        <v>0</v>
      </c>
      <c r="DO88" s="4">
        <v>0</v>
      </c>
      <c r="DP88" s="4">
        <v>0</v>
      </c>
      <c r="DQ88" s="109">
        <v>0</v>
      </c>
      <c r="DR88" s="109">
        <v>0</v>
      </c>
      <c r="DS88" s="109">
        <v>0</v>
      </c>
      <c r="DT88" s="4">
        <v>0</v>
      </c>
      <c r="DU88" s="4">
        <v>0</v>
      </c>
      <c r="DV88" s="4">
        <v>0</v>
      </c>
      <c r="DW88" s="110">
        <v>0</v>
      </c>
      <c r="DX88" s="109">
        <v>0</v>
      </c>
      <c r="DY88" s="109">
        <v>0</v>
      </c>
      <c r="DZ88" s="4">
        <v>0</v>
      </c>
      <c r="EA88" s="4">
        <v>0</v>
      </c>
      <c r="EB88" s="4">
        <v>0</v>
      </c>
      <c r="EC88" s="4">
        <v>0</v>
      </c>
      <c r="ED88" s="109">
        <v>0</v>
      </c>
      <c r="EE88" s="109">
        <v>0</v>
      </c>
      <c r="EF88" s="109">
        <v>0</v>
      </c>
      <c r="EG88" s="4">
        <v>0</v>
      </c>
      <c r="EH88" s="4">
        <v>0</v>
      </c>
      <c r="EI88" s="4">
        <v>0</v>
      </c>
      <c r="EJ88" s="110">
        <v>0</v>
      </c>
      <c r="EK88" s="109">
        <v>0</v>
      </c>
      <c r="EL88" s="109">
        <v>0</v>
      </c>
      <c r="EM88" s="4">
        <v>0</v>
      </c>
      <c r="EN88" s="4">
        <v>0</v>
      </c>
      <c r="EO88" s="4">
        <v>0</v>
      </c>
      <c r="EP88" s="4">
        <v>0</v>
      </c>
      <c r="EQ88" s="109">
        <v>0</v>
      </c>
      <c r="ER88" s="109">
        <v>0</v>
      </c>
      <c r="ES88" s="109">
        <v>0</v>
      </c>
      <c r="ET88" s="4">
        <v>0</v>
      </c>
      <c r="EU88" s="4">
        <v>0</v>
      </c>
      <c r="EV88" s="105">
        <v>0</v>
      </c>
      <c r="EW88" s="110">
        <v>0</v>
      </c>
      <c r="EX88" s="109">
        <v>0</v>
      </c>
      <c r="EY88" s="109">
        <v>0</v>
      </c>
      <c r="EZ88" s="4">
        <v>0</v>
      </c>
      <c r="FA88" s="4">
        <v>0</v>
      </c>
      <c r="FB88" s="4">
        <v>0</v>
      </c>
      <c r="FC88" s="4">
        <v>0</v>
      </c>
      <c r="FD88" s="109">
        <v>0</v>
      </c>
      <c r="FE88" s="109">
        <v>0</v>
      </c>
      <c r="FF88" s="109">
        <v>0</v>
      </c>
      <c r="FG88" s="4">
        <v>0</v>
      </c>
      <c r="FH88" s="4">
        <v>0</v>
      </c>
      <c r="FI88" s="4">
        <v>0</v>
      </c>
      <c r="FJ88" s="110">
        <v>0</v>
      </c>
      <c r="FK88" s="109">
        <v>0</v>
      </c>
      <c r="FL88" s="109">
        <v>0</v>
      </c>
      <c r="FM88" s="4">
        <v>0</v>
      </c>
      <c r="FN88" s="4">
        <v>0</v>
      </c>
      <c r="FO88" s="4">
        <v>0</v>
      </c>
      <c r="FP88" s="4">
        <v>0</v>
      </c>
      <c r="FQ88" s="109">
        <v>0</v>
      </c>
      <c r="FR88" s="109">
        <v>0</v>
      </c>
      <c r="FS88" s="109">
        <v>0</v>
      </c>
      <c r="FT88" s="4">
        <v>0</v>
      </c>
      <c r="FU88" s="4">
        <v>0</v>
      </c>
      <c r="FV88" s="4">
        <v>0</v>
      </c>
      <c r="FW88" s="110">
        <v>0</v>
      </c>
      <c r="FX88" s="109">
        <v>0</v>
      </c>
      <c r="FY88" s="109">
        <v>0</v>
      </c>
      <c r="FZ88" s="4">
        <v>0</v>
      </c>
      <c r="GA88" s="4">
        <v>0</v>
      </c>
      <c r="GB88" s="4">
        <v>0</v>
      </c>
      <c r="GC88" s="4">
        <v>0</v>
      </c>
      <c r="GD88" s="109">
        <v>0</v>
      </c>
      <c r="GE88" s="109">
        <v>0</v>
      </c>
      <c r="GF88" s="109">
        <v>0</v>
      </c>
      <c r="GG88" s="4">
        <v>0</v>
      </c>
      <c r="GH88" s="4">
        <v>0</v>
      </c>
      <c r="GI88" s="4">
        <v>0</v>
      </c>
      <c r="GJ88" s="110">
        <v>0</v>
      </c>
      <c r="GK88" s="109">
        <v>0</v>
      </c>
      <c r="GL88" s="109">
        <v>0</v>
      </c>
      <c r="GM88" s="4">
        <v>0</v>
      </c>
      <c r="GN88" s="4">
        <v>0</v>
      </c>
      <c r="GO88" s="4">
        <v>0</v>
      </c>
      <c r="GP88" s="4">
        <v>0</v>
      </c>
      <c r="GQ88" s="109">
        <v>0</v>
      </c>
      <c r="GR88" s="109">
        <v>0</v>
      </c>
      <c r="GS88" s="109">
        <v>0</v>
      </c>
      <c r="GT88" s="4">
        <v>0</v>
      </c>
      <c r="GU88" s="4">
        <v>0</v>
      </c>
      <c r="GV88" s="4">
        <v>0</v>
      </c>
      <c r="GW88" s="110">
        <v>0</v>
      </c>
      <c r="GX88" s="109">
        <v>0</v>
      </c>
      <c r="GY88" s="109">
        <v>0</v>
      </c>
      <c r="GZ88" s="4">
        <v>0</v>
      </c>
      <c r="HA88" s="4">
        <v>0</v>
      </c>
      <c r="HB88" s="4">
        <v>0</v>
      </c>
      <c r="HC88" s="4">
        <v>0</v>
      </c>
      <c r="HD88" s="109">
        <v>0</v>
      </c>
      <c r="HE88" s="109">
        <v>0</v>
      </c>
      <c r="HF88" s="109">
        <v>0</v>
      </c>
      <c r="HG88" s="4">
        <v>0</v>
      </c>
      <c r="HH88" s="4">
        <v>0</v>
      </c>
      <c r="HI88" s="4">
        <v>0</v>
      </c>
      <c r="HJ88" s="110">
        <v>0</v>
      </c>
      <c r="HK88" s="109">
        <v>0</v>
      </c>
      <c r="HL88" s="109">
        <v>0</v>
      </c>
      <c r="HM88" s="4">
        <v>0</v>
      </c>
      <c r="HN88" s="4">
        <v>0</v>
      </c>
      <c r="HO88" s="4">
        <v>0</v>
      </c>
      <c r="HP88" s="4">
        <v>0</v>
      </c>
      <c r="HQ88" s="109">
        <v>0</v>
      </c>
      <c r="HR88" s="109">
        <v>0</v>
      </c>
      <c r="HS88" s="109">
        <v>0</v>
      </c>
      <c r="HT88" s="4">
        <v>0</v>
      </c>
      <c r="HU88" s="4">
        <v>0</v>
      </c>
      <c r="HV88" s="4">
        <v>0</v>
      </c>
      <c r="HW88" s="110">
        <v>0</v>
      </c>
      <c r="HX88" s="109">
        <v>0</v>
      </c>
      <c r="HY88" s="109">
        <v>0</v>
      </c>
      <c r="HZ88" s="4">
        <v>0</v>
      </c>
      <c r="IA88" s="4">
        <v>0</v>
      </c>
      <c r="IB88" s="4">
        <v>0</v>
      </c>
      <c r="IC88" s="4">
        <v>0</v>
      </c>
      <c r="ID88" s="109">
        <v>0</v>
      </c>
      <c r="IE88" s="109">
        <v>0</v>
      </c>
      <c r="IF88" s="109">
        <v>0</v>
      </c>
      <c r="IG88" s="4">
        <v>0</v>
      </c>
      <c r="IH88" s="4">
        <v>0</v>
      </c>
      <c r="II88" s="4">
        <v>0</v>
      </c>
      <c r="IJ88" s="110">
        <v>0</v>
      </c>
      <c r="IK88" s="109">
        <v>0</v>
      </c>
      <c r="IL88" s="109">
        <v>0</v>
      </c>
      <c r="IM88" s="4">
        <v>0</v>
      </c>
      <c r="IN88" s="4">
        <v>0</v>
      </c>
      <c r="IO88" s="4">
        <v>0</v>
      </c>
      <c r="IP88" s="4">
        <v>0</v>
      </c>
      <c r="IQ88" s="109">
        <v>0</v>
      </c>
      <c r="IR88" s="109">
        <v>0</v>
      </c>
      <c r="IS88" s="109">
        <v>5</v>
      </c>
      <c r="IT88" s="4">
        <v>0</v>
      </c>
      <c r="IU88" s="4">
        <v>0</v>
      </c>
      <c r="IV88" s="4">
        <v>126</v>
      </c>
      <c r="IW88" s="110">
        <v>0</v>
      </c>
      <c r="IX88" s="109">
        <v>0</v>
      </c>
      <c r="IY88" s="109">
        <v>174</v>
      </c>
      <c r="IZ88" s="4">
        <v>0</v>
      </c>
      <c r="JA88" s="4">
        <v>0</v>
      </c>
      <c r="JB88" s="4">
        <v>305</v>
      </c>
      <c r="JC88" s="4">
        <v>305</v>
      </c>
      <c r="JD88" s="242">
        <v>0</v>
      </c>
      <c r="JE88" s="242">
        <v>0</v>
      </c>
      <c r="JF88" s="242">
        <v>305</v>
      </c>
      <c r="JG88" s="304">
        <v>305</v>
      </c>
      <c r="JH88" s="300">
        <v>441</v>
      </c>
      <c r="JJ88" s="301">
        <v>0</v>
      </c>
      <c r="JK88" s="301">
        <v>0</v>
      </c>
      <c r="JL88" s="301">
        <v>305</v>
      </c>
      <c r="JM88" s="306">
        <v>305</v>
      </c>
      <c r="JN88" s="303">
        <v>69.160997732426296</v>
      </c>
      <c r="JP88" s="110">
        <v>0</v>
      </c>
      <c r="JQ88" s="109">
        <v>0</v>
      </c>
      <c r="JR88" s="109">
        <v>0</v>
      </c>
      <c r="JS88" s="145">
        <v>0</v>
      </c>
      <c r="JT88" s="148">
        <v>0</v>
      </c>
    </row>
    <row r="89" spans="1:280" ht="16.5" thickTop="1" thickBot="1" x14ac:dyDescent="0.3">
      <c r="A89" s="75" t="s">
        <v>172</v>
      </c>
      <c r="B89" s="290" t="s">
        <v>173</v>
      </c>
      <c r="C89" s="297">
        <v>266.33333333333331</v>
      </c>
      <c r="D89" s="112">
        <v>0</v>
      </c>
      <c r="E89" s="109">
        <v>0</v>
      </c>
      <c r="F89" s="114">
        <v>0</v>
      </c>
      <c r="G89" s="104">
        <v>0</v>
      </c>
      <c r="H89" s="4">
        <v>0</v>
      </c>
      <c r="I89" s="4">
        <v>0</v>
      </c>
      <c r="J89" s="110">
        <v>0</v>
      </c>
      <c r="K89" s="109">
        <v>0</v>
      </c>
      <c r="L89" s="109">
        <v>0</v>
      </c>
      <c r="M89" s="4">
        <v>0</v>
      </c>
      <c r="N89" s="4">
        <v>0</v>
      </c>
      <c r="O89" s="4">
        <v>0</v>
      </c>
      <c r="P89" s="4">
        <v>0</v>
      </c>
      <c r="Q89" s="112">
        <v>9</v>
      </c>
      <c r="R89" s="109">
        <v>0</v>
      </c>
      <c r="S89" s="109">
        <v>0</v>
      </c>
      <c r="T89" s="135">
        <v>97</v>
      </c>
      <c r="U89" s="4">
        <v>0</v>
      </c>
      <c r="V89" s="4">
        <v>0</v>
      </c>
      <c r="W89" s="110">
        <v>84</v>
      </c>
      <c r="X89" s="109">
        <v>0</v>
      </c>
      <c r="Y89" s="109">
        <v>0</v>
      </c>
      <c r="Z89" s="4">
        <v>190</v>
      </c>
      <c r="AA89" s="4">
        <v>0</v>
      </c>
      <c r="AB89" s="4">
        <v>0</v>
      </c>
      <c r="AC89" s="4">
        <v>190</v>
      </c>
      <c r="AD89" s="109">
        <v>0</v>
      </c>
      <c r="AE89" s="109">
        <v>0</v>
      </c>
      <c r="AF89" s="109">
        <v>0</v>
      </c>
      <c r="AG89" s="4">
        <v>0</v>
      </c>
      <c r="AH89" s="4">
        <v>0</v>
      </c>
      <c r="AI89" s="4">
        <v>0</v>
      </c>
      <c r="AJ89" s="110">
        <v>0</v>
      </c>
      <c r="AK89" s="109">
        <v>0</v>
      </c>
      <c r="AL89" s="109">
        <v>0</v>
      </c>
      <c r="AM89" s="4">
        <v>0</v>
      </c>
      <c r="AN89" s="4">
        <v>0</v>
      </c>
      <c r="AO89" s="4">
        <v>0</v>
      </c>
      <c r="AP89" s="4">
        <v>0</v>
      </c>
      <c r="AQ89" s="109">
        <v>0</v>
      </c>
      <c r="AR89" s="109">
        <v>0</v>
      </c>
      <c r="AS89" s="109">
        <v>100</v>
      </c>
      <c r="AT89" s="135">
        <v>0</v>
      </c>
      <c r="AU89" s="4">
        <v>0</v>
      </c>
      <c r="AV89" s="4">
        <v>163</v>
      </c>
      <c r="AW89" s="110">
        <v>0</v>
      </c>
      <c r="AX89" s="109">
        <v>0</v>
      </c>
      <c r="AY89" s="109">
        <v>123</v>
      </c>
      <c r="AZ89" s="4">
        <v>0</v>
      </c>
      <c r="BA89" s="4">
        <v>0</v>
      </c>
      <c r="BB89" s="4">
        <v>386</v>
      </c>
      <c r="BC89" s="4">
        <v>386</v>
      </c>
      <c r="BD89" s="31">
        <v>0</v>
      </c>
      <c r="BE89" s="109">
        <v>0</v>
      </c>
      <c r="BF89" s="109">
        <v>0</v>
      </c>
      <c r="BG89" s="104">
        <v>0</v>
      </c>
      <c r="BH89" s="4">
        <v>0</v>
      </c>
      <c r="BI89" s="4">
        <v>0</v>
      </c>
      <c r="BJ89" s="110">
        <v>0</v>
      </c>
      <c r="BK89" s="109">
        <v>0</v>
      </c>
      <c r="BL89" s="109">
        <v>0</v>
      </c>
      <c r="BM89" s="4">
        <v>0</v>
      </c>
      <c r="BN89" s="4">
        <v>0</v>
      </c>
      <c r="BO89" s="4">
        <v>0</v>
      </c>
      <c r="BP89" s="4">
        <v>0</v>
      </c>
      <c r="BQ89" s="109">
        <v>0</v>
      </c>
      <c r="BR89" s="109">
        <v>0</v>
      </c>
      <c r="BS89" s="109">
        <v>0</v>
      </c>
      <c r="BT89" s="4">
        <v>0</v>
      </c>
      <c r="BU89" s="4">
        <v>0</v>
      </c>
      <c r="BV89" s="4">
        <v>0</v>
      </c>
      <c r="BW89" s="110">
        <v>0</v>
      </c>
      <c r="BX89" s="109">
        <v>0</v>
      </c>
      <c r="BY89" s="109">
        <v>0</v>
      </c>
      <c r="BZ89" s="4">
        <v>0</v>
      </c>
      <c r="CA89" s="4">
        <v>0</v>
      </c>
      <c r="CB89" s="4">
        <v>0</v>
      </c>
      <c r="CC89" s="4">
        <v>0</v>
      </c>
      <c r="CD89" s="109">
        <v>0</v>
      </c>
      <c r="CE89" s="109">
        <v>0</v>
      </c>
      <c r="CF89" s="109">
        <v>0</v>
      </c>
      <c r="CG89" s="4">
        <v>0</v>
      </c>
      <c r="CH89" s="4">
        <v>0</v>
      </c>
      <c r="CI89" s="4">
        <v>0</v>
      </c>
      <c r="CJ89" s="110">
        <v>0</v>
      </c>
      <c r="CK89" s="109">
        <v>0</v>
      </c>
      <c r="CL89" s="109">
        <v>0</v>
      </c>
      <c r="CM89" s="4">
        <v>0</v>
      </c>
      <c r="CN89" s="4">
        <v>0</v>
      </c>
      <c r="CO89" s="4">
        <v>0</v>
      </c>
      <c r="CP89" s="4">
        <v>0</v>
      </c>
      <c r="CQ89" s="109">
        <v>0</v>
      </c>
      <c r="CR89" s="109">
        <v>0</v>
      </c>
      <c r="CS89" s="109">
        <v>0</v>
      </c>
      <c r="CT89" s="4">
        <v>0</v>
      </c>
      <c r="CU89" s="4">
        <v>0</v>
      </c>
      <c r="CV89" s="4">
        <v>0</v>
      </c>
      <c r="CW89" s="110">
        <v>0</v>
      </c>
      <c r="CX89" s="109">
        <v>0</v>
      </c>
      <c r="CY89" s="109">
        <v>0</v>
      </c>
      <c r="CZ89" s="4">
        <v>0</v>
      </c>
      <c r="DA89" s="4">
        <v>0</v>
      </c>
      <c r="DB89" s="4">
        <v>0</v>
      </c>
      <c r="DC89" s="4">
        <v>0</v>
      </c>
      <c r="DD89" s="109">
        <v>0</v>
      </c>
      <c r="DE89" s="109">
        <v>0</v>
      </c>
      <c r="DF89" s="109">
        <v>0</v>
      </c>
      <c r="DG89" s="4">
        <v>0</v>
      </c>
      <c r="DH89" s="4">
        <v>0</v>
      </c>
      <c r="DI89" s="105">
        <v>0</v>
      </c>
      <c r="DJ89" s="110">
        <v>0</v>
      </c>
      <c r="DK89" s="109">
        <v>0</v>
      </c>
      <c r="DL89" s="109">
        <v>0</v>
      </c>
      <c r="DM89" s="4">
        <v>0</v>
      </c>
      <c r="DN89" s="4">
        <v>0</v>
      </c>
      <c r="DO89" s="4">
        <v>0</v>
      </c>
      <c r="DP89" s="4">
        <v>0</v>
      </c>
      <c r="DQ89" s="109">
        <v>177</v>
      </c>
      <c r="DR89" s="109">
        <v>0</v>
      </c>
      <c r="DS89" s="109">
        <v>0</v>
      </c>
      <c r="DT89" s="4">
        <v>177</v>
      </c>
      <c r="DU89" s="4">
        <v>0</v>
      </c>
      <c r="DV89" s="4">
        <v>0</v>
      </c>
      <c r="DW89" s="110">
        <v>147</v>
      </c>
      <c r="DX89" s="109">
        <v>0</v>
      </c>
      <c r="DY89" s="109">
        <v>0</v>
      </c>
      <c r="DZ89" s="4">
        <v>501</v>
      </c>
      <c r="EA89" s="4">
        <v>0</v>
      </c>
      <c r="EB89" s="4">
        <v>0</v>
      </c>
      <c r="EC89" s="4">
        <v>501</v>
      </c>
      <c r="ED89" s="109">
        <v>0</v>
      </c>
      <c r="EE89" s="109">
        <v>0</v>
      </c>
      <c r="EF89" s="109">
        <v>0</v>
      </c>
      <c r="EG89" s="4">
        <v>0</v>
      </c>
      <c r="EH89" s="4">
        <v>0</v>
      </c>
      <c r="EI89" s="4">
        <v>0</v>
      </c>
      <c r="EJ89" s="110">
        <v>0</v>
      </c>
      <c r="EK89" s="109">
        <v>0</v>
      </c>
      <c r="EL89" s="109">
        <v>0</v>
      </c>
      <c r="EM89" s="4">
        <v>0</v>
      </c>
      <c r="EN89" s="4">
        <v>0</v>
      </c>
      <c r="EO89" s="4">
        <v>0</v>
      </c>
      <c r="EP89" s="4">
        <v>0</v>
      </c>
      <c r="EQ89" s="109">
        <v>0</v>
      </c>
      <c r="ER89" s="109">
        <v>0</v>
      </c>
      <c r="ES89" s="109">
        <v>0</v>
      </c>
      <c r="ET89" s="4">
        <v>0</v>
      </c>
      <c r="EU89" s="4">
        <v>0</v>
      </c>
      <c r="EV89" s="105">
        <v>0</v>
      </c>
      <c r="EW89" s="110">
        <v>0</v>
      </c>
      <c r="EX89" s="109">
        <v>0</v>
      </c>
      <c r="EY89" s="109">
        <v>0</v>
      </c>
      <c r="EZ89" s="4">
        <v>0</v>
      </c>
      <c r="FA89" s="4">
        <v>0</v>
      </c>
      <c r="FB89" s="4">
        <v>0</v>
      </c>
      <c r="FC89" s="4">
        <v>0</v>
      </c>
      <c r="FD89" s="109">
        <v>0</v>
      </c>
      <c r="FE89" s="109">
        <v>0</v>
      </c>
      <c r="FF89" s="109">
        <v>0</v>
      </c>
      <c r="FG89" s="4">
        <v>0</v>
      </c>
      <c r="FH89" s="4">
        <v>0</v>
      </c>
      <c r="FI89" s="4">
        <v>0</v>
      </c>
      <c r="FJ89" s="110">
        <v>0</v>
      </c>
      <c r="FK89" s="109">
        <v>0</v>
      </c>
      <c r="FL89" s="109">
        <v>0</v>
      </c>
      <c r="FM89" s="4">
        <v>0</v>
      </c>
      <c r="FN89" s="4">
        <v>0</v>
      </c>
      <c r="FO89" s="4">
        <v>0</v>
      </c>
      <c r="FP89" s="4">
        <v>0</v>
      </c>
      <c r="FQ89" s="109">
        <v>0</v>
      </c>
      <c r="FR89" s="109">
        <v>0</v>
      </c>
      <c r="FS89" s="109">
        <v>0</v>
      </c>
      <c r="FT89" s="4">
        <v>0</v>
      </c>
      <c r="FU89" s="4">
        <v>0</v>
      </c>
      <c r="FV89" s="4">
        <v>0</v>
      </c>
      <c r="FW89" s="110">
        <v>0</v>
      </c>
      <c r="FX89" s="109">
        <v>0</v>
      </c>
      <c r="FY89" s="109">
        <v>0</v>
      </c>
      <c r="FZ89" s="4">
        <v>0</v>
      </c>
      <c r="GA89" s="4">
        <v>0</v>
      </c>
      <c r="GB89" s="4">
        <v>0</v>
      </c>
      <c r="GC89" s="4">
        <v>0</v>
      </c>
      <c r="GD89" s="109">
        <v>0</v>
      </c>
      <c r="GE89" s="109">
        <v>0</v>
      </c>
      <c r="GF89" s="109">
        <v>0</v>
      </c>
      <c r="GG89" s="4">
        <v>0</v>
      </c>
      <c r="GH89" s="4">
        <v>0</v>
      </c>
      <c r="GI89" s="4">
        <v>0</v>
      </c>
      <c r="GJ89" s="110">
        <v>0</v>
      </c>
      <c r="GK89" s="109">
        <v>0</v>
      </c>
      <c r="GL89" s="109">
        <v>0</v>
      </c>
      <c r="GM89" s="4">
        <v>0</v>
      </c>
      <c r="GN89" s="4">
        <v>0</v>
      </c>
      <c r="GO89" s="4">
        <v>0</v>
      </c>
      <c r="GP89" s="4">
        <v>0</v>
      </c>
      <c r="GQ89" s="109">
        <v>0</v>
      </c>
      <c r="GR89" s="109">
        <v>0</v>
      </c>
      <c r="GS89" s="109">
        <v>0</v>
      </c>
      <c r="GT89" s="4">
        <v>0</v>
      </c>
      <c r="GU89" s="4">
        <v>0</v>
      </c>
      <c r="GV89" s="4">
        <v>0</v>
      </c>
      <c r="GW89" s="110">
        <v>0</v>
      </c>
      <c r="GX89" s="109">
        <v>0</v>
      </c>
      <c r="GY89" s="109">
        <v>0</v>
      </c>
      <c r="GZ89" s="4">
        <v>0</v>
      </c>
      <c r="HA89" s="4">
        <v>0</v>
      </c>
      <c r="HB89" s="4">
        <v>0</v>
      </c>
      <c r="HC89" s="4">
        <v>0</v>
      </c>
      <c r="HD89" s="109">
        <v>0</v>
      </c>
      <c r="HE89" s="109">
        <v>0</v>
      </c>
      <c r="HF89" s="109">
        <v>0</v>
      </c>
      <c r="HG89" s="4">
        <v>0</v>
      </c>
      <c r="HH89" s="4">
        <v>0</v>
      </c>
      <c r="HI89" s="4">
        <v>0</v>
      </c>
      <c r="HJ89" s="110">
        <v>0</v>
      </c>
      <c r="HK89" s="109">
        <v>0</v>
      </c>
      <c r="HL89" s="109">
        <v>0</v>
      </c>
      <c r="HM89" s="4">
        <v>0</v>
      </c>
      <c r="HN89" s="4">
        <v>0</v>
      </c>
      <c r="HO89" s="4">
        <v>0</v>
      </c>
      <c r="HP89" s="4">
        <v>0</v>
      </c>
      <c r="HQ89" s="109">
        <v>0</v>
      </c>
      <c r="HR89" s="109">
        <v>0</v>
      </c>
      <c r="HS89" s="109">
        <v>0</v>
      </c>
      <c r="HT89" s="4">
        <v>0</v>
      </c>
      <c r="HU89" s="4">
        <v>0</v>
      </c>
      <c r="HV89" s="4">
        <v>0</v>
      </c>
      <c r="HW89" s="110">
        <v>0</v>
      </c>
      <c r="HX89" s="109">
        <v>0</v>
      </c>
      <c r="HY89" s="109">
        <v>0</v>
      </c>
      <c r="HZ89" s="4">
        <v>0</v>
      </c>
      <c r="IA89" s="4">
        <v>0</v>
      </c>
      <c r="IB89" s="4">
        <v>0</v>
      </c>
      <c r="IC89" s="4">
        <v>0</v>
      </c>
      <c r="ID89" s="109">
        <v>0</v>
      </c>
      <c r="IE89" s="109">
        <v>0</v>
      </c>
      <c r="IF89" s="109">
        <v>0</v>
      </c>
      <c r="IG89" s="4">
        <v>0</v>
      </c>
      <c r="IH89" s="4">
        <v>0</v>
      </c>
      <c r="II89" s="4">
        <v>0</v>
      </c>
      <c r="IJ89" s="110">
        <v>0</v>
      </c>
      <c r="IK89" s="109">
        <v>0</v>
      </c>
      <c r="IL89" s="109">
        <v>0</v>
      </c>
      <c r="IM89" s="4">
        <v>0</v>
      </c>
      <c r="IN89" s="4">
        <v>0</v>
      </c>
      <c r="IO89" s="4">
        <v>0</v>
      </c>
      <c r="IP89" s="4">
        <v>0</v>
      </c>
      <c r="IQ89" s="109">
        <v>39</v>
      </c>
      <c r="IR89" s="109">
        <v>70</v>
      </c>
      <c r="IS89" s="109">
        <v>55</v>
      </c>
      <c r="IT89" s="4">
        <v>30</v>
      </c>
      <c r="IU89" s="4">
        <v>0</v>
      </c>
      <c r="IV89" s="4">
        <v>44</v>
      </c>
      <c r="IW89" s="110">
        <v>19</v>
      </c>
      <c r="IX89" s="109">
        <v>0</v>
      </c>
      <c r="IY89" s="109">
        <v>47</v>
      </c>
      <c r="IZ89" s="4">
        <v>88</v>
      </c>
      <c r="JA89" s="4">
        <v>70</v>
      </c>
      <c r="JB89" s="4">
        <v>146</v>
      </c>
      <c r="JC89" s="4">
        <v>304</v>
      </c>
      <c r="JD89" s="242">
        <v>779</v>
      </c>
      <c r="JE89" s="242">
        <v>70</v>
      </c>
      <c r="JF89" s="242">
        <v>532</v>
      </c>
      <c r="JG89" s="304">
        <v>1381</v>
      </c>
      <c r="JH89" s="300">
        <v>266.33333333333331</v>
      </c>
      <c r="JJ89" s="301">
        <v>779</v>
      </c>
      <c r="JK89" s="301">
        <v>70</v>
      </c>
      <c r="JL89" s="301">
        <v>532</v>
      </c>
      <c r="JM89" s="306">
        <v>1381</v>
      </c>
      <c r="JN89" s="303">
        <v>518.52315394242805</v>
      </c>
      <c r="JP89" s="110">
        <v>0</v>
      </c>
      <c r="JQ89" s="109">
        <v>0</v>
      </c>
      <c r="JR89" s="109">
        <v>0</v>
      </c>
      <c r="JS89" s="145">
        <v>0</v>
      </c>
      <c r="JT89" s="148">
        <v>0</v>
      </c>
    </row>
    <row r="90" spans="1:280" ht="16.5" thickTop="1" thickBot="1" x14ac:dyDescent="0.3">
      <c r="A90" s="75" t="s">
        <v>174</v>
      </c>
      <c r="B90" s="290" t="s">
        <v>175</v>
      </c>
      <c r="C90" s="297">
        <v>436</v>
      </c>
      <c r="D90" s="112">
        <v>0</v>
      </c>
      <c r="E90" s="109">
        <v>0</v>
      </c>
      <c r="F90" s="114">
        <v>0</v>
      </c>
      <c r="G90" s="104">
        <v>0</v>
      </c>
      <c r="H90" s="4">
        <v>0</v>
      </c>
      <c r="I90" s="4">
        <v>0</v>
      </c>
      <c r="J90" s="110">
        <v>0</v>
      </c>
      <c r="K90" s="109">
        <v>0</v>
      </c>
      <c r="L90" s="109">
        <v>0</v>
      </c>
      <c r="M90" s="4">
        <v>0</v>
      </c>
      <c r="N90" s="4">
        <v>0</v>
      </c>
      <c r="O90" s="4">
        <v>0</v>
      </c>
      <c r="P90" s="4">
        <v>0</v>
      </c>
      <c r="Q90" s="112">
        <v>17</v>
      </c>
      <c r="R90" s="109">
        <v>0</v>
      </c>
      <c r="S90" s="109">
        <v>0</v>
      </c>
      <c r="T90" s="135">
        <v>20</v>
      </c>
      <c r="U90" s="4">
        <v>0</v>
      </c>
      <c r="V90" s="4">
        <v>0</v>
      </c>
      <c r="W90" s="110">
        <v>17</v>
      </c>
      <c r="X90" s="109">
        <v>0</v>
      </c>
      <c r="Y90" s="109">
        <v>0</v>
      </c>
      <c r="Z90" s="4">
        <v>54</v>
      </c>
      <c r="AA90" s="4">
        <v>0</v>
      </c>
      <c r="AB90" s="4">
        <v>0</v>
      </c>
      <c r="AC90" s="4">
        <v>54</v>
      </c>
      <c r="AD90" s="109">
        <v>0</v>
      </c>
      <c r="AE90" s="109">
        <v>0</v>
      </c>
      <c r="AF90" s="109">
        <v>0</v>
      </c>
      <c r="AG90" s="4">
        <v>0</v>
      </c>
      <c r="AH90" s="4">
        <v>0</v>
      </c>
      <c r="AI90" s="4">
        <v>0</v>
      </c>
      <c r="AJ90" s="110">
        <v>0</v>
      </c>
      <c r="AK90" s="109">
        <v>0</v>
      </c>
      <c r="AL90" s="109">
        <v>0</v>
      </c>
      <c r="AM90" s="4">
        <v>0</v>
      </c>
      <c r="AN90" s="4">
        <v>0</v>
      </c>
      <c r="AO90" s="4">
        <v>0</v>
      </c>
      <c r="AP90" s="4">
        <v>0</v>
      </c>
      <c r="AQ90" s="109">
        <v>0</v>
      </c>
      <c r="AR90" s="109">
        <v>0</v>
      </c>
      <c r="AS90" s="109">
        <v>0</v>
      </c>
      <c r="AT90" s="135">
        <v>0</v>
      </c>
      <c r="AU90" s="4">
        <v>0</v>
      </c>
      <c r="AV90" s="4">
        <v>0</v>
      </c>
      <c r="AW90" s="110">
        <v>0</v>
      </c>
      <c r="AX90" s="109">
        <v>0</v>
      </c>
      <c r="AY90" s="109">
        <v>0</v>
      </c>
      <c r="AZ90" s="4">
        <v>0</v>
      </c>
      <c r="BA90" s="4">
        <v>0</v>
      </c>
      <c r="BB90" s="4">
        <v>0</v>
      </c>
      <c r="BC90" s="4">
        <v>0</v>
      </c>
      <c r="BD90" s="31">
        <v>0</v>
      </c>
      <c r="BE90" s="109">
        <v>0</v>
      </c>
      <c r="BF90" s="109">
        <v>0</v>
      </c>
      <c r="BG90" s="104">
        <v>0</v>
      </c>
      <c r="BH90" s="4">
        <v>0</v>
      </c>
      <c r="BI90" s="4">
        <v>0</v>
      </c>
      <c r="BJ90" s="110">
        <v>0</v>
      </c>
      <c r="BK90" s="109">
        <v>0</v>
      </c>
      <c r="BL90" s="109">
        <v>0</v>
      </c>
      <c r="BM90" s="4">
        <v>0</v>
      </c>
      <c r="BN90" s="4">
        <v>0</v>
      </c>
      <c r="BO90" s="4">
        <v>0</v>
      </c>
      <c r="BP90" s="4">
        <v>0</v>
      </c>
      <c r="BQ90" s="109">
        <v>0</v>
      </c>
      <c r="BR90" s="109">
        <v>0</v>
      </c>
      <c r="BS90" s="109">
        <v>0</v>
      </c>
      <c r="BT90" s="4">
        <v>0</v>
      </c>
      <c r="BU90" s="4">
        <v>0</v>
      </c>
      <c r="BV90" s="4">
        <v>0</v>
      </c>
      <c r="BW90" s="110">
        <v>0</v>
      </c>
      <c r="BX90" s="109">
        <v>0</v>
      </c>
      <c r="BY90" s="109">
        <v>0</v>
      </c>
      <c r="BZ90" s="4">
        <v>0</v>
      </c>
      <c r="CA90" s="4">
        <v>0</v>
      </c>
      <c r="CB90" s="4">
        <v>0</v>
      </c>
      <c r="CC90" s="4">
        <v>0</v>
      </c>
      <c r="CD90" s="109">
        <v>0</v>
      </c>
      <c r="CE90" s="109">
        <v>0</v>
      </c>
      <c r="CF90" s="109">
        <v>0</v>
      </c>
      <c r="CG90" s="4">
        <v>0</v>
      </c>
      <c r="CH90" s="4">
        <v>0</v>
      </c>
      <c r="CI90" s="4">
        <v>0</v>
      </c>
      <c r="CJ90" s="110">
        <v>0</v>
      </c>
      <c r="CK90" s="109">
        <v>0</v>
      </c>
      <c r="CL90" s="109">
        <v>0</v>
      </c>
      <c r="CM90" s="4">
        <v>0</v>
      </c>
      <c r="CN90" s="4">
        <v>0</v>
      </c>
      <c r="CO90" s="4">
        <v>0</v>
      </c>
      <c r="CP90" s="4">
        <v>0</v>
      </c>
      <c r="CQ90" s="109">
        <v>0</v>
      </c>
      <c r="CR90" s="109">
        <v>0</v>
      </c>
      <c r="CS90" s="109">
        <v>0</v>
      </c>
      <c r="CT90" s="4">
        <v>0</v>
      </c>
      <c r="CU90" s="4">
        <v>0</v>
      </c>
      <c r="CV90" s="4">
        <v>0</v>
      </c>
      <c r="CW90" s="110">
        <v>0</v>
      </c>
      <c r="CX90" s="109">
        <v>0</v>
      </c>
      <c r="CY90" s="109">
        <v>0</v>
      </c>
      <c r="CZ90" s="4">
        <v>0</v>
      </c>
      <c r="DA90" s="4">
        <v>0</v>
      </c>
      <c r="DB90" s="4">
        <v>0</v>
      </c>
      <c r="DC90" s="4">
        <v>0</v>
      </c>
      <c r="DD90" s="109">
        <v>0</v>
      </c>
      <c r="DE90" s="109">
        <v>0</v>
      </c>
      <c r="DF90" s="109">
        <v>0</v>
      </c>
      <c r="DG90" s="4">
        <v>0</v>
      </c>
      <c r="DH90" s="4">
        <v>0</v>
      </c>
      <c r="DI90" s="105">
        <v>0</v>
      </c>
      <c r="DJ90" s="110">
        <v>0</v>
      </c>
      <c r="DK90" s="109">
        <v>0</v>
      </c>
      <c r="DL90" s="109">
        <v>0</v>
      </c>
      <c r="DM90" s="4">
        <v>0</v>
      </c>
      <c r="DN90" s="4">
        <v>0</v>
      </c>
      <c r="DO90" s="4">
        <v>0</v>
      </c>
      <c r="DP90" s="4">
        <v>0</v>
      </c>
      <c r="DQ90" s="109">
        <v>0</v>
      </c>
      <c r="DR90" s="109">
        <v>0</v>
      </c>
      <c r="DS90" s="109">
        <v>0</v>
      </c>
      <c r="DT90" s="4">
        <v>7</v>
      </c>
      <c r="DU90" s="4">
        <v>0</v>
      </c>
      <c r="DV90" s="4">
        <v>0</v>
      </c>
      <c r="DW90" s="110">
        <v>0</v>
      </c>
      <c r="DX90" s="109">
        <v>0</v>
      </c>
      <c r="DY90" s="109">
        <v>0</v>
      </c>
      <c r="DZ90" s="4">
        <v>7</v>
      </c>
      <c r="EA90" s="4">
        <v>0</v>
      </c>
      <c r="EB90" s="4">
        <v>0</v>
      </c>
      <c r="EC90" s="4">
        <v>7</v>
      </c>
      <c r="ED90" s="109">
        <v>0</v>
      </c>
      <c r="EE90" s="109">
        <v>0</v>
      </c>
      <c r="EF90" s="109">
        <v>0</v>
      </c>
      <c r="EG90" s="4">
        <v>0</v>
      </c>
      <c r="EH90" s="4">
        <v>0</v>
      </c>
      <c r="EI90" s="4">
        <v>0</v>
      </c>
      <c r="EJ90" s="110">
        <v>0</v>
      </c>
      <c r="EK90" s="109">
        <v>0</v>
      </c>
      <c r="EL90" s="109">
        <v>0</v>
      </c>
      <c r="EM90" s="4">
        <v>0</v>
      </c>
      <c r="EN90" s="4">
        <v>0</v>
      </c>
      <c r="EO90" s="4">
        <v>0</v>
      </c>
      <c r="EP90" s="4">
        <v>0</v>
      </c>
      <c r="EQ90" s="109">
        <v>0</v>
      </c>
      <c r="ER90" s="109">
        <v>0</v>
      </c>
      <c r="ES90" s="109">
        <v>0</v>
      </c>
      <c r="ET90" s="4">
        <v>0</v>
      </c>
      <c r="EU90" s="4">
        <v>0</v>
      </c>
      <c r="EV90" s="105">
        <v>0</v>
      </c>
      <c r="EW90" s="110">
        <v>0</v>
      </c>
      <c r="EX90" s="109">
        <v>0</v>
      </c>
      <c r="EY90" s="109">
        <v>0</v>
      </c>
      <c r="EZ90" s="4">
        <v>0</v>
      </c>
      <c r="FA90" s="4">
        <v>0</v>
      </c>
      <c r="FB90" s="4">
        <v>0</v>
      </c>
      <c r="FC90" s="4">
        <v>0</v>
      </c>
      <c r="FD90" s="109">
        <v>0</v>
      </c>
      <c r="FE90" s="109">
        <v>0</v>
      </c>
      <c r="FF90" s="109">
        <v>0</v>
      </c>
      <c r="FG90" s="4">
        <v>0</v>
      </c>
      <c r="FH90" s="4">
        <v>0</v>
      </c>
      <c r="FI90" s="4">
        <v>0</v>
      </c>
      <c r="FJ90" s="110">
        <v>0</v>
      </c>
      <c r="FK90" s="109">
        <v>0</v>
      </c>
      <c r="FL90" s="109">
        <v>0</v>
      </c>
      <c r="FM90" s="4">
        <v>0</v>
      </c>
      <c r="FN90" s="4">
        <v>0</v>
      </c>
      <c r="FO90" s="4">
        <v>0</v>
      </c>
      <c r="FP90" s="4">
        <v>0</v>
      </c>
      <c r="FQ90" s="109">
        <v>0</v>
      </c>
      <c r="FR90" s="109">
        <v>0</v>
      </c>
      <c r="FS90" s="109">
        <v>0</v>
      </c>
      <c r="FT90" s="4">
        <v>0</v>
      </c>
      <c r="FU90" s="4">
        <v>0</v>
      </c>
      <c r="FV90" s="4">
        <v>0</v>
      </c>
      <c r="FW90" s="110">
        <v>0</v>
      </c>
      <c r="FX90" s="109">
        <v>0</v>
      </c>
      <c r="FY90" s="109">
        <v>0</v>
      </c>
      <c r="FZ90" s="4">
        <v>0</v>
      </c>
      <c r="GA90" s="4">
        <v>0</v>
      </c>
      <c r="GB90" s="4">
        <v>0</v>
      </c>
      <c r="GC90" s="4">
        <v>0</v>
      </c>
      <c r="GD90" s="109">
        <v>0</v>
      </c>
      <c r="GE90" s="109">
        <v>0</v>
      </c>
      <c r="GF90" s="109">
        <v>0</v>
      </c>
      <c r="GG90" s="4">
        <v>0</v>
      </c>
      <c r="GH90" s="4">
        <v>0</v>
      </c>
      <c r="GI90" s="4">
        <v>0</v>
      </c>
      <c r="GJ90" s="110">
        <v>0</v>
      </c>
      <c r="GK90" s="109">
        <v>0</v>
      </c>
      <c r="GL90" s="109">
        <v>0</v>
      </c>
      <c r="GM90" s="4">
        <v>0</v>
      </c>
      <c r="GN90" s="4">
        <v>0</v>
      </c>
      <c r="GO90" s="4">
        <v>0</v>
      </c>
      <c r="GP90" s="4">
        <v>0</v>
      </c>
      <c r="GQ90" s="109">
        <v>147</v>
      </c>
      <c r="GR90" s="109">
        <v>0</v>
      </c>
      <c r="GS90" s="109">
        <v>0</v>
      </c>
      <c r="GT90" s="4">
        <v>0</v>
      </c>
      <c r="GU90" s="4">
        <v>0</v>
      </c>
      <c r="GV90" s="4">
        <v>0</v>
      </c>
      <c r="GW90" s="110">
        <v>0</v>
      </c>
      <c r="GX90" s="109">
        <v>125</v>
      </c>
      <c r="GY90" s="109">
        <v>0</v>
      </c>
      <c r="GZ90" s="4">
        <v>147</v>
      </c>
      <c r="HA90" s="4">
        <v>125</v>
      </c>
      <c r="HB90" s="4">
        <v>0</v>
      </c>
      <c r="HC90" s="4">
        <v>272</v>
      </c>
      <c r="HD90" s="109">
        <v>0</v>
      </c>
      <c r="HE90" s="109">
        <v>0</v>
      </c>
      <c r="HF90" s="109">
        <v>0</v>
      </c>
      <c r="HG90" s="4">
        <v>0</v>
      </c>
      <c r="HH90" s="4">
        <v>0</v>
      </c>
      <c r="HI90" s="4">
        <v>0</v>
      </c>
      <c r="HJ90" s="110">
        <v>0</v>
      </c>
      <c r="HK90" s="109">
        <v>0</v>
      </c>
      <c r="HL90" s="109">
        <v>0</v>
      </c>
      <c r="HM90" s="4">
        <v>0</v>
      </c>
      <c r="HN90" s="4">
        <v>0</v>
      </c>
      <c r="HO90" s="4">
        <v>0</v>
      </c>
      <c r="HP90" s="4">
        <v>0</v>
      </c>
      <c r="HQ90" s="109">
        <v>0</v>
      </c>
      <c r="HR90" s="109">
        <v>0</v>
      </c>
      <c r="HS90" s="109">
        <v>0</v>
      </c>
      <c r="HT90" s="4">
        <v>0</v>
      </c>
      <c r="HU90" s="4">
        <v>0</v>
      </c>
      <c r="HV90" s="4">
        <v>0</v>
      </c>
      <c r="HW90" s="110">
        <v>0</v>
      </c>
      <c r="HX90" s="109">
        <v>0</v>
      </c>
      <c r="HY90" s="109">
        <v>0</v>
      </c>
      <c r="HZ90" s="4">
        <v>0</v>
      </c>
      <c r="IA90" s="4">
        <v>0</v>
      </c>
      <c r="IB90" s="4">
        <v>0</v>
      </c>
      <c r="IC90" s="4">
        <v>0</v>
      </c>
      <c r="ID90" s="109">
        <v>0</v>
      </c>
      <c r="IE90" s="109">
        <v>0</v>
      </c>
      <c r="IF90" s="109">
        <v>0</v>
      </c>
      <c r="IG90" s="4">
        <v>0</v>
      </c>
      <c r="IH90" s="4">
        <v>0</v>
      </c>
      <c r="II90" s="4">
        <v>0</v>
      </c>
      <c r="IJ90" s="110">
        <v>0</v>
      </c>
      <c r="IK90" s="109">
        <v>0</v>
      </c>
      <c r="IL90" s="109">
        <v>0</v>
      </c>
      <c r="IM90" s="4">
        <v>0</v>
      </c>
      <c r="IN90" s="4">
        <v>0</v>
      </c>
      <c r="IO90" s="4">
        <v>0</v>
      </c>
      <c r="IP90" s="4">
        <v>0</v>
      </c>
      <c r="IQ90" s="109">
        <v>0</v>
      </c>
      <c r="IR90" s="109">
        <v>0</v>
      </c>
      <c r="IS90" s="109">
        <v>0</v>
      </c>
      <c r="IT90" s="4">
        <v>0</v>
      </c>
      <c r="IU90" s="4">
        <v>0</v>
      </c>
      <c r="IV90" s="4">
        <v>0</v>
      </c>
      <c r="IW90" s="110">
        <v>0</v>
      </c>
      <c r="IX90" s="109">
        <v>0</v>
      </c>
      <c r="IY90" s="109">
        <v>0</v>
      </c>
      <c r="IZ90" s="4">
        <v>0</v>
      </c>
      <c r="JA90" s="4">
        <v>0</v>
      </c>
      <c r="JB90" s="4">
        <v>0</v>
      </c>
      <c r="JC90" s="4">
        <v>0</v>
      </c>
      <c r="JD90" s="242">
        <v>208</v>
      </c>
      <c r="JE90" s="242">
        <v>125</v>
      </c>
      <c r="JF90" s="242">
        <v>0</v>
      </c>
      <c r="JG90" s="304">
        <v>333</v>
      </c>
      <c r="JH90" s="300">
        <v>436</v>
      </c>
      <c r="JJ90" s="301">
        <v>208</v>
      </c>
      <c r="JK90" s="301">
        <v>125</v>
      </c>
      <c r="JL90" s="301">
        <v>0</v>
      </c>
      <c r="JM90" s="306">
        <v>333</v>
      </c>
      <c r="JN90" s="303">
        <v>76.376146788990823</v>
      </c>
      <c r="JP90" s="110">
        <v>0</v>
      </c>
      <c r="JQ90" s="109">
        <v>0</v>
      </c>
      <c r="JR90" s="109">
        <v>0</v>
      </c>
      <c r="JS90" s="145">
        <v>0</v>
      </c>
      <c r="JT90" s="148">
        <v>0</v>
      </c>
    </row>
    <row r="91" spans="1:280" ht="16.5" thickTop="1" thickBot="1" x14ac:dyDescent="0.3">
      <c r="A91" s="75" t="s">
        <v>176</v>
      </c>
      <c r="B91" s="290" t="s">
        <v>177</v>
      </c>
      <c r="C91" s="297">
        <v>389.66666666666669</v>
      </c>
      <c r="D91" s="112">
        <v>0</v>
      </c>
      <c r="E91" s="109">
        <v>0</v>
      </c>
      <c r="F91" s="114">
        <v>0</v>
      </c>
      <c r="G91" s="104">
        <v>0</v>
      </c>
      <c r="H91" s="4">
        <v>0</v>
      </c>
      <c r="I91" s="4">
        <v>0</v>
      </c>
      <c r="J91" s="110">
        <v>0</v>
      </c>
      <c r="K91" s="109">
        <v>0</v>
      </c>
      <c r="L91" s="109">
        <v>0</v>
      </c>
      <c r="M91" s="4">
        <v>0</v>
      </c>
      <c r="N91" s="4">
        <v>0</v>
      </c>
      <c r="O91" s="4">
        <v>0</v>
      </c>
      <c r="P91" s="4">
        <v>0</v>
      </c>
      <c r="Q91" s="112">
        <v>0</v>
      </c>
      <c r="R91" s="109">
        <v>0</v>
      </c>
      <c r="S91" s="109">
        <v>0</v>
      </c>
      <c r="T91" s="135">
        <v>0</v>
      </c>
      <c r="U91" s="4">
        <v>0</v>
      </c>
      <c r="V91" s="4">
        <v>0</v>
      </c>
      <c r="W91" s="110">
        <v>0</v>
      </c>
      <c r="X91" s="109">
        <v>0</v>
      </c>
      <c r="Y91" s="109">
        <v>0</v>
      </c>
      <c r="Z91" s="4">
        <v>0</v>
      </c>
      <c r="AA91" s="4">
        <v>0</v>
      </c>
      <c r="AB91" s="4">
        <v>0</v>
      </c>
      <c r="AC91" s="4">
        <v>0</v>
      </c>
      <c r="AD91" s="109">
        <v>0</v>
      </c>
      <c r="AE91" s="109">
        <v>0</v>
      </c>
      <c r="AF91" s="109">
        <v>0</v>
      </c>
      <c r="AG91" s="4">
        <v>0</v>
      </c>
      <c r="AH91" s="4">
        <v>0</v>
      </c>
      <c r="AI91" s="4">
        <v>0</v>
      </c>
      <c r="AJ91" s="110">
        <v>0</v>
      </c>
      <c r="AK91" s="109">
        <v>0</v>
      </c>
      <c r="AL91" s="109">
        <v>0</v>
      </c>
      <c r="AM91" s="4">
        <v>0</v>
      </c>
      <c r="AN91" s="4">
        <v>0</v>
      </c>
      <c r="AO91" s="4">
        <v>0</v>
      </c>
      <c r="AP91" s="4">
        <v>0</v>
      </c>
      <c r="AQ91" s="109">
        <v>0</v>
      </c>
      <c r="AR91" s="109">
        <v>0</v>
      </c>
      <c r="AS91" s="109">
        <v>121</v>
      </c>
      <c r="AT91" s="135">
        <v>0</v>
      </c>
      <c r="AU91" s="4">
        <v>0</v>
      </c>
      <c r="AV91" s="4">
        <v>0</v>
      </c>
      <c r="AW91" s="110">
        <v>0</v>
      </c>
      <c r="AX91" s="109">
        <v>0</v>
      </c>
      <c r="AY91" s="109">
        <v>70</v>
      </c>
      <c r="AZ91" s="4">
        <v>0</v>
      </c>
      <c r="BA91" s="4">
        <v>0</v>
      </c>
      <c r="BB91" s="4">
        <v>191</v>
      </c>
      <c r="BC91" s="4">
        <v>191</v>
      </c>
      <c r="BD91" s="31">
        <v>0</v>
      </c>
      <c r="BE91" s="109">
        <v>0</v>
      </c>
      <c r="BF91" s="109">
        <v>0</v>
      </c>
      <c r="BG91" s="104">
        <v>0</v>
      </c>
      <c r="BH91" s="4">
        <v>0</v>
      </c>
      <c r="BI91" s="4">
        <v>0</v>
      </c>
      <c r="BJ91" s="110">
        <v>0</v>
      </c>
      <c r="BK91" s="109">
        <v>0</v>
      </c>
      <c r="BL91" s="109">
        <v>0</v>
      </c>
      <c r="BM91" s="4">
        <v>0</v>
      </c>
      <c r="BN91" s="4">
        <v>0</v>
      </c>
      <c r="BO91" s="4">
        <v>0</v>
      </c>
      <c r="BP91" s="4">
        <v>0</v>
      </c>
      <c r="BQ91" s="109">
        <v>0</v>
      </c>
      <c r="BR91" s="109">
        <v>0</v>
      </c>
      <c r="BS91" s="109">
        <v>0</v>
      </c>
      <c r="BT91" s="4">
        <v>0</v>
      </c>
      <c r="BU91" s="4">
        <v>0</v>
      </c>
      <c r="BV91" s="4">
        <v>0</v>
      </c>
      <c r="BW91" s="110">
        <v>0</v>
      </c>
      <c r="BX91" s="109">
        <v>0</v>
      </c>
      <c r="BY91" s="109">
        <v>0</v>
      </c>
      <c r="BZ91" s="4">
        <v>0</v>
      </c>
      <c r="CA91" s="4">
        <v>0</v>
      </c>
      <c r="CB91" s="4">
        <v>0</v>
      </c>
      <c r="CC91" s="4">
        <v>0</v>
      </c>
      <c r="CD91" s="109">
        <v>0</v>
      </c>
      <c r="CE91" s="109">
        <v>0</v>
      </c>
      <c r="CF91" s="109">
        <v>0</v>
      </c>
      <c r="CG91" s="4">
        <v>0</v>
      </c>
      <c r="CH91" s="4">
        <v>0</v>
      </c>
      <c r="CI91" s="4">
        <v>0</v>
      </c>
      <c r="CJ91" s="110">
        <v>0</v>
      </c>
      <c r="CK91" s="109">
        <v>0</v>
      </c>
      <c r="CL91" s="109">
        <v>0</v>
      </c>
      <c r="CM91" s="4">
        <v>0</v>
      </c>
      <c r="CN91" s="4">
        <v>0</v>
      </c>
      <c r="CO91" s="4">
        <v>0</v>
      </c>
      <c r="CP91" s="4">
        <v>0</v>
      </c>
      <c r="CQ91" s="109">
        <v>0</v>
      </c>
      <c r="CR91" s="109">
        <v>0</v>
      </c>
      <c r="CS91" s="109">
        <v>0</v>
      </c>
      <c r="CT91" s="4">
        <v>0</v>
      </c>
      <c r="CU91" s="4">
        <v>0</v>
      </c>
      <c r="CV91" s="4">
        <v>0</v>
      </c>
      <c r="CW91" s="110">
        <v>0</v>
      </c>
      <c r="CX91" s="109">
        <v>0</v>
      </c>
      <c r="CY91" s="109">
        <v>0</v>
      </c>
      <c r="CZ91" s="4">
        <v>0</v>
      </c>
      <c r="DA91" s="4">
        <v>0</v>
      </c>
      <c r="DB91" s="4">
        <v>0</v>
      </c>
      <c r="DC91" s="4">
        <v>0</v>
      </c>
      <c r="DD91" s="109">
        <v>0</v>
      </c>
      <c r="DE91" s="109">
        <v>0</v>
      </c>
      <c r="DF91" s="109">
        <v>0</v>
      </c>
      <c r="DG91" s="4">
        <v>0</v>
      </c>
      <c r="DH91" s="4">
        <v>0</v>
      </c>
      <c r="DI91" s="105">
        <v>0</v>
      </c>
      <c r="DJ91" s="110">
        <v>0</v>
      </c>
      <c r="DK91" s="109">
        <v>0</v>
      </c>
      <c r="DL91" s="109">
        <v>0</v>
      </c>
      <c r="DM91" s="4">
        <v>0</v>
      </c>
      <c r="DN91" s="4">
        <v>0</v>
      </c>
      <c r="DO91" s="4">
        <v>0</v>
      </c>
      <c r="DP91" s="4">
        <v>0</v>
      </c>
      <c r="DQ91" s="109">
        <v>0</v>
      </c>
      <c r="DR91" s="109">
        <v>0</v>
      </c>
      <c r="DS91" s="109">
        <v>0</v>
      </c>
      <c r="DT91" s="4">
        <v>0</v>
      </c>
      <c r="DU91" s="4">
        <v>0</v>
      </c>
      <c r="DV91" s="4">
        <v>0</v>
      </c>
      <c r="DW91" s="110">
        <v>0</v>
      </c>
      <c r="DX91" s="109">
        <v>0</v>
      </c>
      <c r="DY91" s="109">
        <v>0</v>
      </c>
      <c r="DZ91" s="4">
        <v>0</v>
      </c>
      <c r="EA91" s="4">
        <v>0</v>
      </c>
      <c r="EB91" s="4">
        <v>0</v>
      </c>
      <c r="EC91" s="4">
        <v>0</v>
      </c>
      <c r="ED91" s="109">
        <v>0</v>
      </c>
      <c r="EE91" s="109">
        <v>0</v>
      </c>
      <c r="EF91" s="109">
        <v>0</v>
      </c>
      <c r="EG91" s="4">
        <v>0</v>
      </c>
      <c r="EH91" s="4">
        <v>0</v>
      </c>
      <c r="EI91" s="4">
        <v>0</v>
      </c>
      <c r="EJ91" s="110">
        <v>0</v>
      </c>
      <c r="EK91" s="109">
        <v>0</v>
      </c>
      <c r="EL91" s="109">
        <v>0</v>
      </c>
      <c r="EM91" s="4">
        <v>0</v>
      </c>
      <c r="EN91" s="4">
        <v>0</v>
      </c>
      <c r="EO91" s="4">
        <v>0</v>
      </c>
      <c r="EP91" s="4">
        <v>0</v>
      </c>
      <c r="EQ91" s="109">
        <v>0</v>
      </c>
      <c r="ER91" s="109">
        <v>0</v>
      </c>
      <c r="ES91" s="109">
        <v>0</v>
      </c>
      <c r="ET91" s="4">
        <v>0</v>
      </c>
      <c r="EU91" s="4">
        <v>0</v>
      </c>
      <c r="EV91" s="105">
        <v>0</v>
      </c>
      <c r="EW91" s="110">
        <v>0</v>
      </c>
      <c r="EX91" s="109">
        <v>0</v>
      </c>
      <c r="EY91" s="109">
        <v>0</v>
      </c>
      <c r="EZ91" s="4">
        <v>0</v>
      </c>
      <c r="FA91" s="4">
        <v>0</v>
      </c>
      <c r="FB91" s="4">
        <v>0</v>
      </c>
      <c r="FC91" s="4">
        <v>0</v>
      </c>
      <c r="FD91" s="109">
        <v>0</v>
      </c>
      <c r="FE91" s="109">
        <v>0</v>
      </c>
      <c r="FF91" s="109">
        <v>0</v>
      </c>
      <c r="FG91" s="4">
        <v>0</v>
      </c>
      <c r="FH91" s="4">
        <v>0</v>
      </c>
      <c r="FI91" s="4">
        <v>0</v>
      </c>
      <c r="FJ91" s="110">
        <v>0</v>
      </c>
      <c r="FK91" s="109">
        <v>0</v>
      </c>
      <c r="FL91" s="109">
        <v>0</v>
      </c>
      <c r="FM91" s="4">
        <v>0</v>
      </c>
      <c r="FN91" s="4">
        <v>0</v>
      </c>
      <c r="FO91" s="4">
        <v>0</v>
      </c>
      <c r="FP91" s="4">
        <v>0</v>
      </c>
      <c r="FQ91" s="109">
        <v>2</v>
      </c>
      <c r="FR91" s="109">
        <v>0</v>
      </c>
      <c r="FS91" s="109">
        <v>0</v>
      </c>
      <c r="FT91" s="4">
        <v>0</v>
      </c>
      <c r="FU91" s="4">
        <v>0</v>
      </c>
      <c r="FV91" s="4">
        <v>0</v>
      </c>
      <c r="FW91" s="110">
        <v>0</v>
      </c>
      <c r="FX91" s="109">
        <v>0</v>
      </c>
      <c r="FY91" s="109">
        <v>0</v>
      </c>
      <c r="FZ91" s="4">
        <v>2</v>
      </c>
      <c r="GA91" s="4">
        <v>0</v>
      </c>
      <c r="GB91" s="4">
        <v>0</v>
      </c>
      <c r="GC91" s="4">
        <v>2</v>
      </c>
      <c r="GD91" s="109">
        <v>0</v>
      </c>
      <c r="GE91" s="109">
        <v>0</v>
      </c>
      <c r="GF91" s="109">
        <v>0</v>
      </c>
      <c r="GG91" s="4">
        <v>0</v>
      </c>
      <c r="GH91" s="4">
        <v>0</v>
      </c>
      <c r="GI91" s="4">
        <v>0</v>
      </c>
      <c r="GJ91" s="110">
        <v>0</v>
      </c>
      <c r="GK91" s="109">
        <v>0</v>
      </c>
      <c r="GL91" s="109">
        <v>0</v>
      </c>
      <c r="GM91" s="4">
        <v>0</v>
      </c>
      <c r="GN91" s="4">
        <v>0</v>
      </c>
      <c r="GO91" s="4">
        <v>0</v>
      </c>
      <c r="GP91" s="4">
        <v>0</v>
      </c>
      <c r="GQ91" s="109">
        <v>0</v>
      </c>
      <c r="GR91" s="109">
        <v>0</v>
      </c>
      <c r="GS91" s="109">
        <v>0</v>
      </c>
      <c r="GT91" s="4">
        <v>0</v>
      </c>
      <c r="GU91" s="4">
        <v>0</v>
      </c>
      <c r="GV91" s="4">
        <v>0</v>
      </c>
      <c r="GW91" s="110">
        <v>0</v>
      </c>
      <c r="GX91" s="109">
        <v>0</v>
      </c>
      <c r="GY91" s="109">
        <v>0</v>
      </c>
      <c r="GZ91" s="4">
        <v>0</v>
      </c>
      <c r="HA91" s="4">
        <v>0</v>
      </c>
      <c r="HB91" s="4">
        <v>0</v>
      </c>
      <c r="HC91" s="4">
        <v>0</v>
      </c>
      <c r="HD91" s="109">
        <v>0</v>
      </c>
      <c r="HE91" s="109">
        <v>0</v>
      </c>
      <c r="HF91" s="109">
        <v>0</v>
      </c>
      <c r="HG91" s="4">
        <v>0</v>
      </c>
      <c r="HH91" s="4">
        <v>0</v>
      </c>
      <c r="HI91" s="4">
        <v>0</v>
      </c>
      <c r="HJ91" s="110">
        <v>0</v>
      </c>
      <c r="HK91" s="109">
        <v>0</v>
      </c>
      <c r="HL91" s="109">
        <v>0</v>
      </c>
      <c r="HM91" s="4">
        <v>0</v>
      </c>
      <c r="HN91" s="4">
        <v>0</v>
      </c>
      <c r="HO91" s="4">
        <v>0</v>
      </c>
      <c r="HP91" s="4">
        <v>0</v>
      </c>
      <c r="HQ91" s="109">
        <v>0</v>
      </c>
      <c r="HR91" s="109">
        <v>0</v>
      </c>
      <c r="HS91" s="109">
        <v>0</v>
      </c>
      <c r="HT91" s="4">
        <v>0</v>
      </c>
      <c r="HU91" s="4">
        <v>0</v>
      </c>
      <c r="HV91" s="4">
        <v>0</v>
      </c>
      <c r="HW91" s="110">
        <v>0</v>
      </c>
      <c r="HX91" s="109">
        <v>0</v>
      </c>
      <c r="HY91" s="109">
        <v>0</v>
      </c>
      <c r="HZ91" s="4">
        <v>0</v>
      </c>
      <c r="IA91" s="4">
        <v>0</v>
      </c>
      <c r="IB91" s="4">
        <v>0</v>
      </c>
      <c r="IC91" s="4">
        <v>0</v>
      </c>
      <c r="ID91" s="109">
        <v>0</v>
      </c>
      <c r="IE91" s="109">
        <v>0</v>
      </c>
      <c r="IF91" s="109">
        <v>0</v>
      </c>
      <c r="IG91" s="4">
        <v>0</v>
      </c>
      <c r="IH91" s="4">
        <v>0</v>
      </c>
      <c r="II91" s="4">
        <v>0</v>
      </c>
      <c r="IJ91" s="110">
        <v>0</v>
      </c>
      <c r="IK91" s="109">
        <v>0</v>
      </c>
      <c r="IL91" s="109">
        <v>0</v>
      </c>
      <c r="IM91" s="4">
        <v>0</v>
      </c>
      <c r="IN91" s="4">
        <v>0</v>
      </c>
      <c r="IO91" s="4">
        <v>0</v>
      </c>
      <c r="IP91" s="4">
        <v>0</v>
      </c>
      <c r="IQ91" s="109">
        <v>36</v>
      </c>
      <c r="IR91" s="109">
        <v>0</v>
      </c>
      <c r="IS91" s="109">
        <v>189</v>
      </c>
      <c r="IT91" s="4">
        <v>0</v>
      </c>
      <c r="IU91" s="4">
        <v>0</v>
      </c>
      <c r="IV91" s="4">
        <v>70</v>
      </c>
      <c r="IW91" s="110">
        <v>0</v>
      </c>
      <c r="IX91" s="109">
        <v>0</v>
      </c>
      <c r="IY91" s="109">
        <v>125</v>
      </c>
      <c r="IZ91" s="4">
        <v>36</v>
      </c>
      <c r="JA91" s="4">
        <v>0</v>
      </c>
      <c r="JB91" s="4">
        <v>384</v>
      </c>
      <c r="JC91" s="4">
        <v>420</v>
      </c>
      <c r="JD91" s="242">
        <v>38</v>
      </c>
      <c r="JE91" s="242">
        <v>0</v>
      </c>
      <c r="JF91" s="242">
        <v>575</v>
      </c>
      <c r="JG91" s="304">
        <v>613</v>
      </c>
      <c r="JH91" s="300">
        <v>389.66666666666669</v>
      </c>
      <c r="JJ91" s="301">
        <v>38</v>
      </c>
      <c r="JK91" s="301">
        <v>0</v>
      </c>
      <c r="JL91" s="301">
        <v>575</v>
      </c>
      <c r="JM91" s="306">
        <v>613</v>
      </c>
      <c r="JN91" s="303">
        <v>157.31394354148844</v>
      </c>
      <c r="JP91" s="110">
        <v>0</v>
      </c>
      <c r="JQ91" s="109">
        <v>0</v>
      </c>
      <c r="JR91" s="109">
        <v>0</v>
      </c>
      <c r="JS91" s="145">
        <v>0</v>
      </c>
      <c r="JT91" s="148">
        <v>0</v>
      </c>
    </row>
    <row r="92" spans="1:280" ht="16.5" thickTop="1" thickBot="1" x14ac:dyDescent="0.3">
      <c r="A92" s="75" t="s">
        <v>178</v>
      </c>
      <c r="B92" s="290" t="s">
        <v>179</v>
      </c>
      <c r="C92" s="297">
        <v>358</v>
      </c>
      <c r="D92" s="112">
        <v>0</v>
      </c>
      <c r="E92" s="109">
        <v>0</v>
      </c>
      <c r="F92" s="114">
        <v>0</v>
      </c>
      <c r="G92" s="104">
        <v>0</v>
      </c>
      <c r="H92" s="4">
        <v>0</v>
      </c>
      <c r="I92" s="4">
        <v>0</v>
      </c>
      <c r="J92" s="110">
        <v>0</v>
      </c>
      <c r="K92" s="109">
        <v>0</v>
      </c>
      <c r="L92" s="109">
        <v>0</v>
      </c>
      <c r="M92" s="4">
        <v>0</v>
      </c>
      <c r="N92" s="4">
        <v>0</v>
      </c>
      <c r="O92" s="4">
        <v>0</v>
      </c>
      <c r="P92" s="4">
        <v>0</v>
      </c>
      <c r="Q92" s="112">
        <v>0</v>
      </c>
      <c r="R92" s="109">
        <v>0</v>
      </c>
      <c r="S92" s="109">
        <v>0</v>
      </c>
      <c r="T92" s="135">
        <v>0</v>
      </c>
      <c r="U92" s="4">
        <v>0</v>
      </c>
      <c r="V92" s="4">
        <v>0</v>
      </c>
      <c r="W92" s="110">
        <v>0</v>
      </c>
      <c r="X92" s="109">
        <v>0</v>
      </c>
      <c r="Y92" s="109">
        <v>0</v>
      </c>
      <c r="Z92" s="4">
        <v>0</v>
      </c>
      <c r="AA92" s="4">
        <v>0</v>
      </c>
      <c r="AB92" s="4">
        <v>0</v>
      </c>
      <c r="AC92" s="4">
        <v>0</v>
      </c>
      <c r="AD92" s="109">
        <v>0</v>
      </c>
      <c r="AE92" s="109">
        <v>0</v>
      </c>
      <c r="AF92" s="109">
        <v>0</v>
      </c>
      <c r="AG92" s="4">
        <v>0</v>
      </c>
      <c r="AH92" s="4">
        <v>0</v>
      </c>
      <c r="AI92" s="4">
        <v>0</v>
      </c>
      <c r="AJ92" s="110">
        <v>0</v>
      </c>
      <c r="AK92" s="109">
        <v>0</v>
      </c>
      <c r="AL92" s="109">
        <v>0</v>
      </c>
      <c r="AM92" s="4">
        <v>0</v>
      </c>
      <c r="AN92" s="4">
        <v>0</v>
      </c>
      <c r="AO92" s="4">
        <v>0</v>
      </c>
      <c r="AP92" s="4">
        <v>0</v>
      </c>
      <c r="AQ92" s="109">
        <v>0</v>
      </c>
      <c r="AR92" s="109">
        <v>0</v>
      </c>
      <c r="AS92" s="109">
        <v>115</v>
      </c>
      <c r="AT92" s="135">
        <v>0</v>
      </c>
      <c r="AU92" s="4">
        <v>0</v>
      </c>
      <c r="AV92" s="4">
        <v>171</v>
      </c>
      <c r="AW92" s="110">
        <v>0</v>
      </c>
      <c r="AX92" s="109">
        <v>0</v>
      </c>
      <c r="AY92" s="109">
        <v>35</v>
      </c>
      <c r="AZ92" s="4">
        <v>0</v>
      </c>
      <c r="BA92" s="4">
        <v>0</v>
      </c>
      <c r="BB92" s="4">
        <v>321</v>
      </c>
      <c r="BC92" s="4">
        <v>321</v>
      </c>
      <c r="BD92" s="31">
        <v>0</v>
      </c>
      <c r="BE92" s="109">
        <v>0</v>
      </c>
      <c r="BF92" s="109">
        <v>0</v>
      </c>
      <c r="BG92" s="104">
        <v>0</v>
      </c>
      <c r="BH92" s="4">
        <v>0</v>
      </c>
      <c r="BI92" s="4">
        <v>0</v>
      </c>
      <c r="BJ92" s="110">
        <v>0</v>
      </c>
      <c r="BK92" s="109">
        <v>0</v>
      </c>
      <c r="BL92" s="109">
        <v>0</v>
      </c>
      <c r="BM92" s="4">
        <v>0</v>
      </c>
      <c r="BN92" s="4">
        <v>0</v>
      </c>
      <c r="BO92" s="4">
        <v>0</v>
      </c>
      <c r="BP92" s="4">
        <v>0</v>
      </c>
      <c r="BQ92" s="109">
        <v>0</v>
      </c>
      <c r="BR92" s="109">
        <v>0</v>
      </c>
      <c r="BS92" s="109">
        <v>0</v>
      </c>
      <c r="BT92" s="4">
        <v>0</v>
      </c>
      <c r="BU92" s="4">
        <v>0</v>
      </c>
      <c r="BV92" s="4">
        <v>0</v>
      </c>
      <c r="BW92" s="110">
        <v>0</v>
      </c>
      <c r="BX92" s="109">
        <v>0</v>
      </c>
      <c r="BY92" s="109">
        <v>0</v>
      </c>
      <c r="BZ92" s="4">
        <v>0</v>
      </c>
      <c r="CA92" s="4">
        <v>0</v>
      </c>
      <c r="CB92" s="4">
        <v>0</v>
      </c>
      <c r="CC92" s="4">
        <v>0</v>
      </c>
      <c r="CD92" s="109">
        <v>0</v>
      </c>
      <c r="CE92" s="109">
        <v>0</v>
      </c>
      <c r="CF92" s="109">
        <v>0</v>
      </c>
      <c r="CG92" s="4">
        <v>0</v>
      </c>
      <c r="CH92" s="4">
        <v>0</v>
      </c>
      <c r="CI92" s="4">
        <v>0</v>
      </c>
      <c r="CJ92" s="110">
        <v>0</v>
      </c>
      <c r="CK92" s="109">
        <v>0</v>
      </c>
      <c r="CL92" s="109">
        <v>0</v>
      </c>
      <c r="CM92" s="4">
        <v>0</v>
      </c>
      <c r="CN92" s="4">
        <v>0</v>
      </c>
      <c r="CO92" s="4">
        <v>0</v>
      </c>
      <c r="CP92" s="4">
        <v>0</v>
      </c>
      <c r="CQ92" s="109">
        <v>0</v>
      </c>
      <c r="CR92" s="109">
        <v>0</v>
      </c>
      <c r="CS92" s="109">
        <v>0</v>
      </c>
      <c r="CT92" s="4">
        <v>0</v>
      </c>
      <c r="CU92" s="4">
        <v>0</v>
      </c>
      <c r="CV92" s="4">
        <v>0</v>
      </c>
      <c r="CW92" s="110">
        <v>0</v>
      </c>
      <c r="CX92" s="109">
        <v>0</v>
      </c>
      <c r="CY92" s="109">
        <v>0</v>
      </c>
      <c r="CZ92" s="4">
        <v>0</v>
      </c>
      <c r="DA92" s="4">
        <v>0</v>
      </c>
      <c r="DB92" s="4">
        <v>0</v>
      </c>
      <c r="DC92" s="4">
        <v>0</v>
      </c>
      <c r="DD92" s="109">
        <v>0</v>
      </c>
      <c r="DE92" s="109">
        <v>0</v>
      </c>
      <c r="DF92" s="109">
        <v>0</v>
      </c>
      <c r="DG92" s="4">
        <v>0</v>
      </c>
      <c r="DH92" s="4">
        <v>0</v>
      </c>
      <c r="DI92" s="105">
        <v>0</v>
      </c>
      <c r="DJ92" s="110">
        <v>0</v>
      </c>
      <c r="DK92" s="109">
        <v>0</v>
      </c>
      <c r="DL92" s="109">
        <v>0</v>
      </c>
      <c r="DM92" s="4">
        <v>0</v>
      </c>
      <c r="DN92" s="4">
        <v>0</v>
      </c>
      <c r="DO92" s="4">
        <v>0</v>
      </c>
      <c r="DP92" s="4">
        <v>0</v>
      </c>
      <c r="DQ92" s="109">
        <v>0</v>
      </c>
      <c r="DR92" s="109">
        <v>0</v>
      </c>
      <c r="DS92" s="109">
        <v>0</v>
      </c>
      <c r="DT92" s="4">
        <v>0</v>
      </c>
      <c r="DU92" s="4">
        <v>0</v>
      </c>
      <c r="DV92" s="4">
        <v>0</v>
      </c>
      <c r="DW92" s="110">
        <v>0</v>
      </c>
      <c r="DX92" s="109">
        <v>0</v>
      </c>
      <c r="DY92" s="109">
        <v>0</v>
      </c>
      <c r="DZ92" s="4">
        <v>0</v>
      </c>
      <c r="EA92" s="4">
        <v>0</v>
      </c>
      <c r="EB92" s="4">
        <v>0</v>
      </c>
      <c r="EC92" s="4">
        <v>0</v>
      </c>
      <c r="ED92" s="109">
        <v>0</v>
      </c>
      <c r="EE92" s="109">
        <v>0</v>
      </c>
      <c r="EF92" s="109">
        <v>0</v>
      </c>
      <c r="EG92" s="4">
        <v>0</v>
      </c>
      <c r="EH92" s="4">
        <v>0</v>
      </c>
      <c r="EI92" s="4">
        <v>0</v>
      </c>
      <c r="EJ92" s="110">
        <v>0</v>
      </c>
      <c r="EK92" s="109">
        <v>0</v>
      </c>
      <c r="EL92" s="109">
        <v>0</v>
      </c>
      <c r="EM92" s="4">
        <v>0</v>
      </c>
      <c r="EN92" s="4">
        <v>0</v>
      </c>
      <c r="EO92" s="4">
        <v>0</v>
      </c>
      <c r="EP92" s="4">
        <v>0</v>
      </c>
      <c r="EQ92" s="109">
        <v>0</v>
      </c>
      <c r="ER92" s="109">
        <v>0</v>
      </c>
      <c r="ES92" s="109">
        <v>0</v>
      </c>
      <c r="ET92" s="4">
        <v>0</v>
      </c>
      <c r="EU92" s="4">
        <v>0</v>
      </c>
      <c r="EV92" s="105">
        <v>0</v>
      </c>
      <c r="EW92" s="110">
        <v>0</v>
      </c>
      <c r="EX92" s="109">
        <v>0</v>
      </c>
      <c r="EY92" s="109">
        <v>0</v>
      </c>
      <c r="EZ92" s="4">
        <v>0</v>
      </c>
      <c r="FA92" s="4">
        <v>0</v>
      </c>
      <c r="FB92" s="4">
        <v>0</v>
      </c>
      <c r="FC92" s="4">
        <v>0</v>
      </c>
      <c r="FD92" s="109">
        <v>0</v>
      </c>
      <c r="FE92" s="109">
        <v>0</v>
      </c>
      <c r="FF92" s="109">
        <v>0</v>
      </c>
      <c r="FG92" s="4">
        <v>0</v>
      </c>
      <c r="FH92" s="4">
        <v>0</v>
      </c>
      <c r="FI92" s="4">
        <v>0</v>
      </c>
      <c r="FJ92" s="110">
        <v>0</v>
      </c>
      <c r="FK92" s="109">
        <v>0</v>
      </c>
      <c r="FL92" s="109">
        <v>0</v>
      </c>
      <c r="FM92" s="4">
        <v>0</v>
      </c>
      <c r="FN92" s="4">
        <v>0</v>
      </c>
      <c r="FO92" s="4">
        <v>0</v>
      </c>
      <c r="FP92" s="4">
        <v>0</v>
      </c>
      <c r="FQ92" s="109">
        <v>0</v>
      </c>
      <c r="FR92" s="109">
        <v>0</v>
      </c>
      <c r="FS92" s="109">
        <v>0</v>
      </c>
      <c r="FT92" s="4">
        <v>0</v>
      </c>
      <c r="FU92" s="4">
        <v>0</v>
      </c>
      <c r="FV92" s="4">
        <v>0</v>
      </c>
      <c r="FW92" s="110">
        <v>0</v>
      </c>
      <c r="FX92" s="109">
        <v>0</v>
      </c>
      <c r="FY92" s="109">
        <v>0</v>
      </c>
      <c r="FZ92" s="4">
        <v>0</v>
      </c>
      <c r="GA92" s="4">
        <v>0</v>
      </c>
      <c r="GB92" s="4">
        <v>0</v>
      </c>
      <c r="GC92" s="4">
        <v>0</v>
      </c>
      <c r="GD92" s="109">
        <v>0</v>
      </c>
      <c r="GE92" s="109">
        <v>0</v>
      </c>
      <c r="GF92" s="109">
        <v>0</v>
      </c>
      <c r="GG92" s="4">
        <v>0</v>
      </c>
      <c r="GH92" s="4">
        <v>0</v>
      </c>
      <c r="GI92" s="4">
        <v>0</v>
      </c>
      <c r="GJ92" s="110">
        <v>0</v>
      </c>
      <c r="GK92" s="109">
        <v>0</v>
      </c>
      <c r="GL92" s="109">
        <v>0</v>
      </c>
      <c r="GM92" s="4">
        <v>0</v>
      </c>
      <c r="GN92" s="4">
        <v>0</v>
      </c>
      <c r="GO92" s="4">
        <v>0</v>
      </c>
      <c r="GP92" s="4">
        <v>0</v>
      </c>
      <c r="GQ92" s="109">
        <v>0</v>
      </c>
      <c r="GR92" s="109">
        <v>0</v>
      </c>
      <c r="GS92" s="109">
        <v>0</v>
      </c>
      <c r="GT92" s="4">
        <v>0</v>
      </c>
      <c r="GU92" s="4">
        <v>0</v>
      </c>
      <c r="GV92" s="4">
        <v>0</v>
      </c>
      <c r="GW92" s="110">
        <v>0</v>
      </c>
      <c r="GX92" s="109">
        <v>0</v>
      </c>
      <c r="GY92" s="109">
        <v>0</v>
      </c>
      <c r="GZ92" s="4">
        <v>0</v>
      </c>
      <c r="HA92" s="4">
        <v>0</v>
      </c>
      <c r="HB92" s="4">
        <v>0</v>
      </c>
      <c r="HC92" s="4">
        <v>0</v>
      </c>
      <c r="HD92" s="109">
        <v>0</v>
      </c>
      <c r="HE92" s="109">
        <v>0</v>
      </c>
      <c r="HF92" s="109">
        <v>0</v>
      </c>
      <c r="HG92" s="4">
        <v>0</v>
      </c>
      <c r="HH92" s="4">
        <v>0</v>
      </c>
      <c r="HI92" s="4">
        <v>0</v>
      </c>
      <c r="HJ92" s="110">
        <v>0</v>
      </c>
      <c r="HK92" s="109">
        <v>0</v>
      </c>
      <c r="HL92" s="109">
        <v>0</v>
      </c>
      <c r="HM92" s="4">
        <v>0</v>
      </c>
      <c r="HN92" s="4">
        <v>0</v>
      </c>
      <c r="HO92" s="4">
        <v>0</v>
      </c>
      <c r="HP92" s="4">
        <v>0</v>
      </c>
      <c r="HQ92" s="109">
        <v>0</v>
      </c>
      <c r="HR92" s="109">
        <v>0</v>
      </c>
      <c r="HS92" s="109">
        <v>0</v>
      </c>
      <c r="HT92" s="4">
        <v>0</v>
      </c>
      <c r="HU92" s="4">
        <v>0</v>
      </c>
      <c r="HV92" s="4">
        <v>0</v>
      </c>
      <c r="HW92" s="110">
        <v>0</v>
      </c>
      <c r="HX92" s="109">
        <v>0</v>
      </c>
      <c r="HY92" s="109">
        <v>0</v>
      </c>
      <c r="HZ92" s="4">
        <v>0</v>
      </c>
      <c r="IA92" s="4">
        <v>0</v>
      </c>
      <c r="IB92" s="4">
        <v>0</v>
      </c>
      <c r="IC92" s="4">
        <v>0</v>
      </c>
      <c r="ID92" s="109">
        <v>0</v>
      </c>
      <c r="IE92" s="109">
        <v>0</v>
      </c>
      <c r="IF92" s="109">
        <v>0</v>
      </c>
      <c r="IG92" s="4">
        <v>0</v>
      </c>
      <c r="IH92" s="4">
        <v>0</v>
      </c>
      <c r="II92" s="4">
        <v>0</v>
      </c>
      <c r="IJ92" s="110">
        <v>0</v>
      </c>
      <c r="IK92" s="109">
        <v>0</v>
      </c>
      <c r="IL92" s="109">
        <v>0</v>
      </c>
      <c r="IM92" s="4">
        <v>0</v>
      </c>
      <c r="IN92" s="4">
        <v>0</v>
      </c>
      <c r="IO92" s="4">
        <v>0</v>
      </c>
      <c r="IP92" s="4">
        <v>0</v>
      </c>
      <c r="IQ92" s="109">
        <v>0</v>
      </c>
      <c r="IR92" s="109">
        <v>0</v>
      </c>
      <c r="IS92" s="109">
        <v>0</v>
      </c>
      <c r="IT92" s="4">
        <v>0</v>
      </c>
      <c r="IU92" s="4">
        <v>0</v>
      </c>
      <c r="IV92" s="4">
        <v>0</v>
      </c>
      <c r="IW92" s="110">
        <v>0</v>
      </c>
      <c r="IX92" s="109">
        <v>0</v>
      </c>
      <c r="IY92" s="109">
        <v>63</v>
      </c>
      <c r="IZ92" s="4">
        <v>0</v>
      </c>
      <c r="JA92" s="4">
        <v>0</v>
      </c>
      <c r="JB92" s="4">
        <v>63</v>
      </c>
      <c r="JC92" s="4">
        <v>63</v>
      </c>
      <c r="JD92" s="242">
        <v>0</v>
      </c>
      <c r="JE92" s="242">
        <v>0</v>
      </c>
      <c r="JF92" s="242">
        <v>384</v>
      </c>
      <c r="JG92" s="304">
        <v>384</v>
      </c>
      <c r="JH92" s="300">
        <v>358</v>
      </c>
      <c r="JJ92" s="301">
        <v>0</v>
      </c>
      <c r="JK92" s="301">
        <v>0</v>
      </c>
      <c r="JL92" s="301">
        <v>384</v>
      </c>
      <c r="JM92" s="306">
        <v>384</v>
      </c>
      <c r="JN92" s="303">
        <v>107.26256983240224</v>
      </c>
      <c r="JP92" s="110">
        <v>0</v>
      </c>
      <c r="JQ92" s="109">
        <v>0</v>
      </c>
      <c r="JR92" s="109">
        <v>0</v>
      </c>
      <c r="JS92" s="145">
        <v>0</v>
      </c>
      <c r="JT92" s="148">
        <v>0</v>
      </c>
    </row>
    <row r="93" spans="1:280" ht="16.5" thickTop="1" thickBot="1" x14ac:dyDescent="0.3">
      <c r="A93" s="75" t="s">
        <v>180</v>
      </c>
      <c r="B93" s="290" t="s">
        <v>181</v>
      </c>
      <c r="C93" s="297">
        <v>354.33333333333331</v>
      </c>
      <c r="D93" s="112">
        <v>0</v>
      </c>
      <c r="E93" s="109">
        <v>0</v>
      </c>
      <c r="F93" s="114">
        <v>0</v>
      </c>
      <c r="G93" s="104">
        <v>0</v>
      </c>
      <c r="H93" s="4">
        <v>0</v>
      </c>
      <c r="I93" s="4">
        <v>0</v>
      </c>
      <c r="J93" s="110">
        <v>0</v>
      </c>
      <c r="K93" s="109">
        <v>0</v>
      </c>
      <c r="L93" s="109">
        <v>0</v>
      </c>
      <c r="M93" s="4">
        <v>0</v>
      </c>
      <c r="N93" s="4">
        <v>0</v>
      </c>
      <c r="O93" s="4">
        <v>0</v>
      </c>
      <c r="P93" s="4">
        <v>0</v>
      </c>
      <c r="Q93" s="112">
        <v>10</v>
      </c>
      <c r="R93" s="109">
        <v>0</v>
      </c>
      <c r="S93" s="109">
        <v>0</v>
      </c>
      <c r="T93" s="135">
        <v>0</v>
      </c>
      <c r="U93" s="4">
        <v>0</v>
      </c>
      <c r="V93" s="4">
        <v>0</v>
      </c>
      <c r="W93" s="110">
        <v>0</v>
      </c>
      <c r="X93" s="109">
        <v>0</v>
      </c>
      <c r="Y93" s="109">
        <v>0</v>
      </c>
      <c r="Z93" s="4">
        <v>10</v>
      </c>
      <c r="AA93" s="4">
        <v>0</v>
      </c>
      <c r="AB93" s="4">
        <v>0</v>
      </c>
      <c r="AC93" s="4">
        <v>10</v>
      </c>
      <c r="AD93" s="109">
        <v>0</v>
      </c>
      <c r="AE93" s="109">
        <v>0</v>
      </c>
      <c r="AF93" s="109">
        <v>0</v>
      </c>
      <c r="AG93" s="4">
        <v>0</v>
      </c>
      <c r="AH93" s="4">
        <v>0</v>
      </c>
      <c r="AI93" s="4">
        <v>0</v>
      </c>
      <c r="AJ93" s="110">
        <v>0</v>
      </c>
      <c r="AK93" s="109">
        <v>0</v>
      </c>
      <c r="AL93" s="109">
        <v>45</v>
      </c>
      <c r="AM93" s="4">
        <v>0</v>
      </c>
      <c r="AN93" s="4">
        <v>0</v>
      </c>
      <c r="AO93" s="4">
        <v>45</v>
      </c>
      <c r="AP93" s="4">
        <v>45</v>
      </c>
      <c r="AQ93" s="109">
        <v>0</v>
      </c>
      <c r="AR93" s="109">
        <v>0</v>
      </c>
      <c r="AS93" s="109">
        <v>0</v>
      </c>
      <c r="AT93" s="135">
        <v>4</v>
      </c>
      <c r="AU93" s="4">
        <v>0</v>
      </c>
      <c r="AV93" s="4">
        <v>0</v>
      </c>
      <c r="AW93" s="110">
        <v>0</v>
      </c>
      <c r="AX93" s="109">
        <v>0</v>
      </c>
      <c r="AY93" s="109">
        <v>0</v>
      </c>
      <c r="AZ93" s="4">
        <v>4</v>
      </c>
      <c r="BA93" s="4">
        <v>0</v>
      </c>
      <c r="BB93" s="4">
        <v>0</v>
      </c>
      <c r="BC93" s="4">
        <v>4</v>
      </c>
      <c r="BD93" s="31">
        <v>0</v>
      </c>
      <c r="BE93" s="109">
        <v>0</v>
      </c>
      <c r="BF93" s="109">
        <v>0</v>
      </c>
      <c r="BG93" s="104">
        <v>0</v>
      </c>
      <c r="BH93" s="4">
        <v>0</v>
      </c>
      <c r="BI93" s="4">
        <v>0</v>
      </c>
      <c r="BJ93" s="110">
        <v>0</v>
      </c>
      <c r="BK93" s="109">
        <v>0</v>
      </c>
      <c r="BL93" s="109">
        <v>0</v>
      </c>
      <c r="BM93" s="4">
        <v>0</v>
      </c>
      <c r="BN93" s="4">
        <v>0</v>
      </c>
      <c r="BO93" s="4">
        <v>0</v>
      </c>
      <c r="BP93" s="4">
        <v>0</v>
      </c>
      <c r="BQ93" s="109">
        <v>0</v>
      </c>
      <c r="BR93" s="109">
        <v>0</v>
      </c>
      <c r="BS93" s="109">
        <v>0</v>
      </c>
      <c r="BT93" s="4">
        <v>0</v>
      </c>
      <c r="BU93" s="4">
        <v>0</v>
      </c>
      <c r="BV93" s="4">
        <v>0</v>
      </c>
      <c r="BW93" s="110">
        <v>0</v>
      </c>
      <c r="BX93" s="109">
        <v>0</v>
      </c>
      <c r="BY93" s="109">
        <v>0</v>
      </c>
      <c r="BZ93" s="4">
        <v>0</v>
      </c>
      <c r="CA93" s="4">
        <v>0</v>
      </c>
      <c r="CB93" s="4">
        <v>0</v>
      </c>
      <c r="CC93" s="4">
        <v>0</v>
      </c>
      <c r="CD93" s="109">
        <v>0</v>
      </c>
      <c r="CE93" s="109">
        <v>0</v>
      </c>
      <c r="CF93" s="109">
        <v>0</v>
      </c>
      <c r="CG93" s="4">
        <v>0</v>
      </c>
      <c r="CH93" s="4">
        <v>0</v>
      </c>
      <c r="CI93" s="4">
        <v>0</v>
      </c>
      <c r="CJ93" s="110">
        <v>0</v>
      </c>
      <c r="CK93" s="109">
        <v>0</v>
      </c>
      <c r="CL93" s="109">
        <v>0</v>
      </c>
      <c r="CM93" s="4">
        <v>0</v>
      </c>
      <c r="CN93" s="4">
        <v>0</v>
      </c>
      <c r="CO93" s="4">
        <v>0</v>
      </c>
      <c r="CP93" s="4">
        <v>0</v>
      </c>
      <c r="CQ93" s="109">
        <v>0</v>
      </c>
      <c r="CR93" s="109">
        <v>0</v>
      </c>
      <c r="CS93" s="109">
        <v>0</v>
      </c>
      <c r="CT93" s="4">
        <v>0</v>
      </c>
      <c r="CU93" s="4">
        <v>0</v>
      </c>
      <c r="CV93" s="4">
        <v>0</v>
      </c>
      <c r="CW93" s="110">
        <v>0</v>
      </c>
      <c r="CX93" s="109">
        <v>0</v>
      </c>
      <c r="CY93" s="109">
        <v>0</v>
      </c>
      <c r="CZ93" s="4">
        <v>0</v>
      </c>
      <c r="DA93" s="4">
        <v>0</v>
      </c>
      <c r="DB93" s="4">
        <v>0</v>
      </c>
      <c r="DC93" s="4">
        <v>0</v>
      </c>
      <c r="DD93" s="109">
        <v>0</v>
      </c>
      <c r="DE93" s="109">
        <v>0</v>
      </c>
      <c r="DF93" s="109">
        <v>0</v>
      </c>
      <c r="DG93" s="4">
        <v>0</v>
      </c>
      <c r="DH93" s="4">
        <v>0</v>
      </c>
      <c r="DI93" s="105">
        <v>0</v>
      </c>
      <c r="DJ93" s="110">
        <v>0</v>
      </c>
      <c r="DK93" s="109">
        <v>0</v>
      </c>
      <c r="DL93" s="109">
        <v>0</v>
      </c>
      <c r="DM93" s="4">
        <v>0</v>
      </c>
      <c r="DN93" s="4">
        <v>0</v>
      </c>
      <c r="DO93" s="4">
        <v>0</v>
      </c>
      <c r="DP93" s="4">
        <v>0</v>
      </c>
      <c r="DQ93" s="109">
        <v>183</v>
      </c>
      <c r="DR93" s="109">
        <v>0</v>
      </c>
      <c r="DS93" s="109">
        <v>0</v>
      </c>
      <c r="DT93" s="4">
        <v>142</v>
      </c>
      <c r="DU93" s="4">
        <v>0</v>
      </c>
      <c r="DV93" s="4">
        <v>0</v>
      </c>
      <c r="DW93" s="110">
        <v>106</v>
      </c>
      <c r="DX93" s="109">
        <v>0</v>
      </c>
      <c r="DY93" s="109">
        <v>0</v>
      </c>
      <c r="DZ93" s="4">
        <v>431</v>
      </c>
      <c r="EA93" s="4">
        <v>0</v>
      </c>
      <c r="EB93" s="4">
        <v>0</v>
      </c>
      <c r="EC93" s="4">
        <v>431</v>
      </c>
      <c r="ED93" s="109">
        <v>0</v>
      </c>
      <c r="EE93" s="109">
        <v>92</v>
      </c>
      <c r="EF93" s="109">
        <v>0</v>
      </c>
      <c r="EG93" s="4">
        <v>0</v>
      </c>
      <c r="EH93" s="4">
        <v>160</v>
      </c>
      <c r="EI93" s="4">
        <v>0</v>
      </c>
      <c r="EJ93" s="110">
        <v>0</v>
      </c>
      <c r="EK93" s="109">
        <v>79</v>
      </c>
      <c r="EL93" s="109">
        <v>0</v>
      </c>
      <c r="EM93" s="4">
        <v>0</v>
      </c>
      <c r="EN93" s="4">
        <v>331</v>
      </c>
      <c r="EO93" s="4">
        <v>0</v>
      </c>
      <c r="EP93" s="4">
        <v>331</v>
      </c>
      <c r="EQ93" s="109">
        <v>0</v>
      </c>
      <c r="ER93" s="109">
        <v>0</v>
      </c>
      <c r="ES93" s="109">
        <v>0</v>
      </c>
      <c r="ET93" s="4">
        <v>0</v>
      </c>
      <c r="EU93" s="4">
        <v>0</v>
      </c>
      <c r="EV93" s="105">
        <v>0</v>
      </c>
      <c r="EW93" s="110">
        <v>0</v>
      </c>
      <c r="EX93" s="109">
        <v>0</v>
      </c>
      <c r="EY93" s="109">
        <v>0</v>
      </c>
      <c r="EZ93" s="4">
        <v>0</v>
      </c>
      <c r="FA93" s="4">
        <v>0</v>
      </c>
      <c r="FB93" s="4">
        <v>0</v>
      </c>
      <c r="FC93" s="4">
        <v>0</v>
      </c>
      <c r="FD93" s="109">
        <v>0</v>
      </c>
      <c r="FE93" s="109">
        <v>0</v>
      </c>
      <c r="FF93" s="109">
        <v>0</v>
      </c>
      <c r="FG93" s="4">
        <v>0</v>
      </c>
      <c r="FH93" s="4">
        <v>0</v>
      </c>
      <c r="FI93" s="4">
        <v>0</v>
      </c>
      <c r="FJ93" s="110">
        <v>0</v>
      </c>
      <c r="FK93" s="109">
        <v>0</v>
      </c>
      <c r="FL93" s="109">
        <v>0</v>
      </c>
      <c r="FM93" s="4">
        <v>0</v>
      </c>
      <c r="FN93" s="4">
        <v>0</v>
      </c>
      <c r="FO93" s="4">
        <v>0</v>
      </c>
      <c r="FP93" s="4">
        <v>0</v>
      </c>
      <c r="FQ93" s="109">
        <v>0</v>
      </c>
      <c r="FR93" s="109">
        <v>0</v>
      </c>
      <c r="FS93" s="109">
        <v>0</v>
      </c>
      <c r="FT93" s="4">
        <v>0</v>
      </c>
      <c r="FU93" s="4">
        <v>0</v>
      </c>
      <c r="FV93" s="4">
        <v>0</v>
      </c>
      <c r="FW93" s="110">
        <v>0</v>
      </c>
      <c r="FX93" s="109">
        <v>0</v>
      </c>
      <c r="FY93" s="109">
        <v>2</v>
      </c>
      <c r="FZ93" s="4">
        <v>0</v>
      </c>
      <c r="GA93" s="4">
        <v>0</v>
      </c>
      <c r="GB93" s="4">
        <v>2</v>
      </c>
      <c r="GC93" s="4">
        <v>2</v>
      </c>
      <c r="GD93" s="109">
        <v>0</v>
      </c>
      <c r="GE93" s="109">
        <v>0</v>
      </c>
      <c r="GF93" s="109">
        <v>0</v>
      </c>
      <c r="GG93" s="4">
        <v>0</v>
      </c>
      <c r="GH93" s="4">
        <v>0</v>
      </c>
      <c r="GI93" s="4">
        <v>0</v>
      </c>
      <c r="GJ93" s="110">
        <v>0</v>
      </c>
      <c r="GK93" s="109">
        <v>0</v>
      </c>
      <c r="GL93" s="109">
        <v>0</v>
      </c>
      <c r="GM93" s="4">
        <v>0</v>
      </c>
      <c r="GN93" s="4">
        <v>0</v>
      </c>
      <c r="GO93" s="4">
        <v>0</v>
      </c>
      <c r="GP93" s="4">
        <v>0</v>
      </c>
      <c r="GQ93" s="109">
        <v>0</v>
      </c>
      <c r="GR93" s="109">
        <v>0</v>
      </c>
      <c r="GS93" s="109">
        <v>0</v>
      </c>
      <c r="GT93" s="4">
        <v>0</v>
      </c>
      <c r="GU93" s="4">
        <v>0</v>
      </c>
      <c r="GV93" s="4">
        <v>0</v>
      </c>
      <c r="GW93" s="110">
        <v>0</v>
      </c>
      <c r="GX93" s="109">
        <v>0</v>
      </c>
      <c r="GY93" s="109">
        <v>0</v>
      </c>
      <c r="GZ93" s="4">
        <v>0</v>
      </c>
      <c r="HA93" s="4">
        <v>0</v>
      </c>
      <c r="HB93" s="4">
        <v>0</v>
      </c>
      <c r="HC93" s="4">
        <v>0</v>
      </c>
      <c r="HD93" s="109">
        <v>0</v>
      </c>
      <c r="HE93" s="109">
        <v>0</v>
      </c>
      <c r="HF93" s="109">
        <v>0</v>
      </c>
      <c r="HG93" s="4">
        <v>0</v>
      </c>
      <c r="HH93" s="4">
        <v>0</v>
      </c>
      <c r="HI93" s="4">
        <v>0</v>
      </c>
      <c r="HJ93" s="110">
        <v>0</v>
      </c>
      <c r="HK93" s="109">
        <v>0</v>
      </c>
      <c r="HL93" s="109">
        <v>0</v>
      </c>
      <c r="HM93" s="4">
        <v>0</v>
      </c>
      <c r="HN93" s="4">
        <v>0</v>
      </c>
      <c r="HO93" s="4">
        <v>0</v>
      </c>
      <c r="HP93" s="4">
        <v>0</v>
      </c>
      <c r="HQ93" s="109">
        <v>0</v>
      </c>
      <c r="HR93" s="109">
        <v>0</v>
      </c>
      <c r="HS93" s="109">
        <v>0</v>
      </c>
      <c r="HT93" s="4">
        <v>0</v>
      </c>
      <c r="HU93" s="4">
        <v>0</v>
      </c>
      <c r="HV93" s="4">
        <v>0</v>
      </c>
      <c r="HW93" s="110">
        <v>0</v>
      </c>
      <c r="HX93" s="109">
        <v>0</v>
      </c>
      <c r="HY93" s="109">
        <v>0</v>
      </c>
      <c r="HZ93" s="4">
        <v>0</v>
      </c>
      <c r="IA93" s="4">
        <v>0</v>
      </c>
      <c r="IB93" s="4">
        <v>0</v>
      </c>
      <c r="IC93" s="4">
        <v>0</v>
      </c>
      <c r="ID93" s="109">
        <v>0</v>
      </c>
      <c r="IE93" s="109">
        <v>0</v>
      </c>
      <c r="IF93" s="109">
        <v>0</v>
      </c>
      <c r="IG93" s="4">
        <v>0</v>
      </c>
      <c r="IH93" s="4">
        <v>0</v>
      </c>
      <c r="II93" s="4">
        <v>0</v>
      </c>
      <c r="IJ93" s="110">
        <v>0</v>
      </c>
      <c r="IK93" s="109">
        <v>0</v>
      </c>
      <c r="IL93" s="109">
        <v>0</v>
      </c>
      <c r="IM93" s="4">
        <v>0</v>
      </c>
      <c r="IN93" s="4">
        <v>0</v>
      </c>
      <c r="IO93" s="4">
        <v>0</v>
      </c>
      <c r="IP93" s="4">
        <v>0</v>
      </c>
      <c r="IQ93" s="109">
        <v>0</v>
      </c>
      <c r="IR93" s="109">
        <v>0</v>
      </c>
      <c r="IS93" s="109">
        <v>0</v>
      </c>
      <c r="IT93" s="4">
        <v>0</v>
      </c>
      <c r="IU93" s="4">
        <v>0</v>
      </c>
      <c r="IV93" s="4">
        <v>0</v>
      </c>
      <c r="IW93" s="110">
        <v>4</v>
      </c>
      <c r="IX93" s="109">
        <v>1</v>
      </c>
      <c r="IY93" s="109">
        <v>0</v>
      </c>
      <c r="IZ93" s="4">
        <v>4</v>
      </c>
      <c r="JA93" s="4">
        <v>1</v>
      </c>
      <c r="JB93" s="4">
        <v>0</v>
      </c>
      <c r="JC93" s="4">
        <v>5</v>
      </c>
      <c r="JD93" s="242">
        <v>449</v>
      </c>
      <c r="JE93" s="242">
        <v>332</v>
      </c>
      <c r="JF93" s="242">
        <v>47</v>
      </c>
      <c r="JG93" s="304">
        <v>828</v>
      </c>
      <c r="JH93" s="300">
        <v>354.33333333333331</v>
      </c>
      <c r="JJ93" s="301">
        <v>449</v>
      </c>
      <c r="JK93" s="301">
        <v>332</v>
      </c>
      <c r="JL93" s="301">
        <v>47</v>
      </c>
      <c r="JM93" s="306">
        <v>828</v>
      </c>
      <c r="JN93" s="303">
        <v>233.6782690498589</v>
      </c>
      <c r="JP93" s="110">
        <v>0</v>
      </c>
      <c r="JQ93" s="109">
        <v>0</v>
      </c>
      <c r="JR93" s="109">
        <v>0</v>
      </c>
      <c r="JS93" s="145">
        <v>0</v>
      </c>
      <c r="JT93" s="148">
        <v>0</v>
      </c>
    </row>
    <row r="94" spans="1:280" ht="16.5" thickTop="1" thickBot="1" x14ac:dyDescent="0.3">
      <c r="A94" s="75" t="s">
        <v>182</v>
      </c>
      <c r="B94" s="290" t="s">
        <v>183</v>
      </c>
      <c r="C94" s="297">
        <v>641.33333333333337</v>
      </c>
      <c r="D94" s="112">
        <v>2</v>
      </c>
      <c r="E94" s="109">
        <v>0</v>
      </c>
      <c r="F94" s="114">
        <v>0</v>
      </c>
      <c r="G94" s="104">
        <v>0</v>
      </c>
      <c r="H94" s="4">
        <v>0</v>
      </c>
      <c r="I94" s="4">
        <v>0</v>
      </c>
      <c r="J94" s="110">
        <v>0</v>
      </c>
      <c r="K94" s="109">
        <v>0</v>
      </c>
      <c r="L94" s="109">
        <v>0</v>
      </c>
      <c r="M94" s="4">
        <v>2</v>
      </c>
      <c r="N94" s="4">
        <v>0</v>
      </c>
      <c r="O94" s="4">
        <v>0</v>
      </c>
      <c r="P94" s="4">
        <v>2</v>
      </c>
      <c r="Q94" s="112">
        <v>1</v>
      </c>
      <c r="R94" s="109">
        <v>0</v>
      </c>
      <c r="S94" s="109">
        <v>0</v>
      </c>
      <c r="T94" s="135">
        <v>0</v>
      </c>
      <c r="U94" s="4">
        <v>0</v>
      </c>
      <c r="V94" s="4">
        <v>0</v>
      </c>
      <c r="W94" s="110">
        <v>0</v>
      </c>
      <c r="X94" s="109">
        <v>0</v>
      </c>
      <c r="Y94" s="109">
        <v>0</v>
      </c>
      <c r="Z94" s="4">
        <v>1</v>
      </c>
      <c r="AA94" s="4">
        <v>0</v>
      </c>
      <c r="AB94" s="4">
        <v>0</v>
      </c>
      <c r="AC94" s="4">
        <v>1</v>
      </c>
      <c r="AD94" s="109">
        <v>0</v>
      </c>
      <c r="AE94" s="109">
        <v>0</v>
      </c>
      <c r="AF94" s="109">
        <v>0</v>
      </c>
      <c r="AG94" s="4">
        <v>0</v>
      </c>
      <c r="AH94" s="4">
        <v>0</v>
      </c>
      <c r="AI94" s="4">
        <v>0</v>
      </c>
      <c r="AJ94" s="110">
        <v>0</v>
      </c>
      <c r="AK94" s="109">
        <v>0</v>
      </c>
      <c r="AL94" s="109">
        <v>0</v>
      </c>
      <c r="AM94" s="4">
        <v>0</v>
      </c>
      <c r="AN94" s="4">
        <v>0</v>
      </c>
      <c r="AO94" s="4">
        <v>0</v>
      </c>
      <c r="AP94" s="4">
        <v>0</v>
      </c>
      <c r="AQ94" s="109">
        <v>0</v>
      </c>
      <c r="AR94" s="109">
        <v>0</v>
      </c>
      <c r="AS94" s="109">
        <v>0</v>
      </c>
      <c r="AT94" s="135">
        <v>0</v>
      </c>
      <c r="AU94" s="4">
        <v>0</v>
      </c>
      <c r="AV94" s="4">
        <v>17</v>
      </c>
      <c r="AW94" s="110">
        <v>0</v>
      </c>
      <c r="AX94" s="109">
        <v>0</v>
      </c>
      <c r="AY94" s="109">
        <v>17</v>
      </c>
      <c r="AZ94" s="4">
        <v>0</v>
      </c>
      <c r="BA94" s="4">
        <v>0</v>
      </c>
      <c r="BB94" s="4">
        <v>34</v>
      </c>
      <c r="BC94" s="4">
        <v>34</v>
      </c>
      <c r="BD94" s="31">
        <v>0</v>
      </c>
      <c r="BE94" s="109">
        <v>0</v>
      </c>
      <c r="BF94" s="109">
        <v>0</v>
      </c>
      <c r="BG94" s="104">
        <v>0</v>
      </c>
      <c r="BH94" s="4">
        <v>0</v>
      </c>
      <c r="BI94" s="4">
        <v>0</v>
      </c>
      <c r="BJ94" s="110">
        <v>0</v>
      </c>
      <c r="BK94" s="109">
        <v>0</v>
      </c>
      <c r="BL94" s="109">
        <v>0</v>
      </c>
      <c r="BM94" s="4">
        <v>0</v>
      </c>
      <c r="BN94" s="4">
        <v>0</v>
      </c>
      <c r="BO94" s="4">
        <v>0</v>
      </c>
      <c r="BP94" s="4">
        <v>0</v>
      </c>
      <c r="BQ94" s="109">
        <v>0</v>
      </c>
      <c r="BR94" s="109">
        <v>0</v>
      </c>
      <c r="BS94" s="109">
        <v>0</v>
      </c>
      <c r="BT94" s="4">
        <v>0</v>
      </c>
      <c r="BU94" s="4">
        <v>0</v>
      </c>
      <c r="BV94" s="4">
        <v>0</v>
      </c>
      <c r="BW94" s="110">
        <v>0</v>
      </c>
      <c r="BX94" s="109">
        <v>0</v>
      </c>
      <c r="BY94" s="109">
        <v>0</v>
      </c>
      <c r="BZ94" s="4">
        <v>0</v>
      </c>
      <c r="CA94" s="4">
        <v>0</v>
      </c>
      <c r="CB94" s="4">
        <v>0</v>
      </c>
      <c r="CC94" s="4">
        <v>0</v>
      </c>
      <c r="CD94" s="109">
        <v>0</v>
      </c>
      <c r="CE94" s="109">
        <v>0</v>
      </c>
      <c r="CF94" s="109">
        <v>0</v>
      </c>
      <c r="CG94" s="4">
        <v>0</v>
      </c>
      <c r="CH94" s="4">
        <v>0</v>
      </c>
      <c r="CI94" s="4">
        <v>0</v>
      </c>
      <c r="CJ94" s="110">
        <v>0</v>
      </c>
      <c r="CK94" s="109">
        <v>0</v>
      </c>
      <c r="CL94" s="109">
        <v>0</v>
      </c>
      <c r="CM94" s="4">
        <v>0</v>
      </c>
      <c r="CN94" s="4">
        <v>0</v>
      </c>
      <c r="CO94" s="4">
        <v>0</v>
      </c>
      <c r="CP94" s="4">
        <v>0</v>
      </c>
      <c r="CQ94" s="109">
        <v>0</v>
      </c>
      <c r="CR94" s="109">
        <v>0</v>
      </c>
      <c r="CS94" s="109">
        <v>0</v>
      </c>
      <c r="CT94" s="4">
        <v>0</v>
      </c>
      <c r="CU94" s="4">
        <v>0</v>
      </c>
      <c r="CV94" s="4">
        <v>0</v>
      </c>
      <c r="CW94" s="110">
        <v>0</v>
      </c>
      <c r="CX94" s="109">
        <v>0</v>
      </c>
      <c r="CY94" s="109">
        <v>0</v>
      </c>
      <c r="CZ94" s="4">
        <v>0</v>
      </c>
      <c r="DA94" s="4">
        <v>0</v>
      </c>
      <c r="DB94" s="4">
        <v>0</v>
      </c>
      <c r="DC94" s="4">
        <v>0</v>
      </c>
      <c r="DD94" s="109">
        <v>0</v>
      </c>
      <c r="DE94" s="109">
        <v>0</v>
      </c>
      <c r="DF94" s="109">
        <v>0</v>
      </c>
      <c r="DG94" s="4">
        <v>2</v>
      </c>
      <c r="DH94" s="4">
        <v>0</v>
      </c>
      <c r="DI94" s="105">
        <v>0</v>
      </c>
      <c r="DJ94" s="110">
        <v>2</v>
      </c>
      <c r="DK94" s="109">
        <v>0</v>
      </c>
      <c r="DL94" s="109">
        <v>0</v>
      </c>
      <c r="DM94" s="4">
        <v>4</v>
      </c>
      <c r="DN94" s="4">
        <v>0</v>
      </c>
      <c r="DO94" s="4">
        <v>0</v>
      </c>
      <c r="DP94" s="4">
        <v>4</v>
      </c>
      <c r="DQ94" s="109">
        <v>104</v>
      </c>
      <c r="DR94" s="109">
        <v>0</v>
      </c>
      <c r="DS94" s="109">
        <v>0</v>
      </c>
      <c r="DT94" s="4">
        <v>100</v>
      </c>
      <c r="DU94" s="4">
        <v>0</v>
      </c>
      <c r="DV94" s="4">
        <v>0</v>
      </c>
      <c r="DW94" s="110">
        <v>97</v>
      </c>
      <c r="DX94" s="109">
        <v>0</v>
      </c>
      <c r="DY94" s="109">
        <v>0</v>
      </c>
      <c r="DZ94" s="4">
        <v>301</v>
      </c>
      <c r="EA94" s="4">
        <v>0</v>
      </c>
      <c r="EB94" s="4">
        <v>0</v>
      </c>
      <c r="EC94" s="4">
        <v>301</v>
      </c>
      <c r="ED94" s="109">
        <v>0</v>
      </c>
      <c r="EE94" s="109">
        <v>0</v>
      </c>
      <c r="EF94" s="109">
        <v>0</v>
      </c>
      <c r="EG94" s="4">
        <v>0</v>
      </c>
      <c r="EH94" s="4">
        <v>0</v>
      </c>
      <c r="EI94" s="4">
        <v>0</v>
      </c>
      <c r="EJ94" s="110">
        <v>0</v>
      </c>
      <c r="EK94" s="109">
        <v>0</v>
      </c>
      <c r="EL94" s="109">
        <v>0</v>
      </c>
      <c r="EM94" s="4">
        <v>0</v>
      </c>
      <c r="EN94" s="4">
        <v>0</v>
      </c>
      <c r="EO94" s="4">
        <v>0</v>
      </c>
      <c r="EP94" s="4">
        <v>0</v>
      </c>
      <c r="EQ94" s="109">
        <v>0</v>
      </c>
      <c r="ER94" s="109">
        <v>0</v>
      </c>
      <c r="ES94" s="109">
        <v>0</v>
      </c>
      <c r="ET94" s="4">
        <v>11</v>
      </c>
      <c r="EU94" s="4">
        <v>0</v>
      </c>
      <c r="EV94" s="105">
        <v>0</v>
      </c>
      <c r="EW94" s="110">
        <v>7</v>
      </c>
      <c r="EX94" s="109">
        <v>0</v>
      </c>
      <c r="EY94" s="109">
        <v>0</v>
      </c>
      <c r="EZ94" s="4">
        <v>18</v>
      </c>
      <c r="FA94" s="4">
        <v>0</v>
      </c>
      <c r="FB94" s="4">
        <v>0</v>
      </c>
      <c r="FC94" s="4">
        <v>18</v>
      </c>
      <c r="FD94" s="109">
        <v>0</v>
      </c>
      <c r="FE94" s="109">
        <v>0</v>
      </c>
      <c r="FF94" s="109">
        <v>0</v>
      </c>
      <c r="FG94" s="4">
        <v>0</v>
      </c>
      <c r="FH94" s="4">
        <v>3</v>
      </c>
      <c r="FI94" s="4">
        <v>0</v>
      </c>
      <c r="FJ94" s="110">
        <v>0</v>
      </c>
      <c r="FK94" s="109">
        <v>3</v>
      </c>
      <c r="FL94" s="109">
        <v>0</v>
      </c>
      <c r="FM94" s="4">
        <v>0</v>
      </c>
      <c r="FN94" s="4">
        <v>6</v>
      </c>
      <c r="FO94" s="4">
        <v>0</v>
      </c>
      <c r="FP94" s="4">
        <v>6</v>
      </c>
      <c r="FQ94" s="109">
        <v>0</v>
      </c>
      <c r="FR94" s="109">
        <v>0</v>
      </c>
      <c r="FS94" s="109">
        <v>0</v>
      </c>
      <c r="FT94" s="4">
        <v>0</v>
      </c>
      <c r="FU94" s="4">
        <v>0</v>
      </c>
      <c r="FV94" s="4">
        <v>0</v>
      </c>
      <c r="FW94" s="110">
        <v>0</v>
      </c>
      <c r="FX94" s="109">
        <v>0</v>
      </c>
      <c r="FY94" s="109">
        <v>0</v>
      </c>
      <c r="FZ94" s="4">
        <v>0</v>
      </c>
      <c r="GA94" s="4">
        <v>0</v>
      </c>
      <c r="GB94" s="4">
        <v>0</v>
      </c>
      <c r="GC94" s="4">
        <v>0</v>
      </c>
      <c r="GD94" s="109">
        <v>0</v>
      </c>
      <c r="GE94" s="109">
        <v>0</v>
      </c>
      <c r="GF94" s="109">
        <v>0</v>
      </c>
      <c r="GG94" s="4">
        <v>0</v>
      </c>
      <c r="GH94" s="4">
        <v>0</v>
      </c>
      <c r="GI94" s="4">
        <v>0</v>
      </c>
      <c r="GJ94" s="110">
        <v>0</v>
      </c>
      <c r="GK94" s="109">
        <v>0</v>
      </c>
      <c r="GL94" s="109">
        <v>0</v>
      </c>
      <c r="GM94" s="4">
        <v>0</v>
      </c>
      <c r="GN94" s="4">
        <v>0</v>
      </c>
      <c r="GO94" s="4">
        <v>0</v>
      </c>
      <c r="GP94" s="4">
        <v>0</v>
      </c>
      <c r="GQ94" s="109">
        <v>0</v>
      </c>
      <c r="GR94" s="109">
        <v>0</v>
      </c>
      <c r="GS94" s="109">
        <v>0</v>
      </c>
      <c r="GT94" s="4">
        <v>0</v>
      </c>
      <c r="GU94" s="4">
        <v>0</v>
      </c>
      <c r="GV94" s="4">
        <v>0</v>
      </c>
      <c r="GW94" s="110">
        <v>0</v>
      </c>
      <c r="GX94" s="109">
        <v>0</v>
      </c>
      <c r="GY94" s="109">
        <v>0</v>
      </c>
      <c r="GZ94" s="4">
        <v>0</v>
      </c>
      <c r="HA94" s="4">
        <v>0</v>
      </c>
      <c r="HB94" s="4">
        <v>0</v>
      </c>
      <c r="HC94" s="4">
        <v>0</v>
      </c>
      <c r="HD94" s="109">
        <v>0</v>
      </c>
      <c r="HE94" s="109">
        <v>0</v>
      </c>
      <c r="HF94" s="109">
        <v>0</v>
      </c>
      <c r="HG94" s="4">
        <v>0</v>
      </c>
      <c r="HH94" s="4">
        <v>0</v>
      </c>
      <c r="HI94" s="4">
        <v>0</v>
      </c>
      <c r="HJ94" s="110">
        <v>0</v>
      </c>
      <c r="HK94" s="109">
        <v>0</v>
      </c>
      <c r="HL94" s="109">
        <v>0</v>
      </c>
      <c r="HM94" s="4">
        <v>0</v>
      </c>
      <c r="HN94" s="4">
        <v>0</v>
      </c>
      <c r="HO94" s="4">
        <v>0</v>
      </c>
      <c r="HP94" s="4">
        <v>0</v>
      </c>
      <c r="HQ94" s="109">
        <v>0</v>
      </c>
      <c r="HR94" s="109">
        <v>0</v>
      </c>
      <c r="HS94" s="109">
        <v>0</v>
      </c>
      <c r="HT94" s="4">
        <v>0</v>
      </c>
      <c r="HU94" s="4">
        <v>0</v>
      </c>
      <c r="HV94" s="4">
        <v>0</v>
      </c>
      <c r="HW94" s="110">
        <v>0</v>
      </c>
      <c r="HX94" s="109">
        <v>0</v>
      </c>
      <c r="HY94" s="109">
        <v>0</v>
      </c>
      <c r="HZ94" s="4">
        <v>0</v>
      </c>
      <c r="IA94" s="4">
        <v>0</v>
      </c>
      <c r="IB94" s="4">
        <v>0</v>
      </c>
      <c r="IC94" s="4">
        <v>0</v>
      </c>
      <c r="ID94" s="109">
        <v>0</v>
      </c>
      <c r="IE94" s="109">
        <v>0</v>
      </c>
      <c r="IF94" s="109">
        <v>0</v>
      </c>
      <c r="IG94" s="4">
        <v>0</v>
      </c>
      <c r="IH94" s="4">
        <v>0</v>
      </c>
      <c r="II94" s="4">
        <v>0</v>
      </c>
      <c r="IJ94" s="110">
        <v>0</v>
      </c>
      <c r="IK94" s="109">
        <v>0</v>
      </c>
      <c r="IL94" s="109">
        <v>0</v>
      </c>
      <c r="IM94" s="4">
        <v>0</v>
      </c>
      <c r="IN94" s="4">
        <v>0</v>
      </c>
      <c r="IO94" s="4">
        <v>0</v>
      </c>
      <c r="IP94" s="4">
        <v>0</v>
      </c>
      <c r="IQ94" s="109">
        <v>3</v>
      </c>
      <c r="IR94" s="109">
        <v>0</v>
      </c>
      <c r="IS94" s="109">
        <v>0</v>
      </c>
      <c r="IT94" s="4">
        <v>0</v>
      </c>
      <c r="IU94" s="4">
        <v>0</v>
      </c>
      <c r="IV94" s="4">
        <v>34</v>
      </c>
      <c r="IW94" s="110">
        <v>0</v>
      </c>
      <c r="IX94" s="109">
        <v>0</v>
      </c>
      <c r="IY94" s="109">
        <v>34</v>
      </c>
      <c r="IZ94" s="4">
        <v>3</v>
      </c>
      <c r="JA94" s="4">
        <v>0</v>
      </c>
      <c r="JB94" s="4">
        <v>68</v>
      </c>
      <c r="JC94" s="4">
        <v>71</v>
      </c>
      <c r="JD94" s="242">
        <v>329</v>
      </c>
      <c r="JE94" s="242">
        <v>6</v>
      </c>
      <c r="JF94" s="242">
        <v>102</v>
      </c>
      <c r="JG94" s="304">
        <v>437</v>
      </c>
      <c r="JH94" s="300">
        <v>641.33333333333337</v>
      </c>
      <c r="JJ94" s="301">
        <v>329</v>
      </c>
      <c r="JK94" s="301">
        <v>6</v>
      </c>
      <c r="JL94" s="301">
        <v>102</v>
      </c>
      <c r="JM94" s="306">
        <v>437</v>
      </c>
      <c r="JN94" s="303">
        <v>68.13929313929313</v>
      </c>
      <c r="JP94" s="110">
        <v>13</v>
      </c>
      <c r="JQ94" s="109">
        <v>0</v>
      </c>
      <c r="JR94" s="109">
        <v>0</v>
      </c>
      <c r="JS94" s="145">
        <v>13</v>
      </c>
      <c r="JT94" s="148">
        <v>4.3478260869565215</v>
      </c>
    </row>
    <row r="95" spans="1:280" ht="16.5" thickTop="1" thickBot="1" x14ac:dyDescent="0.3">
      <c r="A95" s="75" t="s">
        <v>184</v>
      </c>
      <c r="B95" s="290" t="s">
        <v>185</v>
      </c>
      <c r="C95" s="297">
        <v>549.33333333333337</v>
      </c>
      <c r="D95" s="112">
        <v>137</v>
      </c>
      <c r="E95" s="109">
        <v>0</v>
      </c>
      <c r="F95" s="114">
        <v>0</v>
      </c>
      <c r="G95" s="104">
        <v>117</v>
      </c>
      <c r="H95" s="4">
        <v>0</v>
      </c>
      <c r="I95" s="4">
        <v>0</v>
      </c>
      <c r="J95" s="110">
        <v>117</v>
      </c>
      <c r="K95" s="109">
        <v>0</v>
      </c>
      <c r="L95" s="109">
        <v>0</v>
      </c>
      <c r="M95" s="4">
        <v>371</v>
      </c>
      <c r="N95" s="4">
        <v>0</v>
      </c>
      <c r="O95" s="4">
        <v>0</v>
      </c>
      <c r="P95" s="4">
        <v>371</v>
      </c>
      <c r="Q95" s="112">
        <v>0</v>
      </c>
      <c r="R95" s="109">
        <v>0</v>
      </c>
      <c r="S95" s="109">
        <v>0</v>
      </c>
      <c r="T95" s="135">
        <v>5</v>
      </c>
      <c r="U95" s="4">
        <v>0</v>
      </c>
      <c r="V95" s="4">
        <v>0</v>
      </c>
      <c r="W95" s="110">
        <v>5</v>
      </c>
      <c r="X95" s="109">
        <v>0</v>
      </c>
      <c r="Y95" s="109">
        <v>0</v>
      </c>
      <c r="Z95" s="4">
        <v>10</v>
      </c>
      <c r="AA95" s="4">
        <v>0</v>
      </c>
      <c r="AB95" s="4">
        <v>0</v>
      </c>
      <c r="AC95" s="4">
        <v>10</v>
      </c>
      <c r="AD95" s="109">
        <v>0</v>
      </c>
      <c r="AE95" s="109">
        <v>0</v>
      </c>
      <c r="AF95" s="109">
        <v>0</v>
      </c>
      <c r="AG95" s="4">
        <v>0</v>
      </c>
      <c r="AH95" s="4">
        <v>0</v>
      </c>
      <c r="AI95" s="4">
        <v>0</v>
      </c>
      <c r="AJ95" s="110">
        <v>0</v>
      </c>
      <c r="AK95" s="109">
        <v>0</v>
      </c>
      <c r="AL95" s="109">
        <v>0</v>
      </c>
      <c r="AM95" s="4">
        <v>0</v>
      </c>
      <c r="AN95" s="4">
        <v>0</v>
      </c>
      <c r="AO95" s="4">
        <v>0</v>
      </c>
      <c r="AP95" s="4">
        <v>0</v>
      </c>
      <c r="AQ95" s="109">
        <v>0</v>
      </c>
      <c r="AR95" s="109">
        <v>0</v>
      </c>
      <c r="AS95" s="109">
        <v>0</v>
      </c>
      <c r="AT95" s="135">
        <v>0</v>
      </c>
      <c r="AU95" s="4">
        <v>0</v>
      </c>
      <c r="AV95" s="4">
        <v>0</v>
      </c>
      <c r="AW95" s="110">
        <v>0</v>
      </c>
      <c r="AX95" s="109">
        <v>0</v>
      </c>
      <c r="AY95" s="109">
        <v>0</v>
      </c>
      <c r="AZ95" s="4">
        <v>0</v>
      </c>
      <c r="BA95" s="4">
        <v>0</v>
      </c>
      <c r="BB95" s="4">
        <v>0</v>
      </c>
      <c r="BC95" s="4">
        <v>0</v>
      </c>
      <c r="BD95" s="31">
        <v>0</v>
      </c>
      <c r="BE95" s="109">
        <v>0</v>
      </c>
      <c r="BF95" s="109">
        <v>0</v>
      </c>
      <c r="BG95" s="104">
        <v>0</v>
      </c>
      <c r="BH95" s="4">
        <v>0</v>
      </c>
      <c r="BI95" s="4">
        <v>0</v>
      </c>
      <c r="BJ95" s="110">
        <v>0</v>
      </c>
      <c r="BK95" s="109">
        <v>0</v>
      </c>
      <c r="BL95" s="109">
        <v>0</v>
      </c>
      <c r="BM95" s="4">
        <v>0</v>
      </c>
      <c r="BN95" s="4">
        <v>0</v>
      </c>
      <c r="BO95" s="4">
        <v>0</v>
      </c>
      <c r="BP95" s="4">
        <v>0</v>
      </c>
      <c r="BQ95" s="109">
        <v>0</v>
      </c>
      <c r="BR95" s="109">
        <v>0</v>
      </c>
      <c r="BS95" s="109">
        <v>0</v>
      </c>
      <c r="BT95" s="4">
        <v>0</v>
      </c>
      <c r="BU95" s="4">
        <v>0</v>
      </c>
      <c r="BV95" s="4">
        <v>0</v>
      </c>
      <c r="BW95" s="110">
        <v>0</v>
      </c>
      <c r="BX95" s="109">
        <v>0</v>
      </c>
      <c r="BY95" s="109">
        <v>0</v>
      </c>
      <c r="BZ95" s="4">
        <v>0</v>
      </c>
      <c r="CA95" s="4">
        <v>0</v>
      </c>
      <c r="CB95" s="4">
        <v>0</v>
      </c>
      <c r="CC95" s="4">
        <v>0</v>
      </c>
      <c r="CD95" s="109">
        <v>0</v>
      </c>
      <c r="CE95" s="109">
        <v>0</v>
      </c>
      <c r="CF95" s="109">
        <v>0</v>
      </c>
      <c r="CG95" s="4">
        <v>0</v>
      </c>
      <c r="CH95" s="4">
        <v>0</v>
      </c>
      <c r="CI95" s="4">
        <v>0</v>
      </c>
      <c r="CJ95" s="110">
        <v>0</v>
      </c>
      <c r="CK95" s="109">
        <v>0</v>
      </c>
      <c r="CL95" s="109">
        <v>0</v>
      </c>
      <c r="CM95" s="4">
        <v>0</v>
      </c>
      <c r="CN95" s="4">
        <v>0</v>
      </c>
      <c r="CO95" s="4">
        <v>0</v>
      </c>
      <c r="CP95" s="4">
        <v>0</v>
      </c>
      <c r="CQ95" s="109">
        <v>0</v>
      </c>
      <c r="CR95" s="109">
        <v>0</v>
      </c>
      <c r="CS95" s="109">
        <v>0</v>
      </c>
      <c r="CT95" s="4">
        <v>0</v>
      </c>
      <c r="CU95" s="4">
        <v>0</v>
      </c>
      <c r="CV95" s="4">
        <v>0</v>
      </c>
      <c r="CW95" s="110">
        <v>0</v>
      </c>
      <c r="CX95" s="109">
        <v>0</v>
      </c>
      <c r="CY95" s="109">
        <v>0</v>
      </c>
      <c r="CZ95" s="4">
        <v>0</v>
      </c>
      <c r="DA95" s="4">
        <v>0</v>
      </c>
      <c r="DB95" s="4">
        <v>0</v>
      </c>
      <c r="DC95" s="4">
        <v>0</v>
      </c>
      <c r="DD95" s="109">
        <v>0</v>
      </c>
      <c r="DE95" s="109">
        <v>0</v>
      </c>
      <c r="DF95" s="109">
        <v>0</v>
      </c>
      <c r="DG95" s="4">
        <v>5</v>
      </c>
      <c r="DH95" s="4">
        <v>0</v>
      </c>
      <c r="DI95" s="105">
        <v>0</v>
      </c>
      <c r="DJ95" s="110">
        <v>5</v>
      </c>
      <c r="DK95" s="109">
        <v>0</v>
      </c>
      <c r="DL95" s="109">
        <v>0</v>
      </c>
      <c r="DM95" s="4">
        <v>10</v>
      </c>
      <c r="DN95" s="4">
        <v>0</v>
      </c>
      <c r="DO95" s="4">
        <v>0</v>
      </c>
      <c r="DP95" s="4">
        <v>10</v>
      </c>
      <c r="DQ95" s="109">
        <v>0</v>
      </c>
      <c r="DR95" s="109">
        <v>0</v>
      </c>
      <c r="DS95" s="109">
        <v>0</v>
      </c>
      <c r="DT95" s="4">
        <v>0</v>
      </c>
      <c r="DU95" s="4">
        <v>0</v>
      </c>
      <c r="DV95" s="4">
        <v>0</v>
      </c>
      <c r="DW95" s="110">
        <v>0</v>
      </c>
      <c r="DX95" s="109">
        <v>0</v>
      </c>
      <c r="DY95" s="109">
        <v>0</v>
      </c>
      <c r="DZ95" s="4">
        <v>0</v>
      </c>
      <c r="EA95" s="4">
        <v>0</v>
      </c>
      <c r="EB95" s="4">
        <v>0</v>
      </c>
      <c r="EC95" s="4">
        <v>0</v>
      </c>
      <c r="ED95" s="109">
        <v>0</v>
      </c>
      <c r="EE95" s="109">
        <v>0</v>
      </c>
      <c r="EF95" s="109">
        <v>0</v>
      </c>
      <c r="EG95" s="4">
        <v>0</v>
      </c>
      <c r="EH95" s="4">
        <v>0</v>
      </c>
      <c r="EI95" s="4">
        <v>0</v>
      </c>
      <c r="EJ95" s="110">
        <v>0</v>
      </c>
      <c r="EK95" s="109">
        <v>0</v>
      </c>
      <c r="EL95" s="109">
        <v>0</v>
      </c>
      <c r="EM95" s="4">
        <v>0</v>
      </c>
      <c r="EN95" s="4">
        <v>0</v>
      </c>
      <c r="EO95" s="4">
        <v>0</v>
      </c>
      <c r="EP95" s="4">
        <v>0</v>
      </c>
      <c r="EQ95" s="109">
        <v>0</v>
      </c>
      <c r="ER95" s="109">
        <v>0</v>
      </c>
      <c r="ES95" s="109">
        <v>0</v>
      </c>
      <c r="ET95" s="4">
        <v>0</v>
      </c>
      <c r="EU95" s="4">
        <v>0</v>
      </c>
      <c r="EV95" s="105">
        <v>0</v>
      </c>
      <c r="EW95" s="110">
        <v>0</v>
      </c>
      <c r="EX95" s="109">
        <v>0</v>
      </c>
      <c r="EY95" s="109">
        <v>0</v>
      </c>
      <c r="EZ95" s="4">
        <v>0</v>
      </c>
      <c r="FA95" s="4">
        <v>0</v>
      </c>
      <c r="FB95" s="4">
        <v>0</v>
      </c>
      <c r="FC95" s="4">
        <v>0</v>
      </c>
      <c r="FD95" s="109">
        <v>0</v>
      </c>
      <c r="FE95" s="109">
        <v>0</v>
      </c>
      <c r="FF95" s="109">
        <v>0</v>
      </c>
      <c r="FG95" s="4">
        <v>0</v>
      </c>
      <c r="FH95" s="4">
        <v>0</v>
      </c>
      <c r="FI95" s="4">
        <v>0</v>
      </c>
      <c r="FJ95" s="110">
        <v>0</v>
      </c>
      <c r="FK95" s="109">
        <v>0</v>
      </c>
      <c r="FL95" s="109">
        <v>0</v>
      </c>
      <c r="FM95" s="4">
        <v>0</v>
      </c>
      <c r="FN95" s="4">
        <v>0</v>
      </c>
      <c r="FO95" s="4">
        <v>0</v>
      </c>
      <c r="FP95" s="4">
        <v>0</v>
      </c>
      <c r="FQ95" s="109">
        <v>0</v>
      </c>
      <c r="FR95" s="109">
        <v>0</v>
      </c>
      <c r="FS95" s="109">
        <v>0</v>
      </c>
      <c r="FT95" s="4">
        <v>0</v>
      </c>
      <c r="FU95" s="4">
        <v>0</v>
      </c>
      <c r="FV95" s="4">
        <v>0</v>
      </c>
      <c r="FW95" s="110">
        <v>0</v>
      </c>
      <c r="FX95" s="109">
        <v>0</v>
      </c>
      <c r="FY95" s="109">
        <v>0</v>
      </c>
      <c r="FZ95" s="4">
        <v>0</v>
      </c>
      <c r="GA95" s="4">
        <v>0</v>
      </c>
      <c r="GB95" s="4">
        <v>0</v>
      </c>
      <c r="GC95" s="4">
        <v>0</v>
      </c>
      <c r="GD95" s="109">
        <v>0</v>
      </c>
      <c r="GE95" s="109">
        <v>0</v>
      </c>
      <c r="GF95" s="109">
        <v>0</v>
      </c>
      <c r="GG95" s="4">
        <v>0</v>
      </c>
      <c r="GH95" s="4">
        <v>0</v>
      </c>
      <c r="GI95" s="4">
        <v>0</v>
      </c>
      <c r="GJ95" s="110">
        <v>0</v>
      </c>
      <c r="GK95" s="109">
        <v>0</v>
      </c>
      <c r="GL95" s="109">
        <v>0</v>
      </c>
      <c r="GM95" s="4">
        <v>0</v>
      </c>
      <c r="GN95" s="4">
        <v>0</v>
      </c>
      <c r="GO95" s="4">
        <v>0</v>
      </c>
      <c r="GP95" s="4">
        <v>0</v>
      </c>
      <c r="GQ95" s="109">
        <v>0</v>
      </c>
      <c r="GR95" s="109">
        <v>0</v>
      </c>
      <c r="GS95" s="109">
        <v>0</v>
      </c>
      <c r="GT95" s="4">
        <v>0</v>
      </c>
      <c r="GU95" s="4">
        <v>0</v>
      </c>
      <c r="GV95" s="4">
        <v>0</v>
      </c>
      <c r="GW95" s="110">
        <v>0</v>
      </c>
      <c r="GX95" s="109">
        <v>0</v>
      </c>
      <c r="GY95" s="109">
        <v>0</v>
      </c>
      <c r="GZ95" s="4">
        <v>0</v>
      </c>
      <c r="HA95" s="4">
        <v>0</v>
      </c>
      <c r="HB95" s="4">
        <v>0</v>
      </c>
      <c r="HC95" s="4">
        <v>0</v>
      </c>
      <c r="HD95" s="109">
        <v>0</v>
      </c>
      <c r="HE95" s="109">
        <v>0</v>
      </c>
      <c r="HF95" s="109">
        <v>0</v>
      </c>
      <c r="HG95" s="4">
        <v>0</v>
      </c>
      <c r="HH95" s="4">
        <v>0</v>
      </c>
      <c r="HI95" s="4">
        <v>0</v>
      </c>
      <c r="HJ95" s="110">
        <v>0</v>
      </c>
      <c r="HK95" s="109">
        <v>0</v>
      </c>
      <c r="HL95" s="109">
        <v>0</v>
      </c>
      <c r="HM95" s="4">
        <v>0</v>
      </c>
      <c r="HN95" s="4">
        <v>0</v>
      </c>
      <c r="HO95" s="4">
        <v>0</v>
      </c>
      <c r="HP95" s="4">
        <v>0</v>
      </c>
      <c r="HQ95" s="109">
        <v>0</v>
      </c>
      <c r="HR95" s="109">
        <v>0</v>
      </c>
      <c r="HS95" s="109">
        <v>0</v>
      </c>
      <c r="HT95" s="4">
        <v>0</v>
      </c>
      <c r="HU95" s="4">
        <v>0</v>
      </c>
      <c r="HV95" s="4">
        <v>0</v>
      </c>
      <c r="HW95" s="110">
        <v>0</v>
      </c>
      <c r="HX95" s="109">
        <v>0</v>
      </c>
      <c r="HY95" s="109">
        <v>0</v>
      </c>
      <c r="HZ95" s="4">
        <v>0</v>
      </c>
      <c r="IA95" s="4">
        <v>0</v>
      </c>
      <c r="IB95" s="4">
        <v>0</v>
      </c>
      <c r="IC95" s="4">
        <v>0</v>
      </c>
      <c r="ID95" s="109">
        <v>0</v>
      </c>
      <c r="IE95" s="109">
        <v>0</v>
      </c>
      <c r="IF95" s="109">
        <v>0</v>
      </c>
      <c r="IG95" s="4">
        <v>0</v>
      </c>
      <c r="IH95" s="4">
        <v>0</v>
      </c>
      <c r="II95" s="4">
        <v>0</v>
      </c>
      <c r="IJ95" s="110">
        <v>0</v>
      </c>
      <c r="IK95" s="109">
        <v>0</v>
      </c>
      <c r="IL95" s="109">
        <v>0</v>
      </c>
      <c r="IM95" s="4">
        <v>0</v>
      </c>
      <c r="IN95" s="4">
        <v>0</v>
      </c>
      <c r="IO95" s="4">
        <v>0</v>
      </c>
      <c r="IP95" s="4">
        <v>0</v>
      </c>
      <c r="IQ95" s="109">
        <v>48</v>
      </c>
      <c r="IR95" s="109">
        <v>3</v>
      </c>
      <c r="IS95" s="109">
        <v>15</v>
      </c>
      <c r="IT95" s="4">
        <v>46</v>
      </c>
      <c r="IU95" s="4">
        <v>0</v>
      </c>
      <c r="IV95" s="4">
        <v>22</v>
      </c>
      <c r="IW95" s="110">
        <v>49</v>
      </c>
      <c r="IX95" s="109">
        <v>0</v>
      </c>
      <c r="IY95" s="109">
        <v>19</v>
      </c>
      <c r="IZ95" s="4">
        <v>143</v>
      </c>
      <c r="JA95" s="4">
        <v>3</v>
      </c>
      <c r="JB95" s="4">
        <v>56</v>
      </c>
      <c r="JC95" s="4">
        <v>202</v>
      </c>
      <c r="JD95" s="242">
        <v>534</v>
      </c>
      <c r="JE95" s="242">
        <v>3</v>
      </c>
      <c r="JF95" s="242">
        <v>56</v>
      </c>
      <c r="JG95" s="304">
        <v>593</v>
      </c>
      <c r="JH95" s="300">
        <v>549.33333333333337</v>
      </c>
      <c r="JJ95" s="301">
        <v>534</v>
      </c>
      <c r="JK95" s="301">
        <v>3</v>
      </c>
      <c r="JL95" s="301">
        <v>56</v>
      </c>
      <c r="JM95" s="306">
        <v>593</v>
      </c>
      <c r="JN95" s="303">
        <v>107.94902912621357</v>
      </c>
      <c r="JP95" s="110">
        <v>0</v>
      </c>
      <c r="JQ95" s="109">
        <v>0</v>
      </c>
      <c r="JR95" s="109">
        <v>0</v>
      </c>
      <c r="JS95" s="145">
        <v>0</v>
      </c>
      <c r="JT95" s="148">
        <v>0</v>
      </c>
    </row>
    <row r="96" spans="1:280" ht="16.5" thickTop="1" thickBot="1" x14ac:dyDescent="0.3">
      <c r="A96" s="75" t="s">
        <v>186</v>
      </c>
      <c r="B96" s="290" t="s">
        <v>187</v>
      </c>
      <c r="C96" s="297">
        <v>1158.3333333333333</v>
      </c>
      <c r="D96" s="112">
        <v>67</v>
      </c>
      <c r="E96" s="109">
        <v>0</v>
      </c>
      <c r="F96" s="114">
        <v>0</v>
      </c>
      <c r="G96" s="104">
        <v>0</v>
      </c>
      <c r="H96" s="4">
        <v>0</v>
      </c>
      <c r="I96" s="4">
        <v>0</v>
      </c>
      <c r="J96" s="110">
        <v>0</v>
      </c>
      <c r="K96" s="109">
        <v>0</v>
      </c>
      <c r="L96" s="109">
        <v>0</v>
      </c>
      <c r="M96" s="4">
        <v>67</v>
      </c>
      <c r="N96" s="4">
        <v>0</v>
      </c>
      <c r="O96" s="4">
        <v>0</v>
      </c>
      <c r="P96" s="4">
        <v>67</v>
      </c>
      <c r="Q96" s="112">
        <v>0</v>
      </c>
      <c r="R96" s="109">
        <v>0</v>
      </c>
      <c r="S96" s="109">
        <v>0</v>
      </c>
      <c r="T96" s="135">
        <v>0</v>
      </c>
      <c r="U96" s="4">
        <v>0</v>
      </c>
      <c r="V96" s="4">
        <v>0</v>
      </c>
      <c r="W96" s="110">
        <v>0</v>
      </c>
      <c r="X96" s="109">
        <v>0</v>
      </c>
      <c r="Y96" s="109">
        <v>0</v>
      </c>
      <c r="Z96" s="4">
        <v>0</v>
      </c>
      <c r="AA96" s="4">
        <v>0</v>
      </c>
      <c r="AB96" s="4">
        <v>0</v>
      </c>
      <c r="AC96" s="4">
        <v>0</v>
      </c>
      <c r="AD96" s="109">
        <v>0</v>
      </c>
      <c r="AE96" s="109">
        <v>0</v>
      </c>
      <c r="AF96" s="109">
        <v>0</v>
      </c>
      <c r="AG96" s="4">
        <v>0</v>
      </c>
      <c r="AH96" s="4">
        <v>0</v>
      </c>
      <c r="AI96" s="4">
        <v>0</v>
      </c>
      <c r="AJ96" s="110">
        <v>0</v>
      </c>
      <c r="AK96" s="109">
        <v>0</v>
      </c>
      <c r="AL96" s="109">
        <v>0</v>
      </c>
      <c r="AM96" s="4">
        <v>0</v>
      </c>
      <c r="AN96" s="4">
        <v>0</v>
      </c>
      <c r="AO96" s="4">
        <v>0</v>
      </c>
      <c r="AP96" s="4">
        <v>0</v>
      </c>
      <c r="AQ96" s="109">
        <v>0</v>
      </c>
      <c r="AR96" s="109">
        <v>103</v>
      </c>
      <c r="AS96" s="109">
        <v>0</v>
      </c>
      <c r="AT96" s="135">
        <v>0</v>
      </c>
      <c r="AU96" s="4">
        <v>0</v>
      </c>
      <c r="AV96" s="4">
        <v>0</v>
      </c>
      <c r="AW96" s="110">
        <v>0</v>
      </c>
      <c r="AX96" s="109">
        <v>0</v>
      </c>
      <c r="AY96" s="109">
        <v>0</v>
      </c>
      <c r="AZ96" s="4">
        <v>0</v>
      </c>
      <c r="BA96" s="4">
        <v>103</v>
      </c>
      <c r="BB96" s="4">
        <v>0</v>
      </c>
      <c r="BC96" s="4">
        <v>103</v>
      </c>
      <c r="BD96" s="31">
        <v>0</v>
      </c>
      <c r="BE96" s="109">
        <v>0</v>
      </c>
      <c r="BF96" s="109">
        <v>0</v>
      </c>
      <c r="BG96" s="104">
        <v>0</v>
      </c>
      <c r="BH96" s="4">
        <v>0</v>
      </c>
      <c r="BI96" s="4">
        <v>0</v>
      </c>
      <c r="BJ96" s="110">
        <v>0</v>
      </c>
      <c r="BK96" s="109">
        <v>0</v>
      </c>
      <c r="BL96" s="109">
        <v>0</v>
      </c>
      <c r="BM96" s="4">
        <v>0</v>
      </c>
      <c r="BN96" s="4">
        <v>0</v>
      </c>
      <c r="BO96" s="4">
        <v>0</v>
      </c>
      <c r="BP96" s="4">
        <v>0</v>
      </c>
      <c r="BQ96" s="109">
        <v>0</v>
      </c>
      <c r="BR96" s="109">
        <v>0</v>
      </c>
      <c r="BS96" s="109">
        <v>0</v>
      </c>
      <c r="BT96" s="4">
        <v>0</v>
      </c>
      <c r="BU96" s="4">
        <v>0</v>
      </c>
      <c r="BV96" s="4">
        <v>0</v>
      </c>
      <c r="BW96" s="110">
        <v>0</v>
      </c>
      <c r="BX96" s="109">
        <v>0</v>
      </c>
      <c r="BY96" s="109">
        <v>0</v>
      </c>
      <c r="BZ96" s="4">
        <v>0</v>
      </c>
      <c r="CA96" s="4">
        <v>0</v>
      </c>
      <c r="CB96" s="4">
        <v>0</v>
      </c>
      <c r="CC96" s="4">
        <v>0</v>
      </c>
      <c r="CD96" s="109">
        <v>18</v>
      </c>
      <c r="CE96" s="109">
        <v>0</v>
      </c>
      <c r="CF96" s="109">
        <v>0</v>
      </c>
      <c r="CG96" s="4">
        <v>0</v>
      </c>
      <c r="CH96" s="4">
        <v>0</v>
      </c>
      <c r="CI96" s="4">
        <v>0</v>
      </c>
      <c r="CJ96" s="110">
        <v>0</v>
      </c>
      <c r="CK96" s="109">
        <v>0</v>
      </c>
      <c r="CL96" s="109">
        <v>0</v>
      </c>
      <c r="CM96" s="4">
        <v>18</v>
      </c>
      <c r="CN96" s="4">
        <v>0</v>
      </c>
      <c r="CO96" s="4">
        <v>0</v>
      </c>
      <c r="CP96" s="4">
        <v>18</v>
      </c>
      <c r="CQ96" s="109">
        <v>0</v>
      </c>
      <c r="CR96" s="109">
        <v>0</v>
      </c>
      <c r="CS96" s="109">
        <v>0</v>
      </c>
      <c r="CT96" s="4">
        <v>0</v>
      </c>
      <c r="CU96" s="4">
        <v>0</v>
      </c>
      <c r="CV96" s="4">
        <v>0</v>
      </c>
      <c r="CW96" s="110">
        <v>0</v>
      </c>
      <c r="CX96" s="109">
        <v>0</v>
      </c>
      <c r="CY96" s="109">
        <v>0</v>
      </c>
      <c r="CZ96" s="4">
        <v>0</v>
      </c>
      <c r="DA96" s="4">
        <v>0</v>
      </c>
      <c r="DB96" s="4">
        <v>0</v>
      </c>
      <c r="DC96" s="4">
        <v>0</v>
      </c>
      <c r="DD96" s="109">
        <v>38</v>
      </c>
      <c r="DE96" s="109">
        <v>0</v>
      </c>
      <c r="DF96" s="109">
        <v>0</v>
      </c>
      <c r="DG96" s="4">
        <v>0</v>
      </c>
      <c r="DH96" s="4">
        <v>0</v>
      </c>
      <c r="DI96" s="105">
        <v>0</v>
      </c>
      <c r="DJ96" s="110">
        <v>0</v>
      </c>
      <c r="DK96" s="109">
        <v>0</v>
      </c>
      <c r="DL96" s="109">
        <v>0</v>
      </c>
      <c r="DM96" s="4">
        <v>38</v>
      </c>
      <c r="DN96" s="4">
        <v>0</v>
      </c>
      <c r="DO96" s="4">
        <v>0</v>
      </c>
      <c r="DP96" s="4">
        <v>38</v>
      </c>
      <c r="DQ96" s="109">
        <v>3</v>
      </c>
      <c r="DR96" s="109">
        <v>0</v>
      </c>
      <c r="DS96" s="109">
        <v>0</v>
      </c>
      <c r="DT96" s="4">
        <v>0</v>
      </c>
      <c r="DU96" s="4">
        <v>0</v>
      </c>
      <c r="DV96" s="4">
        <v>0</v>
      </c>
      <c r="DW96" s="110">
        <v>0</v>
      </c>
      <c r="DX96" s="109">
        <v>0</v>
      </c>
      <c r="DY96" s="109">
        <v>0</v>
      </c>
      <c r="DZ96" s="4">
        <v>3</v>
      </c>
      <c r="EA96" s="4">
        <v>0</v>
      </c>
      <c r="EB96" s="4">
        <v>0</v>
      </c>
      <c r="EC96" s="4">
        <v>3</v>
      </c>
      <c r="ED96" s="109">
        <v>0</v>
      </c>
      <c r="EE96" s="109">
        <v>0</v>
      </c>
      <c r="EF96" s="109">
        <v>0</v>
      </c>
      <c r="EG96" s="4">
        <v>0</v>
      </c>
      <c r="EH96" s="4">
        <v>0</v>
      </c>
      <c r="EI96" s="4">
        <v>0</v>
      </c>
      <c r="EJ96" s="110">
        <v>0</v>
      </c>
      <c r="EK96" s="109">
        <v>0</v>
      </c>
      <c r="EL96" s="109">
        <v>0</v>
      </c>
      <c r="EM96" s="4">
        <v>0</v>
      </c>
      <c r="EN96" s="4">
        <v>0</v>
      </c>
      <c r="EO96" s="4">
        <v>0</v>
      </c>
      <c r="EP96" s="4">
        <v>0</v>
      </c>
      <c r="EQ96" s="109">
        <v>0</v>
      </c>
      <c r="ER96" s="109">
        <v>0</v>
      </c>
      <c r="ES96" s="109">
        <v>0</v>
      </c>
      <c r="ET96" s="4">
        <v>0</v>
      </c>
      <c r="EU96" s="4">
        <v>0</v>
      </c>
      <c r="EV96" s="105">
        <v>0</v>
      </c>
      <c r="EW96" s="110">
        <v>0</v>
      </c>
      <c r="EX96" s="109">
        <v>0</v>
      </c>
      <c r="EY96" s="109">
        <v>0</v>
      </c>
      <c r="EZ96" s="4">
        <v>0</v>
      </c>
      <c r="FA96" s="4">
        <v>0</v>
      </c>
      <c r="FB96" s="4">
        <v>0</v>
      </c>
      <c r="FC96" s="4">
        <v>0</v>
      </c>
      <c r="FD96" s="109">
        <v>0</v>
      </c>
      <c r="FE96" s="109">
        <v>0</v>
      </c>
      <c r="FF96" s="109">
        <v>0</v>
      </c>
      <c r="FG96" s="4">
        <v>0</v>
      </c>
      <c r="FH96" s="4">
        <v>0</v>
      </c>
      <c r="FI96" s="4">
        <v>0</v>
      </c>
      <c r="FJ96" s="110">
        <v>0</v>
      </c>
      <c r="FK96" s="109">
        <v>0</v>
      </c>
      <c r="FL96" s="109">
        <v>0</v>
      </c>
      <c r="FM96" s="4">
        <v>0</v>
      </c>
      <c r="FN96" s="4">
        <v>0</v>
      </c>
      <c r="FO96" s="4">
        <v>0</v>
      </c>
      <c r="FP96" s="4">
        <v>0</v>
      </c>
      <c r="FQ96" s="109">
        <v>0</v>
      </c>
      <c r="FR96" s="109">
        <v>0</v>
      </c>
      <c r="FS96" s="109">
        <v>0</v>
      </c>
      <c r="FT96" s="4">
        <v>0</v>
      </c>
      <c r="FU96" s="4">
        <v>0</v>
      </c>
      <c r="FV96" s="4">
        <v>0</v>
      </c>
      <c r="FW96" s="110">
        <v>0</v>
      </c>
      <c r="FX96" s="109">
        <v>0</v>
      </c>
      <c r="FY96" s="109">
        <v>0</v>
      </c>
      <c r="FZ96" s="4">
        <v>0</v>
      </c>
      <c r="GA96" s="4">
        <v>0</v>
      </c>
      <c r="GB96" s="4">
        <v>0</v>
      </c>
      <c r="GC96" s="4">
        <v>0</v>
      </c>
      <c r="GD96" s="109">
        <v>0</v>
      </c>
      <c r="GE96" s="109">
        <v>0</v>
      </c>
      <c r="GF96" s="109">
        <v>0</v>
      </c>
      <c r="GG96" s="4">
        <v>0</v>
      </c>
      <c r="GH96" s="4">
        <v>0</v>
      </c>
      <c r="GI96" s="4">
        <v>0</v>
      </c>
      <c r="GJ96" s="110">
        <v>0</v>
      </c>
      <c r="GK96" s="109">
        <v>0</v>
      </c>
      <c r="GL96" s="109">
        <v>0</v>
      </c>
      <c r="GM96" s="4">
        <v>0</v>
      </c>
      <c r="GN96" s="4">
        <v>0</v>
      </c>
      <c r="GO96" s="4">
        <v>0</v>
      </c>
      <c r="GP96" s="4">
        <v>0</v>
      </c>
      <c r="GQ96" s="109">
        <v>0</v>
      </c>
      <c r="GR96" s="109">
        <v>0</v>
      </c>
      <c r="GS96" s="109">
        <v>0</v>
      </c>
      <c r="GT96" s="4">
        <v>0</v>
      </c>
      <c r="GU96" s="4">
        <v>0</v>
      </c>
      <c r="GV96" s="4">
        <v>0</v>
      </c>
      <c r="GW96" s="110">
        <v>0</v>
      </c>
      <c r="GX96" s="109">
        <v>0</v>
      </c>
      <c r="GY96" s="109">
        <v>0</v>
      </c>
      <c r="GZ96" s="4">
        <v>0</v>
      </c>
      <c r="HA96" s="4">
        <v>0</v>
      </c>
      <c r="HB96" s="4">
        <v>0</v>
      </c>
      <c r="HC96" s="4">
        <v>0</v>
      </c>
      <c r="HD96" s="109">
        <v>0</v>
      </c>
      <c r="HE96" s="109">
        <v>0</v>
      </c>
      <c r="HF96" s="109">
        <v>0</v>
      </c>
      <c r="HG96" s="4">
        <v>0</v>
      </c>
      <c r="HH96" s="4">
        <v>0</v>
      </c>
      <c r="HI96" s="4">
        <v>0</v>
      </c>
      <c r="HJ96" s="110">
        <v>0</v>
      </c>
      <c r="HK96" s="109">
        <v>0</v>
      </c>
      <c r="HL96" s="109">
        <v>0</v>
      </c>
      <c r="HM96" s="4">
        <v>0</v>
      </c>
      <c r="HN96" s="4">
        <v>0</v>
      </c>
      <c r="HO96" s="4">
        <v>0</v>
      </c>
      <c r="HP96" s="4">
        <v>0</v>
      </c>
      <c r="HQ96" s="109">
        <v>0</v>
      </c>
      <c r="HR96" s="109">
        <v>0</v>
      </c>
      <c r="HS96" s="109">
        <v>0</v>
      </c>
      <c r="HT96" s="4">
        <v>0</v>
      </c>
      <c r="HU96" s="4">
        <v>0</v>
      </c>
      <c r="HV96" s="4">
        <v>0</v>
      </c>
      <c r="HW96" s="110">
        <v>0</v>
      </c>
      <c r="HX96" s="109">
        <v>0</v>
      </c>
      <c r="HY96" s="109">
        <v>0</v>
      </c>
      <c r="HZ96" s="4">
        <v>0</v>
      </c>
      <c r="IA96" s="4">
        <v>0</v>
      </c>
      <c r="IB96" s="4">
        <v>0</v>
      </c>
      <c r="IC96" s="4">
        <v>0</v>
      </c>
      <c r="ID96" s="109">
        <v>0</v>
      </c>
      <c r="IE96" s="109">
        <v>0</v>
      </c>
      <c r="IF96" s="109">
        <v>0</v>
      </c>
      <c r="IG96" s="4">
        <v>0</v>
      </c>
      <c r="IH96" s="4">
        <v>0</v>
      </c>
      <c r="II96" s="4">
        <v>0</v>
      </c>
      <c r="IJ96" s="110">
        <v>0</v>
      </c>
      <c r="IK96" s="109">
        <v>0</v>
      </c>
      <c r="IL96" s="109">
        <v>0</v>
      </c>
      <c r="IM96" s="4">
        <v>0</v>
      </c>
      <c r="IN96" s="4">
        <v>0</v>
      </c>
      <c r="IO96" s="4">
        <v>0</v>
      </c>
      <c r="IP96" s="4">
        <v>0</v>
      </c>
      <c r="IQ96" s="109">
        <v>0</v>
      </c>
      <c r="IR96" s="109">
        <v>0</v>
      </c>
      <c r="IS96" s="109">
        <v>0</v>
      </c>
      <c r="IT96" s="4">
        <v>0</v>
      </c>
      <c r="IU96" s="4">
        <v>0</v>
      </c>
      <c r="IV96" s="4">
        <v>0</v>
      </c>
      <c r="IW96" s="110">
        <v>0</v>
      </c>
      <c r="IX96" s="109">
        <v>0</v>
      </c>
      <c r="IY96" s="109">
        <v>0</v>
      </c>
      <c r="IZ96" s="4">
        <v>0</v>
      </c>
      <c r="JA96" s="4">
        <v>0</v>
      </c>
      <c r="JB96" s="4">
        <v>0</v>
      </c>
      <c r="JC96" s="4">
        <v>0</v>
      </c>
      <c r="JD96" s="242">
        <v>126</v>
      </c>
      <c r="JE96" s="242">
        <v>103</v>
      </c>
      <c r="JF96" s="242">
        <v>0</v>
      </c>
      <c r="JG96" s="304">
        <v>229</v>
      </c>
      <c r="JH96" s="300">
        <v>1158.3333333333333</v>
      </c>
      <c r="JJ96" s="301">
        <v>126</v>
      </c>
      <c r="JK96" s="301">
        <v>103</v>
      </c>
      <c r="JL96" s="301">
        <v>0</v>
      </c>
      <c r="JM96" s="306">
        <v>229</v>
      </c>
      <c r="JN96" s="303">
        <v>19.769784172661872</v>
      </c>
      <c r="JP96" s="110">
        <v>6</v>
      </c>
      <c r="JQ96" s="109">
        <v>0</v>
      </c>
      <c r="JR96" s="109">
        <v>0</v>
      </c>
      <c r="JS96" s="145">
        <v>6</v>
      </c>
      <c r="JT96" s="148">
        <v>1.2820512820512819</v>
      </c>
    </row>
    <row r="97" spans="1:280" ht="16.5" thickTop="1" thickBot="1" x14ac:dyDescent="0.3">
      <c r="A97" s="75" t="s">
        <v>188</v>
      </c>
      <c r="B97" s="290" t="s">
        <v>189</v>
      </c>
      <c r="C97" s="297">
        <v>715.33333333333337</v>
      </c>
      <c r="D97" s="112">
        <v>100</v>
      </c>
      <c r="E97" s="109">
        <v>0</v>
      </c>
      <c r="F97" s="114">
        <v>0</v>
      </c>
      <c r="G97" s="104">
        <v>129</v>
      </c>
      <c r="H97" s="4">
        <v>0</v>
      </c>
      <c r="I97" s="4">
        <v>0</v>
      </c>
      <c r="J97" s="110">
        <v>89</v>
      </c>
      <c r="K97" s="109">
        <v>0</v>
      </c>
      <c r="L97" s="109">
        <v>0</v>
      </c>
      <c r="M97" s="4">
        <v>318</v>
      </c>
      <c r="N97" s="4">
        <v>0</v>
      </c>
      <c r="O97" s="4">
        <v>0</v>
      </c>
      <c r="P97" s="4">
        <v>318</v>
      </c>
      <c r="Q97" s="112">
        <v>0</v>
      </c>
      <c r="R97" s="109">
        <v>0</v>
      </c>
      <c r="S97" s="109">
        <v>0</v>
      </c>
      <c r="T97" s="135">
        <v>0</v>
      </c>
      <c r="U97" s="4">
        <v>0</v>
      </c>
      <c r="V97" s="4">
        <v>0</v>
      </c>
      <c r="W97" s="110">
        <v>0</v>
      </c>
      <c r="X97" s="109">
        <v>0</v>
      </c>
      <c r="Y97" s="109">
        <v>0</v>
      </c>
      <c r="Z97" s="4">
        <v>0</v>
      </c>
      <c r="AA97" s="4">
        <v>0</v>
      </c>
      <c r="AB97" s="4">
        <v>0</v>
      </c>
      <c r="AC97" s="4">
        <v>0</v>
      </c>
      <c r="AD97" s="109">
        <v>0</v>
      </c>
      <c r="AE97" s="109">
        <v>0</v>
      </c>
      <c r="AF97" s="109">
        <v>0</v>
      </c>
      <c r="AG97" s="4">
        <v>0</v>
      </c>
      <c r="AH97" s="4">
        <v>0</v>
      </c>
      <c r="AI97" s="4">
        <v>0</v>
      </c>
      <c r="AJ97" s="110">
        <v>0</v>
      </c>
      <c r="AK97" s="109">
        <v>0</v>
      </c>
      <c r="AL97" s="109">
        <v>0</v>
      </c>
      <c r="AM97" s="4">
        <v>0</v>
      </c>
      <c r="AN97" s="4">
        <v>0</v>
      </c>
      <c r="AO97" s="4">
        <v>0</v>
      </c>
      <c r="AP97" s="4">
        <v>0</v>
      </c>
      <c r="AQ97" s="109">
        <v>0</v>
      </c>
      <c r="AR97" s="109">
        <v>0</v>
      </c>
      <c r="AS97" s="109">
        <v>0</v>
      </c>
      <c r="AT97" s="135">
        <v>0</v>
      </c>
      <c r="AU97" s="4">
        <v>0</v>
      </c>
      <c r="AV97" s="4">
        <v>0</v>
      </c>
      <c r="AW97" s="110">
        <v>0</v>
      </c>
      <c r="AX97" s="109">
        <v>0</v>
      </c>
      <c r="AY97" s="109">
        <v>6</v>
      </c>
      <c r="AZ97" s="4">
        <v>0</v>
      </c>
      <c r="BA97" s="4">
        <v>0</v>
      </c>
      <c r="BB97" s="4">
        <v>6</v>
      </c>
      <c r="BC97" s="4">
        <v>6</v>
      </c>
      <c r="BD97" s="31">
        <v>0</v>
      </c>
      <c r="BE97" s="109">
        <v>0</v>
      </c>
      <c r="BF97" s="109">
        <v>0</v>
      </c>
      <c r="BG97" s="104">
        <v>0</v>
      </c>
      <c r="BH97" s="4">
        <v>0</v>
      </c>
      <c r="BI97" s="4">
        <v>0</v>
      </c>
      <c r="BJ97" s="110">
        <v>0</v>
      </c>
      <c r="BK97" s="109">
        <v>0</v>
      </c>
      <c r="BL97" s="109">
        <v>0</v>
      </c>
      <c r="BM97" s="4">
        <v>0</v>
      </c>
      <c r="BN97" s="4">
        <v>0</v>
      </c>
      <c r="BO97" s="4">
        <v>0</v>
      </c>
      <c r="BP97" s="4">
        <v>0</v>
      </c>
      <c r="BQ97" s="109">
        <v>0</v>
      </c>
      <c r="BR97" s="109">
        <v>0</v>
      </c>
      <c r="BS97" s="109">
        <v>0</v>
      </c>
      <c r="BT97" s="4">
        <v>0</v>
      </c>
      <c r="BU97" s="4">
        <v>0</v>
      </c>
      <c r="BV97" s="4">
        <v>0</v>
      </c>
      <c r="BW97" s="110">
        <v>0</v>
      </c>
      <c r="BX97" s="109">
        <v>0</v>
      </c>
      <c r="BY97" s="109">
        <v>0</v>
      </c>
      <c r="BZ97" s="4">
        <v>0</v>
      </c>
      <c r="CA97" s="4">
        <v>0</v>
      </c>
      <c r="CB97" s="4">
        <v>0</v>
      </c>
      <c r="CC97" s="4">
        <v>0</v>
      </c>
      <c r="CD97" s="109">
        <v>0</v>
      </c>
      <c r="CE97" s="109">
        <v>0</v>
      </c>
      <c r="CF97" s="109">
        <v>0</v>
      </c>
      <c r="CG97" s="4">
        <v>0</v>
      </c>
      <c r="CH97" s="4">
        <v>0</v>
      </c>
      <c r="CI97" s="4">
        <v>0</v>
      </c>
      <c r="CJ97" s="110">
        <v>0</v>
      </c>
      <c r="CK97" s="109">
        <v>0</v>
      </c>
      <c r="CL97" s="109">
        <v>0</v>
      </c>
      <c r="CM97" s="4">
        <v>0</v>
      </c>
      <c r="CN97" s="4">
        <v>0</v>
      </c>
      <c r="CO97" s="4">
        <v>0</v>
      </c>
      <c r="CP97" s="4">
        <v>0</v>
      </c>
      <c r="CQ97" s="109">
        <v>0</v>
      </c>
      <c r="CR97" s="109">
        <v>0</v>
      </c>
      <c r="CS97" s="109">
        <v>0</v>
      </c>
      <c r="CT97" s="4">
        <v>0</v>
      </c>
      <c r="CU97" s="4">
        <v>0</v>
      </c>
      <c r="CV97" s="4">
        <v>0</v>
      </c>
      <c r="CW97" s="110">
        <v>0</v>
      </c>
      <c r="CX97" s="109">
        <v>0</v>
      </c>
      <c r="CY97" s="109">
        <v>0</v>
      </c>
      <c r="CZ97" s="4">
        <v>0</v>
      </c>
      <c r="DA97" s="4">
        <v>0</v>
      </c>
      <c r="DB97" s="4">
        <v>0</v>
      </c>
      <c r="DC97" s="4">
        <v>0</v>
      </c>
      <c r="DD97" s="109">
        <v>4</v>
      </c>
      <c r="DE97" s="109">
        <v>0</v>
      </c>
      <c r="DF97" s="109">
        <v>0</v>
      </c>
      <c r="DG97" s="4">
        <v>13</v>
      </c>
      <c r="DH97" s="4">
        <v>0</v>
      </c>
      <c r="DI97" s="105">
        <v>0</v>
      </c>
      <c r="DJ97" s="110">
        <v>15</v>
      </c>
      <c r="DK97" s="109">
        <v>0</v>
      </c>
      <c r="DL97" s="109">
        <v>0</v>
      </c>
      <c r="DM97" s="4">
        <v>32</v>
      </c>
      <c r="DN97" s="4">
        <v>0</v>
      </c>
      <c r="DO97" s="4">
        <v>0</v>
      </c>
      <c r="DP97" s="4">
        <v>32</v>
      </c>
      <c r="DQ97" s="109">
        <v>10</v>
      </c>
      <c r="DR97" s="109">
        <v>0</v>
      </c>
      <c r="DS97" s="109">
        <v>0</v>
      </c>
      <c r="DT97" s="4">
        <v>0</v>
      </c>
      <c r="DU97" s="4">
        <v>0</v>
      </c>
      <c r="DV97" s="4">
        <v>0</v>
      </c>
      <c r="DW97" s="110">
        <v>51</v>
      </c>
      <c r="DX97" s="109">
        <v>0</v>
      </c>
      <c r="DY97" s="109">
        <v>0</v>
      </c>
      <c r="DZ97" s="4">
        <v>61</v>
      </c>
      <c r="EA97" s="4">
        <v>0</v>
      </c>
      <c r="EB97" s="4">
        <v>0</v>
      </c>
      <c r="EC97" s="4">
        <v>61</v>
      </c>
      <c r="ED97" s="109">
        <v>0</v>
      </c>
      <c r="EE97" s="109">
        <v>0</v>
      </c>
      <c r="EF97" s="109">
        <v>0</v>
      </c>
      <c r="EG97" s="4">
        <v>0</v>
      </c>
      <c r="EH97" s="4">
        <v>0</v>
      </c>
      <c r="EI97" s="4">
        <v>0</v>
      </c>
      <c r="EJ97" s="110">
        <v>0</v>
      </c>
      <c r="EK97" s="109">
        <v>0</v>
      </c>
      <c r="EL97" s="109">
        <v>0</v>
      </c>
      <c r="EM97" s="4">
        <v>0</v>
      </c>
      <c r="EN97" s="4">
        <v>0</v>
      </c>
      <c r="EO97" s="4">
        <v>0</v>
      </c>
      <c r="EP97" s="4">
        <v>0</v>
      </c>
      <c r="EQ97" s="109">
        <v>0</v>
      </c>
      <c r="ER97" s="109">
        <v>0</v>
      </c>
      <c r="ES97" s="109">
        <v>0</v>
      </c>
      <c r="ET97" s="4">
        <v>0</v>
      </c>
      <c r="EU97" s="4">
        <v>0</v>
      </c>
      <c r="EV97" s="105">
        <v>0</v>
      </c>
      <c r="EW97" s="110">
        <v>0</v>
      </c>
      <c r="EX97" s="109">
        <v>0</v>
      </c>
      <c r="EY97" s="109">
        <v>0</v>
      </c>
      <c r="EZ97" s="4">
        <v>0</v>
      </c>
      <c r="FA97" s="4">
        <v>0</v>
      </c>
      <c r="FB97" s="4">
        <v>0</v>
      </c>
      <c r="FC97" s="4">
        <v>0</v>
      </c>
      <c r="FD97" s="109">
        <v>0</v>
      </c>
      <c r="FE97" s="109">
        <v>0</v>
      </c>
      <c r="FF97" s="109">
        <v>0</v>
      </c>
      <c r="FG97" s="4">
        <v>0</v>
      </c>
      <c r="FH97" s="4">
        <v>0</v>
      </c>
      <c r="FI97" s="4">
        <v>0</v>
      </c>
      <c r="FJ97" s="110">
        <v>0</v>
      </c>
      <c r="FK97" s="109">
        <v>0</v>
      </c>
      <c r="FL97" s="109">
        <v>0</v>
      </c>
      <c r="FM97" s="4">
        <v>0</v>
      </c>
      <c r="FN97" s="4">
        <v>0</v>
      </c>
      <c r="FO97" s="4">
        <v>0</v>
      </c>
      <c r="FP97" s="4">
        <v>0</v>
      </c>
      <c r="FQ97" s="109">
        <v>0</v>
      </c>
      <c r="FR97" s="109">
        <v>0</v>
      </c>
      <c r="FS97" s="109">
        <v>0</v>
      </c>
      <c r="FT97" s="4">
        <v>0</v>
      </c>
      <c r="FU97" s="4">
        <v>0</v>
      </c>
      <c r="FV97" s="4">
        <v>0</v>
      </c>
      <c r="FW97" s="110">
        <v>0</v>
      </c>
      <c r="FX97" s="109">
        <v>0</v>
      </c>
      <c r="FY97" s="109">
        <v>0</v>
      </c>
      <c r="FZ97" s="4">
        <v>0</v>
      </c>
      <c r="GA97" s="4">
        <v>0</v>
      </c>
      <c r="GB97" s="4">
        <v>0</v>
      </c>
      <c r="GC97" s="4">
        <v>0</v>
      </c>
      <c r="GD97" s="109">
        <v>0</v>
      </c>
      <c r="GE97" s="109">
        <v>0</v>
      </c>
      <c r="GF97" s="109">
        <v>0</v>
      </c>
      <c r="GG97" s="4">
        <v>0</v>
      </c>
      <c r="GH97" s="4">
        <v>0</v>
      </c>
      <c r="GI97" s="4">
        <v>0</v>
      </c>
      <c r="GJ97" s="110">
        <v>0</v>
      </c>
      <c r="GK97" s="109">
        <v>0</v>
      </c>
      <c r="GL97" s="109">
        <v>0</v>
      </c>
      <c r="GM97" s="4">
        <v>0</v>
      </c>
      <c r="GN97" s="4">
        <v>0</v>
      </c>
      <c r="GO97" s="4">
        <v>0</v>
      </c>
      <c r="GP97" s="4">
        <v>0</v>
      </c>
      <c r="GQ97" s="109">
        <v>0</v>
      </c>
      <c r="GR97" s="109">
        <v>0</v>
      </c>
      <c r="GS97" s="109">
        <v>0</v>
      </c>
      <c r="GT97" s="4">
        <v>0</v>
      </c>
      <c r="GU97" s="4">
        <v>0</v>
      </c>
      <c r="GV97" s="4">
        <v>0</v>
      </c>
      <c r="GW97" s="110">
        <v>0</v>
      </c>
      <c r="GX97" s="109">
        <v>0</v>
      </c>
      <c r="GY97" s="109">
        <v>0</v>
      </c>
      <c r="GZ97" s="4">
        <v>0</v>
      </c>
      <c r="HA97" s="4">
        <v>0</v>
      </c>
      <c r="HB97" s="4">
        <v>0</v>
      </c>
      <c r="HC97" s="4">
        <v>0</v>
      </c>
      <c r="HD97" s="109">
        <v>0</v>
      </c>
      <c r="HE97" s="109">
        <v>0</v>
      </c>
      <c r="HF97" s="109">
        <v>0</v>
      </c>
      <c r="HG97" s="4">
        <v>0</v>
      </c>
      <c r="HH97" s="4">
        <v>0</v>
      </c>
      <c r="HI97" s="4">
        <v>0</v>
      </c>
      <c r="HJ97" s="110">
        <v>0</v>
      </c>
      <c r="HK97" s="109">
        <v>0</v>
      </c>
      <c r="HL97" s="109">
        <v>0</v>
      </c>
      <c r="HM97" s="4">
        <v>0</v>
      </c>
      <c r="HN97" s="4">
        <v>0</v>
      </c>
      <c r="HO97" s="4">
        <v>0</v>
      </c>
      <c r="HP97" s="4">
        <v>0</v>
      </c>
      <c r="HQ97" s="109">
        <v>0</v>
      </c>
      <c r="HR97" s="109">
        <v>0</v>
      </c>
      <c r="HS97" s="109">
        <v>0</v>
      </c>
      <c r="HT97" s="4">
        <v>0</v>
      </c>
      <c r="HU97" s="4">
        <v>0</v>
      </c>
      <c r="HV97" s="4">
        <v>0</v>
      </c>
      <c r="HW97" s="110">
        <v>0</v>
      </c>
      <c r="HX97" s="109">
        <v>0</v>
      </c>
      <c r="HY97" s="109">
        <v>0</v>
      </c>
      <c r="HZ97" s="4">
        <v>0</v>
      </c>
      <c r="IA97" s="4">
        <v>0</v>
      </c>
      <c r="IB97" s="4">
        <v>0</v>
      </c>
      <c r="IC97" s="4">
        <v>0</v>
      </c>
      <c r="ID97" s="109">
        <v>0</v>
      </c>
      <c r="IE97" s="109">
        <v>0</v>
      </c>
      <c r="IF97" s="109">
        <v>0</v>
      </c>
      <c r="IG97" s="4">
        <v>0</v>
      </c>
      <c r="IH97" s="4">
        <v>0</v>
      </c>
      <c r="II97" s="4">
        <v>0</v>
      </c>
      <c r="IJ97" s="110">
        <v>0</v>
      </c>
      <c r="IK97" s="109">
        <v>0</v>
      </c>
      <c r="IL97" s="109">
        <v>0</v>
      </c>
      <c r="IM97" s="4">
        <v>0</v>
      </c>
      <c r="IN97" s="4">
        <v>0</v>
      </c>
      <c r="IO97" s="4">
        <v>0</v>
      </c>
      <c r="IP97" s="4">
        <v>0</v>
      </c>
      <c r="IQ97" s="109">
        <v>0</v>
      </c>
      <c r="IR97" s="109">
        <v>502</v>
      </c>
      <c r="IS97" s="109">
        <v>0</v>
      </c>
      <c r="IT97" s="4">
        <v>10</v>
      </c>
      <c r="IU97" s="4">
        <v>0</v>
      </c>
      <c r="IV97" s="4">
        <v>0</v>
      </c>
      <c r="IW97" s="110">
        <v>15</v>
      </c>
      <c r="IX97" s="109">
        <v>0</v>
      </c>
      <c r="IY97" s="109">
        <v>0</v>
      </c>
      <c r="IZ97" s="4">
        <v>25</v>
      </c>
      <c r="JA97" s="4">
        <v>502</v>
      </c>
      <c r="JB97" s="4">
        <v>0</v>
      </c>
      <c r="JC97" s="4">
        <v>527</v>
      </c>
      <c r="JD97" s="242">
        <v>436</v>
      </c>
      <c r="JE97" s="242">
        <v>502</v>
      </c>
      <c r="JF97" s="242">
        <v>6</v>
      </c>
      <c r="JG97" s="304">
        <v>944</v>
      </c>
      <c r="JH97" s="300">
        <v>715.33333333333337</v>
      </c>
      <c r="JJ97" s="301">
        <v>436</v>
      </c>
      <c r="JK97" s="301">
        <v>502</v>
      </c>
      <c r="JL97" s="301">
        <v>6</v>
      </c>
      <c r="JM97" s="306">
        <v>944</v>
      </c>
      <c r="JN97" s="303">
        <v>131.96644920782853</v>
      </c>
      <c r="JP97" s="110">
        <v>0</v>
      </c>
      <c r="JQ97" s="109">
        <v>0</v>
      </c>
      <c r="JR97" s="109">
        <v>0</v>
      </c>
      <c r="JS97" s="145">
        <v>0</v>
      </c>
      <c r="JT97" s="148" t="e">
        <v>#DIV/0!</v>
      </c>
    </row>
    <row r="98" spans="1:280" ht="16.5" thickTop="1" thickBot="1" x14ac:dyDescent="0.3">
      <c r="A98" s="75" t="s">
        <v>190</v>
      </c>
      <c r="B98" s="290" t="s">
        <v>191</v>
      </c>
      <c r="C98" s="297">
        <v>902.66666666666663</v>
      </c>
      <c r="D98" s="112">
        <v>0</v>
      </c>
      <c r="E98" s="109">
        <v>0</v>
      </c>
      <c r="F98" s="114">
        <v>0</v>
      </c>
      <c r="G98" s="104">
        <v>0</v>
      </c>
      <c r="H98" s="4">
        <v>0</v>
      </c>
      <c r="I98" s="4">
        <v>0</v>
      </c>
      <c r="J98" s="110">
        <v>0</v>
      </c>
      <c r="K98" s="109">
        <v>0</v>
      </c>
      <c r="L98" s="109">
        <v>0</v>
      </c>
      <c r="M98" s="4">
        <v>0</v>
      </c>
      <c r="N98" s="4">
        <v>0</v>
      </c>
      <c r="O98" s="4">
        <v>0</v>
      </c>
      <c r="P98" s="4">
        <v>0</v>
      </c>
      <c r="Q98" s="112">
        <v>17</v>
      </c>
      <c r="R98" s="109">
        <v>0</v>
      </c>
      <c r="S98" s="109">
        <v>0</v>
      </c>
      <c r="T98" s="135">
        <v>21</v>
      </c>
      <c r="U98" s="4">
        <v>0</v>
      </c>
      <c r="V98" s="4">
        <v>0</v>
      </c>
      <c r="W98" s="110">
        <v>23</v>
      </c>
      <c r="X98" s="109">
        <v>0</v>
      </c>
      <c r="Y98" s="109">
        <v>0</v>
      </c>
      <c r="Z98" s="4">
        <v>61</v>
      </c>
      <c r="AA98" s="4">
        <v>0</v>
      </c>
      <c r="AB98" s="4">
        <v>0</v>
      </c>
      <c r="AC98" s="4">
        <v>61</v>
      </c>
      <c r="AD98" s="109">
        <v>0</v>
      </c>
      <c r="AE98" s="109">
        <v>0</v>
      </c>
      <c r="AF98" s="109">
        <v>0</v>
      </c>
      <c r="AG98" s="4">
        <v>0</v>
      </c>
      <c r="AH98" s="4">
        <v>0</v>
      </c>
      <c r="AI98" s="4">
        <v>0</v>
      </c>
      <c r="AJ98" s="110">
        <v>0</v>
      </c>
      <c r="AK98" s="109">
        <v>0</v>
      </c>
      <c r="AL98" s="109">
        <v>0</v>
      </c>
      <c r="AM98" s="4">
        <v>0</v>
      </c>
      <c r="AN98" s="4">
        <v>0</v>
      </c>
      <c r="AO98" s="4">
        <v>0</v>
      </c>
      <c r="AP98" s="4">
        <v>0</v>
      </c>
      <c r="AQ98" s="109">
        <v>0</v>
      </c>
      <c r="AR98" s="109">
        <v>0</v>
      </c>
      <c r="AS98" s="109">
        <v>1</v>
      </c>
      <c r="AT98" s="135">
        <v>0</v>
      </c>
      <c r="AU98" s="4">
        <v>0</v>
      </c>
      <c r="AV98" s="4">
        <v>0</v>
      </c>
      <c r="AW98" s="110">
        <v>0</v>
      </c>
      <c r="AX98" s="109">
        <v>0</v>
      </c>
      <c r="AY98" s="109">
        <v>0</v>
      </c>
      <c r="AZ98" s="4">
        <v>0</v>
      </c>
      <c r="BA98" s="4">
        <v>0</v>
      </c>
      <c r="BB98" s="4">
        <v>1</v>
      </c>
      <c r="BC98" s="4">
        <v>1</v>
      </c>
      <c r="BD98" s="31">
        <v>0</v>
      </c>
      <c r="BE98" s="109">
        <v>0</v>
      </c>
      <c r="BF98" s="109">
        <v>0</v>
      </c>
      <c r="BG98" s="104">
        <v>0</v>
      </c>
      <c r="BH98" s="4">
        <v>0</v>
      </c>
      <c r="BI98" s="4">
        <v>0</v>
      </c>
      <c r="BJ98" s="110">
        <v>0</v>
      </c>
      <c r="BK98" s="109">
        <v>0</v>
      </c>
      <c r="BL98" s="109">
        <v>0</v>
      </c>
      <c r="BM98" s="4">
        <v>0</v>
      </c>
      <c r="BN98" s="4">
        <v>0</v>
      </c>
      <c r="BO98" s="4">
        <v>0</v>
      </c>
      <c r="BP98" s="4">
        <v>0</v>
      </c>
      <c r="BQ98" s="109">
        <v>0</v>
      </c>
      <c r="BR98" s="109">
        <v>0</v>
      </c>
      <c r="BS98" s="109">
        <v>0</v>
      </c>
      <c r="BT98" s="4">
        <v>0</v>
      </c>
      <c r="BU98" s="4">
        <v>0</v>
      </c>
      <c r="BV98" s="4">
        <v>0</v>
      </c>
      <c r="BW98" s="110">
        <v>0</v>
      </c>
      <c r="BX98" s="109">
        <v>0</v>
      </c>
      <c r="BY98" s="109">
        <v>0</v>
      </c>
      <c r="BZ98" s="4">
        <v>0</v>
      </c>
      <c r="CA98" s="4">
        <v>0</v>
      </c>
      <c r="CB98" s="4">
        <v>0</v>
      </c>
      <c r="CC98" s="4">
        <v>0</v>
      </c>
      <c r="CD98" s="109">
        <v>0</v>
      </c>
      <c r="CE98" s="109">
        <v>0</v>
      </c>
      <c r="CF98" s="109">
        <v>0</v>
      </c>
      <c r="CG98" s="4">
        <v>0</v>
      </c>
      <c r="CH98" s="4">
        <v>0</v>
      </c>
      <c r="CI98" s="4">
        <v>0</v>
      </c>
      <c r="CJ98" s="110">
        <v>0</v>
      </c>
      <c r="CK98" s="109">
        <v>0</v>
      </c>
      <c r="CL98" s="109">
        <v>0</v>
      </c>
      <c r="CM98" s="4">
        <v>0</v>
      </c>
      <c r="CN98" s="4">
        <v>0</v>
      </c>
      <c r="CO98" s="4">
        <v>0</v>
      </c>
      <c r="CP98" s="4">
        <v>0</v>
      </c>
      <c r="CQ98" s="109">
        <v>0</v>
      </c>
      <c r="CR98" s="109">
        <v>0</v>
      </c>
      <c r="CS98" s="109">
        <v>0</v>
      </c>
      <c r="CT98" s="4">
        <v>0</v>
      </c>
      <c r="CU98" s="4">
        <v>0</v>
      </c>
      <c r="CV98" s="4">
        <v>0</v>
      </c>
      <c r="CW98" s="110">
        <v>0</v>
      </c>
      <c r="CX98" s="109">
        <v>0</v>
      </c>
      <c r="CY98" s="109">
        <v>0</v>
      </c>
      <c r="CZ98" s="4">
        <v>0</v>
      </c>
      <c r="DA98" s="4">
        <v>0</v>
      </c>
      <c r="DB98" s="4">
        <v>0</v>
      </c>
      <c r="DC98" s="4">
        <v>0</v>
      </c>
      <c r="DD98" s="109">
        <v>0</v>
      </c>
      <c r="DE98" s="109">
        <v>0</v>
      </c>
      <c r="DF98" s="109">
        <v>0</v>
      </c>
      <c r="DG98" s="4">
        <v>0</v>
      </c>
      <c r="DH98" s="4">
        <v>0</v>
      </c>
      <c r="DI98" s="105">
        <v>0</v>
      </c>
      <c r="DJ98" s="110">
        <v>0</v>
      </c>
      <c r="DK98" s="109">
        <v>0</v>
      </c>
      <c r="DL98" s="109">
        <v>0</v>
      </c>
      <c r="DM98" s="4">
        <v>0</v>
      </c>
      <c r="DN98" s="4">
        <v>0</v>
      </c>
      <c r="DO98" s="4">
        <v>0</v>
      </c>
      <c r="DP98" s="4">
        <v>0</v>
      </c>
      <c r="DQ98" s="109">
        <v>192</v>
      </c>
      <c r="DR98" s="109">
        <v>0</v>
      </c>
      <c r="DS98" s="109">
        <v>0</v>
      </c>
      <c r="DT98" s="4">
        <v>74</v>
      </c>
      <c r="DU98" s="4">
        <v>0</v>
      </c>
      <c r="DV98" s="4">
        <v>0</v>
      </c>
      <c r="DW98" s="110">
        <v>22</v>
      </c>
      <c r="DX98" s="109">
        <v>0</v>
      </c>
      <c r="DY98" s="109">
        <v>0</v>
      </c>
      <c r="DZ98" s="4">
        <v>288</v>
      </c>
      <c r="EA98" s="4">
        <v>0</v>
      </c>
      <c r="EB98" s="4">
        <v>0</v>
      </c>
      <c r="EC98" s="4">
        <v>288</v>
      </c>
      <c r="ED98" s="109">
        <v>0</v>
      </c>
      <c r="EE98" s="109">
        <v>0</v>
      </c>
      <c r="EF98" s="109">
        <v>0</v>
      </c>
      <c r="EG98" s="4">
        <v>0</v>
      </c>
      <c r="EH98" s="4">
        <v>0</v>
      </c>
      <c r="EI98" s="4">
        <v>0</v>
      </c>
      <c r="EJ98" s="110">
        <v>0</v>
      </c>
      <c r="EK98" s="109">
        <v>0</v>
      </c>
      <c r="EL98" s="109">
        <v>0</v>
      </c>
      <c r="EM98" s="4">
        <v>0</v>
      </c>
      <c r="EN98" s="4">
        <v>0</v>
      </c>
      <c r="EO98" s="4">
        <v>0</v>
      </c>
      <c r="EP98" s="4">
        <v>0</v>
      </c>
      <c r="EQ98" s="109">
        <v>0</v>
      </c>
      <c r="ER98" s="109">
        <v>0</v>
      </c>
      <c r="ES98" s="109">
        <v>0</v>
      </c>
      <c r="ET98" s="4">
        <v>0</v>
      </c>
      <c r="EU98" s="4">
        <v>0</v>
      </c>
      <c r="EV98" s="105">
        <v>0</v>
      </c>
      <c r="EW98" s="110">
        <v>0</v>
      </c>
      <c r="EX98" s="109">
        <v>0</v>
      </c>
      <c r="EY98" s="109">
        <v>0</v>
      </c>
      <c r="EZ98" s="4">
        <v>0</v>
      </c>
      <c r="FA98" s="4">
        <v>0</v>
      </c>
      <c r="FB98" s="4">
        <v>0</v>
      </c>
      <c r="FC98" s="4">
        <v>0</v>
      </c>
      <c r="FD98" s="109">
        <v>0</v>
      </c>
      <c r="FE98" s="109">
        <v>0</v>
      </c>
      <c r="FF98" s="109">
        <v>0</v>
      </c>
      <c r="FG98" s="4">
        <v>0</v>
      </c>
      <c r="FH98" s="4">
        <v>0</v>
      </c>
      <c r="FI98" s="4">
        <v>0</v>
      </c>
      <c r="FJ98" s="110">
        <v>0</v>
      </c>
      <c r="FK98" s="109">
        <v>0</v>
      </c>
      <c r="FL98" s="109">
        <v>0</v>
      </c>
      <c r="FM98" s="4">
        <v>0</v>
      </c>
      <c r="FN98" s="4">
        <v>0</v>
      </c>
      <c r="FO98" s="4">
        <v>0</v>
      </c>
      <c r="FP98" s="4">
        <v>0</v>
      </c>
      <c r="FQ98" s="109">
        <v>0</v>
      </c>
      <c r="FR98" s="109">
        <v>0</v>
      </c>
      <c r="FS98" s="109">
        <v>0</v>
      </c>
      <c r="FT98" s="4">
        <v>0</v>
      </c>
      <c r="FU98" s="4">
        <v>0</v>
      </c>
      <c r="FV98" s="4">
        <v>0</v>
      </c>
      <c r="FW98" s="110">
        <v>0</v>
      </c>
      <c r="FX98" s="109">
        <v>0</v>
      </c>
      <c r="FY98" s="109">
        <v>0</v>
      </c>
      <c r="FZ98" s="4">
        <v>0</v>
      </c>
      <c r="GA98" s="4">
        <v>0</v>
      </c>
      <c r="GB98" s="4">
        <v>0</v>
      </c>
      <c r="GC98" s="4">
        <v>0</v>
      </c>
      <c r="GD98" s="109">
        <v>0</v>
      </c>
      <c r="GE98" s="109">
        <v>0</v>
      </c>
      <c r="GF98" s="109">
        <v>0</v>
      </c>
      <c r="GG98" s="4">
        <v>0</v>
      </c>
      <c r="GH98" s="4">
        <v>0</v>
      </c>
      <c r="GI98" s="4">
        <v>0</v>
      </c>
      <c r="GJ98" s="110">
        <v>0</v>
      </c>
      <c r="GK98" s="109">
        <v>0</v>
      </c>
      <c r="GL98" s="109">
        <v>0</v>
      </c>
      <c r="GM98" s="4">
        <v>0</v>
      </c>
      <c r="GN98" s="4">
        <v>0</v>
      </c>
      <c r="GO98" s="4">
        <v>0</v>
      </c>
      <c r="GP98" s="4">
        <v>0</v>
      </c>
      <c r="GQ98" s="109">
        <v>0</v>
      </c>
      <c r="GR98" s="109">
        <v>0</v>
      </c>
      <c r="GS98" s="109">
        <v>0</v>
      </c>
      <c r="GT98" s="4">
        <v>0</v>
      </c>
      <c r="GU98" s="4">
        <v>0</v>
      </c>
      <c r="GV98" s="4">
        <v>0</v>
      </c>
      <c r="GW98" s="110">
        <v>0</v>
      </c>
      <c r="GX98" s="109">
        <v>0</v>
      </c>
      <c r="GY98" s="109">
        <v>0</v>
      </c>
      <c r="GZ98" s="4">
        <v>0</v>
      </c>
      <c r="HA98" s="4">
        <v>0</v>
      </c>
      <c r="HB98" s="4">
        <v>0</v>
      </c>
      <c r="HC98" s="4">
        <v>0</v>
      </c>
      <c r="HD98" s="109">
        <v>0</v>
      </c>
      <c r="HE98" s="109">
        <v>0</v>
      </c>
      <c r="HF98" s="109">
        <v>0</v>
      </c>
      <c r="HG98" s="4">
        <v>0</v>
      </c>
      <c r="HH98" s="4">
        <v>0</v>
      </c>
      <c r="HI98" s="4">
        <v>0</v>
      </c>
      <c r="HJ98" s="110">
        <v>0</v>
      </c>
      <c r="HK98" s="109">
        <v>0</v>
      </c>
      <c r="HL98" s="109">
        <v>0</v>
      </c>
      <c r="HM98" s="4">
        <v>0</v>
      </c>
      <c r="HN98" s="4">
        <v>0</v>
      </c>
      <c r="HO98" s="4">
        <v>0</v>
      </c>
      <c r="HP98" s="4">
        <v>0</v>
      </c>
      <c r="HQ98" s="109">
        <v>0</v>
      </c>
      <c r="HR98" s="109">
        <v>0</v>
      </c>
      <c r="HS98" s="109">
        <v>0</v>
      </c>
      <c r="HT98" s="4">
        <v>0</v>
      </c>
      <c r="HU98" s="4">
        <v>0</v>
      </c>
      <c r="HV98" s="4">
        <v>0</v>
      </c>
      <c r="HW98" s="110">
        <v>0</v>
      </c>
      <c r="HX98" s="109">
        <v>0</v>
      </c>
      <c r="HY98" s="109">
        <v>0</v>
      </c>
      <c r="HZ98" s="4">
        <v>0</v>
      </c>
      <c r="IA98" s="4">
        <v>0</v>
      </c>
      <c r="IB98" s="4">
        <v>0</v>
      </c>
      <c r="IC98" s="4">
        <v>0</v>
      </c>
      <c r="ID98" s="109">
        <v>0</v>
      </c>
      <c r="IE98" s="109">
        <v>134</v>
      </c>
      <c r="IF98" s="109">
        <v>0</v>
      </c>
      <c r="IG98" s="4">
        <v>0</v>
      </c>
      <c r="IH98" s="4">
        <v>0</v>
      </c>
      <c r="II98" s="4">
        <v>0</v>
      </c>
      <c r="IJ98" s="110">
        <v>0</v>
      </c>
      <c r="IK98" s="109">
        <v>0</v>
      </c>
      <c r="IL98" s="109">
        <v>0</v>
      </c>
      <c r="IM98" s="4">
        <v>0</v>
      </c>
      <c r="IN98" s="4">
        <v>134</v>
      </c>
      <c r="IO98" s="4">
        <v>0</v>
      </c>
      <c r="IP98" s="4">
        <v>134</v>
      </c>
      <c r="IQ98" s="109">
        <v>160</v>
      </c>
      <c r="IR98" s="109">
        <v>266</v>
      </c>
      <c r="IS98" s="109">
        <v>0</v>
      </c>
      <c r="IT98" s="4">
        <v>158</v>
      </c>
      <c r="IU98" s="4">
        <v>0</v>
      </c>
      <c r="IV98" s="4">
        <v>34</v>
      </c>
      <c r="IW98" s="110">
        <v>0</v>
      </c>
      <c r="IX98" s="109">
        <v>0</v>
      </c>
      <c r="IY98" s="109">
        <v>0</v>
      </c>
      <c r="IZ98" s="4">
        <v>318</v>
      </c>
      <c r="JA98" s="4">
        <v>266</v>
      </c>
      <c r="JB98" s="4">
        <v>34</v>
      </c>
      <c r="JC98" s="4">
        <v>618</v>
      </c>
      <c r="JD98" s="242">
        <v>667</v>
      </c>
      <c r="JE98" s="242">
        <v>400</v>
      </c>
      <c r="JF98" s="242">
        <v>35</v>
      </c>
      <c r="JG98" s="304">
        <v>1102</v>
      </c>
      <c r="JH98" s="300">
        <v>902.66666666666663</v>
      </c>
      <c r="JJ98" s="301">
        <v>667</v>
      </c>
      <c r="JK98" s="301">
        <v>400</v>
      </c>
      <c r="JL98" s="301">
        <v>35</v>
      </c>
      <c r="JM98" s="306">
        <v>1102</v>
      </c>
      <c r="JN98" s="303">
        <v>122.08271787296898</v>
      </c>
      <c r="JP98" s="110">
        <v>0</v>
      </c>
      <c r="JQ98" s="109">
        <v>0</v>
      </c>
      <c r="JR98" s="109">
        <v>0</v>
      </c>
      <c r="JS98" s="145">
        <v>0</v>
      </c>
      <c r="JT98" s="148">
        <v>0</v>
      </c>
    </row>
    <row r="99" spans="1:280" ht="16.5" thickTop="1" thickBot="1" x14ac:dyDescent="0.3">
      <c r="A99" s="75" t="s">
        <v>192</v>
      </c>
      <c r="B99" s="290" t="s">
        <v>193</v>
      </c>
      <c r="C99" s="297">
        <v>928.33333333333337</v>
      </c>
      <c r="D99" s="112">
        <v>160</v>
      </c>
      <c r="E99" s="109">
        <v>0</v>
      </c>
      <c r="F99" s="114">
        <v>0</v>
      </c>
      <c r="G99" s="104">
        <v>114</v>
      </c>
      <c r="H99" s="4">
        <v>0</v>
      </c>
      <c r="I99" s="4">
        <v>0</v>
      </c>
      <c r="J99" s="110">
        <v>79</v>
      </c>
      <c r="K99" s="109">
        <v>0</v>
      </c>
      <c r="L99" s="109">
        <v>0</v>
      </c>
      <c r="M99" s="4">
        <v>353</v>
      </c>
      <c r="N99" s="4">
        <v>0</v>
      </c>
      <c r="O99" s="4">
        <v>0</v>
      </c>
      <c r="P99" s="4">
        <v>353</v>
      </c>
      <c r="Q99" s="112">
        <v>0</v>
      </c>
      <c r="R99" s="109">
        <v>0</v>
      </c>
      <c r="S99" s="109">
        <v>0</v>
      </c>
      <c r="T99" s="135">
        <v>0</v>
      </c>
      <c r="U99" s="4">
        <v>0</v>
      </c>
      <c r="V99" s="4">
        <v>0</v>
      </c>
      <c r="W99" s="110">
        <v>0</v>
      </c>
      <c r="X99" s="109">
        <v>0</v>
      </c>
      <c r="Y99" s="109">
        <v>0</v>
      </c>
      <c r="Z99" s="4">
        <v>0</v>
      </c>
      <c r="AA99" s="4">
        <v>0</v>
      </c>
      <c r="AB99" s="4">
        <v>0</v>
      </c>
      <c r="AC99" s="4">
        <v>0</v>
      </c>
      <c r="AD99" s="109">
        <v>0</v>
      </c>
      <c r="AE99" s="109">
        <v>0</v>
      </c>
      <c r="AF99" s="109">
        <v>0</v>
      </c>
      <c r="AG99" s="4">
        <v>0</v>
      </c>
      <c r="AH99" s="4">
        <v>0</v>
      </c>
      <c r="AI99" s="4">
        <v>57</v>
      </c>
      <c r="AJ99" s="110">
        <v>0</v>
      </c>
      <c r="AK99" s="109">
        <v>0</v>
      </c>
      <c r="AL99" s="109">
        <v>0</v>
      </c>
      <c r="AM99" s="4">
        <v>0</v>
      </c>
      <c r="AN99" s="4">
        <v>0</v>
      </c>
      <c r="AO99" s="4">
        <v>57</v>
      </c>
      <c r="AP99" s="4">
        <v>57</v>
      </c>
      <c r="AQ99" s="109">
        <v>0</v>
      </c>
      <c r="AR99" s="109">
        <v>67</v>
      </c>
      <c r="AS99" s="109">
        <v>0</v>
      </c>
      <c r="AT99" s="135">
        <v>0</v>
      </c>
      <c r="AU99" s="4">
        <v>0</v>
      </c>
      <c r="AV99" s="4">
        <v>0</v>
      </c>
      <c r="AW99" s="110">
        <v>0</v>
      </c>
      <c r="AX99" s="109">
        <v>0</v>
      </c>
      <c r="AY99" s="109">
        <v>0</v>
      </c>
      <c r="AZ99" s="4">
        <v>0</v>
      </c>
      <c r="BA99" s="4">
        <v>67</v>
      </c>
      <c r="BB99" s="4">
        <v>0</v>
      </c>
      <c r="BC99" s="4">
        <v>67</v>
      </c>
      <c r="BD99" s="31">
        <v>0</v>
      </c>
      <c r="BE99" s="109">
        <v>0</v>
      </c>
      <c r="BF99" s="109">
        <v>0</v>
      </c>
      <c r="BG99" s="104">
        <v>0</v>
      </c>
      <c r="BH99" s="4">
        <v>0</v>
      </c>
      <c r="BI99" s="4">
        <v>0</v>
      </c>
      <c r="BJ99" s="110">
        <v>0</v>
      </c>
      <c r="BK99" s="109">
        <v>0</v>
      </c>
      <c r="BL99" s="109">
        <v>0</v>
      </c>
      <c r="BM99" s="4">
        <v>0</v>
      </c>
      <c r="BN99" s="4">
        <v>0</v>
      </c>
      <c r="BO99" s="4">
        <v>0</v>
      </c>
      <c r="BP99" s="4">
        <v>0</v>
      </c>
      <c r="BQ99" s="109">
        <v>0</v>
      </c>
      <c r="BR99" s="109">
        <v>0</v>
      </c>
      <c r="BS99" s="109">
        <v>0</v>
      </c>
      <c r="BT99" s="4">
        <v>0</v>
      </c>
      <c r="BU99" s="4">
        <v>0</v>
      </c>
      <c r="BV99" s="4">
        <v>0</v>
      </c>
      <c r="BW99" s="110">
        <v>0</v>
      </c>
      <c r="BX99" s="109">
        <v>0</v>
      </c>
      <c r="BY99" s="109">
        <v>0</v>
      </c>
      <c r="BZ99" s="4">
        <v>0</v>
      </c>
      <c r="CA99" s="4">
        <v>0</v>
      </c>
      <c r="CB99" s="4">
        <v>0</v>
      </c>
      <c r="CC99" s="4">
        <v>0</v>
      </c>
      <c r="CD99" s="109">
        <v>0</v>
      </c>
      <c r="CE99" s="109">
        <v>0</v>
      </c>
      <c r="CF99" s="109">
        <v>0</v>
      </c>
      <c r="CG99" s="4">
        <v>0</v>
      </c>
      <c r="CH99" s="4">
        <v>0</v>
      </c>
      <c r="CI99" s="4">
        <v>0</v>
      </c>
      <c r="CJ99" s="110">
        <v>0</v>
      </c>
      <c r="CK99" s="109">
        <v>0</v>
      </c>
      <c r="CL99" s="109">
        <v>0</v>
      </c>
      <c r="CM99" s="4">
        <v>0</v>
      </c>
      <c r="CN99" s="4">
        <v>0</v>
      </c>
      <c r="CO99" s="4">
        <v>0</v>
      </c>
      <c r="CP99" s="4">
        <v>0</v>
      </c>
      <c r="CQ99" s="109">
        <v>0</v>
      </c>
      <c r="CR99" s="109">
        <v>0</v>
      </c>
      <c r="CS99" s="109">
        <v>0</v>
      </c>
      <c r="CT99" s="4">
        <v>0</v>
      </c>
      <c r="CU99" s="4">
        <v>0</v>
      </c>
      <c r="CV99" s="4">
        <v>0</v>
      </c>
      <c r="CW99" s="110">
        <v>0</v>
      </c>
      <c r="CX99" s="109">
        <v>0</v>
      </c>
      <c r="CY99" s="109">
        <v>0</v>
      </c>
      <c r="CZ99" s="4">
        <v>0</v>
      </c>
      <c r="DA99" s="4">
        <v>0</v>
      </c>
      <c r="DB99" s="4">
        <v>0</v>
      </c>
      <c r="DC99" s="4">
        <v>0</v>
      </c>
      <c r="DD99" s="109">
        <v>0</v>
      </c>
      <c r="DE99" s="109">
        <v>0</v>
      </c>
      <c r="DF99" s="109">
        <v>0</v>
      </c>
      <c r="DG99" s="4">
        <v>0</v>
      </c>
      <c r="DH99" s="4">
        <v>0</v>
      </c>
      <c r="DI99" s="105">
        <v>0</v>
      </c>
      <c r="DJ99" s="110">
        <v>0</v>
      </c>
      <c r="DK99" s="109">
        <v>0</v>
      </c>
      <c r="DL99" s="109">
        <v>0</v>
      </c>
      <c r="DM99" s="4">
        <v>0</v>
      </c>
      <c r="DN99" s="4">
        <v>0</v>
      </c>
      <c r="DO99" s="4">
        <v>0</v>
      </c>
      <c r="DP99" s="4">
        <v>0</v>
      </c>
      <c r="DQ99" s="109">
        <v>0</v>
      </c>
      <c r="DR99" s="109">
        <v>0</v>
      </c>
      <c r="DS99" s="109">
        <v>0</v>
      </c>
      <c r="DT99" s="4">
        <v>0</v>
      </c>
      <c r="DU99" s="4">
        <v>0</v>
      </c>
      <c r="DV99" s="4">
        <v>0</v>
      </c>
      <c r="DW99" s="110">
        <v>0</v>
      </c>
      <c r="DX99" s="109">
        <v>0</v>
      </c>
      <c r="DY99" s="109">
        <v>0</v>
      </c>
      <c r="DZ99" s="4">
        <v>0</v>
      </c>
      <c r="EA99" s="4">
        <v>0</v>
      </c>
      <c r="EB99" s="4">
        <v>0</v>
      </c>
      <c r="EC99" s="4">
        <v>0</v>
      </c>
      <c r="ED99" s="109">
        <v>0</v>
      </c>
      <c r="EE99" s="109">
        <v>0</v>
      </c>
      <c r="EF99" s="109">
        <v>0</v>
      </c>
      <c r="EG99" s="4">
        <v>0</v>
      </c>
      <c r="EH99" s="4">
        <v>0</v>
      </c>
      <c r="EI99" s="4">
        <v>0</v>
      </c>
      <c r="EJ99" s="110">
        <v>0</v>
      </c>
      <c r="EK99" s="109">
        <v>0</v>
      </c>
      <c r="EL99" s="109">
        <v>0</v>
      </c>
      <c r="EM99" s="4">
        <v>0</v>
      </c>
      <c r="EN99" s="4">
        <v>0</v>
      </c>
      <c r="EO99" s="4">
        <v>0</v>
      </c>
      <c r="EP99" s="4">
        <v>0</v>
      </c>
      <c r="EQ99" s="109">
        <v>0</v>
      </c>
      <c r="ER99" s="109">
        <v>0</v>
      </c>
      <c r="ES99" s="109">
        <v>0</v>
      </c>
      <c r="ET99" s="4">
        <v>0</v>
      </c>
      <c r="EU99" s="4">
        <v>0</v>
      </c>
      <c r="EV99" s="105">
        <v>0</v>
      </c>
      <c r="EW99" s="110">
        <v>0</v>
      </c>
      <c r="EX99" s="109">
        <v>0</v>
      </c>
      <c r="EY99" s="109">
        <v>0</v>
      </c>
      <c r="EZ99" s="4">
        <v>0</v>
      </c>
      <c r="FA99" s="4">
        <v>0</v>
      </c>
      <c r="FB99" s="4">
        <v>0</v>
      </c>
      <c r="FC99" s="4">
        <v>0</v>
      </c>
      <c r="FD99" s="109">
        <v>0</v>
      </c>
      <c r="FE99" s="109">
        <v>0</v>
      </c>
      <c r="FF99" s="109">
        <v>0</v>
      </c>
      <c r="FG99" s="4">
        <v>0</v>
      </c>
      <c r="FH99" s="4">
        <v>0</v>
      </c>
      <c r="FI99" s="4">
        <v>0</v>
      </c>
      <c r="FJ99" s="110">
        <v>0</v>
      </c>
      <c r="FK99" s="109">
        <v>0</v>
      </c>
      <c r="FL99" s="109">
        <v>0</v>
      </c>
      <c r="FM99" s="4">
        <v>0</v>
      </c>
      <c r="FN99" s="4">
        <v>0</v>
      </c>
      <c r="FO99" s="4">
        <v>0</v>
      </c>
      <c r="FP99" s="4">
        <v>0</v>
      </c>
      <c r="FQ99" s="109">
        <v>0</v>
      </c>
      <c r="FR99" s="109">
        <v>0</v>
      </c>
      <c r="FS99" s="109">
        <v>0</v>
      </c>
      <c r="FT99" s="4">
        <v>0</v>
      </c>
      <c r="FU99" s="4">
        <v>0</v>
      </c>
      <c r="FV99" s="4">
        <v>0</v>
      </c>
      <c r="FW99" s="110">
        <v>0</v>
      </c>
      <c r="FX99" s="109">
        <v>0</v>
      </c>
      <c r="FY99" s="109">
        <v>0</v>
      </c>
      <c r="FZ99" s="4">
        <v>0</v>
      </c>
      <c r="GA99" s="4">
        <v>0</v>
      </c>
      <c r="GB99" s="4">
        <v>0</v>
      </c>
      <c r="GC99" s="4">
        <v>0</v>
      </c>
      <c r="GD99" s="109">
        <v>0</v>
      </c>
      <c r="GE99" s="109">
        <v>0</v>
      </c>
      <c r="GF99" s="109">
        <v>0</v>
      </c>
      <c r="GG99" s="4">
        <v>0</v>
      </c>
      <c r="GH99" s="4">
        <v>0</v>
      </c>
      <c r="GI99" s="4">
        <v>0</v>
      </c>
      <c r="GJ99" s="110">
        <v>0</v>
      </c>
      <c r="GK99" s="109">
        <v>0</v>
      </c>
      <c r="GL99" s="109">
        <v>0</v>
      </c>
      <c r="GM99" s="4">
        <v>0</v>
      </c>
      <c r="GN99" s="4">
        <v>0</v>
      </c>
      <c r="GO99" s="4">
        <v>0</v>
      </c>
      <c r="GP99" s="4">
        <v>0</v>
      </c>
      <c r="GQ99" s="109">
        <v>0</v>
      </c>
      <c r="GR99" s="109">
        <v>0</v>
      </c>
      <c r="GS99" s="109">
        <v>0</v>
      </c>
      <c r="GT99" s="4">
        <v>0</v>
      </c>
      <c r="GU99" s="4">
        <v>0</v>
      </c>
      <c r="GV99" s="4">
        <v>0</v>
      </c>
      <c r="GW99" s="110">
        <v>0</v>
      </c>
      <c r="GX99" s="109">
        <v>0</v>
      </c>
      <c r="GY99" s="109">
        <v>0</v>
      </c>
      <c r="GZ99" s="4">
        <v>0</v>
      </c>
      <c r="HA99" s="4">
        <v>0</v>
      </c>
      <c r="HB99" s="4">
        <v>0</v>
      </c>
      <c r="HC99" s="4">
        <v>0</v>
      </c>
      <c r="HD99" s="109">
        <v>0</v>
      </c>
      <c r="HE99" s="109">
        <v>0</v>
      </c>
      <c r="HF99" s="109">
        <v>0</v>
      </c>
      <c r="HG99" s="4">
        <v>0</v>
      </c>
      <c r="HH99" s="4">
        <v>0</v>
      </c>
      <c r="HI99" s="4">
        <v>0</v>
      </c>
      <c r="HJ99" s="110">
        <v>0</v>
      </c>
      <c r="HK99" s="109">
        <v>0</v>
      </c>
      <c r="HL99" s="109">
        <v>0</v>
      </c>
      <c r="HM99" s="4">
        <v>0</v>
      </c>
      <c r="HN99" s="4">
        <v>0</v>
      </c>
      <c r="HO99" s="4">
        <v>0</v>
      </c>
      <c r="HP99" s="4">
        <v>0</v>
      </c>
      <c r="HQ99" s="109">
        <v>0</v>
      </c>
      <c r="HR99" s="109">
        <v>0</v>
      </c>
      <c r="HS99" s="109">
        <v>0</v>
      </c>
      <c r="HT99" s="4">
        <v>0</v>
      </c>
      <c r="HU99" s="4">
        <v>0</v>
      </c>
      <c r="HV99" s="4">
        <v>0</v>
      </c>
      <c r="HW99" s="110">
        <v>0</v>
      </c>
      <c r="HX99" s="109">
        <v>0</v>
      </c>
      <c r="HY99" s="109">
        <v>0</v>
      </c>
      <c r="HZ99" s="4">
        <v>0</v>
      </c>
      <c r="IA99" s="4">
        <v>0</v>
      </c>
      <c r="IB99" s="4">
        <v>0</v>
      </c>
      <c r="IC99" s="4">
        <v>0</v>
      </c>
      <c r="ID99" s="109">
        <v>0</v>
      </c>
      <c r="IE99" s="109">
        <v>2</v>
      </c>
      <c r="IF99" s="109">
        <v>0</v>
      </c>
      <c r="IG99" s="4">
        <v>0</v>
      </c>
      <c r="IH99" s="4">
        <v>0</v>
      </c>
      <c r="II99" s="4">
        <v>0</v>
      </c>
      <c r="IJ99" s="110">
        <v>0</v>
      </c>
      <c r="IK99" s="109">
        <v>0</v>
      </c>
      <c r="IL99" s="109">
        <v>0</v>
      </c>
      <c r="IM99" s="4">
        <v>0</v>
      </c>
      <c r="IN99" s="4">
        <v>2</v>
      </c>
      <c r="IO99" s="4">
        <v>0</v>
      </c>
      <c r="IP99" s="4">
        <v>2</v>
      </c>
      <c r="IQ99" s="109">
        <v>0</v>
      </c>
      <c r="IR99" s="109">
        <v>65</v>
      </c>
      <c r="IS99" s="109">
        <v>0</v>
      </c>
      <c r="IT99" s="4">
        <v>0</v>
      </c>
      <c r="IU99" s="4">
        <v>0</v>
      </c>
      <c r="IV99" s="4">
        <v>0</v>
      </c>
      <c r="IW99" s="110">
        <v>0</v>
      </c>
      <c r="IX99" s="109">
        <v>0</v>
      </c>
      <c r="IY99" s="109">
        <v>0</v>
      </c>
      <c r="IZ99" s="4">
        <v>0</v>
      </c>
      <c r="JA99" s="4">
        <v>65</v>
      </c>
      <c r="JB99" s="4">
        <v>0</v>
      </c>
      <c r="JC99" s="4">
        <v>65</v>
      </c>
      <c r="JD99" s="242">
        <v>353</v>
      </c>
      <c r="JE99" s="242">
        <v>134</v>
      </c>
      <c r="JF99" s="242">
        <v>57</v>
      </c>
      <c r="JG99" s="304">
        <v>544</v>
      </c>
      <c r="JH99" s="300">
        <v>928.33333333333337</v>
      </c>
      <c r="JJ99" s="301">
        <v>353</v>
      </c>
      <c r="JK99" s="301">
        <v>134</v>
      </c>
      <c r="JL99" s="301">
        <v>57</v>
      </c>
      <c r="JM99" s="306">
        <v>544</v>
      </c>
      <c r="JN99" s="303">
        <v>58.599640933572708</v>
      </c>
      <c r="JP99" s="110">
        <v>90</v>
      </c>
      <c r="JQ99" s="109">
        <v>0</v>
      </c>
      <c r="JR99" s="109">
        <v>0</v>
      </c>
      <c r="JS99" s="145">
        <v>90</v>
      </c>
      <c r="JT99" s="148">
        <v>12.465373961218837</v>
      </c>
    </row>
    <row r="100" spans="1:280" ht="16.5" thickTop="1" thickBot="1" x14ac:dyDescent="0.3">
      <c r="A100" s="75" t="s">
        <v>194</v>
      </c>
      <c r="B100" s="290" t="s">
        <v>195</v>
      </c>
      <c r="C100" s="297">
        <v>382</v>
      </c>
      <c r="D100" s="112">
        <v>0</v>
      </c>
      <c r="E100" s="109">
        <v>0</v>
      </c>
      <c r="F100" s="114">
        <v>0</v>
      </c>
      <c r="G100" s="104">
        <v>0</v>
      </c>
      <c r="H100" s="4">
        <v>0</v>
      </c>
      <c r="I100" s="4">
        <v>0</v>
      </c>
      <c r="J100" s="110">
        <v>0</v>
      </c>
      <c r="K100" s="109">
        <v>0</v>
      </c>
      <c r="L100" s="109">
        <v>0</v>
      </c>
      <c r="M100" s="4">
        <v>0</v>
      </c>
      <c r="N100" s="4">
        <v>0</v>
      </c>
      <c r="O100" s="4">
        <v>0</v>
      </c>
      <c r="P100" s="4">
        <v>0</v>
      </c>
      <c r="Q100" s="112">
        <v>90</v>
      </c>
      <c r="R100" s="109">
        <v>0</v>
      </c>
      <c r="S100" s="109">
        <v>0</v>
      </c>
      <c r="T100" s="135">
        <v>90</v>
      </c>
      <c r="U100" s="4">
        <v>0</v>
      </c>
      <c r="V100" s="4">
        <v>0</v>
      </c>
      <c r="W100" s="110">
        <v>40</v>
      </c>
      <c r="X100" s="109">
        <v>0</v>
      </c>
      <c r="Y100" s="109">
        <v>0</v>
      </c>
      <c r="Z100" s="4">
        <v>220</v>
      </c>
      <c r="AA100" s="4">
        <v>0</v>
      </c>
      <c r="AB100" s="4">
        <v>0</v>
      </c>
      <c r="AC100" s="4">
        <v>220</v>
      </c>
      <c r="AD100" s="109">
        <v>0</v>
      </c>
      <c r="AE100" s="109">
        <v>0</v>
      </c>
      <c r="AF100" s="109">
        <v>0</v>
      </c>
      <c r="AG100" s="4">
        <v>0</v>
      </c>
      <c r="AH100" s="4">
        <v>0</v>
      </c>
      <c r="AI100" s="4">
        <v>0</v>
      </c>
      <c r="AJ100" s="110">
        <v>0</v>
      </c>
      <c r="AK100" s="109">
        <v>0</v>
      </c>
      <c r="AL100" s="109">
        <v>0</v>
      </c>
      <c r="AM100" s="4">
        <v>0</v>
      </c>
      <c r="AN100" s="4">
        <v>0</v>
      </c>
      <c r="AO100" s="4">
        <v>0</v>
      </c>
      <c r="AP100" s="4">
        <v>0</v>
      </c>
      <c r="AQ100" s="109">
        <v>0</v>
      </c>
      <c r="AR100" s="109">
        <v>0</v>
      </c>
      <c r="AS100" s="109">
        <v>0</v>
      </c>
      <c r="AT100" s="135">
        <v>0</v>
      </c>
      <c r="AU100" s="4">
        <v>0</v>
      </c>
      <c r="AV100" s="4">
        <v>1</v>
      </c>
      <c r="AW100" s="110">
        <v>0</v>
      </c>
      <c r="AX100" s="109">
        <v>0</v>
      </c>
      <c r="AY100" s="109">
        <v>0</v>
      </c>
      <c r="AZ100" s="4">
        <v>0</v>
      </c>
      <c r="BA100" s="4">
        <v>0</v>
      </c>
      <c r="BB100" s="4">
        <v>1</v>
      </c>
      <c r="BC100" s="4">
        <v>1</v>
      </c>
      <c r="BD100" s="31">
        <v>0</v>
      </c>
      <c r="BE100" s="109">
        <v>0</v>
      </c>
      <c r="BF100" s="109">
        <v>0</v>
      </c>
      <c r="BG100" s="104">
        <v>0</v>
      </c>
      <c r="BH100" s="4">
        <v>0</v>
      </c>
      <c r="BI100" s="4">
        <v>0</v>
      </c>
      <c r="BJ100" s="110">
        <v>0</v>
      </c>
      <c r="BK100" s="109">
        <v>0</v>
      </c>
      <c r="BL100" s="109">
        <v>0</v>
      </c>
      <c r="BM100" s="4">
        <v>0</v>
      </c>
      <c r="BN100" s="4">
        <v>0</v>
      </c>
      <c r="BO100" s="4">
        <v>0</v>
      </c>
      <c r="BP100" s="4">
        <v>0</v>
      </c>
      <c r="BQ100" s="109">
        <v>0</v>
      </c>
      <c r="BR100" s="109">
        <v>0</v>
      </c>
      <c r="BS100" s="109">
        <v>0</v>
      </c>
      <c r="BT100" s="4">
        <v>0</v>
      </c>
      <c r="BU100" s="4">
        <v>0</v>
      </c>
      <c r="BV100" s="4">
        <v>0</v>
      </c>
      <c r="BW100" s="110">
        <v>0</v>
      </c>
      <c r="BX100" s="109">
        <v>0</v>
      </c>
      <c r="BY100" s="109">
        <v>0</v>
      </c>
      <c r="BZ100" s="4">
        <v>0</v>
      </c>
      <c r="CA100" s="4">
        <v>0</v>
      </c>
      <c r="CB100" s="4">
        <v>0</v>
      </c>
      <c r="CC100" s="4">
        <v>0</v>
      </c>
      <c r="CD100" s="109">
        <v>0</v>
      </c>
      <c r="CE100" s="109">
        <v>0</v>
      </c>
      <c r="CF100" s="109">
        <v>0</v>
      </c>
      <c r="CG100" s="4">
        <v>0</v>
      </c>
      <c r="CH100" s="4">
        <v>0</v>
      </c>
      <c r="CI100" s="4">
        <v>0</v>
      </c>
      <c r="CJ100" s="110">
        <v>0</v>
      </c>
      <c r="CK100" s="109">
        <v>0</v>
      </c>
      <c r="CL100" s="109">
        <v>0</v>
      </c>
      <c r="CM100" s="4">
        <v>0</v>
      </c>
      <c r="CN100" s="4">
        <v>0</v>
      </c>
      <c r="CO100" s="4">
        <v>0</v>
      </c>
      <c r="CP100" s="4">
        <v>0</v>
      </c>
      <c r="CQ100" s="109">
        <v>0</v>
      </c>
      <c r="CR100" s="109">
        <v>0</v>
      </c>
      <c r="CS100" s="109">
        <v>0</v>
      </c>
      <c r="CT100" s="4">
        <v>0</v>
      </c>
      <c r="CU100" s="4">
        <v>0</v>
      </c>
      <c r="CV100" s="4">
        <v>4</v>
      </c>
      <c r="CW100" s="110">
        <v>0</v>
      </c>
      <c r="CX100" s="109">
        <v>0</v>
      </c>
      <c r="CY100" s="109">
        <v>0</v>
      </c>
      <c r="CZ100" s="4">
        <v>0</v>
      </c>
      <c r="DA100" s="4">
        <v>0</v>
      </c>
      <c r="DB100" s="4">
        <v>4</v>
      </c>
      <c r="DC100" s="4">
        <v>4</v>
      </c>
      <c r="DD100" s="109">
        <v>0</v>
      </c>
      <c r="DE100" s="109">
        <v>0</v>
      </c>
      <c r="DF100" s="109">
        <v>0</v>
      </c>
      <c r="DG100" s="4">
        <v>0</v>
      </c>
      <c r="DH100" s="4">
        <v>0</v>
      </c>
      <c r="DI100" s="105">
        <v>0</v>
      </c>
      <c r="DJ100" s="110">
        <v>0</v>
      </c>
      <c r="DK100" s="109">
        <v>0</v>
      </c>
      <c r="DL100" s="109">
        <v>0</v>
      </c>
      <c r="DM100" s="4">
        <v>0</v>
      </c>
      <c r="DN100" s="4">
        <v>0</v>
      </c>
      <c r="DO100" s="4">
        <v>0</v>
      </c>
      <c r="DP100" s="4">
        <v>0</v>
      </c>
      <c r="DQ100" s="109">
        <v>67</v>
      </c>
      <c r="DR100" s="109">
        <v>0</v>
      </c>
      <c r="DS100" s="109">
        <v>0</v>
      </c>
      <c r="DT100" s="4">
        <v>144</v>
      </c>
      <c r="DU100" s="4">
        <v>0</v>
      </c>
      <c r="DV100" s="4">
        <v>0</v>
      </c>
      <c r="DW100" s="110">
        <v>68</v>
      </c>
      <c r="DX100" s="109">
        <v>0</v>
      </c>
      <c r="DY100" s="109">
        <v>0</v>
      </c>
      <c r="DZ100" s="4">
        <v>279</v>
      </c>
      <c r="EA100" s="4">
        <v>0</v>
      </c>
      <c r="EB100" s="4">
        <v>0</v>
      </c>
      <c r="EC100" s="4">
        <v>279</v>
      </c>
      <c r="ED100" s="109">
        <v>0</v>
      </c>
      <c r="EE100" s="109">
        <v>0</v>
      </c>
      <c r="EF100" s="109">
        <v>0</v>
      </c>
      <c r="EG100" s="4">
        <v>0</v>
      </c>
      <c r="EH100" s="4">
        <v>0</v>
      </c>
      <c r="EI100" s="4">
        <v>0</v>
      </c>
      <c r="EJ100" s="110">
        <v>0</v>
      </c>
      <c r="EK100" s="109">
        <v>0</v>
      </c>
      <c r="EL100" s="109">
        <v>0</v>
      </c>
      <c r="EM100" s="4">
        <v>0</v>
      </c>
      <c r="EN100" s="4">
        <v>0</v>
      </c>
      <c r="EO100" s="4">
        <v>0</v>
      </c>
      <c r="EP100" s="4">
        <v>0</v>
      </c>
      <c r="EQ100" s="109">
        <v>0</v>
      </c>
      <c r="ER100" s="109">
        <v>0</v>
      </c>
      <c r="ES100" s="109">
        <v>0</v>
      </c>
      <c r="ET100" s="4">
        <v>0</v>
      </c>
      <c r="EU100" s="4">
        <v>0</v>
      </c>
      <c r="EV100" s="105">
        <v>0</v>
      </c>
      <c r="EW100" s="110">
        <v>0</v>
      </c>
      <c r="EX100" s="109">
        <v>0</v>
      </c>
      <c r="EY100" s="109">
        <v>0</v>
      </c>
      <c r="EZ100" s="4">
        <v>0</v>
      </c>
      <c r="FA100" s="4">
        <v>0</v>
      </c>
      <c r="FB100" s="4">
        <v>0</v>
      </c>
      <c r="FC100" s="4">
        <v>0</v>
      </c>
      <c r="FD100" s="109">
        <v>0</v>
      </c>
      <c r="FE100" s="109">
        <v>0</v>
      </c>
      <c r="FF100" s="109">
        <v>0</v>
      </c>
      <c r="FG100" s="4">
        <v>0</v>
      </c>
      <c r="FH100" s="4">
        <v>0</v>
      </c>
      <c r="FI100" s="4">
        <v>0</v>
      </c>
      <c r="FJ100" s="110">
        <v>0</v>
      </c>
      <c r="FK100" s="109">
        <v>0</v>
      </c>
      <c r="FL100" s="109">
        <v>0</v>
      </c>
      <c r="FM100" s="4">
        <v>0</v>
      </c>
      <c r="FN100" s="4">
        <v>0</v>
      </c>
      <c r="FO100" s="4">
        <v>0</v>
      </c>
      <c r="FP100" s="4">
        <v>0</v>
      </c>
      <c r="FQ100" s="109">
        <v>0</v>
      </c>
      <c r="FR100" s="109">
        <v>0</v>
      </c>
      <c r="FS100" s="109">
        <v>0</v>
      </c>
      <c r="FT100" s="4">
        <v>0</v>
      </c>
      <c r="FU100" s="4">
        <v>0</v>
      </c>
      <c r="FV100" s="4">
        <v>0</v>
      </c>
      <c r="FW100" s="110">
        <v>0</v>
      </c>
      <c r="FX100" s="109">
        <v>0</v>
      </c>
      <c r="FY100" s="109">
        <v>0</v>
      </c>
      <c r="FZ100" s="4">
        <v>0</v>
      </c>
      <c r="GA100" s="4">
        <v>0</v>
      </c>
      <c r="GB100" s="4">
        <v>0</v>
      </c>
      <c r="GC100" s="4">
        <v>0</v>
      </c>
      <c r="GD100" s="109">
        <v>0</v>
      </c>
      <c r="GE100" s="109">
        <v>0</v>
      </c>
      <c r="GF100" s="109">
        <v>0</v>
      </c>
      <c r="GG100" s="4">
        <v>0</v>
      </c>
      <c r="GH100" s="4">
        <v>0</v>
      </c>
      <c r="GI100" s="4">
        <v>0</v>
      </c>
      <c r="GJ100" s="110">
        <v>0</v>
      </c>
      <c r="GK100" s="109">
        <v>0</v>
      </c>
      <c r="GL100" s="109">
        <v>0</v>
      </c>
      <c r="GM100" s="4">
        <v>0</v>
      </c>
      <c r="GN100" s="4">
        <v>0</v>
      </c>
      <c r="GO100" s="4">
        <v>0</v>
      </c>
      <c r="GP100" s="4">
        <v>0</v>
      </c>
      <c r="GQ100" s="109">
        <v>0</v>
      </c>
      <c r="GR100" s="109">
        <v>0</v>
      </c>
      <c r="GS100" s="109">
        <v>0</v>
      </c>
      <c r="GT100" s="4">
        <v>0</v>
      </c>
      <c r="GU100" s="4">
        <v>0</v>
      </c>
      <c r="GV100" s="4">
        <v>0</v>
      </c>
      <c r="GW100" s="110">
        <v>0</v>
      </c>
      <c r="GX100" s="109">
        <v>0</v>
      </c>
      <c r="GY100" s="109">
        <v>0</v>
      </c>
      <c r="GZ100" s="4">
        <v>0</v>
      </c>
      <c r="HA100" s="4">
        <v>0</v>
      </c>
      <c r="HB100" s="4">
        <v>0</v>
      </c>
      <c r="HC100" s="4">
        <v>0</v>
      </c>
      <c r="HD100" s="109">
        <v>0</v>
      </c>
      <c r="HE100" s="109">
        <v>0</v>
      </c>
      <c r="HF100" s="109">
        <v>0</v>
      </c>
      <c r="HG100" s="4">
        <v>0</v>
      </c>
      <c r="HH100" s="4">
        <v>0</v>
      </c>
      <c r="HI100" s="4">
        <v>0</v>
      </c>
      <c r="HJ100" s="110">
        <v>0</v>
      </c>
      <c r="HK100" s="109">
        <v>0</v>
      </c>
      <c r="HL100" s="109">
        <v>0</v>
      </c>
      <c r="HM100" s="4">
        <v>0</v>
      </c>
      <c r="HN100" s="4">
        <v>0</v>
      </c>
      <c r="HO100" s="4">
        <v>0</v>
      </c>
      <c r="HP100" s="4">
        <v>0</v>
      </c>
      <c r="HQ100" s="109">
        <v>0</v>
      </c>
      <c r="HR100" s="109">
        <v>0</v>
      </c>
      <c r="HS100" s="109">
        <v>0</v>
      </c>
      <c r="HT100" s="4">
        <v>0</v>
      </c>
      <c r="HU100" s="4">
        <v>0</v>
      </c>
      <c r="HV100" s="4">
        <v>0</v>
      </c>
      <c r="HW100" s="110">
        <v>0</v>
      </c>
      <c r="HX100" s="109">
        <v>0</v>
      </c>
      <c r="HY100" s="109">
        <v>0</v>
      </c>
      <c r="HZ100" s="4">
        <v>0</v>
      </c>
      <c r="IA100" s="4">
        <v>0</v>
      </c>
      <c r="IB100" s="4">
        <v>0</v>
      </c>
      <c r="IC100" s="4">
        <v>0</v>
      </c>
      <c r="ID100" s="109">
        <v>0</v>
      </c>
      <c r="IE100" s="109">
        <v>0</v>
      </c>
      <c r="IF100" s="109">
        <v>0</v>
      </c>
      <c r="IG100" s="4">
        <v>0</v>
      </c>
      <c r="IH100" s="4">
        <v>0</v>
      </c>
      <c r="II100" s="4">
        <v>0</v>
      </c>
      <c r="IJ100" s="110">
        <v>0</v>
      </c>
      <c r="IK100" s="109">
        <v>0</v>
      </c>
      <c r="IL100" s="109">
        <v>0</v>
      </c>
      <c r="IM100" s="4">
        <v>0</v>
      </c>
      <c r="IN100" s="4">
        <v>0</v>
      </c>
      <c r="IO100" s="4">
        <v>0</v>
      </c>
      <c r="IP100" s="4">
        <v>0</v>
      </c>
      <c r="IQ100" s="109">
        <v>0</v>
      </c>
      <c r="IR100" s="109">
        <v>0</v>
      </c>
      <c r="IS100" s="109">
        <v>5</v>
      </c>
      <c r="IT100" s="4">
        <v>5</v>
      </c>
      <c r="IU100" s="4">
        <v>0</v>
      </c>
      <c r="IV100" s="4">
        <v>0</v>
      </c>
      <c r="IW100" s="110">
        <v>0</v>
      </c>
      <c r="IX100" s="109">
        <v>0</v>
      </c>
      <c r="IY100" s="109">
        <v>59</v>
      </c>
      <c r="IZ100" s="4">
        <v>5</v>
      </c>
      <c r="JA100" s="4">
        <v>0</v>
      </c>
      <c r="JB100" s="4">
        <v>64</v>
      </c>
      <c r="JC100" s="4">
        <v>69</v>
      </c>
      <c r="JD100" s="242">
        <v>504</v>
      </c>
      <c r="JE100" s="242">
        <v>0</v>
      </c>
      <c r="JF100" s="242">
        <v>69</v>
      </c>
      <c r="JG100" s="304">
        <v>573</v>
      </c>
      <c r="JH100" s="300">
        <v>382</v>
      </c>
      <c r="JJ100" s="301">
        <v>504</v>
      </c>
      <c r="JK100" s="301">
        <v>0</v>
      </c>
      <c r="JL100" s="301">
        <v>69</v>
      </c>
      <c r="JM100" s="306">
        <v>573</v>
      </c>
      <c r="JN100" s="303">
        <v>150</v>
      </c>
      <c r="JP100" s="110">
        <v>0</v>
      </c>
      <c r="JQ100" s="109">
        <v>0</v>
      </c>
      <c r="JR100" s="109">
        <v>0</v>
      </c>
      <c r="JS100" s="145">
        <v>0</v>
      </c>
      <c r="JT100" s="148">
        <v>0</v>
      </c>
    </row>
    <row r="101" spans="1:280" ht="16.5" thickTop="1" thickBot="1" x14ac:dyDescent="0.3">
      <c r="A101" s="75" t="s">
        <v>196</v>
      </c>
      <c r="B101" s="290" t="s">
        <v>197</v>
      </c>
      <c r="C101" s="297">
        <v>1190.6666666666667</v>
      </c>
      <c r="D101" s="112">
        <v>0</v>
      </c>
      <c r="E101" s="109">
        <v>0</v>
      </c>
      <c r="F101" s="114">
        <v>0</v>
      </c>
      <c r="G101" s="104">
        <v>0</v>
      </c>
      <c r="H101" s="4">
        <v>0</v>
      </c>
      <c r="I101" s="4">
        <v>0</v>
      </c>
      <c r="J101" s="110">
        <v>0</v>
      </c>
      <c r="K101" s="109">
        <v>0</v>
      </c>
      <c r="L101" s="109">
        <v>0</v>
      </c>
      <c r="M101" s="4">
        <v>0</v>
      </c>
      <c r="N101" s="4">
        <v>0</v>
      </c>
      <c r="O101" s="4">
        <v>0</v>
      </c>
      <c r="P101" s="4">
        <v>0</v>
      </c>
      <c r="Q101" s="112">
        <v>39</v>
      </c>
      <c r="R101" s="109">
        <v>0</v>
      </c>
      <c r="S101" s="109">
        <v>0</v>
      </c>
      <c r="T101" s="135">
        <v>35</v>
      </c>
      <c r="U101" s="4">
        <v>0</v>
      </c>
      <c r="V101" s="4">
        <v>0</v>
      </c>
      <c r="W101" s="110">
        <v>0</v>
      </c>
      <c r="X101" s="109">
        <v>0</v>
      </c>
      <c r="Y101" s="109">
        <v>0</v>
      </c>
      <c r="Z101" s="4">
        <v>74</v>
      </c>
      <c r="AA101" s="4">
        <v>0</v>
      </c>
      <c r="AB101" s="4">
        <v>0</v>
      </c>
      <c r="AC101" s="4">
        <v>74</v>
      </c>
      <c r="AD101" s="109">
        <v>0</v>
      </c>
      <c r="AE101" s="109">
        <v>0</v>
      </c>
      <c r="AF101" s="109">
        <v>0</v>
      </c>
      <c r="AG101" s="4">
        <v>0</v>
      </c>
      <c r="AH101" s="4">
        <v>0</v>
      </c>
      <c r="AI101" s="4">
        <v>0</v>
      </c>
      <c r="AJ101" s="110">
        <v>0</v>
      </c>
      <c r="AK101" s="109">
        <v>0</v>
      </c>
      <c r="AL101" s="109">
        <v>0</v>
      </c>
      <c r="AM101" s="4">
        <v>0</v>
      </c>
      <c r="AN101" s="4">
        <v>0</v>
      </c>
      <c r="AO101" s="4">
        <v>0</v>
      </c>
      <c r="AP101" s="4">
        <v>0</v>
      </c>
      <c r="AQ101" s="109">
        <v>0</v>
      </c>
      <c r="AR101" s="109">
        <v>0</v>
      </c>
      <c r="AS101" s="109">
        <v>0</v>
      </c>
      <c r="AT101" s="135">
        <v>0</v>
      </c>
      <c r="AU101" s="4">
        <v>0</v>
      </c>
      <c r="AV101" s="4">
        <v>0</v>
      </c>
      <c r="AW101" s="110">
        <v>0</v>
      </c>
      <c r="AX101" s="109">
        <v>0</v>
      </c>
      <c r="AY101" s="109">
        <v>78</v>
      </c>
      <c r="AZ101" s="4">
        <v>0</v>
      </c>
      <c r="BA101" s="4">
        <v>0</v>
      </c>
      <c r="BB101" s="4">
        <v>78</v>
      </c>
      <c r="BC101" s="4">
        <v>78</v>
      </c>
      <c r="BD101" s="31">
        <v>0</v>
      </c>
      <c r="BE101" s="109">
        <v>0</v>
      </c>
      <c r="BF101" s="109">
        <v>0</v>
      </c>
      <c r="BG101" s="104">
        <v>0</v>
      </c>
      <c r="BH101" s="4">
        <v>0</v>
      </c>
      <c r="BI101" s="4">
        <v>0</v>
      </c>
      <c r="BJ101" s="110">
        <v>0</v>
      </c>
      <c r="BK101" s="109">
        <v>0</v>
      </c>
      <c r="BL101" s="109">
        <v>0</v>
      </c>
      <c r="BM101" s="4">
        <v>0</v>
      </c>
      <c r="BN101" s="4">
        <v>0</v>
      </c>
      <c r="BO101" s="4">
        <v>0</v>
      </c>
      <c r="BP101" s="4">
        <v>0</v>
      </c>
      <c r="BQ101" s="109">
        <v>0</v>
      </c>
      <c r="BR101" s="109">
        <v>0</v>
      </c>
      <c r="BS101" s="109">
        <v>0</v>
      </c>
      <c r="BT101" s="4">
        <v>0</v>
      </c>
      <c r="BU101" s="4">
        <v>0</v>
      </c>
      <c r="BV101" s="4">
        <v>0</v>
      </c>
      <c r="BW101" s="110">
        <v>0</v>
      </c>
      <c r="BX101" s="109">
        <v>0</v>
      </c>
      <c r="BY101" s="109">
        <v>0</v>
      </c>
      <c r="BZ101" s="4">
        <v>0</v>
      </c>
      <c r="CA101" s="4">
        <v>0</v>
      </c>
      <c r="CB101" s="4">
        <v>0</v>
      </c>
      <c r="CC101" s="4">
        <v>0</v>
      </c>
      <c r="CD101" s="109">
        <v>0</v>
      </c>
      <c r="CE101" s="109">
        <v>0</v>
      </c>
      <c r="CF101" s="109">
        <v>0</v>
      </c>
      <c r="CG101" s="4">
        <v>0</v>
      </c>
      <c r="CH101" s="4">
        <v>0</v>
      </c>
      <c r="CI101" s="4">
        <v>0</v>
      </c>
      <c r="CJ101" s="110">
        <v>0</v>
      </c>
      <c r="CK101" s="109">
        <v>0</v>
      </c>
      <c r="CL101" s="109">
        <v>1</v>
      </c>
      <c r="CM101" s="4">
        <v>0</v>
      </c>
      <c r="CN101" s="4">
        <v>0</v>
      </c>
      <c r="CO101" s="4">
        <v>1</v>
      </c>
      <c r="CP101" s="4">
        <v>1</v>
      </c>
      <c r="CQ101" s="109">
        <v>0</v>
      </c>
      <c r="CR101" s="109">
        <v>0</v>
      </c>
      <c r="CS101" s="109">
        <v>0</v>
      </c>
      <c r="CT101" s="4">
        <v>0</v>
      </c>
      <c r="CU101" s="4">
        <v>0</v>
      </c>
      <c r="CV101" s="4">
        <v>0</v>
      </c>
      <c r="CW101" s="110">
        <v>0</v>
      </c>
      <c r="CX101" s="109">
        <v>0</v>
      </c>
      <c r="CY101" s="109">
        <v>0</v>
      </c>
      <c r="CZ101" s="4">
        <v>0</v>
      </c>
      <c r="DA101" s="4">
        <v>0</v>
      </c>
      <c r="DB101" s="4">
        <v>0</v>
      </c>
      <c r="DC101" s="4">
        <v>0</v>
      </c>
      <c r="DD101" s="109">
        <v>0</v>
      </c>
      <c r="DE101" s="109">
        <v>0</v>
      </c>
      <c r="DF101" s="109">
        <v>0</v>
      </c>
      <c r="DG101" s="4">
        <v>0</v>
      </c>
      <c r="DH101" s="4">
        <v>0</v>
      </c>
      <c r="DI101" s="105">
        <v>0</v>
      </c>
      <c r="DJ101" s="110">
        <v>0</v>
      </c>
      <c r="DK101" s="109">
        <v>0</v>
      </c>
      <c r="DL101" s="109">
        <v>0</v>
      </c>
      <c r="DM101" s="4">
        <v>0</v>
      </c>
      <c r="DN101" s="4">
        <v>0</v>
      </c>
      <c r="DO101" s="4">
        <v>0</v>
      </c>
      <c r="DP101" s="4">
        <v>0</v>
      </c>
      <c r="DQ101" s="109">
        <v>343</v>
      </c>
      <c r="DR101" s="109">
        <v>0</v>
      </c>
      <c r="DS101" s="109">
        <v>0</v>
      </c>
      <c r="DT101" s="4">
        <v>250</v>
      </c>
      <c r="DU101" s="4">
        <v>0</v>
      </c>
      <c r="DV101" s="4">
        <v>0</v>
      </c>
      <c r="DW101" s="110">
        <v>479</v>
      </c>
      <c r="DX101" s="109">
        <v>0</v>
      </c>
      <c r="DY101" s="109">
        <v>0</v>
      </c>
      <c r="DZ101" s="4">
        <v>1072</v>
      </c>
      <c r="EA101" s="4">
        <v>0</v>
      </c>
      <c r="EB101" s="4">
        <v>0</v>
      </c>
      <c r="EC101" s="4">
        <v>1072</v>
      </c>
      <c r="ED101" s="109">
        <v>0</v>
      </c>
      <c r="EE101" s="109">
        <v>0</v>
      </c>
      <c r="EF101" s="109">
        <v>0</v>
      </c>
      <c r="EG101" s="4">
        <v>0</v>
      </c>
      <c r="EH101" s="4">
        <v>0</v>
      </c>
      <c r="EI101" s="4">
        <v>0</v>
      </c>
      <c r="EJ101" s="110">
        <v>0</v>
      </c>
      <c r="EK101" s="109">
        <v>0</v>
      </c>
      <c r="EL101" s="109">
        <v>0</v>
      </c>
      <c r="EM101" s="4">
        <v>0</v>
      </c>
      <c r="EN101" s="4">
        <v>0</v>
      </c>
      <c r="EO101" s="4">
        <v>0</v>
      </c>
      <c r="EP101" s="4">
        <v>0</v>
      </c>
      <c r="EQ101" s="109">
        <v>0</v>
      </c>
      <c r="ER101" s="109">
        <v>0</v>
      </c>
      <c r="ES101" s="109">
        <v>0</v>
      </c>
      <c r="ET101" s="4">
        <v>0</v>
      </c>
      <c r="EU101" s="4">
        <v>0</v>
      </c>
      <c r="EV101" s="105">
        <v>0</v>
      </c>
      <c r="EW101" s="110">
        <v>0</v>
      </c>
      <c r="EX101" s="109">
        <v>0</v>
      </c>
      <c r="EY101" s="109">
        <v>0</v>
      </c>
      <c r="EZ101" s="4">
        <v>0</v>
      </c>
      <c r="FA101" s="4">
        <v>0</v>
      </c>
      <c r="FB101" s="4">
        <v>0</v>
      </c>
      <c r="FC101" s="4">
        <v>0</v>
      </c>
      <c r="FD101" s="109">
        <v>0</v>
      </c>
      <c r="FE101" s="109">
        <v>0</v>
      </c>
      <c r="FF101" s="109">
        <v>0</v>
      </c>
      <c r="FG101" s="4">
        <v>0</v>
      </c>
      <c r="FH101" s="4">
        <v>0</v>
      </c>
      <c r="FI101" s="4">
        <v>0</v>
      </c>
      <c r="FJ101" s="110">
        <v>0</v>
      </c>
      <c r="FK101" s="109">
        <v>0</v>
      </c>
      <c r="FL101" s="109">
        <v>0</v>
      </c>
      <c r="FM101" s="4">
        <v>0</v>
      </c>
      <c r="FN101" s="4">
        <v>0</v>
      </c>
      <c r="FO101" s="4">
        <v>0</v>
      </c>
      <c r="FP101" s="4">
        <v>0</v>
      </c>
      <c r="FQ101" s="109">
        <v>0</v>
      </c>
      <c r="FR101" s="109">
        <v>0</v>
      </c>
      <c r="FS101" s="109">
        <v>10</v>
      </c>
      <c r="FT101" s="4">
        <v>0</v>
      </c>
      <c r="FU101" s="4">
        <v>0</v>
      </c>
      <c r="FV101" s="4">
        <v>0</v>
      </c>
      <c r="FW101" s="110">
        <v>0</v>
      </c>
      <c r="FX101" s="109">
        <v>0</v>
      </c>
      <c r="FY101" s="109">
        <v>0</v>
      </c>
      <c r="FZ101" s="4">
        <v>0</v>
      </c>
      <c r="GA101" s="4">
        <v>0</v>
      </c>
      <c r="GB101" s="4">
        <v>10</v>
      </c>
      <c r="GC101" s="4">
        <v>10</v>
      </c>
      <c r="GD101" s="109">
        <v>0</v>
      </c>
      <c r="GE101" s="109">
        <v>0</v>
      </c>
      <c r="GF101" s="109">
        <v>0</v>
      </c>
      <c r="GG101" s="4">
        <v>0</v>
      </c>
      <c r="GH101" s="4">
        <v>0</v>
      </c>
      <c r="GI101" s="4">
        <v>0</v>
      </c>
      <c r="GJ101" s="110">
        <v>0</v>
      </c>
      <c r="GK101" s="109">
        <v>0</v>
      </c>
      <c r="GL101" s="109">
        <v>0</v>
      </c>
      <c r="GM101" s="4">
        <v>0</v>
      </c>
      <c r="GN101" s="4">
        <v>0</v>
      </c>
      <c r="GO101" s="4">
        <v>0</v>
      </c>
      <c r="GP101" s="4">
        <v>0</v>
      </c>
      <c r="GQ101" s="109">
        <v>0</v>
      </c>
      <c r="GR101" s="109">
        <v>0</v>
      </c>
      <c r="GS101" s="109">
        <v>0</v>
      </c>
      <c r="GT101" s="4">
        <v>0</v>
      </c>
      <c r="GU101" s="4">
        <v>0</v>
      </c>
      <c r="GV101" s="4">
        <v>0</v>
      </c>
      <c r="GW101" s="110">
        <v>0</v>
      </c>
      <c r="GX101" s="109">
        <v>0</v>
      </c>
      <c r="GY101" s="109">
        <v>0</v>
      </c>
      <c r="GZ101" s="4">
        <v>0</v>
      </c>
      <c r="HA101" s="4">
        <v>0</v>
      </c>
      <c r="HB101" s="4">
        <v>0</v>
      </c>
      <c r="HC101" s="4">
        <v>0</v>
      </c>
      <c r="HD101" s="109">
        <v>0</v>
      </c>
      <c r="HE101" s="109">
        <v>0</v>
      </c>
      <c r="HF101" s="109">
        <v>0</v>
      </c>
      <c r="HG101" s="4">
        <v>0</v>
      </c>
      <c r="HH101" s="4">
        <v>0</v>
      </c>
      <c r="HI101" s="4">
        <v>0</v>
      </c>
      <c r="HJ101" s="110">
        <v>0</v>
      </c>
      <c r="HK101" s="109">
        <v>0</v>
      </c>
      <c r="HL101" s="109">
        <v>0</v>
      </c>
      <c r="HM101" s="4">
        <v>0</v>
      </c>
      <c r="HN101" s="4">
        <v>0</v>
      </c>
      <c r="HO101" s="4">
        <v>0</v>
      </c>
      <c r="HP101" s="4">
        <v>0</v>
      </c>
      <c r="HQ101" s="109">
        <v>0</v>
      </c>
      <c r="HR101" s="109">
        <v>0</v>
      </c>
      <c r="HS101" s="109">
        <v>0</v>
      </c>
      <c r="HT101" s="4">
        <v>0</v>
      </c>
      <c r="HU101" s="4">
        <v>0</v>
      </c>
      <c r="HV101" s="4">
        <v>0</v>
      </c>
      <c r="HW101" s="110">
        <v>0</v>
      </c>
      <c r="HX101" s="109">
        <v>0</v>
      </c>
      <c r="HY101" s="109">
        <v>0</v>
      </c>
      <c r="HZ101" s="4">
        <v>0</v>
      </c>
      <c r="IA101" s="4">
        <v>0</v>
      </c>
      <c r="IB101" s="4">
        <v>0</v>
      </c>
      <c r="IC101" s="4">
        <v>0</v>
      </c>
      <c r="ID101" s="109">
        <v>0</v>
      </c>
      <c r="IE101" s="109">
        <v>0</v>
      </c>
      <c r="IF101" s="109">
        <v>0</v>
      </c>
      <c r="IG101" s="4">
        <v>0</v>
      </c>
      <c r="IH101" s="4">
        <v>0</v>
      </c>
      <c r="II101" s="4">
        <v>0</v>
      </c>
      <c r="IJ101" s="110">
        <v>0</v>
      </c>
      <c r="IK101" s="109">
        <v>0</v>
      </c>
      <c r="IL101" s="109">
        <v>0</v>
      </c>
      <c r="IM101" s="4">
        <v>0</v>
      </c>
      <c r="IN101" s="4">
        <v>0</v>
      </c>
      <c r="IO101" s="4">
        <v>0</v>
      </c>
      <c r="IP101" s="4">
        <v>0</v>
      </c>
      <c r="IQ101" s="109">
        <v>0</v>
      </c>
      <c r="IR101" s="109">
        <v>0</v>
      </c>
      <c r="IS101" s="109">
        <v>212</v>
      </c>
      <c r="IT101" s="4">
        <v>0</v>
      </c>
      <c r="IU101" s="4">
        <v>0</v>
      </c>
      <c r="IV101" s="4">
        <v>180</v>
      </c>
      <c r="IW101" s="110">
        <v>0</v>
      </c>
      <c r="IX101" s="109">
        <v>0</v>
      </c>
      <c r="IY101" s="109">
        <v>208</v>
      </c>
      <c r="IZ101" s="4">
        <v>0</v>
      </c>
      <c r="JA101" s="4">
        <v>0</v>
      </c>
      <c r="JB101" s="4">
        <v>600</v>
      </c>
      <c r="JC101" s="4">
        <v>600</v>
      </c>
      <c r="JD101" s="242">
        <v>1146</v>
      </c>
      <c r="JE101" s="242">
        <v>0</v>
      </c>
      <c r="JF101" s="242">
        <v>689</v>
      </c>
      <c r="JG101" s="304">
        <v>1835</v>
      </c>
      <c r="JH101" s="300">
        <v>1190.6666666666667</v>
      </c>
      <c r="JJ101" s="301">
        <v>1146</v>
      </c>
      <c r="JK101" s="301">
        <v>0</v>
      </c>
      <c r="JL101" s="301">
        <v>689</v>
      </c>
      <c r="JM101" s="306">
        <v>1835</v>
      </c>
      <c r="JN101" s="303">
        <v>154.11534154535275</v>
      </c>
      <c r="JP101" s="110">
        <v>0</v>
      </c>
      <c r="JQ101" s="109">
        <v>0</v>
      </c>
      <c r="JR101" s="109">
        <v>0</v>
      </c>
      <c r="JS101" s="145">
        <v>0</v>
      </c>
      <c r="JT101" s="148">
        <v>0</v>
      </c>
    </row>
    <row r="102" spans="1:280" ht="16.5" thickTop="1" thickBot="1" x14ac:dyDescent="0.3">
      <c r="A102" s="75" t="s">
        <v>198</v>
      </c>
      <c r="B102" s="290" t="s">
        <v>199</v>
      </c>
      <c r="C102" s="297">
        <v>463.33333333333331</v>
      </c>
      <c r="D102" s="112">
        <v>17</v>
      </c>
      <c r="E102" s="109">
        <v>0</v>
      </c>
      <c r="F102" s="114">
        <v>0</v>
      </c>
      <c r="G102" s="104">
        <v>0</v>
      </c>
      <c r="H102" s="4">
        <v>0</v>
      </c>
      <c r="I102" s="4">
        <v>0</v>
      </c>
      <c r="J102" s="110">
        <v>0</v>
      </c>
      <c r="K102" s="109">
        <v>0</v>
      </c>
      <c r="L102" s="109">
        <v>0</v>
      </c>
      <c r="M102" s="4">
        <v>17</v>
      </c>
      <c r="N102" s="4">
        <v>0</v>
      </c>
      <c r="O102" s="4">
        <v>0</v>
      </c>
      <c r="P102" s="4">
        <v>17</v>
      </c>
      <c r="Q102" s="112">
        <v>0</v>
      </c>
      <c r="R102" s="109">
        <v>0</v>
      </c>
      <c r="S102" s="109">
        <v>0</v>
      </c>
      <c r="T102" s="135">
        <v>0</v>
      </c>
      <c r="U102" s="4">
        <v>0</v>
      </c>
      <c r="V102" s="4">
        <v>0</v>
      </c>
      <c r="W102" s="110">
        <v>0</v>
      </c>
      <c r="X102" s="109">
        <v>0</v>
      </c>
      <c r="Y102" s="109">
        <v>0</v>
      </c>
      <c r="Z102" s="4">
        <v>0</v>
      </c>
      <c r="AA102" s="4">
        <v>0</v>
      </c>
      <c r="AB102" s="4">
        <v>0</v>
      </c>
      <c r="AC102" s="4">
        <v>0</v>
      </c>
      <c r="AD102" s="109">
        <v>0</v>
      </c>
      <c r="AE102" s="109">
        <v>0</v>
      </c>
      <c r="AF102" s="109">
        <v>0</v>
      </c>
      <c r="AG102" s="4">
        <v>0</v>
      </c>
      <c r="AH102" s="4">
        <v>0</v>
      </c>
      <c r="AI102" s="4">
        <v>0</v>
      </c>
      <c r="AJ102" s="110">
        <v>0</v>
      </c>
      <c r="AK102" s="109">
        <v>0</v>
      </c>
      <c r="AL102" s="109">
        <v>0</v>
      </c>
      <c r="AM102" s="4">
        <v>0</v>
      </c>
      <c r="AN102" s="4">
        <v>0</v>
      </c>
      <c r="AO102" s="4">
        <v>0</v>
      </c>
      <c r="AP102" s="4">
        <v>0</v>
      </c>
      <c r="AQ102" s="109">
        <v>0</v>
      </c>
      <c r="AR102" s="109">
        <v>185</v>
      </c>
      <c r="AS102" s="109">
        <v>0</v>
      </c>
      <c r="AT102" s="135">
        <v>0</v>
      </c>
      <c r="AU102" s="4">
        <v>0</v>
      </c>
      <c r="AV102" s="4">
        <v>0</v>
      </c>
      <c r="AW102" s="110">
        <v>0</v>
      </c>
      <c r="AX102" s="109">
        <v>268</v>
      </c>
      <c r="AY102" s="109">
        <v>81</v>
      </c>
      <c r="AZ102" s="4">
        <v>0</v>
      </c>
      <c r="BA102" s="4">
        <v>453</v>
      </c>
      <c r="BB102" s="4">
        <v>81</v>
      </c>
      <c r="BC102" s="4">
        <v>534</v>
      </c>
      <c r="BD102" s="31">
        <v>0</v>
      </c>
      <c r="BE102" s="109">
        <v>0</v>
      </c>
      <c r="BF102" s="109">
        <v>0</v>
      </c>
      <c r="BG102" s="104">
        <v>0</v>
      </c>
      <c r="BH102" s="4">
        <v>0</v>
      </c>
      <c r="BI102" s="4">
        <v>0</v>
      </c>
      <c r="BJ102" s="110">
        <v>0</v>
      </c>
      <c r="BK102" s="109">
        <v>0</v>
      </c>
      <c r="BL102" s="109">
        <v>0</v>
      </c>
      <c r="BM102" s="4">
        <v>0</v>
      </c>
      <c r="BN102" s="4">
        <v>0</v>
      </c>
      <c r="BO102" s="4">
        <v>0</v>
      </c>
      <c r="BP102" s="4">
        <v>0</v>
      </c>
      <c r="BQ102" s="109">
        <v>0</v>
      </c>
      <c r="BR102" s="109">
        <v>0</v>
      </c>
      <c r="BS102" s="109">
        <v>0</v>
      </c>
      <c r="BT102" s="4">
        <v>0</v>
      </c>
      <c r="BU102" s="4">
        <v>0</v>
      </c>
      <c r="BV102" s="4">
        <v>0</v>
      </c>
      <c r="BW102" s="110">
        <v>0</v>
      </c>
      <c r="BX102" s="109">
        <v>0</v>
      </c>
      <c r="BY102" s="109">
        <v>0</v>
      </c>
      <c r="BZ102" s="4">
        <v>0</v>
      </c>
      <c r="CA102" s="4">
        <v>0</v>
      </c>
      <c r="CB102" s="4">
        <v>0</v>
      </c>
      <c r="CC102" s="4">
        <v>0</v>
      </c>
      <c r="CD102" s="109">
        <v>0</v>
      </c>
      <c r="CE102" s="109">
        <v>0</v>
      </c>
      <c r="CF102" s="109">
        <v>0</v>
      </c>
      <c r="CG102" s="4">
        <v>0</v>
      </c>
      <c r="CH102" s="4">
        <v>0</v>
      </c>
      <c r="CI102" s="4">
        <v>0</v>
      </c>
      <c r="CJ102" s="110">
        <v>0</v>
      </c>
      <c r="CK102" s="109">
        <v>0</v>
      </c>
      <c r="CL102" s="109">
        <v>0</v>
      </c>
      <c r="CM102" s="4">
        <v>0</v>
      </c>
      <c r="CN102" s="4">
        <v>0</v>
      </c>
      <c r="CO102" s="4">
        <v>0</v>
      </c>
      <c r="CP102" s="4">
        <v>0</v>
      </c>
      <c r="CQ102" s="109">
        <v>0</v>
      </c>
      <c r="CR102" s="109">
        <v>0</v>
      </c>
      <c r="CS102" s="109">
        <v>0</v>
      </c>
      <c r="CT102" s="4">
        <v>0</v>
      </c>
      <c r="CU102" s="4">
        <v>0</v>
      </c>
      <c r="CV102" s="4">
        <v>0</v>
      </c>
      <c r="CW102" s="110">
        <v>0</v>
      </c>
      <c r="CX102" s="109">
        <v>0</v>
      </c>
      <c r="CY102" s="109">
        <v>0</v>
      </c>
      <c r="CZ102" s="4">
        <v>0</v>
      </c>
      <c r="DA102" s="4">
        <v>0</v>
      </c>
      <c r="DB102" s="4">
        <v>0</v>
      </c>
      <c r="DC102" s="4">
        <v>0</v>
      </c>
      <c r="DD102" s="109">
        <v>2</v>
      </c>
      <c r="DE102" s="109">
        <v>0</v>
      </c>
      <c r="DF102" s="109">
        <v>0</v>
      </c>
      <c r="DG102" s="4">
        <v>0</v>
      </c>
      <c r="DH102" s="4">
        <v>0</v>
      </c>
      <c r="DI102" s="105">
        <v>0</v>
      </c>
      <c r="DJ102" s="110">
        <v>0</v>
      </c>
      <c r="DK102" s="109">
        <v>0</v>
      </c>
      <c r="DL102" s="109">
        <v>0</v>
      </c>
      <c r="DM102" s="4">
        <v>2</v>
      </c>
      <c r="DN102" s="4">
        <v>0</v>
      </c>
      <c r="DO102" s="4">
        <v>0</v>
      </c>
      <c r="DP102" s="4">
        <v>2</v>
      </c>
      <c r="DQ102" s="109">
        <v>0</v>
      </c>
      <c r="DR102" s="109">
        <v>0</v>
      </c>
      <c r="DS102" s="109">
        <v>0</v>
      </c>
      <c r="DT102" s="4">
        <v>0</v>
      </c>
      <c r="DU102" s="4">
        <v>0</v>
      </c>
      <c r="DV102" s="4">
        <v>0</v>
      </c>
      <c r="DW102" s="110">
        <v>0</v>
      </c>
      <c r="DX102" s="109">
        <v>0</v>
      </c>
      <c r="DY102" s="109">
        <v>0</v>
      </c>
      <c r="DZ102" s="4">
        <v>0</v>
      </c>
      <c r="EA102" s="4">
        <v>0</v>
      </c>
      <c r="EB102" s="4">
        <v>0</v>
      </c>
      <c r="EC102" s="4">
        <v>0</v>
      </c>
      <c r="ED102" s="109">
        <v>0</v>
      </c>
      <c r="EE102" s="109">
        <v>0</v>
      </c>
      <c r="EF102" s="109">
        <v>0</v>
      </c>
      <c r="EG102" s="4">
        <v>0</v>
      </c>
      <c r="EH102" s="4">
        <v>0</v>
      </c>
      <c r="EI102" s="4">
        <v>0</v>
      </c>
      <c r="EJ102" s="110">
        <v>0</v>
      </c>
      <c r="EK102" s="109">
        <v>0</v>
      </c>
      <c r="EL102" s="109">
        <v>0</v>
      </c>
      <c r="EM102" s="4">
        <v>0</v>
      </c>
      <c r="EN102" s="4">
        <v>0</v>
      </c>
      <c r="EO102" s="4">
        <v>0</v>
      </c>
      <c r="EP102" s="4">
        <v>0</v>
      </c>
      <c r="EQ102" s="109">
        <v>0</v>
      </c>
      <c r="ER102" s="109">
        <v>0</v>
      </c>
      <c r="ES102" s="109">
        <v>0</v>
      </c>
      <c r="ET102" s="4">
        <v>0</v>
      </c>
      <c r="EU102" s="4">
        <v>0</v>
      </c>
      <c r="EV102" s="105">
        <v>0</v>
      </c>
      <c r="EW102" s="110">
        <v>0</v>
      </c>
      <c r="EX102" s="109">
        <v>0</v>
      </c>
      <c r="EY102" s="109">
        <v>0</v>
      </c>
      <c r="EZ102" s="4">
        <v>0</v>
      </c>
      <c r="FA102" s="4">
        <v>0</v>
      </c>
      <c r="FB102" s="4">
        <v>0</v>
      </c>
      <c r="FC102" s="4">
        <v>0</v>
      </c>
      <c r="FD102" s="109">
        <v>0</v>
      </c>
      <c r="FE102" s="109">
        <v>0</v>
      </c>
      <c r="FF102" s="109">
        <v>0</v>
      </c>
      <c r="FG102" s="4">
        <v>0</v>
      </c>
      <c r="FH102" s="4">
        <v>0</v>
      </c>
      <c r="FI102" s="4">
        <v>0</v>
      </c>
      <c r="FJ102" s="110">
        <v>0</v>
      </c>
      <c r="FK102" s="109">
        <v>0</v>
      </c>
      <c r="FL102" s="109">
        <v>0</v>
      </c>
      <c r="FM102" s="4">
        <v>0</v>
      </c>
      <c r="FN102" s="4">
        <v>0</v>
      </c>
      <c r="FO102" s="4">
        <v>0</v>
      </c>
      <c r="FP102" s="4">
        <v>0</v>
      </c>
      <c r="FQ102" s="109">
        <v>0</v>
      </c>
      <c r="FR102" s="109">
        <v>0</v>
      </c>
      <c r="FS102" s="109">
        <v>0</v>
      </c>
      <c r="FT102" s="4">
        <v>0</v>
      </c>
      <c r="FU102" s="4">
        <v>0</v>
      </c>
      <c r="FV102" s="4">
        <v>0</v>
      </c>
      <c r="FW102" s="110">
        <v>0</v>
      </c>
      <c r="FX102" s="109">
        <v>0</v>
      </c>
      <c r="FY102" s="109">
        <v>0</v>
      </c>
      <c r="FZ102" s="4">
        <v>0</v>
      </c>
      <c r="GA102" s="4">
        <v>0</v>
      </c>
      <c r="GB102" s="4">
        <v>0</v>
      </c>
      <c r="GC102" s="4">
        <v>0</v>
      </c>
      <c r="GD102" s="109">
        <v>0</v>
      </c>
      <c r="GE102" s="109">
        <v>0</v>
      </c>
      <c r="GF102" s="109">
        <v>0</v>
      </c>
      <c r="GG102" s="4">
        <v>0</v>
      </c>
      <c r="GH102" s="4">
        <v>0</v>
      </c>
      <c r="GI102" s="4">
        <v>0</v>
      </c>
      <c r="GJ102" s="110">
        <v>0</v>
      </c>
      <c r="GK102" s="109">
        <v>0</v>
      </c>
      <c r="GL102" s="109">
        <v>0</v>
      </c>
      <c r="GM102" s="4">
        <v>0</v>
      </c>
      <c r="GN102" s="4">
        <v>0</v>
      </c>
      <c r="GO102" s="4">
        <v>0</v>
      </c>
      <c r="GP102" s="4">
        <v>0</v>
      </c>
      <c r="GQ102" s="109">
        <v>0</v>
      </c>
      <c r="GR102" s="109">
        <v>0</v>
      </c>
      <c r="GS102" s="109">
        <v>0</v>
      </c>
      <c r="GT102" s="4">
        <v>0</v>
      </c>
      <c r="GU102" s="4">
        <v>0</v>
      </c>
      <c r="GV102" s="4">
        <v>0</v>
      </c>
      <c r="GW102" s="110">
        <v>0</v>
      </c>
      <c r="GX102" s="109">
        <v>0</v>
      </c>
      <c r="GY102" s="109">
        <v>0</v>
      </c>
      <c r="GZ102" s="4">
        <v>0</v>
      </c>
      <c r="HA102" s="4">
        <v>0</v>
      </c>
      <c r="HB102" s="4">
        <v>0</v>
      </c>
      <c r="HC102" s="4">
        <v>0</v>
      </c>
      <c r="HD102" s="109">
        <v>0</v>
      </c>
      <c r="HE102" s="109">
        <v>0</v>
      </c>
      <c r="HF102" s="109">
        <v>0</v>
      </c>
      <c r="HG102" s="4">
        <v>0</v>
      </c>
      <c r="HH102" s="4">
        <v>0</v>
      </c>
      <c r="HI102" s="4">
        <v>0</v>
      </c>
      <c r="HJ102" s="110">
        <v>0</v>
      </c>
      <c r="HK102" s="109">
        <v>0</v>
      </c>
      <c r="HL102" s="109">
        <v>0</v>
      </c>
      <c r="HM102" s="4">
        <v>0</v>
      </c>
      <c r="HN102" s="4">
        <v>0</v>
      </c>
      <c r="HO102" s="4">
        <v>0</v>
      </c>
      <c r="HP102" s="4">
        <v>0</v>
      </c>
      <c r="HQ102" s="109">
        <v>0</v>
      </c>
      <c r="HR102" s="109">
        <v>0</v>
      </c>
      <c r="HS102" s="109">
        <v>0</v>
      </c>
      <c r="HT102" s="4">
        <v>0</v>
      </c>
      <c r="HU102" s="4">
        <v>0</v>
      </c>
      <c r="HV102" s="4">
        <v>0</v>
      </c>
      <c r="HW102" s="110">
        <v>0</v>
      </c>
      <c r="HX102" s="109">
        <v>0</v>
      </c>
      <c r="HY102" s="109">
        <v>0</v>
      </c>
      <c r="HZ102" s="4">
        <v>0</v>
      </c>
      <c r="IA102" s="4">
        <v>0</v>
      </c>
      <c r="IB102" s="4">
        <v>0</v>
      </c>
      <c r="IC102" s="4">
        <v>0</v>
      </c>
      <c r="ID102" s="109">
        <v>0</v>
      </c>
      <c r="IE102" s="109">
        <v>0</v>
      </c>
      <c r="IF102" s="109">
        <v>0</v>
      </c>
      <c r="IG102" s="4">
        <v>0</v>
      </c>
      <c r="IH102" s="4">
        <v>0</v>
      </c>
      <c r="II102" s="4">
        <v>0</v>
      </c>
      <c r="IJ102" s="110">
        <v>0</v>
      </c>
      <c r="IK102" s="109">
        <v>0</v>
      </c>
      <c r="IL102" s="109">
        <v>0</v>
      </c>
      <c r="IM102" s="4">
        <v>0</v>
      </c>
      <c r="IN102" s="4">
        <v>0</v>
      </c>
      <c r="IO102" s="4">
        <v>0</v>
      </c>
      <c r="IP102" s="4">
        <v>0</v>
      </c>
      <c r="IQ102" s="109">
        <v>0</v>
      </c>
      <c r="IR102" s="109">
        <v>0</v>
      </c>
      <c r="IS102" s="109">
        <v>0</v>
      </c>
      <c r="IT102" s="4">
        <v>0</v>
      </c>
      <c r="IU102" s="4">
        <v>0</v>
      </c>
      <c r="IV102" s="4">
        <v>81</v>
      </c>
      <c r="IW102" s="110">
        <v>0</v>
      </c>
      <c r="IX102" s="109">
        <v>0</v>
      </c>
      <c r="IY102" s="109">
        <v>0</v>
      </c>
      <c r="IZ102" s="4">
        <v>0</v>
      </c>
      <c r="JA102" s="4">
        <v>0</v>
      </c>
      <c r="JB102" s="4">
        <v>81</v>
      </c>
      <c r="JC102" s="4">
        <v>81</v>
      </c>
      <c r="JD102" s="242">
        <v>19</v>
      </c>
      <c r="JE102" s="242">
        <v>453</v>
      </c>
      <c r="JF102" s="242">
        <v>162</v>
      </c>
      <c r="JG102" s="304">
        <v>634</v>
      </c>
      <c r="JH102" s="300">
        <v>463.33333333333331</v>
      </c>
      <c r="JJ102" s="301">
        <v>19</v>
      </c>
      <c r="JK102" s="301">
        <v>453</v>
      </c>
      <c r="JL102" s="301">
        <v>162</v>
      </c>
      <c r="JM102" s="306">
        <v>634</v>
      </c>
      <c r="JN102" s="303">
        <v>136.83453237410072</v>
      </c>
      <c r="JP102" s="110">
        <v>0</v>
      </c>
      <c r="JQ102" s="109">
        <v>0</v>
      </c>
      <c r="JR102" s="109">
        <v>0</v>
      </c>
      <c r="JS102" s="145">
        <v>0</v>
      </c>
      <c r="JT102" s="148">
        <v>0</v>
      </c>
    </row>
    <row r="103" spans="1:280" ht="16.5" thickTop="1" thickBot="1" x14ac:dyDescent="0.3">
      <c r="A103" s="75" t="s">
        <v>200</v>
      </c>
      <c r="B103" s="290" t="s">
        <v>201</v>
      </c>
      <c r="C103" s="297">
        <v>781</v>
      </c>
      <c r="D103" s="112">
        <v>0</v>
      </c>
      <c r="E103" s="109">
        <v>0</v>
      </c>
      <c r="F103" s="114">
        <v>0</v>
      </c>
      <c r="G103" s="104">
        <v>0</v>
      </c>
      <c r="H103" s="4">
        <v>0</v>
      </c>
      <c r="I103" s="4">
        <v>0</v>
      </c>
      <c r="J103" s="110">
        <v>0</v>
      </c>
      <c r="K103" s="109">
        <v>0</v>
      </c>
      <c r="L103" s="109">
        <v>0</v>
      </c>
      <c r="M103" s="4">
        <v>0</v>
      </c>
      <c r="N103" s="4">
        <v>0</v>
      </c>
      <c r="O103" s="4">
        <v>0</v>
      </c>
      <c r="P103" s="4">
        <v>0</v>
      </c>
      <c r="Q103" s="112">
        <v>0</v>
      </c>
      <c r="R103" s="109">
        <v>0</v>
      </c>
      <c r="S103" s="109">
        <v>0</v>
      </c>
      <c r="T103" s="135">
        <v>0</v>
      </c>
      <c r="U103" s="4">
        <v>0</v>
      </c>
      <c r="V103" s="4">
        <v>0</v>
      </c>
      <c r="W103" s="110">
        <v>0</v>
      </c>
      <c r="X103" s="109">
        <v>0</v>
      </c>
      <c r="Y103" s="109">
        <v>0</v>
      </c>
      <c r="Z103" s="4">
        <v>0</v>
      </c>
      <c r="AA103" s="4">
        <v>0</v>
      </c>
      <c r="AB103" s="4">
        <v>0</v>
      </c>
      <c r="AC103" s="4">
        <v>0</v>
      </c>
      <c r="AD103" s="109">
        <v>0</v>
      </c>
      <c r="AE103" s="109">
        <v>0</v>
      </c>
      <c r="AF103" s="109">
        <v>0</v>
      </c>
      <c r="AG103" s="4">
        <v>0</v>
      </c>
      <c r="AH103" s="4">
        <v>0</v>
      </c>
      <c r="AI103" s="4">
        <v>0</v>
      </c>
      <c r="AJ103" s="110">
        <v>0</v>
      </c>
      <c r="AK103" s="109">
        <v>0</v>
      </c>
      <c r="AL103" s="109">
        <v>0</v>
      </c>
      <c r="AM103" s="4">
        <v>0</v>
      </c>
      <c r="AN103" s="4">
        <v>0</v>
      </c>
      <c r="AO103" s="4">
        <v>0</v>
      </c>
      <c r="AP103" s="4">
        <v>0</v>
      </c>
      <c r="AQ103" s="109">
        <v>0</v>
      </c>
      <c r="AR103" s="109">
        <v>0</v>
      </c>
      <c r="AS103" s="109">
        <v>0</v>
      </c>
      <c r="AT103" s="135">
        <v>0</v>
      </c>
      <c r="AU103" s="4">
        <v>0</v>
      </c>
      <c r="AV103" s="4">
        <v>18</v>
      </c>
      <c r="AW103" s="110">
        <v>0</v>
      </c>
      <c r="AX103" s="109">
        <v>0</v>
      </c>
      <c r="AY103" s="109">
        <v>0</v>
      </c>
      <c r="AZ103" s="4">
        <v>0</v>
      </c>
      <c r="BA103" s="4">
        <v>0</v>
      </c>
      <c r="BB103" s="4">
        <v>18</v>
      </c>
      <c r="BC103" s="4">
        <v>18</v>
      </c>
      <c r="BD103" s="31">
        <v>0</v>
      </c>
      <c r="BE103" s="109">
        <v>0</v>
      </c>
      <c r="BF103" s="109">
        <v>0</v>
      </c>
      <c r="BG103" s="104">
        <v>0</v>
      </c>
      <c r="BH103" s="4">
        <v>0</v>
      </c>
      <c r="BI103" s="4">
        <v>0</v>
      </c>
      <c r="BJ103" s="110">
        <v>0</v>
      </c>
      <c r="BK103" s="109">
        <v>0</v>
      </c>
      <c r="BL103" s="109">
        <v>0</v>
      </c>
      <c r="BM103" s="4">
        <v>0</v>
      </c>
      <c r="BN103" s="4">
        <v>0</v>
      </c>
      <c r="BO103" s="4">
        <v>0</v>
      </c>
      <c r="BP103" s="4">
        <v>0</v>
      </c>
      <c r="BQ103" s="109">
        <v>0</v>
      </c>
      <c r="BR103" s="109">
        <v>0</v>
      </c>
      <c r="BS103" s="109">
        <v>0</v>
      </c>
      <c r="BT103" s="4">
        <v>0</v>
      </c>
      <c r="BU103" s="4">
        <v>0</v>
      </c>
      <c r="BV103" s="4">
        <v>0</v>
      </c>
      <c r="BW103" s="110">
        <v>0</v>
      </c>
      <c r="BX103" s="109">
        <v>0</v>
      </c>
      <c r="BY103" s="109">
        <v>0</v>
      </c>
      <c r="BZ103" s="4">
        <v>0</v>
      </c>
      <c r="CA103" s="4">
        <v>0</v>
      </c>
      <c r="CB103" s="4">
        <v>0</v>
      </c>
      <c r="CC103" s="4">
        <v>0</v>
      </c>
      <c r="CD103" s="109">
        <v>0</v>
      </c>
      <c r="CE103" s="109">
        <v>0</v>
      </c>
      <c r="CF103" s="109">
        <v>0</v>
      </c>
      <c r="CG103" s="4">
        <v>0</v>
      </c>
      <c r="CH103" s="4">
        <v>0</v>
      </c>
      <c r="CI103" s="4">
        <v>0</v>
      </c>
      <c r="CJ103" s="110">
        <v>0</v>
      </c>
      <c r="CK103" s="109">
        <v>0</v>
      </c>
      <c r="CL103" s="109">
        <v>0</v>
      </c>
      <c r="CM103" s="4">
        <v>0</v>
      </c>
      <c r="CN103" s="4">
        <v>0</v>
      </c>
      <c r="CO103" s="4">
        <v>0</v>
      </c>
      <c r="CP103" s="4">
        <v>0</v>
      </c>
      <c r="CQ103" s="109">
        <v>0</v>
      </c>
      <c r="CR103" s="109">
        <v>0</v>
      </c>
      <c r="CS103" s="109">
        <v>0</v>
      </c>
      <c r="CT103" s="4">
        <v>0</v>
      </c>
      <c r="CU103" s="4">
        <v>0</v>
      </c>
      <c r="CV103" s="4">
        <v>0</v>
      </c>
      <c r="CW103" s="110">
        <v>0</v>
      </c>
      <c r="CX103" s="109">
        <v>0</v>
      </c>
      <c r="CY103" s="109">
        <v>0</v>
      </c>
      <c r="CZ103" s="4">
        <v>0</v>
      </c>
      <c r="DA103" s="4">
        <v>0</v>
      </c>
      <c r="DB103" s="4">
        <v>0</v>
      </c>
      <c r="DC103" s="4">
        <v>0</v>
      </c>
      <c r="DD103" s="109">
        <v>0</v>
      </c>
      <c r="DE103" s="109">
        <v>0</v>
      </c>
      <c r="DF103" s="109">
        <v>0</v>
      </c>
      <c r="DG103" s="4">
        <v>0</v>
      </c>
      <c r="DH103" s="4">
        <v>0</v>
      </c>
      <c r="DI103" s="105">
        <v>0</v>
      </c>
      <c r="DJ103" s="110">
        <v>0</v>
      </c>
      <c r="DK103" s="109">
        <v>0</v>
      </c>
      <c r="DL103" s="109">
        <v>0</v>
      </c>
      <c r="DM103" s="4">
        <v>0</v>
      </c>
      <c r="DN103" s="4">
        <v>0</v>
      </c>
      <c r="DO103" s="4">
        <v>0</v>
      </c>
      <c r="DP103" s="4">
        <v>0</v>
      </c>
      <c r="DQ103" s="109">
        <v>0</v>
      </c>
      <c r="DR103" s="109">
        <v>0</v>
      </c>
      <c r="DS103" s="109">
        <v>0</v>
      </c>
      <c r="DT103" s="4">
        <v>21</v>
      </c>
      <c r="DU103" s="4">
        <v>0</v>
      </c>
      <c r="DV103" s="4">
        <v>0</v>
      </c>
      <c r="DW103" s="110">
        <v>11</v>
      </c>
      <c r="DX103" s="109">
        <v>0</v>
      </c>
      <c r="DY103" s="109">
        <v>0</v>
      </c>
      <c r="DZ103" s="4">
        <v>32</v>
      </c>
      <c r="EA103" s="4">
        <v>0</v>
      </c>
      <c r="EB103" s="4">
        <v>0</v>
      </c>
      <c r="EC103" s="4">
        <v>32</v>
      </c>
      <c r="ED103" s="109">
        <v>0</v>
      </c>
      <c r="EE103" s="109">
        <v>0</v>
      </c>
      <c r="EF103" s="109">
        <v>0</v>
      </c>
      <c r="EG103" s="4">
        <v>0</v>
      </c>
      <c r="EH103" s="4">
        <v>0</v>
      </c>
      <c r="EI103" s="4">
        <v>0</v>
      </c>
      <c r="EJ103" s="110">
        <v>0</v>
      </c>
      <c r="EK103" s="109">
        <v>0</v>
      </c>
      <c r="EL103" s="109">
        <v>0</v>
      </c>
      <c r="EM103" s="4">
        <v>0</v>
      </c>
      <c r="EN103" s="4">
        <v>0</v>
      </c>
      <c r="EO103" s="4">
        <v>0</v>
      </c>
      <c r="EP103" s="4">
        <v>0</v>
      </c>
      <c r="EQ103" s="109">
        <v>0</v>
      </c>
      <c r="ER103" s="109">
        <v>0</v>
      </c>
      <c r="ES103" s="109">
        <v>0</v>
      </c>
      <c r="ET103" s="4">
        <v>0</v>
      </c>
      <c r="EU103" s="4">
        <v>0</v>
      </c>
      <c r="EV103" s="105">
        <v>0</v>
      </c>
      <c r="EW103" s="110">
        <v>0</v>
      </c>
      <c r="EX103" s="109">
        <v>0</v>
      </c>
      <c r="EY103" s="109">
        <v>0</v>
      </c>
      <c r="EZ103" s="4">
        <v>0</v>
      </c>
      <c r="FA103" s="4">
        <v>0</v>
      </c>
      <c r="FB103" s="4">
        <v>0</v>
      </c>
      <c r="FC103" s="4">
        <v>0</v>
      </c>
      <c r="FD103" s="109">
        <v>0</v>
      </c>
      <c r="FE103" s="109">
        <v>0</v>
      </c>
      <c r="FF103" s="109">
        <v>0</v>
      </c>
      <c r="FG103" s="4">
        <v>0</v>
      </c>
      <c r="FH103" s="4">
        <v>0</v>
      </c>
      <c r="FI103" s="4">
        <v>0</v>
      </c>
      <c r="FJ103" s="110">
        <v>0</v>
      </c>
      <c r="FK103" s="109">
        <v>0</v>
      </c>
      <c r="FL103" s="109">
        <v>0</v>
      </c>
      <c r="FM103" s="4">
        <v>0</v>
      </c>
      <c r="FN103" s="4">
        <v>0</v>
      </c>
      <c r="FO103" s="4">
        <v>0</v>
      </c>
      <c r="FP103" s="4">
        <v>0</v>
      </c>
      <c r="FQ103" s="109">
        <v>0</v>
      </c>
      <c r="FR103" s="109">
        <v>0</v>
      </c>
      <c r="FS103" s="109">
        <v>0</v>
      </c>
      <c r="FT103" s="4">
        <v>0</v>
      </c>
      <c r="FU103" s="4">
        <v>0</v>
      </c>
      <c r="FV103" s="4">
        <v>0</v>
      </c>
      <c r="FW103" s="110">
        <v>0</v>
      </c>
      <c r="FX103" s="109">
        <v>0</v>
      </c>
      <c r="FY103" s="109">
        <v>2</v>
      </c>
      <c r="FZ103" s="4">
        <v>0</v>
      </c>
      <c r="GA103" s="4">
        <v>0</v>
      </c>
      <c r="GB103" s="4">
        <v>2</v>
      </c>
      <c r="GC103" s="4">
        <v>2</v>
      </c>
      <c r="GD103" s="109">
        <v>0</v>
      </c>
      <c r="GE103" s="109">
        <v>0</v>
      </c>
      <c r="GF103" s="109">
        <v>0</v>
      </c>
      <c r="GG103" s="4">
        <v>0</v>
      </c>
      <c r="GH103" s="4">
        <v>0</v>
      </c>
      <c r="GI103" s="4">
        <v>0</v>
      </c>
      <c r="GJ103" s="110">
        <v>0</v>
      </c>
      <c r="GK103" s="109">
        <v>0</v>
      </c>
      <c r="GL103" s="109">
        <v>0</v>
      </c>
      <c r="GM103" s="4">
        <v>0</v>
      </c>
      <c r="GN103" s="4">
        <v>0</v>
      </c>
      <c r="GO103" s="4">
        <v>0</v>
      </c>
      <c r="GP103" s="4">
        <v>0</v>
      </c>
      <c r="GQ103" s="109">
        <v>0</v>
      </c>
      <c r="GR103" s="109">
        <v>0</v>
      </c>
      <c r="GS103" s="109">
        <v>0</v>
      </c>
      <c r="GT103" s="4">
        <v>0</v>
      </c>
      <c r="GU103" s="4">
        <v>0</v>
      </c>
      <c r="GV103" s="4">
        <v>0</v>
      </c>
      <c r="GW103" s="110">
        <v>0</v>
      </c>
      <c r="GX103" s="109">
        <v>0</v>
      </c>
      <c r="GY103" s="109">
        <v>0</v>
      </c>
      <c r="GZ103" s="4">
        <v>0</v>
      </c>
      <c r="HA103" s="4">
        <v>0</v>
      </c>
      <c r="HB103" s="4">
        <v>0</v>
      </c>
      <c r="HC103" s="4">
        <v>0</v>
      </c>
      <c r="HD103" s="109">
        <v>0</v>
      </c>
      <c r="HE103" s="109">
        <v>0</v>
      </c>
      <c r="HF103" s="109">
        <v>0</v>
      </c>
      <c r="HG103" s="4">
        <v>0</v>
      </c>
      <c r="HH103" s="4">
        <v>0</v>
      </c>
      <c r="HI103" s="4">
        <v>5</v>
      </c>
      <c r="HJ103" s="110">
        <v>0</v>
      </c>
      <c r="HK103" s="109">
        <v>0</v>
      </c>
      <c r="HL103" s="109">
        <v>5</v>
      </c>
      <c r="HM103" s="4">
        <v>0</v>
      </c>
      <c r="HN103" s="4">
        <v>0</v>
      </c>
      <c r="HO103" s="4">
        <v>10</v>
      </c>
      <c r="HP103" s="4">
        <v>10</v>
      </c>
      <c r="HQ103" s="109">
        <v>0</v>
      </c>
      <c r="HR103" s="109">
        <v>0</v>
      </c>
      <c r="HS103" s="109">
        <v>0</v>
      </c>
      <c r="HT103" s="4">
        <v>0</v>
      </c>
      <c r="HU103" s="4">
        <v>0</v>
      </c>
      <c r="HV103" s="4">
        <v>0</v>
      </c>
      <c r="HW103" s="110">
        <v>0</v>
      </c>
      <c r="HX103" s="109">
        <v>0</v>
      </c>
      <c r="HY103" s="109">
        <v>0</v>
      </c>
      <c r="HZ103" s="4">
        <v>0</v>
      </c>
      <c r="IA103" s="4">
        <v>0</v>
      </c>
      <c r="IB103" s="4">
        <v>0</v>
      </c>
      <c r="IC103" s="4">
        <v>0</v>
      </c>
      <c r="ID103" s="109">
        <v>0</v>
      </c>
      <c r="IE103" s="109">
        <v>0</v>
      </c>
      <c r="IF103" s="109">
        <v>0</v>
      </c>
      <c r="IG103" s="4">
        <v>0</v>
      </c>
      <c r="IH103" s="4">
        <v>0</v>
      </c>
      <c r="II103" s="4">
        <v>0</v>
      </c>
      <c r="IJ103" s="110">
        <v>0</v>
      </c>
      <c r="IK103" s="109">
        <v>0</v>
      </c>
      <c r="IL103" s="109">
        <v>0</v>
      </c>
      <c r="IM103" s="4">
        <v>0</v>
      </c>
      <c r="IN103" s="4">
        <v>0</v>
      </c>
      <c r="IO103" s="4">
        <v>0</v>
      </c>
      <c r="IP103" s="4">
        <v>0</v>
      </c>
      <c r="IQ103" s="109">
        <v>0</v>
      </c>
      <c r="IR103" s="109">
        <v>0</v>
      </c>
      <c r="IS103" s="109">
        <v>81</v>
      </c>
      <c r="IT103" s="4">
        <v>0</v>
      </c>
      <c r="IU103" s="4">
        <v>0</v>
      </c>
      <c r="IV103" s="4">
        <v>0</v>
      </c>
      <c r="IW103" s="110">
        <v>0</v>
      </c>
      <c r="IX103" s="109">
        <v>0</v>
      </c>
      <c r="IY103" s="109">
        <v>198</v>
      </c>
      <c r="IZ103" s="4">
        <v>0</v>
      </c>
      <c r="JA103" s="4">
        <v>0</v>
      </c>
      <c r="JB103" s="4">
        <v>279</v>
      </c>
      <c r="JC103" s="4">
        <v>279</v>
      </c>
      <c r="JD103" s="242">
        <v>32</v>
      </c>
      <c r="JE103" s="242">
        <v>0</v>
      </c>
      <c r="JF103" s="242">
        <v>309</v>
      </c>
      <c r="JG103" s="304">
        <v>341</v>
      </c>
      <c r="JH103" s="300">
        <v>781</v>
      </c>
      <c r="JJ103" s="301">
        <v>32</v>
      </c>
      <c r="JK103" s="301">
        <v>0</v>
      </c>
      <c r="JL103" s="301">
        <v>309</v>
      </c>
      <c r="JM103" s="306">
        <v>341</v>
      </c>
      <c r="JN103" s="303">
        <v>43.661971830985912</v>
      </c>
      <c r="JP103" s="110">
        <v>0</v>
      </c>
      <c r="JQ103" s="109">
        <v>0</v>
      </c>
      <c r="JR103" s="109">
        <v>0</v>
      </c>
      <c r="JS103" s="145">
        <v>0</v>
      </c>
      <c r="JT103" s="148">
        <v>0</v>
      </c>
    </row>
    <row r="104" spans="1:280" ht="16.5" thickTop="1" thickBot="1" x14ac:dyDescent="0.3">
      <c r="A104" s="75" t="s">
        <v>202</v>
      </c>
      <c r="B104" s="290" t="s">
        <v>203</v>
      </c>
      <c r="C104" s="297">
        <v>590</v>
      </c>
      <c r="D104" s="112">
        <v>0</v>
      </c>
      <c r="E104" s="109">
        <v>0</v>
      </c>
      <c r="F104" s="114">
        <v>0</v>
      </c>
      <c r="G104" s="104">
        <v>0</v>
      </c>
      <c r="H104" s="4">
        <v>0</v>
      </c>
      <c r="I104" s="4">
        <v>0</v>
      </c>
      <c r="J104" s="110">
        <v>0</v>
      </c>
      <c r="K104" s="109">
        <v>0</v>
      </c>
      <c r="L104" s="109">
        <v>0</v>
      </c>
      <c r="M104" s="4">
        <v>0</v>
      </c>
      <c r="N104" s="4">
        <v>0</v>
      </c>
      <c r="O104" s="4">
        <v>0</v>
      </c>
      <c r="P104" s="4">
        <v>0</v>
      </c>
      <c r="Q104" s="112">
        <v>0</v>
      </c>
      <c r="R104" s="109">
        <v>0</v>
      </c>
      <c r="S104" s="109">
        <v>0</v>
      </c>
      <c r="T104" s="135">
        <v>0</v>
      </c>
      <c r="U104" s="4">
        <v>0</v>
      </c>
      <c r="V104" s="4">
        <v>0</v>
      </c>
      <c r="W104" s="110">
        <v>0</v>
      </c>
      <c r="X104" s="109">
        <v>34</v>
      </c>
      <c r="Y104" s="109">
        <v>0</v>
      </c>
      <c r="Z104" s="4">
        <v>0</v>
      </c>
      <c r="AA104" s="4">
        <v>34</v>
      </c>
      <c r="AB104" s="4">
        <v>0</v>
      </c>
      <c r="AC104" s="4">
        <v>34</v>
      </c>
      <c r="AD104" s="109">
        <v>0</v>
      </c>
      <c r="AE104" s="109">
        <v>0</v>
      </c>
      <c r="AF104" s="109">
        <v>0</v>
      </c>
      <c r="AG104" s="4">
        <v>0</v>
      </c>
      <c r="AH104" s="4">
        <v>0</v>
      </c>
      <c r="AI104" s="4">
        <v>0</v>
      </c>
      <c r="AJ104" s="110">
        <v>0</v>
      </c>
      <c r="AK104" s="109">
        <v>0</v>
      </c>
      <c r="AL104" s="109">
        <v>0</v>
      </c>
      <c r="AM104" s="4">
        <v>0</v>
      </c>
      <c r="AN104" s="4">
        <v>0</v>
      </c>
      <c r="AO104" s="4">
        <v>0</v>
      </c>
      <c r="AP104" s="4">
        <v>0</v>
      </c>
      <c r="AQ104" s="109">
        <v>0</v>
      </c>
      <c r="AR104" s="109">
        <v>0</v>
      </c>
      <c r="AS104" s="109">
        <v>0</v>
      </c>
      <c r="AT104" s="135">
        <v>0</v>
      </c>
      <c r="AU104" s="4">
        <v>0</v>
      </c>
      <c r="AV104" s="4">
        <v>0</v>
      </c>
      <c r="AW104" s="110">
        <v>0</v>
      </c>
      <c r="AX104" s="109">
        <v>0</v>
      </c>
      <c r="AY104" s="109">
        <v>15</v>
      </c>
      <c r="AZ104" s="4">
        <v>0</v>
      </c>
      <c r="BA104" s="4">
        <v>0</v>
      </c>
      <c r="BB104" s="4">
        <v>15</v>
      </c>
      <c r="BC104" s="4">
        <v>15</v>
      </c>
      <c r="BD104" s="31">
        <v>0</v>
      </c>
      <c r="BE104" s="109">
        <v>0</v>
      </c>
      <c r="BF104" s="109">
        <v>0</v>
      </c>
      <c r="BG104" s="104">
        <v>0</v>
      </c>
      <c r="BH104" s="4">
        <v>0</v>
      </c>
      <c r="BI104" s="4">
        <v>0</v>
      </c>
      <c r="BJ104" s="110">
        <v>0</v>
      </c>
      <c r="BK104" s="109">
        <v>0</v>
      </c>
      <c r="BL104" s="109">
        <v>0</v>
      </c>
      <c r="BM104" s="4">
        <v>0</v>
      </c>
      <c r="BN104" s="4">
        <v>0</v>
      </c>
      <c r="BO104" s="4">
        <v>0</v>
      </c>
      <c r="BP104" s="4">
        <v>0</v>
      </c>
      <c r="BQ104" s="109">
        <v>0</v>
      </c>
      <c r="BR104" s="109">
        <v>0</v>
      </c>
      <c r="BS104" s="109">
        <v>0</v>
      </c>
      <c r="BT104" s="4">
        <v>0</v>
      </c>
      <c r="BU104" s="4">
        <v>0</v>
      </c>
      <c r="BV104" s="4">
        <v>0</v>
      </c>
      <c r="BW104" s="110">
        <v>0</v>
      </c>
      <c r="BX104" s="109">
        <v>0</v>
      </c>
      <c r="BY104" s="109">
        <v>0</v>
      </c>
      <c r="BZ104" s="4">
        <v>0</v>
      </c>
      <c r="CA104" s="4">
        <v>0</v>
      </c>
      <c r="CB104" s="4">
        <v>0</v>
      </c>
      <c r="CC104" s="4">
        <v>0</v>
      </c>
      <c r="CD104" s="109">
        <v>0</v>
      </c>
      <c r="CE104" s="109">
        <v>0</v>
      </c>
      <c r="CF104" s="109">
        <v>0</v>
      </c>
      <c r="CG104" s="4">
        <v>0</v>
      </c>
      <c r="CH104" s="4">
        <v>0</v>
      </c>
      <c r="CI104" s="4">
        <v>0</v>
      </c>
      <c r="CJ104" s="110">
        <v>0</v>
      </c>
      <c r="CK104" s="109">
        <v>0</v>
      </c>
      <c r="CL104" s="109">
        <v>0</v>
      </c>
      <c r="CM104" s="4">
        <v>0</v>
      </c>
      <c r="CN104" s="4">
        <v>0</v>
      </c>
      <c r="CO104" s="4">
        <v>0</v>
      </c>
      <c r="CP104" s="4">
        <v>0</v>
      </c>
      <c r="CQ104" s="109">
        <v>0</v>
      </c>
      <c r="CR104" s="109">
        <v>0</v>
      </c>
      <c r="CS104" s="109">
        <v>0</v>
      </c>
      <c r="CT104" s="4">
        <v>0</v>
      </c>
      <c r="CU104" s="4">
        <v>0</v>
      </c>
      <c r="CV104" s="4">
        <v>0</v>
      </c>
      <c r="CW104" s="110">
        <v>0</v>
      </c>
      <c r="CX104" s="109">
        <v>0</v>
      </c>
      <c r="CY104" s="109">
        <v>0</v>
      </c>
      <c r="CZ104" s="4">
        <v>0</v>
      </c>
      <c r="DA104" s="4">
        <v>0</v>
      </c>
      <c r="DB104" s="4">
        <v>0</v>
      </c>
      <c r="DC104" s="4">
        <v>0</v>
      </c>
      <c r="DD104" s="109">
        <v>0</v>
      </c>
      <c r="DE104" s="109">
        <v>0</v>
      </c>
      <c r="DF104" s="109">
        <v>0</v>
      </c>
      <c r="DG104" s="4">
        <v>0</v>
      </c>
      <c r="DH104" s="4">
        <v>0</v>
      </c>
      <c r="DI104" s="105">
        <v>0</v>
      </c>
      <c r="DJ104" s="110">
        <v>0</v>
      </c>
      <c r="DK104" s="109">
        <v>0</v>
      </c>
      <c r="DL104" s="109">
        <v>0</v>
      </c>
      <c r="DM104" s="4">
        <v>0</v>
      </c>
      <c r="DN104" s="4">
        <v>0</v>
      </c>
      <c r="DO104" s="4">
        <v>0</v>
      </c>
      <c r="DP104" s="4">
        <v>0</v>
      </c>
      <c r="DQ104" s="109">
        <v>26</v>
      </c>
      <c r="DR104" s="109">
        <v>0</v>
      </c>
      <c r="DS104" s="109">
        <v>0</v>
      </c>
      <c r="DT104" s="4">
        <v>33</v>
      </c>
      <c r="DU104" s="4">
        <v>0</v>
      </c>
      <c r="DV104" s="4">
        <v>0</v>
      </c>
      <c r="DW104" s="110">
        <v>43</v>
      </c>
      <c r="DX104" s="109">
        <v>0</v>
      </c>
      <c r="DY104" s="109">
        <v>0</v>
      </c>
      <c r="DZ104" s="4">
        <v>102</v>
      </c>
      <c r="EA104" s="4">
        <v>0</v>
      </c>
      <c r="EB104" s="4">
        <v>0</v>
      </c>
      <c r="EC104" s="4">
        <v>102</v>
      </c>
      <c r="ED104" s="109">
        <v>0</v>
      </c>
      <c r="EE104" s="109">
        <v>0</v>
      </c>
      <c r="EF104" s="109">
        <v>0</v>
      </c>
      <c r="EG104" s="4">
        <v>0</v>
      </c>
      <c r="EH104" s="4">
        <v>0</v>
      </c>
      <c r="EI104" s="4">
        <v>0</v>
      </c>
      <c r="EJ104" s="110">
        <v>0</v>
      </c>
      <c r="EK104" s="109">
        <v>0</v>
      </c>
      <c r="EL104" s="109">
        <v>0</v>
      </c>
      <c r="EM104" s="4">
        <v>0</v>
      </c>
      <c r="EN104" s="4">
        <v>0</v>
      </c>
      <c r="EO104" s="4">
        <v>0</v>
      </c>
      <c r="EP104" s="4">
        <v>0</v>
      </c>
      <c r="EQ104" s="109">
        <v>0</v>
      </c>
      <c r="ER104" s="109">
        <v>0</v>
      </c>
      <c r="ES104" s="109">
        <v>0</v>
      </c>
      <c r="ET104" s="4">
        <v>0</v>
      </c>
      <c r="EU104" s="4">
        <v>0</v>
      </c>
      <c r="EV104" s="105">
        <v>0</v>
      </c>
      <c r="EW104" s="110">
        <v>5</v>
      </c>
      <c r="EX104" s="109">
        <v>0</v>
      </c>
      <c r="EY104" s="109">
        <v>0</v>
      </c>
      <c r="EZ104" s="4">
        <v>5</v>
      </c>
      <c r="FA104" s="4">
        <v>0</v>
      </c>
      <c r="FB104" s="4">
        <v>0</v>
      </c>
      <c r="FC104" s="4">
        <v>5</v>
      </c>
      <c r="FD104" s="109">
        <v>0</v>
      </c>
      <c r="FE104" s="109">
        <v>0</v>
      </c>
      <c r="FF104" s="109">
        <v>0</v>
      </c>
      <c r="FG104" s="4">
        <v>0</v>
      </c>
      <c r="FH104" s="4">
        <v>0</v>
      </c>
      <c r="FI104" s="4">
        <v>0</v>
      </c>
      <c r="FJ104" s="110">
        <v>0</v>
      </c>
      <c r="FK104" s="109">
        <v>0</v>
      </c>
      <c r="FL104" s="109">
        <v>0</v>
      </c>
      <c r="FM104" s="4">
        <v>0</v>
      </c>
      <c r="FN104" s="4">
        <v>0</v>
      </c>
      <c r="FO104" s="4">
        <v>0</v>
      </c>
      <c r="FP104" s="4">
        <v>0</v>
      </c>
      <c r="FQ104" s="109">
        <v>0</v>
      </c>
      <c r="FR104" s="109">
        <v>0</v>
      </c>
      <c r="FS104" s="109">
        <v>0</v>
      </c>
      <c r="FT104" s="4">
        <v>0</v>
      </c>
      <c r="FU104" s="4">
        <v>0</v>
      </c>
      <c r="FV104" s="4">
        <v>0</v>
      </c>
      <c r="FW104" s="110">
        <v>0</v>
      </c>
      <c r="FX104" s="109">
        <v>0</v>
      </c>
      <c r="FY104" s="109">
        <v>0</v>
      </c>
      <c r="FZ104" s="4">
        <v>0</v>
      </c>
      <c r="GA104" s="4">
        <v>0</v>
      </c>
      <c r="GB104" s="4">
        <v>0</v>
      </c>
      <c r="GC104" s="4">
        <v>0</v>
      </c>
      <c r="GD104" s="109">
        <v>0</v>
      </c>
      <c r="GE104" s="109">
        <v>0</v>
      </c>
      <c r="GF104" s="109">
        <v>0</v>
      </c>
      <c r="GG104" s="4">
        <v>0</v>
      </c>
      <c r="GH104" s="4">
        <v>0</v>
      </c>
      <c r="GI104" s="4">
        <v>0</v>
      </c>
      <c r="GJ104" s="110">
        <v>0</v>
      </c>
      <c r="GK104" s="109">
        <v>0</v>
      </c>
      <c r="GL104" s="109">
        <v>0</v>
      </c>
      <c r="GM104" s="4">
        <v>0</v>
      </c>
      <c r="GN104" s="4">
        <v>0</v>
      </c>
      <c r="GO104" s="4">
        <v>0</v>
      </c>
      <c r="GP104" s="4">
        <v>0</v>
      </c>
      <c r="GQ104" s="109">
        <v>0</v>
      </c>
      <c r="GR104" s="109">
        <v>0</v>
      </c>
      <c r="GS104" s="109">
        <v>0</v>
      </c>
      <c r="GT104" s="4">
        <v>0</v>
      </c>
      <c r="GU104" s="4">
        <v>0</v>
      </c>
      <c r="GV104" s="4">
        <v>0</v>
      </c>
      <c r="GW104" s="110">
        <v>0</v>
      </c>
      <c r="GX104" s="109">
        <v>0</v>
      </c>
      <c r="GY104" s="109">
        <v>0</v>
      </c>
      <c r="GZ104" s="4">
        <v>0</v>
      </c>
      <c r="HA104" s="4">
        <v>0</v>
      </c>
      <c r="HB104" s="4">
        <v>0</v>
      </c>
      <c r="HC104" s="4">
        <v>0</v>
      </c>
      <c r="HD104" s="109">
        <v>0</v>
      </c>
      <c r="HE104" s="109">
        <v>0</v>
      </c>
      <c r="HF104" s="109">
        <v>0</v>
      </c>
      <c r="HG104" s="4">
        <v>0</v>
      </c>
      <c r="HH104" s="4">
        <v>0</v>
      </c>
      <c r="HI104" s="4">
        <v>0</v>
      </c>
      <c r="HJ104" s="110">
        <v>0</v>
      </c>
      <c r="HK104" s="109">
        <v>0</v>
      </c>
      <c r="HL104" s="109">
        <v>0</v>
      </c>
      <c r="HM104" s="4">
        <v>0</v>
      </c>
      <c r="HN104" s="4">
        <v>0</v>
      </c>
      <c r="HO104" s="4">
        <v>0</v>
      </c>
      <c r="HP104" s="4">
        <v>0</v>
      </c>
      <c r="HQ104" s="109">
        <v>0</v>
      </c>
      <c r="HR104" s="109">
        <v>0</v>
      </c>
      <c r="HS104" s="109">
        <v>0</v>
      </c>
      <c r="HT104" s="4">
        <v>0</v>
      </c>
      <c r="HU104" s="4">
        <v>0</v>
      </c>
      <c r="HV104" s="4">
        <v>0</v>
      </c>
      <c r="HW104" s="110">
        <v>0</v>
      </c>
      <c r="HX104" s="109">
        <v>0</v>
      </c>
      <c r="HY104" s="109">
        <v>0</v>
      </c>
      <c r="HZ104" s="4">
        <v>0</v>
      </c>
      <c r="IA104" s="4">
        <v>0</v>
      </c>
      <c r="IB104" s="4">
        <v>0</v>
      </c>
      <c r="IC104" s="4">
        <v>0</v>
      </c>
      <c r="ID104" s="109">
        <v>0</v>
      </c>
      <c r="IE104" s="109">
        <v>0</v>
      </c>
      <c r="IF104" s="109">
        <v>0</v>
      </c>
      <c r="IG104" s="4">
        <v>0</v>
      </c>
      <c r="IH104" s="4">
        <v>0</v>
      </c>
      <c r="II104" s="4">
        <v>0</v>
      </c>
      <c r="IJ104" s="110">
        <v>0</v>
      </c>
      <c r="IK104" s="109">
        <v>0</v>
      </c>
      <c r="IL104" s="109">
        <v>0</v>
      </c>
      <c r="IM104" s="4">
        <v>0</v>
      </c>
      <c r="IN104" s="4">
        <v>0</v>
      </c>
      <c r="IO104" s="4">
        <v>0</v>
      </c>
      <c r="IP104" s="4">
        <v>0</v>
      </c>
      <c r="IQ104" s="109">
        <v>0</v>
      </c>
      <c r="IR104" s="109">
        <v>0</v>
      </c>
      <c r="IS104" s="109">
        <v>0</v>
      </c>
      <c r="IT104" s="4">
        <v>0</v>
      </c>
      <c r="IU104" s="4">
        <v>0</v>
      </c>
      <c r="IV104" s="4">
        <v>0</v>
      </c>
      <c r="IW104" s="110">
        <v>0</v>
      </c>
      <c r="IX104" s="109">
        <v>0</v>
      </c>
      <c r="IY104" s="109">
        <v>0</v>
      </c>
      <c r="IZ104" s="4">
        <v>0</v>
      </c>
      <c r="JA104" s="4">
        <v>0</v>
      </c>
      <c r="JB104" s="4">
        <v>0</v>
      </c>
      <c r="JC104" s="4">
        <v>0</v>
      </c>
      <c r="JD104" s="242">
        <v>107</v>
      </c>
      <c r="JE104" s="242">
        <v>34</v>
      </c>
      <c r="JF104" s="242">
        <v>15</v>
      </c>
      <c r="JG104" s="304">
        <v>156</v>
      </c>
      <c r="JH104" s="300">
        <v>590</v>
      </c>
      <c r="JJ104" s="301">
        <v>107</v>
      </c>
      <c r="JK104" s="301">
        <v>34</v>
      </c>
      <c r="JL104" s="301">
        <v>15</v>
      </c>
      <c r="JM104" s="306">
        <v>156</v>
      </c>
      <c r="JN104" s="303">
        <v>26.440677966101696</v>
      </c>
      <c r="JP104" s="110">
        <v>0</v>
      </c>
      <c r="JQ104" s="109">
        <v>0</v>
      </c>
      <c r="JR104" s="109">
        <v>0</v>
      </c>
      <c r="JS104" s="145">
        <v>0</v>
      </c>
      <c r="JT104" s="148">
        <v>0</v>
      </c>
    </row>
    <row r="105" spans="1:280" ht="16.5" thickTop="1" thickBot="1" x14ac:dyDescent="0.3">
      <c r="A105" s="75" t="s">
        <v>204</v>
      </c>
      <c r="B105" s="290" t="s">
        <v>205</v>
      </c>
      <c r="C105" s="297">
        <v>850</v>
      </c>
      <c r="D105" s="112">
        <v>0</v>
      </c>
      <c r="E105" s="109">
        <v>0</v>
      </c>
      <c r="F105" s="114">
        <v>0</v>
      </c>
      <c r="G105" s="104">
        <v>0</v>
      </c>
      <c r="H105" s="4">
        <v>0</v>
      </c>
      <c r="I105" s="4">
        <v>0</v>
      </c>
      <c r="J105" s="110">
        <v>0</v>
      </c>
      <c r="K105" s="109">
        <v>0</v>
      </c>
      <c r="L105" s="109">
        <v>0</v>
      </c>
      <c r="M105" s="4">
        <v>0</v>
      </c>
      <c r="N105" s="4">
        <v>0</v>
      </c>
      <c r="O105" s="4">
        <v>0</v>
      </c>
      <c r="P105" s="4">
        <v>0</v>
      </c>
      <c r="Q105" s="112">
        <v>0</v>
      </c>
      <c r="R105" s="109">
        <v>0</v>
      </c>
      <c r="S105" s="109">
        <v>0</v>
      </c>
      <c r="T105" s="135">
        <v>0</v>
      </c>
      <c r="U105" s="4">
        <v>0</v>
      </c>
      <c r="V105" s="4">
        <v>0</v>
      </c>
      <c r="W105" s="110">
        <v>0</v>
      </c>
      <c r="X105" s="109">
        <v>0</v>
      </c>
      <c r="Y105" s="109">
        <v>0</v>
      </c>
      <c r="Z105" s="4">
        <v>0</v>
      </c>
      <c r="AA105" s="4">
        <v>0</v>
      </c>
      <c r="AB105" s="4">
        <v>0</v>
      </c>
      <c r="AC105" s="4">
        <v>0</v>
      </c>
      <c r="AD105" s="109">
        <v>0</v>
      </c>
      <c r="AE105" s="109">
        <v>0</v>
      </c>
      <c r="AF105" s="109">
        <v>0</v>
      </c>
      <c r="AG105" s="4">
        <v>0</v>
      </c>
      <c r="AH105" s="4">
        <v>0</v>
      </c>
      <c r="AI105" s="4">
        <v>0</v>
      </c>
      <c r="AJ105" s="110">
        <v>0</v>
      </c>
      <c r="AK105" s="109">
        <v>0</v>
      </c>
      <c r="AL105" s="109">
        <v>0</v>
      </c>
      <c r="AM105" s="4">
        <v>0</v>
      </c>
      <c r="AN105" s="4">
        <v>0</v>
      </c>
      <c r="AO105" s="4">
        <v>0</v>
      </c>
      <c r="AP105" s="4">
        <v>0</v>
      </c>
      <c r="AQ105" s="109">
        <v>0</v>
      </c>
      <c r="AR105" s="109">
        <v>0</v>
      </c>
      <c r="AS105" s="109">
        <v>0</v>
      </c>
      <c r="AT105" s="135">
        <v>0</v>
      </c>
      <c r="AU105" s="4">
        <v>0</v>
      </c>
      <c r="AV105" s="4">
        <v>103</v>
      </c>
      <c r="AW105" s="110">
        <v>0</v>
      </c>
      <c r="AX105" s="109">
        <v>0</v>
      </c>
      <c r="AY105" s="109">
        <v>100</v>
      </c>
      <c r="AZ105" s="4">
        <v>0</v>
      </c>
      <c r="BA105" s="4">
        <v>0</v>
      </c>
      <c r="BB105" s="4">
        <v>203</v>
      </c>
      <c r="BC105" s="4">
        <v>203</v>
      </c>
      <c r="BD105" s="31">
        <v>0</v>
      </c>
      <c r="BE105" s="109">
        <v>0</v>
      </c>
      <c r="BF105" s="109">
        <v>0</v>
      </c>
      <c r="BG105" s="104">
        <v>0</v>
      </c>
      <c r="BH105" s="4">
        <v>0</v>
      </c>
      <c r="BI105" s="4">
        <v>0</v>
      </c>
      <c r="BJ105" s="110">
        <v>0</v>
      </c>
      <c r="BK105" s="109">
        <v>0</v>
      </c>
      <c r="BL105" s="109">
        <v>0</v>
      </c>
      <c r="BM105" s="4">
        <v>0</v>
      </c>
      <c r="BN105" s="4">
        <v>0</v>
      </c>
      <c r="BO105" s="4">
        <v>0</v>
      </c>
      <c r="BP105" s="4">
        <v>0</v>
      </c>
      <c r="BQ105" s="109">
        <v>0</v>
      </c>
      <c r="BR105" s="109">
        <v>0</v>
      </c>
      <c r="BS105" s="109">
        <v>0</v>
      </c>
      <c r="BT105" s="4">
        <v>0</v>
      </c>
      <c r="BU105" s="4">
        <v>0</v>
      </c>
      <c r="BV105" s="4">
        <v>0</v>
      </c>
      <c r="BW105" s="110">
        <v>0</v>
      </c>
      <c r="BX105" s="109">
        <v>0</v>
      </c>
      <c r="BY105" s="109">
        <v>0</v>
      </c>
      <c r="BZ105" s="4">
        <v>0</v>
      </c>
      <c r="CA105" s="4">
        <v>0</v>
      </c>
      <c r="CB105" s="4">
        <v>0</v>
      </c>
      <c r="CC105" s="4">
        <v>0</v>
      </c>
      <c r="CD105" s="109">
        <v>0</v>
      </c>
      <c r="CE105" s="109">
        <v>0</v>
      </c>
      <c r="CF105" s="109">
        <v>0</v>
      </c>
      <c r="CG105" s="4">
        <v>0</v>
      </c>
      <c r="CH105" s="4">
        <v>0</v>
      </c>
      <c r="CI105" s="4">
        <v>0</v>
      </c>
      <c r="CJ105" s="110">
        <v>0</v>
      </c>
      <c r="CK105" s="109">
        <v>0</v>
      </c>
      <c r="CL105" s="109">
        <v>0</v>
      </c>
      <c r="CM105" s="4">
        <v>0</v>
      </c>
      <c r="CN105" s="4">
        <v>0</v>
      </c>
      <c r="CO105" s="4">
        <v>0</v>
      </c>
      <c r="CP105" s="4">
        <v>0</v>
      </c>
      <c r="CQ105" s="109">
        <v>0</v>
      </c>
      <c r="CR105" s="109">
        <v>0</v>
      </c>
      <c r="CS105" s="109">
        <v>0</v>
      </c>
      <c r="CT105" s="4">
        <v>0</v>
      </c>
      <c r="CU105" s="4">
        <v>0</v>
      </c>
      <c r="CV105" s="4">
        <v>0</v>
      </c>
      <c r="CW105" s="110">
        <v>0</v>
      </c>
      <c r="CX105" s="109">
        <v>0</v>
      </c>
      <c r="CY105" s="109">
        <v>0</v>
      </c>
      <c r="CZ105" s="4">
        <v>0</v>
      </c>
      <c r="DA105" s="4">
        <v>0</v>
      </c>
      <c r="DB105" s="4">
        <v>0</v>
      </c>
      <c r="DC105" s="4">
        <v>0</v>
      </c>
      <c r="DD105" s="109">
        <v>0</v>
      </c>
      <c r="DE105" s="109">
        <v>0</v>
      </c>
      <c r="DF105" s="109">
        <v>0</v>
      </c>
      <c r="DG105" s="4">
        <v>0</v>
      </c>
      <c r="DH105" s="4">
        <v>0</v>
      </c>
      <c r="DI105" s="105">
        <v>0</v>
      </c>
      <c r="DJ105" s="110">
        <v>0</v>
      </c>
      <c r="DK105" s="109">
        <v>0</v>
      </c>
      <c r="DL105" s="109">
        <v>0</v>
      </c>
      <c r="DM105" s="4">
        <v>0</v>
      </c>
      <c r="DN105" s="4">
        <v>0</v>
      </c>
      <c r="DO105" s="4">
        <v>0</v>
      </c>
      <c r="DP105" s="4">
        <v>0</v>
      </c>
      <c r="DQ105" s="109">
        <v>903</v>
      </c>
      <c r="DR105" s="109">
        <v>0</v>
      </c>
      <c r="DS105" s="109">
        <v>0</v>
      </c>
      <c r="DT105" s="4">
        <v>856</v>
      </c>
      <c r="DU105" s="4">
        <v>0</v>
      </c>
      <c r="DV105" s="4">
        <v>0</v>
      </c>
      <c r="DW105" s="110">
        <v>686</v>
      </c>
      <c r="DX105" s="109">
        <v>0</v>
      </c>
      <c r="DY105" s="109">
        <v>0</v>
      </c>
      <c r="DZ105" s="4">
        <v>2445</v>
      </c>
      <c r="EA105" s="4">
        <v>0</v>
      </c>
      <c r="EB105" s="4">
        <v>0</v>
      </c>
      <c r="EC105" s="4">
        <v>2445</v>
      </c>
      <c r="ED105" s="109">
        <v>0</v>
      </c>
      <c r="EE105" s="109">
        <v>0</v>
      </c>
      <c r="EF105" s="109">
        <v>0</v>
      </c>
      <c r="EG105" s="4">
        <v>0</v>
      </c>
      <c r="EH105" s="4">
        <v>0</v>
      </c>
      <c r="EI105" s="4">
        <v>0</v>
      </c>
      <c r="EJ105" s="110">
        <v>0</v>
      </c>
      <c r="EK105" s="109">
        <v>0</v>
      </c>
      <c r="EL105" s="109">
        <v>0</v>
      </c>
      <c r="EM105" s="4">
        <v>0</v>
      </c>
      <c r="EN105" s="4">
        <v>0</v>
      </c>
      <c r="EO105" s="4">
        <v>0</v>
      </c>
      <c r="EP105" s="4">
        <v>0</v>
      </c>
      <c r="EQ105" s="109">
        <v>27</v>
      </c>
      <c r="ER105" s="109">
        <v>0</v>
      </c>
      <c r="ES105" s="109">
        <v>0</v>
      </c>
      <c r="ET105" s="4">
        <v>39</v>
      </c>
      <c r="EU105" s="4">
        <v>0</v>
      </c>
      <c r="EV105" s="105">
        <v>0</v>
      </c>
      <c r="EW105" s="110">
        <v>39</v>
      </c>
      <c r="EX105" s="109">
        <v>0</v>
      </c>
      <c r="EY105" s="109">
        <v>0</v>
      </c>
      <c r="EZ105" s="4">
        <v>105</v>
      </c>
      <c r="FA105" s="4">
        <v>0</v>
      </c>
      <c r="FB105" s="4">
        <v>0</v>
      </c>
      <c r="FC105" s="4">
        <v>105</v>
      </c>
      <c r="FD105" s="109">
        <v>0</v>
      </c>
      <c r="FE105" s="109">
        <v>0</v>
      </c>
      <c r="FF105" s="109">
        <v>0</v>
      </c>
      <c r="FG105" s="4">
        <v>0</v>
      </c>
      <c r="FH105" s="4">
        <v>0</v>
      </c>
      <c r="FI105" s="4">
        <v>0</v>
      </c>
      <c r="FJ105" s="110">
        <v>0</v>
      </c>
      <c r="FK105" s="109">
        <v>0</v>
      </c>
      <c r="FL105" s="109">
        <v>0</v>
      </c>
      <c r="FM105" s="4">
        <v>0</v>
      </c>
      <c r="FN105" s="4">
        <v>0</v>
      </c>
      <c r="FO105" s="4">
        <v>0</v>
      </c>
      <c r="FP105" s="4">
        <v>0</v>
      </c>
      <c r="FQ105" s="109">
        <v>0</v>
      </c>
      <c r="FR105" s="109">
        <v>0</v>
      </c>
      <c r="FS105" s="109">
        <v>0</v>
      </c>
      <c r="FT105" s="4">
        <v>0</v>
      </c>
      <c r="FU105" s="4">
        <v>0</v>
      </c>
      <c r="FV105" s="4">
        <v>0</v>
      </c>
      <c r="FW105" s="110">
        <v>0</v>
      </c>
      <c r="FX105" s="109">
        <v>0</v>
      </c>
      <c r="FY105" s="109">
        <v>0</v>
      </c>
      <c r="FZ105" s="4">
        <v>0</v>
      </c>
      <c r="GA105" s="4">
        <v>0</v>
      </c>
      <c r="GB105" s="4">
        <v>0</v>
      </c>
      <c r="GC105" s="4">
        <v>0</v>
      </c>
      <c r="GD105" s="109">
        <v>0</v>
      </c>
      <c r="GE105" s="109">
        <v>0</v>
      </c>
      <c r="GF105" s="109">
        <v>0</v>
      </c>
      <c r="GG105" s="4">
        <v>0</v>
      </c>
      <c r="GH105" s="4">
        <v>0</v>
      </c>
      <c r="GI105" s="4">
        <v>0</v>
      </c>
      <c r="GJ105" s="110">
        <v>0</v>
      </c>
      <c r="GK105" s="109">
        <v>0</v>
      </c>
      <c r="GL105" s="109">
        <v>0</v>
      </c>
      <c r="GM105" s="4">
        <v>0</v>
      </c>
      <c r="GN105" s="4">
        <v>0</v>
      </c>
      <c r="GO105" s="4">
        <v>0</v>
      </c>
      <c r="GP105" s="4">
        <v>0</v>
      </c>
      <c r="GQ105" s="109">
        <v>0</v>
      </c>
      <c r="GR105" s="109">
        <v>0</v>
      </c>
      <c r="GS105" s="109">
        <v>0</v>
      </c>
      <c r="GT105" s="4">
        <v>0</v>
      </c>
      <c r="GU105" s="4">
        <v>0</v>
      </c>
      <c r="GV105" s="4">
        <v>0</v>
      </c>
      <c r="GW105" s="110">
        <v>0</v>
      </c>
      <c r="GX105" s="109">
        <v>0</v>
      </c>
      <c r="GY105" s="109">
        <v>0</v>
      </c>
      <c r="GZ105" s="4">
        <v>0</v>
      </c>
      <c r="HA105" s="4">
        <v>0</v>
      </c>
      <c r="HB105" s="4">
        <v>0</v>
      </c>
      <c r="HC105" s="4">
        <v>0</v>
      </c>
      <c r="HD105" s="109">
        <v>0</v>
      </c>
      <c r="HE105" s="109">
        <v>0</v>
      </c>
      <c r="HF105" s="109">
        <v>0</v>
      </c>
      <c r="HG105" s="4">
        <v>0</v>
      </c>
      <c r="HH105" s="4">
        <v>0</v>
      </c>
      <c r="HI105" s="4">
        <v>0</v>
      </c>
      <c r="HJ105" s="110">
        <v>0</v>
      </c>
      <c r="HK105" s="109">
        <v>0</v>
      </c>
      <c r="HL105" s="109">
        <v>0</v>
      </c>
      <c r="HM105" s="4">
        <v>0</v>
      </c>
      <c r="HN105" s="4">
        <v>0</v>
      </c>
      <c r="HO105" s="4">
        <v>0</v>
      </c>
      <c r="HP105" s="4">
        <v>0</v>
      </c>
      <c r="HQ105" s="109">
        <v>0</v>
      </c>
      <c r="HR105" s="109">
        <v>0</v>
      </c>
      <c r="HS105" s="109">
        <v>0</v>
      </c>
      <c r="HT105" s="4">
        <v>0</v>
      </c>
      <c r="HU105" s="4">
        <v>0</v>
      </c>
      <c r="HV105" s="4">
        <v>0</v>
      </c>
      <c r="HW105" s="110">
        <v>0</v>
      </c>
      <c r="HX105" s="109">
        <v>0</v>
      </c>
      <c r="HY105" s="109">
        <v>0</v>
      </c>
      <c r="HZ105" s="4">
        <v>0</v>
      </c>
      <c r="IA105" s="4">
        <v>0</v>
      </c>
      <c r="IB105" s="4">
        <v>0</v>
      </c>
      <c r="IC105" s="4">
        <v>0</v>
      </c>
      <c r="ID105" s="109">
        <v>0</v>
      </c>
      <c r="IE105" s="109">
        <v>0</v>
      </c>
      <c r="IF105" s="109">
        <v>0</v>
      </c>
      <c r="IG105" s="4">
        <v>0</v>
      </c>
      <c r="IH105" s="4">
        <v>0</v>
      </c>
      <c r="II105" s="4">
        <v>0</v>
      </c>
      <c r="IJ105" s="110">
        <v>0</v>
      </c>
      <c r="IK105" s="109">
        <v>0</v>
      </c>
      <c r="IL105" s="109">
        <v>0</v>
      </c>
      <c r="IM105" s="4">
        <v>0</v>
      </c>
      <c r="IN105" s="4">
        <v>0</v>
      </c>
      <c r="IO105" s="4">
        <v>0</v>
      </c>
      <c r="IP105" s="4">
        <v>0</v>
      </c>
      <c r="IQ105" s="109">
        <v>0</v>
      </c>
      <c r="IR105" s="109">
        <v>331</v>
      </c>
      <c r="IS105" s="109">
        <v>0</v>
      </c>
      <c r="IT105" s="4">
        <v>0</v>
      </c>
      <c r="IU105" s="4">
        <v>0</v>
      </c>
      <c r="IV105" s="4">
        <v>127</v>
      </c>
      <c r="IW105" s="110">
        <v>0</v>
      </c>
      <c r="IX105" s="109">
        <v>0</v>
      </c>
      <c r="IY105" s="109">
        <v>156</v>
      </c>
      <c r="IZ105" s="4">
        <v>0</v>
      </c>
      <c r="JA105" s="4">
        <v>331</v>
      </c>
      <c r="JB105" s="4">
        <v>283</v>
      </c>
      <c r="JC105" s="4">
        <v>614</v>
      </c>
      <c r="JD105" s="242">
        <v>2550</v>
      </c>
      <c r="JE105" s="242">
        <v>331</v>
      </c>
      <c r="JF105" s="242">
        <v>486</v>
      </c>
      <c r="JG105" s="304">
        <v>3367</v>
      </c>
      <c r="JH105" s="300">
        <v>850</v>
      </c>
      <c r="JJ105" s="301">
        <v>2550</v>
      </c>
      <c r="JK105" s="301">
        <v>331</v>
      </c>
      <c r="JL105" s="301">
        <v>486</v>
      </c>
      <c r="JM105" s="306">
        <v>3367</v>
      </c>
      <c r="JN105" s="303">
        <v>396.11764705882354</v>
      </c>
      <c r="JP105" s="110">
        <v>0</v>
      </c>
      <c r="JQ105" s="109">
        <v>0</v>
      </c>
      <c r="JR105" s="109">
        <v>0</v>
      </c>
      <c r="JS105" s="145">
        <v>0</v>
      </c>
      <c r="JT105" s="148">
        <v>0</v>
      </c>
    </row>
    <row r="106" spans="1:280" ht="16.5" thickTop="1" thickBot="1" x14ac:dyDescent="0.3">
      <c r="A106" s="75" t="s">
        <v>206</v>
      </c>
      <c r="B106" s="290" t="s">
        <v>207</v>
      </c>
      <c r="C106" s="297">
        <v>485.66666666666669</v>
      </c>
      <c r="D106" s="112">
        <v>5</v>
      </c>
      <c r="E106" s="109">
        <v>0</v>
      </c>
      <c r="F106" s="114">
        <v>0</v>
      </c>
      <c r="G106" s="104">
        <v>21</v>
      </c>
      <c r="H106" s="4">
        <v>0</v>
      </c>
      <c r="I106" s="4">
        <v>0</v>
      </c>
      <c r="J106" s="110">
        <v>0</v>
      </c>
      <c r="K106" s="109">
        <v>0</v>
      </c>
      <c r="L106" s="109">
        <v>0</v>
      </c>
      <c r="M106" s="4">
        <v>26</v>
      </c>
      <c r="N106" s="4">
        <v>0</v>
      </c>
      <c r="O106" s="4">
        <v>0</v>
      </c>
      <c r="P106" s="4">
        <v>26</v>
      </c>
      <c r="Q106" s="112">
        <v>30</v>
      </c>
      <c r="R106" s="109">
        <v>0</v>
      </c>
      <c r="S106" s="109">
        <v>0</v>
      </c>
      <c r="T106" s="135">
        <v>0</v>
      </c>
      <c r="U106" s="4">
        <v>0</v>
      </c>
      <c r="V106" s="4">
        <v>0</v>
      </c>
      <c r="W106" s="110">
        <v>30</v>
      </c>
      <c r="X106" s="109">
        <v>0</v>
      </c>
      <c r="Y106" s="109">
        <v>0</v>
      </c>
      <c r="Z106" s="4">
        <v>60</v>
      </c>
      <c r="AA106" s="4">
        <v>0</v>
      </c>
      <c r="AB106" s="4">
        <v>0</v>
      </c>
      <c r="AC106" s="4">
        <v>60</v>
      </c>
      <c r="AD106" s="109">
        <v>0</v>
      </c>
      <c r="AE106" s="109">
        <v>0</v>
      </c>
      <c r="AF106" s="109">
        <v>0</v>
      </c>
      <c r="AG106" s="4">
        <v>0</v>
      </c>
      <c r="AH106" s="4">
        <v>0</v>
      </c>
      <c r="AI106" s="4">
        <v>0</v>
      </c>
      <c r="AJ106" s="110">
        <v>0</v>
      </c>
      <c r="AK106" s="109">
        <v>0</v>
      </c>
      <c r="AL106" s="109">
        <v>0</v>
      </c>
      <c r="AM106" s="4">
        <v>0</v>
      </c>
      <c r="AN106" s="4">
        <v>0</v>
      </c>
      <c r="AO106" s="4">
        <v>0</v>
      </c>
      <c r="AP106" s="4">
        <v>0</v>
      </c>
      <c r="AQ106" s="109">
        <v>0</v>
      </c>
      <c r="AR106" s="109">
        <v>0</v>
      </c>
      <c r="AS106" s="109">
        <v>16</v>
      </c>
      <c r="AT106" s="135">
        <v>0</v>
      </c>
      <c r="AU106" s="4">
        <v>0</v>
      </c>
      <c r="AV106" s="4">
        <v>0</v>
      </c>
      <c r="AW106" s="110">
        <v>0</v>
      </c>
      <c r="AX106" s="109">
        <v>0</v>
      </c>
      <c r="AY106" s="109">
        <v>0</v>
      </c>
      <c r="AZ106" s="4">
        <v>0</v>
      </c>
      <c r="BA106" s="4">
        <v>0</v>
      </c>
      <c r="BB106" s="4">
        <v>16</v>
      </c>
      <c r="BC106" s="4">
        <v>16</v>
      </c>
      <c r="BD106" s="31">
        <v>0</v>
      </c>
      <c r="BE106" s="109">
        <v>0</v>
      </c>
      <c r="BF106" s="109">
        <v>0</v>
      </c>
      <c r="BG106" s="104">
        <v>0</v>
      </c>
      <c r="BH106" s="4">
        <v>0</v>
      </c>
      <c r="BI106" s="4">
        <v>0</v>
      </c>
      <c r="BJ106" s="110">
        <v>0</v>
      </c>
      <c r="BK106" s="109">
        <v>0</v>
      </c>
      <c r="BL106" s="109">
        <v>0</v>
      </c>
      <c r="BM106" s="4">
        <v>0</v>
      </c>
      <c r="BN106" s="4">
        <v>0</v>
      </c>
      <c r="BO106" s="4">
        <v>0</v>
      </c>
      <c r="BP106" s="4">
        <v>0</v>
      </c>
      <c r="BQ106" s="109">
        <v>0</v>
      </c>
      <c r="BR106" s="109">
        <v>0</v>
      </c>
      <c r="BS106" s="109">
        <v>0</v>
      </c>
      <c r="BT106" s="4">
        <v>0</v>
      </c>
      <c r="BU106" s="4">
        <v>0</v>
      </c>
      <c r="BV106" s="4">
        <v>0</v>
      </c>
      <c r="BW106" s="110">
        <v>0</v>
      </c>
      <c r="BX106" s="109">
        <v>0</v>
      </c>
      <c r="BY106" s="109">
        <v>0</v>
      </c>
      <c r="BZ106" s="4">
        <v>0</v>
      </c>
      <c r="CA106" s="4">
        <v>0</v>
      </c>
      <c r="CB106" s="4">
        <v>0</v>
      </c>
      <c r="CC106" s="4">
        <v>0</v>
      </c>
      <c r="CD106" s="109">
        <v>0</v>
      </c>
      <c r="CE106" s="109">
        <v>0</v>
      </c>
      <c r="CF106" s="109">
        <v>0</v>
      </c>
      <c r="CG106" s="4">
        <v>0</v>
      </c>
      <c r="CH106" s="4">
        <v>0</v>
      </c>
      <c r="CI106" s="4">
        <v>0</v>
      </c>
      <c r="CJ106" s="110">
        <v>0</v>
      </c>
      <c r="CK106" s="109">
        <v>0</v>
      </c>
      <c r="CL106" s="109">
        <v>0</v>
      </c>
      <c r="CM106" s="4">
        <v>0</v>
      </c>
      <c r="CN106" s="4">
        <v>0</v>
      </c>
      <c r="CO106" s="4">
        <v>0</v>
      </c>
      <c r="CP106" s="4">
        <v>0</v>
      </c>
      <c r="CQ106" s="109">
        <v>0</v>
      </c>
      <c r="CR106" s="109">
        <v>0</v>
      </c>
      <c r="CS106" s="109">
        <v>17</v>
      </c>
      <c r="CT106" s="4">
        <v>0</v>
      </c>
      <c r="CU106" s="4">
        <v>0</v>
      </c>
      <c r="CV106" s="4">
        <v>0</v>
      </c>
      <c r="CW106" s="110">
        <v>0</v>
      </c>
      <c r="CX106" s="109">
        <v>0</v>
      </c>
      <c r="CY106" s="109">
        <v>0</v>
      </c>
      <c r="CZ106" s="4">
        <v>0</v>
      </c>
      <c r="DA106" s="4">
        <v>0</v>
      </c>
      <c r="DB106" s="4">
        <v>17</v>
      </c>
      <c r="DC106" s="4">
        <v>17</v>
      </c>
      <c r="DD106" s="109">
        <v>0</v>
      </c>
      <c r="DE106" s="109">
        <v>0</v>
      </c>
      <c r="DF106" s="109">
        <v>0</v>
      </c>
      <c r="DG106" s="4">
        <v>0</v>
      </c>
      <c r="DH106" s="4">
        <v>0</v>
      </c>
      <c r="DI106" s="105">
        <v>0</v>
      </c>
      <c r="DJ106" s="110">
        <v>0</v>
      </c>
      <c r="DK106" s="109">
        <v>0</v>
      </c>
      <c r="DL106" s="109">
        <v>0</v>
      </c>
      <c r="DM106" s="4">
        <v>0</v>
      </c>
      <c r="DN106" s="4">
        <v>0</v>
      </c>
      <c r="DO106" s="4">
        <v>0</v>
      </c>
      <c r="DP106" s="4">
        <v>0</v>
      </c>
      <c r="DQ106" s="109">
        <v>42</v>
      </c>
      <c r="DR106" s="109">
        <v>0</v>
      </c>
      <c r="DS106" s="109">
        <v>0</v>
      </c>
      <c r="DT106" s="4">
        <v>40</v>
      </c>
      <c r="DU106" s="4">
        <v>0</v>
      </c>
      <c r="DV106" s="4">
        <v>0</v>
      </c>
      <c r="DW106" s="110">
        <v>28</v>
      </c>
      <c r="DX106" s="109">
        <v>0</v>
      </c>
      <c r="DY106" s="109">
        <v>0</v>
      </c>
      <c r="DZ106" s="4">
        <v>110</v>
      </c>
      <c r="EA106" s="4">
        <v>0</v>
      </c>
      <c r="EB106" s="4">
        <v>0</v>
      </c>
      <c r="EC106" s="4">
        <v>110</v>
      </c>
      <c r="ED106" s="109">
        <v>0</v>
      </c>
      <c r="EE106" s="109">
        <v>0</v>
      </c>
      <c r="EF106" s="109">
        <v>0</v>
      </c>
      <c r="EG106" s="4">
        <v>0</v>
      </c>
      <c r="EH106" s="4">
        <v>0</v>
      </c>
      <c r="EI106" s="4">
        <v>0</v>
      </c>
      <c r="EJ106" s="110">
        <v>0</v>
      </c>
      <c r="EK106" s="109">
        <v>0</v>
      </c>
      <c r="EL106" s="109">
        <v>0</v>
      </c>
      <c r="EM106" s="4">
        <v>0</v>
      </c>
      <c r="EN106" s="4">
        <v>0</v>
      </c>
      <c r="EO106" s="4">
        <v>0</v>
      </c>
      <c r="EP106" s="4">
        <v>0</v>
      </c>
      <c r="EQ106" s="109">
        <v>0</v>
      </c>
      <c r="ER106" s="109">
        <v>0</v>
      </c>
      <c r="ES106" s="109">
        <v>0</v>
      </c>
      <c r="ET106" s="4">
        <v>0</v>
      </c>
      <c r="EU106" s="4">
        <v>0</v>
      </c>
      <c r="EV106" s="105">
        <v>0</v>
      </c>
      <c r="EW106" s="110">
        <v>1</v>
      </c>
      <c r="EX106" s="109">
        <v>0</v>
      </c>
      <c r="EY106" s="109">
        <v>0</v>
      </c>
      <c r="EZ106" s="4">
        <v>1</v>
      </c>
      <c r="FA106" s="4">
        <v>0</v>
      </c>
      <c r="FB106" s="4">
        <v>0</v>
      </c>
      <c r="FC106" s="4">
        <v>1</v>
      </c>
      <c r="FD106" s="109">
        <v>0</v>
      </c>
      <c r="FE106" s="109">
        <v>0</v>
      </c>
      <c r="FF106" s="109">
        <v>0</v>
      </c>
      <c r="FG106" s="4">
        <v>0</v>
      </c>
      <c r="FH106" s="4">
        <v>0</v>
      </c>
      <c r="FI106" s="4">
        <v>0</v>
      </c>
      <c r="FJ106" s="110">
        <v>0</v>
      </c>
      <c r="FK106" s="109">
        <v>0</v>
      </c>
      <c r="FL106" s="109">
        <v>0</v>
      </c>
      <c r="FM106" s="4">
        <v>0</v>
      </c>
      <c r="FN106" s="4">
        <v>0</v>
      </c>
      <c r="FO106" s="4">
        <v>0</v>
      </c>
      <c r="FP106" s="4">
        <v>0</v>
      </c>
      <c r="FQ106" s="109">
        <v>0</v>
      </c>
      <c r="FR106" s="109">
        <v>0</v>
      </c>
      <c r="FS106" s="109">
        <v>0</v>
      </c>
      <c r="FT106" s="4">
        <v>0</v>
      </c>
      <c r="FU106" s="4">
        <v>0</v>
      </c>
      <c r="FV106" s="4">
        <v>0</v>
      </c>
      <c r="FW106" s="110">
        <v>0</v>
      </c>
      <c r="FX106" s="109">
        <v>0</v>
      </c>
      <c r="FY106" s="109">
        <v>5</v>
      </c>
      <c r="FZ106" s="4">
        <v>0</v>
      </c>
      <c r="GA106" s="4">
        <v>0</v>
      </c>
      <c r="GB106" s="4">
        <v>5</v>
      </c>
      <c r="GC106" s="4">
        <v>5</v>
      </c>
      <c r="GD106" s="109">
        <v>0</v>
      </c>
      <c r="GE106" s="109">
        <v>0</v>
      </c>
      <c r="GF106" s="109">
        <v>0</v>
      </c>
      <c r="GG106" s="4">
        <v>0</v>
      </c>
      <c r="GH106" s="4">
        <v>0</v>
      </c>
      <c r="GI106" s="4">
        <v>0</v>
      </c>
      <c r="GJ106" s="110">
        <v>0</v>
      </c>
      <c r="GK106" s="109">
        <v>0</v>
      </c>
      <c r="GL106" s="109">
        <v>0</v>
      </c>
      <c r="GM106" s="4">
        <v>0</v>
      </c>
      <c r="GN106" s="4">
        <v>0</v>
      </c>
      <c r="GO106" s="4">
        <v>0</v>
      </c>
      <c r="GP106" s="4">
        <v>0</v>
      </c>
      <c r="GQ106" s="109">
        <v>0</v>
      </c>
      <c r="GR106" s="109">
        <v>0</v>
      </c>
      <c r="GS106" s="109">
        <v>0</v>
      </c>
      <c r="GT106" s="4">
        <v>0</v>
      </c>
      <c r="GU106" s="4">
        <v>0</v>
      </c>
      <c r="GV106" s="4">
        <v>0</v>
      </c>
      <c r="GW106" s="110">
        <v>0</v>
      </c>
      <c r="GX106" s="109">
        <v>0</v>
      </c>
      <c r="GY106" s="109">
        <v>0</v>
      </c>
      <c r="GZ106" s="4">
        <v>0</v>
      </c>
      <c r="HA106" s="4">
        <v>0</v>
      </c>
      <c r="HB106" s="4">
        <v>0</v>
      </c>
      <c r="HC106" s="4">
        <v>0</v>
      </c>
      <c r="HD106" s="109">
        <v>0</v>
      </c>
      <c r="HE106" s="109">
        <v>0</v>
      </c>
      <c r="HF106" s="109">
        <v>0</v>
      </c>
      <c r="HG106" s="4">
        <v>0</v>
      </c>
      <c r="HH106" s="4">
        <v>0</v>
      </c>
      <c r="HI106" s="4">
        <v>0</v>
      </c>
      <c r="HJ106" s="110">
        <v>0</v>
      </c>
      <c r="HK106" s="109">
        <v>0</v>
      </c>
      <c r="HL106" s="109">
        <v>0</v>
      </c>
      <c r="HM106" s="4">
        <v>0</v>
      </c>
      <c r="HN106" s="4">
        <v>0</v>
      </c>
      <c r="HO106" s="4">
        <v>0</v>
      </c>
      <c r="HP106" s="4">
        <v>0</v>
      </c>
      <c r="HQ106" s="109">
        <v>0</v>
      </c>
      <c r="HR106" s="109">
        <v>0</v>
      </c>
      <c r="HS106" s="109">
        <v>0</v>
      </c>
      <c r="HT106" s="4">
        <v>0</v>
      </c>
      <c r="HU106" s="4">
        <v>0</v>
      </c>
      <c r="HV106" s="4">
        <v>0</v>
      </c>
      <c r="HW106" s="110">
        <v>0</v>
      </c>
      <c r="HX106" s="109">
        <v>0</v>
      </c>
      <c r="HY106" s="109">
        <v>0</v>
      </c>
      <c r="HZ106" s="4">
        <v>0</v>
      </c>
      <c r="IA106" s="4">
        <v>0</v>
      </c>
      <c r="IB106" s="4">
        <v>0</v>
      </c>
      <c r="IC106" s="4">
        <v>0</v>
      </c>
      <c r="ID106" s="109">
        <v>0</v>
      </c>
      <c r="IE106" s="109">
        <v>0</v>
      </c>
      <c r="IF106" s="109">
        <v>0</v>
      </c>
      <c r="IG106" s="4">
        <v>0</v>
      </c>
      <c r="IH106" s="4">
        <v>0</v>
      </c>
      <c r="II106" s="4">
        <v>0</v>
      </c>
      <c r="IJ106" s="110">
        <v>0</v>
      </c>
      <c r="IK106" s="109">
        <v>0</v>
      </c>
      <c r="IL106" s="109">
        <v>0</v>
      </c>
      <c r="IM106" s="4">
        <v>0</v>
      </c>
      <c r="IN106" s="4">
        <v>0</v>
      </c>
      <c r="IO106" s="4">
        <v>0</v>
      </c>
      <c r="IP106" s="4">
        <v>0</v>
      </c>
      <c r="IQ106" s="109">
        <v>5</v>
      </c>
      <c r="IR106" s="109">
        <v>4</v>
      </c>
      <c r="IS106" s="109">
        <v>0</v>
      </c>
      <c r="IT106" s="4">
        <v>4</v>
      </c>
      <c r="IU106" s="4">
        <v>0</v>
      </c>
      <c r="IV106" s="4">
        <v>0</v>
      </c>
      <c r="IW106" s="110">
        <v>0</v>
      </c>
      <c r="IX106" s="109">
        <v>28</v>
      </c>
      <c r="IY106" s="109">
        <v>0</v>
      </c>
      <c r="IZ106" s="4">
        <v>9</v>
      </c>
      <c r="JA106" s="4">
        <v>32</v>
      </c>
      <c r="JB106" s="4">
        <v>0</v>
      </c>
      <c r="JC106" s="4">
        <v>41</v>
      </c>
      <c r="JD106" s="242">
        <v>206</v>
      </c>
      <c r="JE106" s="242">
        <v>32</v>
      </c>
      <c r="JF106" s="242">
        <v>38</v>
      </c>
      <c r="JG106" s="304">
        <v>276</v>
      </c>
      <c r="JH106" s="300">
        <v>485.66666666666669</v>
      </c>
      <c r="JJ106" s="301">
        <v>206</v>
      </c>
      <c r="JK106" s="301">
        <v>32</v>
      </c>
      <c r="JL106" s="301">
        <v>38</v>
      </c>
      <c r="JM106" s="306">
        <v>276</v>
      </c>
      <c r="JN106" s="303">
        <v>56.829100892244334</v>
      </c>
      <c r="JP106" s="110">
        <v>0</v>
      </c>
      <c r="JQ106" s="109">
        <v>0</v>
      </c>
      <c r="JR106" s="109">
        <v>0</v>
      </c>
      <c r="JS106" s="145">
        <v>0</v>
      </c>
      <c r="JT106" s="148">
        <v>0</v>
      </c>
    </row>
    <row r="107" spans="1:280" ht="16.5" thickTop="1" thickBot="1" x14ac:dyDescent="0.3">
      <c r="A107" s="75" t="s">
        <v>208</v>
      </c>
      <c r="B107" s="290" t="s">
        <v>209</v>
      </c>
      <c r="C107" s="297">
        <v>694</v>
      </c>
      <c r="D107" s="112">
        <v>42</v>
      </c>
      <c r="E107" s="109">
        <v>0</v>
      </c>
      <c r="F107" s="114">
        <v>0</v>
      </c>
      <c r="G107" s="104">
        <v>33</v>
      </c>
      <c r="H107" s="4">
        <v>0</v>
      </c>
      <c r="I107" s="4">
        <v>0</v>
      </c>
      <c r="J107" s="110">
        <v>23</v>
      </c>
      <c r="K107" s="109">
        <v>0</v>
      </c>
      <c r="L107" s="109">
        <v>0</v>
      </c>
      <c r="M107" s="4">
        <v>98</v>
      </c>
      <c r="N107" s="4">
        <v>0</v>
      </c>
      <c r="O107" s="4">
        <v>0</v>
      </c>
      <c r="P107" s="4">
        <v>98</v>
      </c>
      <c r="Q107" s="112">
        <v>0</v>
      </c>
      <c r="R107" s="109">
        <v>0</v>
      </c>
      <c r="S107" s="109">
        <v>0</v>
      </c>
      <c r="T107" s="135">
        <v>0</v>
      </c>
      <c r="U107" s="4">
        <v>0</v>
      </c>
      <c r="V107" s="4">
        <v>0</v>
      </c>
      <c r="W107" s="110">
        <v>0</v>
      </c>
      <c r="X107" s="109">
        <v>0</v>
      </c>
      <c r="Y107" s="109">
        <v>0</v>
      </c>
      <c r="Z107" s="4">
        <v>0</v>
      </c>
      <c r="AA107" s="4">
        <v>0</v>
      </c>
      <c r="AB107" s="4">
        <v>0</v>
      </c>
      <c r="AC107" s="4">
        <v>0</v>
      </c>
      <c r="AD107" s="109">
        <v>0</v>
      </c>
      <c r="AE107" s="109">
        <v>0</v>
      </c>
      <c r="AF107" s="109">
        <v>272</v>
      </c>
      <c r="AG107" s="4">
        <v>0</v>
      </c>
      <c r="AH107" s="4">
        <v>0</v>
      </c>
      <c r="AI107" s="4">
        <v>0</v>
      </c>
      <c r="AJ107" s="110">
        <v>0</v>
      </c>
      <c r="AK107" s="109">
        <v>0</v>
      </c>
      <c r="AL107" s="109">
        <v>0</v>
      </c>
      <c r="AM107" s="4">
        <v>0</v>
      </c>
      <c r="AN107" s="4">
        <v>0</v>
      </c>
      <c r="AO107" s="4">
        <v>272</v>
      </c>
      <c r="AP107" s="4">
        <v>272</v>
      </c>
      <c r="AQ107" s="109">
        <v>0</v>
      </c>
      <c r="AR107" s="109">
        <v>0</v>
      </c>
      <c r="AS107" s="109">
        <v>0</v>
      </c>
      <c r="AT107" s="135">
        <v>0</v>
      </c>
      <c r="AU107" s="4">
        <v>61</v>
      </c>
      <c r="AV107" s="4">
        <v>46</v>
      </c>
      <c r="AW107" s="110">
        <v>0</v>
      </c>
      <c r="AX107" s="109">
        <v>0</v>
      </c>
      <c r="AY107" s="109">
        <v>176</v>
      </c>
      <c r="AZ107" s="4">
        <v>0</v>
      </c>
      <c r="BA107" s="4">
        <v>61</v>
      </c>
      <c r="BB107" s="4">
        <v>222</v>
      </c>
      <c r="BC107" s="4">
        <v>283</v>
      </c>
      <c r="BD107" s="31">
        <v>0</v>
      </c>
      <c r="BE107" s="109">
        <v>0</v>
      </c>
      <c r="BF107" s="109">
        <v>0</v>
      </c>
      <c r="BG107" s="104">
        <v>0</v>
      </c>
      <c r="BH107" s="4">
        <v>0</v>
      </c>
      <c r="BI107" s="4">
        <v>0</v>
      </c>
      <c r="BJ107" s="110">
        <v>0</v>
      </c>
      <c r="BK107" s="109">
        <v>0</v>
      </c>
      <c r="BL107" s="109">
        <v>0</v>
      </c>
      <c r="BM107" s="4">
        <v>0</v>
      </c>
      <c r="BN107" s="4">
        <v>0</v>
      </c>
      <c r="BO107" s="4">
        <v>0</v>
      </c>
      <c r="BP107" s="4">
        <v>0</v>
      </c>
      <c r="BQ107" s="109">
        <v>0</v>
      </c>
      <c r="BR107" s="109">
        <v>0</v>
      </c>
      <c r="BS107" s="109">
        <v>0</v>
      </c>
      <c r="BT107" s="4">
        <v>0</v>
      </c>
      <c r="BU107" s="4">
        <v>0</v>
      </c>
      <c r="BV107" s="4">
        <v>0</v>
      </c>
      <c r="BW107" s="110">
        <v>0</v>
      </c>
      <c r="BX107" s="109">
        <v>0</v>
      </c>
      <c r="BY107" s="109">
        <v>0</v>
      </c>
      <c r="BZ107" s="4">
        <v>0</v>
      </c>
      <c r="CA107" s="4">
        <v>0</v>
      </c>
      <c r="CB107" s="4">
        <v>0</v>
      </c>
      <c r="CC107" s="4">
        <v>0</v>
      </c>
      <c r="CD107" s="109">
        <v>0</v>
      </c>
      <c r="CE107" s="109">
        <v>0</v>
      </c>
      <c r="CF107" s="109">
        <v>0</v>
      </c>
      <c r="CG107" s="4">
        <v>0</v>
      </c>
      <c r="CH107" s="4">
        <v>0</v>
      </c>
      <c r="CI107" s="4">
        <v>0</v>
      </c>
      <c r="CJ107" s="110">
        <v>0</v>
      </c>
      <c r="CK107" s="109">
        <v>0</v>
      </c>
      <c r="CL107" s="109">
        <v>0</v>
      </c>
      <c r="CM107" s="4">
        <v>0</v>
      </c>
      <c r="CN107" s="4">
        <v>0</v>
      </c>
      <c r="CO107" s="4">
        <v>0</v>
      </c>
      <c r="CP107" s="4">
        <v>0</v>
      </c>
      <c r="CQ107" s="109">
        <v>0</v>
      </c>
      <c r="CR107" s="109">
        <v>0</v>
      </c>
      <c r="CS107" s="109">
        <v>0</v>
      </c>
      <c r="CT107" s="4">
        <v>0</v>
      </c>
      <c r="CU107" s="4">
        <v>0</v>
      </c>
      <c r="CV107" s="4">
        <v>0</v>
      </c>
      <c r="CW107" s="110">
        <v>0</v>
      </c>
      <c r="CX107" s="109">
        <v>0</v>
      </c>
      <c r="CY107" s="109">
        <v>0</v>
      </c>
      <c r="CZ107" s="4">
        <v>0</v>
      </c>
      <c r="DA107" s="4">
        <v>0</v>
      </c>
      <c r="DB107" s="4">
        <v>0</v>
      </c>
      <c r="DC107" s="4">
        <v>0</v>
      </c>
      <c r="DD107" s="109">
        <v>0</v>
      </c>
      <c r="DE107" s="109">
        <v>0</v>
      </c>
      <c r="DF107" s="109">
        <v>0</v>
      </c>
      <c r="DG107" s="4">
        <v>7</v>
      </c>
      <c r="DH107" s="4">
        <v>0</v>
      </c>
      <c r="DI107" s="105">
        <v>0</v>
      </c>
      <c r="DJ107" s="110">
        <v>7</v>
      </c>
      <c r="DK107" s="109">
        <v>0</v>
      </c>
      <c r="DL107" s="109">
        <v>0</v>
      </c>
      <c r="DM107" s="4">
        <v>14</v>
      </c>
      <c r="DN107" s="4">
        <v>0</v>
      </c>
      <c r="DO107" s="4">
        <v>0</v>
      </c>
      <c r="DP107" s="4">
        <v>14</v>
      </c>
      <c r="DQ107" s="109">
        <v>0</v>
      </c>
      <c r="DR107" s="109">
        <v>0</v>
      </c>
      <c r="DS107" s="109">
        <v>0</v>
      </c>
      <c r="DT107" s="4">
        <v>0</v>
      </c>
      <c r="DU107" s="4">
        <v>0</v>
      </c>
      <c r="DV107" s="4">
        <v>0</v>
      </c>
      <c r="DW107" s="110">
        <v>30</v>
      </c>
      <c r="DX107" s="109">
        <v>0</v>
      </c>
      <c r="DY107" s="109">
        <v>0</v>
      </c>
      <c r="DZ107" s="4">
        <v>30</v>
      </c>
      <c r="EA107" s="4">
        <v>0</v>
      </c>
      <c r="EB107" s="4">
        <v>0</v>
      </c>
      <c r="EC107" s="4">
        <v>30</v>
      </c>
      <c r="ED107" s="109">
        <v>0</v>
      </c>
      <c r="EE107" s="109">
        <v>0</v>
      </c>
      <c r="EF107" s="109">
        <v>0</v>
      </c>
      <c r="EG107" s="4">
        <v>0</v>
      </c>
      <c r="EH107" s="4">
        <v>0</v>
      </c>
      <c r="EI107" s="4">
        <v>0</v>
      </c>
      <c r="EJ107" s="110">
        <v>0</v>
      </c>
      <c r="EK107" s="109">
        <v>0</v>
      </c>
      <c r="EL107" s="109">
        <v>0</v>
      </c>
      <c r="EM107" s="4">
        <v>0</v>
      </c>
      <c r="EN107" s="4">
        <v>0</v>
      </c>
      <c r="EO107" s="4">
        <v>0</v>
      </c>
      <c r="EP107" s="4">
        <v>0</v>
      </c>
      <c r="EQ107" s="109">
        <v>0</v>
      </c>
      <c r="ER107" s="109">
        <v>0</v>
      </c>
      <c r="ES107" s="109">
        <v>0</v>
      </c>
      <c r="ET107" s="4">
        <v>0</v>
      </c>
      <c r="EU107" s="4">
        <v>0</v>
      </c>
      <c r="EV107" s="105">
        <v>0</v>
      </c>
      <c r="EW107" s="110">
        <v>0</v>
      </c>
      <c r="EX107" s="109">
        <v>0</v>
      </c>
      <c r="EY107" s="109">
        <v>0</v>
      </c>
      <c r="EZ107" s="4">
        <v>0</v>
      </c>
      <c r="FA107" s="4">
        <v>0</v>
      </c>
      <c r="FB107" s="4">
        <v>0</v>
      </c>
      <c r="FC107" s="4">
        <v>0</v>
      </c>
      <c r="FD107" s="109">
        <v>0</v>
      </c>
      <c r="FE107" s="109">
        <v>0</v>
      </c>
      <c r="FF107" s="109">
        <v>0</v>
      </c>
      <c r="FG107" s="4">
        <v>0</v>
      </c>
      <c r="FH107" s="4">
        <v>0</v>
      </c>
      <c r="FI107" s="4">
        <v>0</v>
      </c>
      <c r="FJ107" s="110">
        <v>0</v>
      </c>
      <c r="FK107" s="109">
        <v>0</v>
      </c>
      <c r="FL107" s="109">
        <v>0</v>
      </c>
      <c r="FM107" s="4">
        <v>0</v>
      </c>
      <c r="FN107" s="4">
        <v>0</v>
      </c>
      <c r="FO107" s="4">
        <v>0</v>
      </c>
      <c r="FP107" s="4">
        <v>0</v>
      </c>
      <c r="FQ107" s="109">
        <v>2</v>
      </c>
      <c r="FR107" s="109">
        <v>0</v>
      </c>
      <c r="FS107" s="109">
        <v>0</v>
      </c>
      <c r="FT107" s="4">
        <v>0</v>
      </c>
      <c r="FU107" s="4">
        <v>0</v>
      </c>
      <c r="FV107" s="4">
        <v>0</v>
      </c>
      <c r="FW107" s="110">
        <v>0</v>
      </c>
      <c r="FX107" s="109">
        <v>0</v>
      </c>
      <c r="FY107" s="109">
        <v>0</v>
      </c>
      <c r="FZ107" s="4">
        <v>2</v>
      </c>
      <c r="GA107" s="4">
        <v>0</v>
      </c>
      <c r="GB107" s="4">
        <v>0</v>
      </c>
      <c r="GC107" s="4">
        <v>2</v>
      </c>
      <c r="GD107" s="109">
        <v>0</v>
      </c>
      <c r="GE107" s="109">
        <v>0</v>
      </c>
      <c r="GF107" s="109">
        <v>0</v>
      </c>
      <c r="GG107" s="4">
        <v>0</v>
      </c>
      <c r="GH107" s="4">
        <v>0</v>
      </c>
      <c r="GI107" s="4">
        <v>0</v>
      </c>
      <c r="GJ107" s="110">
        <v>0</v>
      </c>
      <c r="GK107" s="109">
        <v>0</v>
      </c>
      <c r="GL107" s="109">
        <v>0</v>
      </c>
      <c r="GM107" s="4">
        <v>0</v>
      </c>
      <c r="GN107" s="4">
        <v>0</v>
      </c>
      <c r="GO107" s="4">
        <v>0</v>
      </c>
      <c r="GP107" s="4">
        <v>0</v>
      </c>
      <c r="GQ107" s="109">
        <v>0</v>
      </c>
      <c r="GR107" s="109">
        <v>0</v>
      </c>
      <c r="GS107" s="109">
        <v>0</v>
      </c>
      <c r="GT107" s="4">
        <v>0</v>
      </c>
      <c r="GU107" s="4">
        <v>0</v>
      </c>
      <c r="GV107" s="4">
        <v>0</v>
      </c>
      <c r="GW107" s="110">
        <v>0</v>
      </c>
      <c r="GX107" s="109">
        <v>0</v>
      </c>
      <c r="GY107" s="109">
        <v>0</v>
      </c>
      <c r="GZ107" s="4">
        <v>0</v>
      </c>
      <c r="HA107" s="4">
        <v>0</v>
      </c>
      <c r="HB107" s="4">
        <v>0</v>
      </c>
      <c r="HC107" s="4">
        <v>0</v>
      </c>
      <c r="HD107" s="109">
        <v>0</v>
      </c>
      <c r="HE107" s="109">
        <v>0</v>
      </c>
      <c r="HF107" s="109">
        <v>0</v>
      </c>
      <c r="HG107" s="4">
        <v>0</v>
      </c>
      <c r="HH107" s="4">
        <v>0</v>
      </c>
      <c r="HI107" s="4">
        <v>0</v>
      </c>
      <c r="HJ107" s="110">
        <v>0</v>
      </c>
      <c r="HK107" s="109">
        <v>0</v>
      </c>
      <c r="HL107" s="109">
        <v>0</v>
      </c>
      <c r="HM107" s="4">
        <v>0</v>
      </c>
      <c r="HN107" s="4">
        <v>0</v>
      </c>
      <c r="HO107" s="4">
        <v>0</v>
      </c>
      <c r="HP107" s="4">
        <v>0</v>
      </c>
      <c r="HQ107" s="109">
        <v>0</v>
      </c>
      <c r="HR107" s="109">
        <v>0</v>
      </c>
      <c r="HS107" s="109">
        <v>0</v>
      </c>
      <c r="HT107" s="4">
        <v>0</v>
      </c>
      <c r="HU107" s="4">
        <v>0</v>
      </c>
      <c r="HV107" s="4">
        <v>0</v>
      </c>
      <c r="HW107" s="110">
        <v>0</v>
      </c>
      <c r="HX107" s="109">
        <v>0</v>
      </c>
      <c r="HY107" s="109">
        <v>0</v>
      </c>
      <c r="HZ107" s="4">
        <v>0</v>
      </c>
      <c r="IA107" s="4">
        <v>0</v>
      </c>
      <c r="IB107" s="4">
        <v>0</v>
      </c>
      <c r="IC107" s="4">
        <v>0</v>
      </c>
      <c r="ID107" s="109">
        <v>0</v>
      </c>
      <c r="IE107" s="109">
        <v>0</v>
      </c>
      <c r="IF107" s="109">
        <v>0</v>
      </c>
      <c r="IG107" s="4">
        <v>0</v>
      </c>
      <c r="IH107" s="4">
        <v>0</v>
      </c>
      <c r="II107" s="4">
        <v>0</v>
      </c>
      <c r="IJ107" s="110">
        <v>0</v>
      </c>
      <c r="IK107" s="109">
        <v>0</v>
      </c>
      <c r="IL107" s="109">
        <v>0</v>
      </c>
      <c r="IM107" s="4">
        <v>0</v>
      </c>
      <c r="IN107" s="4">
        <v>0</v>
      </c>
      <c r="IO107" s="4">
        <v>0</v>
      </c>
      <c r="IP107" s="4">
        <v>0</v>
      </c>
      <c r="IQ107" s="109">
        <v>322</v>
      </c>
      <c r="IR107" s="109">
        <v>0</v>
      </c>
      <c r="IS107" s="109">
        <v>28</v>
      </c>
      <c r="IT107" s="4">
        <v>178</v>
      </c>
      <c r="IU107" s="4">
        <v>0</v>
      </c>
      <c r="IV107" s="4">
        <v>98</v>
      </c>
      <c r="IW107" s="110">
        <v>98</v>
      </c>
      <c r="IX107" s="109">
        <v>0</v>
      </c>
      <c r="IY107" s="109">
        <v>67</v>
      </c>
      <c r="IZ107" s="4">
        <v>598</v>
      </c>
      <c r="JA107" s="4">
        <v>0</v>
      </c>
      <c r="JB107" s="4">
        <v>193</v>
      </c>
      <c r="JC107" s="4">
        <v>791</v>
      </c>
      <c r="JD107" s="242">
        <v>742</v>
      </c>
      <c r="JE107" s="242">
        <v>61</v>
      </c>
      <c r="JF107" s="242">
        <v>687</v>
      </c>
      <c r="JG107" s="304">
        <v>1490</v>
      </c>
      <c r="JH107" s="300">
        <v>694</v>
      </c>
      <c r="JJ107" s="301">
        <v>742</v>
      </c>
      <c r="JK107" s="301">
        <v>61</v>
      </c>
      <c r="JL107" s="301">
        <v>687</v>
      </c>
      <c r="JM107" s="306">
        <v>1490</v>
      </c>
      <c r="JN107" s="303">
        <v>214.69740634005765</v>
      </c>
      <c r="JP107" s="110">
        <v>0</v>
      </c>
      <c r="JQ107" s="109">
        <v>0</v>
      </c>
      <c r="JR107" s="109">
        <v>0</v>
      </c>
      <c r="JS107" s="145">
        <v>0</v>
      </c>
      <c r="JT107" s="148">
        <v>0</v>
      </c>
    </row>
    <row r="108" spans="1:280" ht="16.5" thickTop="1" thickBot="1" x14ac:dyDescent="0.3">
      <c r="A108" s="75" t="s">
        <v>210</v>
      </c>
      <c r="B108" s="290" t="s">
        <v>211</v>
      </c>
      <c r="C108" s="297">
        <v>410</v>
      </c>
      <c r="D108" s="112">
        <v>0</v>
      </c>
      <c r="E108" s="109">
        <v>0</v>
      </c>
      <c r="F108" s="114">
        <v>0</v>
      </c>
      <c r="G108" s="104">
        <v>0</v>
      </c>
      <c r="H108" s="4">
        <v>0</v>
      </c>
      <c r="I108" s="4">
        <v>0</v>
      </c>
      <c r="J108" s="110">
        <v>0</v>
      </c>
      <c r="K108" s="109">
        <v>0</v>
      </c>
      <c r="L108" s="109">
        <v>0</v>
      </c>
      <c r="M108" s="4">
        <v>0</v>
      </c>
      <c r="N108" s="4">
        <v>0</v>
      </c>
      <c r="O108" s="4">
        <v>0</v>
      </c>
      <c r="P108" s="4">
        <v>0</v>
      </c>
      <c r="Q108" s="112">
        <v>1</v>
      </c>
      <c r="R108" s="109">
        <v>0</v>
      </c>
      <c r="S108" s="109">
        <v>0</v>
      </c>
      <c r="T108" s="135">
        <v>2</v>
      </c>
      <c r="U108" s="4">
        <v>0</v>
      </c>
      <c r="V108" s="4">
        <v>0</v>
      </c>
      <c r="W108" s="110">
        <v>2</v>
      </c>
      <c r="X108" s="109">
        <v>0</v>
      </c>
      <c r="Y108" s="109">
        <v>0</v>
      </c>
      <c r="Z108" s="4">
        <v>5</v>
      </c>
      <c r="AA108" s="4">
        <v>0</v>
      </c>
      <c r="AB108" s="4">
        <v>0</v>
      </c>
      <c r="AC108" s="4">
        <v>5</v>
      </c>
      <c r="AD108" s="109">
        <v>80</v>
      </c>
      <c r="AE108" s="109">
        <v>0</v>
      </c>
      <c r="AF108" s="109">
        <v>0</v>
      </c>
      <c r="AG108" s="4">
        <v>80</v>
      </c>
      <c r="AH108" s="4">
        <v>0</v>
      </c>
      <c r="AI108" s="4">
        <v>0</v>
      </c>
      <c r="AJ108" s="110">
        <v>77</v>
      </c>
      <c r="AK108" s="109">
        <v>0</v>
      </c>
      <c r="AL108" s="109">
        <v>0</v>
      </c>
      <c r="AM108" s="4">
        <v>237</v>
      </c>
      <c r="AN108" s="4">
        <v>0</v>
      </c>
      <c r="AO108" s="4">
        <v>0</v>
      </c>
      <c r="AP108" s="4">
        <v>237</v>
      </c>
      <c r="AQ108" s="109">
        <v>0</v>
      </c>
      <c r="AR108" s="109">
        <v>0</v>
      </c>
      <c r="AS108" s="109">
        <v>0</v>
      </c>
      <c r="AT108" s="135">
        <v>0</v>
      </c>
      <c r="AU108" s="4">
        <v>0</v>
      </c>
      <c r="AV108" s="4">
        <v>33</v>
      </c>
      <c r="AW108" s="110">
        <v>0</v>
      </c>
      <c r="AX108" s="109">
        <v>0</v>
      </c>
      <c r="AY108" s="109">
        <v>33</v>
      </c>
      <c r="AZ108" s="4">
        <v>0</v>
      </c>
      <c r="BA108" s="4">
        <v>0</v>
      </c>
      <c r="BB108" s="4">
        <v>66</v>
      </c>
      <c r="BC108" s="4">
        <v>66</v>
      </c>
      <c r="BD108" s="31">
        <v>0</v>
      </c>
      <c r="BE108" s="109">
        <v>0</v>
      </c>
      <c r="BF108" s="109">
        <v>0</v>
      </c>
      <c r="BG108" s="104">
        <v>0</v>
      </c>
      <c r="BH108" s="4">
        <v>0</v>
      </c>
      <c r="BI108" s="4">
        <v>0</v>
      </c>
      <c r="BJ108" s="110">
        <v>0</v>
      </c>
      <c r="BK108" s="109">
        <v>0</v>
      </c>
      <c r="BL108" s="109">
        <v>0</v>
      </c>
      <c r="BM108" s="4">
        <v>0</v>
      </c>
      <c r="BN108" s="4">
        <v>0</v>
      </c>
      <c r="BO108" s="4">
        <v>0</v>
      </c>
      <c r="BP108" s="4">
        <v>0</v>
      </c>
      <c r="BQ108" s="109">
        <v>0</v>
      </c>
      <c r="BR108" s="109">
        <v>0</v>
      </c>
      <c r="BS108" s="109">
        <v>0</v>
      </c>
      <c r="BT108" s="4">
        <v>0</v>
      </c>
      <c r="BU108" s="4">
        <v>0</v>
      </c>
      <c r="BV108" s="4">
        <v>0</v>
      </c>
      <c r="BW108" s="110">
        <v>0</v>
      </c>
      <c r="BX108" s="109">
        <v>0</v>
      </c>
      <c r="BY108" s="109">
        <v>0</v>
      </c>
      <c r="BZ108" s="4">
        <v>0</v>
      </c>
      <c r="CA108" s="4">
        <v>0</v>
      </c>
      <c r="CB108" s="4">
        <v>0</v>
      </c>
      <c r="CC108" s="4">
        <v>0</v>
      </c>
      <c r="CD108" s="109">
        <v>0</v>
      </c>
      <c r="CE108" s="109">
        <v>0</v>
      </c>
      <c r="CF108" s="109">
        <v>0</v>
      </c>
      <c r="CG108" s="4">
        <v>0</v>
      </c>
      <c r="CH108" s="4">
        <v>0</v>
      </c>
      <c r="CI108" s="4">
        <v>0</v>
      </c>
      <c r="CJ108" s="110">
        <v>0</v>
      </c>
      <c r="CK108" s="109">
        <v>0</v>
      </c>
      <c r="CL108" s="109">
        <v>0</v>
      </c>
      <c r="CM108" s="4">
        <v>0</v>
      </c>
      <c r="CN108" s="4">
        <v>0</v>
      </c>
      <c r="CO108" s="4">
        <v>0</v>
      </c>
      <c r="CP108" s="4">
        <v>0</v>
      </c>
      <c r="CQ108" s="109">
        <v>0</v>
      </c>
      <c r="CR108" s="109">
        <v>0</v>
      </c>
      <c r="CS108" s="109">
        <v>0</v>
      </c>
      <c r="CT108" s="4">
        <v>0</v>
      </c>
      <c r="CU108" s="4">
        <v>0</v>
      </c>
      <c r="CV108" s="4">
        <v>0</v>
      </c>
      <c r="CW108" s="110">
        <v>0</v>
      </c>
      <c r="CX108" s="109">
        <v>0</v>
      </c>
      <c r="CY108" s="109">
        <v>0</v>
      </c>
      <c r="CZ108" s="4">
        <v>0</v>
      </c>
      <c r="DA108" s="4">
        <v>0</v>
      </c>
      <c r="DB108" s="4">
        <v>0</v>
      </c>
      <c r="DC108" s="4">
        <v>0</v>
      </c>
      <c r="DD108" s="109">
        <v>1</v>
      </c>
      <c r="DE108" s="109">
        <v>0</v>
      </c>
      <c r="DF108" s="109">
        <v>0</v>
      </c>
      <c r="DG108" s="4">
        <v>1</v>
      </c>
      <c r="DH108" s="4">
        <v>0</v>
      </c>
      <c r="DI108" s="105">
        <v>0</v>
      </c>
      <c r="DJ108" s="110">
        <v>1</v>
      </c>
      <c r="DK108" s="109">
        <v>0</v>
      </c>
      <c r="DL108" s="109">
        <v>0</v>
      </c>
      <c r="DM108" s="4">
        <v>3</v>
      </c>
      <c r="DN108" s="4">
        <v>0</v>
      </c>
      <c r="DO108" s="4">
        <v>0</v>
      </c>
      <c r="DP108" s="4">
        <v>3</v>
      </c>
      <c r="DQ108" s="109">
        <v>2</v>
      </c>
      <c r="DR108" s="109">
        <v>0</v>
      </c>
      <c r="DS108" s="109">
        <v>0</v>
      </c>
      <c r="DT108" s="4">
        <v>2</v>
      </c>
      <c r="DU108" s="4">
        <v>0</v>
      </c>
      <c r="DV108" s="4">
        <v>0</v>
      </c>
      <c r="DW108" s="110">
        <v>2</v>
      </c>
      <c r="DX108" s="109">
        <v>0</v>
      </c>
      <c r="DY108" s="109">
        <v>0</v>
      </c>
      <c r="DZ108" s="4">
        <v>6</v>
      </c>
      <c r="EA108" s="4">
        <v>0</v>
      </c>
      <c r="EB108" s="4">
        <v>0</v>
      </c>
      <c r="EC108" s="4">
        <v>6</v>
      </c>
      <c r="ED108" s="109">
        <v>0</v>
      </c>
      <c r="EE108" s="109">
        <v>0</v>
      </c>
      <c r="EF108" s="109">
        <v>0</v>
      </c>
      <c r="EG108" s="4">
        <v>0</v>
      </c>
      <c r="EH108" s="4">
        <v>0</v>
      </c>
      <c r="EI108" s="4">
        <v>0</v>
      </c>
      <c r="EJ108" s="110">
        <v>0</v>
      </c>
      <c r="EK108" s="109">
        <v>0</v>
      </c>
      <c r="EL108" s="109">
        <v>0</v>
      </c>
      <c r="EM108" s="4">
        <v>0</v>
      </c>
      <c r="EN108" s="4">
        <v>0</v>
      </c>
      <c r="EO108" s="4">
        <v>0</v>
      </c>
      <c r="EP108" s="4">
        <v>0</v>
      </c>
      <c r="EQ108" s="109">
        <v>0</v>
      </c>
      <c r="ER108" s="109">
        <v>0</v>
      </c>
      <c r="ES108" s="109">
        <v>0</v>
      </c>
      <c r="ET108" s="4">
        <v>0</v>
      </c>
      <c r="EU108" s="4">
        <v>0</v>
      </c>
      <c r="EV108" s="105">
        <v>0</v>
      </c>
      <c r="EW108" s="110">
        <v>0</v>
      </c>
      <c r="EX108" s="109">
        <v>0</v>
      </c>
      <c r="EY108" s="109">
        <v>0</v>
      </c>
      <c r="EZ108" s="4">
        <v>0</v>
      </c>
      <c r="FA108" s="4">
        <v>0</v>
      </c>
      <c r="FB108" s="4">
        <v>0</v>
      </c>
      <c r="FC108" s="4">
        <v>0</v>
      </c>
      <c r="FD108" s="109">
        <v>0</v>
      </c>
      <c r="FE108" s="109">
        <v>0</v>
      </c>
      <c r="FF108" s="109">
        <v>0</v>
      </c>
      <c r="FG108" s="4">
        <v>0</v>
      </c>
      <c r="FH108" s="4">
        <v>0</v>
      </c>
      <c r="FI108" s="4">
        <v>0</v>
      </c>
      <c r="FJ108" s="110">
        <v>0</v>
      </c>
      <c r="FK108" s="109">
        <v>0</v>
      </c>
      <c r="FL108" s="109">
        <v>0</v>
      </c>
      <c r="FM108" s="4">
        <v>0</v>
      </c>
      <c r="FN108" s="4">
        <v>0</v>
      </c>
      <c r="FO108" s="4">
        <v>0</v>
      </c>
      <c r="FP108" s="4">
        <v>0</v>
      </c>
      <c r="FQ108" s="109">
        <v>0</v>
      </c>
      <c r="FR108" s="109">
        <v>0</v>
      </c>
      <c r="FS108" s="109">
        <v>16</v>
      </c>
      <c r="FT108" s="4">
        <v>0</v>
      </c>
      <c r="FU108" s="4">
        <v>0</v>
      </c>
      <c r="FV108" s="4">
        <v>0</v>
      </c>
      <c r="FW108" s="110">
        <v>0</v>
      </c>
      <c r="FX108" s="109">
        <v>0</v>
      </c>
      <c r="FY108" s="109">
        <v>0</v>
      </c>
      <c r="FZ108" s="4">
        <v>0</v>
      </c>
      <c r="GA108" s="4">
        <v>0</v>
      </c>
      <c r="GB108" s="4">
        <v>16</v>
      </c>
      <c r="GC108" s="4">
        <v>16</v>
      </c>
      <c r="GD108" s="109">
        <v>0</v>
      </c>
      <c r="GE108" s="109">
        <v>0</v>
      </c>
      <c r="GF108" s="109">
        <v>0</v>
      </c>
      <c r="GG108" s="4">
        <v>0</v>
      </c>
      <c r="GH108" s="4">
        <v>0</v>
      </c>
      <c r="GI108" s="4">
        <v>0</v>
      </c>
      <c r="GJ108" s="110">
        <v>0</v>
      </c>
      <c r="GK108" s="109">
        <v>0</v>
      </c>
      <c r="GL108" s="109">
        <v>0</v>
      </c>
      <c r="GM108" s="4">
        <v>0</v>
      </c>
      <c r="GN108" s="4">
        <v>0</v>
      </c>
      <c r="GO108" s="4">
        <v>0</v>
      </c>
      <c r="GP108" s="4">
        <v>0</v>
      </c>
      <c r="GQ108" s="109">
        <v>0</v>
      </c>
      <c r="GR108" s="109">
        <v>0</v>
      </c>
      <c r="GS108" s="109">
        <v>0</v>
      </c>
      <c r="GT108" s="4">
        <v>0</v>
      </c>
      <c r="GU108" s="4">
        <v>0</v>
      </c>
      <c r="GV108" s="4">
        <v>0</v>
      </c>
      <c r="GW108" s="110">
        <v>0</v>
      </c>
      <c r="GX108" s="109">
        <v>0</v>
      </c>
      <c r="GY108" s="109">
        <v>0</v>
      </c>
      <c r="GZ108" s="4">
        <v>0</v>
      </c>
      <c r="HA108" s="4">
        <v>0</v>
      </c>
      <c r="HB108" s="4">
        <v>0</v>
      </c>
      <c r="HC108" s="4">
        <v>0</v>
      </c>
      <c r="HD108" s="109">
        <v>0</v>
      </c>
      <c r="HE108" s="109">
        <v>0</v>
      </c>
      <c r="HF108" s="109">
        <v>0</v>
      </c>
      <c r="HG108" s="4">
        <v>0</v>
      </c>
      <c r="HH108" s="4">
        <v>0</v>
      </c>
      <c r="HI108" s="4">
        <v>0</v>
      </c>
      <c r="HJ108" s="110">
        <v>0</v>
      </c>
      <c r="HK108" s="109">
        <v>0</v>
      </c>
      <c r="HL108" s="109">
        <v>0</v>
      </c>
      <c r="HM108" s="4">
        <v>0</v>
      </c>
      <c r="HN108" s="4">
        <v>0</v>
      </c>
      <c r="HO108" s="4">
        <v>0</v>
      </c>
      <c r="HP108" s="4">
        <v>0</v>
      </c>
      <c r="HQ108" s="109">
        <v>0</v>
      </c>
      <c r="HR108" s="109">
        <v>0</v>
      </c>
      <c r="HS108" s="109">
        <v>0</v>
      </c>
      <c r="HT108" s="4">
        <v>0</v>
      </c>
      <c r="HU108" s="4">
        <v>0</v>
      </c>
      <c r="HV108" s="4">
        <v>0</v>
      </c>
      <c r="HW108" s="110">
        <v>0</v>
      </c>
      <c r="HX108" s="109">
        <v>0</v>
      </c>
      <c r="HY108" s="109">
        <v>0</v>
      </c>
      <c r="HZ108" s="4">
        <v>0</v>
      </c>
      <c r="IA108" s="4">
        <v>0</v>
      </c>
      <c r="IB108" s="4">
        <v>0</v>
      </c>
      <c r="IC108" s="4">
        <v>0</v>
      </c>
      <c r="ID108" s="109">
        <v>0</v>
      </c>
      <c r="IE108" s="109">
        <v>0</v>
      </c>
      <c r="IF108" s="109">
        <v>0</v>
      </c>
      <c r="IG108" s="4">
        <v>0</v>
      </c>
      <c r="IH108" s="4">
        <v>0</v>
      </c>
      <c r="II108" s="4">
        <v>0</v>
      </c>
      <c r="IJ108" s="110">
        <v>0</v>
      </c>
      <c r="IK108" s="109">
        <v>0</v>
      </c>
      <c r="IL108" s="109">
        <v>0</v>
      </c>
      <c r="IM108" s="4">
        <v>0</v>
      </c>
      <c r="IN108" s="4">
        <v>0</v>
      </c>
      <c r="IO108" s="4">
        <v>0</v>
      </c>
      <c r="IP108" s="4">
        <v>0</v>
      </c>
      <c r="IQ108" s="109">
        <v>0</v>
      </c>
      <c r="IR108" s="109">
        <v>0</v>
      </c>
      <c r="IS108" s="109">
        <v>0</v>
      </c>
      <c r="IT108" s="4">
        <v>0</v>
      </c>
      <c r="IU108" s="4">
        <v>0</v>
      </c>
      <c r="IV108" s="4">
        <v>0</v>
      </c>
      <c r="IW108" s="110">
        <v>0</v>
      </c>
      <c r="IX108" s="109">
        <v>0</v>
      </c>
      <c r="IY108" s="109">
        <v>0</v>
      </c>
      <c r="IZ108" s="4">
        <v>0</v>
      </c>
      <c r="JA108" s="4">
        <v>0</v>
      </c>
      <c r="JB108" s="4">
        <v>0</v>
      </c>
      <c r="JC108" s="4">
        <v>0</v>
      </c>
      <c r="JD108" s="242">
        <v>251</v>
      </c>
      <c r="JE108" s="242">
        <v>0</v>
      </c>
      <c r="JF108" s="242">
        <v>82</v>
      </c>
      <c r="JG108" s="304">
        <v>333</v>
      </c>
      <c r="JH108" s="300">
        <v>410</v>
      </c>
      <c r="JJ108" s="301">
        <v>251</v>
      </c>
      <c r="JK108" s="301">
        <v>0</v>
      </c>
      <c r="JL108" s="301">
        <v>82</v>
      </c>
      <c r="JM108" s="306">
        <v>333</v>
      </c>
      <c r="JN108" s="303">
        <v>81.219512195121951</v>
      </c>
      <c r="JP108" s="110">
        <v>0</v>
      </c>
      <c r="JQ108" s="109">
        <v>0</v>
      </c>
      <c r="JR108" s="109">
        <v>0</v>
      </c>
      <c r="JS108" s="145">
        <v>0</v>
      </c>
      <c r="JT108" s="148">
        <v>0</v>
      </c>
    </row>
    <row r="109" spans="1:280" ht="16.5" thickTop="1" thickBot="1" x14ac:dyDescent="0.3">
      <c r="A109" s="75" t="s">
        <v>212</v>
      </c>
      <c r="B109" s="290" t="s">
        <v>213</v>
      </c>
      <c r="C109" s="297">
        <v>297.66666666666669</v>
      </c>
      <c r="D109" s="112">
        <v>0</v>
      </c>
      <c r="E109" s="109">
        <v>0</v>
      </c>
      <c r="F109" s="114">
        <v>0</v>
      </c>
      <c r="G109" s="104">
        <v>0</v>
      </c>
      <c r="H109" s="4">
        <v>0</v>
      </c>
      <c r="I109" s="4">
        <v>0</v>
      </c>
      <c r="J109" s="110">
        <v>0</v>
      </c>
      <c r="K109" s="109">
        <v>0</v>
      </c>
      <c r="L109" s="109">
        <v>0</v>
      </c>
      <c r="M109" s="4">
        <v>0</v>
      </c>
      <c r="N109" s="4">
        <v>0</v>
      </c>
      <c r="O109" s="4">
        <v>0</v>
      </c>
      <c r="P109" s="4">
        <v>0</v>
      </c>
      <c r="Q109" s="112">
        <v>10</v>
      </c>
      <c r="R109" s="109">
        <v>0</v>
      </c>
      <c r="S109" s="109">
        <v>0</v>
      </c>
      <c r="T109" s="135">
        <v>10</v>
      </c>
      <c r="U109" s="4">
        <v>0</v>
      </c>
      <c r="V109" s="4">
        <v>0</v>
      </c>
      <c r="W109" s="110">
        <v>0</v>
      </c>
      <c r="X109" s="109">
        <v>0</v>
      </c>
      <c r="Y109" s="109">
        <v>0</v>
      </c>
      <c r="Z109" s="4">
        <v>20</v>
      </c>
      <c r="AA109" s="4">
        <v>0</v>
      </c>
      <c r="AB109" s="4">
        <v>0</v>
      </c>
      <c r="AC109" s="4">
        <v>20</v>
      </c>
      <c r="AD109" s="109">
        <v>0</v>
      </c>
      <c r="AE109" s="109">
        <v>0</v>
      </c>
      <c r="AF109" s="109">
        <v>0</v>
      </c>
      <c r="AG109" s="4">
        <v>0</v>
      </c>
      <c r="AH109" s="4">
        <v>0</v>
      </c>
      <c r="AI109" s="4">
        <v>0</v>
      </c>
      <c r="AJ109" s="110">
        <v>0</v>
      </c>
      <c r="AK109" s="109">
        <v>0</v>
      </c>
      <c r="AL109" s="109">
        <v>0</v>
      </c>
      <c r="AM109" s="4">
        <v>0</v>
      </c>
      <c r="AN109" s="4">
        <v>0</v>
      </c>
      <c r="AO109" s="4">
        <v>0</v>
      </c>
      <c r="AP109" s="4">
        <v>0</v>
      </c>
      <c r="AQ109" s="109">
        <v>0</v>
      </c>
      <c r="AR109" s="109">
        <v>0</v>
      </c>
      <c r="AS109" s="109">
        <v>0</v>
      </c>
      <c r="AT109" s="135">
        <v>0</v>
      </c>
      <c r="AU109" s="4">
        <v>0</v>
      </c>
      <c r="AV109" s="4">
        <v>0</v>
      </c>
      <c r="AW109" s="110">
        <v>0</v>
      </c>
      <c r="AX109" s="109">
        <v>30</v>
      </c>
      <c r="AY109" s="109">
        <v>0</v>
      </c>
      <c r="AZ109" s="4">
        <v>0</v>
      </c>
      <c r="BA109" s="4">
        <v>30</v>
      </c>
      <c r="BB109" s="4">
        <v>0</v>
      </c>
      <c r="BC109" s="4">
        <v>30</v>
      </c>
      <c r="BD109" s="31">
        <v>0</v>
      </c>
      <c r="BE109" s="109">
        <v>0</v>
      </c>
      <c r="BF109" s="109">
        <v>0</v>
      </c>
      <c r="BG109" s="104">
        <v>0</v>
      </c>
      <c r="BH109" s="4">
        <v>0</v>
      </c>
      <c r="BI109" s="4">
        <v>0</v>
      </c>
      <c r="BJ109" s="110">
        <v>0</v>
      </c>
      <c r="BK109" s="109">
        <v>0</v>
      </c>
      <c r="BL109" s="109">
        <v>0</v>
      </c>
      <c r="BM109" s="4">
        <v>0</v>
      </c>
      <c r="BN109" s="4">
        <v>0</v>
      </c>
      <c r="BO109" s="4">
        <v>0</v>
      </c>
      <c r="BP109" s="4">
        <v>0</v>
      </c>
      <c r="BQ109" s="109">
        <v>0</v>
      </c>
      <c r="BR109" s="109">
        <v>0</v>
      </c>
      <c r="BS109" s="109">
        <v>0</v>
      </c>
      <c r="BT109" s="4">
        <v>0</v>
      </c>
      <c r="BU109" s="4">
        <v>0</v>
      </c>
      <c r="BV109" s="4">
        <v>0</v>
      </c>
      <c r="BW109" s="110">
        <v>0</v>
      </c>
      <c r="BX109" s="109">
        <v>0</v>
      </c>
      <c r="BY109" s="109">
        <v>0</v>
      </c>
      <c r="BZ109" s="4">
        <v>0</v>
      </c>
      <c r="CA109" s="4">
        <v>0</v>
      </c>
      <c r="CB109" s="4">
        <v>0</v>
      </c>
      <c r="CC109" s="4">
        <v>0</v>
      </c>
      <c r="CD109" s="109">
        <v>0</v>
      </c>
      <c r="CE109" s="109">
        <v>0</v>
      </c>
      <c r="CF109" s="109">
        <v>0</v>
      </c>
      <c r="CG109" s="4">
        <v>0</v>
      </c>
      <c r="CH109" s="4">
        <v>0</v>
      </c>
      <c r="CI109" s="4">
        <v>0</v>
      </c>
      <c r="CJ109" s="110">
        <v>0</v>
      </c>
      <c r="CK109" s="109">
        <v>0</v>
      </c>
      <c r="CL109" s="109">
        <v>0</v>
      </c>
      <c r="CM109" s="4">
        <v>0</v>
      </c>
      <c r="CN109" s="4">
        <v>0</v>
      </c>
      <c r="CO109" s="4">
        <v>0</v>
      </c>
      <c r="CP109" s="4">
        <v>0</v>
      </c>
      <c r="CQ109" s="109">
        <v>0</v>
      </c>
      <c r="CR109" s="109">
        <v>0</v>
      </c>
      <c r="CS109" s="109">
        <v>0</v>
      </c>
      <c r="CT109" s="4">
        <v>0</v>
      </c>
      <c r="CU109" s="4">
        <v>0</v>
      </c>
      <c r="CV109" s="4">
        <v>0</v>
      </c>
      <c r="CW109" s="110">
        <v>0</v>
      </c>
      <c r="CX109" s="109">
        <v>0</v>
      </c>
      <c r="CY109" s="109">
        <v>0</v>
      </c>
      <c r="CZ109" s="4">
        <v>0</v>
      </c>
      <c r="DA109" s="4">
        <v>0</v>
      </c>
      <c r="DB109" s="4">
        <v>0</v>
      </c>
      <c r="DC109" s="4">
        <v>0</v>
      </c>
      <c r="DD109" s="109">
        <v>0</v>
      </c>
      <c r="DE109" s="109">
        <v>0</v>
      </c>
      <c r="DF109" s="109">
        <v>0</v>
      </c>
      <c r="DG109" s="4">
        <v>0</v>
      </c>
      <c r="DH109" s="4">
        <v>0</v>
      </c>
      <c r="DI109" s="105">
        <v>0</v>
      </c>
      <c r="DJ109" s="110">
        <v>0</v>
      </c>
      <c r="DK109" s="109">
        <v>0</v>
      </c>
      <c r="DL109" s="109">
        <v>0</v>
      </c>
      <c r="DM109" s="4">
        <v>0</v>
      </c>
      <c r="DN109" s="4">
        <v>0</v>
      </c>
      <c r="DO109" s="4">
        <v>0</v>
      </c>
      <c r="DP109" s="4">
        <v>0</v>
      </c>
      <c r="DQ109" s="109">
        <v>133</v>
      </c>
      <c r="DR109" s="109">
        <v>0</v>
      </c>
      <c r="DS109" s="109">
        <v>0</v>
      </c>
      <c r="DT109" s="4">
        <v>104</v>
      </c>
      <c r="DU109" s="4">
        <v>0</v>
      </c>
      <c r="DV109" s="4">
        <v>0</v>
      </c>
      <c r="DW109" s="110">
        <v>59</v>
      </c>
      <c r="DX109" s="109">
        <v>0</v>
      </c>
      <c r="DY109" s="109">
        <v>0</v>
      </c>
      <c r="DZ109" s="4">
        <v>296</v>
      </c>
      <c r="EA109" s="4">
        <v>0</v>
      </c>
      <c r="EB109" s="4">
        <v>0</v>
      </c>
      <c r="EC109" s="4">
        <v>296</v>
      </c>
      <c r="ED109" s="109">
        <v>0</v>
      </c>
      <c r="EE109" s="109">
        <v>0</v>
      </c>
      <c r="EF109" s="109">
        <v>0</v>
      </c>
      <c r="EG109" s="4">
        <v>0</v>
      </c>
      <c r="EH109" s="4">
        <v>0</v>
      </c>
      <c r="EI109" s="4">
        <v>0</v>
      </c>
      <c r="EJ109" s="110">
        <v>0</v>
      </c>
      <c r="EK109" s="109">
        <v>0</v>
      </c>
      <c r="EL109" s="109">
        <v>0</v>
      </c>
      <c r="EM109" s="4">
        <v>0</v>
      </c>
      <c r="EN109" s="4">
        <v>0</v>
      </c>
      <c r="EO109" s="4">
        <v>0</v>
      </c>
      <c r="EP109" s="4">
        <v>0</v>
      </c>
      <c r="EQ109" s="109">
        <v>0</v>
      </c>
      <c r="ER109" s="109">
        <v>4</v>
      </c>
      <c r="ES109" s="109">
        <v>0</v>
      </c>
      <c r="ET109" s="4">
        <v>0</v>
      </c>
      <c r="EU109" s="4">
        <v>0</v>
      </c>
      <c r="EV109" s="105">
        <v>0</v>
      </c>
      <c r="EW109" s="110">
        <v>0</v>
      </c>
      <c r="EX109" s="109">
        <v>0</v>
      </c>
      <c r="EY109" s="109">
        <v>0</v>
      </c>
      <c r="EZ109" s="4">
        <v>0</v>
      </c>
      <c r="FA109" s="4">
        <v>4</v>
      </c>
      <c r="FB109" s="4">
        <v>0</v>
      </c>
      <c r="FC109" s="4">
        <v>4</v>
      </c>
      <c r="FD109" s="109">
        <v>0</v>
      </c>
      <c r="FE109" s="109">
        <v>0</v>
      </c>
      <c r="FF109" s="109">
        <v>0</v>
      </c>
      <c r="FG109" s="4">
        <v>0</v>
      </c>
      <c r="FH109" s="4">
        <v>0</v>
      </c>
      <c r="FI109" s="4">
        <v>0</v>
      </c>
      <c r="FJ109" s="110">
        <v>0</v>
      </c>
      <c r="FK109" s="109">
        <v>0</v>
      </c>
      <c r="FL109" s="109">
        <v>0</v>
      </c>
      <c r="FM109" s="4">
        <v>0</v>
      </c>
      <c r="FN109" s="4">
        <v>0</v>
      </c>
      <c r="FO109" s="4">
        <v>0</v>
      </c>
      <c r="FP109" s="4">
        <v>0</v>
      </c>
      <c r="FQ109" s="109">
        <v>0</v>
      </c>
      <c r="FR109" s="109">
        <v>0</v>
      </c>
      <c r="FS109" s="109">
        <v>0</v>
      </c>
      <c r="FT109" s="4">
        <v>0</v>
      </c>
      <c r="FU109" s="4">
        <v>0</v>
      </c>
      <c r="FV109" s="4">
        <v>0</v>
      </c>
      <c r="FW109" s="110">
        <v>0</v>
      </c>
      <c r="FX109" s="109">
        <v>0</v>
      </c>
      <c r="FY109" s="109">
        <v>0</v>
      </c>
      <c r="FZ109" s="4">
        <v>0</v>
      </c>
      <c r="GA109" s="4">
        <v>0</v>
      </c>
      <c r="GB109" s="4">
        <v>0</v>
      </c>
      <c r="GC109" s="4">
        <v>0</v>
      </c>
      <c r="GD109" s="109">
        <v>0</v>
      </c>
      <c r="GE109" s="109">
        <v>0</v>
      </c>
      <c r="GF109" s="109">
        <v>0</v>
      </c>
      <c r="GG109" s="4">
        <v>0</v>
      </c>
      <c r="GH109" s="4">
        <v>0</v>
      </c>
      <c r="GI109" s="4">
        <v>0</v>
      </c>
      <c r="GJ109" s="110">
        <v>0</v>
      </c>
      <c r="GK109" s="109">
        <v>0</v>
      </c>
      <c r="GL109" s="109">
        <v>0</v>
      </c>
      <c r="GM109" s="4">
        <v>0</v>
      </c>
      <c r="GN109" s="4">
        <v>0</v>
      </c>
      <c r="GO109" s="4">
        <v>0</v>
      </c>
      <c r="GP109" s="4">
        <v>0</v>
      </c>
      <c r="GQ109" s="109">
        <v>0</v>
      </c>
      <c r="GR109" s="109">
        <v>0</v>
      </c>
      <c r="GS109" s="109">
        <v>0</v>
      </c>
      <c r="GT109" s="4">
        <v>0</v>
      </c>
      <c r="GU109" s="4">
        <v>0</v>
      </c>
      <c r="GV109" s="4">
        <v>0</v>
      </c>
      <c r="GW109" s="110">
        <v>0</v>
      </c>
      <c r="GX109" s="109">
        <v>0</v>
      </c>
      <c r="GY109" s="109">
        <v>0</v>
      </c>
      <c r="GZ109" s="4">
        <v>0</v>
      </c>
      <c r="HA109" s="4">
        <v>0</v>
      </c>
      <c r="HB109" s="4">
        <v>0</v>
      </c>
      <c r="HC109" s="4">
        <v>0</v>
      </c>
      <c r="HD109" s="109">
        <v>0</v>
      </c>
      <c r="HE109" s="109">
        <v>0</v>
      </c>
      <c r="HF109" s="109">
        <v>60</v>
      </c>
      <c r="HG109" s="4">
        <v>0</v>
      </c>
      <c r="HH109" s="4">
        <v>0</v>
      </c>
      <c r="HI109" s="4">
        <v>0</v>
      </c>
      <c r="HJ109" s="110">
        <v>0</v>
      </c>
      <c r="HK109" s="109">
        <v>0</v>
      </c>
      <c r="HL109" s="109">
        <v>0</v>
      </c>
      <c r="HM109" s="4">
        <v>0</v>
      </c>
      <c r="HN109" s="4">
        <v>0</v>
      </c>
      <c r="HO109" s="4">
        <v>60</v>
      </c>
      <c r="HP109" s="4">
        <v>60</v>
      </c>
      <c r="HQ109" s="109">
        <v>0</v>
      </c>
      <c r="HR109" s="109">
        <v>0</v>
      </c>
      <c r="HS109" s="109">
        <v>0</v>
      </c>
      <c r="HT109" s="4">
        <v>0</v>
      </c>
      <c r="HU109" s="4">
        <v>0</v>
      </c>
      <c r="HV109" s="4">
        <v>98</v>
      </c>
      <c r="HW109" s="110">
        <v>0</v>
      </c>
      <c r="HX109" s="109">
        <v>0</v>
      </c>
      <c r="HY109" s="109">
        <v>0</v>
      </c>
      <c r="HZ109" s="4">
        <v>0</v>
      </c>
      <c r="IA109" s="4">
        <v>0</v>
      </c>
      <c r="IB109" s="4">
        <v>98</v>
      </c>
      <c r="IC109" s="4">
        <v>98</v>
      </c>
      <c r="ID109" s="109">
        <v>0</v>
      </c>
      <c r="IE109" s="109">
        <v>0</v>
      </c>
      <c r="IF109" s="109">
        <v>0</v>
      </c>
      <c r="IG109" s="4">
        <v>0</v>
      </c>
      <c r="IH109" s="4">
        <v>0</v>
      </c>
      <c r="II109" s="4">
        <v>0</v>
      </c>
      <c r="IJ109" s="110">
        <v>0</v>
      </c>
      <c r="IK109" s="109">
        <v>0</v>
      </c>
      <c r="IL109" s="109">
        <v>0</v>
      </c>
      <c r="IM109" s="4">
        <v>0</v>
      </c>
      <c r="IN109" s="4">
        <v>0</v>
      </c>
      <c r="IO109" s="4">
        <v>0</v>
      </c>
      <c r="IP109" s="4">
        <v>0</v>
      </c>
      <c r="IQ109" s="109">
        <v>0</v>
      </c>
      <c r="IR109" s="109">
        <v>0</v>
      </c>
      <c r="IS109" s="109">
        <v>0</v>
      </c>
      <c r="IT109" s="4">
        <v>0</v>
      </c>
      <c r="IU109" s="4">
        <v>0</v>
      </c>
      <c r="IV109" s="4">
        <v>0</v>
      </c>
      <c r="IW109" s="110">
        <v>0</v>
      </c>
      <c r="IX109" s="109">
        <v>0</v>
      </c>
      <c r="IY109" s="109">
        <v>56</v>
      </c>
      <c r="IZ109" s="4">
        <v>0</v>
      </c>
      <c r="JA109" s="4">
        <v>0</v>
      </c>
      <c r="JB109" s="4">
        <v>56</v>
      </c>
      <c r="JC109" s="4">
        <v>56</v>
      </c>
      <c r="JD109" s="242">
        <v>316</v>
      </c>
      <c r="JE109" s="242">
        <v>34</v>
      </c>
      <c r="JF109" s="242">
        <v>214</v>
      </c>
      <c r="JG109" s="304">
        <v>564</v>
      </c>
      <c r="JH109" s="300">
        <v>297.66666666666669</v>
      </c>
      <c r="JJ109" s="301">
        <v>316</v>
      </c>
      <c r="JK109" s="301">
        <v>34</v>
      </c>
      <c r="JL109" s="301">
        <v>214</v>
      </c>
      <c r="JM109" s="306">
        <v>564</v>
      </c>
      <c r="JN109" s="303">
        <v>189.4736842105263</v>
      </c>
      <c r="JP109" s="110">
        <v>0</v>
      </c>
      <c r="JQ109" s="109">
        <v>0</v>
      </c>
      <c r="JR109" s="109">
        <v>0</v>
      </c>
      <c r="JS109" s="145">
        <v>0</v>
      </c>
      <c r="JT109" s="148">
        <v>0</v>
      </c>
    </row>
    <row r="110" spans="1:280" ht="16.5" thickTop="1" thickBot="1" x14ac:dyDescent="0.3">
      <c r="A110" s="75" t="s">
        <v>214</v>
      </c>
      <c r="B110" s="290" t="s">
        <v>215</v>
      </c>
      <c r="C110" s="297">
        <v>518.33333333333337</v>
      </c>
      <c r="D110" s="112">
        <v>0</v>
      </c>
      <c r="E110" s="109">
        <v>0</v>
      </c>
      <c r="F110" s="114">
        <v>0</v>
      </c>
      <c r="G110" s="104">
        <v>0</v>
      </c>
      <c r="H110" s="4">
        <v>0</v>
      </c>
      <c r="I110" s="4">
        <v>0</v>
      </c>
      <c r="J110" s="110">
        <v>0</v>
      </c>
      <c r="K110" s="109">
        <v>0</v>
      </c>
      <c r="L110" s="109">
        <v>0</v>
      </c>
      <c r="M110" s="4">
        <v>0</v>
      </c>
      <c r="N110" s="4">
        <v>0</v>
      </c>
      <c r="O110" s="4">
        <v>0</v>
      </c>
      <c r="P110" s="4">
        <v>0</v>
      </c>
      <c r="Q110" s="112">
        <v>50</v>
      </c>
      <c r="R110" s="109">
        <v>0</v>
      </c>
      <c r="S110" s="109">
        <v>0</v>
      </c>
      <c r="T110" s="135">
        <v>49</v>
      </c>
      <c r="U110" s="4">
        <v>0</v>
      </c>
      <c r="V110" s="4">
        <v>0</v>
      </c>
      <c r="W110" s="110">
        <v>35</v>
      </c>
      <c r="X110" s="109">
        <v>0</v>
      </c>
      <c r="Y110" s="109">
        <v>0</v>
      </c>
      <c r="Z110" s="4">
        <v>134</v>
      </c>
      <c r="AA110" s="4">
        <v>0</v>
      </c>
      <c r="AB110" s="4">
        <v>0</v>
      </c>
      <c r="AC110" s="4">
        <v>134</v>
      </c>
      <c r="AD110" s="109">
        <v>0</v>
      </c>
      <c r="AE110" s="109">
        <v>0</v>
      </c>
      <c r="AF110" s="109">
        <v>0</v>
      </c>
      <c r="AG110" s="4">
        <v>0</v>
      </c>
      <c r="AH110" s="4">
        <v>0</v>
      </c>
      <c r="AI110" s="4">
        <v>0</v>
      </c>
      <c r="AJ110" s="110">
        <v>0</v>
      </c>
      <c r="AK110" s="109">
        <v>0</v>
      </c>
      <c r="AL110" s="109">
        <v>0</v>
      </c>
      <c r="AM110" s="4">
        <v>0</v>
      </c>
      <c r="AN110" s="4">
        <v>0</v>
      </c>
      <c r="AO110" s="4">
        <v>0</v>
      </c>
      <c r="AP110" s="4">
        <v>0</v>
      </c>
      <c r="AQ110" s="109">
        <v>0</v>
      </c>
      <c r="AR110" s="109">
        <v>0</v>
      </c>
      <c r="AS110" s="109">
        <v>0</v>
      </c>
      <c r="AT110" s="135">
        <v>0</v>
      </c>
      <c r="AU110" s="4">
        <v>0</v>
      </c>
      <c r="AV110" s="4">
        <v>58</v>
      </c>
      <c r="AW110" s="110">
        <v>0</v>
      </c>
      <c r="AX110" s="109">
        <v>0</v>
      </c>
      <c r="AY110" s="109">
        <v>0</v>
      </c>
      <c r="AZ110" s="4">
        <v>0</v>
      </c>
      <c r="BA110" s="4">
        <v>0</v>
      </c>
      <c r="BB110" s="4">
        <v>58</v>
      </c>
      <c r="BC110" s="4">
        <v>58</v>
      </c>
      <c r="BD110" s="31">
        <v>0</v>
      </c>
      <c r="BE110" s="109">
        <v>0</v>
      </c>
      <c r="BF110" s="109">
        <v>0</v>
      </c>
      <c r="BG110" s="104">
        <v>0</v>
      </c>
      <c r="BH110" s="4">
        <v>0</v>
      </c>
      <c r="BI110" s="4">
        <v>0</v>
      </c>
      <c r="BJ110" s="110">
        <v>0</v>
      </c>
      <c r="BK110" s="109">
        <v>0</v>
      </c>
      <c r="BL110" s="109">
        <v>0</v>
      </c>
      <c r="BM110" s="4">
        <v>0</v>
      </c>
      <c r="BN110" s="4">
        <v>0</v>
      </c>
      <c r="BO110" s="4">
        <v>0</v>
      </c>
      <c r="BP110" s="4">
        <v>0</v>
      </c>
      <c r="BQ110" s="109">
        <v>0</v>
      </c>
      <c r="BR110" s="109">
        <v>0</v>
      </c>
      <c r="BS110" s="109">
        <v>0</v>
      </c>
      <c r="BT110" s="4">
        <v>0</v>
      </c>
      <c r="BU110" s="4">
        <v>0</v>
      </c>
      <c r="BV110" s="4">
        <v>0</v>
      </c>
      <c r="BW110" s="110">
        <v>0</v>
      </c>
      <c r="BX110" s="109">
        <v>0</v>
      </c>
      <c r="BY110" s="109">
        <v>0</v>
      </c>
      <c r="BZ110" s="4">
        <v>0</v>
      </c>
      <c r="CA110" s="4">
        <v>0</v>
      </c>
      <c r="CB110" s="4">
        <v>0</v>
      </c>
      <c r="CC110" s="4">
        <v>0</v>
      </c>
      <c r="CD110" s="109">
        <v>0</v>
      </c>
      <c r="CE110" s="109">
        <v>0</v>
      </c>
      <c r="CF110" s="109">
        <v>0</v>
      </c>
      <c r="CG110" s="4">
        <v>0</v>
      </c>
      <c r="CH110" s="4">
        <v>0</v>
      </c>
      <c r="CI110" s="4">
        <v>0</v>
      </c>
      <c r="CJ110" s="110">
        <v>0</v>
      </c>
      <c r="CK110" s="109">
        <v>0</v>
      </c>
      <c r="CL110" s="109">
        <v>0</v>
      </c>
      <c r="CM110" s="4">
        <v>0</v>
      </c>
      <c r="CN110" s="4">
        <v>0</v>
      </c>
      <c r="CO110" s="4">
        <v>0</v>
      </c>
      <c r="CP110" s="4">
        <v>0</v>
      </c>
      <c r="CQ110" s="109">
        <v>0</v>
      </c>
      <c r="CR110" s="109">
        <v>0</v>
      </c>
      <c r="CS110" s="109">
        <v>0</v>
      </c>
      <c r="CT110" s="4">
        <v>0</v>
      </c>
      <c r="CU110" s="4">
        <v>0</v>
      </c>
      <c r="CV110" s="4">
        <v>0</v>
      </c>
      <c r="CW110" s="110">
        <v>0</v>
      </c>
      <c r="CX110" s="109">
        <v>0</v>
      </c>
      <c r="CY110" s="109">
        <v>0</v>
      </c>
      <c r="CZ110" s="4">
        <v>0</v>
      </c>
      <c r="DA110" s="4">
        <v>0</v>
      </c>
      <c r="DB110" s="4">
        <v>0</v>
      </c>
      <c r="DC110" s="4">
        <v>0</v>
      </c>
      <c r="DD110" s="109">
        <v>0</v>
      </c>
      <c r="DE110" s="109">
        <v>0</v>
      </c>
      <c r="DF110" s="109">
        <v>0</v>
      </c>
      <c r="DG110" s="4">
        <v>0</v>
      </c>
      <c r="DH110" s="4">
        <v>0</v>
      </c>
      <c r="DI110" s="105">
        <v>0</v>
      </c>
      <c r="DJ110" s="110">
        <v>0</v>
      </c>
      <c r="DK110" s="109">
        <v>0</v>
      </c>
      <c r="DL110" s="109">
        <v>0</v>
      </c>
      <c r="DM110" s="4">
        <v>0</v>
      </c>
      <c r="DN110" s="4">
        <v>0</v>
      </c>
      <c r="DO110" s="4">
        <v>0</v>
      </c>
      <c r="DP110" s="4">
        <v>0</v>
      </c>
      <c r="DQ110" s="109">
        <v>69</v>
      </c>
      <c r="DR110" s="109">
        <v>0</v>
      </c>
      <c r="DS110" s="109">
        <v>0</v>
      </c>
      <c r="DT110" s="4">
        <v>64</v>
      </c>
      <c r="DU110" s="4">
        <v>0</v>
      </c>
      <c r="DV110" s="4">
        <v>0</v>
      </c>
      <c r="DW110" s="110">
        <v>16</v>
      </c>
      <c r="DX110" s="109">
        <v>0</v>
      </c>
      <c r="DY110" s="109">
        <v>0</v>
      </c>
      <c r="DZ110" s="4">
        <v>149</v>
      </c>
      <c r="EA110" s="4">
        <v>0</v>
      </c>
      <c r="EB110" s="4">
        <v>0</v>
      </c>
      <c r="EC110" s="4">
        <v>149</v>
      </c>
      <c r="ED110" s="109">
        <v>0</v>
      </c>
      <c r="EE110" s="109">
        <v>0</v>
      </c>
      <c r="EF110" s="109">
        <v>0</v>
      </c>
      <c r="EG110" s="4">
        <v>0</v>
      </c>
      <c r="EH110" s="4">
        <v>0</v>
      </c>
      <c r="EI110" s="4">
        <v>0</v>
      </c>
      <c r="EJ110" s="110">
        <v>0</v>
      </c>
      <c r="EK110" s="109">
        <v>0</v>
      </c>
      <c r="EL110" s="109">
        <v>0</v>
      </c>
      <c r="EM110" s="4">
        <v>0</v>
      </c>
      <c r="EN110" s="4">
        <v>0</v>
      </c>
      <c r="EO110" s="4">
        <v>0</v>
      </c>
      <c r="EP110" s="4">
        <v>0</v>
      </c>
      <c r="EQ110" s="109">
        <v>0</v>
      </c>
      <c r="ER110" s="109">
        <v>0</v>
      </c>
      <c r="ES110" s="109">
        <v>0</v>
      </c>
      <c r="ET110" s="4">
        <v>0</v>
      </c>
      <c r="EU110" s="4">
        <v>0</v>
      </c>
      <c r="EV110" s="105">
        <v>0</v>
      </c>
      <c r="EW110" s="110">
        <v>0</v>
      </c>
      <c r="EX110" s="109">
        <v>0</v>
      </c>
      <c r="EY110" s="109">
        <v>0</v>
      </c>
      <c r="EZ110" s="4">
        <v>0</v>
      </c>
      <c r="FA110" s="4">
        <v>0</v>
      </c>
      <c r="FB110" s="4">
        <v>0</v>
      </c>
      <c r="FC110" s="4">
        <v>0</v>
      </c>
      <c r="FD110" s="109">
        <v>0</v>
      </c>
      <c r="FE110" s="109">
        <v>0</v>
      </c>
      <c r="FF110" s="109">
        <v>0</v>
      </c>
      <c r="FG110" s="4">
        <v>0</v>
      </c>
      <c r="FH110" s="4">
        <v>0</v>
      </c>
      <c r="FI110" s="4">
        <v>0</v>
      </c>
      <c r="FJ110" s="110">
        <v>0</v>
      </c>
      <c r="FK110" s="109">
        <v>0</v>
      </c>
      <c r="FL110" s="109">
        <v>0</v>
      </c>
      <c r="FM110" s="4">
        <v>0</v>
      </c>
      <c r="FN110" s="4">
        <v>0</v>
      </c>
      <c r="FO110" s="4">
        <v>0</v>
      </c>
      <c r="FP110" s="4">
        <v>0</v>
      </c>
      <c r="FQ110" s="109">
        <v>0</v>
      </c>
      <c r="FR110" s="109">
        <v>0</v>
      </c>
      <c r="FS110" s="109">
        <v>0</v>
      </c>
      <c r="FT110" s="4">
        <v>0</v>
      </c>
      <c r="FU110" s="4">
        <v>0</v>
      </c>
      <c r="FV110" s="4">
        <v>0</v>
      </c>
      <c r="FW110" s="110">
        <v>0</v>
      </c>
      <c r="FX110" s="109">
        <v>0</v>
      </c>
      <c r="FY110" s="109">
        <v>0</v>
      </c>
      <c r="FZ110" s="4">
        <v>0</v>
      </c>
      <c r="GA110" s="4">
        <v>0</v>
      </c>
      <c r="GB110" s="4">
        <v>0</v>
      </c>
      <c r="GC110" s="4">
        <v>0</v>
      </c>
      <c r="GD110" s="109">
        <v>0</v>
      </c>
      <c r="GE110" s="109">
        <v>0</v>
      </c>
      <c r="GF110" s="109">
        <v>0</v>
      </c>
      <c r="GG110" s="4">
        <v>0</v>
      </c>
      <c r="GH110" s="4">
        <v>0</v>
      </c>
      <c r="GI110" s="4">
        <v>0</v>
      </c>
      <c r="GJ110" s="110">
        <v>0</v>
      </c>
      <c r="GK110" s="109">
        <v>0</v>
      </c>
      <c r="GL110" s="109">
        <v>0</v>
      </c>
      <c r="GM110" s="4">
        <v>0</v>
      </c>
      <c r="GN110" s="4">
        <v>0</v>
      </c>
      <c r="GO110" s="4">
        <v>0</v>
      </c>
      <c r="GP110" s="4">
        <v>0</v>
      </c>
      <c r="GQ110" s="109">
        <v>0</v>
      </c>
      <c r="GR110" s="109">
        <v>0</v>
      </c>
      <c r="GS110" s="109">
        <v>0</v>
      </c>
      <c r="GT110" s="4">
        <v>0</v>
      </c>
      <c r="GU110" s="4">
        <v>0</v>
      </c>
      <c r="GV110" s="4">
        <v>0</v>
      </c>
      <c r="GW110" s="110">
        <v>0</v>
      </c>
      <c r="GX110" s="109">
        <v>0</v>
      </c>
      <c r="GY110" s="109">
        <v>0</v>
      </c>
      <c r="GZ110" s="4">
        <v>0</v>
      </c>
      <c r="HA110" s="4">
        <v>0</v>
      </c>
      <c r="HB110" s="4">
        <v>0</v>
      </c>
      <c r="HC110" s="4">
        <v>0</v>
      </c>
      <c r="HD110" s="109">
        <v>0</v>
      </c>
      <c r="HE110" s="109">
        <v>0</v>
      </c>
      <c r="HF110" s="109">
        <v>0</v>
      </c>
      <c r="HG110" s="4">
        <v>0</v>
      </c>
      <c r="HH110" s="4">
        <v>0</v>
      </c>
      <c r="HI110" s="4">
        <v>0</v>
      </c>
      <c r="HJ110" s="110">
        <v>0</v>
      </c>
      <c r="HK110" s="109">
        <v>0</v>
      </c>
      <c r="HL110" s="109">
        <v>0</v>
      </c>
      <c r="HM110" s="4">
        <v>0</v>
      </c>
      <c r="HN110" s="4">
        <v>0</v>
      </c>
      <c r="HO110" s="4">
        <v>0</v>
      </c>
      <c r="HP110" s="4">
        <v>0</v>
      </c>
      <c r="HQ110" s="109">
        <v>0</v>
      </c>
      <c r="HR110" s="109">
        <v>0</v>
      </c>
      <c r="HS110" s="109">
        <v>0</v>
      </c>
      <c r="HT110" s="4">
        <v>0</v>
      </c>
      <c r="HU110" s="4">
        <v>0</v>
      </c>
      <c r="HV110" s="4">
        <v>0</v>
      </c>
      <c r="HW110" s="110">
        <v>0</v>
      </c>
      <c r="HX110" s="109">
        <v>0</v>
      </c>
      <c r="HY110" s="109">
        <v>0</v>
      </c>
      <c r="HZ110" s="4">
        <v>0</v>
      </c>
      <c r="IA110" s="4">
        <v>0</v>
      </c>
      <c r="IB110" s="4">
        <v>0</v>
      </c>
      <c r="IC110" s="4">
        <v>0</v>
      </c>
      <c r="ID110" s="109">
        <v>0</v>
      </c>
      <c r="IE110" s="109">
        <v>0</v>
      </c>
      <c r="IF110" s="109">
        <v>0</v>
      </c>
      <c r="IG110" s="4">
        <v>0</v>
      </c>
      <c r="IH110" s="4">
        <v>0</v>
      </c>
      <c r="II110" s="4">
        <v>0</v>
      </c>
      <c r="IJ110" s="110">
        <v>0</v>
      </c>
      <c r="IK110" s="109">
        <v>0</v>
      </c>
      <c r="IL110" s="109">
        <v>0</v>
      </c>
      <c r="IM110" s="4">
        <v>0</v>
      </c>
      <c r="IN110" s="4">
        <v>0</v>
      </c>
      <c r="IO110" s="4">
        <v>0</v>
      </c>
      <c r="IP110" s="4">
        <v>0</v>
      </c>
      <c r="IQ110" s="109">
        <v>0</v>
      </c>
      <c r="IR110" s="109">
        <v>21</v>
      </c>
      <c r="IS110" s="109">
        <v>75</v>
      </c>
      <c r="IT110" s="4">
        <v>0</v>
      </c>
      <c r="IU110" s="4">
        <v>26</v>
      </c>
      <c r="IV110" s="4">
        <v>0</v>
      </c>
      <c r="IW110" s="110">
        <v>0</v>
      </c>
      <c r="IX110" s="109">
        <v>0</v>
      </c>
      <c r="IY110" s="109">
        <v>0</v>
      </c>
      <c r="IZ110" s="4">
        <v>0</v>
      </c>
      <c r="JA110" s="4">
        <v>47</v>
      </c>
      <c r="JB110" s="4">
        <v>75</v>
      </c>
      <c r="JC110" s="4">
        <v>122</v>
      </c>
      <c r="JD110" s="242">
        <v>283</v>
      </c>
      <c r="JE110" s="242">
        <v>47</v>
      </c>
      <c r="JF110" s="242">
        <v>133</v>
      </c>
      <c r="JG110" s="304">
        <v>463</v>
      </c>
      <c r="JH110" s="300">
        <v>518.33333333333337</v>
      </c>
      <c r="JJ110" s="301">
        <v>283</v>
      </c>
      <c r="JK110" s="301">
        <v>47</v>
      </c>
      <c r="JL110" s="301">
        <v>133</v>
      </c>
      <c r="JM110" s="306">
        <v>463</v>
      </c>
      <c r="JN110" s="303">
        <v>89.324758842443714</v>
      </c>
      <c r="JP110" s="110">
        <v>0</v>
      </c>
      <c r="JQ110" s="109">
        <v>0</v>
      </c>
      <c r="JR110" s="109">
        <v>0</v>
      </c>
      <c r="JS110" s="145">
        <v>0</v>
      </c>
      <c r="JT110" s="148">
        <v>0</v>
      </c>
    </row>
    <row r="111" spans="1:280" ht="16.5" thickTop="1" thickBot="1" x14ac:dyDescent="0.3">
      <c r="A111" s="75" t="s">
        <v>216</v>
      </c>
      <c r="B111" s="290" t="s">
        <v>217</v>
      </c>
      <c r="C111" s="297">
        <v>460.33333333333331</v>
      </c>
      <c r="D111" s="112">
        <v>0</v>
      </c>
      <c r="E111" s="109">
        <v>0</v>
      </c>
      <c r="F111" s="114">
        <v>0</v>
      </c>
      <c r="G111" s="104">
        <v>0</v>
      </c>
      <c r="H111" s="4">
        <v>0</v>
      </c>
      <c r="I111" s="4">
        <v>0</v>
      </c>
      <c r="J111" s="110">
        <v>0</v>
      </c>
      <c r="K111" s="109">
        <v>0</v>
      </c>
      <c r="L111" s="109">
        <v>0</v>
      </c>
      <c r="M111" s="4">
        <v>0</v>
      </c>
      <c r="N111" s="4">
        <v>0</v>
      </c>
      <c r="O111" s="4">
        <v>0</v>
      </c>
      <c r="P111" s="4">
        <v>0</v>
      </c>
      <c r="Q111" s="112">
        <v>0</v>
      </c>
      <c r="R111" s="109">
        <v>0</v>
      </c>
      <c r="S111" s="109">
        <v>0</v>
      </c>
      <c r="T111" s="135">
        <v>0</v>
      </c>
      <c r="U111" s="4">
        <v>0</v>
      </c>
      <c r="V111" s="4">
        <v>0</v>
      </c>
      <c r="W111" s="110">
        <v>0</v>
      </c>
      <c r="X111" s="109">
        <v>0</v>
      </c>
      <c r="Y111" s="109">
        <v>0</v>
      </c>
      <c r="Z111" s="4">
        <v>0</v>
      </c>
      <c r="AA111" s="4">
        <v>0</v>
      </c>
      <c r="AB111" s="4">
        <v>0</v>
      </c>
      <c r="AC111" s="4">
        <v>0</v>
      </c>
      <c r="AD111" s="109">
        <v>0</v>
      </c>
      <c r="AE111" s="109">
        <v>0</v>
      </c>
      <c r="AF111" s="109">
        <v>0</v>
      </c>
      <c r="AG111" s="4">
        <v>0</v>
      </c>
      <c r="AH111" s="4">
        <v>0</v>
      </c>
      <c r="AI111" s="4">
        <v>0</v>
      </c>
      <c r="AJ111" s="110">
        <v>0</v>
      </c>
      <c r="AK111" s="109">
        <v>0</v>
      </c>
      <c r="AL111" s="109">
        <v>0</v>
      </c>
      <c r="AM111" s="4">
        <v>0</v>
      </c>
      <c r="AN111" s="4">
        <v>0</v>
      </c>
      <c r="AO111" s="4">
        <v>0</v>
      </c>
      <c r="AP111" s="4">
        <v>0</v>
      </c>
      <c r="AQ111" s="109">
        <v>0</v>
      </c>
      <c r="AR111" s="109">
        <v>272</v>
      </c>
      <c r="AS111" s="109">
        <v>47</v>
      </c>
      <c r="AT111" s="135">
        <v>0</v>
      </c>
      <c r="AU111" s="4">
        <v>0</v>
      </c>
      <c r="AV111" s="4">
        <v>98</v>
      </c>
      <c r="AW111" s="110">
        <v>0</v>
      </c>
      <c r="AX111" s="109">
        <v>208</v>
      </c>
      <c r="AY111" s="109">
        <v>77</v>
      </c>
      <c r="AZ111" s="4">
        <v>0</v>
      </c>
      <c r="BA111" s="4">
        <v>480</v>
      </c>
      <c r="BB111" s="4">
        <v>222</v>
      </c>
      <c r="BC111" s="4">
        <v>702</v>
      </c>
      <c r="BD111" s="31">
        <v>0</v>
      </c>
      <c r="BE111" s="109">
        <v>0</v>
      </c>
      <c r="BF111" s="109">
        <v>0</v>
      </c>
      <c r="BG111" s="104">
        <v>0</v>
      </c>
      <c r="BH111" s="4">
        <v>0</v>
      </c>
      <c r="BI111" s="4">
        <v>0</v>
      </c>
      <c r="BJ111" s="110">
        <v>0</v>
      </c>
      <c r="BK111" s="109">
        <v>0</v>
      </c>
      <c r="BL111" s="109">
        <v>0</v>
      </c>
      <c r="BM111" s="4">
        <v>0</v>
      </c>
      <c r="BN111" s="4">
        <v>0</v>
      </c>
      <c r="BO111" s="4">
        <v>0</v>
      </c>
      <c r="BP111" s="4">
        <v>0</v>
      </c>
      <c r="BQ111" s="109">
        <v>0</v>
      </c>
      <c r="BR111" s="109">
        <v>0</v>
      </c>
      <c r="BS111" s="109">
        <v>0</v>
      </c>
      <c r="BT111" s="4">
        <v>0</v>
      </c>
      <c r="BU111" s="4">
        <v>0</v>
      </c>
      <c r="BV111" s="4">
        <v>0</v>
      </c>
      <c r="BW111" s="110">
        <v>0</v>
      </c>
      <c r="BX111" s="109">
        <v>0</v>
      </c>
      <c r="BY111" s="109">
        <v>0</v>
      </c>
      <c r="BZ111" s="4">
        <v>0</v>
      </c>
      <c r="CA111" s="4">
        <v>0</v>
      </c>
      <c r="CB111" s="4">
        <v>0</v>
      </c>
      <c r="CC111" s="4">
        <v>0</v>
      </c>
      <c r="CD111" s="109">
        <v>0</v>
      </c>
      <c r="CE111" s="109">
        <v>0</v>
      </c>
      <c r="CF111" s="109">
        <v>0</v>
      </c>
      <c r="CG111" s="4">
        <v>0</v>
      </c>
      <c r="CH111" s="4">
        <v>0</v>
      </c>
      <c r="CI111" s="4">
        <v>0</v>
      </c>
      <c r="CJ111" s="110">
        <v>0</v>
      </c>
      <c r="CK111" s="109">
        <v>0</v>
      </c>
      <c r="CL111" s="109">
        <v>0</v>
      </c>
      <c r="CM111" s="4">
        <v>0</v>
      </c>
      <c r="CN111" s="4">
        <v>0</v>
      </c>
      <c r="CO111" s="4">
        <v>0</v>
      </c>
      <c r="CP111" s="4">
        <v>0</v>
      </c>
      <c r="CQ111" s="109">
        <v>0</v>
      </c>
      <c r="CR111" s="109">
        <v>0</v>
      </c>
      <c r="CS111" s="109">
        <v>0</v>
      </c>
      <c r="CT111" s="4">
        <v>0</v>
      </c>
      <c r="CU111" s="4">
        <v>0</v>
      </c>
      <c r="CV111" s="4">
        <v>0</v>
      </c>
      <c r="CW111" s="110">
        <v>0</v>
      </c>
      <c r="CX111" s="109">
        <v>0</v>
      </c>
      <c r="CY111" s="109">
        <v>0</v>
      </c>
      <c r="CZ111" s="4">
        <v>0</v>
      </c>
      <c r="DA111" s="4">
        <v>0</v>
      </c>
      <c r="DB111" s="4">
        <v>0</v>
      </c>
      <c r="DC111" s="4">
        <v>0</v>
      </c>
      <c r="DD111" s="109">
        <v>0</v>
      </c>
      <c r="DE111" s="109">
        <v>0</v>
      </c>
      <c r="DF111" s="109">
        <v>0</v>
      </c>
      <c r="DG111" s="4">
        <v>0</v>
      </c>
      <c r="DH111" s="4">
        <v>0</v>
      </c>
      <c r="DI111" s="105">
        <v>0</v>
      </c>
      <c r="DJ111" s="110">
        <v>0</v>
      </c>
      <c r="DK111" s="109">
        <v>0</v>
      </c>
      <c r="DL111" s="109">
        <v>0</v>
      </c>
      <c r="DM111" s="4">
        <v>0</v>
      </c>
      <c r="DN111" s="4">
        <v>0</v>
      </c>
      <c r="DO111" s="4">
        <v>0</v>
      </c>
      <c r="DP111" s="4">
        <v>0</v>
      </c>
      <c r="DQ111" s="109">
        <v>0</v>
      </c>
      <c r="DR111" s="109">
        <v>0</v>
      </c>
      <c r="DS111" s="109">
        <v>0</v>
      </c>
      <c r="DT111" s="4">
        <v>0</v>
      </c>
      <c r="DU111" s="4">
        <v>0</v>
      </c>
      <c r="DV111" s="4">
        <v>0</v>
      </c>
      <c r="DW111" s="110">
        <v>0</v>
      </c>
      <c r="DX111" s="109">
        <v>0</v>
      </c>
      <c r="DY111" s="109">
        <v>0</v>
      </c>
      <c r="DZ111" s="4">
        <v>0</v>
      </c>
      <c r="EA111" s="4">
        <v>0</v>
      </c>
      <c r="EB111" s="4">
        <v>0</v>
      </c>
      <c r="EC111" s="4">
        <v>0</v>
      </c>
      <c r="ED111" s="109">
        <v>0</v>
      </c>
      <c r="EE111" s="109">
        <v>32</v>
      </c>
      <c r="EF111" s="109">
        <v>0</v>
      </c>
      <c r="EG111" s="4">
        <v>0</v>
      </c>
      <c r="EH111" s="4">
        <v>0</v>
      </c>
      <c r="EI111" s="4">
        <v>0</v>
      </c>
      <c r="EJ111" s="110">
        <v>0</v>
      </c>
      <c r="EK111" s="109">
        <v>0</v>
      </c>
      <c r="EL111" s="109">
        <v>0</v>
      </c>
      <c r="EM111" s="4">
        <v>0</v>
      </c>
      <c r="EN111" s="4">
        <v>32</v>
      </c>
      <c r="EO111" s="4">
        <v>0</v>
      </c>
      <c r="EP111" s="4">
        <v>32</v>
      </c>
      <c r="EQ111" s="109">
        <v>0</v>
      </c>
      <c r="ER111" s="109">
        <v>0</v>
      </c>
      <c r="ES111" s="109">
        <v>0</v>
      </c>
      <c r="ET111" s="4">
        <v>0</v>
      </c>
      <c r="EU111" s="4">
        <v>0</v>
      </c>
      <c r="EV111" s="105">
        <v>0</v>
      </c>
      <c r="EW111" s="110">
        <v>0</v>
      </c>
      <c r="EX111" s="109">
        <v>0</v>
      </c>
      <c r="EY111" s="109">
        <v>0</v>
      </c>
      <c r="EZ111" s="4">
        <v>0</v>
      </c>
      <c r="FA111" s="4">
        <v>0</v>
      </c>
      <c r="FB111" s="4">
        <v>0</v>
      </c>
      <c r="FC111" s="4">
        <v>0</v>
      </c>
      <c r="FD111" s="109">
        <v>0</v>
      </c>
      <c r="FE111" s="109">
        <v>0</v>
      </c>
      <c r="FF111" s="109">
        <v>0</v>
      </c>
      <c r="FG111" s="4">
        <v>0</v>
      </c>
      <c r="FH111" s="4">
        <v>0</v>
      </c>
      <c r="FI111" s="4">
        <v>0</v>
      </c>
      <c r="FJ111" s="110">
        <v>0</v>
      </c>
      <c r="FK111" s="109">
        <v>0</v>
      </c>
      <c r="FL111" s="109">
        <v>0</v>
      </c>
      <c r="FM111" s="4">
        <v>0</v>
      </c>
      <c r="FN111" s="4">
        <v>0</v>
      </c>
      <c r="FO111" s="4">
        <v>0</v>
      </c>
      <c r="FP111" s="4">
        <v>0</v>
      </c>
      <c r="FQ111" s="109">
        <v>0</v>
      </c>
      <c r="FR111" s="109">
        <v>0</v>
      </c>
      <c r="FS111" s="109">
        <v>0</v>
      </c>
      <c r="FT111" s="4">
        <v>0</v>
      </c>
      <c r="FU111" s="4">
        <v>0</v>
      </c>
      <c r="FV111" s="4">
        <v>0</v>
      </c>
      <c r="FW111" s="110">
        <v>0</v>
      </c>
      <c r="FX111" s="109">
        <v>0</v>
      </c>
      <c r="FY111" s="109">
        <v>0</v>
      </c>
      <c r="FZ111" s="4">
        <v>0</v>
      </c>
      <c r="GA111" s="4">
        <v>0</v>
      </c>
      <c r="GB111" s="4">
        <v>0</v>
      </c>
      <c r="GC111" s="4">
        <v>0</v>
      </c>
      <c r="GD111" s="109">
        <v>0</v>
      </c>
      <c r="GE111" s="109">
        <v>0</v>
      </c>
      <c r="GF111" s="109">
        <v>0</v>
      </c>
      <c r="GG111" s="4">
        <v>0</v>
      </c>
      <c r="GH111" s="4">
        <v>0</v>
      </c>
      <c r="GI111" s="4">
        <v>0</v>
      </c>
      <c r="GJ111" s="110">
        <v>0</v>
      </c>
      <c r="GK111" s="109">
        <v>0</v>
      </c>
      <c r="GL111" s="109">
        <v>0</v>
      </c>
      <c r="GM111" s="4">
        <v>0</v>
      </c>
      <c r="GN111" s="4">
        <v>0</v>
      </c>
      <c r="GO111" s="4">
        <v>0</v>
      </c>
      <c r="GP111" s="4">
        <v>0</v>
      </c>
      <c r="GQ111" s="109">
        <v>0</v>
      </c>
      <c r="GR111" s="109">
        <v>0</v>
      </c>
      <c r="GS111" s="109">
        <v>0</v>
      </c>
      <c r="GT111" s="4">
        <v>0</v>
      </c>
      <c r="GU111" s="4">
        <v>0</v>
      </c>
      <c r="GV111" s="4">
        <v>0</v>
      </c>
      <c r="GW111" s="110">
        <v>0</v>
      </c>
      <c r="GX111" s="109">
        <v>0</v>
      </c>
      <c r="GY111" s="109">
        <v>0</v>
      </c>
      <c r="GZ111" s="4">
        <v>0</v>
      </c>
      <c r="HA111" s="4">
        <v>0</v>
      </c>
      <c r="HB111" s="4">
        <v>0</v>
      </c>
      <c r="HC111" s="4">
        <v>0</v>
      </c>
      <c r="HD111" s="109">
        <v>0</v>
      </c>
      <c r="HE111" s="109">
        <v>0</v>
      </c>
      <c r="HF111" s="109">
        <v>0</v>
      </c>
      <c r="HG111" s="4">
        <v>0</v>
      </c>
      <c r="HH111" s="4">
        <v>0</v>
      </c>
      <c r="HI111" s="4">
        <v>0</v>
      </c>
      <c r="HJ111" s="110">
        <v>0</v>
      </c>
      <c r="HK111" s="109">
        <v>0</v>
      </c>
      <c r="HL111" s="109">
        <v>0</v>
      </c>
      <c r="HM111" s="4">
        <v>0</v>
      </c>
      <c r="HN111" s="4">
        <v>0</v>
      </c>
      <c r="HO111" s="4">
        <v>0</v>
      </c>
      <c r="HP111" s="4">
        <v>0</v>
      </c>
      <c r="HQ111" s="109">
        <v>0</v>
      </c>
      <c r="HR111" s="109">
        <v>0</v>
      </c>
      <c r="HS111" s="109">
        <v>0</v>
      </c>
      <c r="HT111" s="4">
        <v>0</v>
      </c>
      <c r="HU111" s="4">
        <v>0</v>
      </c>
      <c r="HV111" s="4">
        <v>0</v>
      </c>
      <c r="HW111" s="110">
        <v>0</v>
      </c>
      <c r="HX111" s="109">
        <v>0</v>
      </c>
      <c r="HY111" s="109">
        <v>0</v>
      </c>
      <c r="HZ111" s="4">
        <v>0</v>
      </c>
      <c r="IA111" s="4">
        <v>0</v>
      </c>
      <c r="IB111" s="4">
        <v>0</v>
      </c>
      <c r="IC111" s="4">
        <v>0</v>
      </c>
      <c r="ID111" s="109">
        <v>0</v>
      </c>
      <c r="IE111" s="109">
        <v>0</v>
      </c>
      <c r="IF111" s="109">
        <v>0</v>
      </c>
      <c r="IG111" s="4">
        <v>0</v>
      </c>
      <c r="IH111" s="4">
        <v>0</v>
      </c>
      <c r="II111" s="4">
        <v>0</v>
      </c>
      <c r="IJ111" s="110">
        <v>0</v>
      </c>
      <c r="IK111" s="109">
        <v>0</v>
      </c>
      <c r="IL111" s="109">
        <v>0</v>
      </c>
      <c r="IM111" s="4">
        <v>0</v>
      </c>
      <c r="IN111" s="4">
        <v>0</v>
      </c>
      <c r="IO111" s="4">
        <v>0</v>
      </c>
      <c r="IP111" s="4">
        <v>0</v>
      </c>
      <c r="IQ111" s="109">
        <v>0</v>
      </c>
      <c r="IR111" s="109">
        <v>10</v>
      </c>
      <c r="IS111" s="109">
        <v>14</v>
      </c>
      <c r="IT111" s="4">
        <v>0</v>
      </c>
      <c r="IU111" s="4">
        <v>0</v>
      </c>
      <c r="IV111" s="4">
        <v>0</v>
      </c>
      <c r="IW111" s="110">
        <v>0</v>
      </c>
      <c r="IX111" s="109">
        <v>0</v>
      </c>
      <c r="IY111" s="109">
        <v>0</v>
      </c>
      <c r="IZ111" s="4">
        <v>0</v>
      </c>
      <c r="JA111" s="4">
        <v>10</v>
      </c>
      <c r="JB111" s="4">
        <v>14</v>
      </c>
      <c r="JC111" s="4">
        <v>24</v>
      </c>
      <c r="JD111" s="242">
        <v>0</v>
      </c>
      <c r="JE111" s="242">
        <v>522</v>
      </c>
      <c r="JF111" s="242">
        <v>236</v>
      </c>
      <c r="JG111" s="304">
        <v>758</v>
      </c>
      <c r="JH111" s="300">
        <v>460.33333333333331</v>
      </c>
      <c r="JJ111" s="301">
        <v>0</v>
      </c>
      <c r="JK111" s="301">
        <v>522</v>
      </c>
      <c r="JL111" s="301">
        <v>236</v>
      </c>
      <c r="JM111" s="306">
        <v>758</v>
      </c>
      <c r="JN111" s="303">
        <v>164.66328747284578</v>
      </c>
      <c r="JP111" s="110">
        <v>0</v>
      </c>
      <c r="JQ111" s="109">
        <v>0</v>
      </c>
      <c r="JR111" s="109">
        <v>6</v>
      </c>
      <c r="JS111" s="145">
        <v>6</v>
      </c>
      <c r="JT111" s="148">
        <v>1.2526096033402923</v>
      </c>
    </row>
    <row r="112" spans="1:280" ht="16.5" thickTop="1" thickBot="1" x14ac:dyDescent="0.3">
      <c r="A112" s="75" t="s">
        <v>218</v>
      </c>
      <c r="B112" s="290" t="s">
        <v>219</v>
      </c>
      <c r="C112" s="297">
        <v>409</v>
      </c>
      <c r="D112" s="112">
        <v>0</v>
      </c>
      <c r="E112" s="109">
        <v>0</v>
      </c>
      <c r="F112" s="114">
        <v>0</v>
      </c>
      <c r="G112" s="104">
        <v>0</v>
      </c>
      <c r="H112" s="4">
        <v>0</v>
      </c>
      <c r="I112" s="4">
        <v>0</v>
      </c>
      <c r="J112" s="110">
        <v>0</v>
      </c>
      <c r="K112" s="109">
        <v>0</v>
      </c>
      <c r="L112" s="109">
        <v>0</v>
      </c>
      <c r="M112" s="4">
        <v>0</v>
      </c>
      <c r="N112" s="4">
        <v>0</v>
      </c>
      <c r="O112" s="4">
        <v>0</v>
      </c>
      <c r="P112" s="4">
        <v>0</v>
      </c>
      <c r="Q112" s="112">
        <v>0</v>
      </c>
      <c r="R112" s="109">
        <v>0</v>
      </c>
      <c r="S112" s="109">
        <v>0</v>
      </c>
      <c r="T112" s="135">
        <v>0</v>
      </c>
      <c r="U112" s="4">
        <v>0</v>
      </c>
      <c r="V112" s="4">
        <v>0</v>
      </c>
      <c r="W112" s="110">
        <v>0</v>
      </c>
      <c r="X112" s="109">
        <v>0</v>
      </c>
      <c r="Y112" s="109">
        <v>0</v>
      </c>
      <c r="Z112" s="4">
        <v>0</v>
      </c>
      <c r="AA112" s="4">
        <v>0</v>
      </c>
      <c r="AB112" s="4">
        <v>0</v>
      </c>
      <c r="AC112" s="4">
        <v>0</v>
      </c>
      <c r="AD112" s="109">
        <v>0</v>
      </c>
      <c r="AE112" s="109">
        <v>0</v>
      </c>
      <c r="AF112" s="109">
        <v>0</v>
      </c>
      <c r="AG112" s="4">
        <v>0</v>
      </c>
      <c r="AH112" s="4">
        <v>0</v>
      </c>
      <c r="AI112" s="4">
        <v>0</v>
      </c>
      <c r="AJ112" s="110">
        <v>0</v>
      </c>
      <c r="AK112" s="109">
        <v>0</v>
      </c>
      <c r="AL112" s="109">
        <v>0</v>
      </c>
      <c r="AM112" s="4">
        <v>0</v>
      </c>
      <c r="AN112" s="4">
        <v>0</v>
      </c>
      <c r="AO112" s="4">
        <v>0</v>
      </c>
      <c r="AP112" s="4">
        <v>0</v>
      </c>
      <c r="AQ112" s="109">
        <v>0</v>
      </c>
      <c r="AR112" s="109">
        <v>0</v>
      </c>
      <c r="AS112" s="109">
        <v>0</v>
      </c>
      <c r="AT112" s="135">
        <v>36</v>
      </c>
      <c r="AU112" s="4">
        <v>0</v>
      </c>
      <c r="AV112" s="4">
        <v>0</v>
      </c>
      <c r="AW112" s="110">
        <v>0</v>
      </c>
      <c r="AX112" s="109">
        <v>0</v>
      </c>
      <c r="AY112" s="109">
        <v>36</v>
      </c>
      <c r="AZ112" s="4">
        <v>36</v>
      </c>
      <c r="BA112" s="4">
        <v>0</v>
      </c>
      <c r="BB112" s="4">
        <v>36</v>
      </c>
      <c r="BC112" s="4">
        <v>72</v>
      </c>
      <c r="BD112" s="31">
        <v>0</v>
      </c>
      <c r="BE112" s="109">
        <v>0</v>
      </c>
      <c r="BF112" s="109">
        <v>0</v>
      </c>
      <c r="BG112" s="104">
        <v>0</v>
      </c>
      <c r="BH112" s="4">
        <v>0</v>
      </c>
      <c r="BI112" s="4">
        <v>0</v>
      </c>
      <c r="BJ112" s="110">
        <v>0</v>
      </c>
      <c r="BK112" s="109">
        <v>0</v>
      </c>
      <c r="BL112" s="109">
        <v>0</v>
      </c>
      <c r="BM112" s="4">
        <v>0</v>
      </c>
      <c r="BN112" s="4">
        <v>0</v>
      </c>
      <c r="BO112" s="4">
        <v>0</v>
      </c>
      <c r="BP112" s="4">
        <v>0</v>
      </c>
      <c r="BQ112" s="109">
        <v>0</v>
      </c>
      <c r="BR112" s="109">
        <v>0</v>
      </c>
      <c r="BS112" s="109">
        <v>0</v>
      </c>
      <c r="BT112" s="4">
        <v>0</v>
      </c>
      <c r="BU112" s="4">
        <v>0</v>
      </c>
      <c r="BV112" s="4">
        <v>0</v>
      </c>
      <c r="BW112" s="110">
        <v>0</v>
      </c>
      <c r="BX112" s="109">
        <v>0</v>
      </c>
      <c r="BY112" s="109">
        <v>0</v>
      </c>
      <c r="BZ112" s="4">
        <v>0</v>
      </c>
      <c r="CA112" s="4">
        <v>0</v>
      </c>
      <c r="CB112" s="4">
        <v>0</v>
      </c>
      <c r="CC112" s="4">
        <v>0</v>
      </c>
      <c r="CD112" s="109">
        <v>0</v>
      </c>
      <c r="CE112" s="109">
        <v>0</v>
      </c>
      <c r="CF112" s="109">
        <v>0</v>
      </c>
      <c r="CG112" s="4">
        <v>0</v>
      </c>
      <c r="CH112" s="4">
        <v>0</v>
      </c>
      <c r="CI112" s="4">
        <v>0</v>
      </c>
      <c r="CJ112" s="110">
        <v>0</v>
      </c>
      <c r="CK112" s="109">
        <v>0</v>
      </c>
      <c r="CL112" s="109">
        <v>0</v>
      </c>
      <c r="CM112" s="4">
        <v>0</v>
      </c>
      <c r="CN112" s="4">
        <v>0</v>
      </c>
      <c r="CO112" s="4">
        <v>0</v>
      </c>
      <c r="CP112" s="4">
        <v>0</v>
      </c>
      <c r="CQ112" s="109">
        <v>0</v>
      </c>
      <c r="CR112" s="109">
        <v>0</v>
      </c>
      <c r="CS112" s="109">
        <v>0</v>
      </c>
      <c r="CT112" s="4">
        <v>0</v>
      </c>
      <c r="CU112" s="4">
        <v>0</v>
      </c>
      <c r="CV112" s="4">
        <v>0</v>
      </c>
      <c r="CW112" s="110">
        <v>0</v>
      </c>
      <c r="CX112" s="109">
        <v>0</v>
      </c>
      <c r="CY112" s="109">
        <v>0</v>
      </c>
      <c r="CZ112" s="4">
        <v>0</v>
      </c>
      <c r="DA112" s="4">
        <v>0</v>
      </c>
      <c r="DB112" s="4">
        <v>0</v>
      </c>
      <c r="DC112" s="4">
        <v>0</v>
      </c>
      <c r="DD112" s="109">
        <v>0</v>
      </c>
      <c r="DE112" s="109">
        <v>0</v>
      </c>
      <c r="DF112" s="109">
        <v>0</v>
      </c>
      <c r="DG112" s="4">
        <v>0</v>
      </c>
      <c r="DH112" s="4">
        <v>0</v>
      </c>
      <c r="DI112" s="105">
        <v>0</v>
      </c>
      <c r="DJ112" s="110">
        <v>0</v>
      </c>
      <c r="DK112" s="109">
        <v>0</v>
      </c>
      <c r="DL112" s="109">
        <v>0</v>
      </c>
      <c r="DM112" s="4">
        <v>0</v>
      </c>
      <c r="DN112" s="4">
        <v>0</v>
      </c>
      <c r="DO112" s="4">
        <v>0</v>
      </c>
      <c r="DP112" s="4">
        <v>0</v>
      </c>
      <c r="DQ112" s="109">
        <v>16</v>
      </c>
      <c r="DR112" s="109">
        <v>0</v>
      </c>
      <c r="DS112" s="109">
        <v>0</v>
      </c>
      <c r="DT112" s="4">
        <v>0</v>
      </c>
      <c r="DU112" s="4">
        <v>0</v>
      </c>
      <c r="DV112" s="4">
        <v>0</v>
      </c>
      <c r="DW112" s="110">
        <v>6</v>
      </c>
      <c r="DX112" s="109">
        <v>0</v>
      </c>
      <c r="DY112" s="109">
        <v>0</v>
      </c>
      <c r="DZ112" s="4">
        <v>22</v>
      </c>
      <c r="EA112" s="4">
        <v>0</v>
      </c>
      <c r="EB112" s="4">
        <v>0</v>
      </c>
      <c r="EC112" s="4">
        <v>22</v>
      </c>
      <c r="ED112" s="109">
        <v>0</v>
      </c>
      <c r="EE112" s="109">
        <v>7</v>
      </c>
      <c r="EF112" s="109">
        <v>0</v>
      </c>
      <c r="EG112" s="4">
        <v>0</v>
      </c>
      <c r="EH112" s="4">
        <v>0</v>
      </c>
      <c r="EI112" s="4">
        <v>0</v>
      </c>
      <c r="EJ112" s="110">
        <v>0</v>
      </c>
      <c r="EK112" s="109">
        <v>0</v>
      </c>
      <c r="EL112" s="109">
        <v>0</v>
      </c>
      <c r="EM112" s="4">
        <v>0</v>
      </c>
      <c r="EN112" s="4">
        <v>7</v>
      </c>
      <c r="EO112" s="4">
        <v>0</v>
      </c>
      <c r="EP112" s="4">
        <v>7</v>
      </c>
      <c r="EQ112" s="109">
        <v>0</v>
      </c>
      <c r="ER112" s="109">
        <v>0</v>
      </c>
      <c r="ES112" s="109">
        <v>0</v>
      </c>
      <c r="ET112" s="4">
        <v>0</v>
      </c>
      <c r="EU112" s="4">
        <v>0</v>
      </c>
      <c r="EV112" s="105">
        <v>0</v>
      </c>
      <c r="EW112" s="110">
        <v>0</v>
      </c>
      <c r="EX112" s="109">
        <v>0</v>
      </c>
      <c r="EY112" s="109">
        <v>0</v>
      </c>
      <c r="EZ112" s="4">
        <v>0</v>
      </c>
      <c r="FA112" s="4">
        <v>0</v>
      </c>
      <c r="FB112" s="4">
        <v>0</v>
      </c>
      <c r="FC112" s="4">
        <v>0</v>
      </c>
      <c r="FD112" s="109">
        <v>0</v>
      </c>
      <c r="FE112" s="109">
        <v>0</v>
      </c>
      <c r="FF112" s="109">
        <v>0</v>
      </c>
      <c r="FG112" s="4">
        <v>0</v>
      </c>
      <c r="FH112" s="4">
        <v>0</v>
      </c>
      <c r="FI112" s="4">
        <v>0</v>
      </c>
      <c r="FJ112" s="110">
        <v>0</v>
      </c>
      <c r="FK112" s="109">
        <v>0</v>
      </c>
      <c r="FL112" s="109">
        <v>0</v>
      </c>
      <c r="FM112" s="4">
        <v>0</v>
      </c>
      <c r="FN112" s="4">
        <v>0</v>
      </c>
      <c r="FO112" s="4">
        <v>0</v>
      </c>
      <c r="FP112" s="4">
        <v>0</v>
      </c>
      <c r="FQ112" s="109">
        <v>0</v>
      </c>
      <c r="FR112" s="109">
        <v>0</v>
      </c>
      <c r="FS112" s="109">
        <v>0</v>
      </c>
      <c r="FT112" s="4">
        <v>0</v>
      </c>
      <c r="FU112" s="4">
        <v>0</v>
      </c>
      <c r="FV112" s="4">
        <v>0</v>
      </c>
      <c r="FW112" s="110">
        <v>0</v>
      </c>
      <c r="FX112" s="109">
        <v>2</v>
      </c>
      <c r="FY112" s="109">
        <v>0</v>
      </c>
      <c r="FZ112" s="4">
        <v>0</v>
      </c>
      <c r="GA112" s="4">
        <v>2</v>
      </c>
      <c r="GB112" s="4">
        <v>0</v>
      </c>
      <c r="GC112" s="4">
        <v>2</v>
      </c>
      <c r="GD112" s="109">
        <v>0</v>
      </c>
      <c r="GE112" s="109">
        <v>0</v>
      </c>
      <c r="GF112" s="109">
        <v>0</v>
      </c>
      <c r="GG112" s="4">
        <v>0</v>
      </c>
      <c r="GH112" s="4">
        <v>0</v>
      </c>
      <c r="GI112" s="4">
        <v>0</v>
      </c>
      <c r="GJ112" s="110">
        <v>0</v>
      </c>
      <c r="GK112" s="109">
        <v>0</v>
      </c>
      <c r="GL112" s="109">
        <v>0</v>
      </c>
      <c r="GM112" s="4">
        <v>0</v>
      </c>
      <c r="GN112" s="4">
        <v>0</v>
      </c>
      <c r="GO112" s="4">
        <v>0</v>
      </c>
      <c r="GP112" s="4">
        <v>0</v>
      </c>
      <c r="GQ112" s="109">
        <v>0</v>
      </c>
      <c r="GR112" s="109">
        <v>0</v>
      </c>
      <c r="GS112" s="109">
        <v>0</v>
      </c>
      <c r="GT112" s="4">
        <v>0</v>
      </c>
      <c r="GU112" s="4">
        <v>0</v>
      </c>
      <c r="GV112" s="4">
        <v>0</v>
      </c>
      <c r="GW112" s="110">
        <v>0</v>
      </c>
      <c r="GX112" s="109">
        <v>0</v>
      </c>
      <c r="GY112" s="109">
        <v>0</v>
      </c>
      <c r="GZ112" s="4">
        <v>0</v>
      </c>
      <c r="HA112" s="4">
        <v>0</v>
      </c>
      <c r="HB112" s="4">
        <v>0</v>
      </c>
      <c r="HC112" s="4">
        <v>0</v>
      </c>
      <c r="HD112" s="109">
        <v>0</v>
      </c>
      <c r="HE112" s="109">
        <v>0</v>
      </c>
      <c r="HF112" s="109">
        <v>0</v>
      </c>
      <c r="HG112" s="4">
        <v>0</v>
      </c>
      <c r="HH112" s="4">
        <v>0</v>
      </c>
      <c r="HI112" s="4">
        <v>0</v>
      </c>
      <c r="HJ112" s="110">
        <v>0</v>
      </c>
      <c r="HK112" s="109">
        <v>0</v>
      </c>
      <c r="HL112" s="109">
        <v>0</v>
      </c>
      <c r="HM112" s="4">
        <v>0</v>
      </c>
      <c r="HN112" s="4">
        <v>0</v>
      </c>
      <c r="HO112" s="4">
        <v>0</v>
      </c>
      <c r="HP112" s="4">
        <v>0</v>
      </c>
      <c r="HQ112" s="109">
        <v>0</v>
      </c>
      <c r="HR112" s="109">
        <v>0</v>
      </c>
      <c r="HS112" s="109">
        <v>0</v>
      </c>
      <c r="HT112" s="4">
        <v>0</v>
      </c>
      <c r="HU112" s="4">
        <v>0</v>
      </c>
      <c r="HV112" s="4">
        <v>0</v>
      </c>
      <c r="HW112" s="110">
        <v>0</v>
      </c>
      <c r="HX112" s="109">
        <v>0</v>
      </c>
      <c r="HY112" s="109">
        <v>0</v>
      </c>
      <c r="HZ112" s="4">
        <v>0</v>
      </c>
      <c r="IA112" s="4">
        <v>0</v>
      </c>
      <c r="IB112" s="4">
        <v>0</v>
      </c>
      <c r="IC112" s="4">
        <v>0</v>
      </c>
      <c r="ID112" s="109">
        <v>0</v>
      </c>
      <c r="IE112" s="109">
        <v>0</v>
      </c>
      <c r="IF112" s="109">
        <v>0</v>
      </c>
      <c r="IG112" s="4">
        <v>0</v>
      </c>
      <c r="IH112" s="4">
        <v>0</v>
      </c>
      <c r="II112" s="4">
        <v>0</v>
      </c>
      <c r="IJ112" s="110">
        <v>0</v>
      </c>
      <c r="IK112" s="109">
        <v>0</v>
      </c>
      <c r="IL112" s="109">
        <v>0</v>
      </c>
      <c r="IM112" s="4">
        <v>0</v>
      </c>
      <c r="IN112" s="4">
        <v>0</v>
      </c>
      <c r="IO112" s="4">
        <v>0</v>
      </c>
      <c r="IP112" s="4">
        <v>0</v>
      </c>
      <c r="IQ112" s="109">
        <v>0</v>
      </c>
      <c r="IR112" s="109">
        <v>0</v>
      </c>
      <c r="IS112" s="109">
        <v>0</v>
      </c>
      <c r="IT112" s="4">
        <v>20</v>
      </c>
      <c r="IU112" s="4">
        <v>0</v>
      </c>
      <c r="IV112" s="4">
        <v>0</v>
      </c>
      <c r="IW112" s="110">
        <v>0</v>
      </c>
      <c r="IX112" s="109">
        <v>16</v>
      </c>
      <c r="IY112" s="109">
        <v>0</v>
      </c>
      <c r="IZ112" s="4">
        <v>20</v>
      </c>
      <c r="JA112" s="4">
        <v>16</v>
      </c>
      <c r="JB112" s="4">
        <v>0</v>
      </c>
      <c r="JC112" s="4">
        <v>36</v>
      </c>
      <c r="JD112" s="242">
        <v>78</v>
      </c>
      <c r="JE112" s="242">
        <v>25</v>
      </c>
      <c r="JF112" s="242">
        <v>36</v>
      </c>
      <c r="JG112" s="304">
        <v>139</v>
      </c>
      <c r="JH112" s="300">
        <v>409</v>
      </c>
      <c r="JJ112" s="301">
        <v>78</v>
      </c>
      <c r="JK112" s="301">
        <v>25</v>
      </c>
      <c r="JL112" s="301">
        <v>36</v>
      </c>
      <c r="JM112" s="306">
        <v>139</v>
      </c>
      <c r="JN112" s="303">
        <v>33.985330073349637</v>
      </c>
      <c r="JP112" s="110">
        <v>0</v>
      </c>
      <c r="JQ112" s="109">
        <v>0</v>
      </c>
      <c r="JR112" s="109">
        <v>0</v>
      </c>
      <c r="JS112" s="145">
        <v>0</v>
      </c>
      <c r="JT112" s="148">
        <v>0</v>
      </c>
    </row>
    <row r="113" spans="1:280" ht="16.5" thickTop="1" thickBot="1" x14ac:dyDescent="0.3">
      <c r="A113" s="75" t="s">
        <v>220</v>
      </c>
      <c r="B113" s="290" t="s">
        <v>221</v>
      </c>
      <c r="C113" s="297">
        <v>217.33333333333334</v>
      </c>
      <c r="D113" s="112">
        <v>0</v>
      </c>
      <c r="E113" s="109">
        <v>0</v>
      </c>
      <c r="F113" s="114">
        <v>0</v>
      </c>
      <c r="G113" s="104">
        <v>0</v>
      </c>
      <c r="H113" s="4">
        <v>0</v>
      </c>
      <c r="I113" s="4">
        <v>0</v>
      </c>
      <c r="J113" s="110">
        <v>0</v>
      </c>
      <c r="K113" s="109">
        <v>0</v>
      </c>
      <c r="L113" s="109">
        <v>0</v>
      </c>
      <c r="M113" s="4">
        <v>0</v>
      </c>
      <c r="N113" s="4">
        <v>0</v>
      </c>
      <c r="O113" s="4">
        <v>0</v>
      </c>
      <c r="P113" s="4">
        <v>0</v>
      </c>
      <c r="Q113" s="112">
        <v>0</v>
      </c>
      <c r="R113" s="109">
        <v>0</v>
      </c>
      <c r="S113" s="109">
        <v>0</v>
      </c>
      <c r="T113" s="135">
        <v>0</v>
      </c>
      <c r="U113" s="4">
        <v>0</v>
      </c>
      <c r="V113" s="4">
        <v>0</v>
      </c>
      <c r="W113" s="110">
        <v>0</v>
      </c>
      <c r="X113" s="109">
        <v>0</v>
      </c>
      <c r="Y113" s="109">
        <v>0</v>
      </c>
      <c r="Z113" s="4">
        <v>0</v>
      </c>
      <c r="AA113" s="4">
        <v>0</v>
      </c>
      <c r="AB113" s="4">
        <v>0</v>
      </c>
      <c r="AC113" s="4">
        <v>0</v>
      </c>
      <c r="AD113" s="109">
        <v>0</v>
      </c>
      <c r="AE113" s="109">
        <v>0</v>
      </c>
      <c r="AF113" s="109">
        <v>0</v>
      </c>
      <c r="AG113" s="4">
        <v>0</v>
      </c>
      <c r="AH113" s="4">
        <v>0</v>
      </c>
      <c r="AI113" s="4">
        <v>0</v>
      </c>
      <c r="AJ113" s="110">
        <v>0</v>
      </c>
      <c r="AK113" s="109">
        <v>0</v>
      </c>
      <c r="AL113" s="109">
        <v>0</v>
      </c>
      <c r="AM113" s="4">
        <v>0</v>
      </c>
      <c r="AN113" s="4">
        <v>0</v>
      </c>
      <c r="AO113" s="4">
        <v>0</v>
      </c>
      <c r="AP113" s="4">
        <v>0</v>
      </c>
      <c r="AQ113" s="109">
        <v>0</v>
      </c>
      <c r="AR113" s="109">
        <v>0</v>
      </c>
      <c r="AS113" s="109">
        <v>0</v>
      </c>
      <c r="AT113" s="135">
        <v>0</v>
      </c>
      <c r="AU113" s="4">
        <v>0</v>
      </c>
      <c r="AV113" s="4">
        <v>0</v>
      </c>
      <c r="AW113" s="110">
        <v>0</v>
      </c>
      <c r="AX113" s="109">
        <v>0</v>
      </c>
      <c r="AY113" s="109">
        <v>0</v>
      </c>
      <c r="AZ113" s="4">
        <v>0</v>
      </c>
      <c r="BA113" s="4">
        <v>0</v>
      </c>
      <c r="BB113" s="4">
        <v>0</v>
      </c>
      <c r="BC113" s="4">
        <v>0</v>
      </c>
      <c r="BD113" s="31">
        <v>0</v>
      </c>
      <c r="BE113" s="109">
        <v>0</v>
      </c>
      <c r="BF113" s="109">
        <v>0</v>
      </c>
      <c r="BG113" s="104">
        <v>0</v>
      </c>
      <c r="BH113" s="4">
        <v>0</v>
      </c>
      <c r="BI113" s="4">
        <v>0</v>
      </c>
      <c r="BJ113" s="110">
        <v>0</v>
      </c>
      <c r="BK113" s="109">
        <v>0</v>
      </c>
      <c r="BL113" s="109">
        <v>0</v>
      </c>
      <c r="BM113" s="4">
        <v>0</v>
      </c>
      <c r="BN113" s="4">
        <v>0</v>
      </c>
      <c r="BO113" s="4">
        <v>0</v>
      </c>
      <c r="BP113" s="4">
        <v>0</v>
      </c>
      <c r="BQ113" s="109">
        <v>0</v>
      </c>
      <c r="BR113" s="109">
        <v>0</v>
      </c>
      <c r="BS113" s="109">
        <v>0</v>
      </c>
      <c r="BT113" s="4">
        <v>0</v>
      </c>
      <c r="BU113" s="4">
        <v>0</v>
      </c>
      <c r="BV113" s="4">
        <v>0</v>
      </c>
      <c r="BW113" s="110">
        <v>0</v>
      </c>
      <c r="BX113" s="109">
        <v>0</v>
      </c>
      <c r="BY113" s="109">
        <v>0</v>
      </c>
      <c r="BZ113" s="4">
        <v>0</v>
      </c>
      <c r="CA113" s="4">
        <v>0</v>
      </c>
      <c r="CB113" s="4">
        <v>0</v>
      </c>
      <c r="CC113" s="4">
        <v>0</v>
      </c>
      <c r="CD113" s="109">
        <v>0</v>
      </c>
      <c r="CE113" s="109">
        <v>0</v>
      </c>
      <c r="CF113" s="109">
        <v>0</v>
      </c>
      <c r="CG113" s="4">
        <v>0</v>
      </c>
      <c r="CH113" s="4">
        <v>0</v>
      </c>
      <c r="CI113" s="4">
        <v>0</v>
      </c>
      <c r="CJ113" s="110">
        <v>0</v>
      </c>
      <c r="CK113" s="109">
        <v>0</v>
      </c>
      <c r="CL113" s="109">
        <v>0</v>
      </c>
      <c r="CM113" s="4">
        <v>0</v>
      </c>
      <c r="CN113" s="4">
        <v>0</v>
      </c>
      <c r="CO113" s="4">
        <v>0</v>
      </c>
      <c r="CP113" s="4">
        <v>0</v>
      </c>
      <c r="CQ113" s="109">
        <v>0</v>
      </c>
      <c r="CR113" s="109">
        <v>0</v>
      </c>
      <c r="CS113" s="109">
        <v>0</v>
      </c>
      <c r="CT113" s="4">
        <v>0</v>
      </c>
      <c r="CU113" s="4">
        <v>0</v>
      </c>
      <c r="CV113" s="4">
        <v>0</v>
      </c>
      <c r="CW113" s="110">
        <v>0</v>
      </c>
      <c r="CX113" s="109">
        <v>0</v>
      </c>
      <c r="CY113" s="109">
        <v>0</v>
      </c>
      <c r="CZ113" s="4">
        <v>0</v>
      </c>
      <c r="DA113" s="4">
        <v>0</v>
      </c>
      <c r="DB113" s="4">
        <v>0</v>
      </c>
      <c r="DC113" s="4">
        <v>0</v>
      </c>
      <c r="DD113" s="109">
        <v>0</v>
      </c>
      <c r="DE113" s="109">
        <v>0</v>
      </c>
      <c r="DF113" s="109">
        <v>0</v>
      </c>
      <c r="DG113" s="4">
        <v>0</v>
      </c>
      <c r="DH113" s="4">
        <v>0</v>
      </c>
      <c r="DI113" s="105">
        <v>0</v>
      </c>
      <c r="DJ113" s="110">
        <v>0</v>
      </c>
      <c r="DK113" s="109">
        <v>0</v>
      </c>
      <c r="DL113" s="109">
        <v>0</v>
      </c>
      <c r="DM113" s="4">
        <v>0</v>
      </c>
      <c r="DN113" s="4">
        <v>0</v>
      </c>
      <c r="DO113" s="4">
        <v>0</v>
      </c>
      <c r="DP113" s="4">
        <v>0</v>
      </c>
      <c r="DQ113" s="109">
        <v>0</v>
      </c>
      <c r="DR113" s="109">
        <v>0</v>
      </c>
      <c r="DS113" s="109">
        <v>0</v>
      </c>
      <c r="DT113" s="4">
        <v>0</v>
      </c>
      <c r="DU113" s="4">
        <v>0</v>
      </c>
      <c r="DV113" s="4">
        <v>0</v>
      </c>
      <c r="DW113" s="110">
        <v>0</v>
      </c>
      <c r="DX113" s="109">
        <v>0</v>
      </c>
      <c r="DY113" s="109">
        <v>0</v>
      </c>
      <c r="DZ113" s="4">
        <v>0</v>
      </c>
      <c r="EA113" s="4">
        <v>0</v>
      </c>
      <c r="EB113" s="4">
        <v>0</v>
      </c>
      <c r="EC113" s="4">
        <v>0</v>
      </c>
      <c r="ED113" s="109">
        <v>0</v>
      </c>
      <c r="EE113" s="109">
        <v>0</v>
      </c>
      <c r="EF113" s="109">
        <v>0</v>
      </c>
      <c r="EG113" s="4">
        <v>0</v>
      </c>
      <c r="EH113" s="4">
        <v>0</v>
      </c>
      <c r="EI113" s="4">
        <v>0</v>
      </c>
      <c r="EJ113" s="110">
        <v>0</v>
      </c>
      <c r="EK113" s="109">
        <v>0</v>
      </c>
      <c r="EL113" s="109">
        <v>0</v>
      </c>
      <c r="EM113" s="4">
        <v>0</v>
      </c>
      <c r="EN113" s="4">
        <v>0</v>
      </c>
      <c r="EO113" s="4">
        <v>0</v>
      </c>
      <c r="EP113" s="4">
        <v>0</v>
      </c>
      <c r="EQ113" s="109">
        <v>0</v>
      </c>
      <c r="ER113" s="109">
        <v>7</v>
      </c>
      <c r="ES113" s="109">
        <v>0</v>
      </c>
      <c r="ET113" s="4">
        <v>0</v>
      </c>
      <c r="EU113" s="4">
        <v>0</v>
      </c>
      <c r="EV113" s="105">
        <v>0</v>
      </c>
      <c r="EW113" s="110">
        <v>0</v>
      </c>
      <c r="EX113" s="109">
        <v>0</v>
      </c>
      <c r="EY113" s="109">
        <v>0</v>
      </c>
      <c r="EZ113" s="4">
        <v>0</v>
      </c>
      <c r="FA113" s="4">
        <v>7</v>
      </c>
      <c r="FB113" s="4">
        <v>0</v>
      </c>
      <c r="FC113" s="4">
        <v>7</v>
      </c>
      <c r="FD113" s="109">
        <v>0</v>
      </c>
      <c r="FE113" s="109">
        <v>0</v>
      </c>
      <c r="FF113" s="109">
        <v>0</v>
      </c>
      <c r="FG113" s="4">
        <v>0</v>
      </c>
      <c r="FH113" s="4">
        <v>0</v>
      </c>
      <c r="FI113" s="4">
        <v>0</v>
      </c>
      <c r="FJ113" s="110">
        <v>0</v>
      </c>
      <c r="FK113" s="109">
        <v>0</v>
      </c>
      <c r="FL113" s="109">
        <v>0</v>
      </c>
      <c r="FM113" s="4">
        <v>0</v>
      </c>
      <c r="FN113" s="4">
        <v>0</v>
      </c>
      <c r="FO113" s="4">
        <v>0</v>
      </c>
      <c r="FP113" s="4">
        <v>0</v>
      </c>
      <c r="FQ113" s="109">
        <v>0</v>
      </c>
      <c r="FR113" s="109">
        <v>0</v>
      </c>
      <c r="FS113" s="109">
        <v>0</v>
      </c>
      <c r="FT113" s="4">
        <v>0</v>
      </c>
      <c r="FU113" s="4">
        <v>0</v>
      </c>
      <c r="FV113" s="4">
        <v>0</v>
      </c>
      <c r="FW113" s="110">
        <v>0</v>
      </c>
      <c r="FX113" s="109">
        <v>0</v>
      </c>
      <c r="FY113" s="109">
        <v>0</v>
      </c>
      <c r="FZ113" s="4">
        <v>0</v>
      </c>
      <c r="GA113" s="4">
        <v>0</v>
      </c>
      <c r="GB113" s="4">
        <v>0</v>
      </c>
      <c r="GC113" s="4">
        <v>0</v>
      </c>
      <c r="GD113" s="109">
        <v>0</v>
      </c>
      <c r="GE113" s="109">
        <v>0</v>
      </c>
      <c r="GF113" s="109">
        <v>8</v>
      </c>
      <c r="GG113" s="4">
        <v>0</v>
      </c>
      <c r="GH113" s="4">
        <v>0</v>
      </c>
      <c r="GI113" s="4">
        <v>0</v>
      </c>
      <c r="GJ113" s="110">
        <v>0</v>
      </c>
      <c r="GK113" s="109">
        <v>0</v>
      </c>
      <c r="GL113" s="109">
        <v>0</v>
      </c>
      <c r="GM113" s="4">
        <v>0</v>
      </c>
      <c r="GN113" s="4">
        <v>0</v>
      </c>
      <c r="GO113" s="4">
        <v>8</v>
      </c>
      <c r="GP113" s="4">
        <v>8</v>
      </c>
      <c r="GQ113" s="109">
        <v>0</v>
      </c>
      <c r="GR113" s="109">
        <v>0</v>
      </c>
      <c r="GS113" s="109">
        <v>0</v>
      </c>
      <c r="GT113" s="4">
        <v>0</v>
      </c>
      <c r="GU113" s="4">
        <v>0</v>
      </c>
      <c r="GV113" s="4">
        <v>0</v>
      </c>
      <c r="GW113" s="110">
        <v>0</v>
      </c>
      <c r="GX113" s="109">
        <v>0</v>
      </c>
      <c r="GY113" s="109">
        <v>0</v>
      </c>
      <c r="GZ113" s="4">
        <v>0</v>
      </c>
      <c r="HA113" s="4">
        <v>0</v>
      </c>
      <c r="HB113" s="4">
        <v>0</v>
      </c>
      <c r="HC113" s="4">
        <v>0</v>
      </c>
      <c r="HD113" s="109">
        <v>0</v>
      </c>
      <c r="HE113" s="109">
        <v>0</v>
      </c>
      <c r="HF113" s="109">
        <v>0</v>
      </c>
      <c r="HG113" s="4">
        <v>0</v>
      </c>
      <c r="HH113" s="4">
        <v>0</v>
      </c>
      <c r="HI113" s="4">
        <v>0</v>
      </c>
      <c r="HJ113" s="110">
        <v>0</v>
      </c>
      <c r="HK113" s="109">
        <v>0</v>
      </c>
      <c r="HL113" s="109">
        <v>0</v>
      </c>
      <c r="HM113" s="4">
        <v>0</v>
      </c>
      <c r="HN113" s="4">
        <v>0</v>
      </c>
      <c r="HO113" s="4">
        <v>0</v>
      </c>
      <c r="HP113" s="4">
        <v>0</v>
      </c>
      <c r="HQ113" s="109">
        <v>0</v>
      </c>
      <c r="HR113" s="109">
        <v>0</v>
      </c>
      <c r="HS113" s="109">
        <v>0</v>
      </c>
      <c r="HT113" s="4">
        <v>0</v>
      </c>
      <c r="HU113" s="4">
        <v>0</v>
      </c>
      <c r="HV113" s="4">
        <v>0</v>
      </c>
      <c r="HW113" s="110">
        <v>0</v>
      </c>
      <c r="HX113" s="109">
        <v>0</v>
      </c>
      <c r="HY113" s="109">
        <v>0</v>
      </c>
      <c r="HZ113" s="4">
        <v>0</v>
      </c>
      <c r="IA113" s="4">
        <v>0</v>
      </c>
      <c r="IB113" s="4">
        <v>0</v>
      </c>
      <c r="IC113" s="4">
        <v>0</v>
      </c>
      <c r="ID113" s="109">
        <v>0</v>
      </c>
      <c r="IE113" s="109">
        <v>0</v>
      </c>
      <c r="IF113" s="109">
        <v>0</v>
      </c>
      <c r="IG113" s="4">
        <v>0</v>
      </c>
      <c r="IH113" s="4">
        <v>0</v>
      </c>
      <c r="II113" s="4">
        <v>0</v>
      </c>
      <c r="IJ113" s="110">
        <v>0</v>
      </c>
      <c r="IK113" s="109">
        <v>0</v>
      </c>
      <c r="IL113" s="109">
        <v>0</v>
      </c>
      <c r="IM113" s="4">
        <v>0</v>
      </c>
      <c r="IN113" s="4">
        <v>0</v>
      </c>
      <c r="IO113" s="4">
        <v>0</v>
      </c>
      <c r="IP113" s="4">
        <v>0</v>
      </c>
      <c r="IQ113" s="109">
        <v>26</v>
      </c>
      <c r="IR113" s="109">
        <v>8</v>
      </c>
      <c r="IS113" s="109">
        <v>17</v>
      </c>
      <c r="IT113" s="4">
        <v>24</v>
      </c>
      <c r="IU113" s="4">
        <v>0</v>
      </c>
      <c r="IV113" s="4">
        <v>5</v>
      </c>
      <c r="IW113" s="110">
        <v>24</v>
      </c>
      <c r="IX113" s="109">
        <v>0</v>
      </c>
      <c r="IY113" s="109">
        <v>3</v>
      </c>
      <c r="IZ113" s="4">
        <v>74</v>
      </c>
      <c r="JA113" s="4">
        <v>8</v>
      </c>
      <c r="JB113" s="4">
        <v>25</v>
      </c>
      <c r="JC113" s="4">
        <v>107</v>
      </c>
      <c r="JD113" s="242">
        <v>74</v>
      </c>
      <c r="JE113" s="242">
        <v>15</v>
      </c>
      <c r="JF113" s="242">
        <v>33</v>
      </c>
      <c r="JG113" s="304">
        <v>122</v>
      </c>
      <c r="JH113" s="300">
        <v>217.33333333333334</v>
      </c>
      <c r="JJ113" s="301">
        <v>74</v>
      </c>
      <c r="JK113" s="301">
        <v>15</v>
      </c>
      <c r="JL113" s="301">
        <v>33</v>
      </c>
      <c r="JM113" s="306">
        <v>122</v>
      </c>
      <c r="JN113" s="303">
        <v>56.134969325153371</v>
      </c>
      <c r="JP113" s="110">
        <v>0</v>
      </c>
      <c r="JQ113" s="109">
        <v>0</v>
      </c>
      <c r="JR113" s="109">
        <v>0</v>
      </c>
      <c r="JS113" s="145">
        <v>0</v>
      </c>
      <c r="JT113" s="148">
        <v>0</v>
      </c>
    </row>
    <row r="114" spans="1:280" ht="16.5" thickTop="1" thickBot="1" x14ac:dyDescent="0.3">
      <c r="A114" s="75" t="s">
        <v>222</v>
      </c>
      <c r="B114" s="290" t="s">
        <v>223</v>
      </c>
      <c r="C114" s="297">
        <v>192.66666666666666</v>
      </c>
      <c r="D114" s="112">
        <v>0</v>
      </c>
      <c r="E114" s="109">
        <v>0</v>
      </c>
      <c r="F114" s="114">
        <v>0</v>
      </c>
      <c r="G114" s="104">
        <v>18</v>
      </c>
      <c r="H114" s="4">
        <v>0</v>
      </c>
      <c r="I114" s="4">
        <v>0</v>
      </c>
      <c r="J114" s="110">
        <v>0</v>
      </c>
      <c r="K114" s="109">
        <v>0</v>
      </c>
      <c r="L114" s="109">
        <v>0</v>
      </c>
      <c r="M114" s="4">
        <v>18</v>
      </c>
      <c r="N114" s="4">
        <v>0</v>
      </c>
      <c r="O114" s="4">
        <v>0</v>
      </c>
      <c r="P114" s="4">
        <v>18</v>
      </c>
      <c r="Q114" s="112">
        <v>0</v>
      </c>
      <c r="R114" s="109">
        <v>0</v>
      </c>
      <c r="S114" s="109">
        <v>0</v>
      </c>
      <c r="T114" s="135">
        <v>0</v>
      </c>
      <c r="U114" s="4">
        <v>0</v>
      </c>
      <c r="V114" s="4">
        <v>0</v>
      </c>
      <c r="W114" s="110">
        <v>0</v>
      </c>
      <c r="X114" s="109">
        <v>0</v>
      </c>
      <c r="Y114" s="109">
        <v>0</v>
      </c>
      <c r="Z114" s="4">
        <v>0</v>
      </c>
      <c r="AA114" s="4">
        <v>0</v>
      </c>
      <c r="AB114" s="4">
        <v>0</v>
      </c>
      <c r="AC114" s="4">
        <v>0</v>
      </c>
      <c r="AD114" s="109">
        <v>0</v>
      </c>
      <c r="AE114" s="109">
        <v>0</v>
      </c>
      <c r="AF114" s="109">
        <v>0</v>
      </c>
      <c r="AG114" s="4">
        <v>0</v>
      </c>
      <c r="AH114" s="4">
        <v>0</v>
      </c>
      <c r="AI114" s="4">
        <v>0</v>
      </c>
      <c r="AJ114" s="110">
        <v>0</v>
      </c>
      <c r="AK114" s="109">
        <v>0</v>
      </c>
      <c r="AL114" s="109">
        <v>0</v>
      </c>
      <c r="AM114" s="4">
        <v>0</v>
      </c>
      <c r="AN114" s="4">
        <v>0</v>
      </c>
      <c r="AO114" s="4">
        <v>0</v>
      </c>
      <c r="AP114" s="4">
        <v>0</v>
      </c>
      <c r="AQ114" s="109">
        <v>0</v>
      </c>
      <c r="AR114" s="109">
        <v>0</v>
      </c>
      <c r="AS114" s="109">
        <v>0</v>
      </c>
      <c r="AT114" s="135">
        <v>0</v>
      </c>
      <c r="AU114" s="4">
        <v>0</v>
      </c>
      <c r="AV114" s="4">
        <v>6</v>
      </c>
      <c r="AW114" s="110">
        <v>0</v>
      </c>
      <c r="AX114" s="109">
        <v>0</v>
      </c>
      <c r="AY114" s="109">
        <v>0</v>
      </c>
      <c r="AZ114" s="4">
        <v>0</v>
      </c>
      <c r="BA114" s="4">
        <v>0</v>
      </c>
      <c r="BB114" s="4">
        <v>6</v>
      </c>
      <c r="BC114" s="4">
        <v>6</v>
      </c>
      <c r="BD114" s="31">
        <v>0</v>
      </c>
      <c r="BE114" s="109">
        <v>0</v>
      </c>
      <c r="BF114" s="109">
        <v>0</v>
      </c>
      <c r="BG114" s="104">
        <v>0</v>
      </c>
      <c r="BH114" s="4">
        <v>0</v>
      </c>
      <c r="BI114" s="4">
        <v>0</v>
      </c>
      <c r="BJ114" s="110">
        <v>0</v>
      </c>
      <c r="BK114" s="109">
        <v>0</v>
      </c>
      <c r="BL114" s="109">
        <v>0</v>
      </c>
      <c r="BM114" s="4">
        <v>0</v>
      </c>
      <c r="BN114" s="4">
        <v>0</v>
      </c>
      <c r="BO114" s="4">
        <v>0</v>
      </c>
      <c r="BP114" s="4">
        <v>0</v>
      </c>
      <c r="BQ114" s="109">
        <v>0</v>
      </c>
      <c r="BR114" s="109">
        <v>0</v>
      </c>
      <c r="BS114" s="109">
        <v>0</v>
      </c>
      <c r="BT114" s="4">
        <v>0</v>
      </c>
      <c r="BU114" s="4">
        <v>0</v>
      </c>
      <c r="BV114" s="4">
        <v>0</v>
      </c>
      <c r="BW114" s="110">
        <v>0</v>
      </c>
      <c r="BX114" s="109">
        <v>0</v>
      </c>
      <c r="BY114" s="109">
        <v>0</v>
      </c>
      <c r="BZ114" s="4">
        <v>0</v>
      </c>
      <c r="CA114" s="4">
        <v>0</v>
      </c>
      <c r="CB114" s="4">
        <v>0</v>
      </c>
      <c r="CC114" s="4">
        <v>0</v>
      </c>
      <c r="CD114" s="109">
        <v>0</v>
      </c>
      <c r="CE114" s="109">
        <v>0</v>
      </c>
      <c r="CF114" s="109">
        <v>0</v>
      </c>
      <c r="CG114" s="4">
        <v>0</v>
      </c>
      <c r="CH114" s="4">
        <v>0</v>
      </c>
      <c r="CI114" s="4">
        <v>0</v>
      </c>
      <c r="CJ114" s="110">
        <v>0</v>
      </c>
      <c r="CK114" s="109">
        <v>0</v>
      </c>
      <c r="CL114" s="109">
        <v>0</v>
      </c>
      <c r="CM114" s="4">
        <v>0</v>
      </c>
      <c r="CN114" s="4">
        <v>0</v>
      </c>
      <c r="CO114" s="4">
        <v>0</v>
      </c>
      <c r="CP114" s="4">
        <v>0</v>
      </c>
      <c r="CQ114" s="109">
        <v>0</v>
      </c>
      <c r="CR114" s="109">
        <v>0</v>
      </c>
      <c r="CS114" s="109">
        <v>0</v>
      </c>
      <c r="CT114" s="4">
        <v>0</v>
      </c>
      <c r="CU114" s="4">
        <v>0</v>
      </c>
      <c r="CV114" s="4">
        <v>0</v>
      </c>
      <c r="CW114" s="110">
        <v>0</v>
      </c>
      <c r="CX114" s="109">
        <v>0</v>
      </c>
      <c r="CY114" s="109">
        <v>0</v>
      </c>
      <c r="CZ114" s="4">
        <v>0</v>
      </c>
      <c r="DA114" s="4">
        <v>0</v>
      </c>
      <c r="DB114" s="4">
        <v>0</v>
      </c>
      <c r="DC114" s="4">
        <v>0</v>
      </c>
      <c r="DD114" s="109">
        <v>0</v>
      </c>
      <c r="DE114" s="109">
        <v>0</v>
      </c>
      <c r="DF114" s="109">
        <v>0</v>
      </c>
      <c r="DG114" s="4">
        <v>0</v>
      </c>
      <c r="DH114" s="4">
        <v>0</v>
      </c>
      <c r="DI114" s="105">
        <v>0</v>
      </c>
      <c r="DJ114" s="110">
        <v>0</v>
      </c>
      <c r="DK114" s="109">
        <v>0</v>
      </c>
      <c r="DL114" s="109">
        <v>0</v>
      </c>
      <c r="DM114" s="4">
        <v>0</v>
      </c>
      <c r="DN114" s="4">
        <v>0</v>
      </c>
      <c r="DO114" s="4">
        <v>0</v>
      </c>
      <c r="DP114" s="4">
        <v>0</v>
      </c>
      <c r="DQ114" s="109">
        <v>0</v>
      </c>
      <c r="DR114" s="109">
        <v>0</v>
      </c>
      <c r="DS114" s="109">
        <v>0</v>
      </c>
      <c r="DT114" s="4">
        <v>0</v>
      </c>
      <c r="DU114" s="4">
        <v>0</v>
      </c>
      <c r="DV114" s="4">
        <v>0</v>
      </c>
      <c r="DW114" s="110">
        <v>0</v>
      </c>
      <c r="DX114" s="109">
        <v>0</v>
      </c>
      <c r="DY114" s="109">
        <v>0</v>
      </c>
      <c r="DZ114" s="4">
        <v>0</v>
      </c>
      <c r="EA114" s="4">
        <v>0</v>
      </c>
      <c r="EB114" s="4">
        <v>0</v>
      </c>
      <c r="EC114" s="4">
        <v>0</v>
      </c>
      <c r="ED114" s="109">
        <v>0</v>
      </c>
      <c r="EE114" s="109">
        <v>84</v>
      </c>
      <c r="EF114" s="109">
        <v>0</v>
      </c>
      <c r="EG114" s="4">
        <v>0</v>
      </c>
      <c r="EH114" s="4">
        <v>0</v>
      </c>
      <c r="EI114" s="4">
        <v>0</v>
      </c>
      <c r="EJ114" s="110">
        <v>0</v>
      </c>
      <c r="EK114" s="109">
        <v>160</v>
      </c>
      <c r="EL114" s="109">
        <v>0</v>
      </c>
      <c r="EM114" s="4">
        <v>0</v>
      </c>
      <c r="EN114" s="4">
        <v>244</v>
      </c>
      <c r="EO114" s="4">
        <v>0</v>
      </c>
      <c r="EP114" s="4">
        <v>244</v>
      </c>
      <c r="EQ114" s="109">
        <v>0</v>
      </c>
      <c r="ER114" s="109">
        <v>0</v>
      </c>
      <c r="ES114" s="109">
        <v>0</v>
      </c>
      <c r="ET114" s="4">
        <v>0</v>
      </c>
      <c r="EU114" s="4">
        <v>0</v>
      </c>
      <c r="EV114" s="105">
        <v>0</v>
      </c>
      <c r="EW114" s="110">
        <v>0</v>
      </c>
      <c r="EX114" s="109">
        <v>0</v>
      </c>
      <c r="EY114" s="109">
        <v>0</v>
      </c>
      <c r="EZ114" s="4">
        <v>0</v>
      </c>
      <c r="FA114" s="4">
        <v>0</v>
      </c>
      <c r="FB114" s="4">
        <v>0</v>
      </c>
      <c r="FC114" s="4">
        <v>0</v>
      </c>
      <c r="FD114" s="109">
        <v>0</v>
      </c>
      <c r="FE114" s="109">
        <v>0</v>
      </c>
      <c r="FF114" s="109">
        <v>0</v>
      </c>
      <c r="FG114" s="4">
        <v>0</v>
      </c>
      <c r="FH114" s="4">
        <v>0</v>
      </c>
      <c r="FI114" s="4">
        <v>0</v>
      </c>
      <c r="FJ114" s="110">
        <v>0</v>
      </c>
      <c r="FK114" s="109">
        <v>0</v>
      </c>
      <c r="FL114" s="109">
        <v>0</v>
      </c>
      <c r="FM114" s="4">
        <v>0</v>
      </c>
      <c r="FN114" s="4">
        <v>0</v>
      </c>
      <c r="FO114" s="4">
        <v>0</v>
      </c>
      <c r="FP114" s="4">
        <v>0</v>
      </c>
      <c r="FQ114" s="109">
        <v>0</v>
      </c>
      <c r="FR114" s="109">
        <v>6</v>
      </c>
      <c r="FS114" s="109">
        <v>0</v>
      </c>
      <c r="FT114" s="4">
        <v>0</v>
      </c>
      <c r="FU114" s="4">
        <v>0</v>
      </c>
      <c r="FV114" s="4">
        <v>1</v>
      </c>
      <c r="FW114" s="110">
        <v>0</v>
      </c>
      <c r="FX114" s="109">
        <v>0</v>
      </c>
      <c r="FY114" s="109">
        <v>0</v>
      </c>
      <c r="FZ114" s="4">
        <v>0</v>
      </c>
      <c r="GA114" s="4">
        <v>6</v>
      </c>
      <c r="GB114" s="4">
        <v>1</v>
      </c>
      <c r="GC114" s="4">
        <v>7</v>
      </c>
      <c r="GD114" s="109">
        <v>0</v>
      </c>
      <c r="GE114" s="109">
        <v>0</v>
      </c>
      <c r="GF114" s="109">
        <v>0</v>
      </c>
      <c r="GG114" s="4">
        <v>0</v>
      </c>
      <c r="GH114" s="4">
        <v>0</v>
      </c>
      <c r="GI114" s="4">
        <v>0</v>
      </c>
      <c r="GJ114" s="110">
        <v>0</v>
      </c>
      <c r="GK114" s="109">
        <v>0</v>
      </c>
      <c r="GL114" s="109">
        <v>0</v>
      </c>
      <c r="GM114" s="4">
        <v>0</v>
      </c>
      <c r="GN114" s="4">
        <v>0</v>
      </c>
      <c r="GO114" s="4">
        <v>0</v>
      </c>
      <c r="GP114" s="4">
        <v>0</v>
      </c>
      <c r="GQ114" s="109">
        <v>0</v>
      </c>
      <c r="GR114" s="109">
        <v>0</v>
      </c>
      <c r="GS114" s="109">
        <v>0</v>
      </c>
      <c r="GT114" s="4">
        <v>0</v>
      </c>
      <c r="GU114" s="4">
        <v>0</v>
      </c>
      <c r="GV114" s="4">
        <v>0</v>
      </c>
      <c r="GW114" s="110">
        <v>0</v>
      </c>
      <c r="GX114" s="109">
        <v>0</v>
      </c>
      <c r="GY114" s="109">
        <v>0</v>
      </c>
      <c r="GZ114" s="4">
        <v>0</v>
      </c>
      <c r="HA114" s="4">
        <v>0</v>
      </c>
      <c r="HB114" s="4">
        <v>0</v>
      </c>
      <c r="HC114" s="4">
        <v>0</v>
      </c>
      <c r="HD114" s="109">
        <v>0</v>
      </c>
      <c r="HE114" s="109">
        <v>44</v>
      </c>
      <c r="HF114" s="109">
        <v>0</v>
      </c>
      <c r="HG114" s="4">
        <v>0</v>
      </c>
      <c r="HH114" s="4">
        <v>0</v>
      </c>
      <c r="HI114" s="4">
        <v>0</v>
      </c>
      <c r="HJ114" s="110">
        <v>0</v>
      </c>
      <c r="HK114" s="109">
        <v>0</v>
      </c>
      <c r="HL114" s="109">
        <v>0</v>
      </c>
      <c r="HM114" s="4">
        <v>0</v>
      </c>
      <c r="HN114" s="4">
        <v>44</v>
      </c>
      <c r="HO114" s="4">
        <v>0</v>
      </c>
      <c r="HP114" s="4">
        <v>44</v>
      </c>
      <c r="HQ114" s="109">
        <v>0</v>
      </c>
      <c r="HR114" s="109">
        <v>0</v>
      </c>
      <c r="HS114" s="109">
        <v>0</v>
      </c>
      <c r="HT114" s="4">
        <v>0</v>
      </c>
      <c r="HU114" s="4">
        <v>0</v>
      </c>
      <c r="HV114" s="4">
        <v>0</v>
      </c>
      <c r="HW114" s="110">
        <v>0</v>
      </c>
      <c r="HX114" s="109">
        <v>0</v>
      </c>
      <c r="HY114" s="109">
        <v>0</v>
      </c>
      <c r="HZ114" s="4">
        <v>0</v>
      </c>
      <c r="IA114" s="4">
        <v>0</v>
      </c>
      <c r="IB114" s="4">
        <v>0</v>
      </c>
      <c r="IC114" s="4">
        <v>0</v>
      </c>
      <c r="ID114" s="109">
        <v>0</v>
      </c>
      <c r="IE114" s="109">
        <v>0</v>
      </c>
      <c r="IF114" s="109">
        <v>0</v>
      </c>
      <c r="IG114" s="4">
        <v>0</v>
      </c>
      <c r="IH114" s="4">
        <v>0</v>
      </c>
      <c r="II114" s="4">
        <v>0</v>
      </c>
      <c r="IJ114" s="110">
        <v>0</v>
      </c>
      <c r="IK114" s="109">
        <v>0</v>
      </c>
      <c r="IL114" s="109">
        <v>0</v>
      </c>
      <c r="IM114" s="4">
        <v>0</v>
      </c>
      <c r="IN114" s="4">
        <v>0</v>
      </c>
      <c r="IO114" s="4">
        <v>0</v>
      </c>
      <c r="IP114" s="4">
        <v>0</v>
      </c>
      <c r="IQ114" s="109">
        <v>0</v>
      </c>
      <c r="IR114" s="109">
        <v>10</v>
      </c>
      <c r="IS114" s="109">
        <v>0</v>
      </c>
      <c r="IT114" s="4">
        <v>0</v>
      </c>
      <c r="IU114" s="4">
        <v>0</v>
      </c>
      <c r="IV114" s="4">
        <v>46</v>
      </c>
      <c r="IW114" s="110">
        <v>0</v>
      </c>
      <c r="IX114" s="109">
        <v>0</v>
      </c>
      <c r="IY114" s="109">
        <v>46</v>
      </c>
      <c r="IZ114" s="4">
        <v>0</v>
      </c>
      <c r="JA114" s="4">
        <v>10</v>
      </c>
      <c r="JB114" s="4">
        <v>92</v>
      </c>
      <c r="JC114" s="4">
        <v>102</v>
      </c>
      <c r="JD114" s="242">
        <v>18</v>
      </c>
      <c r="JE114" s="242">
        <v>304</v>
      </c>
      <c r="JF114" s="242">
        <v>99</v>
      </c>
      <c r="JG114" s="304">
        <v>421</v>
      </c>
      <c r="JH114" s="300">
        <v>192.66666666666666</v>
      </c>
      <c r="JJ114" s="301">
        <v>18</v>
      </c>
      <c r="JK114" s="301">
        <v>304</v>
      </c>
      <c r="JL114" s="301">
        <v>99</v>
      </c>
      <c r="JM114" s="306">
        <v>421</v>
      </c>
      <c r="JN114" s="303">
        <v>218.51211072664364</v>
      </c>
      <c r="JP114" s="110">
        <v>0</v>
      </c>
      <c r="JQ114" s="109">
        <v>0</v>
      </c>
      <c r="JR114" s="109">
        <v>0</v>
      </c>
      <c r="JS114" s="145">
        <v>0</v>
      </c>
      <c r="JT114" s="148">
        <v>0</v>
      </c>
    </row>
    <row r="115" spans="1:280" ht="16.5" thickTop="1" thickBot="1" x14ac:dyDescent="0.3">
      <c r="A115" s="75" t="s">
        <v>224</v>
      </c>
      <c r="B115" s="290" t="s">
        <v>225</v>
      </c>
      <c r="C115" s="297">
        <v>58.333333333333336</v>
      </c>
      <c r="D115" s="112">
        <v>0</v>
      </c>
      <c r="E115" s="109">
        <v>0</v>
      </c>
      <c r="F115" s="114">
        <v>0</v>
      </c>
      <c r="G115" s="104">
        <v>0</v>
      </c>
      <c r="H115" s="4">
        <v>0</v>
      </c>
      <c r="I115" s="4">
        <v>0</v>
      </c>
      <c r="J115" s="110">
        <v>0</v>
      </c>
      <c r="K115" s="109">
        <v>0</v>
      </c>
      <c r="L115" s="109">
        <v>0</v>
      </c>
      <c r="M115" s="4">
        <v>0</v>
      </c>
      <c r="N115" s="4">
        <v>0</v>
      </c>
      <c r="O115" s="4">
        <v>0</v>
      </c>
      <c r="P115" s="4">
        <v>0</v>
      </c>
      <c r="Q115" s="112">
        <v>0</v>
      </c>
      <c r="R115" s="109">
        <v>0</v>
      </c>
      <c r="S115" s="109">
        <v>5</v>
      </c>
      <c r="T115" s="135">
        <v>0</v>
      </c>
      <c r="U115" s="4">
        <v>0</v>
      </c>
      <c r="V115" s="4">
        <v>0</v>
      </c>
      <c r="W115" s="110">
        <v>0</v>
      </c>
      <c r="X115" s="109">
        <v>0</v>
      </c>
      <c r="Y115" s="109">
        <v>0</v>
      </c>
      <c r="Z115" s="4">
        <v>0</v>
      </c>
      <c r="AA115" s="4">
        <v>0</v>
      </c>
      <c r="AB115" s="4">
        <v>5</v>
      </c>
      <c r="AC115" s="4">
        <v>5</v>
      </c>
      <c r="AD115" s="109">
        <v>0</v>
      </c>
      <c r="AE115" s="109">
        <v>0</v>
      </c>
      <c r="AF115" s="109">
        <v>0</v>
      </c>
      <c r="AG115" s="4">
        <v>0</v>
      </c>
      <c r="AH115" s="4">
        <v>0</v>
      </c>
      <c r="AI115" s="4">
        <v>0</v>
      </c>
      <c r="AJ115" s="110">
        <v>0</v>
      </c>
      <c r="AK115" s="109">
        <v>0</v>
      </c>
      <c r="AL115" s="109">
        <v>0</v>
      </c>
      <c r="AM115" s="4">
        <v>0</v>
      </c>
      <c r="AN115" s="4">
        <v>0</v>
      </c>
      <c r="AO115" s="4">
        <v>0</v>
      </c>
      <c r="AP115" s="4">
        <v>0</v>
      </c>
      <c r="AQ115" s="109">
        <v>0</v>
      </c>
      <c r="AR115" s="109">
        <v>0</v>
      </c>
      <c r="AS115" s="109">
        <v>0</v>
      </c>
      <c r="AT115" s="135">
        <v>0</v>
      </c>
      <c r="AU115" s="4">
        <v>0</v>
      </c>
      <c r="AV115" s="4">
        <v>0</v>
      </c>
      <c r="AW115" s="110">
        <v>0</v>
      </c>
      <c r="AX115" s="109">
        <v>0</v>
      </c>
      <c r="AY115" s="109">
        <v>8</v>
      </c>
      <c r="AZ115" s="4">
        <v>0</v>
      </c>
      <c r="BA115" s="4">
        <v>0</v>
      </c>
      <c r="BB115" s="4">
        <v>8</v>
      </c>
      <c r="BC115" s="4">
        <v>8</v>
      </c>
      <c r="BD115" s="31">
        <v>0</v>
      </c>
      <c r="BE115" s="109">
        <v>0</v>
      </c>
      <c r="BF115" s="109">
        <v>0</v>
      </c>
      <c r="BG115" s="104">
        <v>0</v>
      </c>
      <c r="BH115" s="4">
        <v>0</v>
      </c>
      <c r="BI115" s="4">
        <v>0</v>
      </c>
      <c r="BJ115" s="110">
        <v>0</v>
      </c>
      <c r="BK115" s="109">
        <v>0</v>
      </c>
      <c r="BL115" s="109">
        <v>0</v>
      </c>
      <c r="BM115" s="4">
        <v>0</v>
      </c>
      <c r="BN115" s="4">
        <v>0</v>
      </c>
      <c r="BO115" s="4">
        <v>0</v>
      </c>
      <c r="BP115" s="4">
        <v>0</v>
      </c>
      <c r="BQ115" s="109">
        <v>0</v>
      </c>
      <c r="BR115" s="109">
        <v>0</v>
      </c>
      <c r="BS115" s="109">
        <v>0</v>
      </c>
      <c r="BT115" s="4">
        <v>0</v>
      </c>
      <c r="BU115" s="4">
        <v>0</v>
      </c>
      <c r="BV115" s="4">
        <v>0</v>
      </c>
      <c r="BW115" s="110">
        <v>0</v>
      </c>
      <c r="BX115" s="109">
        <v>0</v>
      </c>
      <c r="BY115" s="109">
        <v>0</v>
      </c>
      <c r="BZ115" s="4">
        <v>0</v>
      </c>
      <c r="CA115" s="4">
        <v>0</v>
      </c>
      <c r="CB115" s="4">
        <v>0</v>
      </c>
      <c r="CC115" s="4">
        <v>0</v>
      </c>
      <c r="CD115" s="109">
        <v>0</v>
      </c>
      <c r="CE115" s="109">
        <v>0</v>
      </c>
      <c r="CF115" s="109">
        <v>0</v>
      </c>
      <c r="CG115" s="4">
        <v>0</v>
      </c>
      <c r="CH115" s="4">
        <v>0</v>
      </c>
      <c r="CI115" s="4">
        <v>0</v>
      </c>
      <c r="CJ115" s="110">
        <v>0</v>
      </c>
      <c r="CK115" s="109">
        <v>0</v>
      </c>
      <c r="CL115" s="109">
        <v>0</v>
      </c>
      <c r="CM115" s="4">
        <v>0</v>
      </c>
      <c r="CN115" s="4">
        <v>0</v>
      </c>
      <c r="CO115" s="4">
        <v>0</v>
      </c>
      <c r="CP115" s="4">
        <v>0</v>
      </c>
      <c r="CQ115" s="109">
        <v>0</v>
      </c>
      <c r="CR115" s="109">
        <v>0</v>
      </c>
      <c r="CS115" s="109">
        <v>0</v>
      </c>
      <c r="CT115" s="4">
        <v>0</v>
      </c>
      <c r="CU115" s="4">
        <v>0</v>
      </c>
      <c r="CV115" s="4">
        <v>0</v>
      </c>
      <c r="CW115" s="110">
        <v>0</v>
      </c>
      <c r="CX115" s="109">
        <v>0</v>
      </c>
      <c r="CY115" s="109">
        <v>0</v>
      </c>
      <c r="CZ115" s="4">
        <v>0</v>
      </c>
      <c r="DA115" s="4">
        <v>0</v>
      </c>
      <c r="DB115" s="4">
        <v>0</v>
      </c>
      <c r="DC115" s="4">
        <v>0</v>
      </c>
      <c r="DD115" s="109">
        <v>0</v>
      </c>
      <c r="DE115" s="109">
        <v>0</v>
      </c>
      <c r="DF115" s="109">
        <v>0</v>
      </c>
      <c r="DG115" s="4">
        <v>0</v>
      </c>
      <c r="DH115" s="4">
        <v>0</v>
      </c>
      <c r="DI115" s="105">
        <v>0</v>
      </c>
      <c r="DJ115" s="110">
        <v>0</v>
      </c>
      <c r="DK115" s="109">
        <v>0</v>
      </c>
      <c r="DL115" s="109">
        <v>0</v>
      </c>
      <c r="DM115" s="4">
        <v>0</v>
      </c>
      <c r="DN115" s="4">
        <v>0</v>
      </c>
      <c r="DO115" s="4">
        <v>0</v>
      </c>
      <c r="DP115" s="4">
        <v>0</v>
      </c>
      <c r="DQ115" s="109">
        <v>0</v>
      </c>
      <c r="DR115" s="109">
        <v>0</v>
      </c>
      <c r="DS115" s="109">
        <v>0</v>
      </c>
      <c r="DT115" s="4">
        <v>0</v>
      </c>
      <c r="DU115" s="4">
        <v>0</v>
      </c>
      <c r="DV115" s="4">
        <v>0</v>
      </c>
      <c r="DW115" s="110">
        <v>0</v>
      </c>
      <c r="DX115" s="109">
        <v>0</v>
      </c>
      <c r="DY115" s="109">
        <v>0</v>
      </c>
      <c r="DZ115" s="4">
        <v>0</v>
      </c>
      <c r="EA115" s="4">
        <v>0</v>
      </c>
      <c r="EB115" s="4">
        <v>0</v>
      </c>
      <c r="EC115" s="4">
        <v>0</v>
      </c>
      <c r="ED115" s="109">
        <v>0</v>
      </c>
      <c r="EE115" s="109">
        <v>2</v>
      </c>
      <c r="EF115" s="109">
        <v>0</v>
      </c>
      <c r="EG115" s="4">
        <v>0</v>
      </c>
      <c r="EH115" s="4">
        <v>2</v>
      </c>
      <c r="EI115" s="4">
        <v>0</v>
      </c>
      <c r="EJ115" s="110">
        <v>0</v>
      </c>
      <c r="EK115" s="109">
        <v>0</v>
      </c>
      <c r="EL115" s="109">
        <v>0</v>
      </c>
      <c r="EM115" s="4">
        <v>0</v>
      </c>
      <c r="EN115" s="4">
        <v>4</v>
      </c>
      <c r="EO115" s="4">
        <v>0</v>
      </c>
      <c r="EP115" s="4">
        <v>4</v>
      </c>
      <c r="EQ115" s="109">
        <v>0</v>
      </c>
      <c r="ER115" s="109">
        <v>0</v>
      </c>
      <c r="ES115" s="109">
        <v>0</v>
      </c>
      <c r="ET115" s="4">
        <v>0</v>
      </c>
      <c r="EU115" s="4">
        <v>0</v>
      </c>
      <c r="EV115" s="105">
        <v>0</v>
      </c>
      <c r="EW115" s="110">
        <v>0</v>
      </c>
      <c r="EX115" s="109">
        <v>0</v>
      </c>
      <c r="EY115" s="109">
        <v>0</v>
      </c>
      <c r="EZ115" s="4">
        <v>0</v>
      </c>
      <c r="FA115" s="4">
        <v>0</v>
      </c>
      <c r="FB115" s="4">
        <v>0</v>
      </c>
      <c r="FC115" s="4">
        <v>0</v>
      </c>
      <c r="FD115" s="109">
        <v>0</v>
      </c>
      <c r="FE115" s="109">
        <v>0</v>
      </c>
      <c r="FF115" s="109">
        <v>0</v>
      </c>
      <c r="FG115" s="4">
        <v>0</v>
      </c>
      <c r="FH115" s="4">
        <v>0</v>
      </c>
      <c r="FI115" s="4">
        <v>0</v>
      </c>
      <c r="FJ115" s="110">
        <v>0</v>
      </c>
      <c r="FK115" s="109">
        <v>0</v>
      </c>
      <c r="FL115" s="109">
        <v>0</v>
      </c>
      <c r="FM115" s="4">
        <v>0</v>
      </c>
      <c r="FN115" s="4">
        <v>0</v>
      </c>
      <c r="FO115" s="4">
        <v>0</v>
      </c>
      <c r="FP115" s="4">
        <v>0</v>
      </c>
      <c r="FQ115" s="109">
        <v>0</v>
      </c>
      <c r="FR115" s="109">
        <v>0</v>
      </c>
      <c r="FS115" s="109">
        <v>0</v>
      </c>
      <c r="FT115" s="4">
        <v>0</v>
      </c>
      <c r="FU115" s="4">
        <v>0</v>
      </c>
      <c r="FV115" s="4">
        <v>0</v>
      </c>
      <c r="FW115" s="110">
        <v>0</v>
      </c>
      <c r="FX115" s="109">
        <v>0</v>
      </c>
      <c r="FY115" s="109">
        <v>0</v>
      </c>
      <c r="FZ115" s="4">
        <v>0</v>
      </c>
      <c r="GA115" s="4">
        <v>0</v>
      </c>
      <c r="GB115" s="4">
        <v>0</v>
      </c>
      <c r="GC115" s="4">
        <v>0</v>
      </c>
      <c r="GD115" s="109">
        <v>0</v>
      </c>
      <c r="GE115" s="109">
        <v>0</v>
      </c>
      <c r="GF115" s="109">
        <v>0</v>
      </c>
      <c r="GG115" s="4">
        <v>0</v>
      </c>
      <c r="GH115" s="4">
        <v>0</v>
      </c>
      <c r="GI115" s="4">
        <v>0</v>
      </c>
      <c r="GJ115" s="110">
        <v>0</v>
      </c>
      <c r="GK115" s="109">
        <v>0</v>
      </c>
      <c r="GL115" s="109">
        <v>0</v>
      </c>
      <c r="GM115" s="4">
        <v>0</v>
      </c>
      <c r="GN115" s="4">
        <v>0</v>
      </c>
      <c r="GO115" s="4">
        <v>0</v>
      </c>
      <c r="GP115" s="4">
        <v>0</v>
      </c>
      <c r="GQ115" s="109">
        <v>0</v>
      </c>
      <c r="GR115" s="109">
        <v>0</v>
      </c>
      <c r="GS115" s="109">
        <v>0</v>
      </c>
      <c r="GT115" s="4">
        <v>0</v>
      </c>
      <c r="GU115" s="4">
        <v>0</v>
      </c>
      <c r="GV115" s="4">
        <v>0</v>
      </c>
      <c r="GW115" s="110">
        <v>0</v>
      </c>
      <c r="GX115" s="109">
        <v>0</v>
      </c>
      <c r="GY115" s="109">
        <v>0</v>
      </c>
      <c r="GZ115" s="4">
        <v>0</v>
      </c>
      <c r="HA115" s="4">
        <v>0</v>
      </c>
      <c r="HB115" s="4">
        <v>0</v>
      </c>
      <c r="HC115" s="4">
        <v>0</v>
      </c>
      <c r="HD115" s="109">
        <v>0</v>
      </c>
      <c r="HE115" s="109">
        <v>0</v>
      </c>
      <c r="HF115" s="109">
        <v>0</v>
      </c>
      <c r="HG115" s="4">
        <v>0</v>
      </c>
      <c r="HH115" s="4">
        <v>0</v>
      </c>
      <c r="HI115" s="4">
        <v>0</v>
      </c>
      <c r="HJ115" s="110">
        <v>0</v>
      </c>
      <c r="HK115" s="109">
        <v>0</v>
      </c>
      <c r="HL115" s="109">
        <v>0</v>
      </c>
      <c r="HM115" s="4">
        <v>0</v>
      </c>
      <c r="HN115" s="4">
        <v>0</v>
      </c>
      <c r="HO115" s="4">
        <v>0</v>
      </c>
      <c r="HP115" s="4">
        <v>0</v>
      </c>
      <c r="HQ115" s="109">
        <v>0</v>
      </c>
      <c r="HR115" s="109">
        <v>15</v>
      </c>
      <c r="HS115" s="109">
        <v>0</v>
      </c>
      <c r="HT115" s="4">
        <v>0</v>
      </c>
      <c r="HU115" s="4">
        <v>0</v>
      </c>
      <c r="HV115" s="4">
        <v>0</v>
      </c>
      <c r="HW115" s="110">
        <v>0</v>
      </c>
      <c r="HX115" s="109">
        <v>0</v>
      </c>
      <c r="HY115" s="109">
        <v>0</v>
      </c>
      <c r="HZ115" s="4">
        <v>0</v>
      </c>
      <c r="IA115" s="4">
        <v>15</v>
      </c>
      <c r="IB115" s="4">
        <v>0</v>
      </c>
      <c r="IC115" s="4">
        <v>15</v>
      </c>
      <c r="ID115" s="109">
        <v>0</v>
      </c>
      <c r="IE115" s="109">
        <v>0</v>
      </c>
      <c r="IF115" s="109">
        <v>0</v>
      </c>
      <c r="IG115" s="4">
        <v>0</v>
      </c>
      <c r="IH115" s="4">
        <v>0</v>
      </c>
      <c r="II115" s="4">
        <v>0</v>
      </c>
      <c r="IJ115" s="110">
        <v>0</v>
      </c>
      <c r="IK115" s="109">
        <v>0</v>
      </c>
      <c r="IL115" s="109">
        <v>0</v>
      </c>
      <c r="IM115" s="4">
        <v>0</v>
      </c>
      <c r="IN115" s="4">
        <v>0</v>
      </c>
      <c r="IO115" s="4">
        <v>0</v>
      </c>
      <c r="IP115" s="4">
        <v>0</v>
      </c>
      <c r="IQ115" s="109">
        <v>0</v>
      </c>
      <c r="IR115" s="109">
        <v>15</v>
      </c>
      <c r="IS115" s="109">
        <v>0</v>
      </c>
      <c r="IT115" s="4">
        <v>0</v>
      </c>
      <c r="IU115" s="4">
        <v>0</v>
      </c>
      <c r="IV115" s="4">
        <v>0</v>
      </c>
      <c r="IW115" s="110">
        <v>0</v>
      </c>
      <c r="IX115" s="109">
        <v>0</v>
      </c>
      <c r="IY115" s="109">
        <v>47</v>
      </c>
      <c r="IZ115" s="4">
        <v>0</v>
      </c>
      <c r="JA115" s="4">
        <v>15</v>
      </c>
      <c r="JB115" s="4">
        <v>47</v>
      </c>
      <c r="JC115" s="4">
        <v>62</v>
      </c>
      <c r="JD115" s="242">
        <v>0</v>
      </c>
      <c r="JE115" s="242">
        <v>34</v>
      </c>
      <c r="JF115" s="242">
        <v>60</v>
      </c>
      <c r="JG115" s="304">
        <v>94</v>
      </c>
      <c r="JH115" s="300">
        <v>58.333333333333336</v>
      </c>
      <c r="JJ115" s="301">
        <v>0</v>
      </c>
      <c r="JK115" s="301">
        <v>34</v>
      </c>
      <c r="JL115" s="301">
        <v>60</v>
      </c>
      <c r="JM115" s="306">
        <v>94</v>
      </c>
      <c r="JN115" s="303">
        <v>161.14285714285714</v>
      </c>
      <c r="JP115" s="110">
        <v>0</v>
      </c>
      <c r="JQ115" s="109">
        <v>0</v>
      </c>
      <c r="JR115" s="109">
        <v>0</v>
      </c>
      <c r="JS115" s="145">
        <v>0</v>
      </c>
      <c r="JT115" s="148">
        <v>0</v>
      </c>
    </row>
    <row r="116" spans="1:280" ht="16.5" thickTop="1" thickBot="1" x14ac:dyDescent="0.3">
      <c r="A116" s="75" t="s">
        <v>1125</v>
      </c>
      <c r="B116" s="290" t="s">
        <v>856</v>
      </c>
      <c r="C116" s="297">
        <v>334.33333333333331</v>
      </c>
      <c r="D116" s="112">
        <v>0</v>
      </c>
      <c r="E116" s="109">
        <v>0</v>
      </c>
      <c r="F116" s="114">
        <v>0</v>
      </c>
      <c r="G116" s="104">
        <v>0</v>
      </c>
      <c r="H116" s="4">
        <v>0</v>
      </c>
      <c r="I116" s="4">
        <v>0</v>
      </c>
      <c r="J116" s="110">
        <v>0</v>
      </c>
      <c r="K116" s="109">
        <v>0</v>
      </c>
      <c r="L116" s="109">
        <v>0</v>
      </c>
      <c r="M116" s="4">
        <v>0</v>
      </c>
      <c r="N116" s="4">
        <v>0</v>
      </c>
      <c r="O116" s="4">
        <v>0</v>
      </c>
      <c r="P116" s="4">
        <v>0</v>
      </c>
      <c r="Q116" s="112">
        <v>0</v>
      </c>
      <c r="R116" s="109">
        <v>0</v>
      </c>
      <c r="S116" s="109">
        <v>0</v>
      </c>
      <c r="T116" s="135">
        <v>0</v>
      </c>
      <c r="U116" s="4">
        <v>0</v>
      </c>
      <c r="V116" s="4">
        <v>0</v>
      </c>
      <c r="W116" s="110">
        <v>0</v>
      </c>
      <c r="X116" s="109">
        <v>0</v>
      </c>
      <c r="Y116" s="109">
        <v>0</v>
      </c>
      <c r="Z116" s="4">
        <v>0</v>
      </c>
      <c r="AA116" s="4">
        <v>0</v>
      </c>
      <c r="AB116" s="4">
        <v>0</v>
      </c>
      <c r="AC116" s="4">
        <v>0</v>
      </c>
      <c r="AD116" s="109">
        <v>0</v>
      </c>
      <c r="AE116" s="109">
        <v>0</v>
      </c>
      <c r="AF116" s="109">
        <v>0</v>
      </c>
      <c r="AG116" s="4">
        <v>0</v>
      </c>
      <c r="AH116" s="4">
        <v>0</v>
      </c>
      <c r="AI116" s="4">
        <v>0</v>
      </c>
      <c r="AJ116" s="110">
        <v>0</v>
      </c>
      <c r="AK116" s="109">
        <v>0</v>
      </c>
      <c r="AL116" s="109">
        <v>0</v>
      </c>
      <c r="AM116" s="4">
        <v>0</v>
      </c>
      <c r="AN116" s="4">
        <v>0</v>
      </c>
      <c r="AO116" s="4">
        <v>0</v>
      </c>
      <c r="AP116" s="4">
        <v>0</v>
      </c>
      <c r="AQ116" s="109">
        <v>0</v>
      </c>
      <c r="AR116" s="109">
        <v>0</v>
      </c>
      <c r="AS116" s="109">
        <v>0</v>
      </c>
      <c r="AT116" s="135">
        <v>0</v>
      </c>
      <c r="AU116" s="4">
        <v>0</v>
      </c>
      <c r="AV116" s="4">
        <v>3</v>
      </c>
      <c r="AW116" s="110">
        <v>0</v>
      </c>
      <c r="AX116" s="109">
        <v>0</v>
      </c>
      <c r="AY116" s="109">
        <v>17</v>
      </c>
      <c r="AZ116" s="4">
        <v>0</v>
      </c>
      <c r="BA116" s="4">
        <v>0</v>
      </c>
      <c r="BB116" s="4">
        <v>20</v>
      </c>
      <c r="BC116" s="4">
        <v>20</v>
      </c>
      <c r="BD116" s="31">
        <v>0</v>
      </c>
      <c r="BE116" s="109">
        <v>0</v>
      </c>
      <c r="BF116" s="109">
        <v>0</v>
      </c>
      <c r="BG116" s="104">
        <v>0</v>
      </c>
      <c r="BH116" s="4">
        <v>0</v>
      </c>
      <c r="BI116" s="4">
        <v>0</v>
      </c>
      <c r="BJ116" s="110">
        <v>0</v>
      </c>
      <c r="BK116" s="109">
        <v>0</v>
      </c>
      <c r="BL116" s="109">
        <v>0</v>
      </c>
      <c r="BM116" s="4">
        <v>0</v>
      </c>
      <c r="BN116" s="4">
        <v>0</v>
      </c>
      <c r="BO116" s="4">
        <v>0</v>
      </c>
      <c r="BP116" s="4">
        <v>0</v>
      </c>
      <c r="BQ116" s="109">
        <v>0</v>
      </c>
      <c r="BR116" s="109">
        <v>0</v>
      </c>
      <c r="BS116" s="109">
        <v>0</v>
      </c>
      <c r="BT116" s="4">
        <v>0</v>
      </c>
      <c r="BU116" s="4">
        <v>0</v>
      </c>
      <c r="BV116" s="4">
        <v>0</v>
      </c>
      <c r="BW116" s="110">
        <v>0</v>
      </c>
      <c r="BX116" s="109">
        <v>0</v>
      </c>
      <c r="BY116" s="109">
        <v>0</v>
      </c>
      <c r="BZ116" s="4">
        <v>0</v>
      </c>
      <c r="CA116" s="4">
        <v>0</v>
      </c>
      <c r="CB116" s="4">
        <v>0</v>
      </c>
      <c r="CC116" s="4">
        <v>0</v>
      </c>
      <c r="CD116" s="109">
        <v>0</v>
      </c>
      <c r="CE116" s="109">
        <v>0</v>
      </c>
      <c r="CF116" s="109">
        <v>0</v>
      </c>
      <c r="CG116" s="4">
        <v>0</v>
      </c>
      <c r="CH116" s="4">
        <v>0</v>
      </c>
      <c r="CI116" s="4">
        <v>0</v>
      </c>
      <c r="CJ116" s="110">
        <v>0</v>
      </c>
      <c r="CK116" s="109">
        <v>0</v>
      </c>
      <c r="CL116" s="109">
        <v>0</v>
      </c>
      <c r="CM116" s="4">
        <v>0</v>
      </c>
      <c r="CN116" s="4">
        <v>0</v>
      </c>
      <c r="CO116" s="4">
        <v>0</v>
      </c>
      <c r="CP116" s="4">
        <v>0</v>
      </c>
      <c r="CQ116" s="109">
        <v>0</v>
      </c>
      <c r="CR116" s="109">
        <v>0</v>
      </c>
      <c r="CS116" s="109">
        <v>0</v>
      </c>
      <c r="CT116" s="4">
        <v>0</v>
      </c>
      <c r="CU116" s="4">
        <v>0</v>
      </c>
      <c r="CV116" s="4">
        <v>0</v>
      </c>
      <c r="CW116" s="110">
        <v>0</v>
      </c>
      <c r="CX116" s="109">
        <v>0</v>
      </c>
      <c r="CY116" s="109">
        <v>0</v>
      </c>
      <c r="CZ116" s="4">
        <v>0</v>
      </c>
      <c r="DA116" s="4">
        <v>0</v>
      </c>
      <c r="DB116" s="4">
        <v>0</v>
      </c>
      <c r="DC116" s="4">
        <v>0</v>
      </c>
      <c r="DD116" s="109">
        <v>0</v>
      </c>
      <c r="DE116" s="109">
        <v>0</v>
      </c>
      <c r="DF116" s="109">
        <v>0</v>
      </c>
      <c r="DG116" s="4">
        <v>0</v>
      </c>
      <c r="DH116" s="4">
        <v>0</v>
      </c>
      <c r="DI116" s="105">
        <v>0</v>
      </c>
      <c r="DJ116" s="110">
        <v>0</v>
      </c>
      <c r="DK116" s="109">
        <v>0</v>
      </c>
      <c r="DL116" s="109">
        <v>0</v>
      </c>
      <c r="DM116" s="4">
        <v>0</v>
      </c>
      <c r="DN116" s="4">
        <v>0</v>
      </c>
      <c r="DO116" s="4">
        <v>0</v>
      </c>
      <c r="DP116" s="4">
        <v>0</v>
      </c>
      <c r="DQ116" s="109">
        <v>0</v>
      </c>
      <c r="DR116" s="109">
        <v>0</v>
      </c>
      <c r="DS116" s="109">
        <v>0</v>
      </c>
      <c r="DT116" s="4">
        <v>0</v>
      </c>
      <c r="DU116" s="4">
        <v>0</v>
      </c>
      <c r="DV116" s="4">
        <v>0</v>
      </c>
      <c r="DW116" s="110">
        <v>0</v>
      </c>
      <c r="DX116" s="109">
        <v>0</v>
      </c>
      <c r="DY116" s="109">
        <v>0</v>
      </c>
      <c r="DZ116" s="4">
        <v>0</v>
      </c>
      <c r="EA116" s="4">
        <v>0</v>
      </c>
      <c r="EB116" s="4">
        <v>0</v>
      </c>
      <c r="EC116" s="4">
        <v>0</v>
      </c>
      <c r="ED116" s="109">
        <v>0</v>
      </c>
      <c r="EE116" s="109">
        <v>0</v>
      </c>
      <c r="EF116" s="109">
        <v>0</v>
      </c>
      <c r="EG116" s="4">
        <v>0</v>
      </c>
      <c r="EH116" s="4">
        <v>0</v>
      </c>
      <c r="EI116" s="4">
        <v>0</v>
      </c>
      <c r="EJ116" s="110">
        <v>0</v>
      </c>
      <c r="EK116" s="109">
        <v>0</v>
      </c>
      <c r="EL116" s="109">
        <v>0</v>
      </c>
      <c r="EM116" s="4">
        <v>0</v>
      </c>
      <c r="EN116" s="4">
        <v>0</v>
      </c>
      <c r="EO116" s="4">
        <v>0</v>
      </c>
      <c r="EP116" s="4">
        <v>0</v>
      </c>
      <c r="EQ116" s="109">
        <v>7</v>
      </c>
      <c r="ER116" s="109">
        <v>0</v>
      </c>
      <c r="ES116" s="109">
        <v>0</v>
      </c>
      <c r="ET116" s="4">
        <v>0</v>
      </c>
      <c r="EU116" s="4">
        <v>0</v>
      </c>
      <c r="EV116" s="105">
        <v>0</v>
      </c>
      <c r="EW116" s="110">
        <v>1</v>
      </c>
      <c r="EX116" s="109">
        <v>0</v>
      </c>
      <c r="EY116" s="109">
        <v>0</v>
      </c>
      <c r="EZ116" s="4">
        <v>8</v>
      </c>
      <c r="FA116" s="4">
        <v>0</v>
      </c>
      <c r="FB116" s="4">
        <v>0</v>
      </c>
      <c r="FC116" s="4">
        <v>8</v>
      </c>
      <c r="FD116" s="109">
        <v>0</v>
      </c>
      <c r="FE116" s="109">
        <v>0</v>
      </c>
      <c r="FF116" s="109">
        <v>0</v>
      </c>
      <c r="FG116" s="4">
        <v>0</v>
      </c>
      <c r="FH116" s="4">
        <v>0</v>
      </c>
      <c r="FI116" s="4">
        <v>0</v>
      </c>
      <c r="FJ116" s="110">
        <v>0</v>
      </c>
      <c r="FK116" s="109">
        <v>0</v>
      </c>
      <c r="FL116" s="109">
        <v>0</v>
      </c>
      <c r="FM116" s="4">
        <v>0</v>
      </c>
      <c r="FN116" s="4">
        <v>0</v>
      </c>
      <c r="FO116" s="4">
        <v>0</v>
      </c>
      <c r="FP116" s="4">
        <v>0</v>
      </c>
      <c r="FQ116" s="109">
        <v>0</v>
      </c>
      <c r="FR116" s="109">
        <v>0</v>
      </c>
      <c r="FS116" s="109">
        <v>0</v>
      </c>
      <c r="FT116" s="4">
        <v>0</v>
      </c>
      <c r="FU116" s="4">
        <v>0</v>
      </c>
      <c r="FV116" s="4">
        <v>0</v>
      </c>
      <c r="FW116" s="110">
        <v>0</v>
      </c>
      <c r="FX116" s="109">
        <v>0</v>
      </c>
      <c r="FY116" s="109">
        <v>0</v>
      </c>
      <c r="FZ116" s="4">
        <v>0</v>
      </c>
      <c r="GA116" s="4">
        <v>0</v>
      </c>
      <c r="GB116" s="4">
        <v>0</v>
      </c>
      <c r="GC116" s="4">
        <v>0</v>
      </c>
      <c r="GD116" s="109">
        <v>0</v>
      </c>
      <c r="GE116" s="109">
        <v>0</v>
      </c>
      <c r="GF116" s="109">
        <v>0</v>
      </c>
      <c r="GG116" s="4">
        <v>0</v>
      </c>
      <c r="GH116" s="4">
        <v>0</v>
      </c>
      <c r="GI116" s="4">
        <v>0</v>
      </c>
      <c r="GJ116" s="110">
        <v>0</v>
      </c>
      <c r="GK116" s="109">
        <v>0</v>
      </c>
      <c r="GL116" s="109">
        <v>0</v>
      </c>
      <c r="GM116" s="4">
        <v>0</v>
      </c>
      <c r="GN116" s="4">
        <v>0</v>
      </c>
      <c r="GO116" s="4">
        <v>0</v>
      </c>
      <c r="GP116" s="4">
        <v>0</v>
      </c>
      <c r="GQ116" s="109">
        <v>0</v>
      </c>
      <c r="GR116" s="109">
        <v>0</v>
      </c>
      <c r="GS116" s="109">
        <v>0</v>
      </c>
      <c r="GT116" s="4">
        <v>0</v>
      </c>
      <c r="GU116" s="4">
        <v>0</v>
      </c>
      <c r="GV116" s="4">
        <v>0</v>
      </c>
      <c r="GW116" s="110">
        <v>0</v>
      </c>
      <c r="GX116" s="109">
        <v>0</v>
      </c>
      <c r="GY116" s="109">
        <v>0</v>
      </c>
      <c r="GZ116" s="4">
        <v>0</v>
      </c>
      <c r="HA116" s="4">
        <v>0</v>
      </c>
      <c r="HB116" s="4">
        <v>0</v>
      </c>
      <c r="HC116" s="4">
        <v>0</v>
      </c>
      <c r="HD116" s="109">
        <v>0</v>
      </c>
      <c r="HE116" s="109">
        <v>0</v>
      </c>
      <c r="HF116" s="109">
        <v>0</v>
      </c>
      <c r="HG116" s="4">
        <v>0</v>
      </c>
      <c r="HH116" s="4">
        <v>0</v>
      </c>
      <c r="HI116" s="4">
        <v>0</v>
      </c>
      <c r="HJ116" s="110">
        <v>0</v>
      </c>
      <c r="HK116" s="109">
        <v>0</v>
      </c>
      <c r="HL116" s="109">
        <v>0</v>
      </c>
      <c r="HM116" s="4">
        <v>0</v>
      </c>
      <c r="HN116" s="4">
        <v>0</v>
      </c>
      <c r="HO116" s="4">
        <v>0</v>
      </c>
      <c r="HP116" s="4">
        <v>0</v>
      </c>
      <c r="HQ116" s="109">
        <v>0</v>
      </c>
      <c r="HR116" s="109">
        <v>0</v>
      </c>
      <c r="HS116" s="109">
        <v>0</v>
      </c>
      <c r="HT116" s="4">
        <v>0</v>
      </c>
      <c r="HU116" s="4">
        <v>0</v>
      </c>
      <c r="HV116" s="4">
        <v>0</v>
      </c>
      <c r="HW116" s="110">
        <v>0</v>
      </c>
      <c r="HX116" s="109">
        <v>0</v>
      </c>
      <c r="HY116" s="109">
        <v>0</v>
      </c>
      <c r="HZ116" s="4">
        <v>0</v>
      </c>
      <c r="IA116" s="4">
        <v>0</v>
      </c>
      <c r="IB116" s="4">
        <v>0</v>
      </c>
      <c r="IC116" s="4">
        <v>0</v>
      </c>
      <c r="ID116" s="109">
        <v>0</v>
      </c>
      <c r="IE116" s="109">
        <v>0</v>
      </c>
      <c r="IF116" s="109">
        <v>0</v>
      </c>
      <c r="IG116" s="4">
        <v>0</v>
      </c>
      <c r="IH116" s="4">
        <v>0</v>
      </c>
      <c r="II116" s="4">
        <v>0</v>
      </c>
      <c r="IJ116" s="110">
        <v>0</v>
      </c>
      <c r="IK116" s="109">
        <v>0</v>
      </c>
      <c r="IL116" s="109">
        <v>0</v>
      </c>
      <c r="IM116" s="4">
        <v>0</v>
      </c>
      <c r="IN116" s="4">
        <v>0</v>
      </c>
      <c r="IO116" s="4">
        <v>0</v>
      </c>
      <c r="IP116" s="4">
        <v>0</v>
      </c>
      <c r="IQ116" s="109">
        <v>0</v>
      </c>
      <c r="IR116" s="109">
        <v>0</v>
      </c>
      <c r="IS116" s="109">
        <v>0</v>
      </c>
      <c r="IT116" s="4">
        <v>0</v>
      </c>
      <c r="IU116" s="4">
        <v>0</v>
      </c>
      <c r="IV116" s="4">
        <v>0</v>
      </c>
      <c r="IW116" s="110">
        <v>0</v>
      </c>
      <c r="IX116" s="109">
        <v>0</v>
      </c>
      <c r="IY116" s="109">
        <v>76</v>
      </c>
      <c r="IZ116" s="4">
        <v>0</v>
      </c>
      <c r="JA116" s="4">
        <v>0</v>
      </c>
      <c r="JB116" s="4">
        <v>76</v>
      </c>
      <c r="JC116" s="4">
        <v>76</v>
      </c>
      <c r="JD116" s="242">
        <v>8</v>
      </c>
      <c r="JE116" s="242">
        <v>0</v>
      </c>
      <c r="JF116" s="242">
        <v>96</v>
      </c>
      <c r="JG116" s="304">
        <v>104</v>
      </c>
      <c r="JH116" s="300">
        <v>334.33333333333331</v>
      </c>
      <c r="JJ116" s="301">
        <v>8</v>
      </c>
      <c r="JK116" s="301">
        <v>0</v>
      </c>
      <c r="JL116" s="301">
        <v>96</v>
      </c>
      <c r="JM116" s="306">
        <v>104</v>
      </c>
      <c r="JN116" s="303">
        <v>31.106679960119642</v>
      </c>
      <c r="JP116" s="110">
        <v>0</v>
      </c>
      <c r="JQ116" s="109">
        <v>0</v>
      </c>
      <c r="JR116" s="109">
        <v>0</v>
      </c>
      <c r="JS116" s="145">
        <v>0</v>
      </c>
      <c r="JT116" s="148">
        <v>0</v>
      </c>
    </row>
    <row r="117" spans="1:280" ht="16.5" thickTop="1" thickBot="1" x14ac:dyDescent="0.3">
      <c r="A117" s="75" t="s">
        <v>1126</v>
      </c>
      <c r="B117" s="290" t="s">
        <v>857</v>
      </c>
      <c r="C117" s="297">
        <v>364</v>
      </c>
      <c r="D117" s="112">
        <v>0</v>
      </c>
      <c r="E117" s="109">
        <v>0</v>
      </c>
      <c r="F117" s="114">
        <v>0</v>
      </c>
      <c r="G117" s="104">
        <v>0</v>
      </c>
      <c r="H117" s="4">
        <v>0</v>
      </c>
      <c r="I117" s="4">
        <v>0</v>
      </c>
      <c r="J117" s="110">
        <v>0</v>
      </c>
      <c r="K117" s="109">
        <v>0</v>
      </c>
      <c r="L117" s="109">
        <v>0</v>
      </c>
      <c r="M117" s="4">
        <v>0</v>
      </c>
      <c r="N117" s="4">
        <v>0</v>
      </c>
      <c r="O117" s="4">
        <v>0</v>
      </c>
      <c r="P117" s="4">
        <v>0</v>
      </c>
      <c r="Q117" s="112">
        <v>0</v>
      </c>
      <c r="R117" s="109">
        <v>0</v>
      </c>
      <c r="S117" s="109">
        <v>0</v>
      </c>
      <c r="T117" s="135">
        <v>0</v>
      </c>
      <c r="U117" s="4">
        <v>0</v>
      </c>
      <c r="V117" s="4">
        <v>0</v>
      </c>
      <c r="W117" s="110">
        <v>0</v>
      </c>
      <c r="X117" s="109">
        <v>0</v>
      </c>
      <c r="Y117" s="109">
        <v>0</v>
      </c>
      <c r="Z117" s="4">
        <v>0</v>
      </c>
      <c r="AA117" s="4">
        <v>0</v>
      </c>
      <c r="AB117" s="4">
        <v>0</v>
      </c>
      <c r="AC117" s="4">
        <v>0</v>
      </c>
      <c r="AD117" s="109">
        <v>0</v>
      </c>
      <c r="AE117" s="109">
        <v>0</v>
      </c>
      <c r="AF117" s="109">
        <v>0</v>
      </c>
      <c r="AG117" s="4">
        <v>0</v>
      </c>
      <c r="AH117" s="4">
        <v>0</v>
      </c>
      <c r="AI117" s="4">
        <v>0</v>
      </c>
      <c r="AJ117" s="110">
        <v>0</v>
      </c>
      <c r="AK117" s="109">
        <v>0</v>
      </c>
      <c r="AL117" s="109">
        <v>0</v>
      </c>
      <c r="AM117" s="4">
        <v>0</v>
      </c>
      <c r="AN117" s="4">
        <v>0</v>
      </c>
      <c r="AO117" s="4">
        <v>0</v>
      </c>
      <c r="AP117" s="4">
        <v>0</v>
      </c>
      <c r="AQ117" s="109">
        <v>0</v>
      </c>
      <c r="AR117" s="109">
        <v>0</v>
      </c>
      <c r="AS117" s="109">
        <v>0</v>
      </c>
      <c r="AT117" s="135">
        <v>0</v>
      </c>
      <c r="AU117" s="4">
        <v>0</v>
      </c>
      <c r="AV117" s="4">
        <v>0</v>
      </c>
      <c r="AW117" s="110">
        <v>0</v>
      </c>
      <c r="AX117" s="109">
        <v>0</v>
      </c>
      <c r="AY117" s="109">
        <v>63</v>
      </c>
      <c r="AZ117" s="4">
        <v>0</v>
      </c>
      <c r="BA117" s="4">
        <v>0</v>
      </c>
      <c r="BB117" s="4">
        <v>63</v>
      </c>
      <c r="BC117" s="4">
        <v>63</v>
      </c>
      <c r="BD117" s="31">
        <v>0</v>
      </c>
      <c r="BE117" s="109">
        <v>0</v>
      </c>
      <c r="BF117" s="109">
        <v>0</v>
      </c>
      <c r="BG117" s="104">
        <v>0</v>
      </c>
      <c r="BH117" s="4">
        <v>0</v>
      </c>
      <c r="BI117" s="4">
        <v>0</v>
      </c>
      <c r="BJ117" s="110">
        <v>0</v>
      </c>
      <c r="BK117" s="109">
        <v>0</v>
      </c>
      <c r="BL117" s="109">
        <v>0</v>
      </c>
      <c r="BM117" s="4">
        <v>0</v>
      </c>
      <c r="BN117" s="4">
        <v>0</v>
      </c>
      <c r="BO117" s="4">
        <v>0</v>
      </c>
      <c r="BP117" s="4">
        <v>0</v>
      </c>
      <c r="BQ117" s="109">
        <v>0</v>
      </c>
      <c r="BR117" s="109">
        <v>0</v>
      </c>
      <c r="BS117" s="109">
        <v>0</v>
      </c>
      <c r="BT117" s="4">
        <v>0</v>
      </c>
      <c r="BU117" s="4">
        <v>0</v>
      </c>
      <c r="BV117" s="4">
        <v>0</v>
      </c>
      <c r="BW117" s="110">
        <v>0</v>
      </c>
      <c r="BX117" s="109">
        <v>0</v>
      </c>
      <c r="BY117" s="109">
        <v>0</v>
      </c>
      <c r="BZ117" s="4">
        <v>0</v>
      </c>
      <c r="CA117" s="4">
        <v>0</v>
      </c>
      <c r="CB117" s="4">
        <v>0</v>
      </c>
      <c r="CC117" s="4">
        <v>0</v>
      </c>
      <c r="CD117" s="109">
        <v>0</v>
      </c>
      <c r="CE117" s="109">
        <v>0</v>
      </c>
      <c r="CF117" s="109">
        <v>0</v>
      </c>
      <c r="CG117" s="4">
        <v>0</v>
      </c>
      <c r="CH117" s="4">
        <v>0</v>
      </c>
      <c r="CI117" s="4">
        <v>0</v>
      </c>
      <c r="CJ117" s="110">
        <v>0</v>
      </c>
      <c r="CK117" s="109">
        <v>0</v>
      </c>
      <c r="CL117" s="109">
        <v>0</v>
      </c>
      <c r="CM117" s="4">
        <v>0</v>
      </c>
      <c r="CN117" s="4">
        <v>0</v>
      </c>
      <c r="CO117" s="4">
        <v>0</v>
      </c>
      <c r="CP117" s="4">
        <v>0</v>
      </c>
      <c r="CQ117" s="109">
        <v>0</v>
      </c>
      <c r="CR117" s="109">
        <v>0</v>
      </c>
      <c r="CS117" s="109">
        <v>0</v>
      </c>
      <c r="CT117" s="4">
        <v>0</v>
      </c>
      <c r="CU117" s="4">
        <v>0</v>
      </c>
      <c r="CV117" s="4">
        <v>0</v>
      </c>
      <c r="CW117" s="110">
        <v>0</v>
      </c>
      <c r="CX117" s="109">
        <v>0</v>
      </c>
      <c r="CY117" s="109">
        <v>0</v>
      </c>
      <c r="CZ117" s="4">
        <v>0</v>
      </c>
      <c r="DA117" s="4">
        <v>0</v>
      </c>
      <c r="DB117" s="4">
        <v>0</v>
      </c>
      <c r="DC117" s="4">
        <v>0</v>
      </c>
      <c r="DD117" s="109">
        <v>0</v>
      </c>
      <c r="DE117" s="109">
        <v>0</v>
      </c>
      <c r="DF117" s="109">
        <v>0</v>
      </c>
      <c r="DG117" s="4">
        <v>0</v>
      </c>
      <c r="DH117" s="4">
        <v>0</v>
      </c>
      <c r="DI117" s="105">
        <v>0</v>
      </c>
      <c r="DJ117" s="110">
        <v>0</v>
      </c>
      <c r="DK117" s="109">
        <v>0</v>
      </c>
      <c r="DL117" s="109">
        <v>0</v>
      </c>
      <c r="DM117" s="4">
        <v>0</v>
      </c>
      <c r="DN117" s="4">
        <v>0</v>
      </c>
      <c r="DO117" s="4">
        <v>0</v>
      </c>
      <c r="DP117" s="4">
        <v>0</v>
      </c>
      <c r="DQ117" s="109">
        <v>0</v>
      </c>
      <c r="DR117" s="109">
        <v>0</v>
      </c>
      <c r="DS117" s="109">
        <v>0</v>
      </c>
      <c r="DT117" s="4">
        <v>0</v>
      </c>
      <c r="DU117" s="4">
        <v>0</v>
      </c>
      <c r="DV117" s="4">
        <v>0</v>
      </c>
      <c r="DW117" s="110">
        <v>0</v>
      </c>
      <c r="DX117" s="109">
        <v>0</v>
      </c>
      <c r="DY117" s="109">
        <v>0</v>
      </c>
      <c r="DZ117" s="4">
        <v>0</v>
      </c>
      <c r="EA117" s="4">
        <v>0</v>
      </c>
      <c r="EB117" s="4">
        <v>0</v>
      </c>
      <c r="EC117" s="4">
        <v>0</v>
      </c>
      <c r="ED117" s="109">
        <v>0</v>
      </c>
      <c r="EE117" s="109">
        <v>0</v>
      </c>
      <c r="EF117" s="109">
        <v>0</v>
      </c>
      <c r="EG117" s="4">
        <v>0</v>
      </c>
      <c r="EH117" s="4">
        <v>0</v>
      </c>
      <c r="EI117" s="4">
        <v>0</v>
      </c>
      <c r="EJ117" s="110">
        <v>0</v>
      </c>
      <c r="EK117" s="109">
        <v>0</v>
      </c>
      <c r="EL117" s="109">
        <v>0</v>
      </c>
      <c r="EM117" s="4">
        <v>0</v>
      </c>
      <c r="EN117" s="4">
        <v>0</v>
      </c>
      <c r="EO117" s="4">
        <v>0</v>
      </c>
      <c r="EP117" s="4">
        <v>0</v>
      </c>
      <c r="EQ117" s="109">
        <v>0</v>
      </c>
      <c r="ER117" s="109">
        <v>0</v>
      </c>
      <c r="ES117" s="109">
        <v>0</v>
      </c>
      <c r="ET117" s="4">
        <v>0</v>
      </c>
      <c r="EU117" s="4">
        <v>0</v>
      </c>
      <c r="EV117" s="105">
        <v>0</v>
      </c>
      <c r="EW117" s="110">
        <v>0</v>
      </c>
      <c r="EX117" s="109">
        <v>0</v>
      </c>
      <c r="EY117" s="109">
        <v>0</v>
      </c>
      <c r="EZ117" s="4">
        <v>0</v>
      </c>
      <c r="FA117" s="4">
        <v>0</v>
      </c>
      <c r="FB117" s="4">
        <v>0</v>
      </c>
      <c r="FC117" s="4">
        <v>0</v>
      </c>
      <c r="FD117" s="109">
        <v>0</v>
      </c>
      <c r="FE117" s="109">
        <v>0</v>
      </c>
      <c r="FF117" s="109">
        <v>0</v>
      </c>
      <c r="FG117" s="4">
        <v>0</v>
      </c>
      <c r="FH117" s="4">
        <v>0</v>
      </c>
      <c r="FI117" s="4">
        <v>0</v>
      </c>
      <c r="FJ117" s="110">
        <v>0</v>
      </c>
      <c r="FK117" s="109">
        <v>0</v>
      </c>
      <c r="FL117" s="109">
        <v>0</v>
      </c>
      <c r="FM117" s="4">
        <v>0</v>
      </c>
      <c r="FN117" s="4">
        <v>0</v>
      </c>
      <c r="FO117" s="4">
        <v>0</v>
      </c>
      <c r="FP117" s="4">
        <v>0</v>
      </c>
      <c r="FQ117" s="109">
        <v>0</v>
      </c>
      <c r="FR117" s="109">
        <v>0</v>
      </c>
      <c r="FS117" s="109">
        <v>11</v>
      </c>
      <c r="FT117" s="4">
        <v>0</v>
      </c>
      <c r="FU117" s="4">
        <v>0</v>
      </c>
      <c r="FV117" s="4">
        <v>0</v>
      </c>
      <c r="FW117" s="110">
        <v>0</v>
      </c>
      <c r="FX117" s="109">
        <v>0</v>
      </c>
      <c r="FY117" s="109">
        <v>0</v>
      </c>
      <c r="FZ117" s="4">
        <v>0</v>
      </c>
      <c r="GA117" s="4">
        <v>0</v>
      </c>
      <c r="GB117" s="4">
        <v>11</v>
      </c>
      <c r="GC117" s="4">
        <v>11</v>
      </c>
      <c r="GD117" s="109">
        <v>0</v>
      </c>
      <c r="GE117" s="109">
        <v>0</v>
      </c>
      <c r="GF117" s="109">
        <v>0</v>
      </c>
      <c r="GG117" s="4">
        <v>0</v>
      </c>
      <c r="GH117" s="4">
        <v>0</v>
      </c>
      <c r="GI117" s="4">
        <v>0</v>
      </c>
      <c r="GJ117" s="110">
        <v>0</v>
      </c>
      <c r="GK117" s="109">
        <v>0</v>
      </c>
      <c r="GL117" s="109">
        <v>0</v>
      </c>
      <c r="GM117" s="4">
        <v>0</v>
      </c>
      <c r="GN117" s="4">
        <v>0</v>
      </c>
      <c r="GO117" s="4">
        <v>0</v>
      </c>
      <c r="GP117" s="4">
        <v>0</v>
      </c>
      <c r="GQ117" s="109">
        <v>0</v>
      </c>
      <c r="GR117" s="109">
        <v>0</v>
      </c>
      <c r="GS117" s="109">
        <v>0</v>
      </c>
      <c r="GT117" s="4">
        <v>0</v>
      </c>
      <c r="GU117" s="4">
        <v>0</v>
      </c>
      <c r="GV117" s="4">
        <v>24</v>
      </c>
      <c r="GW117" s="110">
        <v>0</v>
      </c>
      <c r="GX117" s="109">
        <v>0</v>
      </c>
      <c r="GY117" s="109">
        <v>0</v>
      </c>
      <c r="GZ117" s="4">
        <v>0</v>
      </c>
      <c r="HA117" s="4">
        <v>0</v>
      </c>
      <c r="HB117" s="4">
        <v>24</v>
      </c>
      <c r="HC117" s="4">
        <v>24</v>
      </c>
      <c r="HD117" s="109">
        <v>0</v>
      </c>
      <c r="HE117" s="109">
        <v>0</v>
      </c>
      <c r="HF117" s="109">
        <v>52</v>
      </c>
      <c r="HG117" s="4">
        <v>0</v>
      </c>
      <c r="HH117" s="4">
        <v>0</v>
      </c>
      <c r="HI117" s="4">
        <v>0</v>
      </c>
      <c r="HJ117" s="110">
        <v>0</v>
      </c>
      <c r="HK117" s="109">
        <v>0</v>
      </c>
      <c r="HL117" s="109">
        <v>0</v>
      </c>
      <c r="HM117" s="4">
        <v>0</v>
      </c>
      <c r="HN117" s="4">
        <v>0</v>
      </c>
      <c r="HO117" s="4">
        <v>52</v>
      </c>
      <c r="HP117" s="4">
        <v>52</v>
      </c>
      <c r="HQ117" s="109">
        <v>0</v>
      </c>
      <c r="HR117" s="109">
        <v>0</v>
      </c>
      <c r="HS117" s="109">
        <v>0</v>
      </c>
      <c r="HT117" s="4">
        <v>0</v>
      </c>
      <c r="HU117" s="4">
        <v>0</v>
      </c>
      <c r="HV117" s="4">
        <v>0</v>
      </c>
      <c r="HW117" s="110">
        <v>0</v>
      </c>
      <c r="HX117" s="109">
        <v>0</v>
      </c>
      <c r="HY117" s="109">
        <v>0</v>
      </c>
      <c r="HZ117" s="4">
        <v>0</v>
      </c>
      <c r="IA117" s="4">
        <v>0</v>
      </c>
      <c r="IB117" s="4">
        <v>0</v>
      </c>
      <c r="IC117" s="4">
        <v>0</v>
      </c>
      <c r="ID117" s="109">
        <v>0</v>
      </c>
      <c r="IE117" s="109">
        <v>0</v>
      </c>
      <c r="IF117" s="109">
        <v>0</v>
      </c>
      <c r="IG117" s="4">
        <v>0</v>
      </c>
      <c r="IH117" s="4">
        <v>0</v>
      </c>
      <c r="II117" s="4">
        <v>0</v>
      </c>
      <c r="IJ117" s="110">
        <v>0</v>
      </c>
      <c r="IK117" s="109">
        <v>0</v>
      </c>
      <c r="IL117" s="109">
        <v>0</v>
      </c>
      <c r="IM117" s="4">
        <v>0</v>
      </c>
      <c r="IN117" s="4">
        <v>0</v>
      </c>
      <c r="IO117" s="4">
        <v>0</v>
      </c>
      <c r="IP117" s="4">
        <v>0</v>
      </c>
      <c r="IQ117" s="109">
        <v>0</v>
      </c>
      <c r="IR117" s="109">
        <v>0</v>
      </c>
      <c r="IS117" s="109">
        <v>0</v>
      </c>
      <c r="IT117" s="4">
        <v>0</v>
      </c>
      <c r="IU117" s="4">
        <v>0</v>
      </c>
      <c r="IV117" s="4">
        <v>0</v>
      </c>
      <c r="IW117" s="110">
        <v>0</v>
      </c>
      <c r="IX117" s="109">
        <v>0</v>
      </c>
      <c r="IY117" s="109">
        <v>0</v>
      </c>
      <c r="IZ117" s="4">
        <v>0</v>
      </c>
      <c r="JA117" s="4">
        <v>0</v>
      </c>
      <c r="JB117" s="4">
        <v>0</v>
      </c>
      <c r="JC117" s="4">
        <v>0</v>
      </c>
      <c r="JD117" s="242">
        <v>0</v>
      </c>
      <c r="JE117" s="242">
        <v>0</v>
      </c>
      <c r="JF117" s="242">
        <v>150</v>
      </c>
      <c r="JG117" s="304">
        <v>150</v>
      </c>
      <c r="JH117" s="300">
        <v>364</v>
      </c>
      <c r="JJ117" s="301">
        <v>0</v>
      </c>
      <c r="JK117" s="301">
        <v>0</v>
      </c>
      <c r="JL117" s="301">
        <v>150</v>
      </c>
      <c r="JM117" s="306">
        <v>150</v>
      </c>
      <c r="JN117" s="303">
        <v>41.208791208791204</v>
      </c>
      <c r="JP117" s="110">
        <v>0</v>
      </c>
      <c r="JQ117" s="109">
        <v>0</v>
      </c>
      <c r="JR117" s="109">
        <v>0</v>
      </c>
      <c r="JS117" s="145">
        <v>0</v>
      </c>
      <c r="JT117" s="148">
        <v>0</v>
      </c>
    </row>
    <row r="118" spans="1:280" ht="16.5" thickTop="1" thickBot="1" x14ac:dyDescent="0.3">
      <c r="A118" s="75" t="s">
        <v>1127</v>
      </c>
      <c r="B118" s="290" t="s">
        <v>1128</v>
      </c>
      <c r="C118" s="297">
        <v>326.66666666666669</v>
      </c>
      <c r="D118" s="112">
        <v>0</v>
      </c>
      <c r="E118" s="109">
        <v>0</v>
      </c>
      <c r="F118" s="114">
        <v>0</v>
      </c>
      <c r="G118" s="104">
        <v>0</v>
      </c>
      <c r="H118" s="4">
        <v>0</v>
      </c>
      <c r="I118" s="4">
        <v>0</v>
      </c>
      <c r="J118" s="110">
        <v>0</v>
      </c>
      <c r="K118" s="109">
        <v>0</v>
      </c>
      <c r="L118" s="109">
        <v>0</v>
      </c>
      <c r="M118" s="4">
        <v>0</v>
      </c>
      <c r="N118" s="4">
        <v>0</v>
      </c>
      <c r="O118" s="4">
        <v>0</v>
      </c>
      <c r="P118" s="4">
        <v>0</v>
      </c>
      <c r="Q118" s="112">
        <v>0</v>
      </c>
      <c r="R118" s="109">
        <v>0</v>
      </c>
      <c r="S118" s="109">
        <v>0</v>
      </c>
      <c r="T118" s="135">
        <v>0</v>
      </c>
      <c r="U118" s="4">
        <v>0</v>
      </c>
      <c r="V118" s="4">
        <v>0</v>
      </c>
      <c r="W118" s="110">
        <v>0</v>
      </c>
      <c r="X118" s="109">
        <v>0</v>
      </c>
      <c r="Y118" s="109">
        <v>0</v>
      </c>
      <c r="Z118" s="4">
        <v>0</v>
      </c>
      <c r="AA118" s="4">
        <v>0</v>
      </c>
      <c r="AB118" s="4">
        <v>0</v>
      </c>
      <c r="AC118" s="4">
        <v>0</v>
      </c>
      <c r="AD118" s="109">
        <v>0</v>
      </c>
      <c r="AE118" s="109">
        <v>0</v>
      </c>
      <c r="AF118" s="109">
        <v>0</v>
      </c>
      <c r="AG118" s="4">
        <v>0</v>
      </c>
      <c r="AH118" s="4">
        <v>0</v>
      </c>
      <c r="AI118" s="4">
        <v>0</v>
      </c>
      <c r="AJ118" s="110">
        <v>0</v>
      </c>
      <c r="AK118" s="109">
        <v>0</v>
      </c>
      <c r="AL118" s="109">
        <v>0</v>
      </c>
      <c r="AM118" s="4">
        <v>0</v>
      </c>
      <c r="AN118" s="4">
        <v>0</v>
      </c>
      <c r="AO118" s="4">
        <v>0</v>
      </c>
      <c r="AP118" s="4">
        <v>0</v>
      </c>
      <c r="AQ118" s="109">
        <v>0</v>
      </c>
      <c r="AR118" s="109">
        <v>0</v>
      </c>
      <c r="AS118" s="109">
        <v>0</v>
      </c>
      <c r="AT118" s="135">
        <v>0</v>
      </c>
      <c r="AU118" s="4">
        <v>0</v>
      </c>
      <c r="AV118" s="4">
        <v>12</v>
      </c>
      <c r="AW118" s="110">
        <v>0</v>
      </c>
      <c r="AX118" s="109">
        <v>0</v>
      </c>
      <c r="AY118" s="109">
        <v>12</v>
      </c>
      <c r="AZ118" s="4">
        <v>0</v>
      </c>
      <c r="BA118" s="4">
        <v>0</v>
      </c>
      <c r="BB118" s="4">
        <v>24</v>
      </c>
      <c r="BC118" s="4">
        <v>24</v>
      </c>
      <c r="BD118" s="31">
        <v>0</v>
      </c>
      <c r="BE118" s="109">
        <v>0</v>
      </c>
      <c r="BF118" s="109">
        <v>0</v>
      </c>
      <c r="BG118" s="104">
        <v>0</v>
      </c>
      <c r="BH118" s="4">
        <v>0</v>
      </c>
      <c r="BI118" s="4">
        <v>0</v>
      </c>
      <c r="BJ118" s="110">
        <v>0</v>
      </c>
      <c r="BK118" s="109">
        <v>0</v>
      </c>
      <c r="BL118" s="109">
        <v>0</v>
      </c>
      <c r="BM118" s="4">
        <v>0</v>
      </c>
      <c r="BN118" s="4">
        <v>0</v>
      </c>
      <c r="BO118" s="4">
        <v>0</v>
      </c>
      <c r="BP118" s="4">
        <v>0</v>
      </c>
      <c r="BQ118" s="109">
        <v>0</v>
      </c>
      <c r="BR118" s="109">
        <v>0</v>
      </c>
      <c r="BS118" s="109">
        <v>0</v>
      </c>
      <c r="BT118" s="4">
        <v>0</v>
      </c>
      <c r="BU118" s="4">
        <v>0</v>
      </c>
      <c r="BV118" s="4">
        <v>0</v>
      </c>
      <c r="BW118" s="110">
        <v>0</v>
      </c>
      <c r="BX118" s="109">
        <v>0</v>
      </c>
      <c r="BY118" s="109">
        <v>0</v>
      </c>
      <c r="BZ118" s="4">
        <v>0</v>
      </c>
      <c r="CA118" s="4">
        <v>0</v>
      </c>
      <c r="CB118" s="4">
        <v>0</v>
      </c>
      <c r="CC118" s="4">
        <v>0</v>
      </c>
      <c r="CD118" s="109">
        <v>0</v>
      </c>
      <c r="CE118" s="109">
        <v>0</v>
      </c>
      <c r="CF118" s="109">
        <v>0</v>
      </c>
      <c r="CG118" s="4">
        <v>0</v>
      </c>
      <c r="CH118" s="4">
        <v>0</v>
      </c>
      <c r="CI118" s="4">
        <v>0</v>
      </c>
      <c r="CJ118" s="110">
        <v>0</v>
      </c>
      <c r="CK118" s="109">
        <v>0</v>
      </c>
      <c r="CL118" s="109">
        <v>0</v>
      </c>
      <c r="CM118" s="4">
        <v>0</v>
      </c>
      <c r="CN118" s="4">
        <v>0</v>
      </c>
      <c r="CO118" s="4">
        <v>0</v>
      </c>
      <c r="CP118" s="4">
        <v>0</v>
      </c>
      <c r="CQ118" s="109">
        <v>0</v>
      </c>
      <c r="CR118" s="109">
        <v>0</v>
      </c>
      <c r="CS118" s="109">
        <v>0</v>
      </c>
      <c r="CT118" s="4">
        <v>0</v>
      </c>
      <c r="CU118" s="4">
        <v>0</v>
      </c>
      <c r="CV118" s="4">
        <v>0</v>
      </c>
      <c r="CW118" s="110">
        <v>0</v>
      </c>
      <c r="CX118" s="109">
        <v>0</v>
      </c>
      <c r="CY118" s="109">
        <v>0</v>
      </c>
      <c r="CZ118" s="4">
        <v>0</v>
      </c>
      <c r="DA118" s="4">
        <v>0</v>
      </c>
      <c r="DB118" s="4">
        <v>0</v>
      </c>
      <c r="DC118" s="4">
        <v>0</v>
      </c>
      <c r="DD118" s="109">
        <v>0</v>
      </c>
      <c r="DE118" s="109">
        <v>0</v>
      </c>
      <c r="DF118" s="109">
        <v>0</v>
      </c>
      <c r="DG118" s="4">
        <v>0</v>
      </c>
      <c r="DH118" s="4">
        <v>0</v>
      </c>
      <c r="DI118" s="105">
        <v>0</v>
      </c>
      <c r="DJ118" s="110">
        <v>0</v>
      </c>
      <c r="DK118" s="109">
        <v>0</v>
      </c>
      <c r="DL118" s="109">
        <v>0</v>
      </c>
      <c r="DM118" s="4">
        <v>0</v>
      </c>
      <c r="DN118" s="4">
        <v>0</v>
      </c>
      <c r="DO118" s="4">
        <v>0</v>
      </c>
      <c r="DP118" s="4">
        <v>0</v>
      </c>
      <c r="DQ118" s="109">
        <v>0</v>
      </c>
      <c r="DR118" s="109">
        <v>0</v>
      </c>
      <c r="DS118" s="109">
        <v>0</v>
      </c>
      <c r="DT118" s="4">
        <v>0</v>
      </c>
      <c r="DU118" s="4">
        <v>0</v>
      </c>
      <c r="DV118" s="4">
        <v>0</v>
      </c>
      <c r="DW118" s="110">
        <v>0</v>
      </c>
      <c r="DX118" s="109">
        <v>0</v>
      </c>
      <c r="DY118" s="109">
        <v>0</v>
      </c>
      <c r="DZ118" s="4">
        <v>0</v>
      </c>
      <c r="EA118" s="4">
        <v>0</v>
      </c>
      <c r="EB118" s="4">
        <v>0</v>
      </c>
      <c r="EC118" s="4">
        <v>0</v>
      </c>
      <c r="ED118" s="109">
        <v>0</v>
      </c>
      <c r="EE118" s="109">
        <v>0</v>
      </c>
      <c r="EF118" s="109">
        <v>0</v>
      </c>
      <c r="EG118" s="4">
        <v>0</v>
      </c>
      <c r="EH118" s="4">
        <v>0</v>
      </c>
      <c r="EI118" s="4">
        <v>0</v>
      </c>
      <c r="EJ118" s="110">
        <v>0</v>
      </c>
      <c r="EK118" s="109">
        <v>0</v>
      </c>
      <c r="EL118" s="109">
        <v>0</v>
      </c>
      <c r="EM118" s="4">
        <v>0</v>
      </c>
      <c r="EN118" s="4">
        <v>0</v>
      </c>
      <c r="EO118" s="4">
        <v>0</v>
      </c>
      <c r="EP118" s="4">
        <v>0</v>
      </c>
      <c r="EQ118" s="109">
        <v>0</v>
      </c>
      <c r="ER118" s="109">
        <v>0</v>
      </c>
      <c r="ES118" s="109">
        <v>0</v>
      </c>
      <c r="ET118" s="4">
        <v>0</v>
      </c>
      <c r="EU118" s="4">
        <v>0</v>
      </c>
      <c r="EV118" s="105">
        <v>0</v>
      </c>
      <c r="EW118" s="110">
        <v>0</v>
      </c>
      <c r="EX118" s="109">
        <v>0</v>
      </c>
      <c r="EY118" s="109">
        <v>0</v>
      </c>
      <c r="EZ118" s="4">
        <v>0</v>
      </c>
      <c r="FA118" s="4">
        <v>0</v>
      </c>
      <c r="FB118" s="4">
        <v>0</v>
      </c>
      <c r="FC118" s="4">
        <v>0</v>
      </c>
      <c r="FD118" s="109">
        <v>0</v>
      </c>
      <c r="FE118" s="109">
        <v>0</v>
      </c>
      <c r="FF118" s="109">
        <v>0</v>
      </c>
      <c r="FG118" s="4">
        <v>0</v>
      </c>
      <c r="FH118" s="4">
        <v>0</v>
      </c>
      <c r="FI118" s="4">
        <v>0</v>
      </c>
      <c r="FJ118" s="110">
        <v>0</v>
      </c>
      <c r="FK118" s="109">
        <v>0</v>
      </c>
      <c r="FL118" s="109">
        <v>0</v>
      </c>
      <c r="FM118" s="4">
        <v>0</v>
      </c>
      <c r="FN118" s="4">
        <v>0</v>
      </c>
      <c r="FO118" s="4">
        <v>0</v>
      </c>
      <c r="FP118" s="4">
        <v>0</v>
      </c>
      <c r="FQ118" s="109">
        <v>0</v>
      </c>
      <c r="FR118" s="109">
        <v>0</v>
      </c>
      <c r="FS118" s="109">
        <v>0</v>
      </c>
      <c r="FT118" s="4">
        <v>0</v>
      </c>
      <c r="FU118" s="4">
        <v>0</v>
      </c>
      <c r="FV118" s="4">
        <v>0</v>
      </c>
      <c r="FW118" s="110">
        <v>0</v>
      </c>
      <c r="FX118" s="109">
        <v>0</v>
      </c>
      <c r="FY118" s="109">
        <v>0</v>
      </c>
      <c r="FZ118" s="4">
        <v>0</v>
      </c>
      <c r="GA118" s="4">
        <v>0</v>
      </c>
      <c r="GB118" s="4">
        <v>0</v>
      </c>
      <c r="GC118" s="4">
        <v>0</v>
      </c>
      <c r="GD118" s="109">
        <v>0</v>
      </c>
      <c r="GE118" s="109">
        <v>0</v>
      </c>
      <c r="GF118" s="109">
        <v>0</v>
      </c>
      <c r="GG118" s="4">
        <v>0</v>
      </c>
      <c r="GH118" s="4">
        <v>0</v>
      </c>
      <c r="GI118" s="4">
        <v>0</v>
      </c>
      <c r="GJ118" s="110">
        <v>0</v>
      </c>
      <c r="GK118" s="109">
        <v>0</v>
      </c>
      <c r="GL118" s="109">
        <v>0</v>
      </c>
      <c r="GM118" s="4">
        <v>0</v>
      </c>
      <c r="GN118" s="4">
        <v>0</v>
      </c>
      <c r="GO118" s="4">
        <v>0</v>
      </c>
      <c r="GP118" s="4">
        <v>0</v>
      </c>
      <c r="GQ118" s="109">
        <v>0</v>
      </c>
      <c r="GR118" s="109">
        <v>0</v>
      </c>
      <c r="GS118" s="109">
        <v>0</v>
      </c>
      <c r="GT118" s="4">
        <v>0</v>
      </c>
      <c r="GU118" s="4">
        <v>0</v>
      </c>
      <c r="GV118" s="4">
        <v>0</v>
      </c>
      <c r="GW118" s="110">
        <v>0</v>
      </c>
      <c r="GX118" s="109">
        <v>0</v>
      </c>
      <c r="GY118" s="109">
        <v>0</v>
      </c>
      <c r="GZ118" s="4">
        <v>0</v>
      </c>
      <c r="HA118" s="4">
        <v>0</v>
      </c>
      <c r="HB118" s="4">
        <v>0</v>
      </c>
      <c r="HC118" s="4">
        <v>0</v>
      </c>
      <c r="HD118" s="109">
        <v>0</v>
      </c>
      <c r="HE118" s="109">
        <v>0</v>
      </c>
      <c r="HF118" s="109">
        <v>0</v>
      </c>
      <c r="HG118" s="4">
        <v>0</v>
      </c>
      <c r="HH118" s="4">
        <v>0</v>
      </c>
      <c r="HI118" s="4">
        <v>0</v>
      </c>
      <c r="HJ118" s="110">
        <v>0</v>
      </c>
      <c r="HK118" s="109">
        <v>0</v>
      </c>
      <c r="HL118" s="109">
        <v>0</v>
      </c>
      <c r="HM118" s="4">
        <v>0</v>
      </c>
      <c r="HN118" s="4">
        <v>0</v>
      </c>
      <c r="HO118" s="4">
        <v>0</v>
      </c>
      <c r="HP118" s="4">
        <v>0</v>
      </c>
      <c r="HQ118" s="109">
        <v>0</v>
      </c>
      <c r="HR118" s="109">
        <v>0</v>
      </c>
      <c r="HS118" s="109">
        <v>0</v>
      </c>
      <c r="HT118" s="4">
        <v>0</v>
      </c>
      <c r="HU118" s="4">
        <v>0</v>
      </c>
      <c r="HV118" s="4">
        <v>0</v>
      </c>
      <c r="HW118" s="110">
        <v>0</v>
      </c>
      <c r="HX118" s="109">
        <v>0</v>
      </c>
      <c r="HY118" s="109">
        <v>0</v>
      </c>
      <c r="HZ118" s="4">
        <v>0</v>
      </c>
      <c r="IA118" s="4">
        <v>0</v>
      </c>
      <c r="IB118" s="4">
        <v>0</v>
      </c>
      <c r="IC118" s="4">
        <v>0</v>
      </c>
      <c r="ID118" s="109">
        <v>0</v>
      </c>
      <c r="IE118" s="109">
        <v>0</v>
      </c>
      <c r="IF118" s="109">
        <v>0</v>
      </c>
      <c r="IG118" s="4">
        <v>0</v>
      </c>
      <c r="IH118" s="4">
        <v>0</v>
      </c>
      <c r="II118" s="4">
        <v>0</v>
      </c>
      <c r="IJ118" s="110">
        <v>0</v>
      </c>
      <c r="IK118" s="109">
        <v>0</v>
      </c>
      <c r="IL118" s="109">
        <v>0</v>
      </c>
      <c r="IM118" s="4">
        <v>0</v>
      </c>
      <c r="IN118" s="4">
        <v>0</v>
      </c>
      <c r="IO118" s="4">
        <v>0</v>
      </c>
      <c r="IP118" s="4">
        <v>0</v>
      </c>
      <c r="IQ118" s="109">
        <v>0</v>
      </c>
      <c r="IR118" s="109">
        <v>0</v>
      </c>
      <c r="IS118" s="109">
        <v>0</v>
      </c>
      <c r="IT118" s="4">
        <v>0</v>
      </c>
      <c r="IU118" s="4">
        <v>0</v>
      </c>
      <c r="IV118" s="4">
        <v>59</v>
      </c>
      <c r="IW118" s="110">
        <v>0</v>
      </c>
      <c r="IX118" s="109">
        <v>0</v>
      </c>
      <c r="IY118" s="109">
        <v>62</v>
      </c>
      <c r="IZ118" s="4">
        <v>0</v>
      </c>
      <c r="JA118" s="4">
        <v>0</v>
      </c>
      <c r="JB118" s="4">
        <v>121</v>
      </c>
      <c r="JC118" s="4">
        <v>121</v>
      </c>
      <c r="JD118" s="242">
        <v>0</v>
      </c>
      <c r="JE118" s="242">
        <v>0</v>
      </c>
      <c r="JF118" s="242">
        <v>145</v>
      </c>
      <c r="JG118" s="304">
        <v>145</v>
      </c>
      <c r="JH118" s="300">
        <v>326.66666666666669</v>
      </c>
      <c r="JJ118" s="301">
        <v>0</v>
      </c>
      <c r="JK118" s="301">
        <v>0</v>
      </c>
      <c r="JL118" s="301">
        <v>145</v>
      </c>
      <c r="JM118" s="306">
        <v>145</v>
      </c>
      <c r="JN118" s="303">
        <v>44.387755102040813</v>
      </c>
      <c r="JP118" s="110">
        <v>0</v>
      </c>
      <c r="JQ118" s="109">
        <v>0</v>
      </c>
      <c r="JR118" s="109">
        <v>0</v>
      </c>
      <c r="JS118" s="145">
        <v>0</v>
      </c>
      <c r="JT118" s="148">
        <v>0</v>
      </c>
    </row>
    <row r="119" spans="1:280" ht="16.5" thickTop="1" thickBot="1" x14ac:dyDescent="0.3">
      <c r="A119" s="75" t="s">
        <v>1129</v>
      </c>
      <c r="B119" s="290" t="s">
        <v>1089</v>
      </c>
      <c r="C119" s="297">
        <v>193.33333333333334</v>
      </c>
      <c r="D119" s="112">
        <v>0</v>
      </c>
      <c r="E119" s="109">
        <v>0</v>
      </c>
      <c r="F119" s="114">
        <v>0</v>
      </c>
      <c r="G119" s="104">
        <v>0</v>
      </c>
      <c r="H119" s="4">
        <v>0</v>
      </c>
      <c r="I119" s="4">
        <v>0</v>
      </c>
      <c r="J119" s="110">
        <v>0</v>
      </c>
      <c r="K119" s="109">
        <v>0</v>
      </c>
      <c r="L119" s="109">
        <v>0</v>
      </c>
      <c r="M119" s="4">
        <v>0</v>
      </c>
      <c r="N119" s="4">
        <v>0</v>
      </c>
      <c r="O119" s="4">
        <v>0</v>
      </c>
      <c r="P119" s="4">
        <v>0</v>
      </c>
      <c r="Q119" s="112">
        <v>0</v>
      </c>
      <c r="R119" s="109">
        <v>0</v>
      </c>
      <c r="S119" s="109">
        <v>0</v>
      </c>
      <c r="T119" s="135">
        <v>0</v>
      </c>
      <c r="U119" s="4">
        <v>0</v>
      </c>
      <c r="V119" s="4">
        <v>0</v>
      </c>
      <c r="W119" s="110">
        <v>0</v>
      </c>
      <c r="X119" s="109">
        <v>0</v>
      </c>
      <c r="Y119" s="109">
        <v>0</v>
      </c>
      <c r="Z119" s="4">
        <v>0</v>
      </c>
      <c r="AA119" s="4">
        <v>0</v>
      </c>
      <c r="AB119" s="4">
        <v>0</v>
      </c>
      <c r="AC119" s="4">
        <v>0</v>
      </c>
      <c r="AD119" s="109">
        <v>0</v>
      </c>
      <c r="AE119" s="109">
        <v>0</v>
      </c>
      <c r="AF119" s="109">
        <v>0</v>
      </c>
      <c r="AG119" s="4">
        <v>0</v>
      </c>
      <c r="AH119" s="4">
        <v>0</v>
      </c>
      <c r="AI119" s="4">
        <v>0</v>
      </c>
      <c r="AJ119" s="110">
        <v>0</v>
      </c>
      <c r="AK119" s="109">
        <v>0</v>
      </c>
      <c r="AL119" s="109">
        <v>0</v>
      </c>
      <c r="AM119" s="4">
        <v>0</v>
      </c>
      <c r="AN119" s="4">
        <v>0</v>
      </c>
      <c r="AO119" s="4">
        <v>0</v>
      </c>
      <c r="AP119" s="4">
        <v>0</v>
      </c>
      <c r="AQ119" s="109">
        <v>0</v>
      </c>
      <c r="AR119" s="109">
        <v>0</v>
      </c>
      <c r="AS119" s="109">
        <v>23</v>
      </c>
      <c r="AT119" s="135">
        <v>0</v>
      </c>
      <c r="AU119" s="4">
        <v>0</v>
      </c>
      <c r="AV119" s="4">
        <v>23</v>
      </c>
      <c r="AW119" s="110">
        <v>0</v>
      </c>
      <c r="AX119" s="109">
        <v>0</v>
      </c>
      <c r="AY119" s="109">
        <v>23</v>
      </c>
      <c r="AZ119" s="4">
        <v>0</v>
      </c>
      <c r="BA119" s="4">
        <v>0</v>
      </c>
      <c r="BB119" s="4">
        <v>69</v>
      </c>
      <c r="BC119" s="4">
        <v>69</v>
      </c>
      <c r="BD119" s="31">
        <v>0</v>
      </c>
      <c r="BE119" s="109">
        <v>0</v>
      </c>
      <c r="BF119" s="109">
        <v>0</v>
      </c>
      <c r="BG119" s="104">
        <v>0</v>
      </c>
      <c r="BH119" s="4">
        <v>0</v>
      </c>
      <c r="BI119" s="4">
        <v>0</v>
      </c>
      <c r="BJ119" s="110">
        <v>0</v>
      </c>
      <c r="BK119" s="109">
        <v>0</v>
      </c>
      <c r="BL119" s="109">
        <v>0</v>
      </c>
      <c r="BM119" s="4">
        <v>0</v>
      </c>
      <c r="BN119" s="4">
        <v>0</v>
      </c>
      <c r="BO119" s="4">
        <v>0</v>
      </c>
      <c r="BP119" s="4">
        <v>0</v>
      </c>
      <c r="BQ119" s="109">
        <v>0</v>
      </c>
      <c r="BR119" s="109">
        <v>0</v>
      </c>
      <c r="BS119" s="109">
        <v>0</v>
      </c>
      <c r="BT119" s="4">
        <v>0</v>
      </c>
      <c r="BU119" s="4">
        <v>0</v>
      </c>
      <c r="BV119" s="4">
        <v>0</v>
      </c>
      <c r="BW119" s="110">
        <v>0</v>
      </c>
      <c r="BX119" s="109">
        <v>0</v>
      </c>
      <c r="BY119" s="109">
        <v>0</v>
      </c>
      <c r="BZ119" s="4">
        <v>0</v>
      </c>
      <c r="CA119" s="4">
        <v>0</v>
      </c>
      <c r="CB119" s="4">
        <v>0</v>
      </c>
      <c r="CC119" s="4">
        <v>0</v>
      </c>
      <c r="CD119" s="109">
        <v>0</v>
      </c>
      <c r="CE119" s="109">
        <v>0</v>
      </c>
      <c r="CF119" s="109">
        <v>0</v>
      </c>
      <c r="CG119" s="4">
        <v>0</v>
      </c>
      <c r="CH119" s="4">
        <v>0</v>
      </c>
      <c r="CI119" s="4">
        <v>0</v>
      </c>
      <c r="CJ119" s="110">
        <v>0</v>
      </c>
      <c r="CK119" s="109">
        <v>0</v>
      </c>
      <c r="CL119" s="109">
        <v>0</v>
      </c>
      <c r="CM119" s="4">
        <v>0</v>
      </c>
      <c r="CN119" s="4">
        <v>0</v>
      </c>
      <c r="CO119" s="4">
        <v>0</v>
      </c>
      <c r="CP119" s="4">
        <v>0</v>
      </c>
      <c r="CQ119" s="109">
        <v>0</v>
      </c>
      <c r="CR119" s="109">
        <v>0</v>
      </c>
      <c r="CS119" s="109">
        <v>0</v>
      </c>
      <c r="CT119" s="4">
        <v>0</v>
      </c>
      <c r="CU119" s="4">
        <v>0</v>
      </c>
      <c r="CV119" s="4">
        <v>0</v>
      </c>
      <c r="CW119" s="110">
        <v>0</v>
      </c>
      <c r="CX119" s="109">
        <v>0</v>
      </c>
      <c r="CY119" s="109">
        <v>0</v>
      </c>
      <c r="CZ119" s="4">
        <v>0</v>
      </c>
      <c r="DA119" s="4">
        <v>0</v>
      </c>
      <c r="DB119" s="4">
        <v>0</v>
      </c>
      <c r="DC119" s="4">
        <v>0</v>
      </c>
      <c r="DD119" s="109">
        <v>0</v>
      </c>
      <c r="DE119" s="109">
        <v>0</v>
      </c>
      <c r="DF119" s="109">
        <v>0</v>
      </c>
      <c r="DG119" s="4">
        <v>0</v>
      </c>
      <c r="DH119" s="4">
        <v>0</v>
      </c>
      <c r="DI119" s="105">
        <v>0</v>
      </c>
      <c r="DJ119" s="110">
        <v>0</v>
      </c>
      <c r="DK119" s="109">
        <v>0</v>
      </c>
      <c r="DL119" s="109">
        <v>0</v>
      </c>
      <c r="DM119" s="4">
        <v>0</v>
      </c>
      <c r="DN119" s="4">
        <v>0</v>
      </c>
      <c r="DO119" s="4">
        <v>0</v>
      </c>
      <c r="DP119" s="4">
        <v>0</v>
      </c>
      <c r="DQ119" s="109">
        <v>0</v>
      </c>
      <c r="DR119" s="109">
        <v>0</v>
      </c>
      <c r="DS119" s="109">
        <v>0</v>
      </c>
      <c r="DT119" s="4">
        <v>0</v>
      </c>
      <c r="DU119" s="4">
        <v>0</v>
      </c>
      <c r="DV119" s="4">
        <v>0</v>
      </c>
      <c r="DW119" s="110">
        <v>0</v>
      </c>
      <c r="DX119" s="109">
        <v>0</v>
      </c>
      <c r="DY119" s="109">
        <v>0</v>
      </c>
      <c r="DZ119" s="4">
        <v>0</v>
      </c>
      <c r="EA119" s="4">
        <v>0</v>
      </c>
      <c r="EB119" s="4">
        <v>0</v>
      </c>
      <c r="EC119" s="4">
        <v>0</v>
      </c>
      <c r="ED119" s="109">
        <v>0</v>
      </c>
      <c r="EE119" s="109">
        <v>0</v>
      </c>
      <c r="EF119" s="109">
        <v>0</v>
      </c>
      <c r="EG119" s="4">
        <v>0</v>
      </c>
      <c r="EH119" s="4">
        <v>0</v>
      </c>
      <c r="EI119" s="4">
        <v>0</v>
      </c>
      <c r="EJ119" s="110">
        <v>0</v>
      </c>
      <c r="EK119" s="109">
        <v>0</v>
      </c>
      <c r="EL119" s="109">
        <v>0</v>
      </c>
      <c r="EM119" s="4">
        <v>0</v>
      </c>
      <c r="EN119" s="4">
        <v>0</v>
      </c>
      <c r="EO119" s="4">
        <v>0</v>
      </c>
      <c r="EP119" s="4">
        <v>0</v>
      </c>
      <c r="EQ119" s="109">
        <v>0</v>
      </c>
      <c r="ER119" s="109">
        <v>0</v>
      </c>
      <c r="ES119" s="109">
        <v>0</v>
      </c>
      <c r="ET119" s="4">
        <v>0</v>
      </c>
      <c r="EU119" s="4">
        <v>0</v>
      </c>
      <c r="EV119" s="105">
        <v>0</v>
      </c>
      <c r="EW119" s="110">
        <v>0</v>
      </c>
      <c r="EX119" s="109">
        <v>0</v>
      </c>
      <c r="EY119" s="109">
        <v>0</v>
      </c>
      <c r="EZ119" s="4">
        <v>0</v>
      </c>
      <c r="FA119" s="4">
        <v>0</v>
      </c>
      <c r="FB119" s="4">
        <v>0</v>
      </c>
      <c r="FC119" s="4">
        <v>0</v>
      </c>
      <c r="FD119" s="109">
        <v>0</v>
      </c>
      <c r="FE119" s="109">
        <v>0</v>
      </c>
      <c r="FF119" s="109">
        <v>0</v>
      </c>
      <c r="FG119" s="4">
        <v>0</v>
      </c>
      <c r="FH119" s="4">
        <v>0</v>
      </c>
      <c r="FI119" s="4">
        <v>0</v>
      </c>
      <c r="FJ119" s="110">
        <v>0</v>
      </c>
      <c r="FK119" s="109">
        <v>0</v>
      </c>
      <c r="FL119" s="109">
        <v>0</v>
      </c>
      <c r="FM119" s="4">
        <v>0</v>
      </c>
      <c r="FN119" s="4">
        <v>0</v>
      </c>
      <c r="FO119" s="4">
        <v>0</v>
      </c>
      <c r="FP119" s="4">
        <v>0</v>
      </c>
      <c r="FQ119" s="109">
        <v>0</v>
      </c>
      <c r="FR119" s="109">
        <v>0</v>
      </c>
      <c r="FS119" s="109">
        <v>0</v>
      </c>
      <c r="FT119" s="4">
        <v>0</v>
      </c>
      <c r="FU119" s="4">
        <v>0</v>
      </c>
      <c r="FV119" s="4">
        <v>0</v>
      </c>
      <c r="FW119" s="110">
        <v>0</v>
      </c>
      <c r="FX119" s="109">
        <v>0</v>
      </c>
      <c r="FY119" s="109">
        <v>0</v>
      </c>
      <c r="FZ119" s="4">
        <v>0</v>
      </c>
      <c r="GA119" s="4">
        <v>0</v>
      </c>
      <c r="GB119" s="4">
        <v>0</v>
      </c>
      <c r="GC119" s="4">
        <v>0</v>
      </c>
      <c r="GD119" s="109">
        <v>0</v>
      </c>
      <c r="GE119" s="109">
        <v>0</v>
      </c>
      <c r="GF119" s="109">
        <v>0</v>
      </c>
      <c r="GG119" s="4">
        <v>0</v>
      </c>
      <c r="GH119" s="4">
        <v>0</v>
      </c>
      <c r="GI119" s="4">
        <v>0</v>
      </c>
      <c r="GJ119" s="110">
        <v>0</v>
      </c>
      <c r="GK119" s="109">
        <v>0</v>
      </c>
      <c r="GL119" s="109">
        <v>0</v>
      </c>
      <c r="GM119" s="4">
        <v>0</v>
      </c>
      <c r="GN119" s="4">
        <v>0</v>
      </c>
      <c r="GO119" s="4">
        <v>0</v>
      </c>
      <c r="GP119" s="4">
        <v>0</v>
      </c>
      <c r="GQ119" s="109">
        <v>0</v>
      </c>
      <c r="GR119" s="109">
        <v>0</v>
      </c>
      <c r="GS119" s="109">
        <v>0</v>
      </c>
      <c r="GT119" s="4">
        <v>0</v>
      </c>
      <c r="GU119" s="4">
        <v>0</v>
      </c>
      <c r="GV119" s="4">
        <v>0</v>
      </c>
      <c r="GW119" s="110">
        <v>0</v>
      </c>
      <c r="GX119" s="109">
        <v>0</v>
      </c>
      <c r="GY119" s="109">
        <v>0</v>
      </c>
      <c r="GZ119" s="4">
        <v>0</v>
      </c>
      <c r="HA119" s="4">
        <v>0</v>
      </c>
      <c r="HB119" s="4">
        <v>0</v>
      </c>
      <c r="HC119" s="4">
        <v>0</v>
      </c>
      <c r="HD119" s="109">
        <v>0</v>
      </c>
      <c r="HE119" s="109">
        <v>0</v>
      </c>
      <c r="HF119" s="109">
        <v>0</v>
      </c>
      <c r="HG119" s="4">
        <v>0</v>
      </c>
      <c r="HH119" s="4">
        <v>0</v>
      </c>
      <c r="HI119" s="4">
        <v>0</v>
      </c>
      <c r="HJ119" s="110">
        <v>0</v>
      </c>
      <c r="HK119" s="109">
        <v>0</v>
      </c>
      <c r="HL119" s="109">
        <v>0</v>
      </c>
      <c r="HM119" s="4">
        <v>0</v>
      </c>
      <c r="HN119" s="4">
        <v>0</v>
      </c>
      <c r="HO119" s="4">
        <v>0</v>
      </c>
      <c r="HP119" s="4">
        <v>0</v>
      </c>
      <c r="HQ119" s="109">
        <v>0</v>
      </c>
      <c r="HR119" s="109">
        <v>0</v>
      </c>
      <c r="HS119" s="109">
        <v>0</v>
      </c>
      <c r="HT119" s="4">
        <v>0</v>
      </c>
      <c r="HU119" s="4">
        <v>0</v>
      </c>
      <c r="HV119" s="4">
        <v>0</v>
      </c>
      <c r="HW119" s="110">
        <v>0</v>
      </c>
      <c r="HX119" s="109">
        <v>0</v>
      </c>
      <c r="HY119" s="109">
        <v>0</v>
      </c>
      <c r="HZ119" s="4">
        <v>0</v>
      </c>
      <c r="IA119" s="4">
        <v>0</v>
      </c>
      <c r="IB119" s="4">
        <v>0</v>
      </c>
      <c r="IC119" s="4">
        <v>0</v>
      </c>
      <c r="ID119" s="109">
        <v>0</v>
      </c>
      <c r="IE119" s="109">
        <v>0</v>
      </c>
      <c r="IF119" s="109">
        <v>0</v>
      </c>
      <c r="IG119" s="4">
        <v>0</v>
      </c>
      <c r="IH119" s="4">
        <v>0</v>
      </c>
      <c r="II119" s="4">
        <v>0</v>
      </c>
      <c r="IJ119" s="110">
        <v>0</v>
      </c>
      <c r="IK119" s="109">
        <v>0</v>
      </c>
      <c r="IL119" s="109">
        <v>0</v>
      </c>
      <c r="IM119" s="4">
        <v>0</v>
      </c>
      <c r="IN119" s="4">
        <v>0</v>
      </c>
      <c r="IO119" s="4">
        <v>0</v>
      </c>
      <c r="IP119" s="4">
        <v>0</v>
      </c>
      <c r="IQ119" s="109">
        <v>0</v>
      </c>
      <c r="IR119" s="109">
        <v>0</v>
      </c>
      <c r="IS119" s="109">
        <v>0</v>
      </c>
      <c r="IT119" s="4">
        <v>0</v>
      </c>
      <c r="IU119" s="4">
        <v>0</v>
      </c>
      <c r="IV119" s="4">
        <v>0</v>
      </c>
      <c r="IW119" s="110">
        <v>0</v>
      </c>
      <c r="IX119" s="109">
        <v>0</v>
      </c>
      <c r="IY119" s="109">
        <v>0</v>
      </c>
      <c r="IZ119" s="4">
        <v>0</v>
      </c>
      <c r="JA119" s="4">
        <v>0</v>
      </c>
      <c r="JB119" s="4">
        <v>0</v>
      </c>
      <c r="JC119" s="4">
        <v>0</v>
      </c>
      <c r="JD119" s="242">
        <v>0</v>
      </c>
      <c r="JE119" s="242">
        <v>0</v>
      </c>
      <c r="JF119" s="242">
        <v>69</v>
      </c>
      <c r="JG119" s="304">
        <v>69</v>
      </c>
      <c r="JH119" s="300">
        <v>193.33333333333334</v>
      </c>
      <c r="JJ119" s="301">
        <v>0</v>
      </c>
      <c r="JK119" s="301">
        <v>0</v>
      </c>
      <c r="JL119" s="301">
        <v>69</v>
      </c>
      <c r="JM119" s="306">
        <v>69</v>
      </c>
      <c r="JN119" s="303">
        <v>35.689655172413794</v>
      </c>
      <c r="JP119" s="110">
        <v>0</v>
      </c>
      <c r="JQ119" s="109">
        <v>0</v>
      </c>
      <c r="JR119" s="109">
        <v>0</v>
      </c>
      <c r="JS119" s="145">
        <v>0</v>
      </c>
      <c r="JT119" s="148">
        <v>0</v>
      </c>
    </row>
    <row r="120" spans="1:280" ht="16.5" thickTop="1" thickBot="1" x14ac:dyDescent="0.3">
      <c r="A120" s="75" t="s">
        <v>1130</v>
      </c>
      <c r="B120" s="290" t="s">
        <v>1090</v>
      </c>
      <c r="C120" s="297">
        <v>220.66666666666666</v>
      </c>
      <c r="D120" s="112">
        <v>0</v>
      </c>
      <c r="E120" s="109">
        <v>0</v>
      </c>
      <c r="F120" s="114">
        <v>0</v>
      </c>
      <c r="G120" s="104">
        <v>0</v>
      </c>
      <c r="H120" s="4">
        <v>0</v>
      </c>
      <c r="I120" s="4">
        <v>0</v>
      </c>
      <c r="J120" s="110">
        <v>0</v>
      </c>
      <c r="K120" s="109">
        <v>0</v>
      </c>
      <c r="L120" s="109">
        <v>0</v>
      </c>
      <c r="M120" s="4">
        <v>0</v>
      </c>
      <c r="N120" s="4">
        <v>0</v>
      </c>
      <c r="O120" s="4">
        <v>0</v>
      </c>
      <c r="P120" s="4">
        <v>0</v>
      </c>
      <c r="Q120" s="112">
        <v>0</v>
      </c>
      <c r="R120" s="109">
        <v>0</v>
      </c>
      <c r="S120" s="109">
        <v>0</v>
      </c>
      <c r="T120" s="135">
        <v>0</v>
      </c>
      <c r="U120" s="4">
        <v>0</v>
      </c>
      <c r="V120" s="4">
        <v>0</v>
      </c>
      <c r="W120" s="110">
        <v>0</v>
      </c>
      <c r="X120" s="109">
        <v>0</v>
      </c>
      <c r="Y120" s="109">
        <v>0</v>
      </c>
      <c r="Z120" s="4">
        <v>0</v>
      </c>
      <c r="AA120" s="4">
        <v>0</v>
      </c>
      <c r="AB120" s="4">
        <v>0</v>
      </c>
      <c r="AC120" s="4">
        <v>0</v>
      </c>
      <c r="AD120" s="109">
        <v>0</v>
      </c>
      <c r="AE120" s="109">
        <v>0</v>
      </c>
      <c r="AF120" s="109">
        <v>0</v>
      </c>
      <c r="AG120" s="4">
        <v>0</v>
      </c>
      <c r="AH120" s="4">
        <v>0</v>
      </c>
      <c r="AI120" s="4">
        <v>0</v>
      </c>
      <c r="AJ120" s="110">
        <v>0</v>
      </c>
      <c r="AK120" s="109">
        <v>0</v>
      </c>
      <c r="AL120" s="109">
        <v>0</v>
      </c>
      <c r="AM120" s="4">
        <v>0</v>
      </c>
      <c r="AN120" s="4">
        <v>0</v>
      </c>
      <c r="AO120" s="4">
        <v>0</v>
      </c>
      <c r="AP120" s="4">
        <v>0</v>
      </c>
      <c r="AQ120" s="109">
        <v>0</v>
      </c>
      <c r="AR120" s="109">
        <v>0</v>
      </c>
      <c r="AS120" s="109">
        <v>0</v>
      </c>
      <c r="AT120" s="135">
        <v>0</v>
      </c>
      <c r="AU120" s="4">
        <v>0</v>
      </c>
      <c r="AV120" s="4">
        <v>5</v>
      </c>
      <c r="AW120" s="110">
        <v>0</v>
      </c>
      <c r="AX120" s="109">
        <v>0</v>
      </c>
      <c r="AY120" s="109">
        <v>8</v>
      </c>
      <c r="AZ120" s="4">
        <v>0</v>
      </c>
      <c r="BA120" s="4">
        <v>0</v>
      </c>
      <c r="BB120" s="4">
        <v>13</v>
      </c>
      <c r="BC120" s="4">
        <v>13</v>
      </c>
      <c r="BD120" s="31">
        <v>0</v>
      </c>
      <c r="BE120" s="109">
        <v>0</v>
      </c>
      <c r="BF120" s="109">
        <v>0</v>
      </c>
      <c r="BG120" s="104">
        <v>0</v>
      </c>
      <c r="BH120" s="4">
        <v>0</v>
      </c>
      <c r="BI120" s="4">
        <v>0</v>
      </c>
      <c r="BJ120" s="110">
        <v>0</v>
      </c>
      <c r="BK120" s="109">
        <v>0</v>
      </c>
      <c r="BL120" s="109">
        <v>0</v>
      </c>
      <c r="BM120" s="4">
        <v>0</v>
      </c>
      <c r="BN120" s="4">
        <v>0</v>
      </c>
      <c r="BO120" s="4">
        <v>0</v>
      </c>
      <c r="BP120" s="4">
        <v>0</v>
      </c>
      <c r="BQ120" s="109">
        <v>0</v>
      </c>
      <c r="BR120" s="109">
        <v>0</v>
      </c>
      <c r="BS120" s="109">
        <v>0</v>
      </c>
      <c r="BT120" s="4">
        <v>0</v>
      </c>
      <c r="BU120" s="4">
        <v>0</v>
      </c>
      <c r="BV120" s="4">
        <v>0</v>
      </c>
      <c r="BW120" s="110">
        <v>0</v>
      </c>
      <c r="BX120" s="109">
        <v>0</v>
      </c>
      <c r="BY120" s="109">
        <v>0</v>
      </c>
      <c r="BZ120" s="4">
        <v>0</v>
      </c>
      <c r="CA120" s="4">
        <v>0</v>
      </c>
      <c r="CB120" s="4">
        <v>0</v>
      </c>
      <c r="CC120" s="4">
        <v>0</v>
      </c>
      <c r="CD120" s="109">
        <v>0</v>
      </c>
      <c r="CE120" s="109">
        <v>0</v>
      </c>
      <c r="CF120" s="109">
        <v>0</v>
      </c>
      <c r="CG120" s="4">
        <v>0</v>
      </c>
      <c r="CH120" s="4">
        <v>0</v>
      </c>
      <c r="CI120" s="4">
        <v>0</v>
      </c>
      <c r="CJ120" s="110">
        <v>0</v>
      </c>
      <c r="CK120" s="109">
        <v>0</v>
      </c>
      <c r="CL120" s="109">
        <v>0</v>
      </c>
      <c r="CM120" s="4">
        <v>0</v>
      </c>
      <c r="CN120" s="4">
        <v>0</v>
      </c>
      <c r="CO120" s="4">
        <v>0</v>
      </c>
      <c r="CP120" s="4">
        <v>0</v>
      </c>
      <c r="CQ120" s="109">
        <v>0</v>
      </c>
      <c r="CR120" s="109">
        <v>0</v>
      </c>
      <c r="CS120" s="109">
        <v>0</v>
      </c>
      <c r="CT120" s="4">
        <v>0</v>
      </c>
      <c r="CU120" s="4">
        <v>0</v>
      </c>
      <c r="CV120" s="4">
        <v>0</v>
      </c>
      <c r="CW120" s="110">
        <v>0</v>
      </c>
      <c r="CX120" s="109">
        <v>0</v>
      </c>
      <c r="CY120" s="109">
        <v>0</v>
      </c>
      <c r="CZ120" s="4">
        <v>0</v>
      </c>
      <c r="DA120" s="4">
        <v>0</v>
      </c>
      <c r="DB120" s="4">
        <v>0</v>
      </c>
      <c r="DC120" s="4">
        <v>0</v>
      </c>
      <c r="DD120" s="109">
        <v>0</v>
      </c>
      <c r="DE120" s="109">
        <v>0</v>
      </c>
      <c r="DF120" s="109">
        <v>0</v>
      </c>
      <c r="DG120" s="4">
        <v>0</v>
      </c>
      <c r="DH120" s="4">
        <v>0</v>
      </c>
      <c r="DI120" s="105">
        <v>0</v>
      </c>
      <c r="DJ120" s="110">
        <v>0</v>
      </c>
      <c r="DK120" s="109">
        <v>0</v>
      </c>
      <c r="DL120" s="109">
        <v>0</v>
      </c>
      <c r="DM120" s="4">
        <v>0</v>
      </c>
      <c r="DN120" s="4">
        <v>0</v>
      </c>
      <c r="DO120" s="4">
        <v>0</v>
      </c>
      <c r="DP120" s="4">
        <v>0</v>
      </c>
      <c r="DQ120" s="109">
        <v>0</v>
      </c>
      <c r="DR120" s="109">
        <v>0</v>
      </c>
      <c r="DS120" s="109">
        <v>0</v>
      </c>
      <c r="DT120" s="4">
        <v>0</v>
      </c>
      <c r="DU120" s="4">
        <v>0</v>
      </c>
      <c r="DV120" s="4">
        <v>0</v>
      </c>
      <c r="DW120" s="110">
        <v>0</v>
      </c>
      <c r="DX120" s="109">
        <v>0</v>
      </c>
      <c r="DY120" s="109">
        <v>0</v>
      </c>
      <c r="DZ120" s="4">
        <v>0</v>
      </c>
      <c r="EA120" s="4">
        <v>0</v>
      </c>
      <c r="EB120" s="4">
        <v>0</v>
      </c>
      <c r="EC120" s="4">
        <v>0</v>
      </c>
      <c r="ED120" s="109">
        <v>0</v>
      </c>
      <c r="EE120" s="109">
        <v>0</v>
      </c>
      <c r="EF120" s="109">
        <v>0</v>
      </c>
      <c r="EG120" s="4">
        <v>0</v>
      </c>
      <c r="EH120" s="4">
        <v>0</v>
      </c>
      <c r="EI120" s="4">
        <v>0</v>
      </c>
      <c r="EJ120" s="110">
        <v>0</v>
      </c>
      <c r="EK120" s="109">
        <v>0</v>
      </c>
      <c r="EL120" s="109">
        <v>0</v>
      </c>
      <c r="EM120" s="4">
        <v>0</v>
      </c>
      <c r="EN120" s="4">
        <v>0</v>
      </c>
      <c r="EO120" s="4">
        <v>0</v>
      </c>
      <c r="EP120" s="4">
        <v>0</v>
      </c>
      <c r="EQ120" s="109">
        <v>0</v>
      </c>
      <c r="ER120" s="109">
        <v>0</v>
      </c>
      <c r="ES120" s="109">
        <v>0</v>
      </c>
      <c r="ET120" s="4">
        <v>0</v>
      </c>
      <c r="EU120" s="4">
        <v>0</v>
      </c>
      <c r="EV120" s="105">
        <v>0</v>
      </c>
      <c r="EW120" s="110">
        <v>0</v>
      </c>
      <c r="EX120" s="109">
        <v>0</v>
      </c>
      <c r="EY120" s="109">
        <v>0</v>
      </c>
      <c r="EZ120" s="4">
        <v>0</v>
      </c>
      <c r="FA120" s="4">
        <v>0</v>
      </c>
      <c r="FB120" s="4">
        <v>0</v>
      </c>
      <c r="FC120" s="4">
        <v>0</v>
      </c>
      <c r="FD120" s="109">
        <v>0</v>
      </c>
      <c r="FE120" s="109">
        <v>0</v>
      </c>
      <c r="FF120" s="109">
        <v>0</v>
      </c>
      <c r="FG120" s="4">
        <v>0</v>
      </c>
      <c r="FH120" s="4">
        <v>0</v>
      </c>
      <c r="FI120" s="4">
        <v>0</v>
      </c>
      <c r="FJ120" s="110">
        <v>0</v>
      </c>
      <c r="FK120" s="109">
        <v>0</v>
      </c>
      <c r="FL120" s="109">
        <v>0</v>
      </c>
      <c r="FM120" s="4">
        <v>0</v>
      </c>
      <c r="FN120" s="4">
        <v>0</v>
      </c>
      <c r="FO120" s="4">
        <v>0</v>
      </c>
      <c r="FP120" s="4">
        <v>0</v>
      </c>
      <c r="FQ120" s="109">
        <v>0</v>
      </c>
      <c r="FR120" s="109">
        <v>0</v>
      </c>
      <c r="FS120" s="109">
        <v>0</v>
      </c>
      <c r="FT120" s="4">
        <v>0</v>
      </c>
      <c r="FU120" s="4">
        <v>0</v>
      </c>
      <c r="FV120" s="4">
        <v>0</v>
      </c>
      <c r="FW120" s="110">
        <v>0</v>
      </c>
      <c r="FX120" s="109">
        <v>0</v>
      </c>
      <c r="FY120" s="109">
        <v>0</v>
      </c>
      <c r="FZ120" s="4">
        <v>0</v>
      </c>
      <c r="GA120" s="4">
        <v>0</v>
      </c>
      <c r="GB120" s="4">
        <v>0</v>
      </c>
      <c r="GC120" s="4">
        <v>0</v>
      </c>
      <c r="GD120" s="109">
        <v>0</v>
      </c>
      <c r="GE120" s="109">
        <v>0</v>
      </c>
      <c r="GF120" s="109">
        <v>0</v>
      </c>
      <c r="GG120" s="4">
        <v>0</v>
      </c>
      <c r="GH120" s="4">
        <v>0</v>
      </c>
      <c r="GI120" s="4">
        <v>0</v>
      </c>
      <c r="GJ120" s="110">
        <v>0</v>
      </c>
      <c r="GK120" s="109">
        <v>0</v>
      </c>
      <c r="GL120" s="109">
        <v>0</v>
      </c>
      <c r="GM120" s="4">
        <v>0</v>
      </c>
      <c r="GN120" s="4">
        <v>0</v>
      </c>
      <c r="GO120" s="4">
        <v>0</v>
      </c>
      <c r="GP120" s="4">
        <v>0</v>
      </c>
      <c r="GQ120" s="109">
        <v>0</v>
      </c>
      <c r="GR120" s="109">
        <v>0</v>
      </c>
      <c r="GS120" s="109">
        <v>0</v>
      </c>
      <c r="GT120" s="4">
        <v>0</v>
      </c>
      <c r="GU120" s="4">
        <v>0</v>
      </c>
      <c r="GV120" s="4">
        <v>0</v>
      </c>
      <c r="GW120" s="110">
        <v>0</v>
      </c>
      <c r="GX120" s="109">
        <v>0</v>
      </c>
      <c r="GY120" s="109">
        <v>0</v>
      </c>
      <c r="GZ120" s="4">
        <v>0</v>
      </c>
      <c r="HA120" s="4">
        <v>0</v>
      </c>
      <c r="HB120" s="4">
        <v>0</v>
      </c>
      <c r="HC120" s="4">
        <v>0</v>
      </c>
      <c r="HD120" s="109">
        <v>0</v>
      </c>
      <c r="HE120" s="109">
        <v>0</v>
      </c>
      <c r="HF120" s="109">
        <v>0</v>
      </c>
      <c r="HG120" s="4">
        <v>0</v>
      </c>
      <c r="HH120" s="4">
        <v>0</v>
      </c>
      <c r="HI120" s="4">
        <v>0</v>
      </c>
      <c r="HJ120" s="110">
        <v>0</v>
      </c>
      <c r="HK120" s="109">
        <v>0</v>
      </c>
      <c r="HL120" s="109">
        <v>0</v>
      </c>
      <c r="HM120" s="4">
        <v>0</v>
      </c>
      <c r="HN120" s="4">
        <v>0</v>
      </c>
      <c r="HO120" s="4">
        <v>0</v>
      </c>
      <c r="HP120" s="4">
        <v>0</v>
      </c>
      <c r="HQ120" s="109">
        <v>0</v>
      </c>
      <c r="HR120" s="109">
        <v>0</v>
      </c>
      <c r="HS120" s="109">
        <v>0</v>
      </c>
      <c r="HT120" s="4">
        <v>0</v>
      </c>
      <c r="HU120" s="4">
        <v>0</v>
      </c>
      <c r="HV120" s="4">
        <v>0</v>
      </c>
      <c r="HW120" s="110">
        <v>0</v>
      </c>
      <c r="HX120" s="109">
        <v>0</v>
      </c>
      <c r="HY120" s="109">
        <v>0</v>
      </c>
      <c r="HZ120" s="4">
        <v>0</v>
      </c>
      <c r="IA120" s="4">
        <v>0</v>
      </c>
      <c r="IB120" s="4">
        <v>0</v>
      </c>
      <c r="IC120" s="4">
        <v>0</v>
      </c>
      <c r="ID120" s="109">
        <v>0</v>
      </c>
      <c r="IE120" s="109">
        <v>0</v>
      </c>
      <c r="IF120" s="109">
        <v>0</v>
      </c>
      <c r="IG120" s="4">
        <v>0</v>
      </c>
      <c r="IH120" s="4">
        <v>0</v>
      </c>
      <c r="II120" s="4">
        <v>0</v>
      </c>
      <c r="IJ120" s="110">
        <v>0</v>
      </c>
      <c r="IK120" s="109">
        <v>0</v>
      </c>
      <c r="IL120" s="109">
        <v>0</v>
      </c>
      <c r="IM120" s="4">
        <v>0</v>
      </c>
      <c r="IN120" s="4">
        <v>0</v>
      </c>
      <c r="IO120" s="4">
        <v>0</v>
      </c>
      <c r="IP120" s="4">
        <v>0</v>
      </c>
      <c r="IQ120" s="109">
        <v>11</v>
      </c>
      <c r="IR120" s="109">
        <v>43</v>
      </c>
      <c r="IS120" s="109">
        <v>0</v>
      </c>
      <c r="IT120" s="4">
        <v>0</v>
      </c>
      <c r="IU120" s="4">
        <v>60</v>
      </c>
      <c r="IV120" s="4">
        <v>24</v>
      </c>
      <c r="IW120" s="110">
        <v>0</v>
      </c>
      <c r="IX120" s="109">
        <v>0</v>
      </c>
      <c r="IY120" s="109">
        <v>24</v>
      </c>
      <c r="IZ120" s="4">
        <v>11</v>
      </c>
      <c r="JA120" s="4">
        <v>103</v>
      </c>
      <c r="JB120" s="4">
        <v>48</v>
      </c>
      <c r="JC120" s="4">
        <v>162</v>
      </c>
      <c r="JD120" s="242">
        <v>11</v>
      </c>
      <c r="JE120" s="242">
        <v>103</v>
      </c>
      <c r="JF120" s="242">
        <v>61</v>
      </c>
      <c r="JG120" s="304">
        <v>175</v>
      </c>
      <c r="JH120" s="300">
        <v>220.66666666666666</v>
      </c>
      <c r="JJ120" s="301">
        <v>11</v>
      </c>
      <c r="JK120" s="301">
        <v>103</v>
      </c>
      <c r="JL120" s="301">
        <v>61</v>
      </c>
      <c r="JM120" s="306">
        <v>175</v>
      </c>
      <c r="JN120" s="303">
        <v>79.305135951661626</v>
      </c>
      <c r="JP120" s="110">
        <v>0</v>
      </c>
      <c r="JQ120" s="109">
        <v>0</v>
      </c>
      <c r="JR120" s="109">
        <v>0</v>
      </c>
      <c r="JS120" s="145">
        <v>0</v>
      </c>
      <c r="JT120" s="148">
        <v>0</v>
      </c>
    </row>
    <row r="121" spans="1:280" ht="16.5" thickTop="1" thickBot="1" x14ac:dyDescent="0.3">
      <c r="A121" s="469">
        <v>118</v>
      </c>
      <c r="B121" s="290" t="s">
        <v>1239</v>
      </c>
      <c r="C121" s="297">
        <v>113</v>
      </c>
      <c r="D121" s="112">
        <v>0</v>
      </c>
      <c r="E121" s="109">
        <v>0</v>
      </c>
      <c r="F121" s="114">
        <v>0</v>
      </c>
      <c r="G121" s="104">
        <v>0</v>
      </c>
      <c r="H121" s="4">
        <v>0</v>
      </c>
      <c r="I121" s="4">
        <v>0</v>
      </c>
      <c r="J121" s="110">
        <v>0</v>
      </c>
      <c r="K121" s="109">
        <v>0</v>
      </c>
      <c r="L121" s="109">
        <v>0</v>
      </c>
      <c r="M121" s="4">
        <v>0</v>
      </c>
      <c r="N121" s="4">
        <v>0</v>
      </c>
      <c r="O121" s="4">
        <v>0</v>
      </c>
      <c r="P121" s="4">
        <v>0</v>
      </c>
      <c r="Q121" s="112">
        <v>0</v>
      </c>
      <c r="R121" s="109">
        <v>0</v>
      </c>
      <c r="S121" s="109">
        <v>0</v>
      </c>
      <c r="T121" s="135">
        <v>0</v>
      </c>
      <c r="U121" s="4">
        <v>0</v>
      </c>
      <c r="V121" s="4">
        <v>0</v>
      </c>
      <c r="W121" s="110">
        <v>0</v>
      </c>
      <c r="X121" s="109">
        <v>0</v>
      </c>
      <c r="Y121" s="109">
        <v>0</v>
      </c>
      <c r="Z121" s="4">
        <v>0</v>
      </c>
      <c r="AA121" s="4">
        <v>0</v>
      </c>
      <c r="AB121" s="4">
        <v>0</v>
      </c>
      <c r="AC121" s="4">
        <v>0</v>
      </c>
      <c r="AD121" s="109">
        <v>0</v>
      </c>
      <c r="AE121" s="109">
        <v>0</v>
      </c>
      <c r="AF121" s="109">
        <v>0</v>
      </c>
      <c r="AG121" s="4">
        <v>0</v>
      </c>
      <c r="AH121" s="4">
        <v>0</v>
      </c>
      <c r="AI121" s="4">
        <v>0</v>
      </c>
      <c r="AJ121" s="110">
        <v>0</v>
      </c>
      <c r="AK121" s="109">
        <v>0</v>
      </c>
      <c r="AL121" s="109">
        <v>0</v>
      </c>
      <c r="AM121" s="4">
        <v>0</v>
      </c>
      <c r="AN121" s="4">
        <v>0</v>
      </c>
      <c r="AO121" s="4">
        <v>0</v>
      </c>
      <c r="AP121" s="4">
        <v>0</v>
      </c>
      <c r="AQ121" s="109">
        <v>0</v>
      </c>
      <c r="AR121" s="109">
        <v>0</v>
      </c>
      <c r="AS121" s="109">
        <v>0</v>
      </c>
      <c r="AT121" s="135">
        <v>0</v>
      </c>
      <c r="AU121" s="4">
        <v>0</v>
      </c>
      <c r="AV121" s="4">
        <v>1</v>
      </c>
      <c r="AW121" s="110">
        <v>0</v>
      </c>
      <c r="AX121" s="109">
        <v>0</v>
      </c>
      <c r="AY121" s="109">
        <v>2</v>
      </c>
      <c r="AZ121" s="4">
        <v>0</v>
      </c>
      <c r="BA121" s="4">
        <v>0</v>
      </c>
      <c r="BB121" s="4">
        <v>3</v>
      </c>
      <c r="BC121" s="4">
        <v>3</v>
      </c>
      <c r="BD121" s="31">
        <v>0</v>
      </c>
      <c r="BE121" s="109">
        <v>0</v>
      </c>
      <c r="BF121" s="109">
        <v>0</v>
      </c>
      <c r="BG121" s="104">
        <v>0</v>
      </c>
      <c r="BH121" s="4">
        <v>0</v>
      </c>
      <c r="BI121" s="4">
        <v>0</v>
      </c>
      <c r="BJ121" s="110">
        <v>0</v>
      </c>
      <c r="BK121" s="109">
        <v>0</v>
      </c>
      <c r="BL121" s="109">
        <v>0</v>
      </c>
      <c r="BM121" s="4">
        <v>0</v>
      </c>
      <c r="BN121" s="4">
        <v>0</v>
      </c>
      <c r="BO121" s="4">
        <v>0</v>
      </c>
      <c r="BP121" s="4">
        <v>0</v>
      </c>
      <c r="BQ121" s="109">
        <v>0</v>
      </c>
      <c r="BR121" s="109">
        <v>0</v>
      </c>
      <c r="BS121" s="109">
        <v>0</v>
      </c>
      <c r="BT121" s="4">
        <v>0</v>
      </c>
      <c r="BU121" s="4">
        <v>0</v>
      </c>
      <c r="BV121" s="4">
        <v>0</v>
      </c>
      <c r="BW121" s="110">
        <v>0</v>
      </c>
      <c r="BX121" s="109">
        <v>0</v>
      </c>
      <c r="BY121" s="109">
        <v>0</v>
      </c>
      <c r="BZ121" s="4">
        <v>0</v>
      </c>
      <c r="CA121" s="4">
        <v>0</v>
      </c>
      <c r="CB121" s="4">
        <v>0</v>
      </c>
      <c r="CC121" s="4">
        <v>0</v>
      </c>
      <c r="CD121" s="109">
        <v>0</v>
      </c>
      <c r="CE121" s="109">
        <v>0</v>
      </c>
      <c r="CF121" s="109">
        <v>0</v>
      </c>
      <c r="CG121" s="4">
        <v>0</v>
      </c>
      <c r="CH121" s="4">
        <v>0</v>
      </c>
      <c r="CI121" s="4">
        <v>0</v>
      </c>
      <c r="CJ121" s="110">
        <v>0</v>
      </c>
      <c r="CK121" s="109">
        <v>0</v>
      </c>
      <c r="CL121" s="109">
        <v>0</v>
      </c>
      <c r="CM121" s="4">
        <v>0</v>
      </c>
      <c r="CN121" s="4">
        <v>0</v>
      </c>
      <c r="CO121" s="4">
        <v>0</v>
      </c>
      <c r="CP121" s="4">
        <v>0</v>
      </c>
      <c r="CQ121" s="109">
        <v>0</v>
      </c>
      <c r="CR121" s="109">
        <v>0</v>
      </c>
      <c r="CS121" s="109">
        <v>0</v>
      </c>
      <c r="CT121" s="4">
        <v>0</v>
      </c>
      <c r="CU121" s="4">
        <v>0</v>
      </c>
      <c r="CV121" s="4">
        <v>0</v>
      </c>
      <c r="CW121" s="110">
        <v>0</v>
      </c>
      <c r="CX121" s="109">
        <v>0</v>
      </c>
      <c r="CY121" s="109">
        <v>0</v>
      </c>
      <c r="CZ121" s="4">
        <v>0</v>
      </c>
      <c r="DA121" s="4">
        <v>0</v>
      </c>
      <c r="DB121" s="4">
        <v>0</v>
      </c>
      <c r="DC121" s="4">
        <v>0</v>
      </c>
      <c r="DD121" s="109">
        <v>0</v>
      </c>
      <c r="DE121" s="109">
        <v>0</v>
      </c>
      <c r="DF121" s="109">
        <v>0</v>
      </c>
      <c r="DG121" s="4">
        <v>0</v>
      </c>
      <c r="DH121" s="4">
        <v>0</v>
      </c>
      <c r="DI121" s="105">
        <v>0</v>
      </c>
      <c r="DJ121" s="110">
        <v>0</v>
      </c>
      <c r="DK121" s="109">
        <v>0</v>
      </c>
      <c r="DL121" s="109">
        <v>0</v>
      </c>
      <c r="DM121" s="4">
        <v>0</v>
      </c>
      <c r="DN121" s="4">
        <v>0</v>
      </c>
      <c r="DO121" s="4">
        <v>0</v>
      </c>
      <c r="DP121" s="4">
        <v>0</v>
      </c>
      <c r="DQ121" s="109">
        <v>32</v>
      </c>
      <c r="DR121" s="109">
        <v>0</v>
      </c>
      <c r="DS121" s="109">
        <v>0</v>
      </c>
      <c r="DT121" s="4">
        <v>22</v>
      </c>
      <c r="DU121" s="4">
        <v>0</v>
      </c>
      <c r="DV121" s="4">
        <v>0</v>
      </c>
      <c r="DW121" s="110">
        <v>9</v>
      </c>
      <c r="DX121" s="109">
        <v>0</v>
      </c>
      <c r="DY121" s="109">
        <v>0</v>
      </c>
      <c r="DZ121" s="4">
        <v>63</v>
      </c>
      <c r="EA121" s="4">
        <v>0</v>
      </c>
      <c r="EB121" s="4">
        <v>0</v>
      </c>
      <c r="EC121" s="4">
        <v>63</v>
      </c>
      <c r="ED121" s="109">
        <v>0</v>
      </c>
      <c r="EE121" s="109">
        <v>0</v>
      </c>
      <c r="EF121" s="109">
        <v>0</v>
      </c>
      <c r="EG121" s="4">
        <v>0</v>
      </c>
      <c r="EH121" s="4">
        <v>8</v>
      </c>
      <c r="EI121" s="4">
        <v>0</v>
      </c>
      <c r="EJ121" s="110">
        <v>41</v>
      </c>
      <c r="EK121" s="109">
        <v>0</v>
      </c>
      <c r="EL121" s="109">
        <v>0</v>
      </c>
      <c r="EM121" s="4">
        <v>41</v>
      </c>
      <c r="EN121" s="4">
        <v>8</v>
      </c>
      <c r="EO121" s="4">
        <v>0</v>
      </c>
      <c r="EP121" s="4">
        <v>49</v>
      </c>
      <c r="EQ121" s="109">
        <v>0</v>
      </c>
      <c r="ER121" s="109">
        <v>0</v>
      </c>
      <c r="ES121" s="109">
        <v>0</v>
      </c>
      <c r="ET121" s="4">
        <v>0</v>
      </c>
      <c r="EU121" s="4">
        <v>0</v>
      </c>
      <c r="EV121" s="105">
        <v>0</v>
      </c>
      <c r="EW121" s="110">
        <v>0</v>
      </c>
      <c r="EX121" s="109">
        <v>0</v>
      </c>
      <c r="EY121" s="109">
        <v>0</v>
      </c>
      <c r="EZ121" s="4">
        <v>0</v>
      </c>
      <c r="FA121" s="4">
        <v>0</v>
      </c>
      <c r="FB121" s="4">
        <v>0</v>
      </c>
      <c r="FC121" s="4">
        <v>0</v>
      </c>
      <c r="FD121" s="109">
        <v>0</v>
      </c>
      <c r="FE121" s="109">
        <v>0</v>
      </c>
      <c r="FF121" s="109">
        <v>0</v>
      </c>
      <c r="FG121" s="4">
        <v>0</v>
      </c>
      <c r="FH121" s="4">
        <v>0</v>
      </c>
      <c r="FI121" s="4">
        <v>0</v>
      </c>
      <c r="FJ121" s="110">
        <v>0</v>
      </c>
      <c r="FK121" s="109">
        <v>0</v>
      </c>
      <c r="FL121" s="109">
        <v>0</v>
      </c>
      <c r="FM121" s="4">
        <v>0</v>
      </c>
      <c r="FN121" s="4">
        <v>0</v>
      </c>
      <c r="FO121" s="4">
        <v>0</v>
      </c>
      <c r="FP121" s="4">
        <v>0</v>
      </c>
      <c r="FQ121" s="109">
        <v>0</v>
      </c>
      <c r="FR121" s="109">
        <v>0</v>
      </c>
      <c r="FS121" s="109">
        <v>0</v>
      </c>
      <c r="FT121" s="4">
        <v>0</v>
      </c>
      <c r="FU121" s="4">
        <v>0</v>
      </c>
      <c r="FV121" s="4">
        <v>0</v>
      </c>
      <c r="FW121" s="110">
        <v>0</v>
      </c>
      <c r="FX121" s="109">
        <v>0</v>
      </c>
      <c r="FY121" s="109">
        <v>0</v>
      </c>
      <c r="FZ121" s="4">
        <v>0</v>
      </c>
      <c r="GA121" s="4">
        <v>0</v>
      </c>
      <c r="GB121" s="4">
        <v>0</v>
      </c>
      <c r="GC121" s="4">
        <v>0</v>
      </c>
      <c r="GD121" s="109">
        <v>0</v>
      </c>
      <c r="GE121" s="109">
        <v>0</v>
      </c>
      <c r="GF121" s="109">
        <v>0</v>
      </c>
      <c r="GG121" s="4">
        <v>0</v>
      </c>
      <c r="GH121" s="4">
        <v>0</v>
      </c>
      <c r="GI121" s="4">
        <v>0</v>
      </c>
      <c r="GJ121" s="110">
        <v>0</v>
      </c>
      <c r="GK121" s="109">
        <v>0</v>
      </c>
      <c r="GL121" s="109">
        <v>0</v>
      </c>
      <c r="GM121" s="4">
        <v>0</v>
      </c>
      <c r="GN121" s="4">
        <v>0</v>
      </c>
      <c r="GO121" s="4">
        <v>0</v>
      </c>
      <c r="GP121" s="4">
        <v>0</v>
      </c>
      <c r="GQ121" s="109">
        <v>0</v>
      </c>
      <c r="GR121" s="109">
        <v>0</v>
      </c>
      <c r="GS121" s="109">
        <v>0</v>
      </c>
      <c r="GT121" s="4">
        <v>0</v>
      </c>
      <c r="GU121" s="4">
        <v>0</v>
      </c>
      <c r="GV121" s="4">
        <v>0</v>
      </c>
      <c r="GW121" s="110">
        <v>0</v>
      </c>
      <c r="GX121" s="109">
        <v>0</v>
      </c>
      <c r="GY121" s="109">
        <v>0</v>
      </c>
      <c r="GZ121" s="4">
        <v>0</v>
      </c>
      <c r="HA121" s="4">
        <v>0</v>
      </c>
      <c r="HB121" s="4">
        <v>0</v>
      </c>
      <c r="HC121" s="4">
        <v>0</v>
      </c>
      <c r="HD121" s="109">
        <v>0</v>
      </c>
      <c r="HE121" s="109">
        <v>0</v>
      </c>
      <c r="HF121" s="109">
        <v>0</v>
      </c>
      <c r="HG121" s="4">
        <v>0</v>
      </c>
      <c r="HH121" s="4">
        <v>0</v>
      </c>
      <c r="HI121" s="4">
        <v>0</v>
      </c>
      <c r="HJ121" s="110">
        <v>0</v>
      </c>
      <c r="HK121" s="109">
        <v>0</v>
      </c>
      <c r="HL121" s="109">
        <v>0</v>
      </c>
      <c r="HM121" s="4">
        <v>0</v>
      </c>
      <c r="HN121" s="4">
        <v>0</v>
      </c>
      <c r="HO121" s="4">
        <v>0</v>
      </c>
      <c r="HP121" s="4">
        <v>0</v>
      </c>
      <c r="HQ121" s="109">
        <v>0</v>
      </c>
      <c r="HR121" s="109">
        <v>0</v>
      </c>
      <c r="HS121" s="109">
        <v>0</v>
      </c>
      <c r="HT121" s="4">
        <v>0</v>
      </c>
      <c r="HU121" s="4">
        <v>0</v>
      </c>
      <c r="HV121" s="4">
        <v>0</v>
      </c>
      <c r="HW121" s="110">
        <v>0</v>
      </c>
      <c r="HX121" s="109">
        <v>0</v>
      </c>
      <c r="HY121" s="109">
        <v>0</v>
      </c>
      <c r="HZ121" s="4">
        <v>0</v>
      </c>
      <c r="IA121" s="4">
        <v>0</v>
      </c>
      <c r="IB121" s="4">
        <v>0</v>
      </c>
      <c r="IC121" s="4">
        <v>0</v>
      </c>
      <c r="ID121" s="109">
        <v>0</v>
      </c>
      <c r="IE121" s="109">
        <v>0</v>
      </c>
      <c r="IF121" s="109">
        <v>0</v>
      </c>
      <c r="IG121" s="4">
        <v>0</v>
      </c>
      <c r="IH121" s="4">
        <v>0</v>
      </c>
      <c r="II121" s="4">
        <v>0</v>
      </c>
      <c r="IJ121" s="110">
        <v>0</v>
      </c>
      <c r="IK121" s="109">
        <v>0</v>
      </c>
      <c r="IL121" s="109">
        <v>0</v>
      </c>
      <c r="IM121" s="4">
        <v>0</v>
      </c>
      <c r="IN121" s="4">
        <v>0</v>
      </c>
      <c r="IO121" s="4">
        <v>0</v>
      </c>
      <c r="IP121" s="4">
        <v>0</v>
      </c>
      <c r="IQ121" s="109">
        <v>0</v>
      </c>
      <c r="IR121" s="109">
        <v>0</v>
      </c>
      <c r="IS121" s="109">
        <v>0</v>
      </c>
      <c r="IT121" s="4">
        <v>0</v>
      </c>
      <c r="IU121" s="4">
        <v>0</v>
      </c>
      <c r="IV121" s="4">
        <v>0</v>
      </c>
      <c r="IW121" s="110">
        <v>0</v>
      </c>
      <c r="IX121" s="109">
        <v>0</v>
      </c>
      <c r="IY121" s="109">
        <v>0</v>
      </c>
      <c r="IZ121" s="4">
        <v>0</v>
      </c>
      <c r="JA121" s="4">
        <v>0</v>
      </c>
      <c r="JB121" s="4">
        <v>0</v>
      </c>
      <c r="JC121" s="4">
        <v>0</v>
      </c>
      <c r="JD121" s="242">
        <v>104</v>
      </c>
      <c r="JE121" s="242">
        <v>8</v>
      </c>
      <c r="JF121" s="242">
        <v>3</v>
      </c>
      <c r="JG121" s="304">
        <v>115</v>
      </c>
      <c r="JH121" s="300">
        <v>113</v>
      </c>
      <c r="JJ121" s="301">
        <v>104</v>
      </c>
      <c r="JK121" s="301">
        <v>8</v>
      </c>
      <c r="JL121" s="301">
        <v>3</v>
      </c>
      <c r="JM121" s="306">
        <v>115</v>
      </c>
      <c r="JN121" s="303">
        <v>101.76991150442478</v>
      </c>
      <c r="JP121" s="110">
        <v>0</v>
      </c>
      <c r="JQ121" s="109">
        <v>0</v>
      </c>
      <c r="JR121" s="109">
        <v>0</v>
      </c>
      <c r="JS121" s="145">
        <v>0</v>
      </c>
      <c r="JT121" s="148">
        <v>0</v>
      </c>
    </row>
    <row r="122" spans="1:280" ht="16.5" thickTop="1" thickBot="1" x14ac:dyDescent="0.3">
      <c r="A122" s="469">
        <v>119</v>
      </c>
      <c r="B122" s="290" t="s">
        <v>1240</v>
      </c>
      <c r="C122" s="297">
        <v>6.666666666666667</v>
      </c>
      <c r="D122" s="142">
        <v>0</v>
      </c>
      <c r="E122" s="126">
        <v>0</v>
      </c>
      <c r="F122" s="143">
        <v>0</v>
      </c>
      <c r="G122" s="106">
        <v>0</v>
      </c>
      <c r="H122" s="101">
        <v>0</v>
      </c>
      <c r="I122" s="101">
        <v>0</v>
      </c>
      <c r="J122" s="156">
        <v>0</v>
      </c>
      <c r="K122" s="126">
        <v>0</v>
      </c>
      <c r="L122" s="126">
        <v>0</v>
      </c>
      <c r="M122" s="101">
        <v>0</v>
      </c>
      <c r="N122" s="101">
        <v>0</v>
      </c>
      <c r="O122" s="101">
        <v>0</v>
      </c>
      <c r="P122" s="101">
        <v>0</v>
      </c>
      <c r="Q122" s="142">
        <v>0</v>
      </c>
      <c r="R122" s="126">
        <v>0</v>
      </c>
      <c r="S122" s="126">
        <v>0</v>
      </c>
      <c r="T122" s="155">
        <v>0</v>
      </c>
      <c r="U122" s="101">
        <v>0</v>
      </c>
      <c r="V122" s="101">
        <v>0</v>
      </c>
      <c r="W122" s="156">
        <v>0</v>
      </c>
      <c r="X122" s="126">
        <v>0</v>
      </c>
      <c r="Y122" s="126">
        <v>0</v>
      </c>
      <c r="Z122" s="101">
        <v>0</v>
      </c>
      <c r="AA122" s="101">
        <v>0</v>
      </c>
      <c r="AB122" s="101">
        <v>0</v>
      </c>
      <c r="AC122" s="101">
        <v>0</v>
      </c>
      <c r="AD122" s="126">
        <v>0</v>
      </c>
      <c r="AE122" s="126">
        <v>0</v>
      </c>
      <c r="AF122" s="126">
        <v>0</v>
      </c>
      <c r="AG122" s="101">
        <v>0</v>
      </c>
      <c r="AH122" s="101">
        <v>0</v>
      </c>
      <c r="AI122" s="101">
        <v>0</v>
      </c>
      <c r="AJ122" s="156">
        <v>0</v>
      </c>
      <c r="AK122" s="126">
        <v>0</v>
      </c>
      <c r="AL122" s="126">
        <v>0</v>
      </c>
      <c r="AM122" s="101">
        <v>0</v>
      </c>
      <c r="AN122" s="101">
        <v>0</v>
      </c>
      <c r="AO122" s="101">
        <v>0</v>
      </c>
      <c r="AP122" s="101">
        <v>0</v>
      </c>
      <c r="AQ122" s="126">
        <v>0</v>
      </c>
      <c r="AR122" s="126">
        <v>0</v>
      </c>
      <c r="AS122" s="126">
        <v>0</v>
      </c>
      <c r="AT122" s="155">
        <v>0</v>
      </c>
      <c r="AU122" s="101">
        <v>0</v>
      </c>
      <c r="AV122" s="101">
        <v>0</v>
      </c>
      <c r="AW122" s="156">
        <v>0</v>
      </c>
      <c r="AX122" s="126">
        <v>0</v>
      </c>
      <c r="AY122" s="126">
        <v>0</v>
      </c>
      <c r="AZ122" s="101">
        <v>0</v>
      </c>
      <c r="BA122" s="101">
        <v>0</v>
      </c>
      <c r="BB122" s="101">
        <v>0</v>
      </c>
      <c r="BC122" s="101">
        <v>0</v>
      </c>
      <c r="BD122" s="144">
        <v>0</v>
      </c>
      <c r="BE122" s="126">
        <v>0</v>
      </c>
      <c r="BF122" s="126">
        <v>0</v>
      </c>
      <c r="BG122" s="106">
        <v>0</v>
      </c>
      <c r="BH122" s="101">
        <v>0</v>
      </c>
      <c r="BI122" s="101">
        <v>0</v>
      </c>
      <c r="BJ122" s="156">
        <v>0</v>
      </c>
      <c r="BK122" s="126">
        <v>0</v>
      </c>
      <c r="BL122" s="126">
        <v>0</v>
      </c>
      <c r="BM122" s="101">
        <v>0</v>
      </c>
      <c r="BN122" s="101">
        <v>0</v>
      </c>
      <c r="BO122" s="101">
        <v>0</v>
      </c>
      <c r="BP122" s="101">
        <v>0</v>
      </c>
      <c r="BQ122" s="126">
        <v>0</v>
      </c>
      <c r="BR122" s="126">
        <v>0</v>
      </c>
      <c r="BS122" s="126">
        <v>0</v>
      </c>
      <c r="BT122" s="101">
        <v>0</v>
      </c>
      <c r="BU122" s="101">
        <v>0</v>
      </c>
      <c r="BV122" s="101">
        <v>0</v>
      </c>
      <c r="BW122" s="156">
        <v>0</v>
      </c>
      <c r="BX122" s="126">
        <v>0</v>
      </c>
      <c r="BY122" s="126">
        <v>0</v>
      </c>
      <c r="BZ122" s="101">
        <v>0</v>
      </c>
      <c r="CA122" s="101">
        <v>0</v>
      </c>
      <c r="CB122" s="101">
        <v>0</v>
      </c>
      <c r="CC122" s="101">
        <v>0</v>
      </c>
      <c r="CD122" s="126">
        <v>0</v>
      </c>
      <c r="CE122" s="126">
        <v>0</v>
      </c>
      <c r="CF122" s="126">
        <v>0</v>
      </c>
      <c r="CG122" s="101">
        <v>0</v>
      </c>
      <c r="CH122" s="101">
        <v>0</v>
      </c>
      <c r="CI122" s="101">
        <v>0</v>
      </c>
      <c r="CJ122" s="156">
        <v>0</v>
      </c>
      <c r="CK122" s="126">
        <v>0</v>
      </c>
      <c r="CL122" s="126">
        <v>0</v>
      </c>
      <c r="CM122" s="101">
        <v>0</v>
      </c>
      <c r="CN122" s="101">
        <v>0</v>
      </c>
      <c r="CO122" s="101">
        <v>0</v>
      </c>
      <c r="CP122" s="101">
        <v>0</v>
      </c>
      <c r="CQ122" s="126">
        <v>0</v>
      </c>
      <c r="CR122" s="126">
        <v>0</v>
      </c>
      <c r="CS122" s="126">
        <v>0</v>
      </c>
      <c r="CT122" s="101">
        <v>0</v>
      </c>
      <c r="CU122" s="101">
        <v>0</v>
      </c>
      <c r="CV122" s="101">
        <v>0</v>
      </c>
      <c r="CW122" s="156">
        <v>0</v>
      </c>
      <c r="CX122" s="126">
        <v>0</v>
      </c>
      <c r="CY122" s="126">
        <v>0</v>
      </c>
      <c r="CZ122" s="101">
        <v>0</v>
      </c>
      <c r="DA122" s="101">
        <v>0</v>
      </c>
      <c r="DB122" s="101">
        <v>0</v>
      </c>
      <c r="DC122" s="101">
        <v>0</v>
      </c>
      <c r="DD122" s="126">
        <v>0</v>
      </c>
      <c r="DE122" s="126">
        <v>0</v>
      </c>
      <c r="DF122" s="126">
        <v>0</v>
      </c>
      <c r="DG122" s="101">
        <v>0</v>
      </c>
      <c r="DH122" s="101">
        <v>0</v>
      </c>
      <c r="DI122" s="107">
        <v>0</v>
      </c>
      <c r="DJ122" s="156">
        <v>0</v>
      </c>
      <c r="DK122" s="126">
        <v>0</v>
      </c>
      <c r="DL122" s="126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1">
        <v>0</v>
      </c>
      <c r="DV122" s="101">
        <v>0</v>
      </c>
      <c r="DW122" s="156">
        <v>0</v>
      </c>
      <c r="DX122" s="126">
        <v>0</v>
      </c>
      <c r="DY122" s="126">
        <v>0</v>
      </c>
      <c r="DZ122" s="101">
        <v>0</v>
      </c>
      <c r="EA122" s="101">
        <v>0</v>
      </c>
      <c r="EB122" s="101">
        <v>0</v>
      </c>
      <c r="EC122" s="101">
        <v>0</v>
      </c>
      <c r="ED122" s="126">
        <v>0</v>
      </c>
      <c r="EE122" s="126">
        <v>0</v>
      </c>
      <c r="EF122" s="126">
        <v>0</v>
      </c>
      <c r="EG122" s="101">
        <v>0</v>
      </c>
      <c r="EH122" s="101">
        <v>0</v>
      </c>
      <c r="EI122" s="101">
        <v>0</v>
      </c>
      <c r="EJ122" s="156">
        <v>0</v>
      </c>
      <c r="EK122" s="126">
        <v>0</v>
      </c>
      <c r="EL122" s="126">
        <v>0</v>
      </c>
      <c r="EM122" s="101">
        <v>0</v>
      </c>
      <c r="EN122" s="101">
        <v>0</v>
      </c>
      <c r="EO122" s="101">
        <v>0</v>
      </c>
      <c r="EP122" s="101">
        <v>0</v>
      </c>
      <c r="EQ122" s="126">
        <v>0</v>
      </c>
      <c r="ER122" s="126">
        <v>0</v>
      </c>
      <c r="ES122" s="126">
        <v>0</v>
      </c>
      <c r="ET122" s="101">
        <v>0</v>
      </c>
      <c r="EU122" s="101">
        <v>0</v>
      </c>
      <c r="EV122" s="107">
        <v>0</v>
      </c>
      <c r="EW122" s="156">
        <v>0</v>
      </c>
      <c r="EX122" s="126">
        <v>0</v>
      </c>
      <c r="EY122" s="126">
        <v>0</v>
      </c>
      <c r="EZ122" s="101">
        <v>0</v>
      </c>
      <c r="FA122" s="101">
        <v>0</v>
      </c>
      <c r="FB122" s="101">
        <v>0</v>
      </c>
      <c r="FC122" s="101">
        <v>0</v>
      </c>
      <c r="FD122" s="126">
        <v>0</v>
      </c>
      <c r="FE122" s="126">
        <v>0</v>
      </c>
      <c r="FF122" s="126">
        <v>0</v>
      </c>
      <c r="FG122" s="101">
        <v>0</v>
      </c>
      <c r="FH122" s="101">
        <v>0</v>
      </c>
      <c r="FI122" s="101">
        <v>0</v>
      </c>
      <c r="FJ122" s="156">
        <v>0</v>
      </c>
      <c r="FK122" s="126">
        <v>0</v>
      </c>
      <c r="FL122" s="126">
        <v>0</v>
      </c>
      <c r="FM122" s="101">
        <v>0</v>
      </c>
      <c r="FN122" s="101">
        <v>0</v>
      </c>
      <c r="FO122" s="101">
        <v>0</v>
      </c>
      <c r="FP122" s="101">
        <v>0</v>
      </c>
      <c r="FQ122" s="126">
        <v>0</v>
      </c>
      <c r="FR122" s="126">
        <v>0</v>
      </c>
      <c r="FS122" s="126">
        <v>0</v>
      </c>
      <c r="FT122" s="101">
        <v>0</v>
      </c>
      <c r="FU122" s="101">
        <v>0</v>
      </c>
      <c r="FV122" s="101">
        <v>0</v>
      </c>
      <c r="FW122" s="156">
        <v>0</v>
      </c>
      <c r="FX122" s="126">
        <v>0</v>
      </c>
      <c r="FY122" s="126">
        <v>0</v>
      </c>
      <c r="FZ122" s="101">
        <v>0</v>
      </c>
      <c r="GA122" s="101">
        <v>0</v>
      </c>
      <c r="GB122" s="101">
        <v>0</v>
      </c>
      <c r="GC122" s="101">
        <v>0</v>
      </c>
      <c r="GD122" s="126">
        <v>0</v>
      </c>
      <c r="GE122" s="126">
        <v>0</v>
      </c>
      <c r="GF122" s="126">
        <v>0</v>
      </c>
      <c r="GG122" s="101">
        <v>0</v>
      </c>
      <c r="GH122" s="101">
        <v>0</v>
      </c>
      <c r="GI122" s="101">
        <v>0</v>
      </c>
      <c r="GJ122" s="156">
        <v>0</v>
      </c>
      <c r="GK122" s="126">
        <v>0</v>
      </c>
      <c r="GL122" s="126">
        <v>0</v>
      </c>
      <c r="GM122" s="101">
        <v>0</v>
      </c>
      <c r="GN122" s="101">
        <v>0</v>
      </c>
      <c r="GO122" s="101">
        <v>0</v>
      </c>
      <c r="GP122" s="101">
        <v>0</v>
      </c>
      <c r="GQ122" s="126">
        <v>0</v>
      </c>
      <c r="GR122" s="126">
        <v>0</v>
      </c>
      <c r="GS122" s="126">
        <v>0</v>
      </c>
      <c r="GT122" s="101">
        <v>0</v>
      </c>
      <c r="GU122" s="101">
        <v>0</v>
      </c>
      <c r="GV122" s="101">
        <v>0</v>
      </c>
      <c r="GW122" s="156">
        <v>0</v>
      </c>
      <c r="GX122" s="126">
        <v>0</v>
      </c>
      <c r="GY122" s="126">
        <v>0</v>
      </c>
      <c r="GZ122" s="101">
        <v>0</v>
      </c>
      <c r="HA122" s="101">
        <v>0</v>
      </c>
      <c r="HB122" s="101">
        <v>0</v>
      </c>
      <c r="HC122" s="101">
        <v>0</v>
      </c>
      <c r="HD122" s="126">
        <v>0</v>
      </c>
      <c r="HE122" s="126">
        <v>0</v>
      </c>
      <c r="HF122" s="126">
        <v>0</v>
      </c>
      <c r="HG122" s="101">
        <v>0</v>
      </c>
      <c r="HH122" s="101">
        <v>0</v>
      </c>
      <c r="HI122" s="101">
        <v>0</v>
      </c>
      <c r="HJ122" s="156">
        <v>0</v>
      </c>
      <c r="HK122" s="126">
        <v>0</v>
      </c>
      <c r="HL122" s="126">
        <v>0</v>
      </c>
      <c r="HM122" s="101">
        <v>0</v>
      </c>
      <c r="HN122" s="101">
        <v>0</v>
      </c>
      <c r="HO122" s="101">
        <v>0</v>
      </c>
      <c r="HP122" s="101">
        <v>0</v>
      </c>
      <c r="HQ122" s="126">
        <v>0</v>
      </c>
      <c r="HR122" s="126">
        <v>0</v>
      </c>
      <c r="HS122" s="126">
        <v>0</v>
      </c>
      <c r="HT122" s="101">
        <v>0</v>
      </c>
      <c r="HU122" s="101">
        <v>0</v>
      </c>
      <c r="HV122" s="101">
        <v>0</v>
      </c>
      <c r="HW122" s="156">
        <v>0</v>
      </c>
      <c r="HX122" s="126">
        <v>0</v>
      </c>
      <c r="HY122" s="126">
        <v>0</v>
      </c>
      <c r="HZ122" s="101">
        <v>0</v>
      </c>
      <c r="IA122" s="101">
        <v>0</v>
      </c>
      <c r="IB122" s="101">
        <v>0</v>
      </c>
      <c r="IC122" s="101">
        <v>0</v>
      </c>
      <c r="ID122" s="126">
        <v>0</v>
      </c>
      <c r="IE122" s="126">
        <v>0</v>
      </c>
      <c r="IF122" s="126">
        <v>0</v>
      </c>
      <c r="IG122" s="101">
        <v>0</v>
      </c>
      <c r="IH122" s="101">
        <v>0</v>
      </c>
      <c r="II122" s="101">
        <v>0</v>
      </c>
      <c r="IJ122" s="156">
        <v>0</v>
      </c>
      <c r="IK122" s="126">
        <v>0</v>
      </c>
      <c r="IL122" s="126">
        <v>0</v>
      </c>
      <c r="IM122" s="101">
        <v>0</v>
      </c>
      <c r="IN122" s="101">
        <v>0</v>
      </c>
      <c r="IO122" s="101">
        <v>0</v>
      </c>
      <c r="IP122" s="101">
        <v>0</v>
      </c>
      <c r="IQ122" s="126">
        <v>0</v>
      </c>
      <c r="IR122" s="126">
        <v>0</v>
      </c>
      <c r="IS122" s="126">
        <v>0</v>
      </c>
      <c r="IT122" s="101">
        <v>0</v>
      </c>
      <c r="IU122" s="101">
        <v>0</v>
      </c>
      <c r="IV122" s="101">
        <v>0</v>
      </c>
      <c r="IW122" s="156">
        <v>0</v>
      </c>
      <c r="IX122" s="126">
        <v>0</v>
      </c>
      <c r="IY122" s="126">
        <v>0</v>
      </c>
      <c r="IZ122" s="101">
        <v>0</v>
      </c>
      <c r="JA122" s="101">
        <v>0</v>
      </c>
      <c r="JB122" s="101">
        <v>0</v>
      </c>
      <c r="JC122" s="101">
        <v>0</v>
      </c>
      <c r="JD122" s="257">
        <v>0</v>
      </c>
      <c r="JE122" s="257">
        <v>0</v>
      </c>
      <c r="JF122" s="257">
        <v>0</v>
      </c>
      <c r="JG122" s="307">
        <v>0</v>
      </c>
      <c r="JH122" s="308">
        <v>6.666666666666667</v>
      </c>
      <c r="JJ122" s="301">
        <v>0</v>
      </c>
      <c r="JK122" s="301">
        <v>0</v>
      </c>
      <c r="JL122" s="301">
        <v>0</v>
      </c>
      <c r="JM122" s="309">
        <v>0</v>
      </c>
      <c r="JN122" s="303">
        <v>0</v>
      </c>
      <c r="JP122" s="110">
        <v>0</v>
      </c>
      <c r="JQ122" s="109">
        <v>0</v>
      </c>
      <c r="JR122" s="109">
        <v>0</v>
      </c>
      <c r="JS122" s="145">
        <v>0</v>
      </c>
      <c r="JT122" s="148">
        <v>0</v>
      </c>
    </row>
    <row r="123" spans="1:280" ht="16.5" thickTop="1" thickBot="1" x14ac:dyDescent="0.3">
      <c r="B123" s="292" t="s">
        <v>226</v>
      </c>
      <c r="C123" s="297">
        <v>218998</v>
      </c>
      <c r="D123" s="252">
        <v>12507</v>
      </c>
      <c r="E123" s="252">
        <v>134</v>
      </c>
      <c r="F123" s="252">
        <v>0</v>
      </c>
      <c r="G123" s="252">
        <v>13889</v>
      </c>
      <c r="H123" s="252">
        <v>0</v>
      </c>
      <c r="I123" s="252">
        <v>22</v>
      </c>
      <c r="J123" s="252">
        <v>11358</v>
      </c>
      <c r="K123" s="252">
        <v>0</v>
      </c>
      <c r="L123" s="252">
        <v>504</v>
      </c>
      <c r="M123" s="252">
        <v>37754</v>
      </c>
      <c r="N123" s="252">
        <v>134</v>
      </c>
      <c r="O123" s="252">
        <v>526</v>
      </c>
      <c r="P123" s="252">
        <v>38414</v>
      </c>
      <c r="Q123" s="252">
        <v>2407</v>
      </c>
      <c r="R123" s="252">
        <v>0</v>
      </c>
      <c r="S123" s="252">
        <v>5</v>
      </c>
      <c r="T123" s="252">
        <v>2507</v>
      </c>
      <c r="U123" s="252">
        <v>0</v>
      </c>
      <c r="V123" s="252">
        <v>0</v>
      </c>
      <c r="W123" s="252">
        <v>2101</v>
      </c>
      <c r="X123" s="252">
        <v>34</v>
      </c>
      <c r="Y123" s="252">
        <v>18</v>
      </c>
      <c r="Z123" s="252">
        <v>7015</v>
      </c>
      <c r="AA123" s="252">
        <v>34</v>
      </c>
      <c r="AB123" s="252">
        <v>23</v>
      </c>
      <c r="AC123" s="252">
        <v>7072</v>
      </c>
      <c r="AD123" s="252">
        <v>89</v>
      </c>
      <c r="AE123" s="252">
        <v>0</v>
      </c>
      <c r="AF123" s="252">
        <v>411</v>
      </c>
      <c r="AG123" s="252">
        <v>80</v>
      </c>
      <c r="AH123" s="252">
        <v>0</v>
      </c>
      <c r="AI123" s="252">
        <v>121</v>
      </c>
      <c r="AJ123" s="252">
        <v>103</v>
      </c>
      <c r="AK123" s="252">
        <v>0</v>
      </c>
      <c r="AL123" s="252">
        <v>172</v>
      </c>
      <c r="AM123" s="252">
        <v>272</v>
      </c>
      <c r="AN123" s="252">
        <v>0</v>
      </c>
      <c r="AO123" s="252">
        <v>704</v>
      </c>
      <c r="AP123" s="252">
        <v>976</v>
      </c>
      <c r="AQ123" s="252">
        <v>384</v>
      </c>
      <c r="AR123" s="252">
        <v>7909</v>
      </c>
      <c r="AS123" s="252">
        <v>7220</v>
      </c>
      <c r="AT123" s="252">
        <v>173</v>
      </c>
      <c r="AU123" s="252">
        <v>2814</v>
      </c>
      <c r="AV123" s="252">
        <v>10767</v>
      </c>
      <c r="AW123" s="252">
        <v>232</v>
      </c>
      <c r="AX123" s="252">
        <v>2686</v>
      </c>
      <c r="AY123" s="252">
        <v>9783</v>
      </c>
      <c r="AZ123" s="252">
        <v>789</v>
      </c>
      <c r="BA123" s="252">
        <v>13409</v>
      </c>
      <c r="BB123" s="252">
        <v>27770</v>
      </c>
      <c r="BC123" s="252">
        <v>41968</v>
      </c>
      <c r="BD123" s="252">
        <v>19</v>
      </c>
      <c r="BE123" s="252">
        <v>0</v>
      </c>
      <c r="BF123" s="252">
        <v>0</v>
      </c>
      <c r="BG123" s="252">
        <v>15</v>
      </c>
      <c r="BH123" s="252">
        <v>0</v>
      </c>
      <c r="BI123" s="252">
        <v>0</v>
      </c>
      <c r="BJ123" s="252">
        <v>6</v>
      </c>
      <c r="BK123" s="252">
        <v>0</v>
      </c>
      <c r="BL123" s="252">
        <v>106</v>
      </c>
      <c r="BM123" s="252">
        <v>40</v>
      </c>
      <c r="BN123" s="252">
        <v>0</v>
      </c>
      <c r="BO123" s="252">
        <v>106</v>
      </c>
      <c r="BP123" s="252">
        <v>146</v>
      </c>
      <c r="BQ123" s="252">
        <v>0</v>
      </c>
      <c r="BR123" s="252">
        <v>0</v>
      </c>
      <c r="BS123" s="252">
        <v>0</v>
      </c>
      <c r="BT123" s="252">
        <v>0</v>
      </c>
      <c r="BU123" s="252">
        <v>21</v>
      </c>
      <c r="BV123" s="252">
        <v>0</v>
      </c>
      <c r="BW123" s="252">
        <v>0</v>
      </c>
      <c r="BX123" s="252">
        <v>19</v>
      </c>
      <c r="BY123" s="252">
        <v>16</v>
      </c>
      <c r="BZ123" s="252">
        <v>0</v>
      </c>
      <c r="CA123" s="252">
        <v>40</v>
      </c>
      <c r="CB123" s="252">
        <v>16</v>
      </c>
      <c r="CC123" s="252">
        <v>56</v>
      </c>
      <c r="CD123" s="252">
        <v>186</v>
      </c>
      <c r="CE123" s="252">
        <v>0</v>
      </c>
      <c r="CF123" s="252">
        <v>70</v>
      </c>
      <c r="CG123" s="252">
        <v>269</v>
      </c>
      <c r="CH123" s="252">
        <v>304</v>
      </c>
      <c r="CI123" s="252">
        <v>173</v>
      </c>
      <c r="CJ123" s="252">
        <v>172</v>
      </c>
      <c r="CK123" s="252">
        <v>170</v>
      </c>
      <c r="CL123" s="252">
        <v>338</v>
      </c>
      <c r="CM123" s="252">
        <v>627</v>
      </c>
      <c r="CN123" s="252">
        <v>474</v>
      </c>
      <c r="CO123" s="252">
        <v>581</v>
      </c>
      <c r="CP123" s="252">
        <v>1682</v>
      </c>
      <c r="CQ123" s="252">
        <v>80</v>
      </c>
      <c r="CR123" s="252">
        <v>44</v>
      </c>
      <c r="CS123" s="252">
        <v>196</v>
      </c>
      <c r="CT123" s="252">
        <v>2</v>
      </c>
      <c r="CU123" s="252">
        <v>0</v>
      </c>
      <c r="CV123" s="252">
        <v>4</v>
      </c>
      <c r="CW123" s="252">
        <v>7</v>
      </c>
      <c r="CX123" s="252">
        <v>0</v>
      </c>
      <c r="CY123" s="252">
        <v>0</v>
      </c>
      <c r="CZ123" s="252">
        <v>89</v>
      </c>
      <c r="DA123" s="252">
        <v>44</v>
      </c>
      <c r="DB123" s="252">
        <v>200</v>
      </c>
      <c r="DC123" s="252">
        <v>333</v>
      </c>
      <c r="DD123" s="252">
        <v>1145</v>
      </c>
      <c r="DE123" s="252">
        <v>0</v>
      </c>
      <c r="DF123" s="252">
        <v>0</v>
      </c>
      <c r="DG123" s="252">
        <v>1577</v>
      </c>
      <c r="DH123" s="252">
        <v>0</v>
      </c>
      <c r="DI123" s="252">
        <v>0</v>
      </c>
      <c r="DJ123" s="252">
        <v>1516</v>
      </c>
      <c r="DK123" s="252">
        <v>0</v>
      </c>
      <c r="DL123" s="252">
        <v>0</v>
      </c>
      <c r="DM123" s="252">
        <v>4238</v>
      </c>
      <c r="DN123" s="252">
        <v>0</v>
      </c>
      <c r="DO123" s="252">
        <v>0</v>
      </c>
      <c r="DP123" s="252">
        <v>4238</v>
      </c>
      <c r="DQ123" s="252">
        <v>22772</v>
      </c>
      <c r="DR123" s="252">
        <v>992</v>
      </c>
      <c r="DS123" s="252">
        <v>0</v>
      </c>
      <c r="DT123" s="252">
        <v>25055</v>
      </c>
      <c r="DU123" s="252">
        <v>224</v>
      </c>
      <c r="DV123" s="252">
        <v>0</v>
      </c>
      <c r="DW123" s="252">
        <v>19147</v>
      </c>
      <c r="DX123" s="252">
        <v>0</v>
      </c>
      <c r="DY123" s="252">
        <v>540</v>
      </c>
      <c r="DZ123" s="252">
        <v>66974</v>
      </c>
      <c r="EA123" s="252">
        <v>1216</v>
      </c>
      <c r="EB123" s="252">
        <v>540</v>
      </c>
      <c r="EC123" s="252">
        <v>68730</v>
      </c>
      <c r="ED123" s="252">
        <v>83</v>
      </c>
      <c r="EE123" s="252">
        <v>2145</v>
      </c>
      <c r="EF123" s="252">
        <v>118</v>
      </c>
      <c r="EG123" s="252">
        <v>622</v>
      </c>
      <c r="EH123" s="252">
        <v>1263</v>
      </c>
      <c r="EI123" s="252">
        <v>0</v>
      </c>
      <c r="EJ123" s="252">
        <v>57</v>
      </c>
      <c r="EK123" s="252">
        <v>3044</v>
      </c>
      <c r="EL123" s="252">
        <v>0</v>
      </c>
      <c r="EM123" s="252">
        <v>762</v>
      </c>
      <c r="EN123" s="252">
        <v>6452</v>
      </c>
      <c r="EO123" s="252">
        <v>118</v>
      </c>
      <c r="EP123" s="252">
        <v>7332</v>
      </c>
      <c r="EQ123" s="252">
        <v>974</v>
      </c>
      <c r="ER123" s="252">
        <v>542</v>
      </c>
      <c r="ES123" s="252">
        <v>0</v>
      </c>
      <c r="ET123" s="252">
        <v>508</v>
      </c>
      <c r="EU123" s="252">
        <v>0</v>
      </c>
      <c r="EV123" s="252">
        <v>0</v>
      </c>
      <c r="EW123" s="252">
        <v>1025</v>
      </c>
      <c r="EX123" s="252">
        <v>74</v>
      </c>
      <c r="EY123" s="252">
        <v>0</v>
      </c>
      <c r="EZ123" s="252">
        <v>2507</v>
      </c>
      <c r="FA123" s="252">
        <v>616</v>
      </c>
      <c r="FB123" s="252">
        <v>0</v>
      </c>
      <c r="FC123" s="252">
        <v>3123</v>
      </c>
      <c r="FD123" s="252">
        <v>421</v>
      </c>
      <c r="FE123" s="252">
        <v>0</v>
      </c>
      <c r="FF123" s="252">
        <v>0</v>
      </c>
      <c r="FG123" s="252">
        <v>414</v>
      </c>
      <c r="FH123" s="252">
        <v>3</v>
      </c>
      <c r="FI123" s="252">
        <v>0</v>
      </c>
      <c r="FJ123" s="252">
        <v>367</v>
      </c>
      <c r="FK123" s="252">
        <v>25</v>
      </c>
      <c r="FL123" s="252">
        <v>0</v>
      </c>
      <c r="FM123" s="252">
        <v>1202</v>
      </c>
      <c r="FN123" s="252">
        <v>28</v>
      </c>
      <c r="FO123" s="252">
        <v>0</v>
      </c>
      <c r="FP123" s="252">
        <v>1230</v>
      </c>
      <c r="FQ123" s="252">
        <v>42</v>
      </c>
      <c r="FR123" s="252">
        <v>151</v>
      </c>
      <c r="FS123" s="252">
        <v>261</v>
      </c>
      <c r="FT123" s="252">
        <v>52</v>
      </c>
      <c r="FU123" s="252">
        <v>98</v>
      </c>
      <c r="FV123" s="252">
        <v>20</v>
      </c>
      <c r="FW123" s="252">
        <v>45</v>
      </c>
      <c r="FX123" s="252">
        <v>53</v>
      </c>
      <c r="FY123" s="252">
        <v>113</v>
      </c>
      <c r="FZ123" s="252">
        <v>139</v>
      </c>
      <c r="GA123" s="252">
        <v>302</v>
      </c>
      <c r="GB123" s="252">
        <v>394</v>
      </c>
      <c r="GC123" s="252">
        <v>835</v>
      </c>
      <c r="GD123" s="252">
        <v>3</v>
      </c>
      <c r="GE123" s="252">
        <v>1</v>
      </c>
      <c r="GF123" s="252">
        <v>10</v>
      </c>
      <c r="GG123" s="252">
        <v>3</v>
      </c>
      <c r="GH123" s="252">
        <v>0</v>
      </c>
      <c r="GI123" s="252">
        <v>0</v>
      </c>
      <c r="GJ123" s="252">
        <v>13</v>
      </c>
      <c r="GK123" s="252">
        <v>129</v>
      </c>
      <c r="GL123" s="252">
        <v>0</v>
      </c>
      <c r="GM123" s="252">
        <v>19</v>
      </c>
      <c r="GN123" s="252">
        <v>130</v>
      </c>
      <c r="GO123" s="252">
        <v>10</v>
      </c>
      <c r="GP123" s="252">
        <v>159</v>
      </c>
      <c r="GQ123" s="252">
        <v>176</v>
      </c>
      <c r="GR123" s="252">
        <v>259</v>
      </c>
      <c r="GS123" s="252">
        <v>1</v>
      </c>
      <c r="GT123" s="252">
        <v>45</v>
      </c>
      <c r="GU123" s="252">
        <v>808</v>
      </c>
      <c r="GV123" s="252">
        <v>24</v>
      </c>
      <c r="GW123" s="252">
        <v>36</v>
      </c>
      <c r="GX123" s="252">
        <v>352</v>
      </c>
      <c r="GY123" s="252">
        <v>0</v>
      </c>
      <c r="GZ123" s="252">
        <v>257</v>
      </c>
      <c r="HA123" s="252">
        <v>1419</v>
      </c>
      <c r="HB123" s="252">
        <v>25</v>
      </c>
      <c r="HC123" s="252">
        <v>1701</v>
      </c>
      <c r="HD123" s="252">
        <v>0</v>
      </c>
      <c r="HE123" s="252">
        <v>305</v>
      </c>
      <c r="HF123" s="252">
        <v>3573</v>
      </c>
      <c r="HG123" s="252">
        <v>0</v>
      </c>
      <c r="HH123" s="252">
        <v>0</v>
      </c>
      <c r="HI123" s="252">
        <v>911</v>
      </c>
      <c r="HJ123" s="252">
        <v>232</v>
      </c>
      <c r="HK123" s="252">
        <v>0</v>
      </c>
      <c r="HL123" s="252">
        <v>505</v>
      </c>
      <c r="HM123" s="252">
        <v>232</v>
      </c>
      <c r="HN123" s="252">
        <v>305</v>
      </c>
      <c r="HO123" s="252">
        <v>4989</v>
      </c>
      <c r="HP123" s="252">
        <v>5526</v>
      </c>
      <c r="HQ123" s="252">
        <v>363</v>
      </c>
      <c r="HR123" s="252">
        <v>118</v>
      </c>
      <c r="HS123" s="252">
        <v>87</v>
      </c>
      <c r="HT123" s="252">
        <v>330</v>
      </c>
      <c r="HU123" s="252">
        <v>0</v>
      </c>
      <c r="HV123" s="252">
        <v>98</v>
      </c>
      <c r="HW123" s="252">
        <v>33</v>
      </c>
      <c r="HX123" s="252">
        <v>411</v>
      </c>
      <c r="HY123" s="252">
        <v>0</v>
      </c>
      <c r="HZ123" s="252">
        <v>726</v>
      </c>
      <c r="IA123" s="252">
        <v>529</v>
      </c>
      <c r="IB123" s="252">
        <v>185</v>
      </c>
      <c r="IC123" s="252">
        <v>1440</v>
      </c>
      <c r="ID123" s="252">
        <v>35</v>
      </c>
      <c r="IE123" s="252">
        <v>253</v>
      </c>
      <c r="IF123" s="252">
        <v>490</v>
      </c>
      <c r="IG123" s="252">
        <v>0</v>
      </c>
      <c r="IH123" s="252">
        <v>49</v>
      </c>
      <c r="II123" s="252">
        <v>0</v>
      </c>
      <c r="IJ123" s="252">
        <v>25</v>
      </c>
      <c r="IK123" s="252">
        <v>21</v>
      </c>
      <c r="IL123" s="252">
        <v>0</v>
      </c>
      <c r="IM123" s="252">
        <v>60</v>
      </c>
      <c r="IN123" s="252">
        <v>323</v>
      </c>
      <c r="IO123" s="252">
        <v>490</v>
      </c>
      <c r="IP123" s="252">
        <v>873</v>
      </c>
      <c r="IQ123" s="252">
        <v>3765</v>
      </c>
      <c r="IR123" s="252">
        <v>2984</v>
      </c>
      <c r="IS123" s="252">
        <v>10706</v>
      </c>
      <c r="IT123" s="252">
        <v>4527</v>
      </c>
      <c r="IU123" s="252">
        <v>935</v>
      </c>
      <c r="IV123" s="252">
        <v>5880</v>
      </c>
      <c r="IW123" s="252">
        <v>3314</v>
      </c>
      <c r="IX123" s="252">
        <v>2169</v>
      </c>
      <c r="IY123" s="252">
        <v>13832</v>
      </c>
      <c r="IZ123" s="252">
        <v>11606</v>
      </c>
      <c r="JA123" s="252">
        <v>6088</v>
      </c>
      <c r="JB123" s="252">
        <v>30418</v>
      </c>
      <c r="JC123" s="252">
        <v>48112</v>
      </c>
      <c r="JD123" s="252">
        <v>135308</v>
      </c>
      <c r="JE123" s="252">
        <v>31543</v>
      </c>
      <c r="JF123" s="252">
        <v>65718</v>
      </c>
      <c r="JG123" s="252">
        <v>232569</v>
      </c>
      <c r="JH123" s="252">
        <v>218997.33333333337</v>
      </c>
      <c r="JJ123" s="310">
        <v>135308</v>
      </c>
      <c r="JK123" s="310">
        <v>35360</v>
      </c>
      <c r="JL123" s="310">
        <v>73655</v>
      </c>
      <c r="JM123" s="310">
        <v>244323</v>
      </c>
      <c r="JN123" s="303">
        <v>111.56437216891528</v>
      </c>
      <c r="JP123" s="156">
        <v>0</v>
      </c>
      <c r="JQ123" s="126">
        <v>0</v>
      </c>
      <c r="JR123" s="126">
        <v>0</v>
      </c>
      <c r="JS123" s="147">
        <v>0</v>
      </c>
      <c r="JT123" s="149" t="e">
        <v>#DIV/0!</v>
      </c>
    </row>
    <row r="124" spans="1:280" ht="16.5" thickTop="1" thickBot="1" x14ac:dyDescent="0.3">
      <c r="JJ124" s="255">
        <v>0</v>
      </c>
      <c r="JK124" s="255">
        <v>0</v>
      </c>
      <c r="JL124" s="255">
        <v>0</v>
      </c>
      <c r="JM124" s="255">
        <v>0</v>
      </c>
      <c r="JN124" s="255">
        <v>0</v>
      </c>
      <c r="JP124" s="219">
        <v>513</v>
      </c>
      <c r="JQ124" s="219">
        <v>12</v>
      </c>
      <c r="JR124" s="219">
        <v>314</v>
      </c>
      <c r="JS124" s="70">
        <v>839</v>
      </c>
      <c r="JT124" s="157">
        <v>0.46176538575847298</v>
      </c>
    </row>
    <row r="125" spans="1:280" ht="15.75" thickTop="1" x14ac:dyDescent="0.25">
      <c r="JM125" s="55"/>
    </row>
    <row r="126" spans="1:280" x14ac:dyDescent="0.25">
      <c r="JJ126" s="55"/>
    </row>
    <row r="127" spans="1:280" x14ac:dyDescent="0.25">
      <c r="JJ127" s="55"/>
      <c r="JK127" s="379"/>
      <c r="JM127" s="55"/>
    </row>
    <row r="128" spans="1:280" x14ac:dyDescent="0.25">
      <c r="JJ128" s="55"/>
      <c r="JK128" s="379"/>
    </row>
    <row r="129" spans="270:271" x14ac:dyDescent="0.25">
      <c r="JJ129" s="55"/>
      <c r="JK129" s="379"/>
    </row>
    <row r="130" spans="270:271" x14ac:dyDescent="0.25">
      <c r="JK130" s="379"/>
    </row>
  </sheetData>
  <mergeCells count="352">
    <mergeCell ref="A1:A3"/>
    <mergeCell ref="B1:B3"/>
    <mergeCell ref="D2:F2"/>
    <mergeCell ref="G2:I2"/>
    <mergeCell ref="J2:L2"/>
    <mergeCell ref="D3"/>
    <mergeCell ref="E3"/>
    <mergeCell ref="F3"/>
    <mergeCell ref="G3"/>
    <mergeCell ref="H3"/>
    <mergeCell ref="I3"/>
    <mergeCell ref="J3"/>
    <mergeCell ref="K3"/>
    <mergeCell ref="L3"/>
    <mergeCell ref="M2:M3"/>
    <mergeCell ref="D1:L1"/>
    <mergeCell ref="Q1:Y1"/>
    <mergeCell ref="Q2:S2"/>
    <mergeCell ref="T2:V2"/>
    <mergeCell ref="W2:Y2"/>
    <mergeCell ref="Q3"/>
    <mergeCell ref="R3"/>
    <mergeCell ref="S3"/>
    <mergeCell ref="T3"/>
    <mergeCell ref="U3"/>
    <mergeCell ref="V3"/>
    <mergeCell ref="W3"/>
    <mergeCell ref="X3"/>
    <mergeCell ref="Y3"/>
    <mergeCell ref="N2:N3"/>
    <mergeCell ref="O2:O3"/>
    <mergeCell ref="AD1:AL1"/>
    <mergeCell ref="AD2:AF2"/>
    <mergeCell ref="AG2:AI2"/>
    <mergeCell ref="AJ2:AL2"/>
    <mergeCell ref="AD3"/>
    <mergeCell ref="AE3"/>
    <mergeCell ref="AF3"/>
    <mergeCell ref="AG3"/>
    <mergeCell ref="AH3"/>
    <mergeCell ref="AI3"/>
    <mergeCell ref="AJ3"/>
    <mergeCell ref="AK3"/>
    <mergeCell ref="AL3"/>
    <mergeCell ref="AQ1:AY1"/>
    <mergeCell ref="AQ2:AS2"/>
    <mergeCell ref="AT2:AV2"/>
    <mergeCell ref="AW2:AY2"/>
    <mergeCell ref="AQ3"/>
    <mergeCell ref="AR3"/>
    <mergeCell ref="AS3"/>
    <mergeCell ref="AT3"/>
    <mergeCell ref="AU3"/>
    <mergeCell ref="AV3"/>
    <mergeCell ref="AW3"/>
    <mergeCell ref="AX3"/>
    <mergeCell ref="AY3"/>
    <mergeCell ref="BD1:BL1"/>
    <mergeCell ref="BD2:BF2"/>
    <mergeCell ref="BG2:BI2"/>
    <mergeCell ref="BJ2:BL2"/>
    <mergeCell ref="BD3"/>
    <mergeCell ref="BE3"/>
    <mergeCell ref="BF3"/>
    <mergeCell ref="BG3"/>
    <mergeCell ref="BH3"/>
    <mergeCell ref="BI3"/>
    <mergeCell ref="BJ3"/>
    <mergeCell ref="BK3"/>
    <mergeCell ref="BL3"/>
    <mergeCell ref="BQ1:BY1"/>
    <mergeCell ref="BQ2:BS2"/>
    <mergeCell ref="BT2:BV2"/>
    <mergeCell ref="BW2:BY2"/>
    <mergeCell ref="BQ3"/>
    <mergeCell ref="BR3"/>
    <mergeCell ref="BS3"/>
    <mergeCell ref="BT3"/>
    <mergeCell ref="BU3"/>
    <mergeCell ref="BV3"/>
    <mergeCell ref="BW3"/>
    <mergeCell ref="BX3"/>
    <mergeCell ref="BY3"/>
    <mergeCell ref="CD1:CL1"/>
    <mergeCell ref="CD2:CF2"/>
    <mergeCell ref="CG2:CI2"/>
    <mergeCell ref="CJ2:CL2"/>
    <mergeCell ref="CD3"/>
    <mergeCell ref="CE3"/>
    <mergeCell ref="CF3"/>
    <mergeCell ref="CG3"/>
    <mergeCell ref="CH3"/>
    <mergeCell ref="CI3"/>
    <mergeCell ref="CJ3"/>
    <mergeCell ref="CK3"/>
    <mergeCell ref="CL3"/>
    <mergeCell ref="CQ1:CY1"/>
    <mergeCell ref="CQ2:CS2"/>
    <mergeCell ref="CT2:CV2"/>
    <mergeCell ref="CW2:CY2"/>
    <mergeCell ref="CQ3"/>
    <mergeCell ref="CR3"/>
    <mergeCell ref="CS3"/>
    <mergeCell ref="CT3"/>
    <mergeCell ref="CU3"/>
    <mergeCell ref="CV3"/>
    <mergeCell ref="CW3"/>
    <mergeCell ref="CX3"/>
    <mergeCell ref="CY3"/>
    <mergeCell ref="DD1:DL1"/>
    <mergeCell ref="DD2:DF2"/>
    <mergeCell ref="DG2:DI2"/>
    <mergeCell ref="DJ2:DL2"/>
    <mergeCell ref="DD3"/>
    <mergeCell ref="DE3"/>
    <mergeCell ref="DF3"/>
    <mergeCell ref="DG3"/>
    <mergeCell ref="DH3"/>
    <mergeCell ref="DI3"/>
    <mergeCell ref="DJ3"/>
    <mergeCell ref="DK3"/>
    <mergeCell ref="DL3"/>
    <mergeCell ref="DQ1:DY1"/>
    <mergeCell ref="DQ2:DS2"/>
    <mergeCell ref="DT2:DV2"/>
    <mergeCell ref="DW2:DY2"/>
    <mergeCell ref="DQ3"/>
    <mergeCell ref="DR3"/>
    <mergeCell ref="DS3"/>
    <mergeCell ref="DT3"/>
    <mergeCell ref="DU3"/>
    <mergeCell ref="DV3"/>
    <mergeCell ref="DW3"/>
    <mergeCell ref="DX3"/>
    <mergeCell ref="DY3"/>
    <mergeCell ref="ED1:EL1"/>
    <mergeCell ref="ED2:EF2"/>
    <mergeCell ref="EG2:EI2"/>
    <mergeCell ref="EJ2:EL2"/>
    <mergeCell ref="ED3"/>
    <mergeCell ref="EE3"/>
    <mergeCell ref="EF3"/>
    <mergeCell ref="EG3"/>
    <mergeCell ref="EH3"/>
    <mergeCell ref="EI3"/>
    <mergeCell ref="EJ3"/>
    <mergeCell ref="EK3"/>
    <mergeCell ref="EL3"/>
    <mergeCell ref="EQ1:EY1"/>
    <mergeCell ref="EQ2:ES2"/>
    <mergeCell ref="ET2:EV2"/>
    <mergeCell ref="EW2:EY2"/>
    <mergeCell ref="EQ3"/>
    <mergeCell ref="ER3"/>
    <mergeCell ref="ES3"/>
    <mergeCell ref="ET3"/>
    <mergeCell ref="EU3"/>
    <mergeCell ref="EV3"/>
    <mergeCell ref="EW3"/>
    <mergeCell ref="EX3"/>
    <mergeCell ref="EY3"/>
    <mergeCell ref="FD1:FL1"/>
    <mergeCell ref="FD2:FF2"/>
    <mergeCell ref="FG2:FI2"/>
    <mergeCell ref="FJ2:FL2"/>
    <mergeCell ref="FD3"/>
    <mergeCell ref="FE3"/>
    <mergeCell ref="FF3"/>
    <mergeCell ref="FG3"/>
    <mergeCell ref="FH3"/>
    <mergeCell ref="FI3"/>
    <mergeCell ref="FJ3"/>
    <mergeCell ref="FK3"/>
    <mergeCell ref="FL3"/>
    <mergeCell ref="FQ1:FY1"/>
    <mergeCell ref="FQ2:FS2"/>
    <mergeCell ref="FT2:FV2"/>
    <mergeCell ref="FW2:FY2"/>
    <mergeCell ref="FQ3"/>
    <mergeCell ref="FR3"/>
    <mergeCell ref="FS3"/>
    <mergeCell ref="FT3"/>
    <mergeCell ref="FU3"/>
    <mergeCell ref="FV3"/>
    <mergeCell ref="FW3"/>
    <mergeCell ref="FX3"/>
    <mergeCell ref="FY3"/>
    <mergeCell ref="GD1:GL1"/>
    <mergeCell ref="GD2:GF2"/>
    <mergeCell ref="GG2:GI2"/>
    <mergeCell ref="GJ2:GL2"/>
    <mergeCell ref="GD3"/>
    <mergeCell ref="GE3"/>
    <mergeCell ref="GF3"/>
    <mergeCell ref="GG3"/>
    <mergeCell ref="GH3"/>
    <mergeCell ref="GI3"/>
    <mergeCell ref="GJ3"/>
    <mergeCell ref="GK3"/>
    <mergeCell ref="GL3"/>
    <mergeCell ref="GQ1:GY1"/>
    <mergeCell ref="GQ2:GS2"/>
    <mergeCell ref="GT2:GV2"/>
    <mergeCell ref="GW2:GY2"/>
    <mergeCell ref="GQ3"/>
    <mergeCell ref="GR3"/>
    <mergeCell ref="GS3"/>
    <mergeCell ref="GT3"/>
    <mergeCell ref="GU3"/>
    <mergeCell ref="GV3"/>
    <mergeCell ref="GW3"/>
    <mergeCell ref="GX3"/>
    <mergeCell ref="GY3"/>
    <mergeCell ref="HD1:HL1"/>
    <mergeCell ref="HD2:HF2"/>
    <mergeCell ref="HG2:HI2"/>
    <mergeCell ref="HJ2:HL2"/>
    <mergeCell ref="HD3"/>
    <mergeCell ref="HE3"/>
    <mergeCell ref="HF3"/>
    <mergeCell ref="HG3"/>
    <mergeCell ref="HH3"/>
    <mergeCell ref="HI3"/>
    <mergeCell ref="HJ3"/>
    <mergeCell ref="HK3"/>
    <mergeCell ref="HL3"/>
    <mergeCell ref="HQ1:HY1"/>
    <mergeCell ref="HQ2:HS2"/>
    <mergeCell ref="HT2:HV2"/>
    <mergeCell ref="HW2:HY2"/>
    <mergeCell ref="HQ3"/>
    <mergeCell ref="HR3"/>
    <mergeCell ref="HS3"/>
    <mergeCell ref="HT3"/>
    <mergeCell ref="HU3"/>
    <mergeCell ref="HV3"/>
    <mergeCell ref="HW3"/>
    <mergeCell ref="HX3"/>
    <mergeCell ref="HY3"/>
    <mergeCell ref="AA2:AA3"/>
    <mergeCell ref="AB2:AB3"/>
    <mergeCell ref="Z2:Z3"/>
    <mergeCell ref="AM2:AM3"/>
    <mergeCell ref="AN2:AN3"/>
    <mergeCell ref="AO2:AO3"/>
    <mergeCell ref="IQ1:IY1"/>
    <mergeCell ref="IQ2:IS2"/>
    <mergeCell ref="IT2:IV2"/>
    <mergeCell ref="IW2:IY2"/>
    <mergeCell ref="IQ3"/>
    <mergeCell ref="IR3"/>
    <mergeCell ref="IS3"/>
    <mergeCell ref="IT3"/>
    <mergeCell ref="IU3"/>
    <mergeCell ref="IV3"/>
    <mergeCell ref="IW3"/>
    <mergeCell ref="IX3"/>
    <mergeCell ref="IY3"/>
    <mergeCell ref="ID1:IL1"/>
    <mergeCell ref="ID2:IF2"/>
    <mergeCell ref="IG2:II2"/>
    <mergeCell ref="AZ2:AZ3"/>
    <mergeCell ref="BA2:BA3"/>
    <mergeCell ref="BB2:BB3"/>
    <mergeCell ref="BM2:BM3"/>
    <mergeCell ref="BN2:BN3"/>
    <mergeCell ref="BO2:BO3"/>
    <mergeCell ref="BZ2:BZ3"/>
    <mergeCell ref="CA2:CA3"/>
    <mergeCell ref="CB2:CB3"/>
    <mergeCell ref="CM2:CM3"/>
    <mergeCell ref="CN2:CN3"/>
    <mergeCell ref="CO2:CO3"/>
    <mergeCell ref="CZ2:CZ3"/>
    <mergeCell ref="DA2:DA3"/>
    <mergeCell ref="DB2:DB3"/>
    <mergeCell ref="DM2:DM3"/>
    <mergeCell ref="DN2:DN3"/>
    <mergeCell ref="DO2:DO3"/>
    <mergeCell ref="DZ2:DZ3"/>
    <mergeCell ref="EA2:EA3"/>
    <mergeCell ref="EB2:EB3"/>
    <mergeCell ref="EM2:EM3"/>
    <mergeCell ref="EN2:EN3"/>
    <mergeCell ref="EO2:EO3"/>
    <mergeCell ref="EZ2:EZ3"/>
    <mergeCell ref="FA2:FA3"/>
    <mergeCell ref="FB2:FB3"/>
    <mergeCell ref="FM2:FM3"/>
    <mergeCell ref="FN2:FN3"/>
    <mergeCell ref="FO2:FO3"/>
    <mergeCell ref="FZ2:FZ3"/>
    <mergeCell ref="GA2:GA3"/>
    <mergeCell ref="GB2:GB3"/>
    <mergeCell ref="GM2:GM3"/>
    <mergeCell ref="GN2:GN3"/>
    <mergeCell ref="GO2:GO3"/>
    <mergeCell ref="IN2:IN3"/>
    <mergeCell ref="IO2:IO3"/>
    <mergeCell ref="IJ3"/>
    <mergeCell ref="IK3"/>
    <mergeCell ref="IL3"/>
    <mergeCell ref="HC2:HC3"/>
    <mergeCell ref="HP2:HP3"/>
    <mergeCell ref="JF2:JF3"/>
    <mergeCell ref="GZ2:GZ3"/>
    <mergeCell ref="HA2:HA3"/>
    <mergeCell ref="HB2:HB3"/>
    <mergeCell ref="HM2:HM3"/>
    <mergeCell ref="HN2:HN3"/>
    <mergeCell ref="HO2:HO3"/>
    <mergeCell ref="HZ2:HZ3"/>
    <mergeCell ref="IA2:IA3"/>
    <mergeCell ref="IB2:IB3"/>
    <mergeCell ref="IJ2:IL2"/>
    <mergeCell ref="ID3"/>
    <mergeCell ref="IE3"/>
    <mergeCell ref="IF3"/>
    <mergeCell ref="IG3"/>
    <mergeCell ref="IH3"/>
    <mergeCell ref="II3"/>
    <mergeCell ref="IC2:IC3"/>
    <mergeCell ref="IP2:IP3"/>
    <mergeCell ref="JC2:JC3"/>
    <mergeCell ref="IM2:IM3"/>
    <mergeCell ref="IZ2:IZ3"/>
    <mergeCell ref="JA2:JA3"/>
    <mergeCell ref="JB2:JB3"/>
    <mergeCell ref="JD2:JD3"/>
    <mergeCell ref="JE2:JE3"/>
    <mergeCell ref="JP2:JT2"/>
    <mergeCell ref="JP3:JT3"/>
    <mergeCell ref="JJ1:JN1"/>
    <mergeCell ref="JJ2:JN2"/>
    <mergeCell ref="JG2:JG3"/>
    <mergeCell ref="C1:C3"/>
    <mergeCell ref="JH1:JH3"/>
    <mergeCell ref="P2:P3"/>
    <mergeCell ref="AC2:AC3"/>
    <mergeCell ref="AP2:AP3"/>
    <mergeCell ref="BC2:BC3"/>
    <mergeCell ref="BP2:BP3"/>
    <mergeCell ref="CC2:CC3"/>
    <mergeCell ref="CP2:CP3"/>
    <mergeCell ref="DC2:DC3"/>
    <mergeCell ref="DP2:DP3"/>
    <mergeCell ref="EC2:EC3"/>
    <mergeCell ref="EP2:EP3"/>
    <mergeCell ref="FC2:FC3"/>
    <mergeCell ref="FP2:FP3"/>
    <mergeCell ref="GC2:GC3"/>
    <mergeCell ref="GP2:G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M124"/>
  <sheetViews>
    <sheetView workbookViewId="0">
      <pane xSplit="3" ySplit="3" topLeftCell="D114" activePane="bottomRight" state="frozen"/>
      <selection activeCell="A7" sqref="A7"/>
      <selection pane="topRight" activeCell="A7" sqref="A7"/>
      <selection pane="bottomLeft" activeCell="A7" sqref="A7"/>
      <selection pane="bottomRight" activeCell="D124" sqref="D124"/>
    </sheetView>
  </sheetViews>
  <sheetFormatPr baseColWidth="10" defaultColWidth="9.140625" defaultRowHeight="15" x14ac:dyDescent="0.25"/>
  <cols>
    <col min="1" max="1" width="5.5703125" style="6" customWidth="1"/>
    <col min="2" max="2" width="10.140625" style="56" customWidth="1"/>
    <col min="3" max="3" width="40.7109375" style="57" customWidth="1"/>
    <col min="4" max="4" width="21.28515625" style="57" customWidth="1"/>
    <col min="5" max="5" width="6.28515625" style="6" customWidth="1"/>
    <col min="6" max="10" width="5.85546875" style="6" customWidth="1"/>
    <col min="11" max="11" width="7.42578125" style="6" customWidth="1"/>
    <col min="12" max="12" width="7" style="6" customWidth="1"/>
    <col min="13" max="43" width="5.85546875" style="6" customWidth="1"/>
    <col min="44" max="45" width="7" style="6" customWidth="1"/>
    <col min="46" max="47" width="6.7109375" style="6" customWidth="1"/>
    <col min="48" max="133" width="5.85546875" style="6" customWidth="1"/>
    <col min="134" max="134" width="4.140625" style="9" customWidth="1"/>
    <col min="135" max="135" width="13.7109375" style="6" customWidth="1"/>
    <col min="136" max="136" width="12.42578125" style="6" customWidth="1"/>
    <col min="137" max="137" width="14.28515625" style="9" customWidth="1"/>
    <col min="138" max="138" width="9.140625" style="6"/>
    <col min="139" max="139" width="4.140625" style="6" customWidth="1"/>
    <col min="140" max="140" width="13.7109375" style="6" customWidth="1"/>
    <col min="141" max="141" width="12.42578125" style="6" customWidth="1"/>
    <col min="142" max="142" width="14.28515625" style="9" customWidth="1"/>
    <col min="143" max="143" width="9.140625" style="6"/>
    <col min="144" max="276" width="13.7109375" style="6" customWidth="1"/>
    <col min="277" max="16384" width="9.140625" style="6"/>
  </cols>
  <sheetData>
    <row r="1" spans="1:143" ht="28.5" customHeight="1" thickTop="1" thickBot="1" x14ac:dyDescent="0.3">
      <c r="A1" s="311" t="s">
        <v>0</v>
      </c>
      <c r="B1" s="311" t="s">
        <v>760</v>
      </c>
      <c r="C1" s="311" t="s">
        <v>1</v>
      </c>
      <c r="D1" s="311"/>
      <c r="E1" s="326" t="s">
        <v>283</v>
      </c>
      <c r="F1" s="326" t="s">
        <v>283</v>
      </c>
      <c r="G1" s="326" t="s">
        <v>283</v>
      </c>
      <c r="H1" s="326" t="s">
        <v>283</v>
      </c>
      <c r="I1" s="326" t="s">
        <v>283</v>
      </c>
      <c r="J1" s="326" t="s">
        <v>283</v>
      </c>
      <c r="K1" s="326" t="s">
        <v>283</v>
      </c>
      <c r="L1" s="326" t="s">
        <v>283</v>
      </c>
      <c r="M1" s="326" t="s">
        <v>283</v>
      </c>
      <c r="N1" s="326" t="s">
        <v>283</v>
      </c>
      <c r="O1" s="326" t="s">
        <v>283</v>
      </c>
      <c r="P1" s="326" t="s">
        <v>283</v>
      </c>
      <c r="Q1" s="326" t="s">
        <v>283</v>
      </c>
      <c r="R1" s="326" t="s">
        <v>283</v>
      </c>
      <c r="S1" s="326" t="s">
        <v>283</v>
      </c>
      <c r="T1" s="326" t="s">
        <v>283</v>
      </c>
      <c r="U1" s="326" t="s">
        <v>283</v>
      </c>
      <c r="V1" s="326" t="s">
        <v>283</v>
      </c>
      <c r="W1" s="326" t="s">
        <v>283</v>
      </c>
      <c r="X1" s="326" t="s">
        <v>283</v>
      </c>
      <c r="Y1" s="326" t="s">
        <v>283</v>
      </c>
      <c r="Z1" s="326" t="s">
        <v>283</v>
      </c>
      <c r="AA1" s="326" t="s">
        <v>283</v>
      </c>
      <c r="AB1" s="326" t="s">
        <v>283</v>
      </c>
      <c r="AC1" s="326" t="s">
        <v>283</v>
      </c>
      <c r="AD1" s="326" t="s">
        <v>283</v>
      </c>
      <c r="AE1" s="326" t="s">
        <v>283</v>
      </c>
      <c r="AF1" s="326" t="s">
        <v>283</v>
      </c>
      <c r="AG1" s="326" t="s">
        <v>283</v>
      </c>
      <c r="AH1" s="326" t="s">
        <v>283</v>
      </c>
      <c r="AI1" s="326" t="s">
        <v>283</v>
      </c>
      <c r="AJ1" s="326" t="s">
        <v>283</v>
      </c>
      <c r="AK1" s="326" t="s">
        <v>283</v>
      </c>
      <c r="AL1" s="326" t="s">
        <v>283</v>
      </c>
      <c r="AM1" s="326" t="s">
        <v>283</v>
      </c>
      <c r="AN1" s="326" t="s">
        <v>283</v>
      </c>
      <c r="AO1" s="326" t="s">
        <v>283</v>
      </c>
      <c r="AP1" s="326" t="s">
        <v>283</v>
      </c>
      <c r="AQ1" s="326" t="s">
        <v>283</v>
      </c>
      <c r="AR1" s="326" t="s">
        <v>283</v>
      </c>
      <c r="AS1" s="326" t="s">
        <v>283</v>
      </c>
      <c r="AT1" s="326" t="s">
        <v>283</v>
      </c>
      <c r="AU1" s="326" t="s">
        <v>283</v>
      </c>
      <c r="AV1" s="1" t="s">
        <v>300</v>
      </c>
      <c r="AW1" s="1" t="s">
        <v>300</v>
      </c>
      <c r="AX1" s="1" t="s">
        <v>300</v>
      </c>
      <c r="AY1" s="1" t="s">
        <v>300</v>
      </c>
      <c r="AZ1" s="1" t="s">
        <v>300</v>
      </c>
      <c r="BA1" s="1" t="s">
        <v>300</v>
      </c>
      <c r="BB1" s="1" t="s">
        <v>300</v>
      </c>
      <c r="BC1" s="1" t="s">
        <v>300</v>
      </c>
      <c r="BD1" s="1" t="s">
        <v>300</v>
      </c>
      <c r="BE1" s="1" t="s">
        <v>300</v>
      </c>
      <c r="BF1" s="1" t="s">
        <v>300</v>
      </c>
      <c r="BG1" s="1" t="s">
        <v>300</v>
      </c>
      <c r="BH1" s="1" t="s">
        <v>300</v>
      </c>
      <c r="BI1" s="1" t="s">
        <v>300</v>
      </c>
      <c r="BJ1" s="1" t="s">
        <v>300</v>
      </c>
      <c r="BK1" s="1" t="s">
        <v>300</v>
      </c>
      <c r="BL1" s="1" t="s">
        <v>300</v>
      </c>
      <c r="BM1" s="1" t="s">
        <v>300</v>
      </c>
      <c r="BN1" s="1" t="s">
        <v>300</v>
      </c>
      <c r="BO1" s="1" t="s">
        <v>300</v>
      </c>
      <c r="BP1" s="1" t="s">
        <v>300</v>
      </c>
      <c r="BQ1" s="1" t="s">
        <v>300</v>
      </c>
      <c r="BR1" s="1" t="s">
        <v>300</v>
      </c>
      <c r="BS1" s="1" t="s">
        <v>300</v>
      </c>
      <c r="BT1" s="1" t="s">
        <v>300</v>
      </c>
      <c r="BU1" s="1" t="s">
        <v>300</v>
      </c>
      <c r="BV1" s="1" t="s">
        <v>300</v>
      </c>
      <c r="BW1" s="1" t="s">
        <v>300</v>
      </c>
      <c r="BX1" s="1" t="s">
        <v>300</v>
      </c>
      <c r="BY1" s="1" t="s">
        <v>300</v>
      </c>
      <c r="BZ1" s="1" t="s">
        <v>300</v>
      </c>
      <c r="CA1" s="1" t="s">
        <v>300</v>
      </c>
      <c r="CB1" s="1" t="s">
        <v>300</v>
      </c>
      <c r="CC1" s="1" t="s">
        <v>300</v>
      </c>
      <c r="CD1" s="1" t="s">
        <v>300</v>
      </c>
      <c r="CE1" s="1" t="s">
        <v>300</v>
      </c>
      <c r="CF1" s="1" t="s">
        <v>300</v>
      </c>
      <c r="CG1" s="1" t="s">
        <v>300</v>
      </c>
      <c r="CH1" s="1" t="s">
        <v>300</v>
      </c>
      <c r="CI1" s="1" t="s">
        <v>300</v>
      </c>
      <c r="CJ1" s="1" t="s">
        <v>300</v>
      </c>
      <c r="CK1" s="1" t="s">
        <v>300</v>
      </c>
      <c r="CL1" s="1" t="s">
        <v>300</v>
      </c>
      <c r="CM1" s="1" t="s">
        <v>301</v>
      </c>
      <c r="CN1" s="1" t="s">
        <v>301</v>
      </c>
      <c r="CO1" s="1" t="s">
        <v>301</v>
      </c>
      <c r="CP1" s="1" t="s">
        <v>301</v>
      </c>
      <c r="CQ1" s="1" t="s">
        <v>301</v>
      </c>
      <c r="CR1" s="1" t="s">
        <v>301</v>
      </c>
      <c r="CS1" s="1" t="s">
        <v>301</v>
      </c>
      <c r="CT1" s="1" t="s">
        <v>301</v>
      </c>
      <c r="CU1" s="1" t="s">
        <v>301</v>
      </c>
      <c r="CV1" s="1" t="s">
        <v>301</v>
      </c>
      <c r="CW1" s="1" t="s">
        <v>301</v>
      </c>
      <c r="CX1" s="1" t="s">
        <v>301</v>
      </c>
      <c r="CY1" s="1" t="s">
        <v>301</v>
      </c>
      <c r="CZ1" s="1" t="s">
        <v>301</v>
      </c>
      <c r="DA1" s="1" t="s">
        <v>301</v>
      </c>
      <c r="DB1" s="1" t="s">
        <v>301</v>
      </c>
      <c r="DC1" s="1" t="s">
        <v>301</v>
      </c>
      <c r="DD1" s="1" t="s">
        <v>301</v>
      </c>
      <c r="DE1" s="1" t="s">
        <v>301</v>
      </c>
      <c r="DF1" s="1" t="s">
        <v>301</v>
      </c>
      <c r="DG1" s="1" t="s">
        <v>301</v>
      </c>
      <c r="DH1" s="1" t="s">
        <v>301</v>
      </c>
      <c r="DI1" s="1" t="s">
        <v>301</v>
      </c>
      <c r="DJ1" s="1" t="s">
        <v>301</v>
      </c>
      <c r="DK1" s="1" t="s">
        <v>301</v>
      </c>
      <c r="DL1" s="1" t="s">
        <v>301</v>
      </c>
      <c r="DM1" s="1" t="s">
        <v>301</v>
      </c>
      <c r="DN1" s="1" t="s">
        <v>301</v>
      </c>
      <c r="DO1" s="1" t="s">
        <v>301</v>
      </c>
      <c r="DP1" s="1" t="s">
        <v>301</v>
      </c>
      <c r="DQ1" s="1" t="s">
        <v>301</v>
      </c>
      <c r="DR1" s="1" t="s">
        <v>301</v>
      </c>
      <c r="DS1" s="1" t="s">
        <v>301</v>
      </c>
      <c r="DT1" s="1" t="s">
        <v>301</v>
      </c>
      <c r="DU1" s="1" t="s">
        <v>301</v>
      </c>
      <c r="DV1" s="1" t="s">
        <v>301</v>
      </c>
      <c r="DW1" s="1" t="s">
        <v>301</v>
      </c>
      <c r="DX1" s="1" t="s">
        <v>301</v>
      </c>
      <c r="DY1" s="1" t="s">
        <v>301</v>
      </c>
      <c r="DZ1" s="1" t="s">
        <v>301</v>
      </c>
      <c r="EA1" s="1" t="s">
        <v>301</v>
      </c>
      <c r="EB1" s="1" t="s">
        <v>301</v>
      </c>
      <c r="EC1" s="351" t="s">
        <v>301</v>
      </c>
      <c r="ED1" s="10"/>
      <c r="EG1" s="6"/>
      <c r="EL1" s="6"/>
    </row>
    <row r="2" spans="1:143" ht="39.950000000000003" customHeight="1" thickTop="1" thickBot="1" x14ac:dyDescent="0.3">
      <c r="A2" s="311" t="s">
        <v>0</v>
      </c>
      <c r="B2" s="311" t="s">
        <v>760</v>
      </c>
      <c r="C2" s="311" t="s">
        <v>1</v>
      </c>
      <c r="D2" s="311"/>
      <c r="E2" s="472" t="s">
        <v>284</v>
      </c>
      <c r="F2" s="472" t="s">
        <v>284</v>
      </c>
      <c r="G2" s="472" t="s">
        <v>284</v>
      </c>
      <c r="H2" s="472" t="s">
        <v>288</v>
      </c>
      <c r="I2" s="472" t="s">
        <v>288</v>
      </c>
      <c r="J2" s="472" t="s">
        <v>288</v>
      </c>
      <c r="K2" s="472" t="s">
        <v>289</v>
      </c>
      <c r="L2" s="472" t="s">
        <v>289</v>
      </c>
      <c r="M2" s="472" t="s">
        <v>289</v>
      </c>
      <c r="N2" s="472" t="s">
        <v>290</v>
      </c>
      <c r="O2" s="472" t="s">
        <v>290</v>
      </c>
      <c r="P2" s="472" t="s">
        <v>290</v>
      </c>
      <c r="Q2" s="472" t="s">
        <v>291</v>
      </c>
      <c r="R2" s="472" t="s">
        <v>291</v>
      </c>
      <c r="S2" s="472" t="s">
        <v>291</v>
      </c>
      <c r="T2" s="472" t="s">
        <v>292</v>
      </c>
      <c r="U2" s="472" t="s">
        <v>292</v>
      </c>
      <c r="V2" s="472" t="s">
        <v>292</v>
      </c>
      <c r="W2" s="472" t="s">
        <v>293</v>
      </c>
      <c r="X2" s="472" t="s">
        <v>293</v>
      </c>
      <c r="Y2" s="472" t="s">
        <v>293</v>
      </c>
      <c r="Z2" s="472" t="s">
        <v>294</v>
      </c>
      <c r="AA2" s="472" t="s">
        <v>294</v>
      </c>
      <c r="AB2" s="472" t="s">
        <v>294</v>
      </c>
      <c r="AC2" s="472" t="s">
        <v>295</v>
      </c>
      <c r="AD2" s="472" t="s">
        <v>295</v>
      </c>
      <c r="AE2" s="472" t="s">
        <v>295</v>
      </c>
      <c r="AF2" s="472" t="s">
        <v>296</v>
      </c>
      <c r="AG2" s="472" t="s">
        <v>296</v>
      </c>
      <c r="AH2" s="472" t="s">
        <v>296</v>
      </c>
      <c r="AI2" s="472" t="s">
        <v>297</v>
      </c>
      <c r="AJ2" s="472" t="s">
        <v>297</v>
      </c>
      <c r="AK2" s="472" t="s">
        <v>297</v>
      </c>
      <c r="AL2" s="472" t="s">
        <v>298</v>
      </c>
      <c r="AM2" s="472" t="s">
        <v>298</v>
      </c>
      <c r="AN2" s="472" t="s">
        <v>298</v>
      </c>
      <c r="AO2" s="472" t="s">
        <v>299</v>
      </c>
      <c r="AP2" s="472" t="s">
        <v>299</v>
      </c>
      <c r="AQ2" s="472" t="s">
        <v>299</v>
      </c>
      <c r="AR2" s="472" t="s">
        <v>226</v>
      </c>
      <c r="AS2" s="472" t="s">
        <v>226</v>
      </c>
      <c r="AT2" s="472" t="s">
        <v>226</v>
      </c>
      <c r="AU2" s="472" t="s">
        <v>226</v>
      </c>
      <c r="AV2" s="472" t="s">
        <v>284</v>
      </c>
      <c r="AW2" s="472" t="s">
        <v>284</v>
      </c>
      <c r="AX2" s="472" t="s">
        <v>284</v>
      </c>
      <c r="AY2" s="472" t="s">
        <v>288</v>
      </c>
      <c r="AZ2" s="472" t="s">
        <v>288</v>
      </c>
      <c r="BA2" s="472" t="s">
        <v>288</v>
      </c>
      <c r="BB2" s="472" t="s">
        <v>289</v>
      </c>
      <c r="BC2" s="472" t="s">
        <v>289</v>
      </c>
      <c r="BD2" s="472" t="s">
        <v>289</v>
      </c>
      <c r="BE2" s="472" t="s">
        <v>290</v>
      </c>
      <c r="BF2" s="472" t="s">
        <v>290</v>
      </c>
      <c r="BG2" s="472" t="s">
        <v>290</v>
      </c>
      <c r="BH2" s="472" t="s">
        <v>291</v>
      </c>
      <c r="BI2" s="472" t="s">
        <v>291</v>
      </c>
      <c r="BJ2" s="472" t="s">
        <v>291</v>
      </c>
      <c r="BK2" s="472" t="s">
        <v>292</v>
      </c>
      <c r="BL2" s="472" t="s">
        <v>292</v>
      </c>
      <c r="BM2" s="472" t="s">
        <v>292</v>
      </c>
      <c r="BN2" s="472" t="s">
        <v>293</v>
      </c>
      <c r="BO2" s="472" t="s">
        <v>293</v>
      </c>
      <c r="BP2" s="472" t="s">
        <v>293</v>
      </c>
      <c r="BQ2" s="472" t="s">
        <v>294</v>
      </c>
      <c r="BR2" s="472" t="s">
        <v>294</v>
      </c>
      <c r="BS2" s="472" t="s">
        <v>294</v>
      </c>
      <c r="BT2" s="472" t="s">
        <v>295</v>
      </c>
      <c r="BU2" s="472" t="s">
        <v>295</v>
      </c>
      <c r="BV2" s="472" t="s">
        <v>295</v>
      </c>
      <c r="BW2" s="472" t="s">
        <v>296</v>
      </c>
      <c r="BX2" s="472" t="s">
        <v>296</v>
      </c>
      <c r="BY2" s="472" t="s">
        <v>296</v>
      </c>
      <c r="BZ2" s="472" t="s">
        <v>297</v>
      </c>
      <c r="CA2" s="472" t="s">
        <v>297</v>
      </c>
      <c r="CB2" s="472" t="s">
        <v>297</v>
      </c>
      <c r="CC2" s="472" t="s">
        <v>298</v>
      </c>
      <c r="CD2" s="472" t="s">
        <v>298</v>
      </c>
      <c r="CE2" s="472" t="s">
        <v>298</v>
      </c>
      <c r="CF2" s="472" t="s">
        <v>299</v>
      </c>
      <c r="CG2" s="472" t="s">
        <v>299</v>
      </c>
      <c r="CH2" s="472" t="s">
        <v>299</v>
      </c>
      <c r="CI2" s="472" t="s">
        <v>226</v>
      </c>
      <c r="CJ2" s="472" t="s">
        <v>226</v>
      </c>
      <c r="CK2" s="472" t="s">
        <v>226</v>
      </c>
      <c r="CL2" s="472" t="s">
        <v>226</v>
      </c>
      <c r="CM2" s="472" t="s">
        <v>284</v>
      </c>
      <c r="CN2" s="472" t="s">
        <v>284</v>
      </c>
      <c r="CO2" s="472" t="s">
        <v>284</v>
      </c>
      <c r="CP2" s="472" t="s">
        <v>288</v>
      </c>
      <c r="CQ2" s="472" t="s">
        <v>288</v>
      </c>
      <c r="CR2" s="472" t="s">
        <v>288</v>
      </c>
      <c r="CS2" s="472" t="s">
        <v>289</v>
      </c>
      <c r="CT2" s="472" t="s">
        <v>289</v>
      </c>
      <c r="CU2" s="472" t="s">
        <v>289</v>
      </c>
      <c r="CV2" s="472" t="s">
        <v>290</v>
      </c>
      <c r="CW2" s="472" t="s">
        <v>290</v>
      </c>
      <c r="CX2" s="472" t="s">
        <v>290</v>
      </c>
      <c r="CY2" s="472" t="s">
        <v>291</v>
      </c>
      <c r="CZ2" s="472" t="s">
        <v>291</v>
      </c>
      <c r="DA2" s="472" t="s">
        <v>291</v>
      </c>
      <c r="DB2" s="472" t="s">
        <v>292</v>
      </c>
      <c r="DC2" s="472" t="s">
        <v>292</v>
      </c>
      <c r="DD2" s="472" t="s">
        <v>292</v>
      </c>
      <c r="DE2" s="472" t="s">
        <v>293</v>
      </c>
      <c r="DF2" s="472" t="s">
        <v>293</v>
      </c>
      <c r="DG2" s="472" t="s">
        <v>293</v>
      </c>
      <c r="DH2" s="472" t="s">
        <v>294</v>
      </c>
      <c r="DI2" s="472" t="s">
        <v>294</v>
      </c>
      <c r="DJ2" s="472" t="s">
        <v>294</v>
      </c>
      <c r="DK2" s="472" t="s">
        <v>295</v>
      </c>
      <c r="DL2" s="472" t="s">
        <v>295</v>
      </c>
      <c r="DM2" s="472" t="s">
        <v>295</v>
      </c>
      <c r="DN2" s="472" t="s">
        <v>296</v>
      </c>
      <c r="DO2" s="472" t="s">
        <v>296</v>
      </c>
      <c r="DP2" s="472" t="s">
        <v>296</v>
      </c>
      <c r="DQ2" s="472" t="s">
        <v>297</v>
      </c>
      <c r="DR2" s="472" t="s">
        <v>297</v>
      </c>
      <c r="DS2" s="472" t="s">
        <v>297</v>
      </c>
      <c r="DT2" s="472" t="s">
        <v>298</v>
      </c>
      <c r="DU2" s="472" t="s">
        <v>298</v>
      </c>
      <c r="DV2" s="472" t="s">
        <v>298</v>
      </c>
      <c r="DW2" s="472" t="s">
        <v>299</v>
      </c>
      <c r="DX2" s="472" t="s">
        <v>299</v>
      </c>
      <c r="DY2" s="472" t="s">
        <v>299</v>
      </c>
      <c r="DZ2" s="472" t="s">
        <v>226</v>
      </c>
      <c r="EA2" s="472" t="s">
        <v>226</v>
      </c>
      <c r="EB2" s="472" t="s">
        <v>226</v>
      </c>
      <c r="EC2" s="472" t="s">
        <v>226</v>
      </c>
      <c r="ED2" s="174"/>
      <c r="EE2" s="472" t="s">
        <v>302</v>
      </c>
      <c r="EF2" s="472" t="s">
        <v>302</v>
      </c>
      <c r="EG2" s="472" t="s">
        <v>302</v>
      </c>
      <c r="EH2" s="472" t="s">
        <v>302</v>
      </c>
      <c r="EJ2" s="472" t="s">
        <v>1251</v>
      </c>
      <c r="EK2" s="472" t="s">
        <v>302</v>
      </c>
      <c r="EL2" s="472" t="s">
        <v>302</v>
      </c>
      <c r="EM2" s="472" t="s">
        <v>302</v>
      </c>
    </row>
    <row r="3" spans="1:143" ht="28.5" thickTop="1" thickBot="1" x14ac:dyDescent="0.3">
      <c r="A3" s="311" t="s">
        <v>0</v>
      </c>
      <c r="B3" s="311" t="s">
        <v>760</v>
      </c>
      <c r="C3" s="311" t="s">
        <v>1</v>
      </c>
      <c r="D3" s="314" t="s">
        <v>1047</v>
      </c>
      <c r="E3" s="2" t="s">
        <v>285</v>
      </c>
      <c r="F3" s="2" t="s">
        <v>286</v>
      </c>
      <c r="G3" s="2" t="s">
        <v>287</v>
      </c>
      <c r="H3" s="2" t="s">
        <v>285</v>
      </c>
      <c r="I3" s="2" t="s">
        <v>286</v>
      </c>
      <c r="J3" s="2" t="s">
        <v>287</v>
      </c>
      <c r="K3" s="2" t="s">
        <v>285</v>
      </c>
      <c r="L3" s="2" t="s">
        <v>286</v>
      </c>
      <c r="M3" s="2" t="s">
        <v>287</v>
      </c>
      <c r="N3" s="2" t="s">
        <v>285</v>
      </c>
      <c r="O3" s="2" t="s">
        <v>286</v>
      </c>
      <c r="P3" s="2" t="s">
        <v>287</v>
      </c>
      <c r="Q3" s="2" t="s">
        <v>285</v>
      </c>
      <c r="R3" s="2" t="s">
        <v>286</v>
      </c>
      <c r="S3" s="2" t="s">
        <v>287</v>
      </c>
      <c r="T3" s="2" t="s">
        <v>285</v>
      </c>
      <c r="U3" s="2" t="s">
        <v>286</v>
      </c>
      <c r="V3" s="2" t="s">
        <v>287</v>
      </c>
      <c r="W3" s="2" t="s">
        <v>285</v>
      </c>
      <c r="X3" s="2" t="s">
        <v>286</v>
      </c>
      <c r="Y3" s="2" t="s">
        <v>287</v>
      </c>
      <c r="Z3" s="2" t="s">
        <v>285</v>
      </c>
      <c r="AA3" s="2" t="s">
        <v>286</v>
      </c>
      <c r="AB3" s="2" t="s">
        <v>287</v>
      </c>
      <c r="AC3" s="2" t="s">
        <v>285</v>
      </c>
      <c r="AD3" s="2" t="s">
        <v>286</v>
      </c>
      <c r="AE3" s="2" t="s">
        <v>287</v>
      </c>
      <c r="AF3" s="2" t="s">
        <v>285</v>
      </c>
      <c r="AG3" s="2" t="s">
        <v>286</v>
      </c>
      <c r="AH3" s="2" t="s">
        <v>287</v>
      </c>
      <c r="AI3" s="2" t="s">
        <v>285</v>
      </c>
      <c r="AJ3" s="2" t="s">
        <v>286</v>
      </c>
      <c r="AK3" s="2" t="s">
        <v>287</v>
      </c>
      <c r="AL3" s="2" t="s">
        <v>285</v>
      </c>
      <c r="AM3" s="2" t="s">
        <v>286</v>
      </c>
      <c r="AN3" s="2" t="s">
        <v>287</v>
      </c>
      <c r="AO3" s="2" t="s">
        <v>285</v>
      </c>
      <c r="AP3" s="2" t="s">
        <v>286</v>
      </c>
      <c r="AQ3" s="2" t="s">
        <v>287</v>
      </c>
      <c r="AR3" s="2" t="s">
        <v>285</v>
      </c>
      <c r="AS3" s="2" t="s">
        <v>286</v>
      </c>
      <c r="AT3" s="2" t="s">
        <v>287</v>
      </c>
      <c r="AU3" s="2" t="s">
        <v>234</v>
      </c>
      <c r="AV3" s="2" t="s">
        <v>285</v>
      </c>
      <c r="AW3" s="2" t="s">
        <v>286</v>
      </c>
      <c r="AX3" s="2" t="s">
        <v>287</v>
      </c>
      <c r="AY3" s="2" t="s">
        <v>285</v>
      </c>
      <c r="AZ3" s="2" t="s">
        <v>286</v>
      </c>
      <c r="BA3" s="2" t="s">
        <v>287</v>
      </c>
      <c r="BB3" s="2" t="s">
        <v>285</v>
      </c>
      <c r="BC3" s="2" t="s">
        <v>286</v>
      </c>
      <c r="BD3" s="2" t="s">
        <v>287</v>
      </c>
      <c r="BE3" s="2" t="s">
        <v>285</v>
      </c>
      <c r="BF3" s="2" t="s">
        <v>286</v>
      </c>
      <c r="BG3" s="2" t="s">
        <v>287</v>
      </c>
      <c r="BH3" s="2" t="s">
        <v>285</v>
      </c>
      <c r="BI3" s="2" t="s">
        <v>286</v>
      </c>
      <c r="BJ3" s="2" t="s">
        <v>287</v>
      </c>
      <c r="BK3" s="2" t="s">
        <v>285</v>
      </c>
      <c r="BL3" s="2" t="s">
        <v>286</v>
      </c>
      <c r="BM3" s="2" t="s">
        <v>287</v>
      </c>
      <c r="BN3" s="2" t="s">
        <v>285</v>
      </c>
      <c r="BO3" s="2" t="s">
        <v>286</v>
      </c>
      <c r="BP3" s="2" t="s">
        <v>287</v>
      </c>
      <c r="BQ3" s="2" t="s">
        <v>285</v>
      </c>
      <c r="BR3" s="2" t="s">
        <v>286</v>
      </c>
      <c r="BS3" s="2" t="s">
        <v>287</v>
      </c>
      <c r="BT3" s="2" t="s">
        <v>285</v>
      </c>
      <c r="BU3" s="2" t="s">
        <v>286</v>
      </c>
      <c r="BV3" s="2" t="s">
        <v>287</v>
      </c>
      <c r="BW3" s="2" t="s">
        <v>285</v>
      </c>
      <c r="BX3" s="2" t="s">
        <v>286</v>
      </c>
      <c r="BY3" s="2" t="s">
        <v>287</v>
      </c>
      <c r="BZ3" s="2" t="s">
        <v>285</v>
      </c>
      <c r="CA3" s="2" t="s">
        <v>286</v>
      </c>
      <c r="CB3" s="2" t="s">
        <v>287</v>
      </c>
      <c r="CC3" s="2" t="s">
        <v>285</v>
      </c>
      <c r="CD3" s="2" t="s">
        <v>286</v>
      </c>
      <c r="CE3" s="2" t="s">
        <v>287</v>
      </c>
      <c r="CF3" s="2" t="s">
        <v>285</v>
      </c>
      <c r="CG3" s="2" t="s">
        <v>286</v>
      </c>
      <c r="CH3" s="2" t="s">
        <v>287</v>
      </c>
      <c r="CI3" s="2" t="s">
        <v>285</v>
      </c>
      <c r="CJ3" s="2" t="s">
        <v>286</v>
      </c>
      <c r="CK3" s="2" t="s">
        <v>287</v>
      </c>
      <c r="CL3" s="2" t="s">
        <v>234</v>
      </c>
      <c r="CM3" s="2" t="s">
        <v>285</v>
      </c>
      <c r="CN3" s="2" t="s">
        <v>286</v>
      </c>
      <c r="CO3" s="2" t="s">
        <v>287</v>
      </c>
      <c r="CP3" s="2" t="s">
        <v>285</v>
      </c>
      <c r="CQ3" s="2" t="s">
        <v>286</v>
      </c>
      <c r="CR3" s="2" t="s">
        <v>287</v>
      </c>
      <c r="CS3" s="2" t="s">
        <v>285</v>
      </c>
      <c r="CT3" s="2" t="s">
        <v>286</v>
      </c>
      <c r="CU3" s="2" t="s">
        <v>287</v>
      </c>
      <c r="CV3" s="2" t="s">
        <v>285</v>
      </c>
      <c r="CW3" s="2" t="s">
        <v>286</v>
      </c>
      <c r="CX3" s="2" t="s">
        <v>287</v>
      </c>
      <c r="CY3" s="2" t="s">
        <v>285</v>
      </c>
      <c r="CZ3" s="2" t="s">
        <v>286</v>
      </c>
      <c r="DA3" s="2" t="s">
        <v>287</v>
      </c>
      <c r="DB3" s="2" t="s">
        <v>285</v>
      </c>
      <c r="DC3" s="2" t="s">
        <v>286</v>
      </c>
      <c r="DD3" s="2" t="s">
        <v>287</v>
      </c>
      <c r="DE3" s="2" t="s">
        <v>285</v>
      </c>
      <c r="DF3" s="2" t="s">
        <v>286</v>
      </c>
      <c r="DG3" s="2" t="s">
        <v>287</v>
      </c>
      <c r="DH3" s="2" t="s">
        <v>285</v>
      </c>
      <c r="DI3" s="2" t="s">
        <v>286</v>
      </c>
      <c r="DJ3" s="2" t="s">
        <v>287</v>
      </c>
      <c r="DK3" s="2" t="s">
        <v>285</v>
      </c>
      <c r="DL3" s="2" t="s">
        <v>286</v>
      </c>
      <c r="DM3" s="2" t="s">
        <v>287</v>
      </c>
      <c r="DN3" s="2" t="s">
        <v>285</v>
      </c>
      <c r="DO3" s="2" t="s">
        <v>286</v>
      </c>
      <c r="DP3" s="2" t="s">
        <v>287</v>
      </c>
      <c r="DQ3" s="2" t="s">
        <v>285</v>
      </c>
      <c r="DR3" s="2" t="s">
        <v>286</v>
      </c>
      <c r="DS3" s="2" t="s">
        <v>287</v>
      </c>
      <c r="DT3" s="2" t="s">
        <v>285</v>
      </c>
      <c r="DU3" s="2" t="s">
        <v>286</v>
      </c>
      <c r="DV3" s="2" t="s">
        <v>287</v>
      </c>
      <c r="DW3" s="2" t="s">
        <v>285</v>
      </c>
      <c r="DX3" s="2" t="s">
        <v>286</v>
      </c>
      <c r="DY3" s="2" t="s">
        <v>287</v>
      </c>
      <c r="DZ3" s="2" t="s">
        <v>285</v>
      </c>
      <c r="EA3" s="2" t="s">
        <v>286</v>
      </c>
      <c r="EB3" s="2" t="s">
        <v>287</v>
      </c>
      <c r="EC3" s="352" t="s">
        <v>234</v>
      </c>
      <c r="ED3" s="7"/>
      <c r="EE3" s="334" t="s">
        <v>227</v>
      </c>
      <c r="EF3" s="334" t="s">
        <v>228</v>
      </c>
      <c r="EG3" s="334" t="s">
        <v>229</v>
      </c>
      <c r="EH3" s="334" t="s">
        <v>226</v>
      </c>
      <c r="EJ3" s="334" t="s">
        <v>697</v>
      </c>
      <c r="EK3" s="334" t="s">
        <v>693</v>
      </c>
      <c r="EL3" s="334" t="s">
        <v>694</v>
      </c>
      <c r="EM3" s="334" t="s">
        <v>226</v>
      </c>
    </row>
    <row r="4" spans="1:143" ht="16.5" thickTop="1" thickBot="1" x14ac:dyDescent="0.3">
      <c r="A4" s="76">
        <v>1</v>
      </c>
      <c r="B4" s="77">
        <v>1991</v>
      </c>
      <c r="C4" s="52" t="s">
        <v>3</v>
      </c>
      <c r="D4" s="47" t="s">
        <v>810</v>
      </c>
      <c r="E4" s="109">
        <v>237</v>
      </c>
      <c r="F4" s="109">
        <v>19</v>
      </c>
      <c r="G4" s="109">
        <v>27</v>
      </c>
      <c r="H4" s="109">
        <v>0</v>
      </c>
      <c r="I4" s="109">
        <v>0</v>
      </c>
      <c r="J4" s="109">
        <v>0</v>
      </c>
      <c r="K4" s="109">
        <v>408</v>
      </c>
      <c r="L4" s="109">
        <v>115</v>
      </c>
      <c r="M4" s="109">
        <v>51</v>
      </c>
      <c r="N4" s="109">
        <v>29</v>
      </c>
      <c r="O4" s="109">
        <v>9</v>
      </c>
      <c r="P4" s="109">
        <v>4</v>
      </c>
      <c r="Q4" s="109">
        <v>53</v>
      </c>
      <c r="R4" s="109">
        <v>19</v>
      </c>
      <c r="S4" s="109">
        <v>5</v>
      </c>
      <c r="T4" s="109">
        <v>0</v>
      </c>
      <c r="U4" s="109">
        <v>0</v>
      </c>
      <c r="V4" s="109">
        <v>0</v>
      </c>
      <c r="W4" s="109">
        <v>44</v>
      </c>
      <c r="X4" s="109">
        <v>16</v>
      </c>
      <c r="Y4" s="109">
        <v>8</v>
      </c>
      <c r="Z4" s="109">
        <v>0</v>
      </c>
      <c r="AA4" s="109">
        <v>0</v>
      </c>
      <c r="AB4" s="109">
        <v>0</v>
      </c>
      <c r="AC4" s="109">
        <v>28</v>
      </c>
      <c r="AD4" s="109">
        <v>6</v>
      </c>
      <c r="AE4" s="109">
        <v>0</v>
      </c>
      <c r="AF4" s="109">
        <v>0</v>
      </c>
      <c r="AG4" s="109">
        <v>0</v>
      </c>
      <c r="AH4" s="109">
        <v>0</v>
      </c>
      <c r="AI4" s="109">
        <v>0</v>
      </c>
      <c r="AJ4" s="109">
        <v>0</v>
      </c>
      <c r="AK4" s="109">
        <v>0</v>
      </c>
      <c r="AL4" s="109">
        <v>0</v>
      </c>
      <c r="AM4" s="109">
        <v>0</v>
      </c>
      <c r="AN4" s="109">
        <v>0</v>
      </c>
      <c r="AO4" s="109">
        <v>207</v>
      </c>
      <c r="AP4" s="109">
        <v>50</v>
      </c>
      <c r="AQ4" s="109">
        <v>20</v>
      </c>
      <c r="AR4" s="111">
        <v>1006</v>
      </c>
      <c r="AS4" s="111">
        <v>234</v>
      </c>
      <c r="AT4" s="111">
        <v>115</v>
      </c>
      <c r="AU4" s="4">
        <v>1355</v>
      </c>
      <c r="AV4" s="112">
        <v>0</v>
      </c>
      <c r="AW4" s="109">
        <v>0</v>
      </c>
      <c r="AX4" s="135">
        <v>0</v>
      </c>
      <c r="AY4" s="109">
        <v>0</v>
      </c>
      <c r="AZ4" s="109">
        <v>0</v>
      </c>
      <c r="BA4" s="135">
        <v>0</v>
      </c>
      <c r="BB4" s="109">
        <v>0</v>
      </c>
      <c r="BC4" s="109">
        <v>0</v>
      </c>
      <c r="BD4" s="135">
        <v>0</v>
      </c>
      <c r="BE4" s="109">
        <v>0</v>
      </c>
      <c r="BF4" s="109">
        <v>0</v>
      </c>
      <c r="BG4" s="135">
        <v>0</v>
      </c>
      <c r="BH4" s="109">
        <v>0</v>
      </c>
      <c r="BI4" s="109">
        <v>0</v>
      </c>
      <c r="BJ4" s="4">
        <v>0</v>
      </c>
      <c r="BK4" s="109">
        <v>0</v>
      </c>
      <c r="BL4" s="109">
        <v>0</v>
      </c>
      <c r="BM4" s="4">
        <v>0</v>
      </c>
      <c r="BN4" s="109">
        <v>0</v>
      </c>
      <c r="BO4" s="109">
        <v>0</v>
      </c>
      <c r="BP4" s="4">
        <v>0</v>
      </c>
      <c r="BQ4" s="109">
        <v>0</v>
      </c>
      <c r="BR4" s="109">
        <v>0</v>
      </c>
      <c r="BS4" s="4">
        <v>0</v>
      </c>
      <c r="BT4" s="109">
        <v>0</v>
      </c>
      <c r="BU4" s="109">
        <v>0</v>
      </c>
      <c r="BV4" s="4">
        <v>0</v>
      </c>
      <c r="BW4" s="109">
        <v>0</v>
      </c>
      <c r="BX4" s="109">
        <v>0</v>
      </c>
      <c r="BY4" s="4">
        <v>0</v>
      </c>
      <c r="BZ4" s="109">
        <v>0</v>
      </c>
      <c r="CA4" s="109">
        <v>0</v>
      </c>
      <c r="CB4" s="4">
        <v>0</v>
      </c>
      <c r="CC4" s="109">
        <v>0</v>
      </c>
      <c r="CD4" s="109">
        <v>0</v>
      </c>
      <c r="CE4" s="4">
        <v>0</v>
      </c>
      <c r="CF4" s="109">
        <v>0</v>
      </c>
      <c r="CG4" s="109">
        <v>0</v>
      </c>
      <c r="CH4" s="4">
        <v>0</v>
      </c>
      <c r="CI4" s="28">
        <v>0</v>
      </c>
      <c r="CJ4" s="111">
        <v>0</v>
      </c>
      <c r="CK4" s="192">
        <v>0</v>
      </c>
      <c r="CL4" s="4">
        <v>0</v>
      </c>
      <c r="CM4" s="112">
        <v>10</v>
      </c>
      <c r="CN4" s="110">
        <v>9</v>
      </c>
      <c r="CO4" s="135">
        <v>2</v>
      </c>
      <c r="CP4" s="109">
        <v>0</v>
      </c>
      <c r="CQ4" s="109">
        <v>0</v>
      </c>
      <c r="CR4" s="4">
        <v>0</v>
      </c>
      <c r="CS4" s="109">
        <v>20</v>
      </c>
      <c r="CT4" s="109">
        <v>20</v>
      </c>
      <c r="CU4" s="4">
        <v>15</v>
      </c>
      <c r="CV4" s="109">
        <v>3</v>
      </c>
      <c r="CW4" s="109">
        <v>0</v>
      </c>
      <c r="CX4" s="4">
        <v>0</v>
      </c>
      <c r="CY4" s="109">
        <v>2</v>
      </c>
      <c r="CZ4" s="109">
        <v>1</v>
      </c>
      <c r="DA4" s="4">
        <v>2</v>
      </c>
      <c r="DB4" s="109">
        <v>0</v>
      </c>
      <c r="DC4" s="109">
        <v>0</v>
      </c>
      <c r="DD4" s="4">
        <v>0</v>
      </c>
      <c r="DE4" s="109">
        <v>10</v>
      </c>
      <c r="DF4" s="109">
        <v>11</v>
      </c>
      <c r="DG4" s="4">
        <v>1</v>
      </c>
      <c r="DH4" s="109">
        <v>0</v>
      </c>
      <c r="DI4" s="109">
        <v>0</v>
      </c>
      <c r="DJ4" s="4">
        <v>0</v>
      </c>
      <c r="DK4" s="109">
        <v>0</v>
      </c>
      <c r="DL4" s="109">
        <v>0</v>
      </c>
      <c r="DM4" s="4">
        <v>0</v>
      </c>
      <c r="DN4" s="109">
        <v>0</v>
      </c>
      <c r="DO4" s="109">
        <v>0</v>
      </c>
      <c r="DP4" s="4">
        <v>0</v>
      </c>
      <c r="DQ4" s="109">
        <v>0</v>
      </c>
      <c r="DR4" s="109">
        <v>0</v>
      </c>
      <c r="DS4" s="4">
        <v>0</v>
      </c>
      <c r="DT4" s="109">
        <v>0</v>
      </c>
      <c r="DU4" s="109">
        <v>0</v>
      </c>
      <c r="DV4" s="4">
        <v>0</v>
      </c>
      <c r="DW4" s="114">
        <v>5</v>
      </c>
      <c r="DX4" s="109">
        <v>8</v>
      </c>
      <c r="DY4" s="4">
        <v>0</v>
      </c>
      <c r="DZ4" s="91">
        <v>50</v>
      </c>
      <c r="EA4" s="124">
        <v>49</v>
      </c>
      <c r="EB4" s="181">
        <v>20</v>
      </c>
      <c r="EC4" s="4">
        <v>119</v>
      </c>
      <c r="ED4" s="221"/>
      <c r="EE4" s="120">
        <v>1355</v>
      </c>
      <c r="EF4" s="121">
        <v>0</v>
      </c>
      <c r="EG4" s="121">
        <v>119</v>
      </c>
      <c r="EH4" s="122">
        <v>1474</v>
      </c>
      <c r="EJ4" s="120">
        <v>2062</v>
      </c>
      <c r="EK4" s="120">
        <v>517</v>
      </c>
      <c r="EL4" s="120">
        <v>250</v>
      </c>
      <c r="EM4" s="122">
        <v>2829</v>
      </c>
    </row>
    <row r="5" spans="1:143" ht="16.5" thickTop="1" thickBot="1" x14ac:dyDescent="0.3">
      <c r="A5" s="76">
        <v>2</v>
      </c>
      <c r="B5" s="77">
        <v>1991</v>
      </c>
      <c r="C5" s="52" t="s">
        <v>5</v>
      </c>
      <c r="D5" s="47" t="s">
        <v>967</v>
      </c>
      <c r="E5" s="109">
        <v>0</v>
      </c>
      <c r="F5" s="109">
        <v>0</v>
      </c>
      <c r="G5" s="109">
        <v>0</v>
      </c>
      <c r="H5" s="109">
        <v>23</v>
      </c>
      <c r="I5" s="109">
        <v>18</v>
      </c>
      <c r="J5" s="109">
        <v>17</v>
      </c>
      <c r="K5" s="109">
        <v>27</v>
      </c>
      <c r="L5" s="109">
        <v>35</v>
      </c>
      <c r="M5" s="109">
        <v>10</v>
      </c>
      <c r="N5" s="109">
        <v>10</v>
      </c>
      <c r="O5" s="109">
        <v>6</v>
      </c>
      <c r="P5" s="109">
        <v>14</v>
      </c>
      <c r="Q5" s="109">
        <v>112</v>
      </c>
      <c r="R5" s="109">
        <v>34</v>
      </c>
      <c r="S5" s="109">
        <v>18</v>
      </c>
      <c r="T5" s="109">
        <v>1</v>
      </c>
      <c r="U5" s="109">
        <v>0</v>
      </c>
      <c r="V5" s="109">
        <v>7</v>
      </c>
      <c r="W5" s="109">
        <v>0</v>
      </c>
      <c r="X5" s="109">
        <v>6</v>
      </c>
      <c r="Y5" s="109">
        <v>11</v>
      </c>
      <c r="Z5" s="109">
        <v>20</v>
      </c>
      <c r="AA5" s="109">
        <v>19</v>
      </c>
      <c r="AB5" s="109">
        <v>11</v>
      </c>
      <c r="AC5" s="109">
        <v>8</v>
      </c>
      <c r="AD5" s="109">
        <v>10</v>
      </c>
      <c r="AE5" s="109">
        <v>12</v>
      </c>
      <c r="AF5" s="109">
        <v>2</v>
      </c>
      <c r="AG5" s="109">
        <v>0</v>
      </c>
      <c r="AH5" s="109">
        <v>0</v>
      </c>
      <c r="AI5" s="109">
        <v>0</v>
      </c>
      <c r="AJ5" s="109">
        <v>0</v>
      </c>
      <c r="AK5" s="109">
        <v>0</v>
      </c>
      <c r="AL5" s="109">
        <v>13</v>
      </c>
      <c r="AM5" s="109">
        <v>0</v>
      </c>
      <c r="AN5" s="109">
        <v>0</v>
      </c>
      <c r="AO5" s="109">
        <v>3</v>
      </c>
      <c r="AP5" s="109">
        <v>1</v>
      </c>
      <c r="AQ5" s="109">
        <v>2</v>
      </c>
      <c r="AR5" s="111">
        <v>219</v>
      </c>
      <c r="AS5" s="111">
        <v>129</v>
      </c>
      <c r="AT5" s="111">
        <v>102</v>
      </c>
      <c r="AU5" s="4">
        <v>450</v>
      </c>
      <c r="AV5" s="112">
        <v>0</v>
      </c>
      <c r="AW5" s="109">
        <v>0</v>
      </c>
      <c r="AX5" s="135">
        <v>0</v>
      </c>
      <c r="AY5" s="109">
        <v>0</v>
      </c>
      <c r="AZ5" s="109">
        <v>0</v>
      </c>
      <c r="BA5" s="135">
        <v>0</v>
      </c>
      <c r="BB5" s="109">
        <v>0</v>
      </c>
      <c r="BC5" s="109">
        <v>0</v>
      </c>
      <c r="BD5" s="135">
        <v>0</v>
      </c>
      <c r="BE5" s="109">
        <v>0</v>
      </c>
      <c r="BF5" s="109">
        <v>0</v>
      </c>
      <c r="BG5" s="135">
        <v>0</v>
      </c>
      <c r="BH5" s="109">
        <v>0</v>
      </c>
      <c r="BI5" s="109">
        <v>0</v>
      </c>
      <c r="BJ5" s="4">
        <v>0</v>
      </c>
      <c r="BK5" s="109">
        <v>0</v>
      </c>
      <c r="BL5" s="109">
        <v>0</v>
      </c>
      <c r="BM5" s="4">
        <v>0</v>
      </c>
      <c r="BN5" s="109">
        <v>0</v>
      </c>
      <c r="BO5" s="109">
        <v>0</v>
      </c>
      <c r="BP5" s="4">
        <v>0</v>
      </c>
      <c r="BQ5" s="109">
        <v>0</v>
      </c>
      <c r="BR5" s="109">
        <v>0</v>
      </c>
      <c r="BS5" s="4">
        <v>0</v>
      </c>
      <c r="BT5" s="109">
        <v>0</v>
      </c>
      <c r="BU5" s="109">
        <v>0</v>
      </c>
      <c r="BV5" s="4">
        <v>0</v>
      </c>
      <c r="BW5" s="109">
        <v>0</v>
      </c>
      <c r="BX5" s="109">
        <v>0</v>
      </c>
      <c r="BY5" s="4">
        <v>0</v>
      </c>
      <c r="BZ5" s="109">
        <v>0</v>
      </c>
      <c r="CA5" s="109">
        <v>0</v>
      </c>
      <c r="CB5" s="4">
        <v>0</v>
      </c>
      <c r="CC5" s="109">
        <v>0</v>
      </c>
      <c r="CD5" s="109">
        <v>0</v>
      </c>
      <c r="CE5" s="4">
        <v>0</v>
      </c>
      <c r="CF5" s="109">
        <v>0</v>
      </c>
      <c r="CG5" s="109">
        <v>0</v>
      </c>
      <c r="CH5" s="4">
        <v>0</v>
      </c>
      <c r="CI5" s="113">
        <v>0</v>
      </c>
      <c r="CJ5" s="111">
        <v>0</v>
      </c>
      <c r="CK5" s="192">
        <v>0</v>
      </c>
      <c r="CL5" s="4">
        <v>0</v>
      </c>
      <c r="CM5" s="112">
        <v>0</v>
      </c>
      <c r="CN5" s="110">
        <v>0</v>
      </c>
      <c r="CO5" s="135">
        <v>0</v>
      </c>
      <c r="CP5" s="109">
        <v>0</v>
      </c>
      <c r="CQ5" s="109">
        <v>0</v>
      </c>
      <c r="CR5" s="4">
        <v>0</v>
      </c>
      <c r="CS5" s="109">
        <v>0</v>
      </c>
      <c r="CT5" s="109">
        <v>0</v>
      </c>
      <c r="CU5" s="4">
        <v>1</v>
      </c>
      <c r="CV5" s="109">
        <v>0</v>
      </c>
      <c r="CW5" s="109">
        <v>1</v>
      </c>
      <c r="CX5" s="4">
        <v>1</v>
      </c>
      <c r="CY5" s="109">
        <v>2</v>
      </c>
      <c r="CZ5" s="109">
        <v>0</v>
      </c>
      <c r="DA5" s="4">
        <v>2</v>
      </c>
      <c r="DB5" s="109">
        <v>0</v>
      </c>
      <c r="DC5" s="109">
        <v>0</v>
      </c>
      <c r="DD5" s="4">
        <v>1</v>
      </c>
      <c r="DE5" s="109">
        <v>0</v>
      </c>
      <c r="DF5" s="109">
        <v>0</v>
      </c>
      <c r="DG5" s="4">
        <v>0</v>
      </c>
      <c r="DH5" s="109">
        <v>1</v>
      </c>
      <c r="DI5" s="109">
        <v>0</v>
      </c>
      <c r="DJ5" s="4">
        <v>0</v>
      </c>
      <c r="DK5" s="109">
        <v>0</v>
      </c>
      <c r="DL5" s="109">
        <v>0</v>
      </c>
      <c r="DM5" s="4">
        <v>0</v>
      </c>
      <c r="DN5" s="109">
        <v>0</v>
      </c>
      <c r="DO5" s="109">
        <v>0</v>
      </c>
      <c r="DP5" s="4">
        <v>0</v>
      </c>
      <c r="DQ5" s="109">
        <v>0</v>
      </c>
      <c r="DR5" s="109">
        <v>0</v>
      </c>
      <c r="DS5" s="4">
        <v>0</v>
      </c>
      <c r="DT5" s="109">
        <v>13</v>
      </c>
      <c r="DU5" s="109">
        <v>0</v>
      </c>
      <c r="DV5" s="4">
        <v>0</v>
      </c>
      <c r="DW5" s="114">
        <v>1</v>
      </c>
      <c r="DX5" s="109">
        <v>0</v>
      </c>
      <c r="DY5" s="4">
        <v>9</v>
      </c>
      <c r="DZ5" s="92">
        <v>17</v>
      </c>
      <c r="EA5" s="124">
        <v>1</v>
      </c>
      <c r="EB5" s="188">
        <v>14</v>
      </c>
      <c r="EC5" s="4">
        <v>32</v>
      </c>
      <c r="ED5" s="221"/>
      <c r="EE5" s="120">
        <v>450</v>
      </c>
      <c r="EF5" s="121">
        <v>0</v>
      </c>
      <c r="EG5" s="121">
        <v>32</v>
      </c>
      <c r="EH5" s="124">
        <v>482</v>
      </c>
      <c r="EJ5" s="120">
        <v>455</v>
      </c>
      <c r="EK5" s="120">
        <v>259</v>
      </c>
      <c r="EL5" s="120">
        <v>218</v>
      </c>
      <c r="EM5" s="122">
        <v>932</v>
      </c>
    </row>
    <row r="6" spans="1:143" ht="16.5" thickTop="1" thickBot="1" x14ac:dyDescent="0.3">
      <c r="A6" s="76">
        <v>3</v>
      </c>
      <c r="B6" s="77">
        <v>1991</v>
      </c>
      <c r="C6" s="52" t="s">
        <v>7</v>
      </c>
      <c r="D6" s="47" t="s">
        <v>818</v>
      </c>
      <c r="E6" s="109">
        <v>133</v>
      </c>
      <c r="F6" s="109">
        <v>39</v>
      </c>
      <c r="G6" s="109">
        <v>26</v>
      </c>
      <c r="H6" s="109">
        <v>1</v>
      </c>
      <c r="I6" s="109">
        <v>1</v>
      </c>
      <c r="J6" s="109">
        <v>0</v>
      </c>
      <c r="K6" s="109">
        <v>212</v>
      </c>
      <c r="L6" s="109">
        <v>158</v>
      </c>
      <c r="M6" s="109">
        <v>149</v>
      </c>
      <c r="N6" s="109">
        <v>26</v>
      </c>
      <c r="O6" s="109">
        <v>18</v>
      </c>
      <c r="P6" s="109">
        <v>19</v>
      </c>
      <c r="Q6" s="109">
        <v>39</v>
      </c>
      <c r="R6" s="109">
        <v>21</v>
      </c>
      <c r="S6" s="109">
        <v>22</v>
      </c>
      <c r="T6" s="109">
        <v>4</v>
      </c>
      <c r="U6" s="109">
        <v>0</v>
      </c>
      <c r="V6" s="109">
        <v>2</v>
      </c>
      <c r="W6" s="109">
        <v>27</v>
      </c>
      <c r="X6" s="109">
        <v>6</v>
      </c>
      <c r="Y6" s="109">
        <v>4</v>
      </c>
      <c r="Z6" s="109">
        <v>1</v>
      </c>
      <c r="AA6" s="109">
        <v>1</v>
      </c>
      <c r="AB6" s="109">
        <v>3</v>
      </c>
      <c r="AC6" s="109">
        <v>10</v>
      </c>
      <c r="AD6" s="109">
        <v>32</v>
      </c>
      <c r="AE6" s="109">
        <v>24</v>
      </c>
      <c r="AF6" s="109">
        <v>2</v>
      </c>
      <c r="AG6" s="109">
        <v>2</v>
      </c>
      <c r="AH6" s="109">
        <v>1</v>
      </c>
      <c r="AI6" s="109">
        <v>0</v>
      </c>
      <c r="AJ6" s="109">
        <v>0</v>
      </c>
      <c r="AK6" s="109">
        <v>0</v>
      </c>
      <c r="AL6" s="109">
        <v>0</v>
      </c>
      <c r="AM6" s="109">
        <v>0</v>
      </c>
      <c r="AN6" s="109">
        <v>0</v>
      </c>
      <c r="AO6" s="109">
        <v>75</v>
      </c>
      <c r="AP6" s="109">
        <v>42</v>
      </c>
      <c r="AQ6" s="109">
        <v>43</v>
      </c>
      <c r="AR6" s="111">
        <v>530</v>
      </c>
      <c r="AS6" s="111">
        <v>320</v>
      </c>
      <c r="AT6" s="111">
        <v>293</v>
      </c>
      <c r="AU6" s="4">
        <v>1143</v>
      </c>
      <c r="AV6" s="112">
        <v>0</v>
      </c>
      <c r="AW6" s="109">
        <v>0</v>
      </c>
      <c r="AX6" s="135">
        <v>0</v>
      </c>
      <c r="AY6" s="109">
        <v>0</v>
      </c>
      <c r="AZ6" s="109">
        <v>0</v>
      </c>
      <c r="BA6" s="135">
        <v>0</v>
      </c>
      <c r="BB6" s="109">
        <v>0</v>
      </c>
      <c r="BC6" s="109">
        <v>0</v>
      </c>
      <c r="BD6" s="135">
        <v>0</v>
      </c>
      <c r="BE6" s="109">
        <v>0</v>
      </c>
      <c r="BF6" s="109">
        <v>0</v>
      </c>
      <c r="BG6" s="135">
        <v>0</v>
      </c>
      <c r="BH6" s="109">
        <v>0</v>
      </c>
      <c r="BI6" s="109">
        <v>0</v>
      </c>
      <c r="BJ6" s="4">
        <v>0</v>
      </c>
      <c r="BK6" s="109">
        <v>0</v>
      </c>
      <c r="BL6" s="109">
        <v>0</v>
      </c>
      <c r="BM6" s="4">
        <v>0</v>
      </c>
      <c r="BN6" s="109">
        <v>0</v>
      </c>
      <c r="BO6" s="109">
        <v>0</v>
      </c>
      <c r="BP6" s="4">
        <v>0</v>
      </c>
      <c r="BQ6" s="109">
        <v>0</v>
      </c>
      <c r="BR6" s="109">
        <v>0</v>
      </c>
      <c r="BS6" s="4">
        <v>0</v>
      </c>
      <c r="BT6" s="109">
        <v>0</v>
      </c>
      <c r="BU6" s="109">
        <v>0</v>
      </c>
      <c r="BV6" s="4">
        <v>0</v>
      </c>
      <c r="BW6" s="109">
        <v>0</v>
      </c>
      <c r="BX6" s="109">
        <v>0</v>
      </c>
      <c r="BY6" s="4">
        <v>0</v>
      </c>
      <c r="BZ6" s="109">
        <v>0</v>
      </c>
      <c r="CA6" s="109">
        <v>0</v>
      </c>
      <c r="CB6" s="4">
        <v>0</v>
      </c>
      <c r="CC6" s="109">
        <v>0</v>
      </c>
      <c r="CD6" s="109">
        <v>0</v>
      </c>
      <c r="CE6" s="4">
        <v>0</v>
      </c>
      <c r="CF6" s="109">
        <v>0</v>
      </c>
      <c r="CG6" s="109">
        <v>0</v>
      </c>
      <c r="CH6" s="4">
        <v>0</v>
      </c>
      <c r="CI6" s="113">
        <v>0</v>
      </c>
      <c r="CJ6" s="111">
        <v>0</v>
      </c>
      <c r="CK6" s="192">
        <v>0</v>
      </c>
      <c r="CL6" s="4">
        <v>0</v>
      </c>
      <c r="CM6" s="112">
        <v>23</v>
      </c>
      <c r="CN6" s="110">
        <v>10</v>
      </c>
      <c r="CO6" s="135">
        <v>6</v>
      </c>
      <c r="CP6" s="109">
        <v>0</v>
      </c>
      <c r="CQ6" s="109">
        <v>0</v>
      </c>
      <c r="CR6" s="4">
        <v>0</v>
      </c>
      <c r="CS6" s="109">
        <v>44</v>
      </c>
      <c r="CT6" s="109">
        <v>18</v>
      </c>
      <c r="CU6" s="4">
        <v>24</v>
      </c>
      <c r="CV6" s="109">
        <v>1</v>
      </c>
      <c r="CW6" s="109">
        <v>5</v>
      </c>
      <c r="CX6" s="4">
        <v>2</v>
      </c>
      <c r="CY6" s="109">
        <v>7</v>
      </c>
      <c r="CZ6" s="109">
        <v>16</v>
      </c>
      <c r="DA6" s="4">
        <v>3</v>
      </c>
      <c r="DB6" s="109">
        <v>1</v>
      </c>
      <c r="DC6" s="109">
        <v>0</v>
      </c>
      <c r="DD6" s="4">
        <v>0</v>
      </c>
      <c r="DE6" s="109">
        <v>4</v>
      </c>
      <c r="DF6" s="109">
        <v>3</v>
      </c>
      <c r="DG6" s="4">
        <v>1</v>
      </c>
      <c r="DH6" s="109">
        <v>4</v>
      </c>
      <c r="DI6" s="109">
        <v>2</v>
      </c>
      <c r="DJ6" s="4">
        <v>1</v>
      </c>
      <c r="DK6" s="109">
        <v>0</v>
      </c>
      <c r="DL6" s="109">
        <v>0</v>
      </c>
      <c r="DM6" s="4">
        <v>0</v>
      </c>
      <c r="DN6" s="109">
        <v>0</v>
      </c>
      <c r="DO6" s="109">
        <v>0</v>
      </c>
      <c r="DP6" s="4">
        <v>0</v>
      </c>
      <c r="DQ6" s="109">
        <v>0</v>
      </c>
      <c r="DR6" s="109">
        <v>0</v>
      </c>
      <c r="DS6" s="4">
        <v>1</v>
      </c>
      <c r="DT6" s="109">
        <v>0</v>
      </c>
      <c r="DU6" s="109">
        <v>0</v>
      </c>
      <c r="DV6" s="4">
        <v>0</v>
      </c>
      <c r="DW6" s="114">
        <v>11</v>
      </c>
      <c r="DX6" s="109">
        <v>41</v>
      </c>
      <c r="DY6" s="4">
        <v>4</v>
      </c>
      <c r="DZ6" s="92">
        <v>95</v>
      </c>
      <c r="EA6" s="124">
        <v>95</v>
      </c>
      <c r="EB6" s="188">
        <v>42</v>
      </c>
      <c r="EC6" s="4">
        <v>232</v>
      </c>
      <c r="ED6" s="221"/>
      <c r="EE6" s="120">
        <v>1143</v>
      </c>
      <c r="EF6" s="121">
        <v>0</v>
      </c>
      <c r="EG6" s="121">
        <v>232</v>
      </c>
      <c r="EH6" s="124">
        <v>1375</v>
      </c>
      <c r="EJ6" s="120">
        <v>1155</v>
      </c>
      <c r="EK6" s="120">
        <v>735</v>
      </c>
      <c r="EL6" s="120">
        <v>628</v>
      </c>
      <c r="EM6" s="122">
        <v>2518</v>
      </c>
    </row>
    <row r="7" spans="1:143" ht="16.5" thickTop="1" thickBot="1" x14ac:dyDescent="0.3">
      <c r="A7" s="76">
        <v>4</v>
      </c>
      <c r="B7" s="77">
        <v>1994</v>
      </c>
      <c r="C7" s="52" t="s">
        <v>9</v>
      </c>
      <c r="D7" s="47" t="s">
        <v>967</v>
      </c>
      <c r="E7" s="109">
        <v>11</v>
      </c>
      <c r="F7" s="109">
        <v>24</v>
      </c>
      <c r="G7" s="109">
        <v>17</v>
      </c>
      <c r="H7" s="109">
        <v>7</v>
      </c>
      <c r="I7" s="109">
        <v>12</v>
      </c>
      <c r="J7" s="109">
        <v>4</v>
      </c>
      <c r="K7" s="109">
        <v>80</v>
      </c>
      <c r="L7" s="109">
        <v>75</v>
      </c>
      <c r="M7" s="109">
        <v>102</v>
      </c>
      <c r="N7" s="109">
        <v>58</v>
      </c>
      <c r="O7" s="109">
        <v>101</v>
      </c>
      <c r="P7" s="109">
        <v>54</v>
      </c>
      <c r="Q7" s="109">
        <v>194</v>
      </c>
      <c r="R7" s="109">
        <v>258</v>
      </c>
      <c r="S7" s="109">
        <v>185</v>
      </c>
      <c r="T7" s="109">
        <v>12</v>
      </c>
      <c r="U7" s="109">
        <v>21</v>
      </c>
      <c r="V7" s="109">
        <v>11</v>
      </c>
      <c r="W7" s="109">
        <v>24</v>
      </c>
      <c r="X7" s="109">
        <v>1</v>
      </c>
      <c r="Y7" s="109">
        <v>26</v>
      </c>
      <c r="Z7" s="109">
        <v>20</v>
      </c>
      <c r="AA7" s="109">
        <v>19</v>
      </c>
      <c r="AB7" s="109">
        <v>22</v>
      </c>
      <c r="AC7" s="109">
        <v>34</v>
      </c>
      <c r="AD7" s="109">
        <v>30</v>
      </c>
      <c r="AE7" s="109">
        <v>34</v>
      </c>
      <c r="AF7" s="109">
        <v>2</v>
      </c>
      <c r="AG7" s="109">
        <v>2</v>
      </c>
      <c r="AH7" s="109">
        <v>0</v>
      </c>
      <c r="AI7" s="109">
        <v>0</v>
      </c>
      <c r="AJ7" s="109">
        <v>0</v>
      </c>
      <c r="AK7" s="109">
        <v>0</v>
      </c>
      <c r="AL7" s="109">
        <v>0</v>
      </c>
      <c r="AM7" s="109">
        <v>0</v>
      </c>
      <c r="AN7" s="109">
        <v>0</v>
      </c>
      <c r="AO7" s="109">
        <v>0</v>
      </c>
      <c r="AP7" s="109">
        <v>2</v>
      </c>
      <c r="AQ7" s="109">
        <v>0</v>
      </c>
      <c r="AR7" s="111">
        <v>442</v>
      </c>
      <c r="AS7" s="111">
        <v>545</v>
      </c>
      <c r="AT7" s="111">
        <v>455</v>
      </c>
      <c r="AU7" s="4">
        <v>1442</v>
      </c>
      <c r="AV7" s="112">
        <v>0</v>
      </c>
      <c r="AW7" s="109">
        <v>0</v>
      </c>
      <c r="AX7" s="135">
        <v>0</v>
      </c>
      <c r="AY7" s="109">
        <v>0</v>
      </c>
      <c r="AZ7" s="109">
        <v>0</v>
      </c>
      <c r="BA7" s="135">
        <v>0</v>
      </c>
      <c r="BB7" s="109">
        <v>0</v>
      </c>
      <c r="BC7" s="109">
        <v>0</v>
      </c>
      <c r="BD7" s="135">
        <v>0</v>
      </c>
      <c r="BE7" s="109">
        <v>0</v>
      </c>
      <c r="BF7" s="109">
        <v>0</v>
      </c>
      <c r="BG7" s="135">
        <v>0</v>
      </c>
      <c r="BH7" s="109">
        <v>0</v>
      </c>
      <c r="BI7" s="109">
        <v>0</v>
      </c>
      <c r="BJ7" s="4">
        <v>0</v>
      </c>
      <c r="BK7" s="109">
        <v>0</v>
      </c>
      <c r="BL7" s="109">
        <v>0</v>
      </c>
      <c r="BM7" s="4">
        <v>0</v>
      </c>
      <c r="BN7" s="109">
        <v>0</v>
      </c>
      <c r="BO7" s="109">
        <v>0</v>
      </c>
      <c r="BP7" s="4">
        <v>0</v>
      </c>
      <c r="BQ7" s="109">
        <v>0</v>
      </c>
      <c r="BR7" s="109">
        <v>0</v>
      </c>
      <c r="BS7" s="4">
        <v>0</v>
      </c>
      <c r="BT7" s="109">
        <v>0</v>
      </c>
      <c r="BU7" s="109">
        <v>0</v>
      </c>
      <c r="BV7" s="4">
        <v>0</v>
      </c>
      <c r="BW7" s="109">
        <v>0</v>
      </c>
      <c r="BX7" s="109">
        <v>0</v>
      </c>
      <c r="BY7" s="4">
        <v>0</v>
      </c>
      <c r="BZ7" s="109">
        <v>0</v>
      </c>
      <c r="CA7" s="109">
        <v>0</v>
      </c>
      <c r="CB7" s="4">
        <v>0</v>
      </c>
      <c r="CC7" s="109">
        <v>0</v>
      </c>
      <c r="CD7" s="109">
        <v>0</v>
      </c>
      <c r="CE7" s="4">
        <v>0</v>
      </c>
      <c r="CF7" s="109">
        <v>0</v>
      </c>
      <c r="CG7" s="109">
        <v>0</v>
      </c>
      <c r="CH7" s="4">
        <v>0</v>
      </c>
      <c r="CI7" s="113">
        <v>0</v>
      </c>
      <c r="CJ7" s="111">
        <v>0</v>
      </c>
      <c r="CK7" s="192">
        <v>0</v>
      </c>
      <c r="CL7" s="4">
        <v>0</v>
      </c>
      <c r="CM7" s="112">
        <v>0</v>
      </c>
      <c r="CN7" s="110">
        <v>1</v>
      </c>
      <c r="CO7" s="135">
        <v>0</v>
      </c>
      <c r="CP7" s="109">
        <v>7</v>
      </c>
      <c r="CQ7" s="109">
        <v>3</v>
      </c>
      <c r="CR7" s="4">
        <v>0</v>
      </c>
      <c r="CS7" s="109">
        <v>15</v>
      </c>
      <c r="CT7" s="109">
        <v>27</v>
      </c>
      <c r="CU7" s="4">
        <v>9</v>
      </c>
      <c r="CV7" s="109">
        <v>13</v>
      </c>
      <c r="CW7" s="109">
        <v>14</v>
      </c>
      <c r="CX7" s="4">
        <v>18</v>
      </c>
      <c r="CY7" s="109">
        <v>23</v>
      </c>
      <c r="CZ7" s="109">
        <v>29</v>
      </c>
      <c r="DA7" s="4">
        <v>45</v>
      </c>
      <c r="DB7" s="109">
        <v>2</v>
      </c>
      <c r="DC7" s="109">
        <v>3</v>
      </c>
      <c r="DD7" s="4">
        <v>0</v>
      </c>
      <c r="DE7" s="109">
        <v>16</v>
      </c>
      <c r="DF7" s="109">
        <v>0</v>
      </c>
      <c r="DG7" s="4">
        <v>8</v>
      </c>
      <c r="DH7" s="109">
        <v>2</v>
      </c>
      <c r="DI7" s="109">
        <v>3</v>
      </c>
      <c r="DJ7" s="4">
        <v>1</v>
      </c>
      <c r="DK7" s="109">
        <v>0</v>
      </c>
      <c r="DL7" s="109">
        <v>1</v>
      </c>
      <c r="DM7" s="4">
        <v>14</v>
      </c>
      <c r="DN7" s="109">
        <v>0</v>
      </c>
      <c r="DO7" s="109">
        <v>6</v>
      </c>
      <c r="DP7" s="4">
        <v>4</v>
      </c>
      <c r="DQ7" s="109">
        <v>0</v>
      </c>
      <c r="DR7" s="109">
        <v>0</v>
      </c>
      <c r="DS7" s="4">
        <v>0</v>
      </c>
      <c r="DT7" s="109">
        <v>0</v>
      </c>
      <c r="DU7" s="109">
        <v>0</v>
      </c>
      <c r="DV7" s="4">
        <v>0</v>
      </c>
      <c r="DW7" s="114">
        <v>0</v>
      </c>
      <c r="DX7" s="109">
        <v>0</v>
      </c>
      <c r="DY7" s="4">
        <v>0</v>
      </c>
      <c r="DZ7" s="92">
        <v>78</v>
      </c>
      <c r="EA7" s="124">
        <v>87</v>
      </c>
      <c r="EB7" s="188">
        <v>99</v>
      </c>
      <c r="EC7" s="4">
        <v>264</v>
      </c>
      <c r="ED7" s="221"/>
      <c r="EE7" s="120">
        <v>1442</v>
      </c>
      <c r="EF7" s="121">
        <v>0</v>
      </c>
      <c r="EG7" s="121">
        <v>264</v>
      </c>
      <c r="EH7" s="124">
        <v>1706</v>
      </c>
      <c r="EJ7" s="120">
        <v>962</v>
      </c>
      <c r="EK7" s="120">
        <v>1177</v>
      </c>
      <c r="EL7" s="120">
        <v>1009</v>
      </c>
      <c r="EM7" s="122">
        <v>3148</v>
      </c>
    </row>
    <row r="8" spans="1:143" ht="16.5" thickTop="1" thickBot="1" x14ac:dyDescent="0.3">
      <c r="A8" s="76">
        <v>5</v>
      </c>
      <c r="B8" s="77">
        <v>1994</v>
      </c>
      <c r="C8" s="52" t="s">
        <v>11</v>
      </c>
      <c r="D8" s="47" t="s">
        <v>817</v>
      </c>
      <c r="E8" s="109">
        <v>42</v>
      </c>
      <c r="F8" s="109">
        <v>3</v>
      </c>
      <c r="G8" s="109">
        <v>0</v>
      </c>
      <c r="H8" s="109">
        <v>45</v>
      </c>
      <c r="I8" s="109">
        <v>17</v>
      </c>
      <c r="J8" s="109">
        <v>5</v>
      </c>
      <c r="K8" s="109">
        <v>102</v>
      </c>
      <c r="L8" s="109">
        <v>112</v>
      </c>
      <c r="M8" s="109">
        <v>43</v>
      </c>
      <c r="N8" s="109">
        <v>30</v>
      </c>
      <c r="O8" s="109">
        <v>10</v>
      </c>
      <c r="P8" s="109">
        <v>7</v>
      </c>
      <c r="Q8" s="109">
        <v>35</v>
      </c>
      <c r="R8" s="109">
        <v>11</v>
      </c>
      <c r="S8" s="109">
        <v>6</v>
      </c>
      <c r="T8" s="109">
        <v>0</v>
      </c>
      <c r="U8" s="109">
        <v>0</v>
      </c>
      <c r="V8" s="109">
        <v>0</v>
      </c>
      <c r="W8" s="109">
        <v>8</v>
      </c>
      <c r="X8" s="109">
        <v>0</v>
      </c>
      <c r="Y8" s="109">
        <v>1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2</v>
      </c>
      <c r="AH8" s="109">
        <v>0</v>
      </c>
      <c r="AI8" s="109">
        <v>0</v>
      </c>
      <c r="AJ8" s="109">
        <v>0</v>
      </c>
      <c r="AK8" s="109">
        <v>0</v>
      </c>
      <c r="AL8" s="109">
        <v>0</v>
      </c>
      <c r="AM8" s="109">
        <v>0</v>
      </c>
      <c r="AN8" s="109">
        <v>0</v>
      </c>
      <c r="AO8" s="109">
        <v>29</v>
      </c>
      <c r="AP8" s="109">
        <v>9</v>
      </c>
      <c r="AQ8" s="109">
        <v>6</v>
      </c>
      <c r="AR8" s="111">
        <v>291</v>
      </c>
      <c r="AS8" s="111">
        <v>164</v>
      </c>
      <c r="AT8" s="111">
        <v>68</v>
      </c>
      <c r="AU8" s="4">
        <v>523</v>
      </c>
      <c r="AV8" s="112">
        <v>0</v>
      </c>
      <c r="AW8" s="109">
        <v>0</v>
      </c>
      <c r="AX8" s="135">
        <v>0</v>
      </c>
      <c r="AY8" s="109">
        <v>0</v>
      </c>
      <c r="AZ8" s="109">
        <v>0</v>
      </c>
      <c r="BA8" s="135">
        <v>0</v>
      </c>
      <c r="BB8" s="109">
        <v>0</v>
      </c>
      <c r="BC8" s="109">
        <v>0</v>
      </c>
      <c r="BD8" s="135">
        <v>0</v>
      </c>
      <c r="BE8" s="109">
        <v>0</v>
      </c>
      <c r="BF8" s="109">
        <v>0</v>
      </c>
      <c r="BG8" s="135">
        <v>0</v>
      </c>
      <c r="BH8" s="109">
        <v>0</v>
      </c>
      <c r="BI8" s="109">
        <v>0</v>
      </c>
      <c r="BJ8" s="4">
        <v>0</v>
      </c>
      <c r="BK8" s="109">
        <v>0</v>
      </c>
      <c r="BL8" s="109">
        <v>0</v>
      </c>
      <c r="BM8" s="4">
        <v>0</v>
      </c>
      <c r="BN8" s="109">
        <v>0</v>
      </c>
      <c r="BO8" s="109">
        <v>0</v>
      </c>
      <c r="BP8" s="4">
        <v>0</v>
      </c>
      <c r="BQ8" s="109">
        <v>0</v>
      </c>
      <c r="BR8" s="109">
        <v>0</v>
      </c>
      <c r="BS8" s="4">
        <v>0</v>
      </c>
      <c r="BT8" s="109">
        <v>0</v>
      </c>
      <c r="BU8" s="109">
        <v>0</v>
      </c>
      <c r="BV8" s="4">
        <v>0</v>
      </c>
      <c r="BW8" s="109">
        <v>0</v>
      </c>
      <c r="BX8" s="109">
        <v>0</v>
      </c>
      <c r="BY8" s="4">
        <v>0</v>
      </c>
      <c r="BZ8" s="109">
        <v>0</v>
      </c>
      <c r="CA8" s="109">
        <v>0</v>
      </c>
      <c r="CB8" s="4">
        <v>0</v>
      </c>
      <c r="CC8" s="109">
        <v>0</v>
      </c>
      <c r="CD8" s="109">
        <v>0</v>
      </c>
      <c r="CE8" s="4">
        <v>0</v>
      </c>
      <c r="CF8" s="109">
        <v>0</v>
      </c>
      <c r="CG8" s="109">
        <v>0</v>
      </c>
      <c r="CH8" s="4">
        <v>0</v>
      </c>
      <c r="CI8" s="113">
        <v>0</v>
      </c>
      <c r="CJ8" s="111">
        <v>0</v>
      </c>
      <c r="CK8" s="192">
        <v>0</v>
      </c>
      <c r="CL8" s="4">
        <v>0</v>
      </c>
      <c r="CM8" s="112">
        <v>11</v>
      </c>
      <c r="CN8" s="110">
        <v>2</v>
      </c>
      <c r="CO8" s="135">
        <v>4</v>
      </c>
      <c r="CP8" s="109">
        <v>3</v>
      </c>
      <c r="CQ8" s="109">
        <v>0</v>
      </c>
      <c r="CR8" s="4">
        <v>0</v>
      </c>
      <c r="CS8" s="109">
        <v>31</v>
      </c>
      <c r="CT8" s="109">
        <v>47</v>
      </c>
      <c r="CU8" s="4">
        <v>24</v>
      </c>
      <c r="CV8" s="109">
        <v>3</v>
      </c>
      <c r="CW8" s="109">
        <v>3</v>
      </c>
      <c r="CX8" s="4">
        <v>1</v>
      </c>
      <c r="CY8" s="109">
        <v>5</v>
      </c>
      <c r="CZ8" s="109">
        <v>1</v>
      </c>
      <c r="DA8" s="4">
        <v>2</v>
      </c>
      <c r="DB8" s="109">
        <v>0</v>
      </c>
      <c r="DC8" s="109">
        <v>0</v>
      </c>
      <c r="DD8" s="4">
        <v>0</v>
      </c>
      <c r="DE8" s="109">
        <v>6</v>
      </c>
      <c r="DF8" s="109">
        <v>3</v>
      </c>
      <c r="DG8" s="4">
        <v>0</v>
      </c>
      <c r="DH8" s="109">
        <v>1</v>
      </c>
      <c r="DI8" s="109">
        <v>0</v>
      </c>
      <c r="DJ8" s="4">
        <v>0</v>
      </c>
      <c r="DK8" s="109">
        <v>0</v>
      </c>
      <c r="DL8" s="109">
        <v>0</v>
      </c>
      <c r="DM8" s="4">
        <v>0</v>
      </c>
      <c r="DN8" s="109">
        <v>1</v>
      </c>
      <c r="DO8" s="109">
        <v>0</v>
      </c>
      <c r="DP8" s="4">
        <v>0</v>
      </c>
      <c r="DQ8" s="109">
        <v>0</v>
      </c>
      <c r="DR8" s="109">
        <v>0</v>
      </c>
      <c r="DS8" s="4">
        <v>0</v>
      </c>
      <c r="DT8" s="109">
        <v>0</v>
      </c>
      <c r="DU8" s="109">
        <v>0</v>
      </c>
      <c r="DV8" s="4">
        <v>0</v>
      </c>
      <c r="DW8" s="114">
        <v>3</v>
      </c>
      <c r="DX8" s="109">
        <v>4</v>
      </c>
      <c r="DY8" s="4">
        <v>1</v>
      </c>
      <c r="DZ8" s="92">
        <v>64</v>
      </c>
      <c r="EA8" s="124">
        <v>60</v>
      </c>
      <c r="EB8" s="188">
        <v>32</v>
      </c>
      <c r="EC8" s="4">
        <v>156</v>
      </c>
      <c r="ED8" s="221"/>
      <c r="EE8" s="120">
        <v>523</v>
      </c>
      <c r="EF8" s="121">
        <v>0</v>
      </c>
      <c r="EG8" s="121">
        <v>156</v>
      </c>
      <c r="EH8" s="124">
        <v>679</v>
      </c>
      <c r="EJ8" s="120">
        <v>646</v>
      </c>
      <c r="EK8" s="120">
        <v>388</v>
      </c>
      <c r="EL8" s="120">
        <v>168</v>
      </c>
      <c r="EM8" s="122">
        <v>1202</v>
      </c>
    </row>
    <row r="9" spans="1:143" ht="16.5" thickTop="1" thickBot="1" x14ac:dyDescent="0.3">
      <c r="A9" s="76">
        <v>6</v>
      </c>
      <c r="B9" s="77">
        <v>1994</v>
      </c>
      <c r="C9" s="52" t="s">
        <v>13</v>
      </c>
      <c r="D9" s="47" t="s">
        <v>824</v>
      </c>
      <c r="E9" s="109">
        <v>652</v>
      </c>
      <c r="F9" s="109">
        <v>190</v>
      </c>
      <c r="G9" s="109">
        <v>96</v>
      </c>
      <c r="H9" s="109">
        <v>30</v>
      </c>
      <c r="I9" s="109">
        <v>9</v>
      </c>
      <c r="J9" s="109">
        <v>7</v>
      </c>
      <c r="K9" s="109">
        <v>52</v>
      </c>
      <c r="L9" s="109">
        <v>53</v>
      </c>
      <c r="M9" s="109">
        <v>53</v>
      </c>
      <c r="N9" s="109">
        <v>21</v>
      </c>
      <c r="O9" s="109">
        <v>16</v>
      </c>
      <c r="P9" s="109">
        <v>11</v>
      </c>
      <c r="Q9" s="109">
        <v>8</v>
      </c>
      <c r="R9" s="109">
        <v>6</v>
      </c>
      <c r="S9" s="109">
        <v>1</v>
      </c>
      <c r="T9" s="109">
        <v>4</v>
      </c>
      <c r="U9" s="109">
        <v>3</v>
      </c>
      <c r="V9" s="109">
        <v>0</v>
      </c>
      <c r="W9" s="109">
        <v>4</v>
      </c>
      <c r="X9" s="109">
        <v>11</v>
      </c>
      <c r="Y9" s="109">
        <v>8</v>
      </c>
      <c r="Z9" s="109">
        <v>4</v>
      </c>
      <c r="AA9" s="109">
        <v>1</v>
      </c>
      <c r="AB9" s="109">
        <v>3</v>
      </c>
      <c r="AC9" s="109">
        <v>8</v>
      </c>
      <c r="AD9" s="109">
        <v>3</v>
      </c>
      <c r="AE9" s="109">
        <v>0</v>
      </c>
      <c r="AF9" s="109">
        <v>3</v>
      </c>
      <c r="AG9" s="109">
        <v>1</v>
      </c>
      <c r="AH9" s="109">
        <v>4</v>
      </c>
      <c r="AI9" s="109">
        <v>0</v>
      </c>
      <c r="AJ9" s="109">
        <v>2</v>
      </c>
      <c r="AK9" s="109">
        <v>0</v>
      </c>
      <c r="AL9" s="109">
        <v>0</v>
      </c>
      <c r="AM9" s="109">
        <v>0</v>
      </c>
      <c r="AN9" s="109">
        <v>0</v>
      </c>
      <c r="AO9" s="109">
        <v>12</v>
      </c>
      <c r="AP9" s="109">
        <v>16</v>
      </c>
      <c r="AQ9" s="109">
        <v>10</v>
      </c>
      <c r="AR9" s="111">
        <v>798</v>
      </c>
      <c r="AS9" s="111">
        <v>311</v>
      </c>
      <c r="AT9" s="111">
        <v>193</v>
      </c>
      <c r="AU9" s="4">
        <v>1302</v>
      </c>
      <c r="AV9" s="112">
        <v>0</v>
      </c>
      <c r="AW9" s="109">
        <v>0</v>
      </c>
      <c r="AX9" s="135">
        <v>0</v>
      </c>
      <c r="AY9" s="109">
        <v>0</v>
      </c>
      <c r="AZ9" s="109">
        <v>0</v>
      </c>
      <c r="BA9" s="135">
        <v>0</v>
      </c>
      <c r="BB9" s="109">
        <v>0</v>
      </c>
      <c r="BC9" s="109">
        <v>0</v>
      </c>
      <c r="BD9" s="135">
        <v>0</v>
      </c>
      <c r="BE9" s="109">
        <v>0</v>
      </c>
      <c r="BF9" s="109">
        <v>0</v>
      </c>
      <c r="BG9" s="135">
        <v>0</v>
      </c>
      <c r="BH9" s="109">
        <v>0</v>
      </c>
      <c r="BI9" s="109">
        <v>0</v>
      </c>
      <c r="BJ9" s="4">
        <v>0</v>
      </c>
      <c r="BK9" s="109">
        <v>0</v>
      </c>
      <c r="BL9" s="109">
        <v>0</v>
      </c>
      <c r="BM9" s="4">
        <v>0</v>
      </c>
      <c r="BN9" s="109">
        <v>0</v>
      </c>
      <c r="BO9" s="109">
        <v>0</v>
      </c>
      <c r="BP9" s="4">
        <v>0</v>
      </c>
      <c r="BQ9" s="109">
        <v>0</v>
      </c>
      <c r="BR9" s="109">
        <v>0</v>
      </c>
      <c r="BS9" s="4">
        <v>0</v>
      </c>
      <c r="BT9" s="109">
        <v>0</v>
      </c>
      <c r="BU9" s="109">
        <v>0</v>
      </c>
      <c r="BV9" s="4">
        <v>0</v>
      </c>
      <c r="BW9" s="109">
        <v>0</v>
      </c>
      <c r="BX9" s="109">
        <v>0</v>
      </c>
      <c r="BY9" s="4">
        <v>0</v>
      </c>
      <c r="BZ9" s="109">
        <v>0</v>
      </c>
      <c r="CA9" s="109">
        <v>0</v>
      </c>
      <c r="CB9" s="4">
        <v>0</v>
      </c>
      <c r="CC9" s="109">
        <v>0</v>
      </c>
      <c r="CD9" s="109">
        <v>0</v>
      </c>
      <c r="CE9" s="4">
        <v>0</v>
      </c>
      <c r="CF9" s="109">
        <v>0</v>
      </c>
      <c r="CG9" s="109">
        <v>0</v>
      </c>
      <c r="CH9" s="4">
        <v>0</v>
      </c>
      <c r="CI9" s="113">
        <v>0</v>
      </c>
      <c r="CJ9" s="111">
        <v>0</v>
      </c>
      <c r="CK9" s="192">
        <v>0</v>
      </c>
      <c r="CL9" s="4">
        <v>0</v>
      </c>
      <c r="CM9" s="112">
        <v>73</v>
      </c>
      <c r="CN9" s="110">
        <v>67</v>
      </c>
      <c r="CO9" s="135">
        <v>22</v>
      </c>
      <c r="CP9" s="109">
        <v>0</v>
      </c>
      <c r="CQ9" s="109">
        <v>0</v>
      </c>
      <c r="CR9" s="4">
        <v>0</v>
      </c>
      <c r="CS9" s="109">
        <v>0</v>
      </c>
      <c r="CT9" s="109">
        <v>1</v>
      </c>
      <c r="CU9" s="4">
        <v>1</v>
      </c>
      <c r="CV9" s="109">
        <v>2</v>
      </c>
      <c r="CW9" s="109">
        <v>4</v>
      </c>
      <c r="CX9" s="4">
        <v>2</v>
      </c>
      <c r="CY9" s="109">
        <v>0</v>
      </c>
      <c r="CZ9" s="109">
        <v>2</v>
      </c>
      <c r="DA9" s="4">
        <v>1</v>
      </c>
      <c r="DB9" s="109">
        <v>0</v>
      </c>
      <c r="DC9" s="109">
        <v>0</v>
      </c>
      <c r="DD9" s="4">
        <v>0</v>
      </c>
      <c r="DE9" s="109">
        <v>0</v>
      </c>
      <c r="DF9" s="109">
        <v>2</v>
      </c>
      <c r="DG9" s="4">
        <v>1</v>
      </c>
      <c r="DH9" s="109">
        <v>0</v>
      </c>
      <c r="DI9" s="109">
        <v>0</v>
      </c>
      <c r="DJ9" s="4">
        <v>0</v>
      </c>
      <c r="DK9" s="109">
        <v>0</v>
      </c>
      <c r="DL9" s="109">
        <v>0</v>
      </c>
      <c r="DM9" s="4">
        <v>0</v>
      </c>
      <c r="DN9" s="109">
        <v>0</v>
      </c>
      <c r="DO9" s="109">
        <v>0</v>
      </c>
      <c r="DP9" s="4">
        <v>0</v>
      </c>
      <c r="DQ9" s="109">
        <v>0</v>
      </c>
      <c r="DR9" s="109">
        <v>0</v>
      </c>
      <c r="DS9" s="4">
        <v>0</v>
      </c>
      <c r="DT9" s="109">
        <v>0</v>
      </c>
      <c r="DU9" s="109">
        <v>0</v>
      </c>
      <c r="DV9" s="4">
        <v>0</v>
      </c>
      <c r="DW9" s="114">
        <v>1</v>
      </c>
      <c r="DX9" s="109">
        <v>2</v>
      </c>
      <c r="DY9" s="4">
        <v>0</v>
      </c>
      <c r="DZ9" s="92">
        <v>76</v>
      </c>
      <c r="EA9" s="124">
        <v>78</v>
      </c>
      <c r="EB9" s="188">
        <v>27</v>
      </c>
      <c r="EC9" s="4">
        <v>181</v>
      </c>
      <c r="ED9" s="221"/>
      <c r="EE9" s="120">
        <v>1302</v>
      </c>
      <c r="EF9" s="121">
        <v>0</v>
      </c>
      <c r="EG9" s="121">
        <v>181</v>
      </c>
      <c r="EH9" s="124">
        <v>1483</v>
      </c>
      <c r="EJ9" s="120">
        <v>1672</v>
      </c>
      <c r="EK9" s="120">
        <v>700</v>
      </c>
      <c r="EL9" s="120">
        <v>413</v>
      </c>
      <c r="EM9" s="122">
        <v>2785</v>
      </c>
    </row>
    <row r="10" spans="1:143" ht="16.5" thickTop="1" thickBot="1" x14ac:dyDescent="0.3">
      <c r="A10" s="76">
        <v>7</v>
      </c>
      <c r="B10" s="77">
        <v>1994</v>
      </c>
      <c r="C10" s="52" t="s">
        <v>15</v>
      </c>
      <c r="D10" s="47" t="s">
        <v>825</v>
      </c>
      <c r="E10" s="109">
        <v>31</v>
      </c>
      <c r="F10" s="109">
        <v>22</v>
      </c>
      <c r="G10" s="109">
        <v>9</v>
      </c>
      <c r="H10" s="109">
        <v>8</v>
      </c>
      <c r="I10" s="109">
        <v>17</v>
      </c>
      <c r="J10" s="109">
        <v>26</v>
      </c>
      <c r="K10" s="109">
        <v>226</v>
      </c>
      <c r="L10" s="109">
        <v>255</v>
      </c>
      <c r="M10" s="109">
        <v>154</v>
      </c>
      <c r="N10" s="109">
        <v>21</v>
      </c>
      <c r="O10" s="109">
        <v>21</v>
      </c>
      <c r="P10" s="109">
        <v>17</v>
      </c>
      <c r="Q10" s="109">
        <v>80</v>
      </c>
      <c r="R10" s="109">
        <v>55</v>
      </c>
      <c r="S10" s="109">
        <v>72</v>
      </c>
      <c r="T10" s="109">
        <v>0</v>
      </c>
      <c r="U10" s="109">
        <v>0</v>
      </c>
      <c r="V10" s="109">
        <v>0</v>
      </c>
      <c r="W10" s="109">
        <v>16</v>
      </c>
      <c r="X10" s="109">
        <v>8</v>
      </c>
      <c r="Y10" s="109">
        <v>10</v>
      </c>
      <c r="Z10" s="109">
        <v>0</v>
      </c>
      <c r="AA10" s="109">
        <v>0</v>
      </c>
      <c r="AB10" s="109">
        <v>0</v>
      </c>
      <c r="AC10" s="109">
        <v>0</v>
      </c>
      <c r="AD10" s="109">
        <v>0</v>
      </c>
      <c r="AE10" s="109">
        <v>0</v>
      </c>
      <c r="AF10" s="109">
        <v>16</v>
      </c>
      <c r="AG10" s="109">
        <v>1</v>
      </c>
      <c r="AH10" s="109">
        <v>0</v>
      </c>
      <c r="AI10" s="109">
        <v>0</v>
      </c>
      <c r="AJ10" s="109">
        <v>0</v>
      </c>
      <c r="AK10" s="109">
        <v>0</v>
      </c>
      <c r="AL10" s="109">
        <v>0</v>
      </c>
      <c r="AM10" s="109">
        <v>0</v>
      </c>
      <c r="AN10" s="109">
        <v>0</v>
      </c>
      <c r="AO10" s="109">
        <v>40</v>
      </c>
      <c r="AP10" s="109">
        <v>48</v>
      </c>
      <c r="AQ10" s="109">
        <v>39</v>
      </c>
      <c r="AR10" s="111">
        <v>438</v>
      </c>
      <c r="AS10" s="111">
        <v>427</v>
      </c>
      <c r="AT10" s="111">
        <v>327</v>
      </c>
      <c r="AU10" s="4">
        <v>1192</v>
      </c>
      <c r="AV10" s="112">
        <v>0</v>
      </c>
      <c r="AW10" s="109">
        <v>0</v>
      </c>
      <c r="AX10" s="135">
        <v>0</v>
      </c>
      <c r="AY10" s="109">
        <v>0</v>
      </c>
      <c r="AZ10" s="109">
        <v>0</v>
      </c>
      <c r="BA10" s="135">
        <v>0</v>
      </c>
      <c r="BB10" s="109">
        <v>0</v>
      </c>
      <c r="BC10" s="109">
        <v>0</v>
      </c>
      <c r="BD10" s="135">
        <v>0</v>
      </c>
      <c r="BE10" s="109">
        <v>0</v>
      </c>
      <c r="BF10" s="109">
        <v>0</v>
      </c>
      <c r="BG10" s="135">
        <v>0</v>
      </c>
      <c r="BH10" s="109">
        <v>0</v>
      </c>
      <c r="BI10" s="109">
        <v>0</v>
      </c>
      <c r="BJ10" s="4">
        <v>0</v>
      </c>
      <c r="BK10" s="109">
        <v>0</v>
      </c>
      <c r="BL10" s="109">
        <v>0</v>
      </c>
      <c r="BM10" s="4">
        <v>0</v>
      </c>
      <c r="BN10" s="109">
        <v>0</v>
      </c>
      <c r="BO10" s="109">
        <v>0</v>
      </c>
      <c r="BP10" s="4">
        <v>0</v>
      </c>
      <c r="BQ10" s="109">
        <v>0</v>
      </c>
      <c r="BR10" s="109">
        <v>0</v>
      </c>
      <c r="BS10" s="4">
        <v>0</v>
      </c>
      <c r="BT10" s="109">
        <v>0</v>
      </c>
      <c r="BU10" s="109">
        <v>0</v>
      </c>
      <c r="BV10" s="4">
        <v>0</v>
      </c>
      <c r="BW10" s="109">
        <v>0</v>
      </c>
      <c r="BX10" s="109">
        <v>0</v>
      </c>
      <c r="BY10" s="4">
        <v>0</v>
      </c>
      <c r="BZ10" s="109">
        <v>0</v>
      </c>
      <c r="CA10" s="109">
        <v>0</v>
      </c>
      <c r="CB10" s="4">
        <v>0</v>
      </c>
      <c r="CC10" s="109">
        <v>0</v>
      </c>
      <c r="CD10" s="109">
        <v>0</v>
      </c>
      <c r="CE10" s="4">
        <v>0</v>
      </c>
      <c r="CF10" s="109">
        <v>0</v>
      </c>
      <c r="CG10" s="109">
        <v>0</v>
      </c>
      <c r="CH10" s="4">
        <v>0</v>
      </c>
      <c r="CI10" s="113">
        <v>0</v>
      </c>
      <c r="CJ10" s="111">
        <v>0</v>
      </c>
      <c r="CK10" s="192">
        <v>0</v>
      </c>
      <c r="CL10" s="4">
        <v>0</v>
      </c>
      <c r="CM10" s="112">
        <v>1</v>
      </c>
      <c r="CN10" s="110">
        <v>6</v>
      </c>
      <c r="CO10" s="135">
        <v>2</v>
      </c>
      <c r="CP10" s="109">
        <v>1</v>
      </c>
      <c r="CQ10" s="109">
        <v>3</v>
      </c>
      <c r="CR10" s="4">
        <v>2</v>
      </c>
      <c r="CS10" s="109">
        <v>81</v>
      </c>
      <c r="CT10" s="109">
        <v>102</v>
      </c>
      <c r="CU10" s="4">
        <v>43</v>
      </c>
      <c r="CV10" s="109">
        <v>2</v>
      </c>
      <c r="CW10" s="109">
        <v>5</v>
      </c>
      <c r="CX10" s="4">
        <v>4</v>
      </c>
      <c r="CY10" s="109">
        <v>15</v>
      </c>
      <c r="CZ10" s="109">
        <v>29</v>
      </c>
      <c r="DA10" s="4">
        <v>19</v>
      </c>
      <c r="DB10" s="109">
        <v>0</v>
      </c>
      <c r="DC10" s="109">
        <v>0</v>
      </c>
      <c r="DD10" s="4">
        <v>0</v>
      </c>
      <c r="DE10" s="109">
        <v>13</v>
      </c>
      <c r="DF10" s="109">
        <v>12</v>
      </c>
      <c r="DG10" s="4">
        <v>5</v>
      </c>
      <c r="DH10" s="109">
        <v>0</v>
      </c>
      <c r="DI10" s="109">
        <v>0</v>
      </c>
      <c r="DJ10" s="4">
        <v>0</v>
      </c>
      <c r="DK10" s="109">
        <v>0</v>
      </c>
      <c r="DL10" s="109">
        <v>0</v>
      </c>
      <c r="DM10" s="4">
        <v>0</v>
      </c>
      <c r="DN10" s="109">
        <v>5</v>
      </c>
      <c r="DO10" s="109">
        <v>5</v>
      </c>
      <c r="DP10" s="4">
        <v>0</v>
      </c>
      <c r="DQ10" s="109">
        <v>0</v>
      </c>
      <c r="DR10" s="109">
        <v>0</v>
      </c>
      <c r="DS10" s="4">
        <v>0</v>
      </c>
      <c r="DT10" s="109">
        <v>0</v>
      </c>
      <c r="DU10" s="109">
        <v>0</v>
      </c>
      <c r="DV10" s="4">
        <v>0</v>
      </c>
      <c r="DW10" s="114">
        <v>1</v>
      </c>
      <c r="DX10" s="109">
        <v>27</v>
      </c>
      <c r="DY10" s="4">
        <v>15</v>
      </c>
      <c r="DZ10" s="92">
        <v>119</v>
      </c>
      <c r="EA10" s="124">
        <v>189</v>
      </c>
      <c r="EB10" s="188">
        <v>90</v>
      </c>
      <c r="EC10" s="4">
        <v>398</v>
      </c>
      <c r="ED10" s="221"/>
      <c r="EE10" s="120">
        <v>1192</v>
      </c>
      <c r="EF10" s="121">
        <v>0</v>
      </c>
      <c r="EG10" s="121">
        <v>398</v>
      </c>
      <c r="EH10" s="124">
        <v>1590</v>
      </c>
      <c r="EJ10" s="120">
        <v>995</v>
      </c>
      <c r="EK10" s="120">
        <v>1043</v>
      </c>
      <c r="EL10" s="120">
        <v>744</v>
      </c>
      <c r="EM10" s="122">
        <v>2782</v>
      </c>
    </row>
    <row r="11" spans="1:143" ht="16.5" thickTop="1" thickBot="1" x14ac:dyDescent="0.3">
      <c r="A11" s="76">
        <v>8</v>
      </c>
      <c r="B11" s="77">
        <v>1995</v>
      </c>
      <c r="C11" s="52" t="s">
        <v>17</v>
      </c>
      <c r="D11" s="47" t="s">
        <v>968</v>
      </c>
      <c r="E11" s="109">
        <v>136</v>
      </c>
      <c r="F11" s="109">
        <v>43</v>
      </c>
      <c r="G11" s="109">
        <v>9</v>
      </c>
      <c r="H11" s="109">
        <v>0</v>
      </c>
      <c r="I11" s="109">
        <v>0</v>
      </c>
      <c r="J11" s="109">
        <v>0</v>
      </c>
      <c r="K11" s="109">
        <v>169</v>
      </c>
      <c r="L11" s="109">
        <v>102</v>
      </c>
      <c r="M11" s="109">
        <v>59</v>
      </c>
      <c r="N11" s="109">
        <v>0</v>
      </c>
      <c r="O11" s="109">
        <v>0</v>
      </c>
      <c r="P11" s="109">
        <v>0</v>
      </c>
      <c r="Q11" s="109">
        <v>37</v>
      </c>
      <c r="R11" s="109">
        <v>38</v>
      </c>
      <c r="S11" s="109">
        <v>66</v>
      </c>
      <c r="T11" s="109">
        <v>0</v>
      </c>
      <c r="U11" s="109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11">
        <v>342</v>
      </c>
      <c r="AS11" s="111">
        <v>183</v>
      </c>
      <c r="AT11" s="111">
        <v>134</v>
      </c>
      <c r="AU11" s="4">
        <v>659</v>
      </c>
      <c r="AV11" s="112">
        <v>0</v>
      </c>
      <c r="AW11" s="109">
        <v>0</v>
      </c>
      <c r="AX11" s="135">
        <v>0</v>
      </c>
      <c r="AY11" s="109">
        <v>0</v>
      </c>
      <c r="AZ11" s="109">
        <v>0</v>
      </c>
      <c r="BA11" s="135">
        <v>0</v>
      </c>
      <c r="BB11" s="109">
        <v>0</v>
      </c>
      <c r="BC11" s="109">
        <v>0</v>
      </c>
      <c r="BD11" s="135">
        <v>0</v>
      </c>
      <c r="BE11" s="109">
        <v>0</v>
      </c>
      <c r="BF11" s="109">
        <v>0</v>
      </c>
      <c r="BG11" s="135">
        <v>0</v>
      </c>
      <c r="BH11" s="109">
        <v>0</v>
      </c>
      <c r="BI11" s="109">
        <v>0</v>
      </c>
      <c r="BJ11" s="4">
        <v>0</v>
      </c>
      <c r="BK11" s="109">
        <v>0</v>
      </c>
      <c r="BL11" s="109">
        <v>0</v>
      </c>
      <c r="BM11" s="4">
        <v>0</v>
      </c>
      <c r="BN11" s="109">
        <v>0</v>
      </c>
      <c r="BO11" s="109">
        <v>0</v>
      </c>
      <c r="BP11" s="4">
        <v>0</v>
      </c>
      <c r="BQ11" s="109">
        <v>0</v>
      </c>
      <c r="BR11" s="109">
        <v>0</v>
      </c>
      <c r="BS11" s="4">
        <v>0</v>
      </c>
      <c r="BT11" s="109">
        <v>0</v>
      </c>
      <c r="BU11" s="109">
        <v>0</v>
      </c>
      <c r="BV11" s="4">
        <v>0</v>
      </c>
      <c r="BW11" s="109">
        <v>0</v>
      </c>
      <c r="BX11" s="109">
        <v>0</v>
      </c>
      <c r="BY11" s="4">
        <v>0</v>
      </c>
      <c r="BZ11" s="109">
        <v>0</v>
      </c>
      <c r="CA11" s="109">
        <v>0</v>
      </c>
      <c r="CB11" s="4">
        <v>0</v>
      </c>
      <c r="CC11" s="109">
        <v>0</v>
      </c>
      <c r="CD11" s="109">
        <v>0</v>
      </c>
      <c r="CE11" s="4">
        <v>0</v>
      </c>
      <c r="CF11" s="109">
        <v>0</v>
      </c>
      <c r="CG11" s="109">
        <v>0</v>
      </c>
      <c r="CH11" s="4">
        <v>0</v>
      </c>
      <c r="CI11" s="113">
        <v>0</v>
      </c>
      <c r="CJ11" s="111">
        <v>0</v>
      </c>
      <c r="CK11" s="192">
        <v>0</v>
      </c>
      <c r="CL11" s="4">
        <v>0</v>
      </c>
      <c r="CM11" s="112">
        <v>2</v>
      </c>
      <c r="CN11" s="110">
        <v>3</v>
      </c>
      <c r="CO11" s="135">
        <v>1</v>
      </c>
      <c r="CP11" s="109">
        <v>0</v>
      </c>
      <c r="CQ11" s="109">
        <v>0</v>
      </c>
      <c r="CR11" s="4">
        <v>0</v>
      </c>
      <c r="CS11" s="109">
        <v>10</v>
      </c>
      <c r="CT11" s="109">
        <v>28</v>
      </c>
      <c r="CU11" s="4">
        <v>30</v>
      </c>
      <c r="CV11" s="109">
        <v>0</v>
      </c>
      <c r="CW11" s="109">
        <v>0</v>
      </c>
      <c r="CX11" s="4">
        <v>0</v>
      </c>
      <c r="CY11" s="109">
        <v>16</v>
      </c>
      <c r="CZ11" s="109">
        <v>18</v>
      </c>
      <c r="DA11" s="4">
        <v>30</v>
      </c>
      <c r="DB11" s="109">
        <v>0</v>
      </c>
      <c r="DC11" s="109">
        <v>0</v>
      </c>
      <c r="DD11" s="4">
        <v>0</v>
      </c>
      <c r="DE11" s="109">
        <v>0</v>
      </c>
      <c r="DF11" s="109">
        <v>0</v>
      </c>
      <c r="DG11" s="4">
        <v>0</v>
      </c>
      <c r="DH11" s="109">
        <v>0</v>
      </c>
      <c r="DI11" s="109">
        <v>0</v>
      </c>
      <c r="DJ11" s="4">
        <v>0</v>
      </c>
      <c r="DK11" s="109">
        <v>0</v>
      </c>
      <c r="DL11" s="109">
        <v>0</v>
      </c>
      <c r="DM11" s="4">
        <v>0</v>
      </c>
      <c r="DN11" s="109">
        <v>0</v>
      </c>
      <c r="DO11" s="109">
        <v>0</v>
      </c>
      <c r="DP11" s="4">
        <v>0</v>
      </c>
      <c r="DQ11" s="109">
        <v>0</v>
      </c>
      <c r="DR11" s="109">
        <v>0</v>
      </c>
      <c r="DS11" s="4">
        <v>0</v>
      </c>
      <c r="DT11" s="109">
        <v>0</v>
      </c>
      <c r="DU11" s="109">
        <v>0</v>
      </c>
      <c r="DV11" s="4">
        <v>0</v>
      </c>
      <c r="DW11" s="114">
        <v>0</v>
      </c>
      <c r="DX11" s="109">
        <v>0</v>
      </c>
      <c r="DY11" s="4">
        <v>0</v>
      </c>
      <c r="DZ11" s="92">
        <v>28</v>
      </c>
      <c r="EA11" s="124">
        <v>49</v>
      </c>
      <c r="EB11" s="188">
        <v>61</v>
      </c>
      <c r="EC11" s="4">
        <v>138</v>
      </c>
      <c r="ED11" s="221"/>
      <c r="EE11" s="120">
        <v>659</v>
      </c>
      <c r="EF11" s="121">
        <v>0</v>
      </c>
      <c r="EG11" s="121">
        <v>138</v>
      </c>
      <c r="EH11" s="124">
        <v>797</v>
      </c>
      <c r="EJ11" s="120">
        <v>712</v>
      </c>
      <c r="EK11" s="120">
        <v>415</v>
      </c>
      <c r="EL11" s="120">
        <v>329</v>
      </c>
      <c r="EM11" s="122">
        <v>1456</v>
      </c>
    </row>
    <row r="12" spans="1:143" ht="16.5" thickTop="1" thickBot="1" x14ac:dyDescent="0.3">
      <c r="A12" s="76">
        <v>9</v>
      </c>
      <c r="B12" s="77">
        <v>1995</v>
      </c>
      <c r="C12" s="52" t="s">
        <v>19</v>
      </c>
      <c r="D12" s="47" t="s">
        <v>817</v>
      </c>
      <c r="E12" s="109">
        <v>76</v>
      </c>
      <c r="F12" s="109">
        <v>2</v>
      </c>
      <c r="G12" s="109">
        <v>0</v>
      </c>
      <c r="H12" s="109">
        <v>71</v>
      </c>
      <c r="I12" s="109">
        <v>20</v>
      </c>
      <c r="J12" s="109">
        <v>2</v>
      </c>
      <c r="K12" s="109">
        <v>330</v>
      </c>
      <c r="L12" s="109">
        <v>217</v>
      </c>
      <c r="M12" s="109">
        <v>29</v>
      </c>
      <c r="N12" s="109">
        <v>52</v>
      </c>
      <c r="O12" s="109">
        <v>17</v>
      </c>
      <c r="P12" s="109">
        <v>21</v>
      </c>
      <c r="Q12" s="109">
        <v>66</v>
      </c>
      <c r="R12" s="109">
        <v>36</v>
      </c>
      <c r="S12" s="109">
        <v>32</v>
      </c>
      <c r="T12" s="109">
        <v>5</v>
      </c>
      <c r="U12" s="109">
        <v>1</v>
      </c>
      <c r="V12" s="109">
        <v>1</v>
      </c>
      <c r="W12" s="109">
        <v>0</v>
      </c>
      <c r="X12" s="109">
        <v>0</v>
      </c>
      <c r="Y12" s="109">
        <v>0</v>
      </c>
      <c r="Z12" s="109">
        <v>0</v>
      </c>
      <c r="AA12" s="109">
        <v>6</v>
      </c>
      <c r="AB12" s="109">
        <v>5</v>
      </c>
      <c r="AC12" s="109">
        <v>13</v>
      </c>
      <c r="AD12" s="109">
        <v>0</v>
      </c>
      <c r="AE12" s="109">
        <v>3</v>
      </c>
      <c r="AF12" s="109">
        <v>11</v>
      </c>
      <c r="AG12" s="109">
        <v>15</v>
      </c>
      <c r="AH12" s="109">
        <v>0</v>
      </c>
      <c r="AI12" s="109">
        <v>0</v>
      </c>
      <c r="AJ12" s="109">
        <v>0</v>
      </c>
      <c r="AK12" s="109">
        <v>0</v>
      </c>
      <c r="AL12" s="109">
        <v>0</v>
      </c>
      <c r="AM12" s="109">
        <v>136</v>
      </c>
      <c r="AN12" s="109">
        <v>0</v>
      </c>
      <c r="AO12" s="109">
        <v>52</v>
      </c>
      <c r="AP12" s="109">
        <v>0</v>
      </c>
      <c r="AQ12" s="109">
        <v>13</v>
      </c>
      <c r="AR12" s="111">
        <v>676</v>
      </c>
      <c r="AS12" s="111">
        <v>450</v>
      </c>
      <c r="AT12" s="111">
        <v>106</v>
      </c>
      <c r="AU12" s="4">
        <v>1232</v>
      </c>
      <c r="AV12" s="112">
        <v>0</v>
      </c>
      <c r="AW12" s="109">
        <v>0</v>
      </c>
      <c r="AX12" s="135">
        <v>0</v>
      </c>
      <c r="AY12" s="109">
        <v>0</v>
      </c>
      <c r="AZ12" s="109">
        <v>0</v>
      </c>
      <c r="BA12" s="135">
        <v>0</v>
      </c>
      <c r="BB12" s="109">
        <v>0</v>
      </c>
      <c r="BC12" s="109">
        <v>0</v>
      </c>
      <c r="BD12" s="135">
        <v>0</v>
      </c>
      <c r="BE12" s="109">
        <v>0</v>
      </c>
      <c r="BF12" s="109">
        <v>0</v>
      </c>
      <c r="BG12" s="135">
        <v>0</v>
      </c>
      <c r="BH12" s="109">
        <v>0</v>
      </c>
      <c r="BI12" s="109">
        <v>0</v>
      </c>
      <c r="BJ12" s="4">
        <v>0</v>
      </c>
      <c r="BK12" s="109">
        <v>0</v>
      </c>
      <c r="BL12" s="109">
        <v>0</v>
      </c>
      <c r="BM12" s="4">
        <v>0</v>
      </c>
      <c r="BN12" s="109">
        <v>0</v>
      </c>
      <c r="BO12" s="109">
        <v>0</v>
      </c>
      <c r="BP12" s="4">
        <v>0</v>
      </c>
      <c r="BQ12" s="109">
        <v>0</v>
      </c>
      <c r="BR12" s="109">
        <v>0</v>
      </c>
      <c r="BS12" s="4">
        <v>0</v>
      </c>
      <c r="BT12" s="109">
        <v>0</v>
      </c>
      <c r="BU12" s="109">
        <v>0</v>
      </c>
      <c r="BV12" s="4">
        <v>0</v>
      </c>
      <c r="BW12" s="109">
        <v>0</v>
      </c>
      <c r="BX12" s="109">
        <v>0</v>
      </c>
      <c r="BY12" s="4">
        <v>0</v>
      </c>
      <c r="BZ12" s="109">
        <v>0</v>
      </c>
      <c r="CA12" s="109">
        <v>0</v>
      </c>
      <c r="CB12" s="4">
        <v>0</v>
      </c>
      <c r="CC12" s="109">
        <v>0</v>
      </c>
      <c r="CD12" s="109">
        <v>0</v>
      </c>
      <c r="CE12" s="4">
        <v>0</v>
      </c>
      <c r="CF12" s="109">
        <v>0</v>
      </c>
      <c r="CG12" s="109">
        <v>0</v>
      </c>
      <c r="CH12" s="4">
        <v>0</v>
      </c>
      <c r="CI12" s="113">
        <v>0</v>
      </c>
      <c r="CJ12" s="111">
        <v>0</v>
      </c>
      <c r="CK12" s="192">
        <v>0</v>
      </c>
      <c r="CL12" s="4">
        <v>0</v>
      </c>
      <c r="CM12" s="112">
        <v>35</v>
      </c>
      <c r="CN12" s="110">
        <v>0</v>
      </c>
      <c r="CO12" s="135">
        <v>0</v>
      </c>
      <c r="CP12" s="109">
        <v>1</v>
      </c>
      <c r="CQ12" s="109">
        <v>0</v>
      </c>
      <c r="CR12" s="4">
        <v>0</v>
      </c>
      <c r="CS12" s="109">
        <v>87</v>
      </c>
      <c r="CT12" s="109">
        <v>31</v>
      </c>
      <c r="CU12" s="4">
        <v>0</v>
      </c>
      <c r="CV12" s="109">
        <v>7</v>
      </c>
      <c r="CW12" s="109">
        <v>3</v>
      </c>
      <c r="CX12" s="4">
        <v>0</v>
      </c>
      <c r="CY12" s="109">
        <v>7</v>
      </c>
      <c r="CZ12" s="109">
        <v>9</v>
      </c>
      <c r="DA12" s="4">
        <v>0</v>
      </c>
      <c r="DB12" s="109">
        <v>0</v>
      </c>
      <c r="DC12" s="109">
        <v>0</v>
      </c>
      <c r="DD12" s="4">
        <v>0</v>
      </c>
      <c r="DE12" s="109">
        <v>0</v>
      </c>
      <c r="DF12" s="109">
        <v>0</v>
      </c>
      <c r="DG12" s="4">
        <v>0</v>
      </c>
      <c r="DH12" s="109">
        <v>0</v>
      </c>
      <c r="DI12" s="109">
        <v>1</v>
      </c>
      <c r="DJ12" s="4">
        <v>0</v>
      </c>
      <c r="DK12" s="109">
        <v>1</v>
      </c>
      <c r="DL12" s="109">
        <v>0</v>
      </c>
      <c r="DM12" s="4">
        <v>0</v>
      </c>
      <c r="DN12" s="109">
        <v>2</v>
      </c>
      <c r="DO12" s="109">
        <v>3</v>
      </c>
      <c r="DP12" s="4">
        <v>0</v>
      </c>
      <c r="DQ12" s="109">
        <v>0</v>
      </c>
      <c r="DR12" s="109">
        <v>0</v>
      </c>
      <c r="DS12" s="4">
        <v>0</v>
      </c>
      <c r="DT12" s="109">
        <v>0</v>
      </c>
      <c r="DU12" s="109">
        <v>0</v>
      </c>
      <c r="DV12" s="4">
        <v>0</v>
      </c>
      <c r="DW12" s="114">
        <v>11</v>
      </c>
      <c r="DX12" s="109">
        <v>49</v>
      </c>
      <c r="DY12" s="4">
        <v>0</v>
      </c>
      <c r="DZ12" s="92">
        <v>151</v>
      </c>
      <c r="EA12" s="124">
        <v>96</v>
      </c>
      <c r="EB12" s="188">
        <v>0</v>
      </c>
      <c r="EC12" s="4">
        <v>247</v>
      </c>
      <c r="ED12" s="221"/>
      <c r="EE12" s="120">
        <v>1232</v>
      </c>
      <c r="EF12" s="121">
        <v>0</v>
      </c>
      <c r="EG12" s="121">
        <v>247</v>
      </c>
      <c r="EH12" s="124">
        <v>1479</v>
      </c>
      <c r="EJ12" s="120">
        <v>1503</v>
      </c>
      <c r="EK12" s="120">
        <v>996</v>
      </c>
      <c r="EL12" s="120">
        <v>212</v>
      </c>
      <c r="EM12" s="122">
        <v>2711</v>
      </c>
    </row>
    <row r="13" spans="1:143" ht="16.5" thickTop="1" thickBot="1" x14ac:dyDescent="0.3">
      <c r="A13" s="76">
        <v>10</v>
      </c>
      <c r="B13" s="77">
        <v>1995</v>
      </c>
      <c r="C13" s="52" t="s">
        <v>21</v>
      </c>
      <c r="D13" s="47" t="s">
        <v>818</v>
      </c>
      <c r="E13" s="109">
        <v>87</v>
      </c>
      <c r="F13" s="109">
        <v>47</v>
      </c>
      <c r="G13" s="109">
        <v>0</v>
      </c>
      <c r="H13" s="109">
        <v>0</v>
      </c>
      <c r="I13" s="109">
        <v>0</v>
      </c>
      <c r="J13" s="109">
        <v>0</v>
      </c>
      <c r="K13" s="109">
        <v>37</v>
      </c>
      <c r="L13" s="109">
        <v>40</v>
      </c>
      <c r="M13" s="109">
        <v>0</v>
      </c>
      <c r="N13" s="109">
        <v>22</v>
      </c>
      <c r="O13" s="109">
        <v>51</v>
      </c>
      <c r="P13" s="109">
        <v>0</v>
      </c>
      <c r="Q13" s="109">
        <v>20</v>
      </c>
      <c r="R13" s="109">
        <v>19</v>
      </c>
      <c r="S13" s="109">
        <v>0</v>
      </c>
      <c r="T13" s="109">
        <v>11</v>
      </c>
      <c r="U13" s="109">
        <v>12</v>
      </c>
      <c r="V13" s="109">
        <v>0</v>
      </c>
      <c r="W13" s="109">
        <v>0</v>
      </c>
      <c r="X13" s="109">
        <v>0</v>
      </c>
      <c r="Y13" s="109">
        <v>0</v>
      </c>
      <c r="Z13" s="109">
        <v>0</v>
      </c>
      <c r="AA13" s="109">
        <v>5</v>
      </c>
      <c r="AB13" s="109">
        <v>0</v>
      </c>
      <c r="AC13" s="109">
        <v>2</v>
      </c>
      <c r="AD13" s="109">
        <v>10</v>
      </c>
      <c r="AE13" s="109">
        <v>0</v>
      </c>
      <c r="AF13" s="109">
        <v>0</v>
      </c>
      <c r="AG13" s="109">
        <v>0</v>
      </c>
      <c r="AH13" s="109">
        <v>0</v>
      </c>
      <c r="AI13" s="109">
        <v>0</v>
      </c>
      <c r="AJ13" s="109">
        <v>0</v>
      </c>
      <c r="AK13" s="109">
        <v>0</v>
      </c>
      <c r="AL13" s="109">
        <v>0</v>
      </c>
      <c r="AM13" s="109">
        <v>0</v>
      </c>
      <c r="AN13" s="109">
        <v>0</v>
      </c>
      <c r="AO13" s="109">
        <v>13</v>
      </c>
      <c r="AP13" s="109">
        <v>18</v>
      </c>
      <c r="AQ13" s="109">
        <v>0</v>
      </c>
      <c r="AR13" s="111">
        <v>192</v>
      </c>
      <c r="AS13" s="111">
        <v>202</v>
      </c>
      <c r="AT13" s="111">
        <v>0</v>
      </c>
      <c r="AU13" s="4">
        <v>394</v>
      </c>
      <c r="AV13" s="112">
        <v>0</v>
      </c>
      <c r="AW13" s="109">
        <v>0</v>
      </c>
      <c r="AX13" s="135">
        <v>0</v>
      </c>
      <c r="AY13" s="109">
        <v>0</v>
      </c>
      <c r="AZ13" s="109">
        <v>0</v>
      </c>
      <c r="BA13" s="135">
        <v>0</v>
      </c>
      <c r="BB13" s="109">
        <v>0</v>
      </c>
      <c r="BC13" s="109">
        <v>0</v>
      </c>
      <c r="BD13" s="135">
        <v>0</v>
      </c>
      <c r="BE13" s="109">
        <v>0</v>
      </c>
      <c r="BF13" s="109">
        <v>0</v>
      </c>
      <c r="BG13" s="135">
        <v>0</v>
      </c>
      <c r="BH13" s="109">
        <v>0</v>
      </c>
      <c r="BI13" s="109">
        <v>0</v>
      </c>
      <c r="BJ13" s="4">
        <v>0</v>
      </c>
      <c r="BK13" s="109">
        <v>0</v>
      </c>
      <c r="BL13" s="109">
        <v>0</v>
      </c>
      <c r="BM13" s="4">
        <v>0</v>
      </c>
      <c r="BN13" s="109">
        <v>0</v>
      </c>
      <c r="BO13" s="109">
        <v>0</v>
      </c>
      <c r="BP13" s="4">
        <v>0</v>
      </c>
      <c r="BQ13" s="109">
        <v>0</v>
      </c>
      <c r="BR13" s="109">
        <v>0</v>
      </c>
      <c r="BS13" s="4">
        <v>0</v>
      </c>
      <c r="BT13" s="109">
        <v>0</v>
      </c>
      <c r="BU13" s="109">
        <v>0</v>
      </c>
      <c r="BV13" s="4">
        <v>0</v>
      </c>
      <c r="BW13" s="109">
        <v>0</v>
      </c>
      <c r="BX13" s="109">
        <v>0</v>
      </c>
      <c r="BY13" s="4">
        <v>0</v>
      </c>
      <c r="BZ13" s="109">
        <v>0</v>
      </c>
      <c r="CA13" s="109">
        <v>0</v>
      </c>
      <c r="CB13" s="4">
        <v>0</v>
      </c>
      <c r="CC13" s="109">
        <v>0</v>
      </c>
      <c r="CD13" s="109">
        <v>0</v>
      </c>
      <c r="CE13" s="4">
        <v>0</v>
      </c>
      <c r="CF13" s="109">
        <v>0</v>
      </c>
      <c r="CG13" s="109">
        <v>0</v>
      </c>
      <c r="CH13" s="4">
        <v>0</v>
      </c>
      <c r="CI13" s="113">
        <v>0</v>
      </c>
      <c r="CJ13" s="111">
        <v>0</v>
      </c>
      <c r="CK13" s="192">
        <v>0</v>
      </c>
      <c r="CL13" s="4">
        <v>0</v>
      </c>
      <c r="CM13" s="112">
        <v>37</v>
      </c>
      <c r="CN13" s="110">
        <v>8</v>
      </c>
      <c r="CO13" s="135">
        <v>0</v>
      </c>
      <c r="CP13" s="109">
        <v>0</v>
      </c>
      <c r="CQ13" s="109">
        <v>0</v>
      </c>
      <c r="CR13" s="4">
        <v>0</v>
      </c>
      <c r="CS13" s="109">
        <v>4</v>
      </c>
      <c r="CT13" s="109">
        <v>4</v>
      </c>
      <c r="CU13" s="4">
        <v>0</v>
      </c>
      <c r="CV13" s="109">
        <v>2</v>
      </c>
      <c r="CW13" s="109">
        <v>8</v>
      </c>
      <c r="CX13" s="4">
        <v>0</v>
      </c>
      <c r="CY13" s="109">
        <v>29</v>
      </c>
      <c r="CZ13" s="109">
        <v>7</v>
      </c>
      <c r="DA13" s="4">
        <v>0</v>
      </c>
      <c r="DB13" s="109">
        <v>0</v>
      </c>
      <c r="DC13" s="109">
        <v>2</v>
      </c>
      <c r="DD13" s="4">
        <v>0</v>
      </c>
      <c r="DE13" s="109">
        <v>6</v>
      </c>
      <c r="DF13" s="109">
        <v>0</v>
      </c>
      <c r="DG13" s="4">
        <v>0</v>
      </c>
      <c r="DH13" s="109">
        <v>0</v>
      </c>
      <c r="DI13" s="109">
        <v>1</v>
      </c>
      <c r="DJ13" s="4">
        <v>0</v>
      </c>
      <c r="DK13" s="109">
        <v>0</v>
      </c>
      <c r="DL13" s="109">
        <v>0</v>
      </c>
      <c r="DM13" s="4">
        <v>0</v>
      </c>
      <c r="DN13" s="109">
        <v>1</v>
      </c>
      <c r="DO13" s="109">
        <v>0</v>
      </c>
      <c r="DP13" s="4">
        <v>0</v>
      </c>
      <c r="DQ13" s="109">
        <v>0</v>
      </c>
      <c r="DR13" s="109">
        <v>0</v>
      </c>
      <c r="DS13" s="4">
        <v>0</v>
      </c>
      <c r="DT13" s="109">
        <v>0</v>
      </c>
      <c r="DU13" s="109">
        <v>0</v>
      </c>
      <c r="DV13" s="4">
        <v>0</v>
      </c>
      <c r="DW13" s="114">
        <v>4</v>
      </c>
      <c r="DX13" s="109">
        <v>1</v>
      </c>
      <c r="DY13" s="4">
        <v>0</v>
      </c>
      <c r="DZ13" s="92">
        <v>83</v>
      </c>
      <c r="EA13" s="124">
        <v>31</v>
      </c>
      <c r="EB13" s="188">
        <v>0</v>
      </c>
      <c r="EC13" s="4">
        <v>114</v>
      </c>
      <c r="ED13" s="221"/>
      <c r="EE13" s="120">
        <v>394</v>
      </c>
      <c r="EF13" s="121">
        <v>0</v>
      </c>
      <c r="EG13" s="121">
        <v>114</v>
      </c>
      <c r="EH13" s="124">
        <v>508</v>
      </c>
      <c r="EJ13" s="120">
        <v>467</v>
      </c>
      <c r="EK13" s="120">
        <v>435</v>
      </c>
      <c r="EL13" s="120">
        <v>0</v>
      </c>
      <c r="EM13" s="122">
        <v>902</v>
      </c>
    </row>
    <row r="14" spans="1:143" ht="16.5" thickTop="1" thickBot="1" x14ac:dyDescent="0.3">
      <c r="A14" s="76">
        <v>11</v>
      </c>
      <c r="B14" s="77">
        <v>1996</v>
      </c>
      <c r="C14" s="52" t="s">
        <v>23</v>
      </c>
      <c r="D14" s="47" t="s">
        <v>818</v>
      </c>
      <c r="E14" s="109">
        <v>32</v>
      </c>
      <c r="F14" s="109">
        <v>11</v>
      </c>
      <c r="G14" s="109">
        <v>8</v>
      </c>
      <c r="H14" s="109">
        <v>8</v>
      </c>
      <c r="I14" s="109">
        <v>4</v>
      </c>
      <c r="J14" s="109">
        <v>4</v>
      </c>
      <c r="K14" s="109">
        <v>87</v>
      </c>
      <c r="L14" s="109">
        <v>70</v>
      </c>
      <c r="M14" s="109">
        <v>55</v>
      </c>
      <c r="N14" s="109">
        <v>38</v>
      </c>
      <c r="O14" s="109">
        <v>10</v>
      </c>
      <c r="P14" s="109">
        <v>10</v>
      </c>
      <c r="Q14" s="109">
        <v>13</v>
      </c>
      <c r="R14" s="109">
        <v>8</v>
      </c>
      <c r="S14" s="109">
        <v>7</v>
      </c>
      <c r="T14" s="109">
        <v>0</v>
      </c>
      <c r="U14" s="109">
        <v>0</v>
      </c>
      <c r="V14" s="109">
        <v>0</v>
      </c>
      <c r="W14" s="109">
        <v>9</v>
      </c>
      <c r="X14" s="109">
        <v>0</v>
      </c>
      <c r="Y14" s="109">
        <v>0</v>
      </c>
      <c r="Z14" s="109">
        <v>23</v>
      </c>
      <c r="AA14" s="109">
        <v>7</v>
      </c>
      <c r="AB14" s="109">
        <v>8</v>
      </c>
      <c r="AC14" s="109">
        <v>1</v>
      </c>
      <c r="AD14" s="109">
        <v>5</v>
      </c>
      <c r="AE14" s="109">
        <v>4</v>
      </c>
      <c r="AF14" s="109">
        <v>0</v>
      </c>
      <c r="AG14" s="109">
        <v>0</v>
      </c>
      <c r="AH14" s="109">
        <v>1</v>
      </c>
      <c r="AI14" s="109">
        <v>0</v>
      </c>
      <c r="AJ14" s="109">
        <v>0</v>
      </c>
      <c r="AK14" s="109">
        <v>0</v>
      </c>
      <c r="AL14" s="109">
        <v>0</v>
      </c>
      <c r="AM14" s="109">
        <v>0</v>
      </c>
      <c r="AN14" s="109">
        <v>0</v>
      </c>
      <c r="AO14" s="109">
        <v>59</v>
      </c>
      <c r="AP14" s="109">
        <v>20</v>
      </c>
      <c r="AQ14" s="109">
        <v>19</v>
      </c>
      <c r="AR14" s="111">
        <v>270</v>
      </c>
      <c r="AS14" s="111">
        <v>135</v>
      </c>
      <c r="AT14" s="111">
        <v>116</v>
      </c>
      <c r="AU14" s="4">
        <v>521</v>
      </c>
      <c r="AV14" s="112">
        <v>0</v>
      </c>
      <c r="AW14" s="109">
        <v>0</v>
      </c>
      <c r="AX14" s="135">
        <v>0</v>
      </c>
      <c r="AY14" s="109">
        <v>0</v>
      </c>
      <c r="AZ14" s="109">
        <v>0</v>
      </c>
      <c r="BA14" s="135">
        <v>0</v>
      </c>
      <c r="BB14" s="109">
        <v>0</v>
      </c>
      <c r="BC14" s="109">
        <v>0</v>
      </c>
      <c r="BD14" s="135">
        <v>0</v>
      </c>
      <c r="BE14" s="109">
        <v>0</v>
      </c>
      <c r="BF14" s="109">
        <v>0</v>
      </c>
      <c r="BG14" s="135">
        <v>0</v>
      </c>
      <c r="BH14" s="109">
        <v>0</v>
      </c>
      <c r="BI14" s="109">
        <v>0</v>
      </c>
      <c r="BJ14" s="4">
        <v>0</v>
      </c>
      <c r="BK14" s="109">
        <v>0</v>
      </c>
      <c r="BL14" s="109">
        <v>0</v>
      </c>
      <c r="BM14" s="4">
        <v>0</v>
      </c>
      <c r="BN14" s="109">
        <v>0</v>
      </c>
      <c r="BO14" s="109">
        <v>0</v>
      </c>
      <c r="BP14" s="4">
        <v>0</v>
      </c>
      <c r="BQ14" s="109">
        <v>0</v>
      </c>
      <c r="BR14" s="109">
        <v>0</v>
      </c>
      <c r="BS14" s="4">
        <v>0</v>
      </c>
      <c r="BT14" s="109">
        <v>0</v>
      </c>
      <c r="BU14" s="109">
        <v>0</v>
      </c>
      <c r="BV14" s="4">
        <v>0</v>
      </c>
      <c r="BW14" s="109">
        <v>0</v>
      </c>
      <c r="BX14" s="109">
        <v>0</v>
      </c>
      <c r="BY14" s="4">
        <v>0</v>
      </c>
      <c r="BZ14" s="109">
        <v>0</v>
      </c>
      <c r="CA14" s="109">
        <v>0</v>
      </c>
      <c r="CB14" s="4">
        <v>0</v>
      </c>
      <c r="CC14" s="109">
        <v>0</v>
      </c>
      <c r="CD14" s="109">
        <v>0</v>
      </c>
      <c r="CE14" s="4">
        <v>0</v>
      </c>
      <c r="CF14" s="109">
        <v>0</v>
      </c>
      <c r="CG14" s="109">
        <v>0</v>
      </c>
      <c r="CH14" s="4">
        <v>0</v>
      </c>
      <c r="CI14" s="113">
        <v>0</v>
      </c>
      <c r="CJ14" s="111">
        <v>0</v>
      </c>
      <c r="CK14" s="192">
        <v>0</v>
      </c>
      <c r="CL14" s="4">
        <v>0</v>
      </c>
      <c r="CM14" s="112">
        <v>0</v>
      </c>
      <c r="CN14" s="110">
        <v>0</v>
      </c>
      <c r="CO14" s="135">
        <v>1</v>
      </c>
      <c r="CP14" s="109">
        <v>1</v>
      </c>
      <c r="CQ14" s="109">
        <v>0</v>
      </c>
      <c r="CR14" s="4">
        <v>0</v>
      </c>
      <c r="CS14" s="109">
        <v>11</v>
      </c>
      <c r="CT14" s="109">
        <v>14</v>
      </c>
      <c r="CU14" s="4">
        <v>2</v>
      </c>
      <c r="CV14" s="109">
        <v>3</v>
      </c>
      <c r="CW14" s="109">
        <v>1</v>
      </c>
      <c r="CX14" s="4">
        <v>0</v>
      </c>
      <c r="CY14" s="109">
        <v>2</v>
      </c>
      <c r="CZ14" s="109">
        <v>4</v>
      </c>
      <c r="DA14" s="4">
        <v>0</v>
      </c>
      <c r="DB14" s="109">
        <v>0</v>
      </c>
      <c r="DC14" s="109">
        <v>0</v>
      </c>
      <c r="DD14" s="4">
        <v>0</v>
      </c>
      <c r="DE14" s="109">
        <v>0</v>
      </c>
      <c r="DF14" s="109">
        <v>0</v>
      </c>
      <c r="DG14" s="4">
        <v>0</v>
      </c>
      <c r="DH14" s="109">
        <v>1</v>
      </c>
      <c r="DI14" s="109">
        <v>0</v>
      </c>
      <c r="DJ14" s="4">
        <v>0</v>
      </c>
      <c r="DK14" s="109">
        <v>0</v>
      </c>
      <c r="DL14" s="109">
        <v>0</v>
      </c>
      <c r="DM14" s="4">
        <v>0</v>
      </c>
      <c r="DN14" s="109">
        <v>0</v>
      </c>
      <c r="DO14" s="109">
        <v>0</v>
      </c>
      <c r="DP14" s="4">
        <v>0</v>
      </c>
      <c r="DQ14" s="109">
        <v>2</v>
      </c>
      <c r="DR14" s="109">
        <v>0</v>
      </c>
      <c r="DS14" s="4">
        <v>0</v>
      </c>
      <c r="DT14" s="109">
        <v>0</v>
      </c>
      <c r="DU14" s="109">
        <v>0</v>
      </c>
      <c r="DV14" s="4">
        <v>0</v>
      </c>
      <c r="DW14" s="114">
        <v>6</v>
      </c>
      <c r="DX14" s="109">
        <v>7</v>
      </c>
      <c r="DY14" s="4">
        <v>2</v>
      </c>
      <c r="DZ14" s="92">
        <v>26</v>
      </c>
      <c r="EA14" s="124">
        <v>26</v>
      </c>
      <c r="EB14" s="188">
        <v>5</v>
      </c>
      <c r="EC14" s="4">
        <v>57</v>
      </c>
      <c r="ED14" s="221"/>
      <c r="EE14" s="120">
        <v>521</v>
      </c>
      <c r="EF14" s="121">
        <v>0</v>
      </c>
      <c r="EG14" s="121">
        <v>57</v>
      </c>
      <c r="EH14" s="124">
        <v>578</v>
      </c>
      <c r="EJ14" s="120">
        <v>566</v>
      </c>
      <c r="EK14" s="120">
        <v>296</v>
      </c>
      <c r="EL14" s="120">
        <v>237</v>
      </c>
      <c r="EM14" s="122">
        <v>1099</v>
      </c>
    </row>
    <row r="15" spans="1:143" ht="16.5" thickTop="1" thickBot="1" x14ac:dyDescent="0.3">
      <c r="A15" s="76">
        <v>12</v>
      </c>
      <c r="B15" s="77">
        <v>1996</v>
      </c>
      <c r="C15" s="52" t="s">
        <v>25</v>
      </c>
      <c r="D15" s="47" t="s">
        <v>830</v>
      </c>
      <c r="E15" s="109">
        <v>43</v>
      </c>
      <c r="F15" s="109">
        <v>26</v>
      </c>
      <c r="G15" s="109">
        <v>16</v>
      </c>
      <c r="H15" s="109">
        <v>11</v>
      </c>
      <c r="I15" s="109">
        <v>10</v>
      </c>
      <c r="J15" s="109">
        <v>12</v>
      </c>
      <c r="K15" s="109">
        <v>143</v>
      </c>
      <c r="L15" s="109">
        <v>63</v>
      </c>
      <c r="M15" s="109">
        <v>44</v>
      </c>
      <c r="N15" s="109">
        <v>21</v>
      </c>
      <c r="O15" s="109">
        <v>13</v>
      </c>
      <c r="P15" s="109">
        <v>5</v>
      </c>
      <c r="Q15" s="109">
        <v>28</v>
      </c>
      <c r="R15" s="109">
        <v>11</v>
      </c>
      <c r="S15" s="109">
        <v>11</v>
      </c>
      <c r="T15" s="109">
        <v>6</v>
      </c>
      <c r="U15" s="109">
        <v>0</v>
      </c>
      <c r="V15" s="109">
        <v>0</v>
      </c>
      <c r="W15" s="109">
        <v>8</v>
      </c>
      <c r="X15" s="109">
        <v>2</v>
      </c>
      <c r="Y15" s="109">
        <v>0</v>
      </c>
      <c r="Z15" s="109">
        <v>0</v>
      </c>
      <c r="AA15" s="109">
        <v>5</v>
      </c>
      <c r="AB15" s="109">
        <v>0</v>
      </c>
      <c r="AC15" s="109">
        <v>0</v>
      </c>
      <c r="AD15" s="109">
        <v>0</v>
      </c>
      <c r="AE15" s="109">
        <v>0</v>
      </c>
      <c r="AF15" s="109">
        <v>0</v>
      </c>
      <c r="AG15" s="109">
        <v>1</v>
      </c>
      <c r="AH15" s="109">
        <v>0</v>
      </c>
      <c r="AI15" s="109">
        <v>0</v>
      </c>
      <c r="AJ15" s="109">
        <v>1</v>
      </c>
      <c r="AK15" s="109">
        <v>0</v>
      </c>
      <c r="AL15" s="109">
        <v>0</v>
      </c>
      <c r="AM15" s="109">
        <v>0</v>
      </c>
      <c r="AN15" s="109">
        <v>0</v>
      </c>
      <c r="AO15" s="109">
        <v>6</v>
      </c>
      <c r="AP15" s="109">
        <v>12</v>
      </c>
      <c r="AQ15" s="109">
        <v>22</v>
      </c>
      <c r="AR15" s="111">
        <v>266</v>
      </c>
      <c r="AS15" s="111">
        <v>144</v>
      </c>
      <c r="AT15" s="111">
        <v>110</v>
      </c>
      <c r="AU15" s="4">
        <v>520</v>
      </c>
      <c r="AV15" s="112">
        <v>0</v>
      </c>
      <c r="AW15" s="109">
        <v>0</v>
      </c>
      <c r="AX15" s="135">
        <v>0</v>
      </c>
      <c r="AY15" s="109">
        <v>0</v>
      </c>
      <c r="AZ15" s="109">
        <v>0</v>
      </c>
      <c r="BA15" s="135">
        <v>0</v>
      </c>
      <c r="BB15" s="109">
        <v>0</v>
      </c>
      <c r="BC15" s="109">
        <v>0</v>
      </c>
      <c r="BD15" s="135">
        <v>0</v>
      </c>
      <c r="BE15" s="109">
        <v>0</v>
      </c>
      <c r="BF15" s="109">
        <v>0</v>
      </c>
      <c r="BG15" s="135">
        <v>0</v>
      </c>
      <c r="BH15" s="109">
        <v>0</v>
      </c>
      <c r="BI15" s="109">
        <v>0</v>
      </c>
      <c r="BJ15" s="4">
        <v>0</v>
      </c>
      <c r="BK15" s="109">
        <v>0</v>
      </c>
      <c r="BL15" s="109">
        <v>0</v>
      </c>
      <c r="BM15" s="4">
        <v>0</v>
      </c>
      <c r="BN15" s="109">
        <v>0</v>
      </c>
      <c r="BO15" s="109">
        <v>0</v>
      </c>
      <c r="BP15" s="4">
        <v>0</v>
      </c>
      <c r="BQ15" s="109">
        <v>0</v>
      </c>
      <c r="BR15" s="109">
        <v>0</v>
      </c>
      <c r="BS15" s="4">
        <v>0</v>
      </c>
      <c r="BT15" s="109">
        <v>0</v>
      </c>
      <c r="BU15" s="109">
        <v>0</v>
      </c>
      <c r="BV15" s="4">
        <v>0</v>
      </c>
      <c r="BW15" s="109">
        <v>0</v>
      </c>
      <c r="BX15" s="109">
        <v>0</v>
      </c>
      <c r="BY15" s="4">
        <v>0</v>
      </c>
      <c r="BZ15" s="109">
        <v>0</v>
      </c>
      <c r="CA15" s="109">
        <v>0</v>
      </c>
      <c r="CB15" s="4">
        <v>0</v>
      </c>
      <c r="CC15" s="109">
        <v>0</v>
      </c>
      <c r="CD15" s="109">
        <v>0</v>
      </c>
      <c r="CE15" s="4">
        <v>0</v>
      </c>
      <c r="CF15" s="109">
        <v>0</v>
      </c>
      <c r="CG15" s="109">
        <v>0</v>
      </c>
      <c r="CH15" s="4">
        <v>0</v>
      </c>
      <c r="CI15" s="113">
        <v>0</v>
      </c>
      <c r="CJ15" s="111">
        <v>0</v>
      </c>
      <c r="CK15" s="192">
        <v>0</v>
      </c>
      <c r="CL15" s="4">
        <v>0</v>
      </c>
      <c r="CM15" s="112">
        <v>21</v>
      </c>
      <c r="CN15" s="110">
        <v>19</v>
      </c>
      <c r="CO15" s="135">
        <v>4</v>
      </c>
      <c r="CP15" s="109">
        <v>1</v>
      </c>
      <c r="CQ15" s="109">
        <v>0</v>
      </c>
      <c r="CR15" s="4">
        <v>0</v>
      </c>
      <c r="CS15" s="109">
        <v>34</v>
      </c>
      <c r="CT15" s="109">
        <v>6</v>
      </c>
      <c r="CU15" s="4">
        <v>3</v>
      </c>
      <c r="CV15" s="109">
        <v>1</v>
      </c>
      <c r="CW15" s="109">
        <v>2</v>
      </c>
      <c r="CX15" s="4">
        <v>0</v>
      </c>
      <c r="CY15" s="109">
        <v>2</v>
      </c>
      <c r="CZ15" s="109">
        <v>3</v>
      </c>
      <c r="DA15" s="4">
        <v>0</v>
      </c>
      <c r="DB15" s="109">
        <v>0</v>
      </c>
      <c r="DC15" s="109">
        <v>0</v>
      </c>
      <c r="DD15" s="4">
        <v>0</v>
      </c>
      <c r="DE15" s="109">
        <v>5</v>
      </c>
      <c r="DF15" s="109">
        <v>0</v>
      </c>
      <c r="DG15" s="4">
        <v>0</v>
      </c>
      <c r="DH15" s="109">
        <v>0</v>
      </c>
      <c r="DI15" s="109">
        <v>0</v>
      </c>
      <c r="DJ15" s="4">
        <v>0</v>
      </c>
      <c r="DK15" s="109">
        <v>0</v>
      </c>
      <c r="DL15" s="109">
        <v>0</v>
      </c>
      <c r="DM15" s="4">
        <v>0</v>
      </c>
      <c r="DN15" s="109">
        <v>0</v>
      </c>
      <c r="DO15" s="109">
        <v>0</v>
      </c>
      <c r="DP15" s="4">
        <v>0</v>
      </c>
      <c r="DQ15" s="109">
        <v>0</v>
      </c>
      <c r="DR15" s="109">
        <v>0</v>
      </c>
      <c r="DS15" s="4">
        <v>0</v>
      </c>
      <c r="DT15" s="109">
        <v>0</v>
      </c>
      <c r="DU15" s="109">
        <v>0</v>
      </c>
      <c r="DV15" s="4">
        <v>0</v>
      </c>
      <c r="DW15" s="114">
        <v>1</v>
      </c>
      <c r="DX15" s="109">
        <v>1</v>
      </c>
      <c r="DY15" s="4">
        <v>2</v>
      </c>
      <c r="DZ15" s="92">
        <v>65</v>
      </c>
      <c r="EA15" s="124">
        <v>31</v>
      </c>
      <c r="EB15" s="188">
        <v>9</v>
      </c>
      <c r="EC15" s="4">
        <v>105</v>
      </c>
      <c r="ED15" s="221"/>
      <c r="EE15" s="120">
        <v>520</v>
      </c>
      <c r="EF15" s="121">
        <v>0</v>
      </c>
      <c r="EG15" s="121">
        <v>105</v>
      </c>
      <c r="EH15" s="124">
        <v>625</v>
      </c>
      <c r="EJ15" s="120">
        <v>597</v>
      </c>
      <c r="EK15" s="120">
        <v>319</v>
      </c>
      <c r="EL15" s="120">
        <v>229</v>
      </c>
      <c r="EM15" s="122">
        <v>1145</v>
      </c>
    </row>
    <row r="16" spans="1:143" ht="16.5" thickTop="1" thickBot="1" x14ac:dyDescent="0.3">
      <c r="A16" s="76">
        <v>13</v>
      </c>
      <c r="B16" s="77">
        <v>1996</v>
      </c>
      <c r="C16" s="52" t="s">
        <v>27</v>
      </c>
      <c r="D16" s="47" t="s">
        <v>967</v>
      </c>
      <c r="E16" s="109">
        <v>76</v>
      </c>
      <c r="F16" s="109">
        <v>57</v>
      </c>
      <c r="G16" s="109">
        <v>27</v>
      </c>
      <c r="H16" s="109">
        <v>1</v>
      </c>
      <c r="I16" s="109">
        <v>2</v>
      </c>
      <c r="J16" s="109">
        <v>6</v>
      </c>
      <c r="K16" s="109">
        <v>3</v>
      </c>
      <c r="L16" s="109">
        <v>1</v>
      </c>
      <c r="M16" s="109">
        <v>1</v>
      </c>
      <c r="N16" s="109">
        <v>14</v>
      </c>
      <c r="O16" s="109">
        <v>6</v>
      </c>
      <c r="P16" s="109">
        <v>7</v>
      </c>
      <c r="Q16" s="109">
        <v>30</v>
      </c>
      <c r="R16" s="109">
        <v>14</v>
      </c>
      <c r="S16" s="109">
        <v>22</v>
      </c>
      <c r="T16" s="109">
        <v>2</v>
      </c>
      <c r="U16" s="109">
        <v>0</v>
      </c>
      <c r="V16" s="109">
        <v>9</v>
      </c>
      <c r="W16" s="109">
        <v>1</v>
      </c>
      <c r="X16" s="109">
        <v>2</v>
      </c>
      <c r="Y16" s="109">
        <v>0</v>
      </c>
      <c r="Z16" s="109">
        <v>1</v>
      </c>
      <c r="AA16" s="109">
        <v>1</v>
      </c>
      <c r="AB16" s="109">
        <v>9</v>
      </c>
      <c r="AC16" s="109">
        <v>5</v>
      </c>
      <c r="AD16" s="109">
        <v>0</v>
      </c>
      <c r="AE16" s="109">
        <v>0</v>
      </c>
      <c r="AF16" s="109">
        <v>0</v>
      </c>
      <c r="AG16" s="109">
        <v>0</v>
      </c>
      <c r="AH16" s="109">
        <v>0</v>
      </c>
      <c r="AI16" s="109">
        <v>0</v>
      </c>
      <c r="AJ16" s="109">
        <v>0</v>
      </c>
      <c r="AK16" s="109">
        <v>0</v>
      </c>
      <c r="AL16" s="109">
        <v>1</v>
      </c>
      <c r="AM16" s="109">
        <v>0</v>
      </c>
      <c r="AN16" s="109">
        <v>0</v>
      </c>
      <c r="AO16" s="109">
        <v>0</v>
      </c>
      <c r="AP16" s="109">
        <v>6</v>
      </c>
      <c r="AQ16" s="109">
        <v>2</v>
      </c>
      <c r="AR16" s="111">
        <v>134</v>
      </c>
      <c r="AS16" s="111">
        <v>89</v>
      </c>
      <c r="AT16" s="111">
        <v>83</v>
      </c>
      <c r="AU16" s="4">
        <v>306</v>
      </c>
      <c r="AV16" s="112">
        <v>0</v>
      </c>
      <c r="AW16" s="109">
        <v>0</v>
      </c>
      <c r="AX16" s="135">
        <v>0</v>
      </c>
      <c r="AY16" s="109">
        <v>0</v>
      </c>
      <c r="AZ16" s="109">
        <v>0</v>
      </c>
      <c r="BA16" s="135">
        <v>0</v>
      </c>
      <c r="BB16" s="109">
        <v>0</v>
      </c>
      <c r="BC16" s="109">
        <v>0</v>
      </c>
      <c r="BD16" s="135">
        <v>0</v>
      </c>
      <c r="BE16" s="109">
        <v>0</v>
      </c>
      <c r="BF16" s="109">
        <v>0</v>
      </c>
      <c r="BG16" s="135">
        <v>0</v>
      </c>
      <c r="BH16" s="109">
        <v>0</v>
      </c>
      <c r="BI16" s="109">
        <v>0</v>
      </c>
      <c r="BJ16" s="4">
        <v>0</v>
      </c>
      <c r="BK16" s="109">
        <v>0</v>
      </c>
      <c r="BL16" s="109">
        <v>0</v>
      </c>
      <c r="BM16" s="4">
        <v>0</v>
      </c>
      <c r="BN16" s="109">
        <v>0</v>
      </c>
      <c r="BO16" s="109">
        <v>0</v>
      </c>
      <c r="BP16" s="4">
        <v>0</v>
      </c>
      <c r="BQ16" s="109">
        <v>0</v>
      </c>
      <c r="BR16" s="109">
        <v>0</v>
      </c>
      <c r="BS16" s="4">
        <v>0</v>
      </c>
      <c r="BT16" s="109">
        <v>0</v>
      </c>
      <c r="BU16" s="109">
        <v>0</v>
      </c>
      <c r="BV16" s="4">
        <v>0</v>
      </c>
      <c r="BW16" s="109">
        <v>0</v>
      </c>
      <c r="BX16" s="109">
        <v>0</v>
      </c>
      <c r="BY16" s="4">
        <v>0</v>
      </c>
      <c r="BZ16" s="109">
        <v>0</v>
      </c>
      <c r="CA16" s="109">
        <v>0</v>
      </c>
      <c r="CB16" s="4">
        <v>0</v>
      </c>
      <c r="CC16" s="109">
        <v>0</v>
      </c>
      <c r="CD16" s="109">
        <v>0</v>
      </c>
      <c r="CE16" s="4">
        <v>0</v>
      </c>
      <c r="CF16" s="109">
        <v>0</v>
      </c>
      <c r="CG16" s="109">
        <v>0</v>
      </c>
      <c r="CH16" s="4">
        <v>0</v>
      </c>
      <c r="CI16" s="113">
        <v>0</v>
      </c>
      <c r="CJ16" s="111">
        <v>0</v>
      </c>
      <c r="CK16" s="192">
        <v>0</v>
      </c>
      <c r="CL16" s="4">
        <v>0</v>
      </c>
      <c r="CM16" s="112">
        <v>5</v>
      </c>
      <c r="CN16" s="110">
        <v>8</v>
      </c>
      <c r="CO16" s="135">
        <v>3</v>
      </c>
      <c r="CP16" s="109">
        <v>0</v>
      </c>
      <c r="CQ16" s="109">
        <v>1</v>
      </c>
      <c r="CR16" s="4">
        <v>0</v>
      </c>
      <c r="CS16" s="109">
        <v>0</v>
      </c>
      <c r="CT16" s="109">
        <v>0</v>
      </c>
      <c r="CU16" s="4">
        <v>0</v>
      </c>
      <c r="CV16" s="109">
        <v>0</v>
      </c>
      <c r="CW16" s="109">
        <v>1</v>
      </c>
      <c r="CX16" s="4">
        <v>0</v>
      </c>
      <c r="CY16" s="109">
        <v>2</v>
      </c>
      <c r="CZ16" s="109">
        <v>2</v>
      </c>
      <c r="DA16" s="4">
        <v>1</v>
      </c>
      <c r="DB16" s="109">
        <v>0</v>
      </c>
      <c r="DC16" s="109">
        <v>0</v>
      </c>
      <c r="DD16" s="4">
        <v>0</v>
      </c>
      <c r="DE16" s="109">
        <v>0</v>
      </c>
      <c r="DF16" s="109">
        <v>0</v>
      </c>
      <c r="DG16" s="4">
        <v>0</v>
      </c>
      <c r="DH16" s="109">
        <v>0</v>
      </c>
      <c r="DI16" s="109">
        <v>0</v>
      </c>
      <c r="DJ16" s="4">
        <v>0</v>
      </c>
      <c r="DK16" s="109">
        <v>0</v>
      </c>
      <c r="DL16" s="109">
        <v>0</v>
      </c>
      <c r="DM16" s="4">
        <v>0</v>
      </c>
      <c r="DN16" s="109">
        <v>0</v>
      </c>
      <c r="DO16" s="109">
        <v>0</v>
      </c>
      <c r="DP16" s="4">
        <v>0</v>
      </c>
      <c r="DQ16" s="109">
        <v>0</v>
      </c>
      <c r="DR16" s="109">
        <v>0</v>
      </c>
      <c r="DS16" s="4">
        <v>0</v>
      </c>
      <c r="DT16" s="109">
        <v>0</v>
      </c>
      <c r="DU16" s="109">
        <v>0</v>
      </c>
      <c r="DV16" s="4">
        <v>0</v>
      </c>
      <c r="DW16" s="114">
        <v>0</v>
      </c>
      <c r="DX16" s="109">
        <v>0</v>
      </c>
      <c r="DY16" s="4">
        <v>0</v>
      </c>
      <c r="DZ16" s="92">
        <v>7</v>
      </c>
      <c r="EA16" s="124">
        <v>12</v>
      </c>
      <c r="EB16" s="188">
        <v>4</v>
      </c>
      <c r="EC16" s="4">
        <v>23</v>
      </c>
      <c r="ED16" s="221"/>
      <c r="EE16" s="120">
        <v>306</v>
      </c>
      <c r="EF16" s="121">
        <v>0</v>
      </c>
      <c r="EG16" s="121">
        <v>23</v>
      </c>
      <c r="EH16" s="124">
        <v>329</v>
      </c>
      <c r="EJ16" s="120">
        <v>275</v>
      </c>
      <c r="EK16" s="120">
        <v>190</v>
      </c>
      <c r="EL16" s="120">
        <v>170</v>
      </c>
      <c r="EM16" s="122">
        <v>635</v>
      </c>
    </row>
    <row r="17" spans="1:143" ht="16.5" thickTop="1" thickBot="1" x14ac:dyDescent="0.3">
      <c r="A17" s="76">
        <v>14</v>
      </c>
      <c r="B17" s="77">
        <v>1996</v>
      </c>
      <c r="C17" s="52" t="s">
        <v>29</v>
      </c>
      <c r="D17" s="47" t="s">
        <v>824</v>
      </c>
      <c r="E17" s="109">
        <v>0</v>
      </c>
      <c r="F17" s="109">
        <v>0</v>
      </c>
      <c r="G17" s="109">
        <v>0</v>
      </c>
      <c r="H17" s="109">
        <v>1</v>
      </c>
      <c r="I17" s="109">
        <v>0</v>
      </c>
      <c r="J17" s="109">
        <v>0</v>
      </c>
      <c r="K17" s="109">
        <v>64</v>
      </c>
      <c r="L17" s="109">
        <v>128</v>
      </c>
      <c r="M17" s="109">
        <v>89</v>
      </c>
      <c r="N17" s="109">
        <v>5</v>
      </c>
      <c r="O17" s="109">
        <v>6</v>
      </c>
      <c r="P17" s="109">
        <v>3</v>
      </c>
      <c r="Q17" s="109">
        <v>8</v>
      </c>
      <c r="R17" s="109">
        <v>14</v>
      </c>
      <c r="S17" s="109">
        <v>10</v>
      </c>
      <c r="T17" s="109">
        <v>2</v>
      </c>
      <c r="U17" s="109">
        <v>0</v>
      </c>
      <c r="V17" s="109">
        <v>5</v>
      </c>
      <c r="W17" s="109">
        <v>0</v>
      </c>
      <c r="X17" s="109">
        <v>0</v>
      </c>
      <c r="Y17" s="109">
        <v>0</v>
      </c>
      <c r="Z17" s="109">
        <v>5</v>
      </c>
      <c r="AA17" s="109">
        <v>6</v>
      </c>
      <c r="AB17" s="109">
        <v>7</v>
      </c>
      <c r="AC17" s="109">
        <v>4</v>
      </c>
      <c r="AD17" s="109">
        <v>4</v>
      </c>
      <c r="AE17" s="109">
        <v>5</v>
      </c>
      <c r="AF17" s="109">
        <v>53</v>
      </c>
      <c r="AG17" s="109">
        <v>0</v>
      </c>
      <c r="AH17" s="109">
        <v>0</v>
      </c>
      <c r="AI17" s="109">
        <v>0</v>
      </c>
      <c r="AJ17" s="109">
        <v>0</v>
      </c>
      <c r="AK17" s="109">
        <v>0</v>
      </c>
      <c r="AL17" s="109">
        <v>0</v>
      </c>
      <c r="AM17" s="109">
        <v>0</v>
      </c>
      <c r="AN17" s="109">
        <v>0</v>
      </c>
      <c r="AO17" s="109">
        <v>141</v>
      </c>
      <c r="AP17" s="109">
        <v>52</v>
      </c>
      <c r="AQ17" s="109">
        <v>16</v>
      </c>
      <c r="AR17" s="111">
        <v>283</v>
      </c>
      <c r="AS17" s="111">
        <v>210</v>
      </c>
      <c r="AT17" s="111">
        <v>135</v>
      </c>
      <c r="AU17" s="4">
        <v>628</v>
      </c>
      <c r="AV17" s="112">
        <v>0</v>
      </c>
      <c r="AW17" s="109">
        <v>0</v>
      </c>
      <c r="AX17" s="135">
        <v>0</v>
      </c>
      <c r="AY17" s="109">
        <v>0</v>
      </c>
      <c r="AZ17" s="109">
        <v>0</v>
      </c>
      <c r="BA17" s="135">
        <v>0</v>
      </c>
      <c r="BB17" s="109">
        <v>0</v>
      </c>
      <c r="BC17" s="109">
        <v>0</v>
      </c>
      <c r="BD17" s="135">
        <v>0</v>
      </c>
      <c r="BE17" s="109">
        <v>0</v>
      </c>
      <c r="BF17" s="109">
        <v>0</v>
      </c>
      <c r="BG17" s="135">
        <v>0</v>
      </c>
      <c r="BH17" s="109">
        <v>0</v>
      </c>
      <c r="BI17" s="109">
        <v>0</v>
      </c>
      <c r="BJ17" s="4">
        <v>0</v>
      </c>
      <c r="BK17" s="109">
        <v>0</v>
      </c>
      <c r="BL17" s="109">
        <v>0</v>
      </c>
      <c r="BM17" s="4">
        <v>0</v>
      </c>
      <c r="BN17" s="109">
        <v>0</v>
      </c>
      <c r="BO17" s="109">
        <v>0</v>
      </c>
      <c r="BP17" s="4">
        <v>0</v>
      </c>
      <c r="BQ17" s="109">
        <v>0</v>
      </c>
      <c r="BR17" s="109">
        <v>0</v>
      </c>
      <c r="BS17" s="4">
        <v>0</v>
      </c>
      <c r="BT17" s="109">
        <v>0</v>
      </c>
      <c r="BU17" s="109">
        <v>0</v>
      </c>
      <c r="BV17" s="4">
        <v>0</v>
      </c>
      <c r="BW17" s="109">
        <v>0</v>
      </c>
      <c r="BX17" s="109">
        <v>0</v>
      </c>
      <c r="BY17" s="4">
        <v>0</v>
      </c>
      <c r="BZ17" s="109">
        <v>0</v>
      </c>
      <c r="CA17" s="109">
        <v>0</v>
      </c>
      <c r="CB17" s="4">
        <v>0</v>
      </c>
      <c r="CC17" s="109">
        <v>0</v>
      </c>
      <c r="CD17" s="109">
        <v>0</v>
      </c>
      <c r="CE17" s="4">
        <v>0</v>
      </c>
      <c r="CF17" s="109">
        <v>0</v>
      </c>
      <c r="CG17" s="109">
        <v>0</v>
      </c>
      <c r="CH17" s="4">
        <v>0</v>
      </c>
      <c r="CI17" s="113">
        <v>0</v>
      </c>
      <c r="CJ17" s="111">
        <v>0</v>
      </c>
      <c r="CK17" s="192">
        <v>0</v>
      </c>
      <c r="CL17" s="4">
        <v>0</v>
      </c>
      <c r="CM17" s="112">
        <v>0</v>
      </c>
      <c r="CN17" s="110">
        <v>0</v>
      </c>
      <c r="CO17" s="135">
        <v>0</v>
      </c>
      <c r="CP17" s="109">
        <v>0</v>
      </c>
      <c r="CQ17" s="109">
        <v>0</v>
      </c>
      <c r="CR17" s="4">
        <v>0</v>
      </c>
      <c r="CS17" s="109">
        <v>7</v>
      </c>
      <c r="CT17" s="109">
        <v>30</v>
      </c>
      <c r="CU17" s="4">
        <v>27</v>
      </c>
      <c r="CV17" s="109">
        <v>3</v>
      </c>
      <c r="CW17" s="109">
        <v>3</v>
      </c>
      <c r="CX17" s="4">
        <v>0</v>
      </c>
      <c r="CY17" s="109">
        <v>5</v>
      </c>
      <c r="CZ17" s="109">
        <v>7</v>
      </c>
      <c r="DA17" s="4">
        <v>4</v>
      </c>
      <c r="DB17" s="109">
        <v>1</v>
      </c>
      <c r="DC17" s="109">
        <v>0</v>
      </c>
      <c r="DD17" s="4">
        <v>0</v>
      </c>
      <c r="DE17" s="109">
        <v>0</v>
      </c>
      <c r="DF17" s="109">
        <v>1</v>
      </c>
      <c r="DG17" s="4">
        <v>0</v>
      </c>
      <c r="DH17" s="109">
        <v>0</v>
      </c>
      <c r="DI17" s="109">
        <v>0</v>
      </c>
      <c r="DJ17" s="4">
        <v>0</v>
      </c>
      <c r="DK17" s="109">
        <v>0</v>
      </c>
      <c r="DL17" s="109">
        <v>2</v>
      </c>
      <c r="DM17" s="4">
        <v>0</v>
      </c>
      <c r="DN17" s="109">
        <v>8</v>
      </c>
      <c r="DO17" s="109">
        <v>0</v>
      </c>
      <c r="DP17" s="4">
        <v>0</v>
      </c>
      <c r="DQ17" s="109">
        <v>0</v>
      </c>
      <c r="DR17" s="109">
        <v>0</v>
      </c>
      <c r="DS17" s="4">
        <v>0</v>
      </c>
      <c r="DT17" s="109">
        <v>0</v>
      </c>
      <c r="DU17" s="109">
        <v>0</v>
      </c>
      <c r="DV17" s="4">
        <v>0</v>
      </c>
      <c r="DW17" s="114">
        <v>24</v>
      </c>
      <c r="DX17" s="109">
        <v>17</v>
      </c>
      <c r="DY17" s="4">
        <v>4</v>
      </c>
      <c r="DZ17" s="92">
        <v>48</v>
      </c>
      <c r="EA17" s="124">
        <v>60</v>
      </c>
      <c r="EB17" s="188">
        <v>35</v>
      </c>
      <c r="EC17" s="4">
        <v>143</v>
      </c>
      <c r="ED17" s="221"/>
      <c r="EE17" s="120">
        <v>628</v>
      </c>
      <c r="EF17" s="121">
        <v>0</v>
      </c>
      <c r="EG17" s="121">
        <v>143</v>
      </c>
      <c r="EH17" s="124">
        <v>771</v>
      </c>
      <c r="EJ17" s="120">
        <v>614</v>
      </c>
      <c r="EK17" s="120">
        <v>480</v>
      </c>
      <c r="EL17" s="120">
        <v>305</v>
      </c>
      <c r="EM17" s="122">
        <v>1399</v>
      </c>
    </row>
    <row r="18" spans="1:143" ht="16.5" thickTop="1" thickBot="1" x14ac:dyDescent="0.3">
      <c r="A18" s="76">
        <v>15</v>
      </c>
      <c r="B18" s="77">
        <v>1996</v>
      </c>
      <c r="C18" s="52" t="s">
        <v>31</v>
      </c>
      <c r="D18" s="47" t="s">
        <v>832</v>
      </c>
      <c r="E18" s="109">
        <v>2</v>
      </c>
      <c r="F18" s="109">
        <v>0</v>
      </c>
      <c r="G18" s="109">
        <v>0</v>
      </c>
      <c r="H18" s="109">
        <v>2</v>
      </c>
      <c r="I18" s="109">
        <v>2</v>
      </c>
      <c r="J18" s="109">
        <v>0</v>
      </c>
      <c r="K18" s="109">
        <v>107</v>
      </c>
      <c r="L18" s="109">
        <v>80</v>
      </c>
      <c r="M18" s="109">
        <v>54</v>
      </c>
      <c r="N18" s="109">
        <v>14</v>
      </c>
      <c r="O18" s="109">
        <v>2</v>
      </c>
      <c r="P18" s="109">
        <v>2</v>
      </c>
      <c r="Q18" s="109">
        <v>36</v>
      </c>
      <c r="R18" s="109">
        <v>20</v>
      </c>
      <c r="S18" s="109">
        <v>17</v>
      </c>
      <c r="T18" s="109">
        <v>3</v>
      </c>
      <c r="U18" s="109">
        <v>0</v>
      </c>
      <c r="V18" s="109">
        <v>1</v>
      </c>
      <c r="W18" s="109">
        <v>1</v>
      </c>
      <c r="X18" s="109">
        <v>0</v>
      </c>
      <c r="Y18" s="109">
        <v>0</v>
      </c>
      <c r="Z18" s="109">
        <v>11</v>
      </c>
      <c r="AA18" s="109">
        <v>3</v>
      </c>
      <c r="AB18" s="109">
        <v>1</v>
      </c>
      <c r="AC18" s="109">
        <v>5</v>
      </c>
      <c r="AD18" s="109">
        <v>0</v>
      </c>
      <c r="AE18" s="109">
        <v>0</v>
      </c>
      <c r="AF18" s="109">
        <v>0</v>
      </c>
      <c r="AG18" s="109">
        <v>0</v>
      </c>
      <c r="AH18" s="109">
        <v>0</v>
      </c>
      <c r="AI18" s="109">
        <v>1</v>
      </c>
      <c r="AJ18" s="109">
        <v>0</v>
      </c>
      <c r="AK18" s="109">
        <v>0</v>
      </c>
      <c r="AL18" s="109">
        <v>0</v>
      </c>
      <c r="AM18" s="109">
        <v>0</v>
      </c>
      <c r="AN18" s="109">
        <v>0</v>
      </c>
      <c r="AO18" s="109">
        <v>51</v>
      </c>
      <c r="AP18" s="109">
        <v>30</v>
      </c>
      <c r="AQ18" s="109">
        <v>5</v>
      </c>
      <c r="AR18" s="111">
        <v>233</v>
      </c>
      <c r="AS18" s="111">
        <v>137</v>
      </c>
      <c r="AT18" s="111">
        <v>80</v>
      </c>
      <c r="AU18" s="4">
        <v>450</v>
      </c>
      <c r="AV18" s="112">
        <v>0</v>
      </c>
      <c r="AW18" s="109">
        <v>0</v>
      </c>
      <c r="AX18" s="135">
        <v>0</v>
      </c>
      <c r="AY18" s="109">
        <v>0</v>
      </c>
      <c r="AZ18" s="109">
        <v>0</v>
      </c>
      <c r="BA18" s="135">
        <v>0</v>
      </c>
      <c r="BB18" s="109">
        <v>0</v>
      </c>
      <c r="BC18" s="109">
        <v>0</v>
      </c>
      <c r="BD18" s="135">
        <v>0</v>
      </c>
      <c r="BE18" s="109">
        <v>0</v>
      </c>
      <c r="BF18" s="109">
        <v>0</v>
      </c>
      <c r="BG18" s="135">
        <v>0</v>
      </c>
      <c r="BH18" s="109">
        <v>0</v>
      </c>
      <c r="BI18" s="109">
        <v>0</v>
      </c>
      <c r="BJ18" s="4">
        <v>0</v>
      </c>
      <c r="BK18" s="109">
        <v>0</v>
      </c>
      <c r="BL18" s="109">
        <v>0</v>
      </c>
      <c r="BM18" s="4">
        <v>0</v>
      </c>
      <c r="BN18" s="109">
        <v>0</v>
      </c>
      <c r="BO18" s="109">
        <v>0</v>
      </c>
      <c r="BP18" s="4">
        <v>0</v>
      </c>
      <c r="BQ18" s="109">
        <v>0</v>
      </c>
      <c r="BR18" s="109">
        <v>0</v>
      </c>
      <c r="BS18" s="4">
        <v>0</v>
      </c>
      <c r="BT18" s="109">
        <v>0</v>
      </c>
      <c r="BU18" s="109">
        <v>0</v>
      </c>
      <c r="BV18" s="4">
        <v>0</v>
      </c>
      <c r="BW18" s="109">
        <v>0</v>
      </c>
      <c r="BX18" s="109">
        <v>0</v>
      </c>
      <c r="BY18" s="4">
        <v>0</v>
      </c>
      <c r="BZ18" s="109">
        <v>0</v>
      </c>
      <c r="CA18" s="109">
        <v>0</v>
      </c>
      <c r="CB18" s="4">
        <v>0</v>
      </c>
      <c r="CC18" s="109">
        <v>0</v>
      </c>
      <c r="CD18" s="109">
        <v>0</v>
      </c>
      <c r="CE18" s="4">
        <v>0</v>
      </c>
      <c r="CF18" s="109">
        <v>0</v>
      </c>
      <c r="CG18" s="109">
        <v>0</v>
      </c>
      <c r="CH18" s="4">
        <v>0</v>
      </c>
      <c r="CI18" s="113">
        <v>0</v>
      </c>
      <c r="CJ18" s="111">
        <v>0</v>
      </c>
      <c r="CK18" s="192">
        <v>0</v>
      </c>
      <c r="CL18" s="4">
        <v>0</v>
      </c>
      <c r="CM18" s="112">
        <v>0</v>
      </c>
      <c r="CN18" s="110">
        <v>0</v>
      </c>
      <c r="CO18" s="135">
        <v>0</v>
      </c>
      <c r="CP18" s="109">
        <v>1</v>
      </c>
      <c r="CQ18" s="109">
        <v>0</v>
      </c>
      <c r="CR18" s="4">
        <v>1</v>
      </c>
      <c r="CS18" s="109">
        <v>58</v>
      </c>
      <c r="CT18" s="109">
        <v>66</v>
      </c>
      <c r="CU18" s="4">
        <v>29</v>
      </c>
      <c r="CV18" s="109">
        <v>1</v>
      </c>
      <c r="CW18" s="109">
        <v>1</v>
      </c>
      <c r="CX18" s="4">
        <v>5</v>
      </c>
      <c r="CY18" s="109">
        <v>2</v>
      </c>
      <c r="CZ18" s="109">
        <v>8</v>
      </c>
      <c r="DA18" s="4">
        <v>7</v>
      </c>
      <c r="DB18" s="109">
        <v>0</v>
      </c>
      <c r="DC18" s="109">
        <v>0</v>
      </c>
      <c r="DD18" s="4">
        <v>0</v>
      </c>
      <c r="DE18" s="109">
        <v>2</v>
      </c>
      <c r="DF18" s="109">
        <v>1</v>
      </c>
      <c r="DG18" s="4">
        <v>0</v>
      </c>
      <c r="DH18" s="109">
        <v>0</v>
      </c>
      <c r="DI18" s="109">
        <v>0</v>
      </c>
      <c r="DJ18" s="4">
        <v>0</v>
      </c>
      <c r="DK18" s="109">
        <v>0</v>
      </c>
      <c r="DL18" s="109">
        <v>2</v>
      </c>
      <c r="DM18" s="4">
        <v>0</v>
      </c>
      <c r="DN18" s="109">
        <v>0</v>
      </c>
      <c r="DO18" s="109">
        <v>0</v>
      </c>
      <c r="DP18" s="4">
        <v>0</v>
      </c>
      <c r="DQ18" s="109">
        <v>0</v>
      </c>
      <c r="DR18" s="109">
        <v>0</v>
      </c>
      <c r="DS18" s="4">
        <v>0</v>
      </c>
      <c r="DT18" s="109">
        <v>0</v>
      </c>
      <c r="DU18" s="109">
        <v>0</v>
      </c>
      <c r="DV18" s="4">
        <v>0</v>
      </c>
      <c r="DW18" s="114">
        <v>4</v>
      </c>
      <c r="DX18" s="109">
        <v>2</v>
      </c>
      <c r="DY18" s="4">
        <v>1</v>
      </c>
      <c r="DZ18" s="92">
        <v>68</v>
      </c>
      <c r="EA18" s="124">
        <v>80</v>
      </c>
      <c r="EB18" s="188">
        <v>43</v>
      </c>
      <c r="EC18" s="4">
        <v>191</v>
      </c>
      <c r="ED18" s="221"/>
      <c r="EE18" s="120">
        <v>450</v>
      </c>
      <c r="EF18" s="121">
        <v>0</v>
      </c>
      <c r="EG18" s="121">
        <v>191</v>
      </c>
      <c r="EH18" s="124">
        <v>641</v>
      </c>
      <c r="EJ18" s="120">
        <v>534</v>
      </c>
      <c r="EK18" s="120">
        <v>354</v>
      </c>
      <c r="EL18" s="120">
        <v>203</v>
      </c>
      <c r="EM18" s="122">
        <v>1091</v>
      </c>
    </row>
    <row r="19" spans="1:143" ht="16.5" thickTop="1" thickBot="1" x14ac:dyDescent="0.3">
      <c r="A19" s="76">
        <v>16</v>
      </c>
      <c r="B19" s="77">
        <v>1996</v>
      </c>
      <c r="C19" s="52" t="s">
        <v>33</v>
      </c>
      <c r="D19" s="47" t="s">
        <v>818</v>
      </c>
      <c r="E19" s="109">
        <v>107</v>
      </c>
      <c r="F19" s="109">
        <v>23</v>
      </c>
      <c r="G19" s="109">
        <v>31</v>
      </c>
      <c r="H19" s="109">
        <v>16</v>
      </c>
      <c r="I19" s="109">
        <v>9</v>
      </c>
      <c r="J19" s="109">
        <v>1</v>
      </c>
      <c r="K19" s="109">
        <v>72</v>
      </c>
      <c r="L19" s="109">
        <v>56</v>
      </c>
      <c r="M19" s="109">
        <v>46</v>
      </c>
      <c r="N19" s="109">
        <v>3</v>
      </c>
      <c r="O19" s="109">
        <v>6</v>
      </c>
      <c r="P19" s="109">
        <v>2</v>
      </c>
      <c r="Q19" s="109">
        <v>36</v>
      </c>
      <c r="R19" s="109">
        <v>46</v>
      </c>
      <c r="S19" s="109">
        <v>52</v>
      </c>
      <c r="T19" s="109">
        <v>1</v>
      </c>
      <c r="U19" s="109">
        <v>0</v>
      </c>
      <c r="V19" s="109">
        <v>1</v>
      </c>
      <c r="W19" s="109">
        <v>2</v>
      </c>
      <c r="X19" s="109">
        <v>0</v>
      </c>
      <c r="Y19" s="109">
        <v>0</v>
      </c>
      <c r="Z19" s="109">
        <v>3</v>
      </c>
      <c r="AA19" s="109">
        <v>1</v>
      </c>
      <c r="AB19" s="109">
        <v>3</v>
      </c>
      <c r="AC19" s="109">
        <v>3</v>
      </c>
      <c r="AD19" s="109">
        <v>6</v>
      </c>
      <c r="AE19" s="109">
        <v>9</v>
      </c>
      <c r="AF19" s="109">
        <v>0</v>
      </c>
      <c r="AG19" s="109">
        <v>1</v>
      </c>
      <c r="AH19" s="109">
        <v>0</v>
      </c>
      <c r="AI19" s="109">
        <v>0</v>
      </c>
      <c r="AJ19" s="109">
        <v>0</v>
      </c>
      <c r="AK19" s="109">
        <v>0</v>
      </c>
      <c r="AL19" s="109">
        <v>0</v>
      </c>
      <c r="AM19" s="109">
        <v>0</v>
      </c>
      <c r="AN19" s="109">
        <v>0</v>
      </c>
      <c r="AO19" s="109">
        <v>22</v>
      </c>
      <c r="AP19" s="109">
        <v>14</v>
      </c>
      <c r="AQ19" s="109">
        <v>15</v>
      </c>
      <c r="AR19" s="111">
        <v>265</v>
      </c>
      <c r="AS19" s="111">
        <v>162</v>
      </c>
      <c r="AT19" s="111">
        <v>160</v>
      </c>
      <c r="AU19" s="4">
        <v>587</v>
      </c>
      <c r="AV19" s="112">
        <v>0</v>
      </c>
      <c r="AW19" s="109">
        <v>1</v>
      </c>
      <c r="AX19" s="135">
        <v>0</v>
      </c>
      <c r="AY19" s="109">
        <v>0</v>
      </c>
      <c r="AZ19" s="109">
        <v>0</v>
      </c>
      <c r="BA19" s="135">
        <v>0</v>
      </c>
      <c r="BB19" s="109">
        <v>0</v>
      </c>
      <c r="BC19" s="109">
        <v>0</v>
      </c>
      <c r="BD19" s="135">
        <v>0</v>
      </c>
      <c r="BE19" s="109">
        <v>0</v>
      </c>
      <c r="BF19" s="109">
        <v>0</v>
      </c>
      <c r="BG19" s="135">
        <v>0</v>
      </c>
      <c r="BH19" s="109">
        <v>0</v>
      </c>
      <c r="BI19" s="109">
        <v>0</v>
      </c>
      <c r="BJ19" s="4">
        <v>0</v>
      </c>
      <c r="BK19" s="109">
        <v>0</v>
      </c>
      <c r="BL19" s="109">
        <v>0</v>
      </c>
      <c r="BM19" s="4">
        <v>0</v>
      </c>
      <c r="BN19" s="109">
        <v>0</v>
      </c>
      <c r="BO19" s="109">
        <v>0</v>
      </c>
      <c r="BP19" s="4">
        <v>0</v>
      </c>
      <c r="BQ19" s="109">
        <v>0</v>
      </c>
      <c r="BR19" s="109">
        <v>0</v>
      </c>
      <c r="BS19" s="4">
        <v>0</v>
      </c>
      <c r="BT19" s="109">
        <v>0</v>
      </c>
      <c r="BU19" s="109">
        <v>0</v>
      </c>
      <c r="BV19" s="4">
        <v>0</v>
      </c>
      <c r="BW19" s="109">
        <v>0</v>
      </c>
      <c r="BX19" s="109">
        <v>0</v>
      </c>
      <c r="BY19" s="4">
        <v>0</v>
      </c>
      <c r="BZ19" s="109">
        <v>0</v>
      </c>
      <c r="CA19" s="109">
        <v>0</v>
      </c>
      <c r="CB19" s="4">
        <v>0</v>
      </c>
      <c r="CC19" s="109">
        <v>0</v>
      </c>
      <c r="CD19" s="109">
        <v>0</v>
      </c>
      <c r="CE19" s="4">
        <v>0</v>
      </c>
      <c r="CF19" s="109">
        <v>0</v>
      </c>
      <c r="CG19" s="109">
        <v>0</v>
      </c>
      <c r="CH19" s="4">
        <v>0</v>
      </c>
      <c r="CI19" s="113">
        <v>0</v>
      </c>
      <c r="CJ19" s="111">
        <v>1</v>
      </c>
      <c r="CK19" s="192">
        <v>0</v>
      </c>
      <c r="CL19" s="4">
        <v>1</v>
      </c>
      <c r="CM19" s="112">
        <v>9</v>
      </c>
      <c r="CN19" s="110">
        <v>2</v>
      </c>
      <c r="CO19" s="135">
        <v>5</v>
      </c>
      <c r="CP19" s="109">
        <v>0</v>
      </c>
      <c r="CQ19" s="109">
        <v>2</v>
      </c>
      <c r="CR19" s="4">
        <v>0</v>
      </c>
      <c r="CS19" s="109">
        <v>12</v>
      </c>
      <c r="CT19" s="109">
        <v>33</v>
      </c>
      <c r="CU19" s="4">
        <v>8</v>
      </c>
      <c r="CV19" s="109">
        <v>1</v>
      </c>
      <c r="CW19" s="109">
        <v>2</v>
      </c>
      <c r="CX19" s="4">
        <v>0</v>
      </c>
      <c r="CY19" s="109">
        <v>5</v>
      </c>
      <c r="CZ19" s="109">
        <v>17</v>
      </c>
      <c r="DA19" s="4">
        <v>9</v>
      </c>
      <c r="DB19" s="109">
        <v>0</v>
      </c>
      <c r="DC19" s="109">
        <v>0</v>
      </c>
      <c r="DD19" s="4">
        <v>0</v>
      </c>
      <c r="DE19" s="109">
        <v>0</v>
      </c>
      <c r="DF19" s="109">
        <v>1</v>
      </c>
      <c r="DG19" s="4">
        <v>0</v>
      </c>
      <c r="DH19" s="109">
        <v>0</v>
      </c>
      <c r="DI19" s="109">
        <v>0</v>
      </c>
      <c r="DJ19" s="4">
        <v>0</v>
      </c>
      <c r="DK19" s="109">
        <v>0</v>
      </c>
      <c r="DL19" s="109">
        <v>0</v>
      </c>
      <c r="DM19" s="4">
        <v>0</v>
      </c>
      <c r="DN19" s="109">
        <v>0</v>
      </c>
      <c r="DO19" s="109">
        <v>0</v>
      </c>
      <c r="DP19" s="4">
        <v>0</v>
      </c>
      <c r="DQ19" s="109">
        <v>0</v>
      </c>
      <c r="DR19" s="109">
        <v>0</v>
      </c>
      <c r="DS19" s="4">
        <v>0</v>
      </c>
      <c r="DT19" s="109">
        <v>0</v>
      </c>
      <c r="DU19" s="109">
        <v>0</v>
      </c>
      <c r="DV19" s="4">
        <v>0</v>
      </c>
      <c r="DW19" s="114">
        <v>1</v>
      </c>
      <c r="DX19" s="109">
        <v>1</v>
      </c>
      <c r="DY19" s="4">
        <v>0</v>
      </c>
      <c r="DZ19" s="92">
        <v>28</v>
      </c>
      <c r="EA19" s="124">
        <v>58</v>
      </c>
      <c r="EB19" s="188">
        <v>22</v>
      </c>
      <c r="EC19" s="4">
        <v>108</v>
      </c>
      <c r="ED19" s="221"/>
      <c r="EE19" s="120">
        <v>587</v>
      </c>
      <c r="EF19" s="121">
        <v>1</v>
      </c>
      <c r="EG19" s="121">
        <v>108</v>
      </c>
      <c r="EH19" s="124">
        <v>696</v>
      </c>
      <c r="EJ19" s="120">
        <v>558</v>
      </c>
      <c r="EK19" s="120">
        <v>384</v>
      </c>
      <c r="EL19" s="120">
        <v>342</v>
      </c>
      <c r="EM19" s="122">
        <v>1284</v>
      </c>
    </row>
    <row r="20" spans="1:143" ht="16.5" thickTop="1" thickBot="1" x14ac:dyDescent="0.3">
      <c r="A20" s="76">
        <v>17</v>
      </c>
      <c r="B20" s="77">
        <v>1997</v>
      </c>
      <c r="C20" s="52" t="s">
        <v>35</v>
      </c>
      <c r="D20" s="47" t="s">
        <v>813</v>
      </c>
      <c r="E20" s="109">
        <v>39</v>
      </c>
      <c r="F20" s="109">
        <v>20</v>
      </c>
      <c r="G20" s="109">
        <v>14</v>
      </c>
      <c r="H20" s="109">
        <v>0</v>
      </c>
      <c r="I20" s="109">
        <v>1</v>
      </c>
      <c r="J20" s="109">
        <v>0</v>
      </c>
      <c r="K20" s="109">
        <v>30</v>
      </c>
      <c r="L20" s="109">
        <v>35</v>
      </c>
      <c r="M20" s="109">
        <v>16</v>
      </c>
      <c r="N20" s="109">
        <v>2</v>
      </c>
      <c r="O20" s="109">
        <v>7</v>
      </c>
      <c r="P20" s="109">
        <v>0</v>
      </c>
      <c r="Q20" s="109">
        <v>4</v>
      </c>
      <c r="R20" s="109">
        <v>0</v>
      </c>
      <c r="S20" s="109">
        <v>0</v>
      </c>
      <c r="T20" s="109">
        <v>0</v>
      </c>
      <c r="U20" s="109">
        <v>0</v>
      </c>
      <c r="V20" s="109">
        <v>0</v>
      </c>
      <c r="W20" s="109">
        <v>2</v>
      </c>
      <c r="X20" s="109">
        <v>0</v>
      </c>
      <c r="Y20" s="109">
        <v>0</v>
      </c>
      <c r="Z20" s="109">
        <v>0</v>
      </c>
      <c r="AA20" s="109">
        <v>0</v>
      </c>
      <c r="AB20" s="109">
        <v>0</v>
      </c>
      <c r="AC20" s="109">
        <v>0</v>
      </c>
      <c r="AD20" s="109">
        <v>0</v>
      </c>
      <c r="AE20" s="109">
        <v>0</v>
      </c>
      <c r="AF20" s="109">
        <v>0</v>
      </c>
      <c r="AG20" s="109">
        <v>0</v>
      </c>
      <c r="AH20" s="109">
        <v>1</v>
      </c>
      <c r="AI20" s="109">
        <v>0</v>
      </c>
      <c r="AJ20" s="109">
        <v>0</v>
      </c>
      <c r="AK20" s="109">
        <v>0</v>
      </c>
      <c r="AL20" s="109">
        <v>0</v>
      </c>
      <c r="AM20" s="109">
        <v>0</v>
      </c>
      <c r="AN20" s="109">
        <v>0</v>
      </c>
      <c r="AO20" s="109">
        <v>11</v>
      </c>
      <c r="AP20" s="109">
        <v>16</v>
      </c>
      <c r="AQ20" s="109">
        <v>3</v>
      </c>
      <c r="AR20" s="111">
        <v>88</v>
      </c>
      <c r="AS20" s="111">
        <v>79</v>
      </c>
      <c r="AT20" s="111">
        <v>34</v>
      </c>
      <c r="AU20" s="4">
        <v>201</v>
      </c>
      <c r="AV20" s="112">
        <v>0</v>
      </c>
      <c r="AW20" s="109">
        <v>0</v>
      </c>
      <c r="AX20" s="135">
        <v>0</v>
      </c>
      <c r="AY20" s="109">
        <v>0</v>
      </c>
      <c r="AZ20" s="109">
        <v>0</v>
      </c>
      <c r="BA20" s="135">
        <v>0</v>
      </c>
      <c r="BB20" s="109">
        <v>0</v>
      </c>
      <c r="BC20" s="109">
        <v>0</v>
      </c>
      <c r="BD20" s="135">
        <v>0</v>
      </c>
      <c r="BE20" s="109">
        <v>0</v>
      </c>
      <c r="BF20" s="109">
        <v>0</v>
      </c>
      <c r="BG20" s="135">
        <v>0</v>
      </c>
      <c r="BH20" s="109">
        <v>0</v>
      </c>
      <c r="BI20" s="109">
        <v>0</v>
      </c>
      <c r="BJ20" s="4">
        <v>0</v>
      </c>
      <c r="BK20" s="109">
        <v>0</v>
      </c>
      <c r="BL20" s="109">
        <v>0</v>
      </c>
      <c r="BM20" s="4">
        <v>0</v>
      </c>
      <c r="BN20" s="109">
        <v>0</v>
      </c>
      <c r="BO20" s="109">
        <v>0</v>
      </c>
      <c r="BP20" s="4">
        <v>0</v>
      </c>
      <c r="BQ20" s="109">
        <v>0</v>
      </c>
      <c r="BR20" s="109">
        <v>0</v>
      </c>
      <c r="BS20" s="4">
        <v>0</v>
      </c>
      <c r="BT20" s="109">
        <v>0</v>
      </c>
      <c r="BU20" s="109">
        <v>0</v>
      </c>
      <c r="BV20" s="4">
        <v>0</v>
      </c>
      <c r="BW20" s="109">
        <v>0</v>
      </c>
      <c r="BX20" s="109">
        <v>0</v>
      </c>
      <c r="BY20" s="4">
        <v>0</v>
      </c>
      <c r="BZ20" s="109">
        <v>0</v>
      </c>
      <c r="CA20" s="109">
        <v>0</v>
      </c>
      <c r="CB20" s="4">
        <v>0</v>
      </c>
      <c r="CC20" s="109">
        <v>0</v>
      </c>
      <c r="CD20" s="109">
        <v>0</v>
      </c>
      <c r="CE20" s="4">
        <v>0</v>
      </c>
      <c r="CF20" s="109">
        <v>0</v>
      </c>
      <c r="CG20" s="109">
        <v>0</v>
      </c>
      <c r="CH20" s="4">
        <v>0</v>
      </c>
      <c r="CI20" s="113">
        <v>0</v>
      </c>
      <c r="CJ20" s="111">
        <v>0</v>
      </c>
      <c r="CK20" s="192">
        <v>0</v>
      </c>
      <c r="CL20" s="4">
        <v>0</v>
      </c>
      <c r="CM20" s="112">
        <v>21</v>
      </c>
      <c r="CN20" s="110">
        <v>4</v>
      </c>
      <c r="CO20" s="135">
        <v>1</v>
      </c>
      <c r="CP20" s="109">
        <v>0</v>
      </c>
      <c r="CQ20" s="109">
        <v>0</v>
      </c>
      <c r="CR20" s="4">
        <v>0</v>
      </c>
      <c r="CS20" s="109">
        <v>12</v>
      </c>
      <c r="CT20" s="109">
        <v>6</v>
      </c>
      <c r="CU20" s="4">
        <v>5</v>
      </c>
      <c r="CV20" s="109">
        <v>1</v>
      </c>
      <c r="CW20" s="109">
        <v>1</v>
      </c>
      <c r="CX20" s="4">
        <v>0</v>
      </c>
      <c r="CY20" s="109">
        <v>0</v>
      </c>
      <c r="CZ20" s="109">
        <v>0</v>
      </c>
      <c r="DA20" s="4">
        <v>0</v>
      </c>
      <c r="DB20" s="109">
        <v>0</v>
      </c>
      <c r="DC20" s="109">
        <v>0</v>
      </c>
      <c r="DD20" s="4">
        <v>0</v>
      </c>
      <c r="DE20" s="109">
        <v>0</v>
      </c>
      <c r="DF20" s="109">
        <v>0</v>
      </c>
      <c r="DG20" s="4">
        <v>0</v>
      </c>
      <c r="DH20" s="109">
        <v>0</v>
      </c>
      <c r="DI20" s="109">
        <v>0</v>
      </c>
      <c r="DJ20" s="4">
        <v>0</v>
      </c>
      <c r="DK20" s="109">
        <v>0</v>
      </c>
      <c r="DL20" s="109">
        <v>0</v>
      </c>
      <c r="DM20" s="4">
        <v>0</v>
      </c>
      <c r="DN20" s="109">
        <v>0</v>
      </c>
      <c r="DO20" s="109">
        <v>0</v>
      </c>
      <c r="DP20" s="4">
        <v>0</v>
      </c>
      <c r="DQ20" s="109">
        <v>0</v>
      </c>
      <c r="DR20" s="109">
        <v>0</v>
      </c>
      <c r="DS20" s="4">
        <v>0</v>
      </c>
      <c r="DT20" s="109">
        <v>0</v>
      </c>
      <c r="DU20" s="109">
        <v>0</v>
      </c>
      <c r="DV20" s="4">
        <v>0</v>
      </c>
      <c r="DW20" s="114">
        <v>1</v>
      </c>
      <c r="DX20" s="109">
        <v>6</v>
      </c>
      <c r="DY20" s="4">
        <v>0</v>
      </c>
      <c r="DZ20" s="92">
        <v>35</v>
      </c>
      <c r="EA20" s="124">
        <v>17</v>
      </c>
      <c r="EB20" s="188">
        <v>6</v>
      </c>
      <c r="EC20" s="4">
        <v>58</v>
      </c>
      <c r="ED20" s="221"/>
      <c r="EE20" s="120">
        <v>201</v>
      </c>
      <c r="EF20" s="121">
        <v>0</v>
      </c>
      <c r="EG20" s="121">
        <v>58</v>
      </c>
      <c r="EH20" s="124">
        <v>259</v>
      </c>
      <c r="EJ20" s="120">
        <v>211</v>
      </c>
      <c r="EK20" s="120">
        <v>175</v>
      </c>
      <c r="EL20" s="120">
        <v>74</v>
      </c>
      <c r="EM20" s="122">
        <v>460</v>
      </c>
    </row>
    <row r="21" spans="1:143" ht="16.5" thickTop="1" thickBot="1" x14ac:dyDescent="0.3">
      <c r="A21" s="76">
        <v>18</v>
      </c>
      <c r="B21" s="77">
        <v>1997</v>
      </c>
      <c r="C21" s="52" t="s">
        <v>37</v>
      </c>
      <c r="D21" s="47" t="s">
        <v>826</v>
      </c>
      <c r="E21" s="109">
        <v>42</v>
      </c>
      <c r="F21" s="109">
        <v>13</v>
      </c>
      <c r="G21" s="109">
        <v>14</v>
      </c>
      <c r="H21" s="109">
        <v>5</v>
      </c>
      <c r="I21" s="109">
        <v>3</v>
      </c>
      <c r="J21" s="109">
        <v>3</v>
      </c>
      <c r="K21" s="109">
        <v>53</v>
      </c>
      <c r="L21" s="109">
        <v>27</v>
      </c>
      <c r="M21" s="109">
        <v>34</v>
      </c>
      <c r="N21" s="109">
        <v>3</v>
      </c>
      <c r="O21" s="109">
        <v>9</v>
      </c>
      <c r="P21" s="109">
        <v>9</v>
      </c>
      <c r="Q21" s="109">
        <v>27</v>
      </c>
      <c r="R21" s="109">
        <v>16</v>
      </c>
      <c r="S21" s="109">
        <v>16</v>
      </c>
      <c r="T21" s="109">
        <v>0</v>
      </c>
      <c r="U21" s="109">
        <v>0</v>
      </c>
      <c r="V21" s="109">
        <v>0</v>
      </c>
      <c r="W21" s="109">
        <v>5</v>
      </c>
      <c r="X21" s="109">
        <v>2</v>
      </c>
      <c r="Y21" s="109">
        <v>0</v>
      </c>
      <c r="Z21" s="109">
        <v>4</v>
      </c>
      <c r="AA21" s="109">
        <v>6</v>
      </c>
      <c r="AB21" s="109">
        <v>2</v>
      </c>
      <c r="AC21" s="109">
        <v>0</v>
      </c>
      <c r="AD21" s="109">
        <v>0</v>
      </c>
      <c r="AE21" s="109">
        <v>2</v>
      </c>
      <c r="AF21" s="109">
        <v>0</v>
      </c>
      <c r="AG21" s="109">
        <v>2</v>
      </c>
      <c r="AH21" s="109">
        <v>0</v>
      </c>
      <c r="AI21" s="109">
        <v>0</v>
      </c>
      <c r="AJ21" s="109">
        <v>1</v>
      </c>
      <c r="AK21" s="109">
        <v>0</v>
      </c>
      <c r="AL21" s="109">
        <v>0</v>
      </c>
      <c r="AM21" s="109">
        <v>0</v>
      </c>
      <c r="AN21" s="109">
        <v>0</v>
      </c>
      <c r="AO21" s="109">
        <v>17</v>
      </c>
      <c r="AP21" s="109">
        <v>16</v>
      </c>
      <c r="AQ21" s="109">
        <v>41</v>
      </c>
      <c r="AR21" s="111">
        <v>156</v>
      </c>
      <c r="AS21" s="111">
        <v>95</v>
      </c>
      <c r="AT21" s="111">
        <v>121</v>
      </c>
      <c r="AU21" s="4">
        <v>372</v>
      </c>
      <c r="AV21" s="112">
        <v>0</v>
      </c>
      <c r="AW21" s="109">
        <v>0</v>
      </c>
      <c r="AX21" s="135">
        <v>0</v>
      </c>
      <c r="AY21" s="109">
        <v>0</v>
      </c>
      <c r="AZ21" s="109">
        <v>0</v>
      </c>
      <c r="BA21" s="135">
        <v>0</v>
      </c>
      <c r="BB21" s="109">
        <v>0</v>
      </c>
      <c r="BC21" s="109">
        <v>0</v>
      </c>
      <c r="BD21" s="135">
        <v>0</v>
      </c>
      <c r="BE21" s="109">
        <v>0</v>
      </c>
      <c r="BF21" s="109">
        <v>0</v>
      </c>
      <c r="BG21" s="135">
        <v>0</v>
      </c>
      <c r="BH21" s="109">
        <v>0</v>
      </c>
      <c r="BI21" s="109">
        <v>0</v>
      </c>
      <c r="BJ21" s="4">
        <v>0</v>
      </c>
      <c r="BK21" s="109">
        <v>0</v>
      </c>
      <c r="BL21" s="109">
        <v>0</v>
      </c>
      <c r="BM21" s="4">
        <v>0</v>
      </c>
      <c r="BN21" s="109">
        <v>0</v>
      </c>
      <c r="BO21" s="109">
        <v>0</v>
      </c>
      <c r="BP21" s="4">
        <v>0</v>
      </c>
      <c r="BQ21" s="109">
        <v>0</v>
      </c>
      <c r="BR21" s="109">
        <v>0</v>
      </c>
      <c r="BS21" s="4">
        <v>0</v>
      </c>
      <c r="BT21" s="109">
        <v>0</v>
      </c>
      <c r="BU21" s="109">
        <v>0</v>
      </c>
      <c r="BV21" s="4">
        <v>0</v>
      </c>
      <c r="BW21" s="109">
        <v>0</v>
      </c>
      <c r="BX21" s="109">
        <v>0</v>
      </c>
      <c r="BY21" s="4">
        <v>0</v>
      </c>
      <c r="BZ21" s="109">
        <v>0</v>
      </c>
      <c r="CA21" s="109">
        <v>0</v>
      </c>
      <c r="CB21" s="4">
        <v>0</v>
      </c>
      <c r="CC21" s="109">
        <v>0</v>
      </c>
      <c r="CD21" s="109">
        <v>0</v>
      </c>
      <c r="CE21" s="4">
        <v>0</v>
      </c>
      <c r="CF21" s="109">
        <v>0</v>
      </c>
      <c r="CG21" s="109">
        <v>0</v>
      </c>
      <c r="CH21" s="4">
        <v>0</v>
      </c>
      <c r="CI21" s="113">
        <v>0</v>
      </c>
      <c r="CJ21" s="111">
        <v>0</v>
      </c>
      <c r="CK21" s="192">
        <v>0</v>
      </c>
      <c r="CL21" s="4">
        <v>0</v>
      </c>
      <c r="CM21" s="112">
        <v>11</v>
      </c>
      <c r="CN21" s="110">
        <v>15</v>
      </c>
      <c r="CO21" s="135">
        <v>1</v>
      </c>
      <c r="CP21" s="109">
        <v>2</v>
      </c>
      <c r="CQ21" s="109">
        <v>1</v>
      </c>
      <c r="CR21" s="4">
        <v>0</v>
      </c>
      <c r="CS21" s="109">
        <v>23</v>
      </c>
      <c r="CT21" s="109">
        <v>18</v>
      </c>
      <c r="CU21" s="4">
        <v>5</v>
      </c>
      <c r="CV21" s="109">
        <v>1</v>
      </c>
      <c r="CW21" s="109">
        <v>1</v>
      </c>
      <c r="CX21" s="4">
        <v>0</v>
      </c>
      <c r="CY21" s="109">
        <v>5</v>
      </c>
      <c r="CZ21" s="109">
        <v>6</v>
      </c>
      <c r="DA21" s="4">
        <v>4</v>
      </c>
      <c r="DB21" s="109">
        <v>0</v>
      </c>
      <c r="DC21" s="109">
        <v>0</v>
      </c>
      <c r="DD21" s="4">
        <v>0</v>
      </c>
      <c r="DE21" s="109">
        <v>4</v>
      </c>
      <c r="DF21" s="109">
        <v>0</v>
      </c>
      <c r="DG21" s="4">
        <v>0</v>
      </c>
      <c r="DH21" s="109">
        <v>0</v>
      </c>
      <c r="DI21" s="109">
        <v>2</v>
      </c>
      <c r="DJ21" s="4">
        <v>1</v>
      </c>
      <c r="DK21" s="109">
        <v>0</v>
      </c>
      <c r="DL21" s="109">
        <v>0</v>
      </c>
      <c r="DM21" s="4">
        <v>0</v>
      </c>
      <c r="DN21" s="109">
        <v>3</v>
      </c>
      <c r="DO21" s="109">
        <v>0</v>
      </c>
      <c r="DP21" s="4">
        <v>0</v>
      </c>
      <c r="DQ21" s="109">
        <v>0</v>
      </c>
      <c r="DR21" s="109">
        <v>0</v>
      </c>
      <c r="DS21" s="4">
        <v>0</v>
      </c>
      <c r="DT21" s="109">
        <v>0</v>
      </c>
      <c r="DU21" s="109">
        <v>0</v>
      </c>
      <c r="DV21" s="4">
        <v>0</v>
      </c>
      <c r="DW21" s="114">
        <v>5</v>
      </c>
      <c r="DX21" s="109">
        <v>28</v>
      </c>
      <c r="DY21" s="4">
        <v>1</v>
      </c>
      <c r="DZ21" s="92">
        <v>54</v>
      </c>
      <c r="EA21" s="124">
        <v>71</v>
      </c>
      <c r="EB21" s="188">
        <v>12</v>
      </c>
      <c r="EC21" s="4">
        <v>137</v>
      </c>
      <c r="ED21" s="221"/>
      <c r="EE21" s="120">
        <v>372</v>
      </c>
      <c r="EF21" s="121">
        <v>0</v>
      </c>
      <c r="EG21" s="121">
        <v>137</v>
      </c>
      <c r="EH21" s="124">
        <v>509</v>
      </c>
      <c r="EJ21" s="120">
        <v>366</v>
      </c>
      <c r="EK21" s="120">
        <v>261</v>
      </c>
      <c r="EL21" s="120">
        <v>254</v>
      </c>
      <c r="EM21" s="122">
        <v>881</v>
      </c>
    </row>
    <row r="22" spans="1:143" ht="16.5" thickTop="1" thickBot="1" x14ac:dyDescent="0.3">
      <c r="A22" s="76">
        <v>19</v>
      </c>
      <c r="B22" s="77">
        <v>1997</v>
      </c>
      <c r="C22" s="52" t="s">
        <v>39</v>
      </c>
      <c r="D22" s="47" t="s">
        <v>834</v>
      </c>
      <c r="E22" s="109">
        <v>75</v>
      </c>
      <c r="F22" s="109">
        <v>32</v>
      </c>
      <c r="G22" s="109">
        <v>31</v>
      </c>
      <c r="H22" s="109">
        <v>12</v>
      </c>
      <c r="I22" s="109">
        <v>1</v>
      </c>
      <c r="J22" s="109">
        <v>4</v>
      </c>
      <c r="K22" s="109">
        <v>51</v>
      </c>
      <c r="L22" s="109">
        <v>35</v>
      </c>
      <c r="M22" s="109">
        <v>23</v>
      </c>
      <c r="N22" s="109">
        <v>8</v>
      </c>
      <c r="O22" s="109">
        <v>1</v>
      </c>
      <c r="P22" s="109">
        <v>0</v>
      </c>
      <c r="Q22" s="109">
        <v>7</v>
      </c>
      <c r="R22" s="109">
        <v>3</v>
      </c>
      <c r="S22" s="109">
        <v>3</v>
      </c>
      <c r="T22" s="109">
        <v>0</v>
      </c>
      <c r="U22" s="109">
        <v>0</v>
      </c>
      <c r="V22" s="109">
        <v>1</v>
      </c>
      <c r="W22" s="109">
        <v>3</v>
      </c>
      <c r="X22" s="109">
        <v>0</v>
      </c>
      <c r="Y22" s="109">
        <v>1</v>
      </c>
      <c r="Z22" s="109">
        <v>0</v>
      </c>
      <c r="AA22" s="109">
        <v>0</v>
      </c>
      <c r="AB22" s="109">
        <v>0</v>
      </c>
      <c r="AC22" s="109">
        <v>8</v>
      </c>
      <c r="AD22" s="109">
        <v>0</v>
      </c>
      <c r="AE22" s="109">
        <v>0</v>
      </c>
      <c r="AF22" s="109">
        <v>1</v>
      </c>
      <c r="AG22" s="109">
        <v>0</v>
      </c>
      <c r="AH22" s="109">
        <v>0</v>
      </c>
      <c r="AI22" s="109">
        <v>0</v>
      </c>
      <c r="AJ22" s="109">
        <v>0</v>
      </c>
      <c r="AK22" s="109">
        <v>0</v>
      </c>
      <c r="AL22" s="109">
        <v>0</v>
      </c>
      <c r="AM22" s="109">
        <v>0</v>
      </c>
      <c r="AN22" s="109">
        <v>0</v>
      </c>
      <c r="AO22" s="109">
        <v>16</v>
      </c>
      <c r="AP22" s="109">
        <v>5</v>
      </c>
      <c r="AQ22" s="109">
        <v>6</v>
      </c>
      <c r="AR22" s="111">
        <v>181</v>
      </c>
      <c r="AS22" s="111">
        <v>77</v>
      </c>
      <c r="AT22" s="111">
        <v>69</v>
      </c>
      <c r="AU22" s="4">
        <v>327</v>
      </c>
      <c r="AV22" s="112">
        <v>0</v>
      </c>
      <c r="AW22" s="109">
        <v>0</v>
      </c>
      <c r="AX22" s="135">
        <v>0</v>
      </c>
      <c r="AY22" s="109">
        <v>0</v>
      </c>
      <c r="AZ22" s="109">
        <v>0</v>
      </c>
      <c r="BA22" s="135">
        <v>0</v>
      </c>
      <c r="BB22" s="109">
        <v>0</v>
      </c>
      <c r="BC22" s="109">
        <v>0</v>
      </c>
      <c r="BD22" s="135">
        <v>0</v>
      </c>
      <c r="BE22" s="109">
        <v>0</v>
      </c>
      <c r="BF22" s="109">
        <v>0</v>
      </c>
      <c r="BG22" s="135">
        <v>0</v>
      </c>
      <c r="BH22" s="109">
        <v>0</v>
      </c>
      <c r="BI22" s="109">
        <v>0</v>
      </c>
      <c r="BJ22" s="4">
        <v>0</v>
      </c>
      <c r="BK22" s="109">
        <v>0</v>
      </c>
      <c r="BL22" s="109">
        <v>0</v>
      </c>
      <c r="BM22" s="4">
        <v>0</v>
      </c>
      <c r="BN22" s="109">
        <v>0</v>
      </c>
      <c r="BO22" s="109">
        <v>0</v>
      </c>
      <c r="BP22" s="4">
        <v>0</v>
      </c>
      <c r="BQ22" s="109">
        <v>0</v>
      </c>
      <c r="BR22" s="109">
        <v>0</v>
      </c>
      <c r="BS22" s="4">
        <v>0</v>
      </c>
      <c r="BT22" s="109">
        <v>0</v>
      </c>
      <c r="BU22" s="109">
        <v>0</v>
      </c>
      <c r="BV22" s="4">
        <v>0</v>
      </c>
      <c r="BW22" s="109">
        <v>0</v>
      </c>
      <c r="BX22" s="109">
        <v>0</v>
      </c>
      <c r="BY22" s="4">
        <v>0</v>
      </c>
      <c r="BZ22" s="109">
        <v>0</v>
      </c>
      <c r="CA22" s="109">
        <v>0</v>
      </c>
      <c r="CB22" s="4">
        <v>0</v>
      </c>
      <c r="CC22" s="109">
        <v>0</v>
      </c>
      <c r="CD22" s="109">
        <v>0</v>
      </c>
      <c r="CE22" s="4">
        <v>0</v>
      </c>
      <c r="CF22" s="109">
        <v>0</v>
      </c>
      <c r="CG22" s="109">
        <v>0</v>
      </c>
      <c r="CH22" s="4">
        <v>0</v>
      </c>
      <c r="CI22" s="113">
        <v>0</v>
      </c>
      <c r="CJ22" s="111">
        <v>0</v>
      </c>
      <c r="CK22" s="192">
        <v>0</v>
      </c>
      <c r="CL22" s="4">
        <v>0</v>
      </c>
      <c r="CM22" s="112">
        <v>14</v>
      </c>
      <c r="CN22" s="110">
        <v>13</v>
      </c>
      <c r="CO22" s="135">
        <v>6</v>
      </c>
      <c r="CP22" s="109">
        <v>0</v>
      </c>
      <c r="CQ22" s="109">
        <v>0</v>
      </c>
      <c r="CR22" s="4">
        <v>0</v>
      </c>
      <c r="CS22" s="109">
        <v>21</v>
      </c>
      <c r="CT22" s="109">
        <v>12</v>
      </c>
      <c r="CU22" s="4">
        <v>7</v>
      </c>
      <c r="CV22" s="109">
        <v>1</v>
      </c>
      <c r="CW22" s="109">
        <v>0</v>
      </c>
      <c r="CX22" s="4">
        <v>0</v>
      </c>
      <c r="CY22" s="109">
        <v>0</v>
      </c>
      <c r="CZ22" s="109">
        <v>0</v>
      </c>
      <c r="DA22" s="4">
        <v>0</v>
      </c>
      <c r="DB22" s="109">
        <v>0</v>
      </c>
      <c r="DC22" s="109">
        <v>0</v>
      </c>
      <c r="DD22" s="4">
        <v>0</v>
      </c>
      <c r="DE22" s="109">
        <v>1</v>
      </c>
      <c r="DF22" s="109">
        <v>0</v>
      </c>
      <c r="DG22" s="4">
        <v>0</v>
      </c>
      <c r="DH22" s="109">
        <v>0</v>
      </c>
      <c r="DI22" s="109">
        <v>0</v>
      </c>
      <c r="DJ22" s="4">
        <v>0</v>
      </c>
      <c r="DK22" s="109">
        <v>0</v>
      </c>
      <c r="DL22" s="109">
        <v>0</v>
      </c>
      <c r="DM22" s="4">
        <v>0</v>
      </c>
      <c r="DN22" s="109">
        <v>0</v>
      </c>
      <c r="DO22" s="109">
        <v>0</v>
      </c>
      <c r="DP22" s="4">
        <v>0</v>
      </c>
      <c r="DQ22" s="109">
        <v>0</v>
      </c>
      <c r="DR22" s="109">
        <v>0</v>
      </c>
      <c r="DS22" s="4">
        <v>0</v>
      </c>
      <c r="DT22" s="109">
        <v>0</v>
      </c>
      <c r="DU22" s="109">
        <v>0</v>
      </c>
      <c r="DV22" s="4">
        <v>0</v>
      </c>
      <c r="DW22" s="114">
        <v>1</v>
      </c>
      <c r="DX22" s="109">
        <v>0</v>
      </c>
      <c r="DY22" s="4">
        <v>0</v>
      </c>
      <c r="DZ22" s="92">
        <v>38</v>
      </c>
      <c r="EA22" s="124">
        <v>25</v>
      </c>
      <c r="EB22" s="188">
        <v>13</v>
      </c>
      <c r="EC22" s="4">
        <v>76</v>
      </c>
      <c r="ED22" s="221"/>
      <c r="EE22" s="120">
        <v>327</v>
      </c>
      <c r="EF22" s="121">
        <v>0</v>
      </c>
      <c r="EG22" s="121">
        <v>76</v>
      </c>
      <c r="EH22" s="124">
        <v>403</v>
      </c>
      <c r="EJ22" s="120">
        <v>400</v>
      </c>
      <c r="EK22" s="120">
        <v>179</v>
      </c>
      <c r="EL22" s="120">
        <v>151</v>
      </c>
      <c r="EM22" s="122">
        <v>730</v>
      </c>
    </row>
    <row r="23" spans="1:143" ht="16.5" thickTop="1" thickBot="1" x14ac:dyDescent="0.3">
      <c r="A23" s="76">
        <v>20</v>
      </c>
      <c r="B23" s="77">
        <v>1997</v>
      </c>
      <c r="C23" s="52" t="s">
        <v>41</v>
      </c>
      <c r="D23" s="47" t="s">
        <v>824</v>
      </c>
      <c r="E23" s="109">
        <v>38</v>
      </c>
      <c r="F23" s="109">
        <v>11</v>
      </c>
      <c r="G23" s="109">
        <v>16</v>
      </c>
      <c r="H23" s="109">
        <v>28</v>
      </c>
      <c r="I23" s="109">
        <v>6</v>
      </c>
      <c r="J23" s="109">
        <v>16</v>
      </c>
      <c r="K23" s="109">
        <v>60</v>
      </c>
      <c r="L23" s="109">
        <v>37</v>
      </c>
      <c r="M23" s="109">
        <v>29</v>
      </c>
      <c r="N23" s="109">
        <v>18</v>
      </c>
      <c r="O23" s="109">
        <v>5</v>
      </c>
      <c r="P23" s="109">
        <v>21</v>
      </c>
      <c r="Q23" s="109">
        <v>46</v>
      </c>
      <c r="R23" s="109">
        <v>26</v>
      </c>
      <c r="S23" s="109">
        <v>37</v>
      </c>
      <c r="T23" s="109">
        <v>4</v>
      </c>
      <c r="U23" s="109">
        <v>0</v>
      </c>
      <c r="V23" s="109">
        <v>2</v>
      </c>
      <c r="W23" s="109">
        <v>6</v>
      </c>
      <c r="X23" s="109">
        <v>8</v>
      </c>
      <c r="Y23" s="109">
        <v>14</v>
      </c>
      <c r="Z23" s="109">
        <v>2</v>
      </c>
      <c r="AA23" s="109">
        <v>1</v>
      </c>
      <c r="AB23" s="109">
        <v>2</v>
      </c>
      <c r="AC23" s="109">
        <v>2</v>
      </c>
      <c r="AD23" s="109">
        <v>0</v>
      </c>
      <c r="AE23" s="109">
        <v>0</v>
      </c>
      <c r="AF23" s="109">
        <v>0</v>
      </c>
      <c r="AG23" s="109">
        <v>0</v>
      </c>
      <c r="AH23" s="109">
        <v>0</v>
      </c>
      <c r="AI23" s="109">
        <v>0</v>
      </c>
      <c r="AJ23" s="109">
        <v>0</v>
      </c>
      <c r="AK23" s="109">
        <v>0</v>
      </c>
      <c r="AL23" s="109">
        <v>0</v>
      </c>
      <c r="AM23" s="109">
        <v>0</v>
      </c>
      <c r="AN23" s="109">
        <v>0</v>
      </c>
      <c r="AO23" s="109">
        <v>24</v>
      </c>
      <c r="AP23" s="109">
        <v>1</v>
      </c>
      <c r="AQ23" s="109">
        <v>1</v>
      </c>
      <c r="AR23" s="111">
        <v>228</v>
      </c>
      <c r="AS23" s="111">
        <v>95</v>
      </c>
      <c r="AT23" s="111">
        <v>138</v>
      </c>
      <c r="AU23" s="4">
        <v>461</v>
      </c>
      <c r="AV23" s="112">
        <v>0</v>
      </c>
      <c r="AW23" s="109">
        <v>0</v>
      </c>
      <c r="AX23" s="135">
        <v>0</v>
      </c>
      <c r="AY23" s="109">
        <v>0</v>
      </c>
      <c r="AZ23" s="109">
        <v>0</v>
      </c>
      <c r="BA23" s="135">
        <v>0</v>
      </c>
      <c r="BB23" s="109">
        <v>0</v>
      </c>
      <c r="BC23" s="109">
        <v>0</v>
      </c>
      <c r="BD23" s="135">
        <v>0</v>
      </c>
      <c r="BE23" s="109">
        <v>0</v>
      </c>
      <c r="BF23" s="109">
        <v>0</v>
      </c>
      <c r="BG23" s="135">
        <v>0</v>
      </c>
      <c r="BH23" s="109">
        <v>0</v>
      </c>
      <c r="BI23" s="109">
        <v>0</v>
      </c>
      <c r="BJ23" s="4">
        <v>0</v>
      </c>
      <c r="BK23" s="109">
        <v>0</v>
      </c>
      <c r="BL23" s="109">
        <v>0</v>
      </c>
      <c r="BM23" s="4">
        <v>0</v>
      </c>
      <c r="BN23" s="109">
        <v>0</v>
      </c>
      <c r="BO23" s="109">
        <v>0</v>
      </c>
      <c r="BP23" s="4">
        <v>0</v>
      </c>
      <c r="BQ23" s="109">
        <v>0</v>
      </c>
      <c r="BR23" s="109">
        <v>0</v>
      </c>
      <c r="BS23" s="4">
        <v>0</v>
      </c>
      <c r="BT23" s="109">
        <v>0</v>
      </c>
      <c r="BU23" s="109">
        <v>0</v>
      </c>
      <c r="BV23" s="4">
        <v>0</v>
      </c>
      <c r="BW23" s="109">
        <v>0</v>
      </c>
      <c r="BX23" s="109">
        <v>0</v>
      </c>
      <c r="BY23" s="4">
        <v>0</v>
      </c>
      <c r="BZ23" s="109">
        <v>0</v>
      </c>
      <c r="CA23" s="109">
        <v>0</v>
      </c>
      <c r="CB23" s="4">
        <v>0</v>
      </c>
      <c r="CC23" s="109">
        <v>0</v>
      </c>
      <c r="CD23" s="109">
        <v>0</v>
      </c>
      <c r="CE23" s="4">
        <v>0</v>
      </c>
      <c r="CF23" s="109">
        <v>0</v>
      </c>
      <c r="CG23" s="109">
        <v>0</v>
      </c>
      <c r="CH23" s="4">
        <v>0</v>
      </c>
      <c r="CI23" s="113">
        <v>0</v>
      </c>
      <c r="CJ23" s="111">
        <v>0</v>
      </c>
      <c r="CK23" s="192">
        <v>0</v>
      </c>
      <c r="CL23" s="4">
        <v>0</v>
      </c>
      <c r="CM23" s="112">
        <v>6</v>
      </c>
      <c r="CN23" s="110">
        <v>1</v>
      </c>
      <c r="CO23" s="135">
        <v>0</v>
      </c>
      <c r="CP23" s="109">
        <v>0</v>
      </c>
      <c r="CQ23" s="109">
        <v>0</v>
      </c>
      <c r="CR23" s="4">
        <v>7</v>
      </c>
      <c r="CS23" s="109">
        <v>8</v>
      </c>
      <c r="CT23" s="109">
        <v>5</v>
      </c>
      <c r="CU23" s="4">
        <v>2</v>
      </c>
      <c r="CV23" s="109">
        <v>3</v>
      </c>
      <c r="CW23" s="109">
        <v>4</v>
      </c>
      <c r="CX23" s="4">
        <v>1</v>
      </c>
      <c r="CY23" s="109">
        <v>4</v>
      </c>
      <c r="CZ23" s="109">
        <v>10</v>
      </c>
      <c r="DA23" s="4">
        <v>7</v>
      </c>
      <c r="DB23" s="109">
        <v>0</v>
      </c>
      <c r="DC23" s="109">
        <v>0</v>
      </c>
      <c r="DD23" s="4">
        <v>0</v>
      </c>
      <c r="DE23" s="109">
        <v>1</v>
      </c>
      <c r="DF23" s="109">
        <v>4</v>
      </c>
      <c r="DG23" s="4">
        <v>3</v>
      </c>
      <c r="DH23" s="109">
        <v>0</v>
      </c>
      <c r="DI23" s="109">
        <v>0</v>
      </c>
      <c r="DJ23" s="4">
        <v>0</v>
      </c>
      <c r="DK23" s="109">
        <v>0</v>
      </c>
      <c r="DL23" s="109">
        <v>0</v>
      </c>
      <c r="DM23" s="4">
        <v>0</v>
      </c>
      <c r="DN23" s="109">
        <v>0</v>
      </c>
      <c r="DO23" s="109">
        <v>0</v>
      </c>
      <c r="DP23" s="4">
        <v>0</v>
      </c>
      <c r="DQ23" s="109">
        <v>0</v>
      </c>
      <c r="DR23" s="109">
        <v>0</v>
      </c>
      <c r="DS23" s="4">
        <v>0</v>
      </c>
      <c r="DT23" s="109">
        <v>0</v>
      </c>
      <c r="DU23" s="109">
        <v>0</v>
      </c>
      <c r="DV23" s="4">
        <v>0</v>
      </c>
      <c r="DW23" s="114">
        <v>0</v>
      </c>
      <c r="DX23" s="109">
        <v>0</v>
      </c>
      <c r="DY23" s="4">
        <v>1</v>
      </c>
      <c r="DZ23" s="92">
        <v>22</v>
      </c>
      <c r="EA23" s="124">
        <v>24</v>
      </c>
      <c r="EB23" s="188">
        <v>21</v>
      </c>
      <c r="EC23" s="4">
        <v>67</v>
      </c>
      <c r="ED23" s="221"/>
      <c r="EE23" s="120">
        <v>461</v>
      </c>
      <c r="EF23" s="121">
        <v>0</v>
      </c>
      <c r="EG23" s="121">
        <v>67</v>
      </c>
      <c r="EH23" s="124">
        <v>528</v>
      </c>
      <c r="EJ23" s="120">
        <v>478</v>
      </c>
      <c r="EK23" s="120">
        <v>214</v>
      </c>
      <c r="EL23" s="120">
        <v>297</v>
      </c>
      <c r="EM23" s="122">
        <v>989</v>
      </c>
    </row>
    <row r="24" spans="1:143" ht="16.5" thickTop="1" thickBot="1" x14ac:dyDescent="0.3">
      <c r="A24" s="76">
        <v>21</v>
      </c>
      <c r="B24" s="77">
        <v>1997</v>
      </c>
      <c r="C24" s="52" t="s">
        <v>43</v>
      </c>
      <c r="D24" s="47" t="s">
        <v>827</v>
      </c>
      <c r="E24" s="109">
        <v>36</v>
      </c>
      <c r="F24" s="109">
        <v>10</v>
      </c>
      <c r="G24" s="109">
        <v>5</v>
      </c>
      <c r="H24" s="109">
        <v>6</v>
      </c>
      <c r="I24" s="109">
        <v>2</v>
      </c>
      <c r="J24" s="109">
        <v>1</v>
      </c>
      <c r="K24" s="109">
        <v>0</v>
      </c>
      <c r="L24" s="109">
        <v>0</v>
      </c>
      <c r="M24" s="109">
        <v>0</v>
      </c>
      <c r="N24" s="109">
        <v>4</v>
      </c>
      <c r="O24" s="109">
        <v>2</v>
      </c>
      <c r="P24" s="109">
        <v>5</v>
      </c>
      <c r="Q24" s="109">
        <v>22</v>
      </c>
      <c r="R24" s="109">
        <v>28</v>
      </c>
      <c r="S24" s="109">
        <v>17</v>
      </c>
      <c r="T24" s="109">
        <v>0</v>
      </c>
      <c r="U24" s="109">
        <v>0</v>
      </c>
      <c r="V24" s="109">
        <v>0</v>
      </c>
      <c r="W24" s="109">
        <v>1</v>
      </c>
      <c r="X24" s="109">
        <v>0</v>
      </c>
      <c r="Y24" s="109">
        <v>16</v>
      </c>
      <c r="Z24" s="109">
        <v>4</v>
      </c>
      <c r="AA24" s="109">
        <v>3</v>
      </c>
      <c r="AB24" s="109">
        <v>1</v>
      </c>
      <c r="AC24" s="109">
        <v>12</v>
      </c>
      <c r="AD24" s="109">
        <v>10</v>
      </c>
      <c r="AE24" s="109">
        <v>2</v>
      </c>
      <c r="AF24" s="109">
        <v>4</v>
      </c>
      <c r="AG24" s="109">
        <v>0</v>
      </c>
      <c r="AH24" s="109">
        <v>3</v>
      </c>
      <c r="AI24" s="109">
        <v>0</v>
      </c>
      <c r="AJ24" s="109">
        <v>0</v>
      </c>
      <c r="AK24" s="109">
        <v>0</v>
      </c>
      <c r="AL24" s="109">
        <v>0</v>
      </c>
      <c r="AM24" s="109">
        <v>0</v>
      </c>
      <c r="AN24" s="109">
        <v>13</v>
      </c>
      <c r="AO24" s="109">
        <v>0</v>
      </c>
      <c r="AP24" s="109">
        <v>0</v>
      </c>
      <c r="AQ24" s="109">
        <v>0</v>
      </c>
      <c r="AR24" s="111">
        <v>89</v>
      </c>
      <c r="AS24" s="111">
        <v>55</v>
      </c>
      <c r="AT24" s="111">
        <v>63</v>
      </c>
      <c r="AU24" s="4">
        <v>207</v>
      </c>
      <c r="AV24" s="112">
        <v>0</v>
      </c>
      <c r="AW24" s="109">
        <v>0</v>
      </c>
      <c r="AX24" s="135">
        <v>0</v>
      </c>
      <c r="AY24" s="109">
        <v>0</v>
      </c>
      <c r="AZ24" s="109">
        <v>0</v>
      </c>
      <c r="BA24" s="135">
        <v>0</v>
      </c>
      <c r="BB24" s="109">
        <v>0</v>
      </c>
      <c r="BC24" s="109">
        <v>0</v>
      </c>
      <c r="BD24" s="135">
        <v>0</v>
      </c>
      <c r="BE24" s="109">
        <v>0</v>
      </c>
      <c r="BF24" s="109">
        <v>0</v>
      </c>
      <c r="BG24" s="135">
        <v>0</v>
      </c>
      <c r="BH24" s="109">
        <v>0</v>
      </c>
      <c r="BI24" s="109">
        <v>0</v>
      </c>
      <c r="BJ24" s="4">
        <v>0</v>
      </c>
      <c r="BK24" s="109">
        <v>0</v>
      </c>
      <c r="BL24" s="109">
        <v>0</v>
      </c>
      <c r="BM24" s="4">
        <v>0</v>
      </c>
      <c r="BN24" s="109">
        <v>0</v>
      </c>
      <c r="BO24" s="109">
        <v>0</v>
      </c>
      <c r="BP24" s="4">
        <v>0</v>
      </c>
      <c r="BQ24" s="109">
        <v>0</v>
      </c>
      <c r="BR24" s="109">
        <v>0</v>
      </c>
      <c r="BS24" s="4">
        <v>0</v>
      </c>
      <c r="BT24" s="109">
        <v>0</v>
      </c>
      <c r="BU24" s="109">
        <v>0</v>
      </c>
      <c r="BV24" s="4">
        <v>0</v>
      </c>
      <c r="BW24" s="109">
        <v>0</v>
      </c>
      <c r="BX24" s="109">
        <v>0</v>
      </c>
      <c r="BY24" s="4">
        <v>0</v>
      </c>
      <c r="BZ24" s="109">
        <v>0</v>
      </c>
      <c r="CA24" s="109">
        <v>0</v>
      </c>
      <c r="CB24" s="4">
        <v>0</v>
      </c>
      <c r="CC24" s="109">
        <v>0</v>
      </c>
      <c r="CD24" s="109">
        <v>0</v>
      </c>
      <c r="CE24" s="4">
        <v>0</v>
      </c>
      <c r="CF24" s="109">
        <v>0</v>
      </c>
      <c r="CG24" s="109">
        <v>0</v>
      </c>
      <c r="CH24" s="4">
        <v>0</v>
      </c>
      <c r="CI24" s="113">
        <v>0</v>
      </c>
      <c r="CJ24" s="111">
        <v>0</v>
      </c>
      <c r="CK24" s="192">
        <v>0</v>
      </c>
      <c r="CL24" s="4">
        <v>0</v>
      </c>
      <c r="CM24" s="112">
        <v>1</v>
      </c>
      <c r="CN24" s="110">
        <v>0</v>
      </c>
      <c r="CO24" s="135">
        <v>6</v>
      </c>
      <c r="CP24" s="109">
        <v>0</v>
      </c>
      <c r="CQ24" s="109">
        <v>0</v>
      </c>
      <c r="CR24" s="4">
        <v>1</v>
      </c>
      <c r="CS24" s="109">
        <v>0</v>
      </c>
      <c r="CT24" s="109">
        <v>0</v>
      </c>
      <c r="CU24" s="4">
        <v>0</v>
      </c>
      <c r="CV24" s="109">
        <v>0</v>
      </c>
      <c r="CW24" s="109">
        <v>0</v>
      </c>
      <c r="CX24" s="4">
        <v>0</v>
      </c>
      <c r="CY24" s="109">
        <v>12</v>
      </c>
      <c r="CZ24" s="109">
        <v>1</v>
      </c>
      <c r="DA24" s="4">
        <v>1</v>
      </c>
      <c r="DB24" s="109">
        <v>0</v>
      </c>
      <c r="DC24" s="109">
        <v>0</v>
      </c>
      <c r="DD24" s="4">
        <v>0</v>
      </c>
      <c r="DE24" s="109">
        <v>22</v>
      </c>
      <c r="DF24" s="109">
        <v>2</v>
      </c>
      <c r="DG24" s="4">
        <v>13</v>
      </c>
      <c r="DH24" s="109">
        <v>0</v>
      </c>
      <c r="DI24" s="109">
        <v>0</v>
      </c>
      <c r="DJ24" s="4">
        <v>0</v>
      </c>
      <c r="DK24" s="109">
        <v>0</v>
      </c>
      <c r="DL24" s="109">
        <v>0</v>
      </c>
      <c r="DM24" s="4">
        <v>0</v>
      </c>
      <c r="DN24" s="109">
        <v>22</v>
      </c>
      <c r="DO24" s="109">
        <v>1</v>
      </c>
      <c r="DP24" s="4">
        <v>0</v>
      </c>
      <c r="DQ24" s="109">
        <v>0</v>
      </c>
      <c r="DR24" s="109">
        <v>0</v>
      </c>
      <c r="DS24" s="4">
        <v>0</v>
      </c>
      <c r="DT24" s="109">
        <v>0</v>
      </c>
      <c r="DU24" s="109">
        <v>0</v>
      </c>
      <c r="DV24" s="4">
        <v>0</v>
      </c>
      <c r="DW24" s="114">
        <v>0</v>
      </c>
      <c r="DX24" s="109">
        <v>0</v>
      </c>
      <c r="DY24" s="4">
        <v>0</v>
      </c>
      <c r="DZ24" s="92">
        <v>57</v>
      </c>
      <c r="EA24" s="124">
        <v>4</v>
      </c>
      <c r="EB24" s="188">
        <v>21</v>
      </c>
      <c r="EC24" s="4">
        <v>82</v>
      </c>
      <c r="ED24" s="221"/>
      <c r="EE24" s="120">
        <v>207</v>
      </c>
      <c r="EF24" s="121">
        <v>0</v>
      </c>
      <c r="EG24" s="121">
        <v>82</v>
      </c>
      <c r="EH24" s="124">
        <v>289</v>
      </c>
      <c r="EJ24" s="120">
        <v>235</v>
      </c>
      <c r="EK24" s="120">
        <v>114</v>
      </c>
      <c r="EL24" s="120">
        <v>147</v>
      </c>
      <c r="EM24" s="122">
        <v>496</v>
      </c>
    </row>
    <row r="25" spans="1:143" ht="16.5" thickTop="1" thickBot="1" x14ac:dyDescent="0.3">
      <c r="A25" s="76">
        <v>22</v>
      </c>
      <c r="B25" s="77">
        <v>1997</v>
      </c>
      <c r="C25" s="52" t="s">
        <v>45</v>
      </c>
      <c r="D25" s="47" t="s">
        <v>814</v>
      </c>
      <c r="E25" s="109">
        <v>102</v>
      </c>
      <c r="F25" s="109">
        <v>46</v>
      </c>
      <c r="G25" s="109">
        <v>21</v>
      </c>
      <c r="H25" s="109">
        <v>3</v>
      </c>
      <c r="I25" s="109">
        <v>3</v>
      </c>
      <c r="J25" s="109">
        <v>3</v>
      </c>
      <c r="K25" s="109">
        <v>86</v>
      </c>
      <c r="L25" s="109">
        <v>28</v>
      </c>
      <c r="M25" s="109">
        <v>26</v>
      </c>
      <c r="N25" s="109">
        <v>30</v>
      </c>
      <c r="O25" s="109">
        <v>16</v>
      </c>
      <c r="P25" s="109">
        <v>4</v>
      </c>
      <c r="Q25" s="109">
        <v>20</v>
      </c>
      <c r="R25" s="109">
        <v>12</v>
      </c>
      <c r="S25" s="109">
        <v>10</v>
      </c>
      <c r="T25" s="109">
        <v>0</v>
      </c>
      <c r="U25" s="109">
        <v>0</v>
      </c>
      <c r="V25" s="109">
        <v>1</v>
      </c>
      <c r="W25" s="109">
        <v>3</v>
      </c>
      <c r="X25" s="109">
        <v>0</v>
      </c>
      <c r="Y25" s="109">
        <v>0</v>
      </c>
      <c r="Z25" s="109">
        <v>6</v>
      </c>
      <c r="AA25" s="109">
        <v>5</v>
      </c>
      <c r="AB25" s="109">
        <v>1</v>
      </c>
      <c r="AC25" s="109">
        <v>0</v>
      </c>
      <c r="AD25" s="109">
        <v>0</v>
      </c>
      <c r="AE25" s="109">
        <v>2</v>
      </c>
      <c r="AF25" s="109">
        <v>0</v>
      </c>
      <c r="AG25" s="109">
        <v>0</v>
      </c>
      <c r="AH25" s="109">
        <v>0</v>
      </c>
      <c r="AI25" s="109">
        <v>0</v>
      </c>
      <c r="AJ25" s="109">
        <v>0</v>
      </c>
      <c r="AK25" s="109">
        <v>0</v>
      </c>
      <c r="AL25" s="109">
        <v>0</v>
      </c>
      <c r="AM25" s="109">
        <v>0</v>
      </c>
      <c r="AN25" s="109">
        <v>0</v>
      </c>
      <c r="AO25" s="109">
        <v>4</v>
      </c>
      <c r="AP25" s="109">
        <v>4</v>
      </c>
      <c r="AQ25" s="109">
        <v>0</v>
      </c>
      <c r="AR25" s="111">
        <v>254</v>
      </c>
      <c r="AS25" s="111">
        <v>114</v>
      </c>
      <c r="AT25" s="111">
        <v>68</v>
      </c>
      <c r="AU25" s="4">
        <v>436</v>
      </c>
      <c r="AV25" s="112">
        <v>0</v>
      </c>
      <c r="AW25" s="109">
        <v>0</v>
      </c>
      <c r="AX25" s="135">
        <v>0</v>
      </c>
      <c r="AY25" s="109">
        <v>0</v>
      </c>
      <c r="AZ25" s="109">
        <v>0</v>
      </c>
      <c r="BA25" s="135">
        <v>0</v>
      </c>
      <c r="BB25" s="109">
        <v>0</v>
      </c>
      <c r="BC25" s="109">
        <v>0</v>
      </c>
      <c r="BD25" s="135">
        <v>0</v>
      </c>
      <c r="BE25" s="109">
        <v>0</v>
      </c>
      <c r="BF25" s="109">
        <v>0</v>
      </c>
      <c r="BG25" s="135">
        <v>0</v>
      </c>
      <c r="BH25" s="109">
        <v>0</v>
      </c>
      <c r="BI25" s="109">
        <v>0</v>
      </c>
      <c r="BJ25" s="4">
        <v>0</v>
      </c>
      <c r="BK25" s="109">
        <v>0</v>
      </c>
      <c r="BL25" s="109">
        <v>0</v>
      </c>
      <c r="BM25" s="4">
        <v>0</v>
      </c>
      <c r="BN25" s="109">
        <v>0</v>
      </c>
      <c r="BO25" s="109">
        <v>0</v>
      </c>
      <c r="BP25" s="4">
        <v>0</v>
      </c>
      <c r="BQ25" s="109">
        <v>0</v>
      </c>
      <c r="BR25" s="109">
        <v>0</v>
      </c>
      <c r="BS25" s="4">
        <v>0</v>
      </c>
      <c r="BT25" s="109">
        <v>0</v>
      </c>
      <c r="BU25" s="109">
        <v>0</v>
      </c>
      <c r="BV25" s="4">
        <v>0</v>
      </c>
      <c r="BW25" s="109">
        <v>0</v>
      </c>
      <c r="BX25" s="109">
        <v>0</v>
      </c>
      <c r="BY25" s="4">
        <v>0</v>
      </c>
      <c r="BZ25" s="109">
        <v>0</v>
      </c>
      <c r="CA25" s="109">
        <v>0</v>
      </c>
      <c r="CB25" s="4">
        <v>0</v>
      </c>
      <c r="CC25" s="109">
        <v>0</v>
      </c>
      <c r="CD25" s="109">
        <v>0</v>
      </c>
      <c r="CE25" s="4">
        <v>0</v>
      </c>
      <c r="CF25" s="109">
        <v>0</v>
      </c>
      <c r="CG25" s="109">
        <v>0</v>
      </c>
      <c r="CH25" s="4">
        <v>0</v>
      </c>
      <c r="CI25" s="113">
        <v>0</v>
      </c>
      <c r="CJ25" s="111">
        <v>0</v>
      </c>
      <c r="CK25" s="192">
        <v>0</v>
      </c>
      <c r="CL25" s="4">
        <v>0</v>
      </c>
      <c r="CM25" s="112">
        <v>11</v>
      </c>
      <c r="CN25" s="110">
        <v>9</v>
      </c>
      <c r="CO25" s="135">
        <v>3</v>
      </c>
      <c r="CP25" s="109">
        <v>3</v>
      </c>
      <c r="CQ25" s="109">
        <v>0</v>
      </c>
      <c r="CR25" s="4">
        <v>0</v>
      </c>
      <c r="CS25" s="109">
        <v>22</v>
      </c>
      <c r="CT25" s="109">
        <v>4</v>
      </c>
      <c r="CU25" s="4">
        <v>3</v>
      </c>
      <c r="CV25" s="109">
        <v>4</v>
      </c>
      <c r="CW25" s="109">
        <v>4</v>
      </c>
      <c r="CX25" s="4">
        <v>0</v>
      </c>
      <c r="CY25" s="109">
        <v>3</v>
      </c>
      <c r="CZ25" s="109">
        <v>2</v>
      </c>
      <c r="DA25" s="4">
        <v>1</v>
      </c>
      <c r="DB25" s="109">
        <v>1</v>
      </c>
      <c r="DC25" s="109">
        <v>0</v>
      </c>
      <c r="DD25" s="4">
        <v>0</v>
      </c>
      <c r="DE25" s="109">
        <v>0</v>
      </c>
      <c r="DF25" s="109">
        <v>0</v>
      </c>
      <c r="DG25" s="4">
        <v>0</v>
      </c>
      <c r="DH25" s="109">
        <v>0</v>
      </c>
      <c r="DI25" s="109">
        <v>1</v>
      </c>
      <c r="DJ25" s="4">
        <v>0</v>
      </c>
      <c r="DK25" s="109">
        <v>0</v>
      </c>
      <c r="DL25" s="109">
        <v>0</v>
      </c>
      <c r="DM25" s="4">
        <v>0</v>
      </c>
      <c r="DN25" s="109">
        <v>0</v>
      </c>
      <c r="DO25" s="109">
        <v>0</v>
      </c>
      <c r="DP25" s="4">
        <v>0</v>
      </c>
      <c r="DQ25" s="109">
        <v>0</v>
      </c>
      <c r="DR25" s="109">
        <v>0</v>
      </c>
      <c r="DS25" s="4">
        <v>0</v>
      </c>
      <c r="DT25" s="109">
        <v>0</v>
      </c>
      <c r="DU25" s="109">
        <v>0</v>
      </c>
      <c r="DV25" s="4">
        <v>0</v>
      </c>
      <c r="DW25" s="114">
        <v>2</v>
      </c>
      <c r="DX25" s="109">
        <v>1</v>
      </c>
      <c r="DY25" s="4">
        <v>0</v>
      </c>
      <c r="DZ25" s="92">
        <v>46</v>
      </c>
      <c r="EA25" s="124">
        <v>21</v>
      </c>
      <c r="EB25" s="188">
        <v>7</v>
      </c>
      <c r="EC25" s="4">
        <v>74</v>
      </c>
      <c r="ED25" s="221"/>
      <c r="EE25" s="120">
        <v>436</v>
      </c>
      <c r="EF25" s="121">
        <v>0</v>
      </c>
      <c r="EG25" s="121">
        <v>74</v>
      </c>
      <c r="EH25" s="124">
        <v>510</v>
      </c>
      <c r="EJ25" s="120">
        <v>554</v>
      </c>
      <c r="EK25" s="120">
        <v>249</v>
      </c>
      <c r="EL25" s="120">
        <v>143</v>
      </c>
      <c r="EM25" s="122">
        <v>946</v>
      </c>
    </row>
    <row r="26" spans="1:143" ht="16.5" thickTop="1" thickBot="1" x14ac:dyDescent="0.3">
      <c r="A26" s="76">
        <v>23</v>
      </c>
      <c r="B26" s="77">
        <v>1997</v>
      </c>
      <c r="C26" s="52" t="s">
        <v>47</v>
      </c>
      <c r="D26" s="47" t="s">
        <v>818</v>
      </c>
      <c r="E26" s="109">
        <v>83</v>
      </c>
      <c r="F26" s="109">
        <v>19</v>
      </c>
      <c r="G26" s="109">
        <v>12</v>
      </c>
      <c r="H26" s="109">
        <v>2</v>
      </c>
      <c r="I26" s="109">
        <v>0</v>
      </c>
      <c r="J26" s="109">
        <v>1</v>
      </c>
      <c r="K26" s="109">
        <v>50</v>
      </c>
      <c r="L26" s="109">
        <v>34</v>
      </c>
      <c r="M26" s="109">
        <v>47</v>
      </c>
      <c r="N26" s="109">
        <v>7</v>
      </c>
      <c r="O26" s="109">
        <v>10</v>
      </c>
      <c r="P26" s="109">
        <v>2</v>
      </c>
      <c r="Q26" s="109">
        <v>15</v>
      </c>
      <c r="R26" s="109">
        <v>19</v>
      </c>
      <c r="S26" s="109">
        <v>10</v>
      </c>
      <c r="T26" s="109">
        <v>1</v>
      </c>
      <c r="U26" s="109">
        <v>1</v>
      </c>
      <c r="V26" s="109">
        <v>2</v>
      </c>
      <c r="W26" s="109">
        <v>2</v>
      </c>
      <c r="X26" s="109">
        <v>0</v>
      </c>
      <c r="Y26" s="109">
        <v>1</v>
      </c>
      <c r="Z26" s="109">
        <v>10</v>
      </c>
      <c r="AA26" s="109">
        <v>10</v>
      </c>
      <c r="AB26" s="109">
        <v>2</v>
      </c>
      <c r="AC26" s="109">
        <v>4</v>
      </c>
      <c r="AD26" s="109">
        <v>0</v>
      </c>
      <c r="AE26" s="109">
        <v>0</v>
      </c>
      <c r="AF26" s="109">
        <v>0</v>
      </c>
      <c r="AG26" s="109">
        <v>0</v>
      </c>
      <c r="AH26" s="109">
        <v>0</v>
      </c>
      <c r="AI26" s="109">
        <v>0</v>
      </c>
      <c r="AJ26" s="109">
        <v>0</v>
      </c>
      <c r="AK26" s="109">
        <v>0</v>
      </c>
      <c r="AL26" s="109">
        <v>0</v>
      </c>
      <c r="AM26" s="109">
        <v>0</v>
      </c>
      <c r="AN26" s="109">
        <v>0</v>
      </c>
      <c r="AO26" s="109">
        <v>0</v>
      </c>
      <c r="AP26" s="109">
        <v>0</v>
      </c>
      <c r="AQ26" s="109">
        <v>0</v>
      </c>
      <c r="AR26" s="111">
        <v>174</v>
      </c>
      <c r="AS26" s="111">
        <v>93</v>
      </c>
      <c r="AT26" s="111">
        <v>77</v>
      </c>
      <c r="AU26" s="4">
        <v>344</v>
      </c>
      <c r="AV26" s="112">
        <v>0</v>
      </c>
      <c r="AW26" s="109">
        <v>0</v>
      </c>
      <c r="AX26" s="135">
        <v>0</v>
      </c>
      <c r="AY26" s="109">
        <v>0</v>
      </c>
      <c r="AZ26" s="109">
        <v>0</v>
      </c>
      <c r="BA26" s="135">
        <v>0</v>
      </c>
      <c r="BB26" s="109">
        <v>0</v>
      </c>
      <c r="BC26" s="109">
        <v>0</v>
      </c>
      <c r="BD26" s="135">
        <v>0</v>
      </c>
      <c r="BE26" s="109">
        <v>0</v>
      </c>
      <c r="BF26" s="109">
        <v>0</v>
      </c>
      <c r="BG26" s="135">
        <v>0</v>
      </c>
      <c r="BH26" s="109">
        <v>0</v>
      </c>
      <c r="BI26" s="109">
        <v>0</v>
      </c>
      <c r="BJ26" s="4">
        <v>0</v>
      </c>
      <c r="BK26" s="109">
        <v>0</v>
      </c>
      <c r="BL26" s="109">
        <v>0</v>
      </c>
      <c r="BM26" s="4">
        <v>0</v>
      </c>
      <c r="BN26" s="109">
        <v>0</v>
      </c>
      <c r="BO26" s="109">
        <v>0</v>
      </c>
      <c r="BP26" s="4">
        <v>0</v>
      </c>
      <c r="BQ26" s="109">
        <v>0</v>
      </c>
      <c r="BR26" s="109">
        <v>0</v>
      </c>
      <c r="BS26" s="4">
        <v>0</v>
      </c>
      <c r="BT26" s="109">
        <v>0</v>
      </c>
      <c r="BU26" s="109">
        <v>0</v>
      </c>
      <c r="BV26" s="4">
        <v>0</v>
      </c>
      <c r="BW26" s="109">
        <v>0</v>
      </c>
      <c r="BX26" s="109">
        <v>0</v>
      </c>
      <c r="BY26" s="4">
        <v>0</v>
      </c>
      <c r="BZ26" s="109">
        <v>0</v>
      </c>
      <c r="CA26" s="109">
        <v>0</v>
      </c>
      <c r="CB26" s="4">
        <v>0</v>
      </c>
      <c r="CC26" s="109">
        <v>0</v>
      </c>
      <c r="CD26" s="109">
        <v>0</v>
      </c>
      <c r="CE26" s="4">
        <v>0</v>
      </c>
      <c r="CF26" s="109">
        <v>0</v>
      </c>
      <c r="CG26" s="109">
        <v>0</v>
      </c>
      <c r="CH26" s="4">
        <v>0</v>
      </c>
      <c r="CI26" s="113">
        <v>0</v>
      </c>
      <c r="CJ26" s="111">
        <v>0</v>
      </c>
      <c r="CK26" s="192">
        <v>0</v>
      </c>
      <c r="CL26" s="4">
        <v>0</v>
      </c>
      <c r="CM26" s="112">
        <v>7</v>
      </c>
      <c r="CN26" s="110">
        <v>1</v>
      </c>
      <c r="CO26" s="135">
        <v>2</v>
      </c>
      <c r="CP26" s="109">
        <v>0</v>
      </c>
      <c r="CQ26" s="109">
        <v>0</v>
      </c>
      <c r="CR26" s="4">
        <v>0</v>
      </c>
      <c r="CS26" s="109">
        <v>4</v>
      </c>
      <c r="CT26" s="109">
        <v>1</v>
      </c>
      <c r="CU26" s="4">
        <v>5</v>
      </c>
      <c r="CV26" s="109">
        <v>1</v>
      </c>
      <c r="CW26" s="109">
        <v>1</v>
      </c>
      <c r="CX26" s="4">
        <v>0</v>
      </c>
      <c r="CY26" s="109">
        <v>2</v>
      </c>
      <c r="CZ26" s="109">
        <v>4</v>
      </c>
      <c r="DA26" s="4">
        <v>1</v>
      </c>
      <c r="DB26" s="109">
        <v>0</v>
      </c>
      <c r="DC26" s="109">
        <v>0</v>
      </c>
      <c r="DD26" s="4">
        <v>0</v>
      </c>
      <c r="DE26" s="109">
        <v>0</v>
      </c>
      <c r="DF26" s="109">
        <v>0</v>
      </c>
      <c r="DG26" s="4">
        <v>0</v>
      </c>
      <c r="DH26" s="109">
        <v>0</v>
      </c>
      <c r="DI26" s="109">
        <v>0</v>
      </c>
      <c r="DJ26" s="4">
        <v>0</v>
      </c>
      <c r="DK26" s="109">
        <v>0</v>
      </c>
      <c r="DL26" s="109">
        <v>0</v>
      </c>
      <c r="DM26" s="4">
        <v>0</v>
      </c>
      <c r="DN26" s="109">
        <v>0</v>
      </c>
      <c r="DO26" s="109">
        <v>0</v>
      </c>
      <c r="DP26" s="4">
        <v>0</v>
      </c>
      <c r="DQ26" s="109">
        <v>0</v>
      </c>
      <c r="DR26" s="109">
        <v>0</v>
      </c>
      <c r="DS26" s="4">
        <v>0</v>
      </c>
      <c r="DT26" s="109">
        <v>0</v>
      </c>
      <c r="DU26" s="109">
        <v>0</v>
      </c>
      <c r="DV26" s="4">
        <v>0</v>
      </c>
      <c r="DW26" s="114">
        <v>0</v>
      </c>
      <c r="DX26" s="109">
        <v>0</v>
      </c>
      <c r="DY26" s="4">
        <v>1</v>
      </c>
      <c r="DZ26" s="92">
        <v>14</v>
      </c>
      <c r="EA26" s="124">
        <v>7</v>
      </c>
      <c r="EB26" s="188">
        <v>9</v>
      </c>
      <c r="EC26" s="4">
        <v>30</v>
      </c>
      <c r="ED26" s="221"/>
      <c r="EE26" s="120">
        <v>344</v>
      </c>
      <c r="EF26" s="121">
        <v>0</v>
      </c>
      <c r="EG26" s="121">
        <v>30</v>
      </c>
      <c r="EH26" s="124">
        <v>374</v>
      </c>
      <c r="EJ26" s="120">
        <v>362</v>
      </c>
      <c r="EK26" s="120">
        <v>193</v>
      </c>
      <c r="EL26" s="120">
        <v>163</v>
      </c>
      <c r="EM26" s="122">
        <v>718</v>
      </c>
    </row>
    <row r="27" spans="1:143" ht="16.5" thickTop="1" thickBot="1" x14ac:dyDescent="0.3">
      <c r="A27" s="76">
        <v>24</v>
      </c>
      <c r="B27" s="77">
        <v>1997</v>
      </c>
      <c r="C27" s="52" t="s">
        <v>49</v>
      </c>
      <c r="D27" s="47" t="s">
        <v>967</v>
      </c>
      <c r="E27" s="109">
        <v>78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68</v>
      </c>
      <c r="L27" s="109">
        <v>45</v>
      </c>
      <c r="M27" s="109">
        <v>8</v>
      </c>
      <c r="N27" s="109">
        <v>0</v>
      </c>
      <c r="O27" s="109">
        <v>1</v>
      </c>
      <c r="P27" s="109">
        <v>0</v>
      </c>
      <c r="Q27" s="109">
        <v>4</v>
      </c>
      <c r="R27" s="109">
        <v>8</v>
      </c>
      <c r="S27" s="109">
        <v>4</v>
      </c>
      <c r="T27" s="109">
        <v>0</v>
      </c>
      <c r="U27" s="109">
        <v>0</v>
      </c>
      <c r="V27" s="109">
        <v>0</v>
      </c>
      <c r="W27" s="109">
        <v>0</v>
      </c>
      <c r="X27" s="109">
        <v>0</v>
      </c>
      <c r="Y27" s="109">
        <v>0</v>
      </c>
      <c r="Z27" s="109">
        <v>1</v>
      </c>
      <c r="AA27" s="109">
        <v>0</v>
      </c>
      <c r="AB27" s="109">
        <v>1</v>
      </c>
      <c r="AC27" s="109">
        <v>4</v>
      </c>
      <c r="AD27" s="109">
        <v>0</v>
      </c>
      <c r="AE27" s="109">
        <v>0</v>
      </c>
      <c r="AF27" s="109">
        <v>68</v>
      </c>
      <c r="AG27" s="109">
        <v>13</v>
      </c>
      <c r="AH27" s="109">
        <v>11</v>
      </c>
      <c r="AI27" s="109">
        <v>0</v>
      </c>
      <c r="AJ27" s="109">
        <v>1</v>
      </c>
      <c r="AK27" s="109">
        <v>0</v>
      </c>
      <c r="AL27" s="109">
        <v>0</v>
      </c>
      <c r="AM27" s="109">
        <v>0</v>
      </c>
      <c r="AN27" s="109">
        <v>0</v>
      </c>
      <c r="AO27" s="109">
        <v>12</v>
      </c>
      <c r="AP27" s="109">
        <v>1</v>
      </c>
      <c r="AQ27" s="109">
        <v>0</v>
      </c>
      <c r="AR27" s="111">
        <v>235</v>
      </c>
      <c r="AS27" s="111">
        <v>69</v>
      </c>
      <c r="AT27" s="111">
        <v>24</v>
      </c>
      <c r="AU27" s="4">
        <v>328</v>
      </c>
      <c r="AV27" s="112">
        <v>0</v>
      </c>
      <c r="AW27" s="109">
        <v>0</v>
      </c>
      <c r="AX27" s="135">
        <v>0</v>
      </c>
      <c r="AY27" s="109">
        <v>0</v>
      </c>
      <c r="AZ27" s="109">
        <v>0</v>
      </c>
      <c r="BA27" s="135">
        <v>0</v>
      </c>
      <c r="BB27" s="109">
        <v>0</v>
      </c>
      <c r="BC27" s="109">
        <v>0</v>
      </c>
      <c r="BD27" s="135">
        <v>0</v>
      </c>
      <c r="BE27" s="109">
        <v>0</v>
      </c>
      <c r="BF27" s="109">
        <v>0</v>
      </c>
      <c r="BG27" s="135">
        <v>0</v>
      </c>
      <c r="BH27" s="109">
        <v>0</v>
      </c>
      <c r="BI27" s="109">
        <v>0</v>
      </c>
      <c r="BJ27" s="4">
        <v>0</v>
      </c>
      <c r="BK27" s="109">
        <v>0</v>
      </c>
      <c r="BL27" s="109">
        <v>0</v>
      </c>
      <c r="BM27" s="4">
        <v>0</v>
      </c>
      <c r="BN27" s="109">
        <v>0</v>
      </c>
      <c r="BO27" s="109">
        <v>0</v>
      </c>
      <c r="BP27" s="4">
        <v>0</v>
      </c>
      <c r="BQ27" s="109">
        <v>0</v>
      </c>
      <c r="BR27" s="109">
        <v>0</v>
      </c>
      <c r="BS27" s="4">
        <v>0</v>
      </c>
      <c r="BT27" s="109">
        <v>0</v>
      </c>
      <c r="BU27" s="109">
        <v>0</v>
      </c>
      <c r="BV27" s="4">
        <v>0</v>
      </c>
      <c r="BW27" s="109">
        <v>0</v>
      </c>
      <c r="BX27" s="109">
        <v>0</v>
      </c>
      <c r="BY27" s="4">
        <v>0</v>
      </c>
      <c r="BZ27" s="109">
        <v>0</v>
      </c>
      <c r="CA27" s="109">
        <v>0</v>
      </c>
      <c r="CB27" s="4">
        <v>0</v>
      </c>
      <c r="CC27" s="109">
        <v>0</v>
      </c>
      <c r="CD27" s="109">
        <v>0</v>
      </c>
      <c r="CE27" s="4">
        <v>0</v>
      </c>
      <c r="CF27" s="109">
        <v>0</v>
      </c>
      <c r="CG27" s="109">
        <v>0</v>
      </c>
      <c r="CH27" s="4">
        <v>0</v>
      </c>
      <c r="CI27" s="113">
        <v>0</v>
      </c>
      <c r="CJ27" s="111">
        <v>0</v>
      </c>
      <c r="CK27" s="192">
        <v>0</v>
      </c>
      <c r="CL27" s="4">
        <v>0</v>
      </c>
      <c r="CM27" s="112">
        <v>32</v>
      </c>
      <c r="CN27" s="110">
        <v>0</v>
      </c>
      <c r="CO27" s="135">
        <v>0</v>
      </c>
      <c r="CP27" s="109">
        <v>0</v>
      </c>
      <c r="CQ27" s="109">
        <v>0</v>
      </c>
      <c r="CR27" s="4">
        <v>0</v>
      </c>
      <c r="CS27" s="109">
        <v>12</v>
      </c>
      <c r="CT27" s="109">
        <v>14</v>
      </c>
      <c r="CU27" s="4">
        <v>12</v>
      </c>
      <c r="CV27" s="109">
        <v>2</v>
      </c>
      <c r="CW27" s="109">
        <v>0</v>
      </c>
      <c r="CX27" s="4">
        <v>0</v>
      </c>
      <c r="CY27" s="109">
        <v>2</v>
      </c>
      <c r="CZ27" s="109">
        <v>0</v>
      </c>
      <c r="DA27" s="4">
        <v>0</v>
      </c>
      <c r="DB27" s="109">
        <v>0</v>
      </c>
      <c r="DC27" s="109">
        <v>0</v>
      </c>
      <c r="DD27" s="4">
        <v>0</v>
      </c>
      <c r="DE27" s="109">
        <v>0</v>
      </c>
      <c r="DF27" s="109">
        <v>0</v>
      </c>
      <c r="DG27" s="4">
        <v>0</v>
      </c>
      <c r="DH27" s="109">
        <v>2</v>
      </c>
      <c r="DI27" s="109">
        <v>0</v>
      </c>
      <c r="DJ27" s="4">
        <v>0</v>
      </c>
      <c r="DK27" s="109">
        <v>0</v>
      </c>
      <c r="DL27" s="109">
        <v>0</v>
      </c>
      <c r="DM27" s="4">
        <v>0</v>
      </c>
      <c r="DN27" s="109">
        <v>19</v>
      </c>
      <c r="DO27" s="109">
        <v>3</v>
      </c>
      <c r="DP27" s="4">
        <v>3</v>
      </c>
      <c r="DQ27" s="109">
        <v>0</v>
      </c>
      <c r="DR27" s="109">
        <v>0</v>
      </c>
      <c r="DS27" s="4">
        <v>0</v>
      </c>
      <c r="DT27" s="109">
        <v>0</v>
      </c>
      <c r="DU27" s="109">
        <v>0</v>
      </c>
      <c r="DV27" s="4">
        <v>0</v>
      </c>
      <c r="DW27" s="114">
        <v>7</v>
      </c>
      <c r="DX27" s="109">
        <v>2</v>
      </c>
      <c r="DY27" s="4">
        <v>0</v>
      </c>
      <c r="DZ27" s="92">
        <v>76</v>
      </c>
      <c r="EA27" s="124">
        <v>19</v>
      </c>
      <c r="EB27" s="188">
        <v>15</v>
      </c>
      <c r="EC27" s="4">
        <v>110</v>
      </c>
      <c r="ED27" s="221"/>
      <c r="EE27" s="120">
        <v>328</v>
      </c>
      <c r="EF27" s="121">
        <v>0</v>
      </c>
      <c r="EG27" s="121">
        <v>110</v>
      </c>
      <c r="EH27" s="124">
        <v>438</v>
      </c>
      <c r="EJ27" s="120">
        <v>546</v>
      </c>
      <c r="EK27" s="120">
        <v>157</v>
      </c>
      <c r="EL27" s="120">
        <v>63</v>
      </c>
      <c r="EM27" s="122">
        <v>766</v>
      </c>
    </row>
    <row r="28" spans="1:143" ht="16.5" thickTop="1" thickBot="1" x14ac:dyDescent="0.3">
      <c r="A28" s="76">
        <v>25</v>
      </c>
      <c r="B28" s="77">
        <v>1998</v>
      </c>
      <c r="C28" s="52" t="s">
        <v>51</v>
      </c>
      <c r="D28" s="47" t="s">
        <v>833</v>
      </c>
      <c r="E28" s="109">
        <v>10</v>
      </c>
      <c r="F28" s="109">
        <v>4</v>
      </c>
      <c r="G28" s="109">
        <v>3</v>
      </c>
      <c r="H28" s="109">
        <v>11</v>
      </c>
      <c r="I28" s="109">
        <v>4</v>
      </c>
      <c r="J28" s="109">
        <v>0</v>
      </c>
      <c r="K28" s="109">
        <v>71</v>
      </c>
      <c r="L28" s="109">
        <v>63</v>
      </c>
      <c r="M28" s="109">
        <v>50</v>
      </c>
      <c r="N28" s="109">
        <v>8</v>
      </c>
      <c r="O28" s="109">
        <v>3</v>
      </c>
      <c r="P28" s="109">
        <v>3</v>
      </c>
      <c r="Q28" s="109">
        <v>61</v>
      </c>
      <c r="R28" s="109">
        <v>27</v>
      </c>
      <c r="S28" s="109">
        <v>16</v>
      </c>
      <c r="T28" s="109">
        <v>1</v>
      </c>
      <c r="U28" s="109">
        <v>0</v>
      </c>
      <c r="V28" s="109">
        <v>0</v>
      </c>
      <c r="W28" s="109">
        <v>1</v>
      </c>
      <c r="X28" s="109">
        <v>2</v>
      </c>
      <c r="Y28" s="109">
        <v>0</v>
      </c>
      <c r="Z28" s="109">
        <v>3</v>
      </c>
      <c r="AA28" s="109">
        <v>0</v>
      </c>
      <c r="AB28" s="109">
        <v>0</v>
      </c>
      <c r="AC28" s="109">
        <v>7</v>
      </c>
      <c r="AD28" s="109">
        <v>1</v>
      </c>
      <c r="AE28" s="109">
        <v>0</v>
      </c>
      <c r="AF28" s="109">
        <v>1</v>
      </c>
      <c r="AG28" s="109">
        <v>1</v>
      </c>
      <c r="AH28" s="109">
        <v>0</v>
      </c>
      <c r="AI28" s="109">
        <v>0</v>
      </c>
      <c r="AJ28" s="109">
        <v>0</v>
      </c>
      <c r="AK28" s="109">
        <v>0</v>
      </c>
      <c r="AL28" s="109">
        <v>0</v>
      </c>
      <c r="AM28" s="109">
        <v>0</v>
      </c>
      <c r="AN28" s="109">
        <v>0</v>
      </c>
      <c r="AO28" s="109">
        <v>48</v>
      </c>
      <c r="AP28" s="109">
        <v>4</v>
      </c>
      <c r="AQ28" s="109">
        <v>2</v>
      </c>
      <c r="AR28" s="111">
        <v>222</v>
      </c>
      <c r="AS28" s="111">
        <v>109</v>
      </c>
      <c r="AT28" s="111">
        <v>74</v>
      </c>
      <c r="AU28" s="4">
        <v>405</v>
      </c>
      <c r="AV28" s="112">
        <v>0</v>
      </c>
      <c r="AW28" s="109">
        <v>0</v>
      </c>
      <c r="AX28" s="135">
        <v>0</v>
      </c>
      <c r="AY28" s="109">
        <v>0</v>
      </c>
      <c r="AZ28" s="109">
        <v>0</v>
      </c>
      <c r="BA28" s="135">
        <v>0</v>
      </c>
      <c r="BB28" s="109">
        <v>0</v>
      </c>
      <c r="BC28" s="109">
        <v>0</v>
      </c>
      <c r="BD28" s="135">
        <v>0</v>
      </c>
      <c r="BE28" s="109">
        <v>0</v>
      </c>
      <c r="BF28" s="109">
        <v>0</v>
      </c>
      <c r="BG28" s="135">
        <v>0</v>
      </c>
      <c r="BH28" s="109">
        <v>0</v>
      </c>
      <c r="BI28" s="109">
        <v>0</v>
      </c>
      <c r="BJ28" s="4">
        <v>0</v>
      </c>
      <c r="BK28" s="109">
        <v>0</v>
      </c>
      <c r="BL28" s="109">
        <v>0</v>
      </c>
      <c r="BM28" s="4">
        <v>0</v>
      </c>
      <c r="BN28" s="109">
        <v>0</v>
      </c>
      <c r="BO28" s="109">
        <v>0</v>
      </c>
      <c r="BP28" s="4">
        <v>0</v>
      </c>
      <c r="BQ28" s="109">
        <v>0</v>
      </c>
      <c r="BR28" s="109">
        <v>0</v>
      </c>
      <c r="BS28" s="4">
        <v>0</v>
      </c>
      <c r="BT28" s="109">
        <v>0</v>
      </c>
      <c r="BU28" s="109">
        <v>0</v>
      </c>
      <c r="BV28" s="4">
        <v>0</v>
      </c>
      <c r="BW28" s="109">
        <v>0</v>
      </c>
      <c r="BX28" s="109">
        <v>0</v>
      </c>
      <c r="BY28" s="4">
        <v>0</v>
      </c>
      <c r="BZ28" s="109">
        <v>0</v>
      </c>
      <c r="CA28" s="109">
        <v>0</v>
      </c>
      <c r="CB28" s="4">
        <v>0</v>
      </c>
      <c r="CC28" s="109">
        <v>0</v>
      </c>
      <c r="CD28" s="109">
        <v>0</v>
      </c>
      <c r="CE28" s="4">
        <v>0</v>
      </c>
      <c r="CF28" s="109">
        <v>0</v>
      </c>
      <c r="CG28" s="109">
        <v>0</v>
      </c>
      <c r="CH28" s="4">
        <v>0</v>
      </c>
      <c r="CI28" s="113">
        <v>0</v>
      </c>
      <c r="CJ28" s="111">
        <v>0</v>
      </c>
      <c r="CK28" s="192">
        <v>0</v>
      </c>
      <c r="CL28" s="4">
        <v>0</v>
      </c>
      <c r="CM28" s="112">
        <v>2</v>
      </c>
      <c r="CN28" s="110">
        <v>2</v>
      </c>
      <c r="CO28" s="135">
        <v>3</v>
      </c>
      <c r="CP28" s="109">
        <v>1</v>
      </c>
      <c r="CQ28" s="109">
        <v>1</v>
      </c>
      <c r="CR28" s="4">
        <v>0</v>
      </c>
      <c r="CS28" s="109">
        <v>20</v>
      </c>
      <c r="CT28" s="109">
        <v>12</v>
      </c>
      <c r="CU28" s="4">
        <v>5</v>
      </c>
      <c r="CV28" s="109">
        <v>4</v>
      </c>
      <c r="CW28" s="109">
        <v>2</v>
      </c>
      <c r="CX28" s="4">
        <v>0</v>
      </c>
      <c r="CY28" s="109">
        <v>6</v>
      </c>
      <c r="CZ28" s="109">
        <v>4</v>
      </c>
      <c r="DA28" s="4">
        <v>3</v>
      </c>
      <c r="DB28" s="109">
        <v>0</v>
      </c>
      <c r="DC28" s="109">
        <v>0</v>
      </c>
      <c r="DD28" s="4">
        <v>0</v>
      </c>
      <c r="DE28" s="109">
        <v>5</v>
      </c>
      <c r="DF28" s="109">
        <v>2</v>
      </c>
      <c r="DG28" s="4">
        <v>0</v>
      </c>
      <c r="DH28" s="109">
        <v>0</v>
      </c>
      <c r="DI28" s="109">
        <v>0</v>
      </c>
      <c r="DJ28" s="4">
        <v>0</v>
      </c>
      <c r="DK28" s="109">
        <v>0</v>
      </c>
      <c r="DL28" s="109">
        <v>0</v>
      </c>
      <c r="DM28" s="4">
        <v>0</v>
      </c>
      <c r="DN28" s="109">
        <v>0</v>
      </c>
      <c r="DO28" s="109">
        <v>0</v>
      </c>
      <c r="DP28" s="4">
        <v>0</v>
      </c>
      <c r="DQ28" s="109">
        <v>0</v>
      </c>
      <c r="DR28" s="109">
        <v>0</v>
      </c>
      <c r="DS28" s="4">
        <v>0</v>
      </c>
      <c r="DT28" s="109">
        <v>0</v>
      </c>
      <c r="DU28" s="109">
        <v>0</v>
      </c>
      <c r="DV28" s="4">
        <v>0</v>
      </c>
      <c r="DW28" s="114">
        <v>3</v>
      </c>
      <c r="DX28" s="109">
        <v>3</v>
      </c>
      <c r="DY28" s="4">
        <v>1</v>
      </c>
      <c r="DZ28" s="92">
        <v>41</v>
      </c>
      <c r="EA28" s="124">
        <v>26</v>
      </c>
      <c r="EB28" s="188">
        <v>12</v>
      </c>
      <c r="EC28" s="4">
        <v>79</v>
      </c>
      <c r="ED28" s="221"/>
      <c r="EE28" s="120">
        <v>405</v>
      </c>
      <c r="EF28" s="121">
        <v>0</v>
      </c>
      <c r="EG28" s="121">
        <v>79</v>
      </c>
      <c r="EH28" s="124">
        <v>484</v>
      </c>
      <c r="EJ28" s="120">
        <v>485</v>
      </c>
      <c r="EK28" s="120">
        <v>244</v>
      </c>
      <c r="EL28" s="120">
        <v>160</v>
      </c>
      <c r="EM28" s="122">
        <v>889</v>
      </c>
    </row>
    <row r="29" spans="1:143" ht="16.5" thickTop="1" thickBot="1" x14ac:dyDescent="0.3">
      <c r="A29" s="76">
        <v>26</v>
      </c>
      <c r="B29" s="77">
        <v>1998</v>
      </c>
      <c r="C29" s="52" t="s">
        <v>53</v>
      </c>
      <c r="D29" s="47" t="s">
        <v>822</v>
      </c>
      <c r="E29" s="109">
        <v>0</v>
      </c>
      <c r="F29" s="109">
        <v>0</v>
      </c>
      <c r="G29" s="109">
        <v>0</v>
      </c>
      <c r="H29" s="109">
        <v>11</v>
      </c>
      <c r="I29" s="109">
        <v>6</v>
      </c>
      <c r="J29" s="109">
        <v>2</v>
      </c>
      <c r="K29" s="109">
        <v>90</v>
      </c>
      <c r="L29" s="109">
        <v>95</v>
      </c>
      <c r="M29" s="109">
        <v>83</v>
      </c>
      <c r="N29" s="109">
        <v>7</v>
      </c>
      <c r="O29" s="109">
        <v>3</v>
      </c>
      <c r="P29" s="109">
        <v>10</v>
      </c>
      <c r="Q29" s="109">
        <v>0</v>
      </c>
      <c r="R29" s="109">
        <v>41</v>
      </c>
      <c r="S29" s="109">
        <v>25</v>
      </c>
      <c r="T29" s="109">
        <v>0</v>
      </c>
      <c r="U29" s="109">
        <v>3</v>
      </c>
      <c r="V29" s="109">
        <v>0</v>
      </c>
      <c r="W29" s="109">
        <v>69</v>
      </c>
      <c r="X29" s="109">
        <v>60</v>
      </c>
      <c r="Y29" s="109">
        <v>58</v>
      </c>
      <c r="Z29" s="109">
        <v>0</v>
      </c>
      <c r="AA29" s="109">
        <v>1</v>
      </c>
      <c r="AB29" s="109">
        <v>3</v>
      </c>
      <c r="AC29" s="109">
        <v>13</v>
      </c>
      <c r="AD29" s="109">
        <v>18</v>
      </c>
      <c r="AE29" s="109">
        <v>3</v>
      </c>
      <c r="AF29" s="109">
        <v>1</v>
      </c>
      <c r="AG29" s="109">
        <v>1</v>
      </c>
      <c r="AH29" s="109">
        <v>2</v>
      </c>
      <c r="AI29" s="109">
        <v>0</v>
      </c>
      <c r="AJ29" s="109">
        <v>0</v>
      </c>
      <c r="AK29" s="109">
        <v>0</v>
      </c>
      <c r="AL29" s="109">
        <v>0</v>
      </c>
      <c r="AM29" s="109">
        <v>0</v>
      </c>
      <c r="AN29" s="109">
        <v>0</v>
      </c>
      <c r="AO29" s="109">
        <v>123</v>
      </c>
      <c r="AP29" s="109">
        <v>45</v>
      </c>
      <c r="AQ29" s="109">
        <v>42</v>
      </c>
      <c r="AR29" s="111">
        <v>314</v>
      </c>
      <c r="AS29" s="111">
        <v>273</v>
      </c>
      <c r="AT29" s="111">
        <v>228</v>
      </c>
      <c r="AU29" s="4">
        <v>815</v>
      </c>
      <c r="AV29" s="112">
        <v>0</v>
      </c>
      <c r="AW29" s="109">
        <v>0</v>
      </c>
      <c r="AX29" s="135">
        <v>0</v>
      </c>
      <c r="AY29" s="109">
        <v>0</v>
      </c>
      <c r="AZ29" s="109">
        <v>0</v>
      </c>
      <c r="BA29" s="135">
        <v>0</v>
      </c>
      <c r="BB29" s="109">
        <v>0</v>
      </c>
      <c r="BC29" s="109">
        <v>0</v>
      </c>
      <c r="BD29" s="135">
        <v>0</v>
      </c>
      <c r="BE29" s="109">
        <v>0</v>
      </c>
      <c r="BF29" s="109">
        <v>0</v>
      </c>
      <c r="BG29" s="135">
        <v>0</v>
      </c>
      <c r="BH29" s="109">
        <v>0</v>
      </c>
      <c r="BI29" s="109">
        <v>0</v>
      </c>
      <c r="BJ29" s="4">
        <v>0</v>
      </c>
      <c r="BK29" s="109">
        <v>0</v>
      </c>
      <c r="BL29" s="109">
        <v>0</v>
      </c>
      <c r="BM29" s="4">
        <v>0</v>
      </c>
      <c r="BN29" s="109">
        <v>0</v>
      </c>
      <c r="BO29" s="109">
        <v>0</v>
      </c>
      <c r="BP29" s="4">
        <v>0</v>
      </c>
      <c r="BQ29" s="109">
        <v>0</v>
      </c>
      <c r="BR29" s="109">
        <v>0</v>
      </c>
      <c r="BS29" s="4">
        <v>0</v>
      </c>
      <c r="BT29" s="109">
        <v>0</v>
      </c>
      <c r="BU29" s="109">
        <v>0</v>
      </c>
      <c r="BV29" s="4">
        <v>0</v>
      </c>
      <c r="BW29" s="109">
        <v>0</v>
      </c>
      <c r="BX29" s="109">
        <v>0</v>
      </c>
      <c r="BY29" s="4">
        <v>0</v>
      </c>
      <c r="BZ29" s="109">
        <v>0</v>
      </c>
      <c r="CA29" s="109">
        <v>0</v>
      </c>
      <c r="CB29" s="4">
        <v>0</v>
      </c>
      <c r="CC29" s="109">
        <v>0</v>
      </c>
      <c r="CD29" s="109">
        <v>0</v>
      </c>
      <c r="CE29" s="4">
        <v>0</v>
      </c>
      <c r="CF29" s="109">
        <v>0</v>
      </c>
      <c r="CG29" s="109">
        <v>0</v>
      </c>
      <c r="CH29" s="4">
        <v>0</v>
      </c>
      <c r="CI29" s="113">
        <v>0</v>
      </c>
      <c r="CJ29" s="111">
        <v>0</v>
      </c>
      <c r="CK29" s="192">
        <v>0</v>
      </c>
      <c r="CL29" s="4">
        <v>0</v>
      </c>
      <c r="CM29" s="112">
        <v>0</v>
      </c>
      <c r="CN29" s="110">
        <v>0</v>
      </c>
      <c r="CO29" s="135">
        <v>0</v>
      </c>
      <c r="CP29" s="109">
        <v>0</v>
      </c>
      <c r="CQ29" s="109">
        <v>0</v>
      </c>
      <c r="CR29" s="4">
        <v>1</v>
      </c>
      <c r="CS29" s="109">
        <v>12</v>
      </c>
      <c r="CT29" s="109">
        <v>16</v>
      </c>
      <c r="CU29" s="4">
        <v>16</v>
      </c>
      <c r="CV29" s="109">
        <v>1</v>
      </c>
      <c r="CW29" s="109">
        <v>3</v>
      </c>
      <c r="CX29" s="4">
        <v>1</v>
      </c>
      <c r="CY29" s="109">
        <v>0</v>
      </c>
      <c r="CZ29" s="109">
        <v>3</v>
      </c>
      <c r="DA29" s="4">
        <v>9</v>
      </c>
      <c r="DB29" s="109">
        <v>0</v>
      </c>
      <c r="DC29" s="109">
        <v>0</v>
      </c>
      <c r="DD29" s="4">
        <v>0</v>
      </c>
      <c r="DE29" s="109">
        <v>20</v>
      </c>
      <c r="DF29" s="109">
        <v>28</v>
      </c>
      <c r="DG29" s="4">
        <v>20</v>
      </c>
      <c r="DH29" s="109">
        <v>1</v>
      </c>
      <c r="DI29" s="109">
        <v>1</v>
      </c>
      <c r="DJ29" s="4">
        <v>1</v>
      </c>
      <c r="DK29" s="109">
        <v>0</v>
      </c>
      <c r="DL29" s="109">
        <v>0</v>
      </c>
      <c r="DM29" s="4">
        <v>0</v>
      </c>
      <c r="DN29" s="109">
        <v>0</v>
      </c>
      <c r="DO29" s="109">
        <v>1</v>
      </c>
      <c r="DP29" s="4">
        <v>1</v>
      </c>
      <c r="DQ29" s="109">
        <v>0</v>
      </c>
      <c r="DR29" s="109">
        <v>0</v>
      </c>
      <c r="DS29" s="4">
        <v>0</v>
      </c>
      <c r="DT29" s="109">
        <v>0</v>
      </c>
      <c r="DU29" s="109">
        <v>0</v>
      </c>
      <c r="DV29" s="4">
        <v>0</v>
      </c>
      <c r="DW29" s="114">
        <v>15</v>
      </c>
      <c r="DX29" s="109">
        <v>4</v>
      </c>
      <c r="DY29" s="4">
        <v>3</v>
      </c>
      <c r="DZ29" s="92">
        <v>49</v>
      </c>
      <c r="EA29" s="124">
        <v>56</v>
      </c>
      <c r="EB29" s="188">
        <v>52</v>
      </c>
      <c r="EC29" s="4">
        <v>157</v>
      </c>
      <c r="ED29" s="221"/>
      <c r="EE29" s="120">
        <v>815</v>
      </c>
      <c r="EF29" s="121">
        <v>0</v>
      </c>
      <c r="EG29" s="121">
        <v>157</v>
      </c>
      <c r="EH29" s="124">
        <v>972</v>
      </c>
      <c r="EJ29" s="120">
        <v>677</v>
      </c>
      <c r="EK29" s="120">
        <v>602</v>
      </c>
      <c r="EL29" s="120">
        <v>508</v>
      </c>
      <c r="EM29" s="122">
        <v>1787</v>
      </c>
    </row>
    <row r="30" spans="1:143" ht="16.5" thickTop="1" thickBot="1" x14ac:dyDescent="0.3">
      <c r="A30" s="76">
        <v>27</v>
      </c>
      <c r="B30" s="77">
        <v>1998</v>
      </c>
      <c r="C30" s="52" t="s">
        <v>55</v>
      </c>
      <c r="D30" s="47" t="s">
        <v>829</v>
      </c>
      <c r="E30" s="109">
        <v>45</v>
      </c>
      <c r="F30" s="109">
        <v>18</v>
      </c>
      <c r="G30" s="109">
        <v>3</v>
      </c>
      <c r="H30" s="109">
        <v>4</v>
      </c>
      <c r="I30" s="109">
        <v>1</v>
      </c>
      <c r="J30" s="109">
        <v>1</v>
      </c>
      <c r="K30" s="109">
        <v>0</v>
      </c>
      <c r="L30" s="109">
        <v>0</v>
      </c>
      <c r="M30" s="109">
        <v>0</v>
      </c>
      <c r="N30" s="109">
        <v>15</v>
      </c>
      <c r="O30" s="109">
        <v>11</v>
      </c>
      <c r="P30" s="109">
        <v>2</v>
      </c>
      <c r="Q30" s="109">
        <v>87</v>
      </c>
      <c r="R30" s="109">
        <v>45</v>
      </c>
      <c r="S30" s="109">
        <v>17</v>
      </c>
      <c r="T30" s="109">
        <v>2</v>
      </c>
      <c r="U30" s="109">
        <v>0</v>
      </c>
      <c r="V30" s="109">
        <v>0</v>
      </c>
      <c r="W30" s="109">
        <v>11</v>
      </c>
      <c r="X30" s="109">
        <v>15</v>
      </c>
      <c r="Y30" s="109">
        <v>5</v>
      </c>
      <c r="Z30" s="109">
        <v>3</v>
      </c>
      <c r="AA30" s="109">
        <v>8</v>
      </c>
      <c r="AB30" s="109">
        <v>0</v>
      </c>
      <c r="AC30" s="109">
        <v>9</v>
      </c>
      <c r="AD30" s="109">
        <v>5</v>
      </c>
      <c r="AE30" s="109">
        <v>4</v>
      </c>
      <c r="AF30" s="109">
        <v>4</v>
      </c>
      <c r="AG30" s="109">
        <v>0</v>
      </c>
      <c r="AH30" s="109">
        <v>0</v>
      </c>
      <c r="AI30" s="109">
        <v>0</v>
      </c>
      <c r="AJ30" s="109">
        <v>0</v>
      </c>
      <c r="AK30" s="109">
        <v>0</v>
      </c>
      <c r="AL30" s="109">
        <v>0</v>
      </c>
      <c r="AM30" s="109">
        <v>0</v>
      </c>
      <c r="AN30" s="109">
        <v>0</v>
      </c>
      <c r="AO30" s="109">
        <v>95</v>
      </c>
      <c r="AP30" s="109">
        <v>18</v>
      </c>
      <c r="AQ30" s="109">
        <v>16</v>
      </c>
      <c r="AR30" s="111">
        <v>275</v>
      </c>
      <c r="AS30" s="111">
        <v>121</v>
      </c>
      <c r="AT30" s="111">
        <v>48</v>
      </c>
      <c r="AU30" s="4">
        <v>444</v>
      </c>
      <c r="AV30" s="112">
        <v>0</v>
      </c>
      <c r="AW30" s="109">
        <v>0</v>
      </c>
      <c r="AX30" s="135">
        <v>0</v>
      </c>
      <c r="AY30" s="109">
        <v>0</v>
      </c>
      <c r="AZ30" s="109">
        <v>0</v>
      </c>
      <c r="BA30" s="135">
        <v>0</v>
      </c>
      <c r="BB30" s="109">
        <v>0</v>
      </c>
      <c r="BC30" s="109">
        <v>0</v>
      </c>
      <c r="BD30" s="135">
        <v>0</v>
      </c>
      <c r="BE30" s="109">
        <v>0</v>
      </c>
      <c r="BF30" s="109">
        <v>0</v>
      </c>
      <c r="BG30" s="135">
        <v>0</v>
      </c>
      <c r="BH30" s="109">
        <v>0</v>
      </c>
      <c r="BI30" s="109">
        <v>0</v>
      </c>
      <c r="BJ30" s="4">
        <v>0</v>
      </c>
      <c r="BK30" s="109">
        <v>0</v>
      </c>
      <c r="BL30" s="109">
        <v>0</v>
      </c>
      <c r="BM30" s="4">
        <v>0</v>
      </c>
      <c r="BN30" s="109">
        <v>0</v>
      </c>
      <c r="BO30" s="109">
        <v>0</v>
      </c>
      <c r="BP30" s="4">
        <v>0</v>
      </c>
      <c r="BQ30" s="109">
        <v>0</v>
      </c>
      <c r="BR30" s="109">
        <v>0</v>
      </c>
      <c r="BS30" s="4">
        <v>0</v>
      </c>
      <c r="BT30" s="109">
        <v>0</v>
      </c>
      <c r="BU30" s="109">
        <v>0</v>
      </c>
      <c r="BV30" s="4">
        <v>0</v>
      </c>
      <c r="BW30" s="109">
        <v>0</v>
      </c>
      <c r="BX30" s="109">
        <v>0</v>
      </c>
      <c r="BY30" s="4">
        <v>0</v>
      </c>
      <c r="BZ30" s="109">
        <v>0</v>
      </c>
      <c r="CA30" s="109">
        <v>0</v>
      </c>
      <c r="CB30" s="4">
        <v>0</v>
      </c>
      <c r="CC30" s="109">
        <v>0</v>
      </c>
      <c r="CD30" s="109">
        <v>0</v>
      </c>
      <c r="CE30" s="4">
        <v>0</v>
      </c>
      <c r="CF30" s="109">
        <v>0</v>
      </c>
      <c r="CG30" s="109">
        <v>0</v>
      </c>
      <c r="CH30" s="4">
        <v>0</v>
      </c>
      <c r="CI30" s="113">
        <v>0</v>
      </c>
      <c r="CJ30" s="111">
        <v>0</v>
      </c>
      <c r="CK30" s="192">
        <v>0</v>
      </c>
      <c r="CL30" s="4">
        <v>0</v>
      </c>
      <c r="CM30" s="112">
        <v>5</v>
      </c>
      <c r="CN30" s="110">
        <v>1</v>
      </c>
      <c r="CO30" s="135">
        <v>1</v>
      </c>
      <c r="CP30" s="109">
        <v>0</v>
      </c>
      <c r="CQ30" s="109">
        <v>0</v>
      </c>
      <c r="CR30" s="4">
        <v>0</v>
      </c>
      <c r="CS30" s="109">
        <v>0</v>
      </c>
      <c r="CT30" s="109">
        <v>0</v>
      </c>
      <c r="CU30" s="4">
        <v>0</v>
      </c>
      <c r="CV30" s="109">
        <v>3</v>
      </c>
      <c r="CW30" s="109">
        <v>1</v>
      </c>
      <c r="CX30" s="4">
        <v>0</v>
      </c>
      <c r="CY30" s="109">
        <v>8</v>
      </c>
      <c r="CZ30" s="109">
        <v>7</v>
      </c>
      <c r="DA30" s="4">
        <v>0</v>
      </c>
      <c r="DB30" s="109">
        <v>1</v>
      </c>
      <c r="DC30" s="109">
        <v>0</v>
      </c>
      <c r="DD30" s="4">
        <v>0</v>
      </c>
      <c r="DE30" s="109">
        <v>3</v>
      </c>
      <c r="DF30" s="109">
        <v>2</v>
      </c>
      <c r="DG30" s="4">
        <v>0</v>
      </c>
      <c r="DH30" s="109">
        <v>0</v>
      </c>
      <c r="DI30" s="109">
        <v>0</v>
      </c>
      <c r="DJ30" s="4">
        <v>0</v>
      </c>
      <c r="DK30" s="109">
        <v>0</v>
      </c>
      <c r="DL30" s="109">
        <v>0</v>
      </c>
      <c r="DM30" s="4">
        <v>0</v>
      </c>
      <c r="DN30" s="109">
        <v>1</v>
      </c>
      <c r="DO30" s="109">
        <v>0</v>
      </c>
      <c r="DP30" s="4">
        <v>0</v>
      </c>
      <c r="DQ30" s="109">
        <v>0</v>
      </c>
      <c r="DR30" s="109">
        <v>0</v>
      </c>
      <c r="DS30" s="4">
        <v>0</v>
      </c>
      <c r="DT30" s="109">
        <v>0</v>
      </c>
      <c r="DU30" s="109">
        <v>0</v>
      </c>
      <c r="DV30" s="4">
        <v>0</v>
      </c>
      <c r="DW30" s="114">
        <v>14</v>
      </c>
      <c r="DX30" s="109">
        <v>10</v>
      </c>
      <c r="DY30" s="4">
        <v>6</v>
      </c>
      <c r="DZ30" s="92">
        <v>35</v>
      </c>
      <c r="EA30" s="124">
        <v>21</v>
      </c>
      <c r="EB30" s="188">
        <v>7</v>
      </c>
      <c r="EC30" s="4">
        <v>63</v>
      </c>
      <c r="ED30" s="221"/>
      <c r="EE30" s="120">
        <v>444</v>
      </c>
      <c r="EF30" s="121">
        <v>0</v>
      </c>
      <c r="EG30" s="121">
        <v>63</v>
      </c>
      <c r="EH30" s="124">
        <v>507</v>
      </c>
      <c r="EJ30" s="120">
        <v>585</v>
      </c>
      <c r="EK30" s="120">
        <v>263</v>
      </c>
      <c r="EL30" s="120">
        <v>103</v>
      </c>
      <c r="EM30" s="122">
        <v>951</v>
      </c>
    </row>
    <row r="31" spans="1:143" ht="16.5" thickTop="1" thickBot="1" x14ac:dyDescent="0.3">
      <c r="A31" s="76">
        <v>28</v>
      </c>
      <c r="B31" s="77">
        <v>1998</v>
      </c>
      <c r="C31" s="52" t="s">
        <v>57</v>
      </c>
      <c r="D31" s="47" t="s">
        <v>824</v>
      </c>
      <c r="E31" s="109">
        <v>48</v>
      </c>
      <c r="F31" s="109">
        <v>13</v>
      </c>
      <c r="G31" s="109">
        <v>2</v>
      </c>
      <c r="H31" s="109">
        <v>5</v>
      </c>
      <c r="I31" s="109">
        <v>0</v>
      </c>
      <c r="J31" s="109">
        <v>1</v>
      </c>
      <c r="K31" s="109">
        <v>44</v>
      </c>
      <c r="L31" s="109">
        <v>35</v>
      </c>
      <c r="M31" s="109">
        <v>15</v>
      </c>
      <c r="N31" s="109">
        <v>34</v>
      </c>
      <c r="O31" s="109">
        <v>20</v>
      </c>
      <c r="P31" s="109">
        <v>3</v>
      </c>
      <c r="Q31" s="109">
        <v>79</v>
      </c>
      <c r="R31" s="109">
        <v>36</v>
      </c>
      <c r="S31" s="109">
        <v>24</v>
      </c>
      <c r="T31" s="109">
        <v>7</v>
      </c>
      <c r="U31" s="109">
        <v>1</v>
      </c>
      <c r="V31" s="109">
        <v>0</v>
      </c>
      <c r="W31" s="109">
        <v>21</v>
      </c>
      <c r="X31" s="109">
        <v>14</v>
      </c>
      <c r="Y31" s="109">
        <v>11</v>
      </c>
      <c r="Z31" s="109">
        <v>23</v>
      </c>
      <c r="AA31" s="109">
        <v>5</v>
      </c>
      <c r="AB31" s="109">
        <v>13</v>
      </c>
      <c r="AC31" s="109">
        <v>8</v>
      </c>
      <c r="AD31" s="109">
        <v>6</v>
      </c>
      <c r="AE31" s="109">
        <v>6</v>
      </c>
      <c r="AF31" s="109">
        <v>0</v>
      </c>
      <c r="AG31" s="109">
        <v>0</v>
      </c>
      <c r="AH31" s="109">
        <v>0</v>
      </c>
      <c r="AI31" s="109">
        <v>0</v>
      </c>
      <c r="AJ31" s="109">
        <v>0</v>
      </c>
      <c r="AK31" s="109">
        <v>0</v>
      </c>
      <c r="AL31" s="109">
        <v>0</v>
      </c>
      <c r="AM31" s="109">
        <v>0</v>
      </c>
      <c r="AN31" s="109">
        <v>0</v>
      </c>
      <c r="AO31" s="109">
        <v>101</v>
      </c>
      <c r="AP31" s="109">
        <v>51</v>
      </c>
      <c r="AQ31" s="109">
        <v>37</v>
      </c>
      <c r="AR31" s="111">
        <v>370</v>
      </c>
      <c r="AS31" s="111">
        <v>181</v>
      </c>
      <c r="AT31" s="111">
        <v>112</v>
      </c>
      <c r="AU31" s="4">
        <v>663</v>
      </c>
      <c r="AV31" s="112">
        <v>0</v>
      </c>
      <c r="AW31" s="109">
        <v>0</v>
      </c>
      <c r="AX31" s="135">
        <v>0</v>
      </c>
      <c r="AY31" s="109">
        <v>0</v>
      </c>
      <c r="AZ31" s="109">
        <v>0</v>
      </c>
      <c r="BA31" s="135">
        <v>0</v>
      </c>
      <c r="BB31" s="109">
        <v>0</v>
      </c>
      <c r="BC31" s="109">
        <v>0</v>
      </c>
      <c r="BD31" s="135">
        <v>0</v>
      </c>
      <c r="BE31" s="109">
        <v>0</v>
      </c>
      <c r="BF31" s="109">
        <v>0</v>
      </c>
      <c r="BG31" s="135">
        <v>0</v>
      </c>
      <c r="BH31" s="109">
        <v>0</v>
      </c>
      <c r="BI31" s="109">
        <v>0</v>
      </c>
      <c r="BJ31" s="4">
        <v>0</v>
      </c>
      <c r="BK31" s="109">
        <v>0</v>
      </c>
      <c r="BL31" s="109">
        <v>0</v>
      </c>
      <c r="BM31" s="4">
        <v>0</v>
      </c>
      <c r="BN31" s="109">
        <v>0</v>
      </c>
      <c r="BO31" s="109">
        <v>0</v>
      </c>
      <c r="BP31" s="4">
        <v>0</v>
      </c>
      <c r="BQ31" s="109">
        <v>0</v>
      </c>
      <c r="BR31" s="109">
        <v>0</v>
      </c>
      <c r="BS31" s="4">
        <v>0</v>
      </c>
      <c r="BT31" s="109">
        <v>0</v>
      </c>
      <c r="BU31" s="109">
        <v>0</v>
      </c>
      <c r="BV31" s="4">
        <v>0</v>
      </c>
      <c r="BW31" s="109">
        <v>0</v>
      </c>
      <c r="BX31" s="109">
        <v>0</v>
      </c>
      <c r="BY31" s="4">
        <v>0</v>
      </c>
      <c r="BZ31" s="109">
        <v>0</v>
      </c>
      <c r="CA31" s="109">
        <v>0</v>
      </c>
      <c r="CB31" s="4">
        <v>0</v>
      </c>
      <c r="CC31" s="109">
        <v>0</v>
      </c>
      <c r="CD31" s="109">
        <v>0</v>
      </c>
      <c r="CE31" s="4">
        <v>0</v>
      </c>
      <c r="CF31" s="109">
        <v>0</v>
      </c>
      <c r="CG31" s="109">
        <v>0</v>
      </c>
      <c r="CH31" s="4">
        <v>0</v>
      </c>
      <c r="CI31" s="113">
        <v>0</v>
      </c>
      <c r="CJ31" s="111">
        <v>0</v>
      </c>
      <c r="CK31" s="192">
        <v>0</v>
      </c>
      <c r="CL31" s="4">
        <v>0</v>
      </c>
      <c r="CM31" s="112">
        <v>2</v>
      </c>
      <c r="CN31" s="110">
        <v>5</v>
      </c>
      <c r="CO31" s="135">
        <v>1</v>
      </c>
      <c r="CP31" s="109">
        <v>0</v>
      </c>
      <c r="CQ31" s="109">
        <v>0</v>
      </c>
      <c r="CR31" s="4">
        <v>0</v>
      </c>
      <c r="CS31" s="109">
        <v>14</v>
      </c>
      <c r="CT31" s="109">
        <v>8</v>
      </c>
      <c r="CU31" s="4">
        <v>4</v>
      </c>
      <c r="CV31" s="109">
        <v>9</v>
      </c>
      <c r="CW31" s="109">
        <v>2</v>
      </c>
      <c r="CX31" s="4">
        <v>0</v>
      </c>
      <c r="CY31" s="109">
        <v>5</v>
      </c>
      <c r="CZ31" s="109">
        <v>5</v>
      </c>
      <c r="DA31" s="4">
        <v>4</v>
      </c>
      <c r="DB31" s="109">
        <v>0</v>
      </c>
      <c r="DC31" s="109">
        <v>0</v>
      </c>
      <c r="DD31" s="4">
        <v>0</v>
      </c>
      <c r="DE31" s="109">
        <v>10</v>
      </c>
      <c r="DF31" s="109">
        <v>8</v>
      </c>
      <c r="DG31" s="4">
        <v>3</v>
      </c>
      <c r="DH31" s="109">
        <v>0</v>
      </c>
      <c r="DI31" s="109">
        <v>8</v>
      </c>
      <c r="DJ31" s="4">
        <v>0</v>
      </c>
      <c r="DK31" s="109">
        <v>0</v>
      </c>
      <c r="DL31" s="109">
        <v>0</v>
      </c>
      <c r="DM31" s="4">
        <v>0</v>
      </c>
      <c r="DN31" s="109">
        <v>1</v>
      </c>
      <c r="DO31" s="109">
        <v>1</v>
      </c>
      <c r="DP31" s="4">
        <v>0</v>
      </c>
      <c r="DQ31" s="109">
        <v>0</v>
      </c>
      <c r="DR31" s="109">
        <v>0</v>
      </c>
      <c r="DS31" s="4">
        <v>0</v>
      </c>
      <c r="DT31" s="109">
        <v>0</v>
      </c>
      <c r="DU31" s="109">
        <v>0</v>
      </c>
      <c r="DV31" s="4">
        <v>0</v>
      </c>
      <c r="DW31" s="114">
        <v>14</v>
      </c>
      <c r="DX31" s="109">
        <v>12</v>
      </c>
      <c r="DY31" s="4">
        <v>10</v>
      </c>
      <c r="DZ31" s="92">
        <v>55</v>
      </c>
      <c r="EA31" s="124">
        <v>49</v>
      </c>
      <c r="EB31" s="188">
        <v>22</v>
      </c>
      <c r="EC31" s="4">
        <v>126</v>
      </c>
      <c r="ED31" s="221"/>
      <c r="EE31" s="120">
        <v>663</v>
      </c>
      <c r="EF31" s="121">
        <v>0</v>
      </c>
      <c r="EG31" s="121">
        <v>126</v>
      </c>
      <c r="EH31" s="124">
        <v>789</v>
      </c>
      <c r="EJ31" s="120">
        <v>795</v>
      </c>
      <c r="EK31" s="120">
        <v>411</v>
      </c>
      <c r="EL31" s="120">
        <v>246</v>
      </c>
      <c r="EM31" s="122">
        <v>1452</v>
      </c>
    </row>
    <row r="32" spans="1:143" ht="16.5" thickTop="1" thickBot="1" x14ac:dyDescent="0.3">
      <c r="A32" s="76">
        <v>29</v>
      </c>
      <c r="B32" s="77">
        <v>1998</v>
      </c>
      <c r="C32" s="52" t="s">
        <v>59</v>
      </c>
      <c r="D32" s="47" t="s">
        <v>819</v>
      </c>
      <c r="E32" s="109">
        <v>1</v>
      </c>
      <c r="F32" s="109">
        <v>0</v>
      </c>
      <c r="G32" s="109">
        <v>0</v>
      </c>
      <c r="H32" s="109">
        <v>6</v>
      </c>
      <c r="I32" s="109">
        <v>3</v>
      </c>
      <c r="J32" s="109">
        <v>5</v>
      </c>
      <c r="K32" s="109">
        <v>280</v>
      </c>
      <c r="L32" s="109">
        <v>194</v>
      </c>
      <c r="M32" s="109">
        <v>238</v>
      </c>
      <c r="N32" s="109">
        <v>3</v>
      </c>
      <c r="O32" s="109">
        <v>6</v>
      </c>
      <c r="P32" s="109">
        <v>2</v>
      </c>
      <c r="Q32" s="109">
        <v>24</v>
      </c>
      <c r="R32" s="109">
        <v>33</v>
      </c>
      <c r="S32" s="109">
        <v>26</v>
      </c>
      <c r="T32" s="109">
        <v>2</v>
      </c>
      <c r="U32" s="109">
        <v>1</v>
      </c>
      <c r="V32" s="109">
        <v>1</v>
      </c>
      <c r="W32" s="109">
        <v>8</v>
      </c>
      <c r="X32" s="109">
        <v>6</v>
      </c>
      <c r="Y32" s="109">
        <v>9</v>
      </c>
      <c r="Z32" s="109">
        <v>2</v>
      </c>
      <c r="AA32" s="109">
        <v>2</v>
      </c>
      <c r="AB32" s="109">
        <v>1</v>
      </c>
      <c r="AC32" s="109">
        <v>15</v>
      </c>
      <c r="AD32" s="109">
        <v>18</v>
      </c>
      <c r="AE32" s="109">
        <v>6</v>
      </c>
      <c r="AF32" s="109">
        <v>0</v>
      </c>
      <c r="AG32" s="109">
        <v>1</v>
      </c>
      <c r="AH32" s="109">
        <v>0</v>
      </c>
      <c r="AI32" s="109">
        <v>0</v>
      </c>
      <c r="AJ32" s="109">
        <v>0</v>
      </c>
      <c r="AK32" s="109">
        <v>0</v>
      </c>
      <c r="AL32" s="109">
        <v>0</v>
      </c>
      <c r="AM32" s="109">
        <v>0</v>
      </c>
      <c r="AN32" s="109">
        <v>0</v>
      </c>
      <c r="AO32" s="109">
        <v>7</v>
      </c>
      <c r="AP32" s="109">
        <v>2</v>
      </c>
      <c r="AQ32" s="109">
        <v>3</v>
      </c>
      <c r="AR32" s="111">
        <v>348</v>
      </c>
      <c r="AS32" s="111">
        <v>266</v>
      </c>
      <c r="AT32" s="111">
        <v>291</v>
      </c>
      <c r="AU32" s="4">
        <v>905</v>
      </c>
      <c r="AV32" s="112">
        <v>0</v>
      </c>
      <c r="AW32" s="109">
        <v>0</v>
      </c>
      <c r="AX32" s="135">
        <v>0</v>
      </c>
      <c r="AY32" s="109">
        <v>0</v>
      </c>
      <c r="AZ32" s="109">
        <v>0</v>
      </c>
      <c r="BA32" s="135">
        <v>0</v>
      </c>
      <c r="BB32" s="109">
        <v>0</v>
      </c>
      <c r="BC32" s="109">
        <v>0</v>
      </c>
      <c r="BD32" s="135">
        <v>0</v>
      </c>
      <c r="BE32" s="109">
        <v>0</v>
      </c>
      <c r="BF32" s="109">
        <v>0</v>
      </c>
      <c r="BG32" s="135">
        <v>0</v>
      </c>
      <c r="BH32" s="109">
        <v>0</v>
      </c>
      <c r="BI32" s="109">
        <v>0</v>
      </c>
      <c r="BJ32" s="4">
        <v>0</v>
      </c>
      <c r="BK32" s="109">
        <v>0</v>
      </c>
      <c r="BL32" s="109">
        <v>0</v>
      </c>
      <c r="BM32" s="4">
        <v>0</v>
      </c>
      <c r="BN32" s="109">
        <v>0</v>
      </c>
      <c r="BO32" s="109">
        <v>0</v>
      </c>
      <c r="BP32" s="4">
        <v>0</v>
      </c>
      <c r="BQ32" s="109">
        <v>0</v>
      </c>
      <c r="BR32" s="109">
        <v>0</v>
      </c>
      <c r="BS32" s="4">
        <v>0</v>
      </c>
      <c r="BT32" s="109">
        <v>0</v>
      </c>
      <c r="BU32" s="109">
        <v>0</v>
      </c>
      <c r="BV32" s="4">
        <v>0</v>
      </c>
      <c r="BW32" s="109">
        <v>0</v>
      </c>
      <c r="BX32" s="109">
        <v>0</v>
      </c>
      <c r="BY32" s="4">
        <v>0</v>
      </c>
      <c r="BZ32" s="109">
        <v>0</v>
      </c>
      <c r="CA32" s="109">
        <v>0</v>
      </c>
      <c r="CB32" s="4">
        <v>0</v>
      </c>
      <c r="CC32" s="109">
        <v>0</v>
      </c>
      <c r="CD32" s="109">
        <v>0</v>
      </c>
      <c r="CE32" s="4">
        <v>0</v>
      </c>
      <c r="CF32" s="109">
        <v>0</v>
      </c>
      <c r="CG32" s="109">
        <v>0</v>
      </c>
      <c r="CH32" s="4">
        <v>0</v>
      </c>
      <c r="CI32" s="113">
        <v>0</v>
      </c>
      <c r="CJ32" s="111">
        <v>0</v>
      </c>
      <c r="CK32" s="192">
        <v>0</v>
      </c>
      <c r="CL32" s="4">
        <v>0</v>
      </c>
      <c r="CM32" s="112">
        <v>0</v>
      </c>
      <c r="CN32" s="110">
        <v>0</v>
      </c>
      <c r="CO32" s="135">
        <v>0</v>
      </c>
      <c r="CP32" s="109">
        <v>0</v>
      </c>
      <c r="CQ32" s="109">
        <v>0</v>
      </c>
      <c r="CR32" s="4">
        <v>0</v>
      </c>
      <c r="CS32" s="109">
        <v>47</v>
      </c>
      <c r="CT32" s="109">
        <v>32</v>
      </c>
      <c r="CU32" s="4">
        <v>49</v>
      </c>
      <c r="CV32" s="109">
        <v>1</v>
      </c>
      <c r="CW32" s="109">
        <v>0</v>
      </c>
      <c r="CX32" s="4">
        <v>2</v>
      </c>
      <c r="CY32" s="109">
        <v>1</v>
      </c>
      <c r="CZ32" s="109">
        <v>5</v>
      </c>
      <c r="DA32" s="4">
        <v>3</v>
      </c>
      <c r="DB32" s="109">
        <v>0</v>
      </c>
      <c r="DC32" s="109">
        <v>0</v>
      </c>
      <c r="DD32" s="4">
        <v>0</v>
      </c>
      <c r="DE32" s="109">
        <v>1</v>
      </c>
      <c r="DF32" s="109">
        <v>5</v>
      </c>
      <c r="DG32" s="4">
        <v>1</v>
      </c>
      <c r="DH32" s="109">
        <v>0</v>
      </c>
      <c r="DI32" s="109">
        <v>0</v>
      </c>
      <c r="DJ32" s="4">
        <v>0</v>
      </c>
      <c r="DK32" s="109">
        <v>0</v>
      </c>
      <c r="DL32" s="109">
        <v>1</v>
      </c>
      <c r="DM32" s="4">
        <v>1</v>
      </c>
      <c r="DN32" s="109">
        <v>0</v>
      </c>
      <c r="DO32" s="109">
        <v>0</v>
      </c>
      <c r="DP32" s="4">
        <v>0</v>
      </c>
      <c r="DQ32" s="109">
        <v>0</v>
      </c>
      <c r="DR32" s="109">
        <v>0</v>
      </c>
      <c r="DS32" s="4">
        <v>0</v>
      </c>
      <c r="DT32" s="109">
        <v>0</v>
      </c>
      <c r="DU32" s="109">
        <v>0</v>
      </c>
      <c r="DV32" s="4">
        <v>0</v>
      </c>
      <c r="DW32" s="114">
        <v>0</v>
      </c>
      <c r="DX32" s="109">
        <v>0</v>
      </c>
      <c r="DY32" s="4">
        <v>0</v>
      </c>
      <c r="DZ32" s="92">
        <v>50</v>
      </c>
      <c r="EA32" s="124">
        <v>43</v>
      </c>
      <c r="EB32" s="188">
        <v>56</v>
      </c>
      <c r="EC32" s="4">
        <v>149</v>
      </c>
      <c r="ED32" s="221"/>
      <c r="EE32" s="120">
        <v>905</v>
      </c>
      <c r="EF32" s="121">
        <v>0</v>
      </c>
      <c r="EG32" s="121">
        <v>149</v>
      </c>
      <c r="EH32" s="124">
        <v>1054</v>
      </c>
      <c r="EJ32" s="120">
        <v>746</v>
      </c>
      <c r="EK32" s="120">
        <v>575</v>
      </c>
      <c r="EL32" s="120">
        <v>638</v>
      </c>
      <c r="EM32" s="122">
        <v>1959</v>
      </c>
    </row>
    <row r="33" spans="1:143" ht="16.5" thickTop="1" thickBot="1" x14ac:dyDescent="0.3">
      <c r="A33" s="76">
        <v>30</v>
      </c>
      <c r="B33" s="77">
        <v>1998</v>
      </c>
      <c r="C33" s="52" t="s">
        <v>61</v>
      </c>
      <c r="D33" s="47" t="s">
        <v>829</v>
      </c>
      <c r="E33" s="109">
        <v>0</v>
      </c>
      <c r="F33" s="109">
        <v>0</v>
      </c>
      <c r="G33" s="109">
        <v>0</v>
      </c>
      <c r="H33" s="109">
        <v>6</v>
      </c>
      <c r="I33" s="109">
        <v>0</v>
      </c>
      <c r="J33" s="109">
        <v>0</v>
      </c>
      <c r="K33" s="109">
        <v>282</v>
      </c>
      <c r="L33" s="109">
        <v>104</v>
      </c>
      <c r="M33" s="109">
        <v>61</v>
      </c>
      <c r="N33" s="109">
        <v>5</v>
      </c>
      <c r="O33" s="109">
        <v>3</v>
      </c>
      <c r="P33" s="109">
        <v>0</v>
      </c>
      <c r="Q33" s="109">
        <v>11</v>
      </c>
      <c r="R33" s="109">
        <v>7</v>
      </c>
      <c r="S33" s="109">
        <v>7</v>
      </c>
      <c r="T33" s="109">
        <v>1</v>
      </c>
      <c r="U33" s="109">
        <v>0</v>
      </c>
      <c r="V33" s="109">
        <v>0</v>
      </c>
      <c r="W33" s="109">
        <v>0</v>
      </c>
      <c r="X33" s="109">
        <v>0</v>
      </c>
      <c r="Y33" s="109">
        <v>0</v>
      </c>
      <c r="Z33" s="109">
        <v>10</v>
      </c>
      <c r="AA33" s="109">
        <v>0</v>
      </c>
      <c r="AB33" s="109">
        <v>0</v>
      </c>
      <c r="AC33" s="109">
        <v>0</v>
      </c>
      <c r="AD33" s="109">
        <v>1</v>
      </c>
      <c r="AE33" s="109">
        <v>0</v>
      </c>
      <c r="AF33" s="109">
        <v>0</v>
      </c>
      <c r="AG33" s="109">
        <v>2</v>
      </c>
      <c r="AH33" s="109">
        <v>0</v>
      </c>
      <c r="AI33" s="109">
        <v>0</v>
      </c>
      <c r="AJ33" s="109">
        <v>0</v>
      </c>
      <c r="AK33" s="109">
        <v>0</v>
      </c>
      <c r="AL33" s="109">
        <v>0</v>
      </c>
      <c r="AM33" s="109">
        <v>0</v>
      </c>
      <c r="AN33" s="109">
        <v>0</v>
      </c>
      <c r="AO33" s="109">
        <v>7</v>
      </c>
      <c r="AP33" s="109">
        <v>14</v>
      </c>
      <c r="AQ33" s="109">
        <v>3</v>
      </c>
      <c r="AR33" s="111">
        <v>322</v>
      </c>
      <c r="AS33" s="111">
        <v>131</v>
      </c>
      <c r="AT33" s="111">
        <v>71</v>
      </c>
      <c r="AU33" s="4">
        <v>524</v>
      </c>
      <c r="AV33" s="112">
        <v>0</v>
      </c>
      <c r="AW33" s="109">
        <v>0</v>
      </c>
      <c r="AX33" s="135">
        <v>0</v>
      </c>
      <c r="AY33" s="109">
        <v>0</v>
      </c>
      <c r="AZ33" s="109">
        <v>0</v>
      </c>
      <c r="BA33" s="135">
        <v>0</v>
      </c>
      <c r="BB33" s="109">
        <v>0</v>
      </c>
      <c r="BC33" s="109">
        <v>0</v>
      </c>
      <c r="BD33" s="135">
        <v>0</v>
      </c>
      <c r="BE33" s="109">
        <v>0</v>
      </c>
      <c r="BF33" s="109">
        <v>0</v>
      </c>
      <c r="BG33" s="135">
        <v>0</v>
      </c>
      <c r="BH33" s="109">
        <v>0</v>
      </c>
      <c r="BI33" s="109">
        <v>0</v>
      </c>
      <c r="BJ33" s="4">
        <v>0</v>
      </c>
      <c r="BK33" s="109">
        <v>0</v>
      </c>
      <c r="BL33" s="109">
        <v>0</v>
      </c>
      <c r="BM33" s="4">
        <v>0</v>
      </c>
      <c r="BN33" s="109">
        <v>0</v>
      </c>
      <c r="BO33" s="109">
        <v>0</v>
      </c>
      <c r="BP33" s="4">
        <v>0</v>
      </c>
      <c r="BQ33" s="109">
        <v>0</v>
      </c>
      <c r="BR33" s="109">
        <v>0</v>
      </c>
      <c r="BS33" s="4">
        <v>0</v>
      </c>
      <c r="BT33" s="109">
        <v>0</v>
      </c>
      <c r="BU33" s="109">
        <v>0</v>
      </c>
      <c r="BV33" s="4">
        <v>0</v>
      </c>
      <c r="BW33" s="109">
        <v>0</v>
      </c>
      <c r="BX33" s="109">
        <v>0</v>
      </c>
      <c r="BY33" s="4">
        <v>0</v>
      </c>
      <c r="BZ33" s="109">
        <v>0</v>
      </c>
      <c r="CA33" s="109">
        <v>0</v>
      </c>
      <c r="CB33" s="4">
        <v>0</v>
      </c>
      <c r="CC33" s="109">
        <v>0</v>
      </c>
      <c r="CD33" s="109">
        <v>0</v>
      </c>
      <c r="CE33" s="4">
        <v>0</v>
      </c>
      <c r="CF33" s="109">
        <v>0</v>
      </c>
      <c r="CG33" s="109">
        <v>0</v>
      </c>
      <c r="CH33" s="4">
        <v>0</v>
      </c>
      <c r="CI33" s="113">
        <v>0</v>
      </c>
      <c r="CJ33" s="111">
        <v>0</v>
      </c>
      <c r="CK33" s="192">
        <v>0</v>
      </c>
      <c r="CL33" s="4">
        <v>0</v>
      </c>
      <c r="CM33" s="112">
        <v>0</v>
      </c>
      <c r="CN33" s="110">
        <v>0</v>
      </c>
      <c r="CO33" s="135">
        <v>0</v>
      </c>
      <c r="CP33" s="109">
        <v>0</v>
      </c>
      <c r="CQ33" s="109">
        <v>0</v>
      </c>
      <c r="CR33" s="4">
        <v>0</v>
      </c>
      <c r="CS33" s="109">
        <v>50</v>
      </c>
      <c r="CT33" s="109">
        <v>28</v>
      </c>
      <c r="CU33" s="4">
        <v>18</v>
      </c>
      <c r="CV33" s="109">
        <v>0</v>
      </c>
      <c r="CW33" s="109">
        <v>0</v>
      </c>
      <c r="CX33" s="4">
        <v>3</v>
      </c>
      <c r="CY33" s="109">
        <v>0</v>
      </c>
      <c r="CZ33" s="109">
        <v>1</v>
      </c>
      <c r="DA33" s="4">
        <v>1</v>
      </c>
      <c r="DB33" s="109">
        <v>1</v>
      </c>
      <c r="DC33" s="109">
        <v>0</v>
      </c>
      <c r="DD33" s="4">
        <v>0</v>
      </c>
      <c r="DE33" s="109">
        <v>0</v>
      </c>
      <c r="DF33" s="109">
        <v>0</v>
      </c>
      <c r="DG33" s="4">
        <v>0</v>
      </c>
      <c r="DH33" s="109">
        <v>1</v>
      </c>
      <c r="DI33" s="109">
        <v>0</v>
      </c>
      <c r="DJ33" s="4">
        <v>0</v>
      </c>
      <c r="DK33" s="109">
        <v>0</v>
      </c>
      <c r="DL33" s="109">
        <v>0</v>
      </c>
      <c r="DM33" s="4">
        <v>0</v>
      </c>
      <c r="DN33" s="109">
        <v>0</v>
      </c>
      <c r="DO33" s="109">
        <v>0</v>
      </c>
      <c r="DP33" s="4">
        <v>0</v>
      </c>
      <c r="DQ33" s="109">
        <v>0</v>
      </c>
      <c r="DR33" s="109">
        <v>0</v>
      </c>
      <c r="DS33" s="4">
        <v>0</v>
      </c>
      <c r="DT33" s="109">
        <v>0</v>
      </c>
      <c r="DU33" s="109">
        <v>0</v>
      </c>
      <c r="DV33" s="4">
        <v>0</v>
      </c>
      <c r="DW33" s="114">
        <v>1</v>
      </c>
      <c r="DX33" s="109">
        <v>0</v>
      </c>
      <c r="DY33" s="4">
        <v>0</v>
      </c>
      <c r="DZ33" s="92">
        <v>53</v>
      </c>
      <c r="EA33" s="124">
        <v>29</v>
      </c>
      <c r="EB33" s="188">
        <v>22</v>
      </c>
      <c r="EC33" s="4">
        <v>104</v>
      </c>
      <c r="ED33" s="221"/>
      <c r="EE33" s="120">
        <v>524</v>
      </c>
      <c r="EF33" s="121">
        <v>0</v>
      </c>
      <c r="EG33" s="121">
        <v>104</v>
      </c>
      <c r="EH33" s="124">
        <v>628</v>
      </c>
      <c r="EJ33" s="120">
        <v>697</v>
      </c>
      <c r="EK33" s="120">
        <v>291</v>
      </c>
      <c r="EL33" s="120">
        <v>164</v>
      </c>
      <c r="EM33" s="122">
        <v>1152</v>
      </c>
    </row>
    <row r="34" spans="1:143" ht="16.5" thickTop="1" thickBot="1" x14ac:dyDescent="0.3">
      <c r="A34" s="76">
        <v>31</v>
      </c>
      <c r="B34" s="77">
        <v>1998</v>
      </c>
      <c r="C34" s="52" t="s">
        <v>63</v>
      </c>
      <c r="D34" s="47" t="s">
        <v>968</v>
      </c>
      <c r="E34" s="109">
        <v>3</v>
      </c>
      <c r="F34" s="109">
        <v>2</v>
      </c>
      <c r="G34" s="109">
        <v>2</v>
      </c>
      <c r="H34" s="109">
        <v>5</v>
      </c>
      <c r="I34" s="109">
        <v>3</v>
      </c>
      <c r="J34" s="109">
        <v>1</v>
      </c>
      <c r="K34" s="109">
        <v>32</v>
      </c>
      <c r="L34" s="109">
        <v>43</v>
      </c>
      <c r="M34" s="109">
        <v>31</v>
      </c>
      <c r="N34" s="109">
        <v>5</v>
      </c>
      <c r="O34" s="109">
        <v>0</v>
      </c>
      <c r="P34" s="109">
        <v>0</v>
      </c>
      <c r="Q34" s="109">
        <v>26</v>
      </c>
      <c r="R34" s="109">
        <v>18</v>
      </c>
      <c r="S34" s="109">
        <v>19</v>
      </c>
      <c r="T34" s="109">
        <v>3</v>
      </c>
      <c r="U34" s="109">
        <v>0</v>
      </c>
      <c r="V34" s="109">
        <v>0</v>
      </c>
      <c r="W34" s="109">
        <v>20</v>
      </c>
      <c r="X34" s="109">
        <v>6</v>
      </c>
      <c r="Y34" s="109">
        <v>6</v>
      </c>
      <c r="Z34" s="109">
        <v>0</v>
      </c>
      <c r="AA34" s="109">
        <v>0</v>
      </c>
      <c r="AB34" s="109">
        <v>1</v>
      </c>
      <c r="AC34" s="109">
        <v>1</v>
      </c>
      <c r="AD34" s="109">
        <v>1</v>
      </c>
      <c r="AE34" s="109">
        <v>1</v>
      </c>
      <c r="AF34" s="109">
        <v>0</v>
      </c>
      <c r="AG34" s="109">
        <v>1</v>
      </c>
      <c r="AH34" s="109">
        <v>0</v>
      </c>
      <c r="AI34" s="109">
        <v>0</v>
      </c>
      <c r="AJ34" s="109">
        <v>0</v>
      </c>
      <c r="AK34" s="109">
        <v>0</v>
      </c>
      <c r="AL34" s="109">
        <v>0</v>
      </c>
      <c r="AM34" s="109">
        <v>0</v>
      </c>
      <c r="AN34" s="109">
        <v>0</v>
      </c>
      <c r="AO34" s="109">
        <v>19</v>
      </c>
      <c r="AP34" s="109">
        <v>4</v>
      </c>
      <c r="AQ34" s="109">
        <v>12</v>
      </c>
      <c r="AR34" s="111">
        <v>114</v>
      </c>
      <c r="AS34" s="111">
        <v>78</v>
      </c>
      <c r="AT34" s="111">
        <v>73</v>
      </c>
      <c r="AU34" s="4">
        <v>265</v>
      </c>
      <c r="AV34" s="112">
        <v>0</v>
      </c>
      <c r="AW34" s="109">
        <v>0</v>
      </c>
      <c r="AX34" s="135">
        <v>0</v>
      </c>
      <c r="AY34" s="109">
        <v>0</v>
      </c>
      <c r="AZ34" s="109">
        <v>0</v>
      </c>
      <c r="BA34" s="135">
        <v>0</v>
      </c>
      <c r="BB34" s="109">
        <v>0</v>
      </c>
      <c r="BC34" s="109">
        <v>0</v>
      </c>
      <c r="BD34" s="135">
        <v>0</v>
      </c>
      <c r="BE34" s="109">
        <v>0</v>
      </c>
      <c r="BF34" s="109">
        <v>0</v>
      </c>
      <c r="BG34" s="135">
        <v>0</v>
      </c>
      <c r="BH34" s="109">
        <v>0</v>
      </c>
      <c r="BI34" s="109">
        <v>0</v>
      </c>
      <c r="BJ34" s="4">
        <v>0</v>
      </c>
      <c r="BK34" s="109">
        <v>0</v>
      </c>
      <c r="BL34" s="109">
        <v>0</v>
      </c>
      <c r="BM34" s="4">
        <v>0</v>
      </c>
      <c r="BN34" s="109">
        <v>0</v>
      </c>
      <c r="BO34" s="109">
        <v>0</v>
      </c>
      <c r="BP34" s="4">
        <v>0</v>
      </c>
      <c r="BQ34" s="109">
        <v>0</v>
      </c>
      <c r="BR34" s="109">
        <v>0</v>
      </c>
      <c r="BS34" s="4">
        <v>0</v>
      </c>
      <c r="BT34" s="109">
        <v>0</v>
      </c>
      <c r="BU34" s="109">
        <v>0</v>
      </c>
      <c r="BV34" s="4">
        <v>0</v>
      </c>
      <c r="BW34" s="109">
        <v>0</v>
      </c>
      <c r="BX34" s="109">
        <v>0</v>
      </c>
      <c r="BY34" s="4">
        <v>0</v>
      </c>
      <c r="BZ34" s="109">
        <v>0</v>
      </c>
      <c r="CA34" s="109">
        <v>0</v>
      </c>
      <c r="CB34" s="4">
        <v>0</v>
      </c>
      <c r="CC34" s="109">
        <v>0</v>
      </c>
      <c r="CD34" s="109">
        <v>0</v>
      </c>
      <c r="CE34" s="4">
        <v>0</v>
      </c>
      <c r="CF34" s="109">
        <v>0</v>
      </c>
      <c r="CG34" s="109">
        <v>0</v>
      </c>
      <c r="CH34" s="4">
        <v>0</v>
      </c>
      <c r="CI34" s="113">
        <v>0</v>
      </c>
      <c r="CJ34" s="111">
        <v>0</v>
      </c>
      <c r="CK34" s="192">
        <v>0</v>
      </c>
      <c r="CL34" s="4">
        <v>0</v>
      </c>
      <c r="CM34" s="112">
        <v>0</v>
      </c>
      <c r="CN34" s="110">
        <v>0</v>
      </c>
      <c r="CO34" s="135">
        <v>0</v>
      </c>
      <c r="CP34" s="109">
        <v>0</v>
      </c>
      <c r="CQ34" s="109">
        <v>0</v>
      </c>
      <c r="CR34" s="4">
        <v>0</v>
      </c>
      <c r="CS34" s="109">
        <v>41</v>
      </c>
      <c r="CT34" s="109">
        <v>40</v>
      </c>
      <c r="CU34" s="4">
        <v>13</v>
      </c>
      <c r="CV34" s="109">
        <v>0</v>
      </c>
      <c r="CW34" s="109">
        <v>1</v>
      </c>
      <c r="CX34" s="4">
        <v>0</v>
      </c>
      <c r="CY34" s="109">
        <v>6</v>
      </c>
      <c r="CZ34" s="109">
        <v>3</v>
      </c>
      <c r="DA34" s="4">
        <v>3</v>
      </c>
      <c r="DB34" s="109">
        <v>0</v>
      </c>
      <c r="DC34" s="109">
        <v>0</v>
      </c>
      <c r="DD34" s="4">
        <v>0</v>
      </c>
      <c r="DE34" s="109">
        <v>34</v>
      </c>
      <c r="DF34" s="109">
        <v>13</v>
      </c>
      <c r="DG34" s="4">
        <v>12</v>
      </c>
      <c r="DH34" s="109">
        <v>0</v>
      </c>
      <c r="DI34" s="109">
        <v>0</v>
      </c>
      <c r="DJ34" s="4">
        <v>0</v>
      </c>
      <c r="DK34" s="109">
        <v>0</v>
      </c>
      <c r="DL34" s="109">
        <v>0</v>
      </c>
      <c r="DM34" s="4">
        <v>0</v>
      </c>
      <c r="DN34" s="109">
        <v>0</v>
      </c>
      <c r="DO34" s="109">
        <v>0</v>
      </c>
      <c r="DP34" s="4">
        <v>0</v>
      </c>
      <c r="DQ34" s="109">
        <v>0</v>
      </c>
      <c r="DR34" s="109">
        <v>0</v>
      </c>
      <c r="DS34" s="4">
        <v>0</v>
      </c>
      <c r="DT34" s="109">
        <v>0</v>
      </c>
      <c r="DU34" s="109">
        <v>0</v>
      </c>
      <c r="DV34" s="4">
        <v>0</v>
      </c>
      <c r="DW34" s="114">
        <v>1</v>
      </c>
      <c r="DX34" s="109">
        <v>1</v>
      </c>
      <c r="DY34" s="4">
        <v>3</v>
      </c>
      <c r="DZ34" s="92">
        <v>82</v>
      </c>
      <c r="EA34" s="124">
        <v>58</v>
      </c>
      <c r="EB34" s="188">
        <v>31</v>
      </c>
      <c r="EC34" s="4">
        <v>171</v>
      </c>
      <c r="ED34" s="221"/>
      <c r="EE34" s="120">
        <v>265</v>
      </c>
      <c r="EF34" s="121">
        <v>0</v>
      </c>
      <c r="EG34" s="121">
        <v>171</v>
      </c>
      <c r="EH34" s="124">
        <v>436</v>
      </c>
      <c r="EJ34" s="120">
        <v>310</v>
      </c>
      <c r="EK34" s="120">
        <v>214</v>
      </c>
      <c r="EL34" s="120">
        <v>177</v>
      </c>
      <c r="EM34" s="122">
        <v>701</v>
      </c>
    </row>
    <row r="35" spans="1:143" ht="16.5" thickTop="1" thickBot="1" x14ac:dyDescent="0.3">
      <c r="A35" s="76">
        <v>32</v>
      </c>
      <c r="B35" s="77">
        <v>1998</v>
      </c>
      <c r="C35" s="52" t="s">
        <v>65</v>
      </c>
      <c r="D35" s="47" t="s">
        <v>825</v>
      </c>
      <c r="E35" s="109">
        <v>0</v>
      </c>
      <c r="F35" s="109">
        <v>0</v>
      </c>
      <c r="G35" s="109">
        <v>0</v>
      </c>
      <c r="H35" s="109">
        <v>9</v>
      </c>
      <c r="I35" s="109">
        <v>4</v>
      </c>
      <c r="J35" s="109">
        <v>1</v>
      </c>
      <c r="K35" s="109">
        <v>110</v>
      </c>
      <c r="L35" s="109">
        <v>74</v>
      </c>
      <c r="M35" s="109">
        <v>54</v>
      </c>
      <c r="N35" s="109">
        <v>3</v>
      </c>
      <c r="O35" s="109">
        <v>4</v>
      </c>
      <c r="P35" s="109">
        <v>5</v>
      </c>
      <c r="Q35" s="109">
        <v>17</v>
      </c>
      <c r="R35" s="109">
        <v>11</v>
      </c>
      <c r="S35" s="109">
        <v>2</v>
      </c>
      <c r="T35" s="109">
        <v>2</v>
      </c>
      <c r="U35" s="109">
        <v>0</v>
      </c>
      <c r="V35" s="109">
        <v>0</v>
      </c>
      <c r="W35" s="109">
        <v>6</v>
      </c>
      <c r="X35" s="109">
        <v>3</v>
      </c>
      <c r="Y35" s="109">
        <v>2</v>
      </c>
      <c r="Z35" s="109">
        <v>0</v>
      </c>
      <c r="AA35" s="109">
        <v>0</v>
      </c>
      <c r="AB35" s="109">
        <v>0</v>
      </c>
      <c r="AC35" s="109">
        <v>0</v>
      </c>
      <c r="AD35" s="109">
        <v>0</v>
      </c>
      <c r="AE35" s="109">
        <v>0</v>
      </c>
      <c r="AF35" s="109">
        <v>20</v>
      </c>
      <c r="AG35" s="109">
        <v>26</v>
      </c>
      <c r="AH35" s="109">
        <v>19</v>
      </c>
      <c r="AI35" s="109">
        <v>0</v>
      </c>
      <c r="AJ35" s="109">
        <v>0</v>
      </c>
      <c r="AK35" s="109">
        <v>0</v>
      </c>
      <c r="AL35" s="109">
        <v>0</v>
      </c>
      <c r="AM35" s="109">
        <v>0</v>
      </c>
      <c r="AN35" s="109">
        <v>0</v>
      </c>
      <c r="AO35" s="109">
        <v>53</v>
      </c>
      <c r="AP35" s="109">
        <v>22</v>
      </c>
      <c r="AQ35" s="109">
        <v>48</v>
      </c>
      <c r="AR35" s="111">
        <v>220</v>
      </c>
      <c r="AS35" s="111">
        <v>144</v>
      </c>
      <c r="AT35" s="111">
        <v>131</v>
      </c>
      <c r="AU35" s="4">
        <v>495</v>
      </c>
      <c r="AV35" s="112">
        <v>0</v>
      </c>
      <c r="AW35" s="109">
        <v>0</v>
      </c>
      <c r="AX35" s="135">
        <v>0</v>
      </c>
      <c r="AY35" s="109">
        <v>0</v>
      </c>
      <c r="AZ35" s="109">
        <v>0</v>
      </c>
      <c r="BA35" s="135">
        <v>0</v>
      </c>
      <c r="BB35" s="109">
        <v>0</v>
      </c>
      <c r="BC35" s="109">
        <v>0</v>
      </c>
      <c r="BD35" s="135">
        <v>0</v>
      </c>
      <c r="BE35" s="109">
        <v>0</v>
      </c>
      <c r="BF35" s="109">
        <v>0</v>
      </c>
      <c r="BG35" s="135">
        <v>0</v>
      </c>
      <c r="BH35" s="109">
        <v>0</v>
      </c>
      <c r="BI35" s="109">
        <v>0</v>
      </c>
      <c r="BJ35" s="4">
        <v>0</v>
      </c>
      <c r="BK35" s="109">
        <v>0</v>
      </c>
      <c r="BL35" s="109">
        <v>0</v>
      </c>
      <c r="BM35" s="4">
        <v>0</v>
      </c>
      <c r="BN35" s="109">
        <v>0</v>
      </c>
      <c r="BO35" s="109">
        <v>0</v>
      </c>
      <c r="BP35" s="4">
        <v>0</v>
      </c>
      <c r="BQ35" s="109">
        <v>0</v>
      </c>
      <c r="BR35" s="109">
        <v>0</v>
      </c>
      <c r="BS35" s="4">
        <v>0</v>
      </c>
      <c r="BT35" s="109">
        <v>0</v>
      </c>
      <c r="BU35" s="109">
        <v>0</v>
      </c>
      <c r="BV35" s="4">
        <v>0</v>
      </c>
      <c r="BW35" s="109">
        <v>0</v>
      </c>
      <c r="BX35" s="109">
        <v>0</v>
      </c>
      <c r="BY35" s="4">
        <v>0</v>
      </c>
      <c r="BZ35" s="109">
        <v>0</v>
      </c>
      <c r="CA35" s="109">
        <v>0</v>
      </c>
      <c r="CB35" s="4">
        <v>0</v>
      </c>
      <c r="CC35" s="109">
        <v>0</v>
      </c>
      <c r="CD35" s="109">
        <v>0</v>
      </c>
      <c r="CE35" s="4">
        <v>0</v>
      </c>
      <c r="CF35" s="109">
        <v>0</v>
      </c>
      <c r="CG35" s="109">
        <v>0</v>
      </c>
      <c r="CH35" s="4">
        <v>0</v>
      </c>
      <c r="CI35" s="113">
        <v>0</v>
      </c>
      <c r="CJ35" s="111">
        <v>0</v>
      </c>
      <c r="CK35" s="192">
        <v>0</v>
      </c>
      <c r="CL35" s="4">
        <v>0</v>
      </c>
      <c r="CM35" s="112">
        <v>0</v>
      </c>
      <c r="CN35" s="110">
        <v>0</v>
      </c>
      <c r="CO35" s="135">
        <v>0</v>
      </c>
      <c r="CP35" s="109">
        <v>2</v>
      </c>
      <c r="CQ35" s="109">
        <v>0</v>
      </c>
      <c r="CR35" s="4">
        <v>0</v>
      </c>
      <c r="CS35" s="109">
        <v>16</v>
      </c>
      <c r="CT35" s="109">
        <v>23</v>
      </c>
      <c r="CU35" s="4">
        <v>6</v>
      </c>
      <c r="CV35" s="109">
        <v>0</v>
      </c>
      <c r="CW35" s="109">
        <v>2</v>
      </c>
      <c r="CX35" s="4">
        <v>1</v>
      </c>
      <c r="CY35" s="109">
        <v>8</v>
      </c>
      <c r="CZ35" s="109">
        <v>2</v>
      </c>
      <c r="DA35" s="4">
        <v>1</v>
      </c>
      <c r="DB35" s="109">
        <v>0</v>
      </c>
      <c r="DC35" s="109">
        <v>0</v>
      </c>
      <c r="DD35" s="4">
        <v>0</v>
      </c>
      <c r="DE35" s="109">
        <v>3</v>
      </c>
      <c r="DF35" s="109">
        <v>3</v>
      </c>
      <c r="DG35" s="4">
        <v>1</v>
      </c>
      <c r="DH35" s="109">
        <v>0</v>
      </c>
      <c r="DI35" s="109">
        <v>0</v>
      </c>
      <c r="DJ35" s="4">
        <v>0</v>
      </c>
      <c r="DK35" s="109">
        <v>0</v>
      </c>
      <c r="DL35" s="109">
        <v>0</v>
      </c>
      <c r="DM35" s="4">
        <v>0</v>
      </c>
      <c r="DN35" s="109">
        <v>2</v>
      </c>
      <c r="DO35" s="109">
        <v>11</v>
      </c>
      <c r="DP35" s="4">
        <v>5</v>
      </c>
      <c r="DQ35" s="109">
        <v>0</v>
      </c>
      <c r="DR35" s="109">
        <v>0</v>
      </c>
      <c r="DS35" s="4">
        <v>0</v>
      </c>
      <c r="DT35" s="109">
        <v>0</v>
      </c>
      <c r="DU35" s="109">
        <v>0</v>
      </c>
      <c r="DV35" s="4">
        <v>0</v>
      </c>
      <c r="DW35" s="114">
        <v>9</v>
      </c>
      <c r="DX35" s="109">
        <v>5</v>
      </c>
      <c r="DY35" s="4">
        <v>5</v>
      </c>
      <c r="DZ35" s="92">
        <v>40</v>
      </c>
      <c r="EA35" s="124">
        <v>46</v>
      </c>
      <c r="EB35" s="188">
        <v>19</v>
      </c>
      <c r="EC35" s="4">
        <v>105</v>
      </c>
      <c r="ED35" s="221"/>
      <c r="EE35" s="120">
        <v>495</v>
      </c>
      <c r="EF35" s="121">
        <v>0</v>
      </c>
      <c r="EG35" s="121">
        <v>105</v>
      </c>
      <c r="EH35" s="124">
        <v>600</v>
      </c>
      <c r="EJ35" s="120">
        <v>480</v>
      </c>
      <c r="EK35" s="120">
        <v>334</v>
      </c>
      <c r="EL35" s="120">
        <v>281</v>
      </c>
      <c r="EM35" s="122">
        <v>1095</v>
      </c>
    </row>
    <row r="36" spans="1:143" ht="16.5" thickTop="1" thickBot="1" x14ac:dyDescent="0.3">
      <c r="A36" s="76">
        <v>33</v>
      </c>
      <c r="B36" s="77">
        <v>1998</v>
      </c>
      <c r="C36" s="52" t="s">
        <v>67</v>
      </c>
      <c r="D36" s="47" t="s">
        <v>822</v>
      </c>
      <c r="E36" s="109">
        <v>52</v>
      </c>
      <c r="F36" s="109">
        <v>23</v>
      </c>
      <c r="G36" s="109">
        <v>10</v>
      </c>
      <c r="H36" s="109">
        <v>33</v>
      </c>
      <c r="I36" s="109">
        <v>21</v>
      </c>
      <c r="J36" s="109">
        <v>18</v>
      </c>
      <c r="K36" s="109">
        <v>55</v>
      </c>
      <c r="L36" s="109">
        <v>23</v>
      </c>
      <c r="M36" s="109">
        <v>12</v>
      </c>
      <c r="N36" s="109">
        <v>17</v>
      </c>
      <c r="O36" s="109">
        <v>23</v>
      </c>
      <c r="P36" s="109">
        <v>15</v>
      </c>
      <c r="Q36" s="109">
        <v>64</v>
      </c>
      <c r="R36" s="109">
        <v>68</v>
      </c>
      <c r="S36" s="109">
        <v>26</v>
      </c>
      <c r="T36" s="109">
        <v>0</v>
      </c>
      <c r="U36" s="109">
        <v>1</v>
      </c>
      <c r="V36" s="109">
        <v>2</v>
      </c>
      <c r="W36" s="109">
        <v>79</v>
      </c>
      <c r="X36" s="109">
        <v>48</v>
      </c>
      <c r="Y36" s="109">
        <v>57</v>
      </c>
      <c r="Z36" s="109">
        <v>5</v>
      </c>
      <c r="AA36" s="109">
        <v>4</v>
      </c>
      <c r="AB36" s="109">
        <v>6</v>
      </c>
      <c r="AC36" s="109">
        <v>0</v>
      </c>
      <c r="AD36" s="109">
        <v>6</v>
      </c>
      <c r="AE36" s="109">
        <v>14</v>
      </c>
      <c r="AF36" s="109">
        <v>27</v>
      </c>
      <c r="AG36" s="109">
        <v>9</v>
      </c>
      <c r="AH36" s="109">
        <v>91</v>
      </c>
      <c r="AI36" s="109">
        <v>0</v>
      </c>
      <c r="AJ36" s="109">
        <v>0</v>
      </c>
      <c r="AK36" s="109">
        <v>0</v>
      </c>
      <c r="AL36" s="109">
        <v>0</v>
      </c>
      <c r="AM36" s="109">
        <v>0</v>
      </c>
      <c r="AN36" s="109">
        <v>0</v>
      </c>
      <c r="AO36" s="109">
        <v>17</v>
      </c>
      <c r="AP36" s="109">
        <v>13</v>
      </c>
      <c r="AQ36" s="109">
        <v>17</v>
      </c>
      <c r="AR36" s="111">
        <v>349</v>
      </c>
      <c r="AS36" s="111">
        <v>239</v>
      </c>
      <c r="AT36" s="111">
        <v>268</v>
      </c>
      <c r="AU36" s="4">
        <v>856</v>
      </c>
      <c r="AV36" s="112">
        <v>0</v>
      </c>
      <c r="AW36" s="109">
        <v>0</v>
      </c>
      <c r="AX36" s="135">
        <v>0</v>
      </c>
      <c r="AY36" s="109">
        <v>0</v>
      </c>
      <c r="AZ36" s="109">
        <v>0</v>
      </c>
      <c r="BA36" s="135">
        <v>0</v>
      </c>
      <c r="BB36" s="109">
        <v>0</v>
      </c>
      <c r="BC36" s="109">
        <v>0</v>
      </c>
      <c r="BD36" s="135">
        <v>0</v>
      </c>
      <c r="BE36" s="109">
        <v>0</v>
      </c>
      <c r="BF36" s="109">
        <v>0</v>
      </c>
      <c r="BG36" s="135">
        <v>0</v>
      </c>
      <c r="BH36" s="109">
        <v>0</v>
      </c>
      <c r="BI36" s="109">
        <v>0</v>
      </c>
      <c r="BJ36" s="4">
        <v>0</v>
      </c>
      <c r="BK36" s="109">
        <v>0</v>
      </c>
      <c r="BL36" s="109">
        <v>0</v>
      </c>
      <c r="BM36" s="4">
        <v>0</v>
      </c>
      <c r="BN36" s="109">
        <v>0</v>
      </c>
      <c r="BO36" s="109">
        <v>0</v>
      </c>
      <c r="BP36" s="4">
        <v>0</v>
      </c>
      <c r="BQ36" s="109">
        <v>0</v>
      </c>
      <c r="BR36" s="109">
        <v>0</v>
      </c>
      <c r="BS36" s="4">
        <v>0</v>
      </c>
      <c r="BT36" s="109">
        <v>0</v>
      </c>
      <c r="BU36" s="109">
        <v>0</v>
      </c>
      <c r="BV36" s="4">
        <v>0</v>
      </c>
      <c r="BW36" s="109">
        <v>0</v>
      </c>
      <c r="BX36" s="109">
        <v>0</v>
      </c>
      <c r="BY36" s="4">
        <v>0</v>
      </c>
      <c r="BZ36" s="109">
        <v>0</v>
      </c>
      <c r="CA36" s="109">
        <v>0</v>
      </c>
      <c r="CB36" s="4">
        <v>0</v>
      </c>
      <c r="CC36" s="109">
        <v>0</v>
      </c>
      <c r="CD36" s="109">
        <v>0</v>
      </c>
      <c r="CE36" s="4">
        <v>0</v>
      </c>
      <c r="CF36" s="109">
        <v>0</v>
      </c>
      <c r="CG36" s="109">
        <v>0</v>
      </c>
      <c r="CH36" s="4">
        <v>0</v>
      </c>
      <c r="CI36" s="113">
        <v>0</v>
      </c>
      <c r="CJ36" s="111">
        <v>0</v>
      </c>
      <c r="CK36" s="192">
        <v>0</v>
      </c>
      <c r="CL36" s="4">
        <v>0</v>
      </c>
      <c r="CM36" s="112">
        <v>18</v>
      </c>
      <c r="CN36" s="110">
        <v>4</v>
      </c>
      <c r="CO36" s="135">
        <v>5</v>
      </c>
      <c r="CP36" s="109">
        <v>3</v>
      </c>
      <c r="CQ36" s="109">
        <v>0</v>
      </c>
      <c r="CR36" s="4">
        <v>1</v>
      </c>
      <c r="CS36" s="109">
        <v>6</v>
      </c>
      <c r="CT36" s="109">
        <v>1</v>
      </c>
      <c r="CU36" s="4">
        <v>4</v>
      </c>
      <c r="CV36" s="109">
        <v>21</v>
      </c>
      <c r="CW36" s="109">
        <v>1</v>
      </c>
      <c r="CX36" s="4">
        <v>1</v>
      </c>
      <c r="CY36" s="109">
        <v>14</v>
      </c>
      <c r="CZ36" s="109">
        <v>11</v>
      </c>
      <c r="DA36" s="4">
        <v>3</v>
      </c>
      <c r="DB36" s="109">
        <v>0</v>
      </c>
      <c r="DC36" s="109">
        <v>0</v>
      </c>
      <c r="DD36" s="4">
        <v>0</v>
      </c>
      <c r="DE36" s="109">
        <v>0</v>
      </c>
      <c r="DF36" s="109">
        <v>14</v>
      </c>
      <c r="DG36" s="4">
        <v>3</v>
      </c>
      <c r="DH36" s="109">
        <v>0</v>
      </c>
      <c r="DI36" s="109">
        <v>0</v>
      </c>
      <c r="DJ36" s="4">
        <v>0</v>
      </c>
      <c r="DK36" s="109">
        <v>0</v>
      </c>
      <c r="DL36" s="109">
        <v>0</v>
      </c>
      <c r="DM36" s="4">
        <v>0</v>
      </c>
      <c r="DN36" s="109">
        <v>2</v>
      </c>
      <c r="DO36" s="109">
        <v>7</v>
      </c>
      <c r="DP36" s="4">
        <v>13</v>
      </c>
      <c r="DQ36" s="109">
        <v>0</v>
      </c>
      <c r="DR36" s="109">
        <v>0</v>
      </c>
      <c r="DS36" s="4">
        <v>0</v>
      </c>
      <c r="DT36" s="109">
        <v>0</v>
      </c>
      <c r="DU36" s="109">
        <v>0</v>
      </c>
      <c r="DV36" s="4">
        <v>0</v>
      </c>
      <c r="DW36" s="114">
        <v>3</v>
      </c>
      <c r="DX36" s="109">
        <v>3</v>
      </c>
      <c r="DY36" s="4">
        <v>4</v>
      </c>
      <c r="DZ36" s="92">
        <v>67</v>
      </c>
      <c r="EA36" s="124">
        <v>41</v>
      </c>
      <c r="EB36" s="188">
        <v>34</v>
      </c>
      <c r="EC36" s="4">
        <v>142</v>
      </c>
      <c r="ED36" s="221"/>
      <c r="EE36" s="120">
        <v>856</v>
      </c>
      <c r="EF36" s="121">
        <v>0</v>
      </c>
      <c r="EG36" s="121">
        <v>142</v>
      </c>
      <c r="EH36" s="124">
        <v>998</v>
      </c>
      <c r="EJ36" s="120">
        <v>765</v>
      </c>
      <c r="EK36" s="120">
        <v>519</v>
      </c>
      <c r="EL36" s="120">
        <v>570</v>
      </c>
      <c r="EM36" s="122">
        <v>1854</v>
      </c>
    </row>
    <row r="37" spans="1:143" ht="16.5" thickTop="1" thickBot="1" x14ac:dyDescent="0.3">
      <c r="A37" s="76">
        <v>34</v>
      </c>
      <c r="B37" s="77">
        <v>1998</v>
      </c>
      <c r="C37" s="52" t="s">
        <v>69</v>
      </c>
      <c r="D37" s="47" t="s">
        <v>817</v>
      </c>
      <c r="E37" s="109">
        <v>0</v>
      </c>
      <c r="F37" s="109">
        <v>0</v>
      </c>
      <c r="G37" s="109">
        <v>0</v>
      </c>
      <c r="H37" s="109">
        <v>0</v>
      </c>
      <c r="I37" s="109">
        <v>1</v>
      </c>
      <c r="J37" s="109">
        <v>0</v>
      </c>
      <c r="K37" s="109">
        <v>15</v>
      </c>
      <c r="L37" s="109">
        <v>31</v>
      </c>
      <c r="M37" s="109">
        <v>39</v>
      </c>
      <c r="N37" s="109">
        <v>3</v>
      </c>
      <c r="O37" s="109">
        <v>3</v>
      </c>
      <c r="P37" s="109">
        <v>2</v>
      </c>
      <c r="Q37" s="109">
        <v>65</v>
      </c>
      <c r="R37" s="109">
        <v>50</v>
      </c>
      <c r="S37" s="109">
        <v>26</v>
      </c>
      <c r="T37" s="109">
        <v>2</v>
      </c>
      <c r="U37" s="109">
        <v>0</v>
      </c>
      <c r="V37" s="109">
        <v>0</v>
      </c>
      <c r="W37" s="109">
        <v>0</v>
      </c>
      <c r="X37" s="109">
        <v>0</v>
      </c>
      <c r="Y37" s="109">
        <v>0</v>
      </c>
      <c r="Z37" s="109">
        <v>4</v>
      </c>
      <c r="AA37" s="109">
        <v>1</v>
      </c>
      <c r="AB37" s="109">
        <v>0</v>
      </c>
      <c r="AC37" s="109">
        <v>0</v>
      </c>
      <c r="AD37" s="109">
        <v>1</v>
      </c>
      <c r="AE37" s="109">
        <v>0</v>
      </c>
      <c r="AF37" s="109">
        <v>8</v>
      </c>
      <c r="AG37" s="109">
        <v>18</v>
      </c>
      <c r="AH37" s="109">
        <v>11</v>
      </c>
      <c r="AI37" s="109">
        <v>0</v>
      </c>
      <c r="AJ37" s="109">
        <v>0</v>
      </c>
      <c r="AK37" s="109">
        <v>0</v>
      </c>
      <c r="AL37" s="109">
        <v>0</v>
      </c>
      <c r="AM37" s="109">
        <v>0</v>
      </c>
      <c r="AN37" s="109">
        <v>0</v>
      </c>
      <c r="AO37" s="109">
        <v>7</v>
      </c>
      <c r="AP37" s="109">
        <v>9</v>
      </c>
      <c r="AQ37" s="109">
        <v>5</v>
      </c>
      <c r="AR37" s="111">
        <v>104</v>
      </c>
      <c r="AS37" s="111">
        <v>114</v>
      </c>
      <c r="AT37" s="111">
        <v>83</v>
      </c>
      <c r="AU37" s="4">
        <v>301</v>
      </c>
      <c r="AV37" s="112">
        <v>0</v>
      </c>
      <c r="AW37" s="109">
        <v>0</v>
      </c>
      <c r="AX37" s="135">
        <v>0</v>
      </c>
      <c r="AY37" s="109">
        <v>0</v>
      </c>
      <c r="AZ37" s="109">
        <v>0</v>
      </c>
      <c r="BA37" s="135">
        <v>0</v>
      </c>
      <c r="BB37" s="109">
        <v>0</v>
      </c>
      <c r="BC37" s="109">
        <v>0</v>
      </c>
      <c r="BD37" s="135">
        <v>0</v>
      </c>
      <c r="BE37" s="109">
        <v>0</v>
      </c>
      <c r="BF37" s="109">
        <v>0</v>
      </c>
      <c r="BG37" s="135">
        <v>0</v>
      </c>
      <c r="BH37" s="109">
        <v>0</v>
      </c>
      <c r="BI37" s="109">
        <v>0</v>
      </c>
      <c r="BJ37" s="4">
        <v>0</v>
      </c>
      <c r="BK37" s="109">
        <v>0</v>
      </c>
      <c r="BL37" s="109">
        <v>0</v>
      </c>
      <c r="BM37" s="4">
        <v>0</v>
      </c>
      <c r="BN37" s="109">
        <v>0</v>
      </c>
      <c r="BO37" s="109">
        <v>0</v>
      </c>
      <c r="BP37" s="4">
        <v>0</v>
      </c>
      <c r="BQ37" s="109">
        <v>0</v>
      </c>
      <c r="BR37" s="109">
        <v>0</v>
      </c>
      <c r="BS37" s="4">
        <v>0</v>
      </c>
      <c r="BT37" s="109">
        <v>0</v>
      </c>
      <c r="BU37" s="109">
        <v>0</v>
      </c>
      <c r="BV37" s="4">
        <v>0</v>
      </c>
      <c r="BW37" s="109">
        <v>0</v>
      </c>
      <c r="BX37" s="109">
        <v>0</v>
      </c>
      <c r="BY37" s="4">
        <v>0</v>
      </c>
      <c r="BZ37" s="109">
        <v>0</v>
      </c>
      <c r="CA37" s="109">
        <v>0</v>
      </c>
      <c r="CB37" s="4">
        <v>0</v>
      </c>
      <c r="CC37" s="109">
        <v>0</v>
      </c>
      <c r="CD37" s="109">
        <v>0</v>
      </c>
      <c r="CE37" s="4">
        <v>0</v>
      </c>
      <c r="CF37" s="109">
        <v>0</v>
      </c>
      <c r="CG37" s="109">
        <v>0</v>
      </c>
      <c r="CH37" s="4">
        <v>0</v>
      </c>
      <c r="CI37" s="113">
        <v>0</v>
      </c>
      <c r="CJ37" s="111">
        <v>0</v>
      </c>
      <c r="CK37" s="192">
        <v>0</v>
      </c>
      <c r="CL37" s="4">
        <v>0</v>
      </c>
      <c r="CM37" s="112">
        <v>0</v>
      </c>
      <c r="CN37" s="110">
        <v>0</v>
      </c>
      <c r="CO37" s="135">
        <v>0</v>
      </c>
      <c r="CP37" s="109">
        <v>0</v>
      </c>
      <c r="CQ37" s="109">
        <v>0</v>
      </c>
      <c r="CR37" s="4">
        <v>0</v>
      </c>
      <c r="CS37" s="109">
        <v>2</v>
      </c>
      <c r="CT37" s="109">
        <v>16</v>
      </c>
      <c r="CU37" s="4">
        <v>4</v>
      </c>
      <c r="CV37" s="109">
        <v>0</v>
      </c>
      <c r="CW37" s="109">
        <v>2</v>
      </c>
      <c r="CX37" s="4">
        <v>1</v>
      </c>
      <c r="CY37" s="109">
        <v>5</v>
      </c>
      <c r="CZ37" s="109">
        <v>6</v>
      </c>
      <c r="DA37" s="4">
        <v>1</v>
      </c>
      <c r="DB37" s="109">
        <v>0</v>
      </c>
      <c r="DC37" s="109">
        <v>0</v>
      </c>
      <c r="DD37" s="4">
        <v>0</v>
      </c>
      <c r="DE37" s="109">
        <v>0</v>
      </c>
      <c r="DF37" s="109">
        <v>1</v>
      </c>
      <c r="DG37" s="4">
        <v>0</v>
      </c>
      <c r="DH37" s="109">
        <v>0</v>
      </c>
      <c r="DI37" s="109">
        <v>0</v>
      </c>
      <c r="DJ37" s="4">
        <v>0</v>
      </c>
      <c r="DK37" s="109">
        <v>0</v>
      </c>
      <c r="DL37" s="109">
        <v>0</v>
      </c>
      <c r="DM37" s="4">
        <v>0</v>
      </c>
      <c r="DN37" s="109">
        <v>6</v>
      </c>
      <c r="DO37" s="109">
        <v>0</v>
      </c>
      <c r="DP37" s="4">
        <v>1</v>
      </c>
      <c r="DQ37" s="109">
        <v>0</v>
      </c>
      <c r="DR37" s="109">
        <v>0</v>
      </c>
      <c r="DS37" s="4">
        <v>0</v>
      </c>
      <c r="DT37" s="109">
        <v>0</v>
      </c>
      <c r="DU37" s="109">
        <v>0</v>
      </c>
      <c r="DV37" s="4">
        <v>0</v>
      </c>
      <c r="DW37" s="114">
        <v>0</v>
      </c>
      <c r="DX37" s="109">
        <v>0</v>
      </c>
      <c r="DY37" s="4">
        <v>0</v>
      </c>
      <c r="DZ37" s="92">
        <v>13</v>
      </c>
      <c r="EA37" s="124">
        <v>25</v>
      </c>
      <c r="EB37" s="188">
        <v>7</v>
      </c>
      <c r="EC37" s="4">
        <v>45</v>
      </c>
      <c r="ED37" s="221"/>
      <c r="EE37" s="120">
        <v>301</v>
      </c>
      <c r="EF37" s="121">
        <v>0</v>
      </c>
      <c r="EG37" s="121">
        <v>45</v>
      </c>
      <c r="EH37" s="124">
        <v>346</v>
      </c>
      <c r="EJ37" s="120">
        <v>221</v>
      </c>
      <c r="EK37" s="120">
        <v>253</v>
      </c>
      <c r="EL37" s="120">
        <v>173</v>
      </c>
      <c r="EM37" s="122">
        <v>647</v>
      </c>
    </row>
    <row r="38" spans="1:143" ht="16.5" thickTop="1" thickBot="1" x14ac:dyDescent="0.3">
      <c r="A38" s="76">
        <v>35</v>
      </c>
      <c r="B38" s="77">
        <v>1998</v>
      </c>
      <c r="C38" s="52" t="s">
        <v>71</v>
      </c>
      <c r="D38" s="47" t="s">
        <v>811</v>
      </c>
      <c r="E38" s="109">
        <v>76</v>
      </c>
      <c r="F38" s="109">
        <v>10</v>
      </c>
      <c r="G38" s="109">
        <v>5</v>
      </c>
      <c r="H38" s="109">
        <v>14</v>
      </c>
      <c r="I38" s="109">
        <v>12</v>
      </c>
      <c r="J38" s="109">
        <v>4</v>
      </c>
      <c r="K38" s="109">
        <v>141</v>
      </c>
      <c r="L38" s="109">
        <v>116</v>
      </c>
      <c r="M38" s="109">
        <v>130</v>
      </c>
      <c r="N38" s="109">
        <v>6</v>
      </c>
      <c r="O38" s="109">
        <v>9</v>
      </c>
      <c r="P38" s="109">
        <v>10</v>
      </c>
      <c r="Q38" s="109">
        <v>57</v>
      </c>
      <c r="R38" s="109">
        <v>39</v>
      </c>
      <c r="S38" s="109">
        <v>18</v>
      </c>
      <c r="T38" s="109">
        <v>1</v>
      </c>
      <c r="U38" s="109">
        <v>1</v>
      </c>
      <c r="V38" s="109">
        <v>0</v>
      </c>
      <c r="W38" s="109">
        <v>12</v>
      </c>
      <c r="X38" s="109">
        <v>7</v>
      </c>
      <c r="Y38" s="109">
        <v>7</v>
      </c>
      <c r="Z38" s="109">
        <v>0</v>
      </c>
      <c r="AA38" s="109">
        <v>1</v>
      </c>
      <c r="AB38" s="109">
        <v>1</v>
      </c>
      <c r="AC38" s="109">
        <v>1</v>
      </c>
      <c r="AD38" s="109">
        <v>11</v>
      </c>
      <c r="AE38" s="109">
        <v>0</v>
      </c>
      <c r="AF38" s="109">
        <v>1</v>
      </c>
      <c r="AG38" s="109">
        <v>0</v>
      </c>
      <c r="AH38" s="109">
        <v>2</v>
      </c>
      <c r="AI38" s="109">
        <v>0</v>
      </c>
      <c r="AJ38" s="109">
        <v>0</v>
      </c>
      <c r="AK38" s="109">
        <v>0</v>
      </c>
      <c r="AL38" s="109">
        <v>0</v>
      </c>
      <c r="AM38" s="109">
        <v>0</v>
      </c>
      <c r="AN38" s="109">
        <v>0</v>
      </c>
      <c r="AO38" s="109">
        <v>18</v>
      </c>
      <c r="AP38" s="109">
        <v>14</v>
      </c>
      <c r="AQ38" s="109">
        <v>6</v>
      </c>
      <c r="AR38" s="111">
        <v>327</v>
      </c>
      <c r="AS38" s="111">
        <v>220</v>
      </c>
      <c r="AT38" s="111">
        <v>183</v>
      </c>
      <c r="AU38" s="4">
        <v>730</v>
      </c>
      <c r="AV38" s="112">
        <v>0</v>
      </c>
      <c r="AW38" s="109">
        <v>0</v>
      </c>
      <c r="AX38" s="135">
        <v>0</v>
      </c>
      <c r="AY38" s="109">
        <v>0</v>
      </c>
      <c r="AZ38" s="109">
        <v>0</v>
      </c>
      <c r="BA38" s="135">
        <v>0</v>
      </c>
      <c r="BB38" s="109">
        <v>0</v>
      </c>
      <c r="BC38" s="109">
        <v>0</v>
      </c>
      <c r="BD38" s="135">
        <v>0</v>
      </c>
      <c r="BE38" s="109">
        <v>0</v>
      </c>
      <c r="BF38" s="109">
        <v>0</v>
      </c>
      <c r="BG38" s="135">
        <v>0</v>
      </c>
      <c r="BH38" s="109">
        <v>0</v>
      </c>
      <c r="BI38" s="109">
        <v>0</v>
      </c>
      <c r="BJ38" s="4">
        <v>0</v>
      </c>
      <c r="BK38" s="109">
        <v>0</v>
      </c>
      <c r="BL38" s="109">
        <v>0</v>
      </c>
      <c r="BM38" s="4">
        <v>0</v>
      </c>
      <c r="BN38" s="109">
        <v>0</v>
      </c>
      <c r="BO38" s="109">
        <v>0</v>
      </c>
      <c r="BP38" s="4">
        <v>0</v>
      </c>
      <c r="BQ38" s="109">
        <v>0</v>
      </c>
      <c r="BR38" s="109">
        <v>0</v>
      </c>
      <c r="BS38" s="4">
        <v>0</v>
      </c>
      <c r="BT38" s="109">
        <v>0</v>
      </c>
      <c r="BU38" s="109">
        <v>0</v>
      </c>
      <c r="BV38" s="4">
        <v>0</v>
      </c>
      <c r="BW38" s="109">
        <v>0</v>
      </c>
      <c r="BX38" s="109">
        <v>0</v>
      </c>
      <c r="BY38" s="4">
        <v>0</v>
      </c>
      <c r="BZ38" s="109">
        <v>0</v>
      </c>
      <c r="CA38" s="109">
        <v>0</v>
      </c>
      <c r="CB38" s="4">
        <v>0</v>
      </c>
      <c r="CC38" s="109">
        <v>0</v>
      </c>
      <c r="CD38" s="109">
        <v>0</v>
      </c>
      <c r="CE38" s="4">
        <v>0</v>
      </c>
      <c r="CF38" s="109">
        <v>0</v>
      </c>
      <c r="CG38" s="109">
        <v>0</v>
      </c>
      <c r="CH38" s="4">
        <v>0</v>
      </c>
      <c r="CI38" s="113">
        <v>0</v>
      </c>
      <c r="CJ38" s="111">
        <v>0</v>
      </c>
      <c r="CK38" s="192">
        <v>0</v>
      </c>
      <c r="CL38" s="4">
        <v>0</v>
      </c>
      <c r="CM38" s="112">
        <v>7</v>
      </c>
      <c r="CN38" s="110">
        <v>8</v>
      </c>
      <c r="CO38" s="135">
        <v>0</v>
      </c>
      <c r="CP38" s="109">
        <v>0</v>
      </c>
      <c r="CQ38" s="109">
        <v>0</v>
      </c>
      <c r="CR38" s="4">
        <v>1</v>
      </c>
      <c r="CS38" s="109">
        <v>37</v>
      </c>
      <c r="CT38" s="109">
        <v>35</v>
      </c>
      <c r="CU38" s="4">
        <v>23</v>
      </c>
      <c r="CV38" s="109">
        <v>0</v>
      </c>
      <c r="CW38" s="109">
        <v>0</v>
      </c>
      <c r="CX38" s="4">
        <v>0</v>
      </c>
      <c r="CY38" s="109">
        <v>14</v>
      </c>
      <c r="CZ38" s="109">
        <v>9</v>
      </c>
      <c r="DA38" s="4">
        <v>1</v>
      </c>
      <c r="DB38" s="109">
        <v>0</v>
      </c>
      <c r="DC38" s="109">
        <v>0</v>
      </c>
      <c r="DD38" s="4">
        <v>0</v>
      </c>
      <c r="DE38" s="109">
        <v>4</v>
      </c>
      <c r="DF38" s="109">
        <v>4</v>
      </c>
      <c r="DG38" s="4">
        <v>0</v>
      </c>
      <c r="DH38" s="109">
        <v>0</v>
      </c>
      <c r="DI38" s="109">
        <v>0</v>
      </c>
      <c r="DJ38" s="4">
        <v>0</v>
      </c>
      <c r="DK38" s="109">
        <v>0</v>
      </c>
      <c r="DL38" s="109">
        <v>0</v>
      </c>
      <c r="DM38" s="4">
        <v>0</v>
      </c>
      <c r="DN38" s="109">
        <v>1</v>
      </c>
      <c r="DO38" s="109">
        <v>0</v>
      </c>
      <c r="DP38" s="4">
        <v>0</v>
      </c>
      <c r="DQ38" s="109">
        <v>0</v>
      </c>
      <c r="DR38" s="109">
        <v>0</v>
      </c>
      <c r="DS38" s="4">
        <v>0</v>
      </c>
      <c r="DT38" s="109">
        <v>0</v>
      </c>
      <c r="DU38" s="109">
        <v>0</v>
      </c>
      <c r="DV38" s="4">
        <v>0</v>
      </c>
      <c r="DW38" s="114">
        <v>4</v>
      </c>
      <c r="DX38" s="109">
        <v>2</v>
      </c>
      <c r="DY38" s="4">
        <v>4</v>
      </c>
      <c r="DZ38" s="92">
        <v>67</v>
      </c>
      <c r="EA38" s="124">
        <v>58</v>
      </c>
      <c r="EB38" s="188">
        <v>29</v>
      </c>
      <c r="EC38" s="4">
        <v>154</v>
      </c>
      <c r="ED38" s="221"/>
      <c r="EE38" s="120">
        <v>730</v>
      </c>
      <c r="EF38" s="121">
        <v>0</v>
      </c>
      <c r="EG38" s="121">
        <v>154</v>
      </c>
      <c r="EH38" s="124">
        <v>884</v>
      </c>
      <c r="EJ38" s="120">
        <v>721</v>
      </c>
      <c r="EK38" s="120">
        <v>498</v>
      </c>
      <c r="EL38" s="120">
        <v>395</v>
      </c>
      <c r="EM38" s="122">
        <v>1614</v>
      </c>
    </row>
    <row r="39" spans="1:143" ht="16.5" thickTop="1" thickBot="1" x14ac:dyDescent="0.3">
      <c r="A39" s="76">
        <v>36</v>
      </c>
      <c r="B39" s="77">
        <v>1998</v>
      </c>
      <c r="C39" s="52" t="s">
        <v>73</v>
      </c>
      <c r="D39" s="47" t="s">
        <v>968</v>
      </c>
      <c r="E39" s="109">
        <v>17</v>
      </c>
      <c r="F39" s="109">
        <v>0</v>
      </c>
      <c r="G39" s="109">
        <v>1</v>
      </c>
      <c r="H39" s="109">
        <v>15</v>
      </c>
      <c r="I39" s="109">
        <v>4</v>
      </c>
      <c r="J39" s="109">
        <v>3</v>
      </c>
      <c r="K39" s="109">
        <v>144</v>
      </c>
      <c r="L39" s="109">
        <v>122</v>
      </c>
      <c r="M39" s="109">
        <v>74</v>
      </c>
      <c r="N39" s="109">
        <v>21</v>
      </c>
      <c r="O39" s="109">
        <v>22</v>
      </c>
      <c r="P39" s="109">
        <v>7</v>
      </c>
      <c r="Q39" s="109">
        <v>98</v>
      </c>
      <c r="R39" s="109">
        <v>79</v>
      </c>
      <c r="S39" s="109">
        <v>82</v>
      </c>
      <c r="T39" s="109">
        <v>1</v>
      </c>
      <c r="U39" s="109">
        <v>0</v>
      </c>
      <c r="V39" s="109">
        <v>8</v>
      </c>
      <c r="W39" s="109">
        <v>58</v>
      </c>
      <c r="X39" s="109">
        <v>56</v>
      </c>
      <c r="Y39" s="109">
        <v>31</v>
      </c>
      <c r="Z39" s="109">
        <v>18</v>
      </c>
      <c r="AA39" s="109">
        <v>0</v>
      </c>
      <c r="AB39" s="109">
        <v>8</v>
      </c>
      <c r="AC39" s="109">
        <v>17</v>
      </c>
      <c r="AD39" s="109">
        <v>16</v>
      </c>
      <c r="AE39" s="109">
        <v>8</v>
      </c>
      <c r="AF39" s="109">
        <v>2</v>
      </c>
      <c r="AG39" s="109">
        <v>12</v>
      </c>
      <c r="AH39" s="109">
        <v>4</v>
      </c>
      <c r="AI39" s="109">
        <v>0</v>
      </c>
      <c r="AJ39" s="109">
        <v>0</v>
      </c>
      <c r="AK39" s="109">
        <v>0</v>
      </c>
      <c r="AL39" s="109">
        <v>2</v>
      </c>
      <c r="AM39" s="109">
        <v>0</v>
      </c>
      <c r="AN39" s="109">
        <v>0</v>
      </c>
      <c r="AO39" s="109">
        <v>27</v>
      </c>
      <c r="AP39" s="109">
        <v>25</v>
      </c>
      <c r="AQ39" s="109">
        <v>2</v>
      </c>
      <c r="AR39" s="111">
        <v>420</v>
      </c>
      <c r="AS39" s="111">
        <v>336</v>
      </c>
      <c r="AT39" s="111">
        <v>228</v>
      </c>
      <c r="AU39" s="4">
        <v>984</v>
      </c>
      <c r="AV39" s="112">
        <v>0</v>
      </c>
      <c r="AW39" s="109">
        <v>0</v>
      </c>
      <c r="AX39" s="135">
        <v>0</v>
      </c>
      <c r="AY39" s="109">
        <v>0</v>
      </c>
      <c r="AZ39" s="109">
        <v>0</v>
      </c>
      <c r="BA39" s="135">
        <v>0</v>
      </c>
      <c r="BB39" s="109">
        <v>0</v>
      </c>
      <c r="BC39" s="109">
        <v>0</v>
      </c>
      <c r="BD39" s="135">
        <v>0</v>
      </c>
      <c r="BE39" s="109">
        <v>0</v>
      </c>
      <c r="BF39" s="109">
        <v>0</v>
      </c>
      <c r="BG39" s="135">
        <v>0</v>
      </c>
      <c r="BH39" s="109">
        <v>0</v>
      </c>
      <c r="BI39" s="109">
        <v>0</v>
      </c>
      <c r="BJ39" s="4">
        <v>0</v>
      </c>
      <c r="BK39" s="109">
        <v>0</v>
      </c>
      <c r="BL39" s="109">
        <v>0</v>
      </c>
      <c r="BM39" s="4">
        <v>0</v>
      </c>
      <c r="BN39" s="109">
        <v>0</v>
      </c>
      <c r="BO39" s="109">
        <v>0</v>
      </c>
      <c r="BP39" s="4">
        <v>0</v>
      </c>
      <c r="BQ39" s="109">
        <v>0</v>
      </c>
      <c r="BR39" s="109">
        <v>0</v>
      </c>
      <c r="BS39" s="4">
        <v>0</v>
      </c>
      <c r="BT39" s="109">
        <v>0</v>
      </c>
      <c r="BU39" s="109">
        <v>0</v>
      </c>
      <c r="BV39" s="4">
        <v>0</v>
      </c>
      <c r="BW39" s="109">
        <v>0</v>
      </c>
      <c r="BX39" s="109">
        <v>0</v>
      </c>
      <c r="BY39" s="4">
        <v>0</v>
      </c>
      <c r="BZ39" s="109">
        <v>0</v>
      </c>
      <c r="CA39" s="109">
        <v>0</v>
      </c>
      <c r="CB39" s="4">
        <v>0</v>
      </c>
      <c r="CC39" s="109">
        <v>0</v>
      </c>
      <c r="CD39" s="109">
        <v>0</v>
      </c>
      <c r="CE39" s="4">
        <v>0</v>
      </c>
      <c r="CF39" s="109">
        <v>0</v>
      </c>
      <c r="CG39" s="109">
        <v>0</v>
      </c>
      <c r="CH39" s="4">
        <v>0</v>
      </c>
      <c r="CI39" s="113">
        <v>0</v>
      </c>
      <c r="CJ39" s="111">
        <v>0</v>
      </c>
      <c r="CK39" s="192">
        <v>0</v>
      </c>
      <c r="CL39" s="4">
        <v>0</v>
      </c>
      <c r="CM39" s="112">
        <v>1</v>
      </c>
      <c r="CN39" s="110">
        <v>0</v>
      </c>
      <c r="CO39" s="135">
        <v>0</v>
      </c>
      <c r="CP39" s="109">
        <v>0</v>
      </c>
      <c r="CQ39" s="109">
        <v>0</v>
      </c>
      <c r="CR39" s="4">
        <v>0</v>
      </c>
      <c r="CS39" s="109">
        <v>45</v>
      </c>
      <c r="CT39" s="109">
        <v>35</v>
      </c>
      <c r="CU39" s="4">
        <v>28</v>
      </c>
      <c r="CV39" s="109">
        <v>3</v>
      </c>
      <c r="CW39" s="109">
        <v>0</v>
      </c>
      <c r="CX39" s="4">
        <v>2</v>
      </c>
      <c r="CY39" s="109">
        <v>7</v>
      </c>
      <c r="CZ39" s="109">
        <v>4</v>
      </c>
      <c r="DA39" s="4">
        <v>7</v>
      </c>
      <c r="DB39" s="109">
        <v>0</v>
      </c>
      <c r="DC39" s="109">
        <v>0</v>
      </c>
      <c r="DD39" s="4">
        <v>1</v>
      </c>
      <c r="DE39" s="109">
        <v>17</v>
      </c>
      <c r="DF39" s="109">
        <v>13</v>
      </c>
      <c r="DG39" s="4">
        <v>6</v>
      </c>
      <c r="DH39" s="109">
        <v>0</v>
      </c>
      <c r="DI39" s="109">
        <v>0</v>
      </c>
      <c r="DJ39" s="4">
        <v>0</v>
      </c>
      <c r="DK39" s="109">
        <v>0</v>
      </c>
      <c r="DL39" s="109">
        <v>0</v>
      </c>
      <c r="DM39" s="4">
        <v>0</v>
      </c>
      <c r="DN39" s="109">
        <v>0</v>
      </c>
      <c r="DO39" s="109">
        <v>0</v>
      </c>
      <c r="DP39" s="4">
        <v>0</v>
      </c>
      <c r="DQ39" s="109">
        <v>0</v>
      </c>
      <c r="DR39" s="109">
        <v>0</v>
      </c>
      <c r="DS39" s="4">
        <v>1</v>
      </c>
      <c r="DT39" s="109">
        <v>0</v>
      </c>
      <c r="DU39" s="109">
        <v>0</v>
      </c>
      <c r="DV39" s="4">
        <v>0</v>
      </c>
      <c r="DW39" s="114">
        <v>1</v>
      </c>
      <c r="DX39" s="109">
        <v>5</v>
      </c>
      <c r="DY39" s="4">
        <v>1</v>
      </c>
      <c r="DZ39" s="92">
        <v>74</v>
      </c>
      <c r="EA39" s="124">
        <v>57</v>
      </c>
      <c r="EB39" s="188">
        <v>46</v>
      </c>
      <c r="EC39" s="4">
        <v>177</v>
      </c>
      <c r="ED39" s="221"/>
      <c r="EE39" s="120">
        <v>984</v>
      </c>
      <c r="EF39" s="121">
        <v>0</v>
      </c>
      <c r="EG39" s="121">
        <v>177</v>
      </c>
      <c r="EH39" s="124">
        <v>1161</v>
      </c>
      <c r="EJ39" s="120">
        <v>914</v>
      </c>
      <c r="EK39" s="120">
        <v>729</v>
      </c>
      <c r="EL39" s="120">
        <v>502</v>
      </c>
      <c r="EM39" s="122">
        <v>2145</v>
      </c>
    </row>
    <row r="40" spans="1:143" ht="16.5" thickTop="1" thickBot="1" x14ac:dyDescent="0.3">
      <c r="A40" s="76">
        <v>37</v>
      </c>
      <c r="B40" s="77">
        <v>1999</v>
      </c>
      <c r="C40" s="52" t="s">
        <v>75</v>
      </c>
      <c r="D40" s="47" t="s">
        <v>815</v>
      </c>
      <c r="E40" s="109">
        <v>18</v>
      </c>
      <c r="F40" s="109">
        <v>36</v>
      </c>
      <c r="G40" s="109">
        <v>18</v>
      </c>
      <c r="H40" s="109">
        <v>12</v>
      </c>
      <c r="I40" s="109">
        <v>7</v>
      </c>
      <c r="J40" s="109">
        <v>12</v>
      </c>
      <c r="K40" s="109">
        <v>357</v>
      </c>
      <c r="L40" s="109">
        <v>484</v>
      </c>
      <c r="M40" s="109">
        <v>419</v>
      </c>
      <c r="N40" s="109">
        <v>41</v>
      </c>
      <c r="O40" s="109">
        <v>37</v>
      </c>
      <c r="P40" s="109">
        <v>40</v>
      </c>
      <c r="Q40" s="109">
        <v>0</v>
      </c>
      <c r="R40" s="109">
        <v>0</v>
      </c>
      <c r="S40" s="109">
        <v>96</v>
      </c>
      <c r="T40" s="109">
        <v>1</v>
      </c>
      <c r="U40" s="109">
        <v>0</v>
      </c>
      <c r="V40" s="109">
        <v>1</v>
      </c>
      <c r="W40" s="109">
        <v>76</v>
      </c>
      <c r="X40" s="109">
        <v>87</v>
      </c>
      <c r="Y40" s="109">
        <v>77</v>
      </c>
      <c r="Z40" s="109">
        <v>0</v>
      </c>
      <c r="AA40" s="109">
        <v>3</v>
      </c>
      <c r="AB40" s="109">
        <v>0</v>
      </c>
      <c r="AC40" s="109">
        <v>25</v>
      </c>
      <c r="AD40" s="109">
        <v>17</v>
      </c>
      <c r="AE40" s="109">
        <v>14</v>
      </c>
      <c r="AF40" s="109">
        <v>8</v>
      </c>
      <c r="AG40" s="109">
        <v>4</v>
      </c>
      <c r="AH40" s="109">
        <v>4</v>
      </c>
      <c r="AI40" s="109">
        <v>0</v>
      </c>
      <c r="AJ40" s="109">
        <v>0</v>
      </c>
      <c r="AK40" s="109">
        <v>1</v>
      </c>
      <c r="AL40" s="109">
        <v>0</v>
      </c>
      <c r="AM40" s="109">
        <v>0</v>
      </c>
      <c r="AN40" s="109">
        <v>22</v>
      </c>
      <c r="AO40" s="109">
        <v>316</v>
      </c>
      <c r="AP40" s="109">
        <v>306</v>
      </c>
      <c r="AQ40" s="109">
        <v>290</v>
      </c>
      <c r="AR40" s="111">
        <v>854</v>
      </c>
      <c r="AS40" s="111">
        <v>981</v>
      </c>
      <c r="AT40" s="111">
        <v>994</v>
      </c>
      <c r="AU40" s="4">
        <v>2829</v>
      </c>
      <c r="AV40" s="112">
        <v>0</v>
      </c>
      <c r="AW40" s="109">
        <v>0</v>
      </c>
      <c r="AX40" s="135">
        <v>0</v>
      </c>
      <c r="AY40" s="109">
        <v>0</v>
      </c>
      <c r="AZ40" s="109">
        <v>0</v>
      </c>
      <c r="BA40" s="135">
        <v>0</v>
      </c>
      <c r="BB40" s="109">
        <v>0</v>
      </c>
      <c r="BC40" s="109">
        <v>0</v>
      </c>
      <c r="BD40" s="135">
        <v>0</v>
      </c>
      <c r="BE40" s="109">
        <v>0</v>
      </c>
      <c r="BF40" s="109">
        <v>0</v>
      </c>
      <c r="BG40" s="135">
        <v>0</v>
      </c>
      <c r="BH40" s="109">
        <v>0</v>
      </c>
      <c r="BI40" s="109">
        <v>0</v>
      </c>
      <c r="BJ40" s="4">
        <v>0</v>
      </c>
      <c r="BK40" s="109">
        <v>0</v>
      </c>
      <c r="BL40" s="109">
        <v>0</v>
      </c>
      <c r="BM40" s="4">
        <v>0</v>
      </c>
      <c r="BN40" s="109">
        <v>0</v>
      </c>
      <c r="BO40" s="109">
        <v>0</v>
      </c>
      <c r="BP40" s="4">
        <v>0</v>
      </c>
      <c r="BQ40" s="109">
        <v>0</v>
      </c>
      <c r="BR40" s="109">
        <v>0</v>
      </c>
      <c r="BS40" s="4">
        <v>0</v>
      </c>
      <c r="BT40" s="109">
        <v>0</v>
      </c>
      <c r="BU40" s="109">
        <v>0</v>
      </c>
      <c r="BV40" s="4">
        <v>0</v>
      </c>
      <c r="BW40" s="109">
        <v>0</v>
      </c>
      <c r="BX40" s="109">
        <v>0</v>
      </c>
      <c r="BY40" s="4">
        <v>0</v>
      </c>
      <c r="BZ40" s="109">
        <v>0</v>
      </c>
      <c r="CA40" s="109">
        <v>0</v>
      </c>
      <c r="CB40" s="4">
        <v>0</v>
      </c>
      <c r="CC40" s="109">
        <v>0</v>
      </c>
      <c r="CD40" s="109">
        <v>0</v>
      </c>
      <c r="CE40" s="4">
        <v>0</v>
      </c>
      <c r="CF40" s="109">
        <v>0</v>
      </c>
      <c r="CG40" s="109">
        <v>0</v>
      </c>
      <c r="CH40" s="4">
        <v>0</v>
      </c>
      <c r="CI40" s="113">
        <v>0</v>
      </c>
      <c r="CJ40" s="111">
        <v>0</v>
      </c>
      <c r="CK40" s="192">
        <v>0</v>
      </c>
      <c r="CL40" s="4">
        <v>0</v>
      </c>
      <c r="CM40" s="112">
        <v>7</v>
      </c>
      <c r="CN40" s="110">
        <v>8</v>
      </c>
      <c r="CO40" s="135">
        <v>0</v>
      </c>
      <c r="CP40" s="109">
        <v>0</v>
      </c>
      <c r="CQ40" s="109">
        <v>3</v>
      </c>
      <c r="CR40" s="4">
        <v>0</v>
      </c>
      <c r="CS40" s="109">
        <v>109</v>
      </c>
      <c r="CT40" s="109">
        <v>87</v>
      </c>
      <c r="CU40" s="4">
        <v>114</v>
      </c>
      <c r="CV40" s="109">
        <v>11</v>
      </c>
      <c r="CW40" s="109">
        <v>3</v>
      </c>
      <c r="CX40" s="4">
        <v>14</v>
      </c>
      <c r="CY40" s="109">
        <v>0</v>
      </c>
      <c r="CZ40" s="109">
        <v>0</v>
      </c>
      <c r="DA40" s="4">
        <v>18</v>
      </c>
      <c r="DB40" s="109">
        <v>0</v>
      </c>
      <c r="DC40" s="109">
        <v>0</v>
      </c>
      <c r="DD40" s="4">
        <v>0</v>
      </c>
      <c r="DE40" s="109">
        <v>17</v>
      </c>
      <c r="DF40" s="109">
        <v>15</v>
      </c>
      <c r="DG40" s="4">
        <v>13</v>
      </c>
      <c r="DH40" s="109">
        <v>0</v>
      </c>
      <c r="DI40" s="109">
        <v>0</v>
      </c>
      <c r="DJ40" s="4">
        <v>0</v>
      </c>
      <c r="DK40" s="109">
        <v>0</v>
      </c>
      <c r="DL40" s="109">
        <v>1</v>
      </c>
      <c r="DM40" s="4">
        <v>0</v>
      </c>
      <c r="DN40" s="109">
        <v>2</v>
      </c>
      <c r="DO40" s="109">
        <v>9</v>
      </c>
      <c r="DP40" s="4">
        <v>1</v>
      </c>
      <c r="DQ40" s="109">
        <v>0</v>
      </c>
      <c r="DR40" s="109">
        <v>0</v>
      </c>
      <c r="DS40" s="4">
        <v>0</v>
      </c>
      <c r="DT40" s="109">
        <v>0</v>
      </c>
      <c r="DU40" s="109">
        <v>0</v>
      </c>
      <c r="DV40" s="4">
        <v>6</v>
      </c>
      <c r="DW40" s="114">
        <v>51</v>
      </c>
      <c r="DX40" s="109">
        <v>67</v>
      </c>
      <c r="DY40" s="4">
        <v>44</v>
      </c>
      <c r="DZ40" s="92">
        <v>197</v>
      </c>
      <c r="EA40" s="124">
        <v>193</v>
      </c>
      <c r="EB40" s="188">
        <v>210</v>
      </c>
      <c r="EC40" s="4">
        <v>600</v>
      </c>
      <c r="ED40" s="221"/>
      <c r="EE40" s="120">
        <v>2829</v>
      </c>
      <c r="EF40" s="121">
        <v>0</v>
      </c>
      <c r="EG40" s="121">
        <v>600</v>
      </c>
      <c r="EH40" s="124">
        <v>3429</v>
      </c>
      <c r="EJ40" s="120">
        <v>1905</v>
      </c>
      <c r="EK40" s="120">
        <v>2155</v>
      </c>
      <c r="EL40" s="120">
        <v>2198</v>
      </c>
      <c r="EM40" s="122">
        <v>6258</v>
      </c>
    </row>
    <row r="41" spans="1:143" ht="16.5" thickTop="1" thickBot="1" x14ac:dyDescent="0.3">
      <c r="A41" s="76">
        <v>38</v>
      </c>
      <c r="B41" s="77">
        <v>1999</v>
      </c>
      <c r="C41" s="52" t="s">
        <v>77</v>
      </c>
      <c r="D41" s="47" t="s">
        <v>969</v>
      </c>
      <c r="E41" s="109">
        <v>1</v>
      </c>
      <c r="F41" s="109">
        <v>2</v>
      </c>
      <c r="G41" s="109">
        <v>0</v>
      </c>
      <c r="H41" s="109">
        <v>0</v>
      </c>
      <c r="I41" s="109">
        <v>0</v>
      </c>
      <c r="J41" s="109">
        <v>0</v>
      </c>
      <c r="K41" s="109">
        <v>190</v>
      </c>
      <c r="L41" s="109">
        <v>122</v>
      </c>
      <c r="M41" s="109">
        <v>111</v>
      </c>
      <c r="N41" s="109">
        <v>18</v>
      </c>
      <c r="O41" s="109">
        <v>9</v>
      </c>
      <c r="P41" s="109">
        <v>0</v>
      </c>
      <c r="Q41" s="109">
        <v>27</v>
      </c>
      <c r="R41" s="109">
        <v>22</v>
      </c>
      <c r="S41" s="109">
        <v>11</v>
      </c>
      <c r="T41" s="109">
        <v>0</v>
      </c>
      <c r="U41" s="109">
        <v>0</v>
      </c>
      <c r="V41" s="109">
        <v>0</v>
      </c>
      <c r="W41" s="109">
        <v>4</v>
      </c>
      <c r="X41" s="109">
        <v>1</v>
      </c>
      <c r="Y41" s="109">
        <v>2</v>
      </c>
      <c r="Z41" s="109">
        <v>0</v>
      </c>
      <c r="AA41" s="109">
        <v>2</v>
      </c>
      <c r="AB41" s="109">
        <v>1</v>
      </c>
      <c r="AC41" s="109">
        <v>26</v>
      </c>
      <c r="AD41" s="109">
        <v>17</v>
      </c>
      <c r="AE41" s="109">
        <v>1</v>
      </c>
      <c r="AF41" s="109">
        <v>10</v>
      </c>
      <c r="AG41" s="109">
        <v>1</v>
      </c>
      <c r="AH41" s="109">
        <v>0</v>
      </c>
      <c r="AI41" s="109">
        <v>0</v>
      </c>
      <c r="AJ41" s="109">
        <v>0</v>
      </c>
      <c r="AK41" s="109">
        <v>0</v>
      </c>
      <c r="AL41" s="109">
        <v>0</v>
      </c>
      <c r="AM41" s="109">
        <v>0</v>
      </c>
      <c r="AN41" s="109">
        <v>0</v>
      </c>
      <c r="AO41" s="109">
        <v>33</v>
      </c>
      <c r="AP41" s="109">
        <v>11</v>
      </c>
      <c r="AQ41" s="109">
        <v>3</v>
      </c>
      <c r="AR41" s="111">
        <v>309</v>
      </c>
      <c r="AS41" s="111">
        <v>187</v>
      </c>
      <c r="AT41" s="111">
        <v>129</v>
      </c>
      <c r="AU41" s="4">
        <v>625</v>
      </c>
      <c r="AV41" s="112">
        <v>0</v>
      </c>
      <c r="AW41" s="109">
        <v>0</v>
      </c>
      <c r="AX41" s="135">
        <v>0</v>
      </c>
      <c r="AY41" s="109">
        <v>0</v>
      </c>
      <c r="AZ41" s="109">
        <v>0</v>
      </c>
      <c r="BA41" s="135">
        <v>0</v>
      </c>
      <c r="BB41" s="109">
        <v>0</v>
      </c>
      <c r="BC41" s="109">
        <v>0</v>
      </c>
      <c r="BD41" s="135">
        <v>0</v>
      </c>
      <c r="BE41" s="109">
        <v>0</v>
      </c>
      <c r="BF41" s="109">
        <v>0</v>
      </c>
      <c r="BG41" s="135">
        <v>0</v>
      </c>
      <c r="BH41" s="109">
        <v>0</v>
      </c>
      <c r="BI41" s="109">
        <v>0</v>
      </c>
      <c r="BJ41" s="4">
        <v>0</v>
      </c>
      <c r="BK41" s="109">
        <v>0</v>
      </c>
      <c r="BL41" s="109">
        <v>0</v>
      </c>
      <c r="BM41" s="4">
        <v>0</v>
      </c>
      <c r="BN41" s="109">
        <v>0</v>
      </c>
      <c r="BO41" s="109">
        <v>0</v>
      </c>
      <c r="BP41" s="4">
        <v>0</v>
      </c>
      <c r="BQ41" s="109">
        <v>0</v>
      </c>
      <c r="BR41" s="109">
        <v>0</v>
      </c>
      <c r="BS41" s="4">
        <v>0</v>
      </c>
      <c r="BT41" s="109">
        <v>0</v>
      </c>
      <c r="BU41" s="109">
        <v>0</v>
      </c>
      <c r="BV41" s="4">
        <v>0</v>
      </c>
      <c r="BW41" s="109">
        <v>0</v>
      </c>
      <c r="BX41" s="109">
        <v>0</v>
      </c>
      <c r="BY41" s="4">
        <v>0</v>
      </c>
      <c r="BZ41" s="109">
        <v>0</v>
      </c>
      <c r="CA41" s="109">
        <v>0</v>
      </c>
      <c r="CB41" s="4">
        <v>0</v>
      </c>
      <c r="CC41" s="109">
        <v>0</v>
      </c>
      <c r="CD41" s="109">
        <v>0</v>
      </c>
      <c r="CE41" s="4">
        <v>0</v>
      </c>
      <c r="CF41" s="109">
        <v>0</v>
      </c>
      <c r="CG41" s="109">
        <v>0</v>
      </c>
      <c r="CH41" s="4">
        <v>0</v>
      </c>
      <c r="CI41" s="113">
        <v>0</v>
      </c>
      <c r="CJ41" s="111">
        <v>0</v>
      </c>
      <c r="CK41" s="192">
        <v>0</v>
      </c>
      <c r="CL41" s="4">
        <v>0</v>
      </c>
      <c r="CM41" s="112">
        <v>0</v>
      </c>
      <c r="CN41" s="110">
        <v>0</v>
      </c>
      <c r="CO41" s="135">
        <v>0</v>
      </c>
      <c r="CP41" s="109">
        <v>0</v>
      </c>
      <c r="CQ41" s="109">
        <v>0</v>
      </c>
      <c r="CR41" s="4">
        <v>0</v>
      </c>
      <c r="CS41" s="109">
        <v>38</v>
      </c>
      <c r="CT41" s="109">
        <v>34</v>
      </c>
      <c r="CU41" s="4">
        <v>26</v>
      </c>
      <c r="CV41" s="109">
        <v>5</v>
      </c>
      <c r="CW41" s="109">
        <v>5</v>
      </c>
      <c r="CX41" s="4">
        <v>0</v>
      </c>
      <c r="CY41" s="109">
        <v>16</v>
      </c>
      <c r="CZ41" s="109">
        <v>20</v>
      </c>
      <c r="DA41" s="4">
        <v>0</v>
      </c>
      <c r="DB41" s="109">
        <v>0</v>
      </c>
      <c r="DC41" s="109">
        <v>0</v>
      </c>
      <c r="DD41" s="4">
        <v>0</v>
      </c>
      <c r="DE41" s="109">
        <v>2</v>
      </c>
      <c r="DF41" s="109">
        <v>4</v>
      </c>
      <c r="DG41" s="4">
        <v>1</v>
      </c>
      <c r="DH41" s="109">
        <v>0</v>
      </c>
      <c r="DI41" s="109">
        <v>0</v>
      </c>
      <c r="DJ41" s="4">
        <v>0</v>
      </c>
      <c r="DK41" s="109">
        <v>0</v>
      </c>
      <c r="DL41" s="109">
        <v>1</v>
      </c>
      <c r="DM41" s="4">
        <v>0</v>
      </c>
      <c r="DN41" s="109">
        <v>6</v>
      </c>
      <c r="DO41" s="109">
        <v>0</v>
      </c>
      <c r="DP41" s="4">
        <v>0</v>
      </c>
      <c r="DQ41" s="109">
        <v>0</v>
      </c>
      <c r="DR41" s="109">
        <v>0</v>
      </c>
      <c r="DS41" s="4">
        <v>0</v>
      </c>
      <c r="DT41" s="109">
        <v>0</v>
      </c>
      <c r="DU41" s="109">
        <v>0</v>
      </c>
      <c r="DV41" s="4">
        <v>0</v>
      </c>
      <c r="DW41" s="114">
        <v>0</v>
      </c>
      <c r="DX41" s="109">
        <v>4</v>
      </c>
      <c r="DY41" s="4">
        <v>1</v>
      </c>
      <c r="DZ41" s="92">
        <v>67</v>
      </c>
      <c r="EA41" s="124">
        <v>68</v>
      </c>
      <c r="EB41" s="188">
        <v>28</v>
      </c>
      <c r="EC41" s="4">
        <v>163</v>
      </c>
      <c r="ED41" s="221"/>
      <c r="EE41" s="120">
        <v>625</v>
      </c>
      <c r="EF41" s="121">
        <v>0</v>
      </c>
      <c r="EG41" s="121">
        <v>163</v>
      </c>
      <c r="EH41" s="124">
        <v>788</v>
      </c>
      <c r="EJ41" s="120">
        <v>685</v>
      </c>
      <c r="EK41" s="120">
        <v>442</v>
      </c>
      <c r="EL41" s="120">
        <v>286</v>
      </c>
      <c r="EM41" s="122">
        <v>1413</v>
      </c>
    </row>
    <row r="42" spans="1:143" ht="16.5" thickTop="1" thickBot="1" x14ac:dyDescent="0.3">
      <c r="A42" s="76">
        <v>39</v>
      </c>
      <c r="B42" s="77">
        <v>2000</v>
      </c>
      <c r="C42" s="52" t="s">
        <v>79</v>
      </c>
      <c r="D42" s="47" t="s">
        <v>815</v>
      </c>
      <c r="E42" s="109">
        <v>130</v>
      </c>
      <c r="F42" s="109">
        <v>154</v>
      </c>
      <c r="G42" s="109">
        <v>60</v>
      </c>
      <c r="H42" s="109">
        <v>37</v>
      </c>
      <c r="I42" s="109">
        <v>28</v>
      </c>
      <c r="J42" s="109">
        <v>15</v>
      </c>
      <c r="K42" s="109">
        <v>428</v>
      </c>
      <c r="L42" s="109">
        <v>283</v>
      </c>
      <c r="M42" s="109">
        <v>287</v>
      </c>
      <c r="N42" s="109">
        <v>12</v>
      </c>
      <c r="O42" s="109">
        <v>14</v>
      </c>
      <c r="P42" s="109">
        <v>3</v>
      </c>
      <c r="Q42" s="109">
        <v>53</v>
      </c>
      <c r="R42" s="109">
        <v>49</v>
      </c>
      <c r="S42" s="109">
        <v>42</v>
      </c>
      <c r="T42" s="109">
        <v>2</v>
      </c>
      <c r="U42" s="109">
        <v>1</v>
      </c>
      <c r="V42" s="109">
        <v>0</v>
      </c>
      <c r="W42" s="109">
        <v>70</v>
      </c>
      <c r="X42" s="109">
        <v>42</v>
      </c>
      <c r="Y42" s="109">
        <v>20</v>
      </c>
      <c r="Z42" s="109">
        <v>4</v>
      </c>
      <c r="AA42" s="109">
        <v>6</v>
      </c>
      <c r="AB42" s="109">
        <v>1</v>
      </c>
      <c r="AC42" s="109">
        <v>58</v>
      </c>
      <c r="AD42" s="109">
        <v>33</v>
      </c>
      <c r="AE42" s="109">
        <v>22</v>
      </c>
      <c r="AF42" s="109">
        <v>21</v>
      </c>
      <c r="AG42" s="109">
        <v>21</v>
      </c>
      <c r="AH42" s="109">
        <v>10</v>
      </c>
      <c r="AI42" s="109">
        <v>1</v>
      </c>
      <c r="AJ42" s="109">
        <v>0</v>
      </c>
      <c r="AK42" s="109">
        <v>0</v>
      </c>
      <c r="AL42" s="109">
        <v>0</v>
      </c>
      <c r="AM42" s="109">
        <v>0</v>
      </c>
      <c r="AN42" s="109">
        <v>0</v>
      </c>
      <c r="AO42" s="109">
        <v>0</v>
      </c>
      <c r="AP42" s="109">
        <v>0</v>
      </c>
      <c r="AQ42" s="109">
        <v>0</v>
      </c>
      <c r="AR42" s="111">
        <v>816</v>
      </c>
      <c r="AS42" s="111">
        <v>631</v>
      </c>
      <c r="AT42" s="111">
        <v>460</v>
      </c>
      <c r="AU42" s="4">
        <v>1907</v>
      </c>
      <c r="AV42" s="112">
        <v>0</v>
      </c>
      <c r="AW42" s="109">
        <v>0</v>
      </c>
      <c r="AX42" s="135">
        <v>0</v>
      </c>
      <c r="AY42" s="109">
        <v>0</v>
      </c>
      <c r="AZ42" s="109">
        <v>0</v>
      </c>
      <c r="BA42" s="135">
        <v>0</v>
      </c>
      <c r="BB42" s="109">
        <v>0</v>
      </c>
      <c r="BC42" s="109">
        <v>0</v>
      </c>
      <c r="BD42" s="135">
        <v>0</v>
      </c>
      <c r="BE42" s="109">
        <v>0</v>
      </c>
      <c r="BF42" s="109">
        <v>0</v>
      </c>
      <c r="BG42" s="135">
        <v>0</v>
      </c>
      <c r="BH42" s="109">
        <v>0</v>
      </c>
      <c r="BI42" s="109">
        <v>0</v>
      </c>
      <c r="BJ42" s="4">
        <v>0</v>
      </c>
      <c r="BK42" s="109">
        <v>0</v>
      </c>
      <c r="BL42" s="109">
        <v>0</v>
      </c>
      <c r="BM42" s="4">
        <v>0</v>
      </c>
      <c r="BN42" s="109">
        <v>0</v>
      </c>
      <c r="BO42" s="109">
        <v>0</v>
      </c>
      <c r="BP42" s="4">
        <v>0</v>
      </c>
      <c r="BQ42" s="109">
        <v>0</v>
      </c>
      <c r="BR42" s="109">
        <v>0</v>
      </c>
      <c r="BS42" s="4">
        <v>0</v>
      </c>
      <c r="BT42" s="109">
        <v>0</v>
      </c>
      <c r="BU42" s="109">
        <v>0</v>
      </c>
      <c r="BV42" s="4">
        <v>0</v>
      </c>
      <c r="BW42" s="109">
        <v>0</v>
      </c>
      <c r="BX42" s="109">
        <v>0</v>
      </c>
      <c r="BY42" s="4">
        <v>0</v>
      </c>
      <c r="BZ42" s="109">
        <v>0</v>
      </c>
      <c r="CA42" s="109">
        <v>0</v>
      </c>
      <c r="CB42" s="4">
        <v>0</v>
      </c>
      <c r="CC42" s="109">
        <v>0</v>
      </c>
      <c r="CD42" s="109">
        <v>0</v>
      </c>
      <c r="CE42" s="4">
        <v>0</v>
      </c>
      <c r="CF42" s="109">
        <v>0</v>
      </c>
      <c r="CG42" s="109">
        <v>0</v>
      </c>
      <c r="CH42" s="4">
        <v>0</v>
      </c>
      <c r="CI42" s="113">
        <v>0</v>
      </c>
      <c r="CJ42" s="111">
        <v>0</v>
      </c>
      <c r="CK42" s="192">
        <v>0</v>
      </c>
      <c r="CL42" s="4">
        <v>0</v>
      </c>
      <c r="CM42" s="112">
        <v>17</v>
      </c>
      <c r="CN42" s="110">
        <v>24</v>
      </c>
      <c r="CO42" s="135">
        <v>16</v>
      </c>
      <c r="CP42" s="109">
        <v>0</v>
      </c>
      <c r="CQ42" s="109">
        <v>1</v>
      </c>
      <c r="CR42" s="4">
        <v>4</v>
      </c>
      <c r="CS42" s="109">
        <v>70</v>
      </c>
      <c r="CT42" s="109">
        <v>44</v>
      </c>
      <c r="CU42" s="4">
        <v>65</v>
      </c>
      <c r="CV42" s="109">
        <v>4</v>
      </c>
      <c r="CW42" s="109">
        <v>1</v>
      </c>
      <c r="CX42" s="4">
        <v>1</v>
      </c>
      <c r="CY42" s="109">
        <v>8</v>
      </c>
      <c r="CZ42" s="109">
        <v>5</v>
      </c>
      <c r="DA42" s="4">
        <v>10</v>
      </c>
      <c r="DB42" s="109">
        <v>0</v>
      </c>
      <c r="DC42" s="109">
        <v>0</v>
      </c>
      <c r="DD42" s="4">
        <v>0</v>
      </c>
      <c r="DE42" s="109">
        <v>8</v>
      </c>
      <c r="DF42" s="109">
        <v>9</v>
      </c>
      <c r="DG42" s="4">
        <v>6</v>
      </c>
      <c r="DH42" s="109">
        <v>0</v>
      </c>
      <c r="DI42" s="109">
        <v>1</v>
      </c>
      <c r="DJ42" s="4">
        <v>0</v>
      </c>
      <c r="DK42" s="109">
        <v>1</v>
      </c>
      <c r="DL42" s="109">
        <v>0</v>
      </c>
      <c r="DM42" s="4">
        <v>0</v>
      </c>
      <c r="DN42" s="109">
        <v>2</v>
      </c>
      <c r="DO42" s="109">
        <v>0</v>
      </c>
      <c r="DP42" s="4">
        <v>3</v>
      </c>
      <c r="DQ42" s="109">
        <v>0</v>
      </c>
      <c r="DR42" s="109">
        <v>0</v>
      </c>
      <c r="DS42" s="4">
        <v>0</v>
      </c>
      <c r="DT42" s="109">
        <v>0</v>
      </c>
      <c r="DU42" s="109">
        <v>0</v>
      </c>
      <c r="DV42" s="4">
        <v>0</v>
      </c>
      <c r="DW42" s="114">
        <v>0</v>
      </c>
      <c r="DX42" s="109">
        <v>0</v>
      </c>
      <c r="DY42" s="4">
        <v>0</v>
      </c>
      <c r="DZ42" s="92">
        <v>110</v>
      </c>
      <c r="EA42" s="124">
        <v>85</v>
      </c>
      <c r="EB42" s="188">
        <v>105</v>
      </c>
      <c r="EC42" s="4">
        <v>300</v>
      </c>
      <c r="ED42" s="221"/>
      <c r="EE42" s="120">
        <v>1907</v>
      </c>
      <c r="EF42" s="121">
        <v>0</v>
      </c>
      <c r="EG42" s="121">
        <v>300</v>
      </c>
      <c r="EH42" s="124">
        <v>2207</v>
      </c>
      <c r="EJ42" s="120">
        <v>1742</v>
      </c>
      <c r="EK42" s="120">
        <v>1347</v>
      </c>
      <c r="EL42" s="120">
        <v>1025</v>
      </c>
      <c r="EM42" s="122">
        <v>4114</v>
      </c>
    </row>
    <row r="43" spans="1:143" ht="16.5" thickTop="1" thickBot="1" x14ac:dyDescent="0.3">
      <c r="A43" s="76">
        <v>40</v>
      </c>
      <c r="B43" s="77">
        <v>2000</v>
      </c>
      <c r="C43" s="52" t="s">
        <v>81</v>
      </c>
      <c r="D43" s="47" t="s">
        <v>820</v>
      </c>
      <c r="E43" s="109">
        <v>51</v>
      </c>
      <c r="F43" s="109">
        <v>28</v>
      </c>
      <c r="G43" s="109">
        <v>14</v>
      </c>
      <c r="H43" s="109">
        <v>5</v>
      </c>
      <c r="I43" s="109">
        <v>2</v>
      </c>
      <c r="J43" s="109">
        <v>1</v>
      </c>
      <c r="K43" s="109">
        <v>131</v>
      </c>
      <c r="L43" s="109">
        <v>87</v>
      </c>
      <c r="M43" s="109">
        <v>94</v>
      </c>
      <c r="N43" s="109">
        <v>9</v>
      </c>
      <c r="O43" s="109">
        <v>1</v>
      </c>
      <c r="P43" s="109">
        <v>3</v>
      </c>
      <c r="Q43" s="109">
        <v>46</v>
      </c>
      <c r="R43" s="109">
        <v>27</v>
      </c>
      <c r="S43" s="109">
        <v>20</v>
      </c>
      <c r="T43" s="109">
        <v>1</v>
      </c>
      <c r="U43" s="109">
        <v>2</v>
      </c>
      <c r="V43" s="109">
        <v>0</v>
      </c>
      <c r="W43" s="109">
        <v>1</v>
      </c>
      <c r="X43" s="109">
        <v>1</v>
      </c>
      <c r="Y43" s="109">
        <v>0</v>
      </c>
      <c r="Z43" s="109">
        <v>1</v>
      </c>
      <c r="AA43" s="109">
        <v>1</v>
      </c>
      <c r="AB43" s="109">
        <v>4</v>
      </c>
      <c r="AC43" s="109">
        <v>29</v>
      </c>
      <c r="AD43" s="109">
        <v>8</v>
      </c>
      <c r="AE43" s="109">
        <v>7</v>
      </c>
      <c r="AF43" s="109">
        <v>19</v>
      </c>
      <c r="AG43" s="109">
        <v>1</v>
      </c>
      <c r="AH43" s="109">
        <v>5</v>
      </c>
      <c r="AI43" s="109">
        <v>0</v>
      </c>
      <c r="AJ43" s="109">
        <v>0</v>
      </c>
      <c r="AK43" s="109">
        <v>0</v>
      </c>
      <c r="AL43" s="109">
        <v>1</v>
      </c>
      <c r="AM43" s="109">
        <v>0</v>
      </c>
      <c r="AN43" s="109">
        <v>0</v>
      </c>
      <c r="AO43" s="109">
        <v>1</v>
      </c>
      <c r="AP43" s="109">
        <v>1</v>
      </c>
      <c r="AQ43" s="109">
        <v>0</v>
      </c>
      <c r="AR43" s="111">
        <v>295</v>
      </c>
      <c r="AS43" s="111">
        <v>159</v>
      </c>
      <c r="AT43" s="111">
        <v>148</v>
      </c>
      <c r="AU43" s="4">
        <v>602</v>
      </c>
      <c r="AV43" s="112">
        <v>0</v>
      </c>
      <c r="AW43" s="109">
        <v>0</v>
      </c>
      <c r="AX43" s="135">
        <v>0</v>
      </c>
      <c r="AY43" s="109">
        <v>0</v>
      </c>
      <c r="AZ43" s="109">
        <v>0</v>
      </c>
      <c r="BA43" s="135">
        <v>0</v>
      </c>
      <c r="BB43" s="109">
        <v>0</v>
      </c>
      <c r="BC43" s="109">
        <v>0</v>
      </c>
      <c r="BD43" s="135">
        <v>0</v>
      </c>
      <c r="BE43" s="109">
        <v>0</v>
      </c>
      <c r="BF43" s="109">
        <v>0</v>
      </c>
      <c r="BG43" s="135">
        <v>0</v>
      </c>
      <c r="BH43" s="109">
        <v>0</v>
      </c>
      <c r="BI43" s="109">
        <v>0</v>
      </c>
      <c r="BJ43" s="4">
        <v>0</v>
      </c>
      <c r="BK43" s="109">
        <v>0</v>
      </c>
      <c r="BL43" s="109">
        <v>0</v>
      </c>
      <c r="BM43" s="4">
        <v>0</v>
      </c>
      <c r="BN43" s="109">
        <v>0</v>
      </c>
      <c r="BO43" s="109">
        <v>0</v>
      </c>
      <c r="BP43" s="4">
        <v>0</v>
      </c>
      <c r="BQ43" s="109">
        <v>0</v>
      </c>
      <c r="BR43" s="109">
        <v>0</v>
      </c>
      <c r="BS43" s="4">
        <v>0</v>
      </c>
      <c r="BT43" s="109">
        <v>0</v>
      </c>
      <c r="BU43" s="109">
        <v>0</v>
      </c>
      <c r="BV43" s="4">
        <v>0</v>
      </c>
      <c r="BW43" s="109">
        <v>0</v>
      </c>
      <c r="BX43" s="109">
        <v>0</v>
      </c>
      <c r="BY43" s="4">
        <v>0</v>
      </c>
      <c r="BZ43" s="109">
        <v>0</v>
      </c>
      <c r="CA43" s="109">
        <v>0</v>
      </c>
      <c r="CB43" s="4">
        <v>0</v>
      </c>
      <c r="CC43" s="109">
        <v>0</v>
      </c>
      <c r="CD43" s="109">
        <v>0</v>
      </c>
      <c r="CE43" s="4">
        <v>0</v>
      </c>
      <c r="CF43" s="109">
        <v>0</v>
      </c>
      <c r="CG43" s="109">
        <v>0</v>
      </c>
      <c r="CH43" s="4">
        <v>0</v>
      </c>
      <c r="CI43" s="113">
        <v>0</v>
      </c>
      <c r="CJ43" s="111">
        <v>0</v>
      </c>
      <c r="CK43" s="192">
        <v>0</v>
      </c>
      <c r="CL43" s="4">
        <v>0</v>
      </c>
      <c r="CM43" s="112">
        <v>5</v>
      </c>
      <c r="CN43" s="110">
        <v>5</v>
      </c>
      <c r="CO43" s="135">
        <v>1</v>
      </c>
      <c r="CP43" s="109">
        <v>0</v>
      </c>
      <c r="CQ43" s="109">
        <v>0</v>
      </c>
      <c r="CR43" s="4">
        <v>0</v>
      </c>
      <c r="CS43" s="109">
        <v>7</v>
      </c>
      <c r="CT43" s="109">
        <v>26</v>
      </c>
      <c r="CU43" s="4">
        <v>10</v>
      </c>
      <c r="CV43" s="109">
        <v>1</v>
      </c>
      <c r="CW43" s="109">
        <v>0</v>
      </c>
      <c r="CX43" s="4">
        <v>0</v>
      </c>
      <c r="CY43" s="109">
        <v>2</v>
      </c>
      <c r="CZ43" s="109">
        <v>5</v>
      </c>
      <c r="DA43" s="4">
        <v>3</v>
      </c>
      <c r="DB43" s="109">
        <v>1</v>
      </c>
      <c r="DC43" s="109">
        <v>0</v>
      </c>
      <c r="DD43" s="4">
        <v>0</v>
      </c>
      <c r="DE43" s="109">
        <v>1</v>
      </c>
      <c r="DF43" s="109">
        <v>1</v>
      </c>
      <c r="DG43" s="4">
        <v>0</v>
      </c>
      <c r="DH43" s="109">
        <v>0</v>
      </c>
      <c r="DI43" s="109">
        <v>0</v>
      </c>
      <c r="DJ43" s="4">
        <v>0</v>
      </c>
      <c r="DK43" s="109">
        <v>0</v>
      </c>
      <c r="DL43" s="109">
        <v>0</v>
      </c>
      <c r="DM43" s="4">
        <v>1</v>
      </c>
      <c r="DN43" s="109">
        <v>3</v>
      </c>
      <c r="DO43" s="109">
        <v>2</v>
      </c>
      <c r="DP43" s="4">
        <v>0</v>
      </c>
      <c r="DQ43" s="109">
        <v>0</v>
      </c>
      <c r="DR43" s="109">
        <v>0</v>
      </c>
      <c r="DS43" s="4">
        <v>0</v>
      </c>
      <c r="DT43" s="109">
        <v>0</v>
      </c>
      <c r="DU43" s="109">
        <v>0</v>
      </c>
      <c r="DV43" s="4">
        <v>0</v>
      </c>
      <c r="DW43" s="114">
        <v>0</v>
      </c>
      <c r="DX43" s="109">
        <v>1</v>
      </c>
      <c r="DY43" s="4">
        <v>0</v>
      </c>
      <c r="DZ43" s="92">
        <v>20</v>
      </c>
      <c r="EA43" s="124">
        <v>40</v>
      </c>
      <c r="EB43" s="188">
        <v>15</v>
      </c>
      <c r="EC43" s="4">
        <v>75</v>
      </c>
      <c r="ED43" s="221"/>
      <c r="EE43" s="120">
        <v>602</v>
      </c>
      <c r="EF43" s="121">
        <v>0</v>
      </c>
      <c r="EG43" s="121">
        <v>75</v>
      </c>
      <c r="EH43" s="124">
        <v>677</v>
      </c>
      <c r="EJ43" s="120">
        <v>610</v>
      </c>
      <c r="EK43" s="120">
        <v>358</v>
      </c>
      <c r="EL43" s="120">
        <v>311</v>
      </c>
      <c r="EM43" s="122">
        <v>1279</v>
      </c>
    </row>
    <row r="44" spans="1:143" ht="16.5" thickTop="1" thickBot="1" x14ac:dyDescent="0.3">
      <c r="A44" s="76">
        <v>41</v>
      </c>
      <c r="B44" s="77">
        <v>2000</v>
      </c>
      <c r="C44" s="52" t="s">
        <v>83</v>
      </c>
      <c r="D44" s="47" t="s">
        <v>970</v>
      </c>
      <c r="E44" s="109">
        <v>13</v>
      </c>
      <c r="F44" s="109">
        <v>11</v>
      </c>
      <c r="G44" s="109">
        <v>3</v>
      </c>
      <c r="H44" s="109">
        <v>8</v>
      </c>
      <c r="I44" s="109">
        <v>2</v>
      </c>
      <c r="J44" s="109">
        <v>0</v>
      </c>
      <c r="K44" s="109">
        <v>71</v>
      </c>
      <c r="L44" s="109">
        <v>32</v>
      </c>
      <c r="M44" s="109">
        <v>21</v>
      </c>
      <c r="N44" s="109">
        <v>13</v>
      </c>
      <c r="O44" s="109">
        <v>9</v>
      </c>
      <c r="P44" s="109">
        <v>0</v>
      </c>
      <c r="Q44" s="109">
        <v>11</v>
      </c>
      <c r="R44" s="109">
        <v>3</v>
      </c>
      <c r="S44" s="109">
        <v>6</v>
      </c>
      <c r="T44" s="109">
        <v>1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09">
        <v>0</v>
      </c>
      <c r="AD44" s="109">
        <v>0</v>
      </c>
      <c r="AE44" s="109">
        <v>0</v>
      </c>
      <c r="AF44" s="109">
        <v>1</v>
      </c>
      <c r="AG44" s="109">
        <v>0</v>
      </c>
      <c r="AH44" s="109">
        <v>2</v>
      </c>
      <c r="AI44" s="109">
        <v>1</v>
      </c>
      <c r="AJ44" s="109">
        <v>0</v>
      </c>
      <c r="AK44" s="109">
        <v>0</v>
      </c>
      <c r="AL44" s="109">
        <v>3</v>
      </c>
      <c r="AM44" s="109">
        <v>0</v>
      </c>
      <c r="AN44" s="109">
        <v>0</v>
      </c>
      <c r="AO44" s="109">
        <v>0</v>
      </c>
      <c r="AP44" s="109">
        <v>0</v>
      </c>
      <c r="AQ44" s="109">
        <v>0</v>
      </c>
      <c r="AR44" s="111">
        <v>122</v>
      </c>
      <c r="AS44" s="111">
        <v>57</v>
      </c>
      <c r="AT44" s="111">
        <v>32</v>
      </c>
      <c r="AU44" s="4">
        <v>211</v>
      </c>
      <c r="AV44" s="112">
        <v>0</v>
      </c>
      <c r="AW44" s="109">
        <v>0</v>
      </c>
      <c r="AX44" s="135">
        <v>0</v>
      </c>
      <c r="AY44" s="109">
        <v>0</v>
      </c>
      <c r="AZ44" s="109">
        <v>0</v>
      </c>
      <c r="BA44" s="135">
        <v>0</v>
      </c>
      <c r="BB44" s="109">
        <v>0</v>
      </c>
      <c r="BC44" s="109">
        <v>0</v>
      </c>
      <c r="BD44" s="135">
        <v>0</v>
      </c>
      <c r="BE44" s="109">
        <v>0</v>
      </c>
      <c r="BF44" s="109">
        <v>0</v>
      </c>
      <c r="BG44" s="135">
        <v>0</v>
      </c>
      <c r="BH44" s="109">
        <v>0</v>
      </c>
      <c r="BI44" s="109">
        <v>0</v>
      </c>
      <c r="BJ44" s="4">
        <v>0</v>
      </c>
      <c r="BK44" s="109">
        <v>0</v>
      </c>
      <c r="BL44" s="109">
        <v>0</v>
      </c>
      <c r="BM44" s="4">
        <v>0</v>
      </c>
      <c r="BN44" s="109">
        <v>0</v>
      </c>
      <c r="BO44" s="109">
        <v>0</v>
      </c>
      <c r="BP44" s="4">
        <v>0</v>
      </c>
      <c r="BQ44" s="109">
        <v>0</v>
      </c>
      <c r="BR44" s="109">
        <v>0</v>
      </c>
      <c r="BS44" s="4">
        <v>0</v>
      </c>
      <c r="BT44" s="109">
        <v>0</v>
      </c>
      <c r="BU44" s="109">
        <v>0</v>
      </c>
      <c r="BV44" s="4">
        <v>0</v>
      </c>
      <c r="BW44" s="109">
        <v>0</v>
      </c>
      <c r="BX44" s="109">
        <v>0</v>
      </c>
      <c r="BY44" s="4">
        <v>0</v>
      </c>
      <c r="BZ44" s="109">
        <v>0</v>
      </c>
      <c r="CA44" s="109">
        <v>0</v>
      </c>
      <c r="CB44" s="4">
        <v>0</v>
      </c>
      <c r="CC44" s="109">
        <v>0</v>
      </c>
      <c r="CD44" s="109">
        <v>0</v>
      </c>
      <c r="CE44" s="4">
        <v>0</v>
      </c>
      <c r="CF44" s="109">
        <v>0</v>
      </c>
      <c r="CG44" s="109">
        <v>0</v>
      </c>
      <c r="CH44" s="4">
        <v>0</v>
      </c>
      <c r="CI44" s="113">
        <v>0</v>
      </c>
      <c r="CJ44" s="111">
        <v>0</v>
      </c>
      <c r="CK44" s="192">
        <v>0</v>
      </c>
      <c r="CL44" s="4">
        <v>0</v>
      </c>
      <c r="CM44" s="112">
        <v>3</v>
      </c>
      <c r="CN44" s="110">
        <v>2</v>
      </c>
      <c r="CO44" s="135">
        <v>1</v>
      </c>
      <c r="CP44" s="109">
        <v>1</v>
      </c>
      <c r="CQ44" s="109">
        <v>0</v>
      </c>
      <c r="CR44" s="4">
        <v>0</v>
      </c>
      <c r="CS44" s="109">
        <v>45</v>
      </c>
      <c r="CT44" s="109">
        <v>5</v>
      </c>
      <c r="CU44" s="4">
        <v>10</v>
      </c>
      <c r="CV44" s="109">
        <v>0</v>
      </c>
      <c r="CW44" s="109">
        <v>0</v>
      </c>
      <c r="CX44" s="4">
        <v>0</v>
      </c>
      <c r="CY44" s="109">
        <v>2</v>
      </c>
      <c r="CZ44" s="109">
        <v>1</v>
      </c>
      <c r="DA44" s="4">
        <v>2</v>
      </c>
      <c r="DB44" s="109">
        <v>0</v>
      </c>
      <c r="DC44" s="109">
        <v>0</v>
      </c>
      <c r="DD44" s="4">
        <v>0</v>
      </c>
      <c r="DE44" s="109">
        <v>12</v>
      </c>
      <c r="DF44" s="109">
        <v>9</v>
      </c>
      <c r="DG44" s="4">
        <v>1</v>
      </c>
      <c r="DH44" s="109">
        <v>0</v>
      </c>
      <c r="DI44" s="109">
        <v>0</v>
      </c>
      <c r="DJ44" s="4">
        <v>0</v>
      </c>
      <c r="DK44" s="109">
        <v>0</v>
      </c>
      <c r="DL44" s="109">
        <v>0</v>
      </c>
      <c r="DM44" s="4">
        <v>0</v>
      </c>
      <c r="DN44" s="109">
        <v>0</v>
      </c>
      <c r="DO44" s="109">
        <v>0</v>
      </c>
      <c r="DP44" s="4">
        <v>0</v>
      </c>
      <c r="DQ44" s="109">
        <v>0</v>
      </c>
      <c r="DR44" s="109">
        <v>0</v>
      </c>
      <c r="DS44" s="4">
        <v>0</v>
      </c>
      <c r="DT44" s="109">
        <v>4</v>
      </c>
      <c r="DU44" s="109">
        <v>1</v>
      </c>
      <c r="DV44" s="4">
        <v>0</v>
      </c>
      <c r="DW44" s="114">
        <v>0</v>
      </c>
      <c r="DX44" s="109">
        <v>0</v>
      </c>
      <c r="DY44" s="4">
        <v>0</v>
      </c>
      <c r="DZ44" s="92">
        <v>67</v>
      </c>
      <c r="EA44" s="124">
        <v>18</v>
      </c>
      <c r="EB44" s="188">
        <v>14</v>
      </c>
      <c r="EC44" s="4">
        <v>99</v>
      </c>
      <c r="ED44" s="221"/>
      <c r="EE44" s="120">
        <v>211</v>
      </c>
      <c r="EF44" s="121">
        <v>0</v>
      </c>
      <c r="EG44" s="121">
        <v>99</v>
      </c>
      <c r="EH44" s="124">
        <v>310</v>
      </c>
      <c r="EJ44" s="120">
        <v>311</v>
      </c>
      <c r="EK44" s="120">
        <v>132</v>
      </c>
      <c r="EL44" s="120">
        <v>78</v>
      </c>
      <c r="EM44" s="122">
        <v>521</v>
      </c>
    </row>
    <row r="45" spans="1:143" ht="16.5" thickTop="1" thickBot="1" x14ac:dyDescent="0.3">
      <c r="A45" s="76">
        <v>42</v>
      </c>
      <c r="B45" s="77">
        <v>2000</v>
      </c>
      <c r="C45" s="52" t="s">
        <v>85</v>
      </c>
      <c r="D45" s="47" t="s">
        <v>810</v>
      </c>
      <c r="E45" s="109">
        <v>113</v>
      </c>
      <c r="F45" s="109">
        <v>6</v>
      </c>
      <c r="G45" s="109">
        <v>1</v>
      </c>
      <c r="H45" s="109">
        <v>7</v>
      </c>
      <c r="I45" s="109">
        <v>3</v>
      </c>
      <c r="J45" s="109">
        <v>1</v>
      </c>
      <c r="K45" s="109">
        <v>150</v>
      </c>
      <c r="L45" s="109">
        <v>144</v>
      </c>
      <c r="M45" s="109">
        <v>142</v>
      </c>
      <c r="N45" s="109">
        <v>5</v>
      </c>
      <c r="O45" s="109">
        <v>0</v>
      </c>
      <c r="P45" s="109">
        <v>0</v>
      </c>
      <c r="Q45" s="109">
        <v>28</v>
      </c>
      <c r="R45" s="109">
        <v>11</v>
      </c>
      <c r="S45" s="109">
        <v>12</v>
      </c>
      <c r="T45" s="109">
        <v>4</v>
      </c>
      <c r="U45" s="109">
        <v>0</v>
      </c>
      <c r="V45" s="109">
        <v>0</v>
      </c>
      <c r="W45" s="109">
        <v>9</v>
      </c>
      <c r="X45" s="109">
        <v>1</v>
      </c>
      <c r="Y45" s="109">
        <v>3</v>
      </c>
      <c r="Z45" s="109">
        <v>11</v>
      </c>
      <c r="AA45" s="109">
        <v>6</v>
      </c>
      <c r="AB45" s="109">
        <v>5</v>
      </c>
      <c r="AC45" s="109">
        <v>7</v>
      </c>
      <c r="AD45" s="109">
        <v>1</v>
      </c>
      <c r="AE45" s="109">
        <v>3</v>
      </c>
      <c r="AF45" s="109">
        <v>0</v>
      </c>
      <c r="AG45" s="109">
        <v>0</v>
      </c>
      <c r="AH45" s="109">
        <v>0</v>
      </c>
      <c r="AI45" s="109">
        <v>0</v>
      </c>
      <c r="AJ45" s="109">
        <v>0</v>
      </c>
      <c r="AK45" s="109">
        <v>0</v>
      </c>
      <c r="AL45" s="109">
        <v>0</v>
      </c>
      <c r="AM45" s="109">
        <v>0</v>
      </c>
      <c r="AN45" s="109">
        <v>0</v>
      </c>
      <c r="AO45" s="109">
        <v>18</v>
      </c>
      <c r="AP45" s="109">
        <v>4</v>
      </c>
      <c r="AQ45" s="109">
        <v>10</v>
      </c>
      <c r="AR45" s="111">
        <v>352</v>
      </c>
      <c r="AS45" s="111">
        <v>176</v>
      </c>
      <c r="AT45" s="111">
        <v>177</v>
      </c>
      <c r="AU45" s="4">
        <v>705</v>
      </c>
      <c r="AV45" s="112">
        <v>0</v>
      </c>
      <c r="AW45" s="109">
        <v>0</v>
      </c>
      <c r="AX45" s="135">
        <v>0</v>
      </c>
      <c r="AY45" s="109">
        <v>0</v>
      </c>
      <c r="AZ45" s="109">
        <v>0</v>
      </c>
      <c r="BA45" s="135">
        <v>0</v>
      </c>
      <c r="BB45" s="109">
        <v>0</v>
      </c>
      <c r="BC45" s="109">
        <v>0</v>
      </c>
      <c r="BD45" s="135">
        <v>0</v>
      </c>
      <c r="BE45" s="109">
        <v>0</v>
      </c>
      <c r="BF45" s="109">
        <v>0</v>
      </c>
      <c r="BG45" s="135">
        <v>0</v>
      </c>
      <c r="BH45" s="109">
        <v>0</v>
      </c>
      <c r="BI45" s="109">
        <v>0</v>
      </c>
      <c r="BJ45" s="4">
        <v>0</v>
      </c>
      <c r="BK45" s="109">
        <v>0</v>
      </c>
      <c r="BL45" s="109">
        <v>0</v>
      </c>
      <c r="BM45" s="4">
        <v>0</v>
      </c>
      <c r="BN45" s="109">
        <v>0</v>
      </c>
      <c r="BO45" s="109">
        <v>0</v>
      </c>
      <c r="BP45" s="4">
        <v>0</v>
      </c>
      <c r="BQ45" s="109">
        <v>0</v>
      </c>
      <c r="BR45" s="109">
        <v>0</v>
      </c>
      <c r="BS45" s="4">
        <v>0</v>
      </c>
      <c r="BT45" s="109">
        <v>0</v>
      </c>
      <c r="BU45" s="109">
        <v>0</v>
      </c>
      <c r="BV45" s="4">
        <v>0</v>
      </c>
      <c r="BW45" s="109">
        <v>0</v>
      </c>
      <c r="BX45" s="109">
        <v>0</v>
      </c>
      <c r="BY45" s="4">
        <v>0</v>
      </c>
      <c r="BZ45" s="109">
        <v>0</v>
      </c>
      <c r="CA45" s="109">
        <v>0</v>
      </c>
      <c r="CB45" s="4">
        <v>0</v>
      </c>
      <c r="CC45" s="109">
        <v>0</v>
      </c>
      <c r="CD45" s="109">
        <v>0</v>
      </c>
      <c r="CE45" s="4">
        <v>0</v>
      </c>
      <c r="CF45" s="109">
        <v>0</v>
      </c>
      <c r="CG45" s="109">
        <v>0</v>
      </c>
      <c r="CH45" s="4">
        <v>0</v>
      </c>
      <c r="CI45" s="113">
        <v>0</v>
      </c>
      <c r="CJ45" s="111">
        <v>0</v>
      </c>
      <c r="CK45" s="192">
        <v>0</v>
      </c>
      <c r="CL45" s="4">
        <v>0</v>
      </c>
      <c r="CM45" s="112">
        <v>16</v>
      </c>
      <c r="CN45" s="110">
        <v>3</v>
      </c>
      <c r="CO45" s="135">
        <v>0</v>
      </c>
      <c r="CP45" s="109">
        <v>5</v>
      </c>
      <c r="CQ45" s="109">
        <v>1</v>
      </c>
      <c r="CR45" s="4">
        <v>0</v>
      </c>
      <c r="CS45" s="109">
        <v>14</v>
      </c>
      <c r="CT45" s="109">
        <v>19</v>
      </c>
      <c r="CU45" s="4">
        <v>37</v>
      </c>
      <c r="CV45" s="109">
        <v>0</v>
      </c>
      <c r="CW45" s="109">
        <v>0</v>
      </c>
      <c r="CX45" s="4">
        <v>0</v>
      </c>
      <c r="CY45" s="109">
        <v>7</v>
      </c>
      <c r="CZ45" s="109">
        <v>5</v>
      </c>
      <c r="DA45" s="4">
        <v>2</v>
      </c>
      <c r="DB45" s="109">
        <v>0</v>
      </c>
      <c r="DC45" s="109">
        <v>0</v>
      </c>
      <c r="DD45" s="4">
        <v>0</v>
      </c>
      <c r="DE45" s="109">
        <v>0</v>
      </c>
      <c r="DF45" s="109">
        <v>0</v>
      </c>
      <c r="DG45" s="4">
        <v>0</v>
      </c>
      <c r="DH45" s="109">
        <v>0</v>
      </c>
      <c r="DI45" s="109">
        <v>0</v>
      </c>
      <c r="DJ45" s="4">
        <v>0</v>
      </c>
      <c r="DK45" s="109">
        <v>1</v>
      </c>
      <c r="DL45" s="109">
        <v>1</v>
      </c>
      <c r="DM45" s="4">
        <v>0</v>
      </c>
      <c r="DN45" s="109">
        <v>0</v>
      </c>
      <c r="DO45" s="109">
        <v>0</v>
      </c>
      <c r="DP45" s="4">
        <v>0</v>
      </c>
      <c r="DQ45" s="109">
        <v>0</v>
      </c>
      <c r="DR45" s="109">
        <v>0</v>
      </c>
      <c r="DS45" s="4">
        <v>0</v>
      </c>
      <c r="DT45" s="109">
        <v>0</v>
      </c>
      <c r="DU45" s="109">
        <v>0</v>
      </c>
      <c r="DV45" s="4">
        <v>0</v>
      </c>
      <c r="DW45" s="114">
        <v>5</v>
      </c>
      <c r="DX45" s="109">
        <v>4</v>
      </c>
      <c r="DY45" s="4">
        <v>3</v>
      </c>
      <c r="DZ45" s="92">
        <v>48</v>
      </c>
      <c r="EA45" s="124">
        <v>33</v>
      </c>
      <c r="EB45" s="188">
        <v>42</v>
      </c>
      <c r="EC45" s="4">
        <v>123</v>
      </c>
      <c r="ED45" s="221"/>
      <c r="EE45" s="120">
        <v>705</v>
      </c>
      <c r="EF45" s="121">
        <v>0</v>
      </c>
      <c r="EG45" s="121">
        <v>123</v>
      </c>
      <c r="EH45" s="124">
        <v>828</v>
      </c>
      <c r="EJ45" s="120">
        <v>752</v>
      </c>
      <c r="EK45" s="120">
        <v>385</v>
      </c>
      <c r="EL45" s="120">
        <v>396</v>
      </c>
      <c r="EM45" s="122">
        <v>1533</v>
      </c>
    </row>
    <row r="46" spans="1:143" ht="16.5" thickTop="1" thickBot="1" x14ac:dyDescent="0.3">
      <c r="A46" s="76">
        <v>43</v>
      </c>
      <c r="B46" s="77">
        <v>2000</v>
      </c>
      <c r="C46" s="52" t="s">
        <v>87</v>
      </c>
      <c r="D46" s="47" t="s">
        <v>969</v>
      </c>
      <c r="E46" s="109">
        <v>31</v>
      </c>
      <c r="F46" s="109">
        <v>3</v>
      </c>
      <c r="G46" s="109">
        <v>3</v>
      </c>
      <c r="H46" s="109">
        <v>0</v>
      </c>
      <c r="I46" s="109">
        <v>2</v>
      </c>
      <c r="J46" s="109">
        <v>0</v>
      </c>
      <c r="K46" s="109">
        <v>10</v>
      </c>
      <c r="L46" s="109">
        <v>0</v>
      </c>
      <c r="M46" s="109">
        <v>0</v>
      </c>
      <c r="N46" s="109">
        <v>3</v>
      </c>
      <c r="O46" s="109">
        <v>5</v>
      </c>
      <c r="P46" s="109">
        <v>2</v>
      </c>
      <c r="Q46" s="109">
        <v>19</v>
      </c>
      <c r="R46" s="109">
        <v>26</v>
      </c>
      <c r="S46" s="109">
        <v>11</v>
      </c>
      <c r="T46" s="109">
        <v>1</v>
      </c>
      <c r="U46" s="109">
        <v>0</v>
      </c>
      <c r="V46" s="109">
        <v>0</v>
      </c>
      <c r="W46" s="109">
        <v>2</v>
      </c>
      <c r="X46" s="109">
        <v>1</v>
      </c>
      <c r="Y46" s="109">
        <v>0</v>
      </c>
      <c r="Z46" s="109">
        <v>4</v>
      </c>
      <c r="AA46" s="109">
        <v>4</v>
      </c>
      <c r="AB46" s="109">
        <v>5</v>
      </c>
      <c r="AC46" s="109">
        <v>1</v>
      </c>
      <c r="AD46" s="109">
        <v>1</v>
      </c>
      <c r="AE46" s="109">
        <v>1</v>
      </c>
      <c r="AF46" s="109">
        <v>0</v>
      </c>
      <c r="AG46" s="109">
        <v>0</v>
      </c>
      <c r="AH46" s="109">
        <v>0</v>
      </c>
      <c r="AI46" s="109">
        <v>0</v>
      </c>
      <c r="AJ46" s="109">
        <v>0</v>
      </c>
      <c r="AK46" s="109">
        <v>0</v>
      </c>
      <c r="AL46" s="109">
        <v>0</v>
      </c>
      <c r="AM46" s="109">
        <v>0</v>
      </c>
      <c r="AN46" s="109">
        <v>0</v>
      </c>
      <c r="AO46" s="109">
        <v>11</v>
      </c>
      <c r="AP46" s="109">
        <v>2</v>
      </c>
      <c r="AQ46" s="109">
        <v>0</v>
      </c>
      <c r="AR46" s="111">
        <v>82</v>
      </c>
      <c r="AS46" s="111">
        <v>44</v>
      </c>
      <c r="AT46" s="111">
        <v>22</v>
      </c>
      <c r="AU46" s="4">
        <v>148</v>
      </c>
      <c r="AV46" s="112">
        <v>1</v>
      </c>
      <c r="AW46" s="109">
        <v>0</v>
      </c>
      <c r="AX46" s="135">
        <v>0</v>
      </c>
      <c r="AY46" s="109">
        <v>0</v>
      </c>
      <c r="AZ46" s="109">
        <v>0</v>
      </c>
      <c r="BA46" s="135">
        <v>0</v>
      </c>
      <c r="BB46" s="109">
        <v>0</v>
      </c>
      <c r="BC46" s="109">
        <v>0</v>
      </c>
      <c r="BD46" s="135">
        <v>0</v>
      </c>
      <c r="BE46" s="109">
        <v>1</v>
      </c>
      <c r="BF46" s="109">
        <v>0</v>
      </c>
      <c r="BG46" s="135">
        <v>0</v>
      </c>
      <c r="BH46" s="109">
        <v>0</v>
      </c>
      <c r="BI46" s="109">
        <v>0</v>
      </c>
      <c r="BJ46" s="4">
        <v>0</v>
      </c>
      <c r="BK46" s="109">
        <v>0</v>
      </c>
      <c r="BL46" s="109">
        <v>0</v>
      </c>
      <c r="BM46" s="4">
        <v>0</v>
      </c>
      <c r="BN46" s="109">
        <v>0</v>
      </c>
      <c r="BO46" s="109">
        <v>0</v>
      </c>
      <c r="BP46" s="4">
        <v>0</v>
      </c>
      <c r="BQ46" s="109">
        <v>0</v>
      </c>
      <c r="BR46" s="109">
        <v>0</v>
      </c>
      <c r="BS46" s="4">
        <v>0</v>
      </c>
      <c r="BT46" s="109">
        <v>0</v>
      </c>
      <c r="BU46" s="109">
        <v>0</v>
      </c>
      <c r="BV46" s="4">
        <v>0</v>
      </c>
      <c r="BW46" s="109">
        <v>0</v>
      </c>
      <c r="BX46" s="109">
        <v>0</v>
      </c>
      <c r="BY46" s="4">
        <v>0</v>
      </c>
      <c r="BZ46" s="109">
        <v>0</v>
      </c>
      <c r="CA46" s="109">
        <v>0</v>
      </c>
      <c r="CB46" s="4">
        <v>0</v>
      </c>
      <c r="CC46" s="109">
        <v>0</v>
      </c>
      <c r="CD46" s="109">
        <v>0</v>
      </c>
      <c r="CE46" s="4">
        <v>0</v>
      </c>
      <c r="CF46" s="109">
        <v>0</v>
      </c>
      <c r="CG46" s="109">
        <v>0</v>
      </c>
      <c r="CH46" s="4">
        <v>0</v>
      </c>
      <c r="CI46" s="113">
        <v>2</v>
      </c>
      <c r="CJ46" s="111">
        <v>0</v>
      </c>
      <c r="CK46" s="192">
        <v>0</v>
      </c>
      <c r="CL46" s="4">
        <v>2</v>
      </c>
      <c r="CM46" s="112">
        <v>0</v>
      </c>
      <c r="CN46" s="110">
        <v>0</v>
      </c>
      <c r="CO46" s="135">
        <v>0</v>
      </c>
      <c r="CP46" s="109">
        <v>0</v>
      </c>
      <c r="CQ46" s="109">
        <v>0</v>
      </c>
      <c r="CR46" s="4">
        <v>0</v>
      </c>
      <c r="CS46" s="109">
        <v>0</v>
      </c>
      <c r="CT46" s="109">
        <v>0</v>
      </c>
      <c r="CU46" s="4">
        <v>0</v>
      </c>
      <c r="CV46" s="109">
        <v>0</v>
      </c>
      <c r="CW46" s="109">
        <v>0</v>
      </c>
      <c r="CX46" s="4">
        <v>0</v>
      </c>
      <c r="CY46" s="109">
        <v>0</v>
      </c>
      <c r="CZ46" s="109">
        <v>0</v>
      </c>
      <c r="DA46" s="4">
        <v>0</v>
      </c>
      <c r="DB46" s="109">
        <v>0</v>
      </c>
      <c r="DC46" s="109">
        <v>0</v>
      </c>
      <c r="DD46" s="4">
        <v>0</v>
      </c>
      <c r="DE46" s="109">
        <v>0</v>
      </c>
      <c r="DF46" s="109">
        <v>0</v>
      </c>
      <c r="DG46" s="4">
        <v>0</v>
      </c>
      <c r="DH46" s="109">
        <v>0</v>
      </c>
      <c r="DI46" s="109">
        <v>0</v>
      </c>
      <c r="DJ46" s="4">
        <v>0</v>
      </c>
      <c r="DK46" s="109">
        <v>0</v>
      </c>
      <c r="DL46" s="109">
        <v>0</v>
      </c>
      <c r="DM46" s="4">
        <v>0</v>
      </c>
      <c r="DN46" s="109">
        <v>0</v>
      </c>
      <c r="DO46" s="109">
        <v>0</v>
      </c>
      <c r="DP46" s="4">
        <v>0</v>
      </c>
      <c r="DQ46" s="109">
        <v>0</v>
      </c>
      <c r="DR46" s="109">
        <v>0</v>
      </c>
      <c r="DS46" s="4">
        <v>0</v>
      </c>
      <c r="DT46" s="109">
        <v>0</v>
      </c>
      <c r="DU46" s="109">
        <v>0</v>
      </c>
      <c r="DV46" s="4">
        <v>0</v>
      </c>
      <c r="DW46" s="114">
        <v>0</v>
      </c>
      <c r="DX46" s="109">
        <v>0</v>
      </c>
      <c r="DY46" s="4">
        <v>0</v>
      </c>
      <c r="DZ46" s="92">
        <v>0</v>
      </c>
      <c r="EA46" s="124">
        <v>0</v>
      </c>
      <c r="EB46" s="188">
        <v>0</v>
      </c>
      <c r="EC46" s="4">
        <v>0</v>
      </c>
      <c r="ED46" s="221"/>
      <c r="EE46" s="120">
        <v>148</v>
      </c>
      <c r="EF46" s="121">
        <v>2</v>
      </c>
      <c r="EG46" s="121">
        <v>0</v>
      </c>
      <c r="EH46" s="124">
        <v>150</v>
      </c>
      <c r="EJ46" s="120">
        <v>168</v>
      </c>
      <c r="EK46" s="120">
        <v>88</v>
      </c>
      <c r="EL46" s="120">
        <v>44</v>
      </c>
      <c r="EM46" s="122">
        <v>300</v>
      </c>
    </row>
    <row r="47" spans="1:143" ht="16.5" thickTop="1" thickBot="1" x14ac:dyDescent="0.3">
      <c r="A47" s="76">
        <v>44</v>
      </c>
      <c r="B47" s="77">
        <v>2000</v>
      </c>
      <c r="C47" s="52" t="s">
        <v>89</v>
      </c>
      <c r="D47" s="47" t="s">
        <v>831</v>
      </c>
      <c r="E47" s="109">
        <v>15</v>
      </c>
      <c r="F47" s="109">
        <v>12</v>
      </c>
      <c r="G47" s="109">
        <v>1</v>
      </c>
      <c r="H47" s="109">
        <v>5</v>
      </c>
      <c r="I47" s="109">
        <v>6</v>
      </c>
      <c r="J47" s="109">
        <v>7</v>
      </c>
      <c r="K47" s="109">
        <v>86</v>
      </c>
      <c r="L47" s="109">
        <v>82</v>
      </c>
      <c r="M47" s="109">
        <v>62</v>
      </c>
      <c r="N47" s="109">
        <v>3</v>
      </c>
      <c r="O47" s="109">
        <v>2</v>
      </c>
      <c r="P47" s="109">
        <v>3</v>
      </c>
      <c r="Q47" s="109">
        <v>44</v>
      </c>
      <c r="R47" s="109">
        <v>41</v>
      </c>
      <c r="S47" s="109">
        <v>43</v>
      </c>
      <c r="T47" s="109">
        <v>0</v>
      </c>
      <c r="U47" s="109">
        <v>0</v>
      </c>
      <c r="V47" s="109">
        <v>1</v>
      </c>
      <c r="W47" s="109">
        <v>8</v>
      </c>
      <c r="X47" s="109">
        <v>11</v>
      </c>
      <c r="Y47" s="109">
        <v>12</v>
      </c>
      <c r="Z47" s="109">
        <v>0</v>
      </c>
      <c r="AA47" s="109">
        <v>0</v>
      </c>
      <c r="AB47" s="109">
        <v>1</v>
      </c>
      <c r="AC47" s="109">
        <v>6</v>
      </c>
      <c r="AD47" s="109">
        <v>5</v>
      </c>
      <c r="AE47" s="109">
        <v>5</v>
      </c>
      <c r="AF47" s="109">
        <v>0</v>
      </c>
      <c r="AG47" s="109">
        <v>0</v>
      </c>
      <c r="AH47" s="109">
        <v>0</v>
      </c>
      <c r="AI47" s="109">
        <v>0</v>
      </c>
      <c r="AJ47" s="109">
        <v>0</v>
      </c>
      <c r="AK47" s="109">
        <v>0</v>
      </c>
      <c r="AL47" s="109">
        <v>0</v>
      </c>
      <c r="AM47" s="109">
        <v>0</v>
      </c>
      <c r="AN47" s="109">
        <v>0</v>
      </c>
      <c r="AO47" s="109">
        <v>5</v>
      </c>
      <c r="AP47" s="109">
        <v>12</v>
      </c>
      <c r="AQ47" s="109">
        <v>3</v>
      </c>
      <c r="AR47" s="111">
        <v>172</v>
      </c>
      <c r="AS47" s="111">
        <v>171</v>
      </c>
      <c r="AT47" s="111">
        <v>138</v>
      </c>
      <c r="AU47" s="4">
        <v>481</v>
      </c>
      <c r="AV47" s="112">
        <v>0</v>
      </c>
      <c r="AW47" s="109">
        <v>0</v>
      </c>
      <c r="AX47" s="135">
        <v>0</v>
      </c>
      <c r="AY47" s="109">
        <v>0</v>
      </c>
      <c r="AZ47" s="109">
        <v>0</v>
      </c>
      <c r="BA47" s="135">
        <v>0</v>
      </c>
      <c r="BB47" s="109">
        <v>0</v>
      </c>
      <c r="BC47" s="109">
        <v>0</v>
      </c>
      <c r="BD47" s="135">
        <v>0</v>
      </c>
      <c r="BE47" s="109">
        <v>0</v>
      </c>
      <c r="BF47" s="109">
        <v>0</v>
      </c>
      <c r="BG47" s="135">
        <v>0</v>
      </c>
      <c r="BH47" s="109">
        <v>0</v>
      </c>
      <c r="BI47" s="109">
        <v>0</v>
      </c>
      <c r="BJ47" s="4">
        <v>0</v>
      </c>
      <c r="BK47" s="109">
        <v>0</v>
      </c>
      <c r="BL47" s="109">
        <v>0</v>
      </c>
      <c r="BM47" s="4">
        <v>0</v>
      </c>
      <c r="BN47" s="109">
        <v>0</v>
      </c>
      <c r="BO47" s="109">
        <v>0</v>
      </c>
      <c r="BP47" s="4">
        <v>0</v>
      </c>
      <c r="BQ47" s="109">
        <v>0</v>
      </c>
      <c r="BR47" s="109">
        <v>0</v>
      </c>
      <c r="BS47" s="4">
        <v>0</v>
      </c>
      <c r="BT47" s="109">
        <v>0</v>
      </c>
      <c r="BU47" s="109">
        <v>0</v>
      </c>
      <c r="BV47" s="4">
        <v>0</v>
      </c>
      <c r="BW47" s="109">
        <v>0</v>
      </c>
      <c r="BX47" s="109">
        <v>0</v>
      </c>
      <c r="BY47" s="4">
        <v>0</v>
      </c>
      <c r="BZ47" s="109">
        <v>0</v>
      </c>
      <c r="CA47" s="109">
        <v>0</v>
      </c>
      <c r="CB47" s="4">
        <v>0</v>
      </c>
      <c r="CC47" s="109">
        <v>0</v>
      </c>
      <c r="CD47" s="109">
        <v>0</v>
      </c>
      <c r="CE47" s="4">
        <v>0</v>
      </c>
      <c r="CF47" s="109">
        <v>0</v>
      </c>
      <c r="CG47" s="109">
        <v>0</v>
      </c>
      <c r="CH47" s="4">
        <v>0</v>
      </c>
      <c r="CI47" s="113">
        <v>0</v>
      </c>
      <c r="CJ47" s="111">
        <v>0</v>
      </c>
      <c r="CK47" s="192">
        <v>0</v>
      </c>
      <c r="CL47" s="4">
        <v>0</v>
      </c>
      <c r="CM47" s="112">
        <v>0</v>
      </c>
      <c r="CN47" s="110">
        <v>0</v>
      </c>
      <c r="CO47" s="135">
        <v>1</v>
      </c>
      <c r="CP47" s="109">
        <v>0</v>
      </c>
      <c r="CQ47" s="109">
        <v>2</v>
      </c>
      <c r="CR47" s="4">
        <v>0</v>
      </c>
      <c r="CS47" s="109">
        <v>0</v>
      </c>
      <c r="CT47" s="109">
        <v>11</v>
      </c>
      <c r="CU47" s="4">
        <v>37</v>
      </c>
      <c r="CV47" s="109">
        <v>0</v>
      </c>
      <c r="CW47" s="109">
        <v>0</v>
      </c>
      <c r="CX47" s="4">
        <v>1</v>
      </c>
      <c r="CY47" s="109">
        <v>0</v>
      </c>
      <c r="CZ47" s="109">
        <v>7</v>
      </c>
      <c r="DA47" s="4">
        <v>11</v>
      </c>
      <c r="DB47" s="109">
        <v>0</v>
      </c>
      <c r="DC47" s="109">
        <v>1</v>
      </c>
      <c r="DD47" s="4">
        <v>0</v>
      </c>
      <c r="DE47" s="109">
        <v>0</v>
      </c>
      <c r="DF47" s="109">
        <v>1</v>
      </c>
      <c r="DG47" s="4">
        <v>4</v>
      </c>
      <c r="DH47" s="109">
        <v>0</v>
      </c>
      <c r="DI47" s="109">
        <v>0</v>
      </c>
      <c r="DJ47" s="4">
        <v>0</v>
      </c>
      <c r="DK47" s="109">
        <v>0</v>
      </c>
      <c r="DL47" s="109">
        <v>0</v>
      </c>
      <c r="DM47" s="4">
        <v>0</v>
      </c>
      <c r="DN47" s="109">
        <v>0</v>
      </c>
      <c r="DO47" s="109">
        <v>0</v>
      </c>
      <c r="DP47" s="4">
        <v>0</v>
      </c>
      <c r="DQ47" s="109">
        <v>0</v>
      </c>
      <c r="DR47" s="109">
        <v>0</v>
      </c>
      <c r="DS47" s="4">
        <v>0</v>
      </c>
      <c r="DT47" s="109">
        <v>0</v>
      </c>
      <c r="DU47" s="109">
        <v>0</v>
      </c>
      <c r="DV47" s="4">
        <v>0</v>
      </c>
      <c r="DW47" s="114">
        <v>0</v>
      </c>
      <c r="DX47" s="109">
        <v>13</v>
      </c>
      <c r="DY47" s="4">
        <v>2</v>
      </c>
      <c r="DZ47" s="92">
        <v>0</v>
      </c>
      <c r="EA47" s="124">
        <v>35</v>
      </c>
      <c r="EB47" s="188">
        <v>56</v>
      </c>
      <c r="EC47" s="4">
        <v>91</v>
      </c>
      <c r="ED47" s="221"/>
      <c r="EE47" s="120">
        <v>481</v>
      </c>
      <c r="EF47" s="121">
        <v>0</v>
      </c>
      <c r="EG47" s="121">
        <v>91</v>
      </c>
      <c r="EH47" s="124">
        <v>572</v>
      </c>
      <c r="EJ47" s="120">
        <v>344</v>
      </c>
      <c r="EK47" s="120">
        <v>377</v>
      </c>
      <c r="EL47" s="120">
        <v>332</v>
      </c>
      <c r="EM47" s="122">
        <v>1053</v>
      </c>
    </row>
    <row r="48" spans="1:143" ht="16.5" thickTop="1" thickBot="1" x14ac:dyDescent="0.3">
      <c r="A48" s="76">
        <v>45</v>
      </c>
      <c r="B48" s="77">
        <v>2001</v>
      </c>
      <c r="C48" s="52" t="s">
        <v>91</v>
      </c>
      <c r="D48" s="47" t="s">
        <v>831</v>
      </c>
      <c r="E48" s="109">
        <v>14</v>
      </c>
      <c r="F48" s="109">
        <v>3</v>
      </c>
      <c r="G48" s="109">
        <v>0</v>
      </c>
      <c r="H48" s="109">
        <v>0</v>
      </c>
      <c r="I48" s="109">
        <v>0</v>
      </c>
      <c r="J48" s="109">
        <v>0</v>
      </c>
      <c r="K48" s="109">
        <v>190</v>
      </c>
      <c r="L48" s="109">
        <v>185</v>
      </c>
      <c r="M48" s="109">
        <v>65</v>
      </c>
      <c r="N48" s="109">
        <v>0</v>
      </c>
      <c r="O48" s="109">
        <v>1</v>
      </c>
      <c r="P48" s="109">
        <v>2</v>
      </c>
      <c r="Q48" s="109">
        <v>6</v>
      </c>
      <c r="R48" s="109">
        <v>4</v>
      </c>
      <c r="S48" s="109">
        <v>3</v>
      </c>
      <c r="T48" s="109">
        <v>0</v>
      </c>
      <c r="U48" s="109">
        <v>0</v>
      </c>
      <c r="V48" s="109">
        <v>0</v>
      </c>
      <c r="W48" s="109">
        <v>0</v>
      </c>
      <c r="X48" s="109">
        <v>6</v>
      </c>
      <c r="Y48" s="109">
        <v>2</v>
      </c>
      <c r="Z48" s="109">
        <v>0</v>
      </c>
      <c r="AA48" s="109">
        <v>0</v>
      </c>
      <c r="AB48" s="109">
        <v>0</v>
      </c>
      <c r="AC48" s="109">
        <v>5</v>
      </c>
      <c r="AD48" s="109">
        <v>3</v>
      </c>
      <c r="AE48" s="109">
        <v>8</v>
      </c>
      <c r="AF48" s="109">
        <v>2</v>
      </c>
      <c r="AG48" s="109">
        <v>1</v>
      </c>
      <c r="AH48" s="109">
        <v>1</v>
      </c>
      <c r="AI48" s="109">
        <v>0</v>
      </c>
      <c r="AJ48" s="109">
        <v>0</v>
      </c>
      <c r="AK48" s="109">
        <v>0</v>
      </c>
      <c r="AL48" s="109">
        <v>0</v>
      </c>
      <c r="AM48" s="109">
        <v>0</v>
      </c>
      <c r="AN48" s="109">
        <v>0</v>
      </c>
      <c r="AO48" s="109">
        <v>21</v>
      </c>
      <c r="AP48" s="109">
        <v>22</v>
      </c>
      <c r="AQ48" s="109">
        <v>13</v>
      </c>
      <c r="AR48" s="111">
        <v>238</v>
      </c>
      <c r="AS48" s="111">
        <v>225</v>
      </c>
      <c r="AT48" s="111">
        <v>94</v>
      </c>
      <c r="AU48" s="4">
        <v>557</v>
      </c>
      <c r="AV48" s="112">
        <v>0</v>
      </c>
      <c r="AW48" s="109">
        <v>0</v>
      </c>
      <c r="AX48" s="135">
        <v>0</v>
      </c>
      <c r="AY48" s="109">
        <v>0</v>
      </c>
      <c r="AZ48" s="109">
        <v>0</v>
      </c>
      <c r="BA48" s="135">
        <v>0</v>
      </c>
      <c r="BB48" s="109">
        <v>0</v>
      </c>
      <c r="BC48" s="109">
        <v>0</v>
      </c>
      <c r="BD48" s="135">
        <v>0</v>
      </c>
      <c r="BE48" s="109">
        <v>0</v>
      </c>
      <c r="BF48" s="109">
        <v>0</v>
      </c>
      <c r="BG48" s="135">
        <v>0</v>
      </c>
      <c r="BH48" s="109">
        <v>0</v>
      </c>
      <c r="BI48" s="109">
        <v>0</v>
      </c>
      <c r="BJ48" s="4">
        <v>0</v>
      </c>
      <c r="BK48" s="109">
        <v>0</v>
      </c>
      <c r="BL48" s="109">
        <v>0</v>
      </c>
      <c r="BM48" s="4">
        <v>0</v>
      </c>
      <c r="BN48" s="109">
        <v>0</v>
      </c>
      <c r="BO48" s="109">
        <v>0</v>
      </c>
      <c r="BP48" s="4">
        <v>0</v>
      </c>
      <c r="BQ48" s="109">
        <v>0</v>
      </c>
      <c r="BR48" s="109">
        <v>0</v>
      </c>
      <c r="BS48" s="4">
        <v>0</v>
      </c>
      <c r="BT48" s="109">
        <v>0</v>
      </c>
      <c r="BU48" s="109">
        <v>0</v>
      </c>
      <c r="BV48" s="4">
        <v>0</v>
      </c>
      <c r="BW48" s="109">
        <v>0</v>
      </c>
      <c r="BX48" s="109">
        <v>0</v>
      </c>
      <c r="BY48" s="4">
        <v>0</v>
      </c>
      <c r="BZ48" s="109">
        <v>0</v>
      </c>
      <c r="CA48" s="109">
        <v>0</v>
      </c>
      <c r="CB48" s="4">
        <v>0</v>
      </c>
      <c r="CC48" s="109">
        <v>0</v>
      </c>
      <c r="CD48" s="109">
        <v>0</v>
      </c>
      <c r="CE48" s="4">
        <v>0</v>
      </c>
      <c r="CF48" s="109">
        <v>0</v>
      </c>
      <c r="CG48" s="109">
        <v>0</v>
      </c>
      <c r="CH48" s="4">
        <v>0</v>
      </c>
      <c r="CI48" s="113">
        <v>0</v>
      </c>
      <c r="CJ48" s="111">
        <v>0</v>
      </c>
      <c r="CK48" s="192">
        <v>0</v>
      </c>
      <c r="CL48" s="4">
        <v>0</v>
      </c>
      <c r="CM48" s="112">
        <v>4</v>
      </c>
      <c r="CN48" s="110">
        <v>0</v>
      </c>
      <c r="CO48" s="135">
        <v>0</v>
      </c>
      <c r="CP48" s="109">
        <v>0</v>
      </c>
      <c r="CQ48" s="109">
        <v>0</v>
      </c>
      <c r="CR48" s="4">
        <v>0</v>
      </c>
      <c r="CS48" s="109">
        <v>45</v>
      </c>
      <c r="CT48" s="109">
        <v>26</v>
      </c>
      <c r="CU48" s="4">
        <v>19</v>
      </c>
      <c r="CV48" s="109">
        <v>0</v>
      </c>
      <c r="CW48" s="109">
        <v>0</v>
      </c>
      <c r="CX48" s="4">
        <v>0</v>
      </c>
      <c r="CY48" s="109">
        <v>1</v>
      </c>
      <c r="CZ48" s="109">
        <v>0</v>
      </c>
      <c r="DA48" s="4">
        <v>0</v>
      </c>
      <c r="DB48" s="109">
        <v>0</v>
      </c>
      <c r="DC48" s="109">
        <v>0</v>
      </c>
      <c r="DD48" s="4">
        <v>0</v>
      </c>
      <c r="DE48" s="109">
        <v>0</v>
      </c>
      <c r="DF48" s="109">
        <v>1</v>
      </c>
      <c r="DG48" s="4">
        <v>0</v>
      </c>
      <c r="DH48" s="109">
        <v>0</v>
      </c>
      <c r="DI48" s="109">
        <v>0</v>
      </c>
      <c r="DJ48" s="4">
        <v>0</v>
      </c>
      <c r="DK48" s="109">
        <v>0</v>
      </c>
      <c r="DL48" s="109">
        <v>0</v>
      </c>
      <c r="DM48" s="4">
        <v>0</v>
      </c>
      <c r="DN48" s="109">
        <v>0</v>
      </c>
      <c r="DO48" s="109">
        <v>0</v>
      </c>
      <c r="DP48" s="4">
        <v>0</v>
      </c>
      <c r="DQ48" s="109">
        <v>0</v>
      </c>
      <c r="DR48" s="109">
        <v>0</v>
      </c>
      <c r="DS48" s="4">
        <v>0</v>
      </c>
      <c r="DT48" s="109">
        <v>0</v>
      </c>
      <c r="DU48" s="109">
        <v>0</v>
      </c>
      <c r="DV48" s="4">
        <v>0</v>
      </c>
      <c r="DW48" s="114">
        <v>4</v>
      </c>
      <c r="DX48" s="109">
        <v>2</v>
      </c>
      <c r="DY48" s="4">
        <v>2</v>
      </c>
      <c r="DZ48" s="92">
        <v>54</v>
      </c>
      <c r="EA48" s="124">
        <v>29</v>
      </c>
      <c r="EB48" s="188">
        <v>21</v>
      </c>
      <c r="EC48" s="4">
        <v>104</v>
      </c>
      <c r="ED48" s="221"/>
      <c r="EE48" s="120">
        <v>557</v>
      </c>
      <c r="EF48" s="121">
        <v>0</v>
      </c>
      <c r="EG48" s="121">
        <v>104</v>
      </c>
      <c r="EH48" s="124">
        <v>661</v>
      </c>
      <c r="EJ48" s="120">
        <v>530</v>
      </c>
      <c r="EK48" s="120">
        <v>479</v>
      </c>
      <c r="EL48" s="120">
        <v>209</v>
      </c>
      <c r="EM48" s="122">
        <v>1218</v>
      </c>
    </row>
    <row r="49" spans="1:143" ht="16.5" thickTop="1" thickBot="1" x14ac:dyDescent="0.3">
      <c r="A49" s="76">
        <v>46</v>
      </c>
      <c r="B49" s="77">
        <v>2001</v>
      </c>
      <c r="C49" s="52" t="s">
        <v>93</v>
      </c>
      <c r="D49" s="47" t="s">
        <v>821</v>
      </c>
      <c r="E49" s="109">
        <v>5</v>
      </c>
      <c r="F49" s="109">
        <v>15</v>
      </c>
      <c r="G49" s="109">
        <v>23</v>
      </c>
      <c r="H49" s="109">
        <v>11</v>
      </c>
      <c r="I49" s="109">
        <v>3</v>
      </c>
      <c r="J49" s="109">
        <v>0</v>
      </c>
      <c r="K49" s="109">
        <v>65</v>
      </c>
      <c r="L49" s="109">
        <v>36</v>
      </c>
      <c r="M49" s="109">
        <v>52</v>
      </c>
      <c r="N49" s="109">
        <v>21</v>
      </c>
      <c r="O49" s="109">
        <v>17</v>
      </c>
      <c r="P49" s="109">
        <v>9</v>
      </c>
      <c r="Q49" s="109">
        <v>69</v>
      </c>
      <c r="R49" s="109">
        <v>29</v>
      </c>
      <c r="S49" s="109">
        <v>25</v>
      </c>
      <c r="T49" s="109">
        <v>4</v>
      </c>
      <c r="U49" s="109">
        <v>0</v>
      </c>
      <c r="V49" s="109">
        <v>2</v>
      </c>
      <c r="W49" s="109">
        <v>13</v>
      </c>
      <c r="X49" s="109">
        <v>1</v>
      </c>
      <c r="Y49" s="109">
        <v>5</v>
      </c>
      <c r="Z49" s="109">
        <v>0</v>
      </c>
      <c r="AA49" s="109">
        <v>0</v>
      </c>
      <c r="AB49" s="109">
        <v>0</v>
      </c>
      <c r="AC49" s="109">
        <v>40</v>
      </c>
      <c r="AD49" s="109">
        <v>40</v>
      </c>
      <c r="AE49" s="109">
        <v>26</v>
      </c>
      <c r="AF49" s="109">
        <v>8</v>
      </c>
      <c r="AG49" s="109">
        <v>4</v>
      </c>
      <c r="AH49" s="109">
        <v>8</v>
      </c>
      <c r="AI49" s="109">
        <v>0</v>
      </c>
      <c r="AJ49" s="109">
        <v>0</v>
      </c>
      <c r="AK49" s="109">
        <v>0</v>
      </c>
      <c r="AL49" s="109">
        <v>0</v>
      </c>
      <c r="AM49" s="109">
        <v>0</v>
      </c>
      <c r="AN49" s="109">
        <v>0</v>
      </c>
      <c r="AO49" s="109">
        <v>15</v>
      </c>
      <c r="AP49" s="109">
        <v>4</v>
      </c>
      <c r="AQ49" s="109">
        <v>3</v>
      </c>
      <c r="AR49" s="111">
        <v>251</v>
      </c>
      <c r="AS49" s="111">
        <v>149</v>
      </c>
      <c r="AT49" s="111">
        <v>153</v>
      </c>
      <c r="AU49" s="4">
        <v>553</v>
      </c>
      <c r="AV49" s="112">
        <v>0</v>
      </c>
      <c r="AW49" s="109">
        <v>0</v>
      </c>
      <c r="AX49" s="135">
        <v>0</v>
      </c>
      <c r="AY49" s="109">
        <v>0</v>
      </c>
      <c r="AZ49" s="109">
        <v>0</v>
      </c>
      <c r="BA49" s="135">
        <v>0</v>
      </c>
      <c r="BB49" s="109">
        <v>0</v>
      </c>
      <c r="BC49" s="109">
        <v>0</v>
      </c>
      <c r="BD49" s="135">
        <v>0</v>
      </c>
      <c r="BE49" s="109">
        <v>0</v>
      </c>
      <c r="BF49" s="109">
        <v>0</v>
      </c>
      <c r="BG49" s="135">
        <v>0</v>
      </c>
      <c r="BH49" s="109">
        <v>0</v>
      </c>
      <c r="BI49" s="109">
        <v>0</v>
      </c>
      <c r="BJ49" s="4">
        <v>0</v>
      </c>
      <c r="BK49" s="109">
        <v>0</v>
      </c>
      <c r="BL49" s="109">
        <v>0</v>
      </c>
      <c r="BM49" s="4">
        <v>0</v>
      </c>
      <c r="BN49" s="109">
        <v>0</v>
      </c>
      <c r="BO49" s="109">
        <v>0</v>
      </c>
      <c r="BP49" s="4">
        <v>0</v>
      </c>
      <c r="BQ49" s="109">
        <v>0</v>
      </c>
      <c r="BR49" s="109">
        <v>0</v>
      </c>
      <c r="BS49" s="4">
        <v>0</v>
      </c>
      <c r="BT49" s="109">
        <v>0</v>
      </c>
      <c r="BU49" s="109">
        <v>0</v>
      </c>
      <c r="BV49" s="4">
        <v>0</v>
      </c>
      <c r="BW49" s="109">
        <v>0</v>
      </c>
      <c r="BX49" s="109">
        <v>0</v>
      </c>
      <c r="BY49" s="4">
        <v>0</v>
      </c>
      <c r="BZ49" s="109">
        <v>0</v>
      </c>
      <c r="CA49" s="109">
        <v>0</v>
      </c>
      <c r="CB49" s="4">
        <v>0</v>
      </c>
      <c r="CC49" s="109">
        <v>0</v>
      </c>
      <c r="CD49" s="109">
        <v>0</v>
      </c>
      <c r="CE49" s="4">
        <v>0</v>
      </c>
      <c r="CF49" s="109">
        <v>0</v>
      </c>
      <c r="CG49" s="109">
        <v>0</v>
      </c>
      <c r="CH49" s="4">
        <v>0</v>
      </c>
      <c r="CI49" s="113">
        <v>0</v>
      </c>
      <c r="CJ49" s="111">
        <v>0</v>
      </c>
      <c r="CK49" s="192">
        <v>0</v>
      </c>
      <c r="CL49" s="4">
        <v>0</v>
      </c>
      <c r="CM49" s="112">
        <v>21</v>
      </c>
      <c r="CN49" s="110">
        <v>8</v>
      </c>
      <c r="CO49" s="135">
        <v>7</v>
      </c>
      <c r="CP49" s="109">
        <v>2</v>
      </c>
      <c r="CQ49" s="109">
        <v>1</v>
      </c>
      <c r="CR49" s="4">
        <v>0</v>
      </c>
      <c r="CS49" s="109">
        <v>28</v>
      </c>
      <c r="CT49" s="109">
        <v>39</v>
      </c>
      <c r="CU49" s="4">
        <v>13</v>
      </c>
      <c r="CV49" s="109">
        <v>4</v>
      </c>
      <c r="CW49" s="109">
        <v>6</v>
      </c>
      <c r="CX49" s="4">
        <v>4</v>
      </c>
      <c r="CY49" s="109">
        <v>6</v>
      </c>
      <c r="CZ49" s="109">
        <v>13</v>
      </c>
      <c r="DA49" s="4">
        <v>4</v>
      </c>
      <c r="DB49" s="109">
        <v>0</v>
      </c>
      <c r="DC49" s="109">
        <v>0</v>
      </c>
      <c r="DD49" s="4">
        <v>0</v>
      </c>
      <c r="DE49" s="109">
        <v>0</v>
      </c>
      <c r="DF49" s="109">
        <v>3</v>
      </c>
      <c r="DG49" s="4">
        <v>1</v>
      </c>
      <c r="DH49" s="109">
        <v>0</v>
      </c>
      <c r="DI49" s="109">
        <v>0</v>
      </c>
      <c r="DJ49" s="4">
        <v>0</v>
      </c>
      <c r="DK49" s="109">
        <v>1</v>
      </c>
      <c r="DL49" s="109">
        <v>0</v>
      </c>
      <c r="DM49" s="4">
        <v>0</v>
      </c>
      <c r="DN49" s="109">
        <v>0</v>
      </c>
      <c r="DO49" s="109">
        <v>3</v>
      </c>
      <c r="DP49" s="4">
        <v>0</v>
      </c>
      <c r="DQ49" s="109">
        <v>0</v>
      </c>
      <c r="DR49" s="109">
        <v>0</v>
      </c>
      <c r="DS49" s="4">
        <v>0</v>
      </c>
      <c r="DT49" s="109">
        <v>0</v>
      </c>
      <c r="DU49" s="109">
        <v>0</v>
      </c>
      <c r="DV49" s="4">
        <v>0</v>
      </c>
      <c r="DW49" s="114">
        <v>2</v>
      </c>
      <c r="DX49" s="109">
        <v>2</v>
      </c>
      <c r="DY49" s="4">
        <v>1</v>
      </c>
      <c r="DZ49" s="92">
        <v>64</v>
      </c>
      <c r="EA49" s="124">
        <v>75</v>
      </c>
      <c r="EB49" s="188">
        <v>30</v>
      </c>
      <c r="EC49" s="4">
        <v>169</v>
      </c>
      <c r="ED49" s="221"/>
      <c r="EE49" s="120">
        <v>553</v>
      </c>
      <c r="EF49" s="121">
        <v>0</v>
      </c>
      <c r="EG49" s="121">
        <v>169</v>
      </c>
      <c r="EH49" s="124">
        <v>722</v>
      </c>
      <c r="EJ49" s="120">
        <v>566</v>
      </c>
      <c r="EK49" s="120">
        <v>373</v>
      </c>
      <c r="EL49" s="120">
        <v>336</v>
      </c>
      <c r="EM49" s="122">
        <v>1275</v>
      </c>
    </row>
    <row r="50" spans="1:143" ht="16.5" thickTop="1" thickBot="1" x14ac:dyDescent="0.3">
      <c r="A50" s="76">
        <v>47</v>
      </c>
      <c r="B50" s="77">
        <v>2001</v>
      </c>
      <c r="C50" s="52" t="s">
        <v>95</v>
      </c>
      <c r="D50" s="47" t="s">
        <v>968</v>
      </c>
      <c r="E50" s="109">
        <v>0</v>
      </c>
      <c r="F50" s="109">
        <v>0</v>
      </c>
      <c r="G50" s="109">
        <v>0</v>
      </c>
      <c r="H50" s="109">
        <v>0</v>
      </c>
      <c r="I50" s="109">
        <v>0</v>
      </c>
      <c r="J50" s="109">
        <v>0</v>
      </c>
      <c r="K50" s="109">
        <v>0</v>
      </c>
      <c r="L50" s="109">
        <v>0</v>
      </c>
      <c r="M50" s="109">
        <v>5</v>
      </c>
      <c r="N50" s="109">
        <v>2</v>
      </c>
      <c r="O50" s="109">
        <v>0</v>
      </c>
      <c r="P50" s="109">
        <v>0</v>
      </c>
      <c r="Q50" s="109">
        <v>33</v>
      </c>
      <c r="R50" s="109">
        <v>3</v>
      </c>
      <c r="S50" s="109">
        <v>3</v>
      </c>
      <c r="T50" s="109">
        <v>105</v>
      </c>
      <c r="U50" s="109">
        <v>98</v>
      </c>
      <c r="V50" s="109">
        <v>53</v>
      </c>
      <c r="W50" s="109">
        <v>62</v>
      </c>
      <c r="X50" s="109">
        <v>68</v>
      </c>
      <c r="Y50" s="109">
        <v>51</v>
      </c>
      <c r="Z50" s="109">
        <v>0</v>
      </c>
      <c r="AA50" s="109">
        <v>0</v>
      </c>
      <c r="AB50" s="109">
        <v>0</v>
      </c>
      <c r="AC50" s="109">
        <v>0</v>
      </c>
      <c r="AD50" s="109">
        <v>0</v>
      </c>
      <c r="AE50" s="109">
        <v>0</v>
      </c>
      <c r="AF50" s="109">
        <v>0</v>
      </c>
      <c r="AG50" s="109">
        <v>0</v>
      </c>
      <c r="AH50" s="109">
        <v>0</v>
      </c>
      <c r="AI50" s="109">
        <v>0</v>
      </c>
      <c r="AJ50" s="109">
        <v>0</v>
      </c>
      <c r="AK50" s="109">
        <v>0</v>
      </c>
      <c r="AL50" s="109">
        <v>0</v>
      </c>
      <c r="AM50" s="109">
        <v>0</v>
      </c>
      <c r="AN50" s="109">
        <v>0</v>
      </c>
      <c r="AO50" s="109">
        <v>5</v>
      </c>
      <c r="AP50" s="109">
        <v>3</v>
      </c>
      <c r="AQ50" s="109">
        <v>3</v>
      </c>
      <c r="AR50" s="111">
        <v>207</v>
      </c>
      <c r="AS50" s="111">
        <v>172</v>
      </c>
      <c r="AT50" s="111">
        <v>115</v>
      </c>
      <c r="AU50" s="4">
        <v>494</v>
      </c>
      <c r="AV50" s="112">
        <v>0</v>
      </c>
      <c r="AW50" s="109">
        <v>0</v>
      </c>
      <c r="AX50" s="135">
        <v>0</v>
      </c>
      <c r="AY50" s="109">
        <v>0</v>
      </c>
      <c r="AZ50" s="109">
        <v>0</v>
      </c>
      <c r="BA50" s="135">
        <v>0</v>
      </c>
      <c r="BB50" s="109">
        <v>0</v>
      </c>
      <c r="BC50" s="109">
        <v>0</v>
      </c>
      <c r="BD50" s="135">
        <v>0</v>
      </c>
      <c r="BE50" s="109">
        <v>0</v>
      </c>
      <c r="BF50" s="109">
        <v>0</v>
      </c>
      <c r="BG50" s="135">
        <v>0</v>
      </c>
      <c r="BH50" s="109">
        <v>0</v>
      </c>
      <c r="BI50" s="109">
        <v>0</v>
      </c>
      <c r="BJ50" s="4">
        <v>0</v>
      </c>
      <c r="BK50" s="109">
        <v>0</v>
      </c>
      <c r="BL50" s="109">
        <v>0</v>
      </c>
      <c r="BM50" s="4">
        <v>0</v>
      </c>
      <c r="BN50" s="109">
        <v>0</v>
      </c>
      <c r="BO50" s="109">
        <v>0</v>
      </c>
      <c r="BP50" s="4">
        <v>0</v>
      </c>
      <c r="BQ50" s="109">
        <v>0</v>
      </c>
      <c r="BR50" s="109">
        <v>0</v>
      </c>
      <c r="BS50" s="4">
        <v>0</v>
      </c>
      <c r="BT50" s="109">
        <v>0</v>
      </c>
      <c r="BU50" s="109">
        <v>0</v>
      </c>
      <c r="BV50" s="4">
        <v>0</v>
      </c>
      <c r="BW50" s="109">
        <v>0</v>
      </c>
      <c r="BX50" s="109">
        <v>0</v>
      </c>
      <c r="BY50" s="4">
        <v>0</v>
      </c>
      <c r="BZ50" s="109">
        <v>0</v>
      </c>
      <c r="CA50" s="109">
        <v>0</v>
      </c>
      <c r="CB50" s="4">
        <v>0</v>
      </c>
      <c r="CC50" s="109">
        <v>0</v>
      </c>
      <c r="CD50" s="109">
        <v>0</v>
      </c>
      <c r="CE50" s="4">
        <v>0</v>
      </c>
      <c r="CF50" s="109">
        <v>0</v>
      </c>
      <c r="CG50" s="109">
        <v>0</v>
      </c>
      <c r="CH50" s="4">
        <v>0</v>
      </c>
      <c r="CI50" s="113">
        <v>0</v>
      </c>
      <c r="CJ50" s="111">
        <v>0</v>
      </c>
      <c r="CK50" s="192">
        <v>0</v>
      </c>
      <c r="CL50" s="4">
        <v>0</v>
      </c>
      <c r="CM50" s="112">
        <v>0</v>
      </c>
      <c r="CN50" s="110">
        <v>0</v>
      </c>
      <c r="CO50" s="135">
        <v>0</v>
      </c>
      <c r="CP50" s="109">
        <v>0</v>
      </c>
      <c r="CQ50" s="109">
        <v>0</v>
      </c>
      <c r="CR50" s="4">
        <v>0</v>
      </c>
      <c r="CS50" s="109">
        <v>0</v>
      </c>
      <c r="CT50" s="109">
        <v>1</v>
      </c>
      <c r="CU50" s="4">
        <v>0</v>
      </c>
      <c r="CV50" s="109">
        <v>0</v>
      </c>
      <c r="CW50" s="109">
        <v>0</v>
      </c>
      <c r="CX50" s="4">
        <v>0</v>
      </c>
      <c r="CY50" s="109">
        <v>3</v>
      </c>
      <c r="CZ50" s="109">
        <v>4</v>
      </c>
      <c r="DA50" s="4">
        <v>8</v>
      </c>
      <c r="DB50" s="109">
        <v>17</v>
      </c>
      <c r="DC50" s="109">
        <v>28</v>
      </c>
      <c r="DD50" s="4">
        <v>2</v>
      </c>
      <c r="DE50" s="109">
        <v>12</v>
      </c>
      <c r="DF50" s="109">
        <v>17</v>
      </c>
      <c r="DG50" s="4">
        <v>29</v>
      </c>
      <c r="DH50" s="109">
        <v>0</v>
      </c>
      <c r="DI50" s="109">
        <v>0</v>
      </c>
      <c r="DJ50" s="4">
        <v>0</v>
      </c>
      <c r="DK50" s="109">
        <v>0</v>
      </c>
      <c r="DL50" s="109">
        <v>0</v>
      </c>
      <c r="DM50" s="4">
        <v>0</v>
      </c>
      <c r="DN50" s="109">
        <v>0</v>
      </c>
      <c r="DO50" s="109">
        <v>0</v>
      </c>
      <c r="DP50" s="4">
        <v>0</v>
      </c>
      <c r="DQ50" s="109">
        <v>0</v>
      </c>
      <c r="DR50" s="109">
        <v>0</v>
      </c>
      <c r="DS50" s="4">
        <v>0</v>
      </c>
      <c r="DT50" s="109">
        <v>0</v>
      </c>
      <c r="DU50" s="109">
        <v>0</v>
      </c>
      <c r="DV50" s="4">
        <v>0</v>
      </c>
      <c r="DW50" s="114">
        <v>0</v>
      </c>
      <c r="DX50" s="109">
        <v>0</v>
      </c>
      <c r="DY50" s="4">
        <v>0</v>
      </c>
      <c r="DZ50" s="92">
        <v>32</v>
      </c>
      <c r="EA50" s="124">
        <v>50</v>
      </c>
      <c r="EB50" s="188">
        <v>39</v>
      </c>
      <c r="EC50" s="4">
        <v>121</v>
      </c>
      <c r="ED50" s="221"/>
      <c r="EE50" s="120">
        <v>494</v>
      </c>
      <c r="EF50" s="121">
        <v>0</v>
      </c>
      <c r="EG50" s="121">
        <v>121</v>
      </c>
      <c r="EH50" s="124">
        <v>615</v>
      </c>
      <c r="EJ50" s="120">
        <v>446</v>
      </c>
      <c r="EK50" s="120">
        <v>394</v>
      </c>
      <c r="EL50" s="120">
        <v>269</v>
      </c>
      <c r="EM50" s="122">
        <v>1109</v>
      </c>
    </row>
    <row r="51" spans="1:143" ht="16.5" thickTop="1" thickBot="1" x14ac:dyDescent="0.3">
      <c r="A51" s="76">
        <v>48</v>
      </c>
      <c r="B51" s="77">
        <v>2001</v>
      </c>
      <c r="C51" s="52" t="s">
        <v>97</v>
      </c>
      <c r="D51" s="47" t="s">
        <v>967</v>
      </c>
      <c r="E51" s="109">
        <v>247</v>
      </c>
      <c r="F51" s="109">
        <v>76</v>
      </c>
      <c r="G51" s="109">
        <v>58</v>
      </c>
      <c r="H51" s="109">
        <v>3</v>
      </c>
      <c r="I51" s="109">
        <v>4</v>
      </c>
      <c r="J51" s="109">
        <v>4</v>
      </c>
      <c r="K51" s="109">
        <v>216</v>
      </c>
      <c r="L51" s="109">
        <v>146</v>
      </c>
      <c r="M51" s="109">
        <v>69</v>
      </c>
      <c r="N51" s="109">
        <v>6</v>
      </c>
      <c r="O51" s="109">
        <v>4</v>
      </c>
      <c r="P51" s="109">
        <v>4</v>
      </c>
      <c r="Q51" s="109">
        <v>26</v>
      </c>
      <c r="R51" s="109">
        <v>11</v>
      </c>
      <c r="S51" s="109">
        <v>15</v>
      </c>
      <c r="T51" s="109">
        <v>0</v>
      </c>
      <c r="U51" s="109">
        <v>1</v>
      </c>
      <c r="V51" s="109">
        <v>0</v>
      </c>
      <c r="W51" s="109">
        <v>4</v>
      </c>
      <c r="X51" s="109">
        <v>1</v>
      </c>
      <c r="Y51" s="109">
        <v>1</v>
      </c>
      <c r="Z51" s="109">
        <v>2</v>
      </c>
      <c r="AA51" s="109">
        <v>2</v>
      </c>
      <c r="AB51" s="109">
        <v>3</v>
      </c>
      <c r="AC51" s="109">
        <v>10</v>
      </c>
      <c r="AD51" s="109">
        <v>11</v>
      </c>
      <c r="AE51" s="109">
        <v>3</v>
      </c>
      <c r="AF51" s="109">
        <v>2</v>
      </c>
      <c r="AG51" s="109">
        <v>1</v>
      </c>
      <c r="AH51" s="109">
        <v>0</v>
      </c>
      <c r="AI51" s="109">
        <v>0</v>
      </c>
      <c r="AJ51" s="109">
        <v>0</v>
      </c>
      <c r="AK51" s="109">
        <v>0</v>
      </c>
      <c r="AL51" s="109">
        <v>0</v>
      </c>
      <c r="AM51" s="109">
        <v>0</v>
      </c>
      <c r="AN51" s="109">
        <v>0</v>
      </c>
      <c r="AO51" s="109">
        <v>52</v>
      </c>
      <c r="AP51" s="109">
        <v>7</v>
      </c>
      <c r="AQ51" s="109">
        <v>1</v>
      </c>
      <c r="AR51" s="111">
        <v>568</v>
      </c>
      <c r="AS51" s="111">
        <v>264</v>
      </c>
      <c r="AT51" s="111">
        <v>158</v>
      </c>
      <c r="AU51" s="4">
        <v>990</v>
      </c>
      <c r="AV51" s="112">
        <v>0</v>
      </c>
      <c r="AW51" s="109">
        <v>0</v>
      </c>
      <c r="AX51" s="135">
        <v>0</v>
      </c>
      <c r="AY51" s="109">
        <v>0</v>
      </c>
      <c r="AZ51" s="109">
        <v>0</v>
      </c>
      <c r="BA51" s="135">
        <v>0</v>
      </c>
      <c r="BB51" s="109">
        <v>0</v>
      </c>
      <c r="BC51" s="109">
        <v>0</v>
      </c>
      <c r="BD51" s="135">
        <v>0</v>
      </c>
      <c r="BE51" s="109">
        <v>0</v>
      </c>
      <c r="BF51" s="109">
        <v>0</v>
      </c>
      <c r="BG51" s="135">
        <v>0</v>
      </c>
      <c r="BH51" s="109">
        <v>0</v>
      </c>
      <c r="BI51" s="109">
        <v>0</v>
      </c>
      <c r="BJ51" s="4">
        <v>0</v>
      </c>
      <c r="BK51" s="109">
        <v>0</v>
      </c>
      <c r="BL51" s="109">
        <v>0</v>
      </c>
      <c r="BM51" s="4">
        <v>0</v>
      </c>
      <c r="BN51" s="109">
        <v>0</v>
      </c>
      <c r="BO51" s="109">
        <v>0</v>
      </c>
      <c r="BP51" s="4">
        <v>0</v>
      </c>
      <c r="BQ51" s="109">
        <v>0</v>
      </c>
      <c r="BR51" s="109">
        <v>0</v>
      </c>
      <c r="BS51" s="4">
        <v>0</v>
      </c>
      <c r="BT51" s="109">
        <v>0</v>
      </c>
      <c r="BU51" s="109">
        <v>0</v>
      </c>
      <c r="BV51" s="4">
        <v>0</v>
      </c>
      <c r="BW51" s="109">
        <v>0</v>
      </c>
      <c r="BX51" s="109">
        <v>0</v>
      </c>
      <c r="BY51" s="4">
        <v>0</v>
      </c>
      <c r="BZ51" s="109">
        <v>0</v>
      </c>
      <c r="CA51" s="109">
        <v>0</v>
      </c>
      <c r="CB51" s="4">
        <v>0</v>
      </c>
      <c r="CC51" s="109">
        <v>0</v>
      </c>
      <c r="CD51" s="109">
        <v>0</v>
      </c>
      <c r="CE51" s="4">
        <v>0</v>
      </c>
      <c r="CF51" s="109">
        <v>0</v>
      </c>
      <c r="CG51" s="109">
        <v>0</v>
      </c>
      <c r="CH51" s="4">
        <v>0</v>
      </c>
      <c r="CI51" s="113">
        <v>0</v>
      </c>
      <c r="CJ51" s="111">
        <v>0</v>
      </c>
      <c r="CK51" s="192">
        <v>0</v>
      </c>
      <c r="CL51" s="4">
        <v>0</v>
      </c>
      <c r="CM51" s="112">
        <v>2</v>
      </c>
      <c r="CN51" s="110">
        <v>14</v>
      </c>
      <c r="CO51" s="135">
        <v>6</v>
      </c>
      <c r="CP51" s="109">
        <v>0</v>
      </c>
      <c r="CQ51" s="109">
        <v>0</v>
      </c>
      <c r="CR51" s="4">
        <v>0</v>
      </c>
      <c r="CS51" s="109">
        <v>55</v>
      </c>
      <c r="CT51" s="109">
        <v>56</v>
      </c>
      <c r="CU51" s="4">
        <v>37</v>
      </c>
      <c r="CV51" s="109">
        <v>0</v>
      </c>
      <c r="CW51" s="109">
        <v>1</v>
      </c>
      <c r="CX51" s="4">
        <v>1</v>
      </c>
      <c r="CY51" s="109">
        <v>5</v>
      </c>
      <c r="CZ51" s="109">
        <v>4</v>
      </c>
      <c r="DA51" s="4">
        <v>5</v>
      </c>
      <c r="DB51" s="109">
        <v>0</v>
      </c>
      <c r="DC51" s="109">
        <v>0</v>
      </c>
      <c r="DD51" s="4">
        <v>0</v>
      </c>
      <c r="DE51" s="109">
        <v>2</v>
      </c>
      <c r="DF51" s="109">
        <v>1</v>
      </c>
      <c r="DG51" s="4">
        <v>0</v>
      </c>
      <c r="DH51" s="109">
        <v>0</v>
      </c>
      <c r="DI51" s="109">
        <v>0</v>
      </c>
      <c r="DJ51" s="4">
        <v>0</v>
      </c>
      <c r="DK51" s="109">
        <v>0</v>
      </c>
      <c r="DL51" s="109">
        <v>0</v>
      </c>
      <c r="DM51" s="4">
        <v>0</v>
      </c>
      <c r="DN51" s="109">
        <v>0</v>
      </c>
      <c r="DO51" s="109">
        <v>0</v>
      </c>
      <c r="DP51" s="4">
        <v>4</v>
      </c>
      <c r="DQ51" s="109">
        <v>0</v>
      </c>
      <c r="DR51" s="109">
        <v>0</v>
      </c>
      <c r="DS51" s="4">
        <v>0</v>
      </c>
      <c r="DT51" s="109">
        <v>0</v>
      </c>
      <c r="DU51" s="109">
        <v>0</v>
      </c>
      <c r="DV51" s="4">
        <v>0</v>
      </c>
      <c r="DW51" s="114">
        <v>22</v>
      </c>
      <c r="DX51" s="109">
        <v>3</v>
      </c>
      <c r="DY51" s="4">
        <v>0</v>
      </c>
      <c r="DZ51" s="92">
        <v>86</v>
      </c>
      <c r="EA51" s="124">
        <v>79</v>
      </c>
      <c r="EB51" s="188">
        <v>53</v>
      </c>
      <c r="EC51" s="4">
        <v>218</v>
      </c>
      <c r="ED51" s="221"/>
      <c r="EE51" s="120">
        <v>990</v>
      </c>
      <c r="EF51" s="121">
        <v>0</v>
      </c>
      <c r="EG51" s="121">
        <v>218</v>
      </c>
      <c r="EH51" s="124">
        <v>1208</v>
      </c>
      <c r="EJ51" s="120">
        <v>1222</v>
      </c>
      <c r="EK51" s="120">
        <v>607</v>
      </c>
      <c r="EL51" s="120">
        <v>369</v>
      </c>
      <c r="EM51" s="122">
        <v>2198</v>
      </c>
    </row>
    <row r="52" spans="1:143" ht="16.5" thickTop="1" thickBot="1" x14ac:dyDescent="0.3">
      <c r="A52" s="76">
        <v>49</v>
      </c>
      <c r="B52" s="77">
        <v>2002</v>
      </c>
      <c r="C52" s="52" t="s">
        <v>99</v>
      </c>
      <c r="D52" s="47" t="s">
        <v>831</v>
      </c>
      <c r="E52" s="109">
        <v>0</v>
      </c>
      <c r="F52" s="109">
        <v>0</v>
      </c>
      <c r="G52" s="109">
        <v>0</v>
      </c>
      <c r="H52" s="109">
        <v>0</v>
      </c>
      <c r="I52" s="109">
        <v>1</v>
      </c>
      <c r="J52" s="109">
        <v>2</v>
      </c>
      <c r="K52" s="109">
        <v>61</v>
      </c>
      <c r="L52" s="109">
        <v>20</v>
      </c>
      <c r="M52" s="109">
        <v>7</v>
      </c>
      <c r="N52" s="109">
        <v>0</v>
      </c>
      <c r="O52" s="109">
        <v>4</v>
      </c>
      <c r="P52" s="109">
        <v>3</v>
      </c>
      <c r="Q52" s="109">
        <v>0</v>
      </c>
      <c r="R52" s="109">
        <v>13</v>
      </c>
      <c r="S52" s="109">
        <v>12</v>
      </c>
      <c r="T52" s="109">
        <v>0</v>
      </c>
      <c r="U52" s="109">
        <v>0</v>
      </c>
      <c r="V52" s="109">
        <v>0</v>
      </c>
      <c r="W52" s="109">
        <v>0</v>
      </c>
      <c r="X52" s="109">
        <v>0</v>
      </c>
      <c r="Y52" s="109">
        <v>0</v>
      </c>
      <c r="Z52" s="109">
        <v>3</v>
      </c>
      <c r="AA52" s="109">
        <v>3</v>
      </c>
      <c r="AB52" s="109">
        <v>6</v>
      </c>
      <c r="AC52" s="109">
        <v>10</v>
      </c>
      <c r="AD52" s="109">
        <v>6</v>
      </c>
      <c r="AE52" s="109">
        <v>0</v>
      </c>
      <c r="AF52" s="109">
        <v>0</v>
      </c>
      <c r="AG52" s="109">
        <v>0</v>
      </c>
      <c r="AH52" s="109">
        <v>0</v>
      </c>
      <c r="AI52" s="109">
        <v>0</v>
      </c>
      <c r="AJ52" s="109">
        <v>0</v>
      </c>
      <c r="AK52" s="109">
        <v>0</v>
      </c>
      <c r="AL52" s="109">
        <v>0</v>
      </c>
      <c r="AM52" s="109">
        <v>0</v>
      </c>
      <c r="AN52" s="109">
        <v>0</v>
      </c>
      <c r="AO52" s="109">
        <v>6</v>
      </c>
      <c r="AP52" s="109">
        <v>0</v>
      </c>
      <c r="AQ52" s="109">
        <v>0</v>
      </c>
      <c r="AR52" s="111">
        <v>80</v>
      </c>
      <c r="AS52" s="111">
        <v>47</v>
      </c>
      <c r="AT52" s="111">
        <v>30</v>
      </c>
      <c r="AU52" s="4">
        <v>157</v>
      </c>
      <c r="AV52" s="112">
        <v>0</v>
      </c>
      <c r="AW52" s="109">
        <v>0</v>
      </c>
      <c r="AX52" s="135">
        <v>0</v>
      </c>
      <c r="AY52" s="109">
        <v>0</v>
      </c>
      <c r="AZ52" s="109">
        <v>0</v>
      </c>
      <c r="BA52" s="135">
        <v>0</v>
      </c>
      <c r="BB52" s="109">
        <v>0</v>
      </c>
      <c r="BC52" s="109">
        <v>0</v>
      </c>
      <c r="BD52" s="135">
        <v>0</v>
      </c>
      <c r="BE52" s="109">
        <v>0</v>
      </c>
      <c r="BF52" s="109">
        <v>0</v>
      </c>
      <c r="BG52" s="135">
        <v>0</v>
      </c>
      <c r="BH52" s="109">
        <v>0</v>
      </c>
      <c r="BI52" s="109">
        <v>0</v>
      </c>
      <c r="BJ52" s="4">
        <v>0</v>
      </c>
      <c r="BK52" s="109">
        <v>0</v>
      </c>
      <c r="BL52" s="109">
        <v>0</v>
      </c>
      <c r="BM52" s="4">
        <v>0</v>
      </c>
      <c r="BN52" s="109">
        <v>0</v>
      </c>
      <c r="BO52" s="109">
        <v>0</v>
      </c>
      <c r="BP52" s="4">
        <v>0</v>
      </c>
      <c r="BQ52" s="109">
        <v>0</v>
      </c>
      <c r="BR52" s="109">
        <v>0</v>
      </c>
      <c r="BS52" s="4">
        <v>0</v>
      </c>
      <c r="BT52" s="109">
        <v>0</v>
      </c>
      <c r="BU52" s="109">
        <v>0</v>
      </c>
      <c r="BV52" s="4">
        <v>0</v>
      </c>
      <c r="BW52" s="109">
        <v>0</v>
      </c>
      <c r="BX52" s="109">
        <v>0</v>
      </c>
      <c r="BY52" s="4">
        <v>0</v>
      </c>
      <c r="BZ52" s="109">
        <v>0</v>
      </c>
      <c r="CA52" s="109">
        <v>0</v>
      </c>
      <c r="CB52" s="4">
        <v>0</v>
      </c>
      <c r="CC52" s="109">
        <v>0</v>
      </c>
      <c r="CD52" s="109">
        <v>0</v>
      </c>
      <c r="CE52" s="4">
        <v>0</v>
      </c>
      <c r="CF52" s="109">
        <v>0</v>
      </c>
      <c r="CG52" s="109">
        <v>0</v>
      </c>
      <c r="CH52" s="4">
        <v>0</v>
      </c>
      <c r="CI52" s="113">
        <v>0</v>
      </c>
      <c r="CJ52" s="111">
        <v>0</v>
      </c>
      <c r="CK52" s="192">
        <v>0</v>
      </c>
      <c r="CL52" s="4">
        <v>0</v>
      </c>
      <c r="CM52" s="112">
        <v>0</v>
      </c>
      <c r="CN52" s="110">
        <v>0</v>
      </c>
      <c r="CO52" s="135">
        <v>0</v>
      </c>
      <c r="CP52" s="109">
        <v>0</v>
      </c>
      <c r="CQ52" s="109">
        <v>0</v>
      </c>
      <c r="CR52" s="4">
        <v>0</v>
      </c>
      <c r="CS52" s="109">
        <v>0</v>
      </c>
      <c r="CT52" s="109">
        <v>1</v>
      </c>
      <c r="CU52" s="4">
        <v>0</v>
      </c>
      <c r="CV52" s="109">
        <v>0</v>
      </c>
      <c r="CW52" s="109">
        <v>0</v>
      </c>
      <c r="CX52" s="4">
        <v>1</v>
      </c>
      <c r="CY52" s="109">
        <v>0</v>
      </c>
      <c r="CZ52" s="109">
        <v>0</v>
      </c>
      <c r="DA52" s="4">
        <v>1</v>
      </c>
      <c r="DB52" s="109">
        <v>0</v>
      </c>
      <c r="DC52" s="109">
        <v>0</v>
      </c>
      <c r="DD52" s="4">
        <v>0</v>
      </c>
      <c r="DE52" s="109">
        <v>0</v>
      </c>
      <c r="DF52" s="109">
        <v>0</v>
      </c>
      <c r="DG52" s="4">
        <v>0</v>
      </c>
      <c r="DH52" s="109">
        <v>0</v>
      </c>
      <c r="DI52" s="109">
        <v>0</v>
      </c>
      <c r="DJ52" s="4">
        <v>1</v>
      </c>
      <c r="DK52" s="109">
        <v>3</v>
      </c>
      <c r="DL52" s="109">
        <v>0</v>
      </c>
      <c r="DM52" s="4">
        <v>0</v>
      </c>
      <c r="DN52" s="109">
        <v>0</v>
      </c>
      <c r="DO52" s="109">
        <v>0</v>
      </c>
      <c r="DP52" s="4">
        <v>0</v>
      </c>
      <c r="DQ52" s="109">
        <v>0</v>
      </c>
      <c r="DR52" s="109">
        <v>0</v>
      </c>
      <c r="DS52" s="4">
        <v>0</v>
      </c>
      <c r="DT52" s="109">
        <v>0</v>
      </c>
      <c r="DU52" s="109">
        <v>0</v>
      </c>
      <c r="DV52" s="4">
        <v>0</v>
      </c>
      <c r="DW52" s="114">
        <v>0</v>
      </c>
      <c r="DX52" s="109">
        <v>0</v>
      </c>
      <c r="DY52" s="4">
        <v>0</v>
      </c>
      <c r="DZ52" s="92">
        <v>3</v>
      </c>
      <c r="EA52" s="124">
        <v>1</v>
      </c>
      <c r="EB52" s="188">
        <v>3</v>
      </c>
      <c r="EC52" s="4">
        <v>7</v>
      </c>
      <c r="ED52" s="221"/>
      <c r="EE52" s="120">
        <v>157</v>
      </c>
      <c r="EF52" s="121">
        <v>0</v>
      </c>
      <c r="EG52" s="121">
        <v>7</v>
      </c>
      <c r="EH52" s="124">
        <v>164</v>
      </c>
      <c r="EJ52" s="120">
        <v>163</v>
      </c>
      <c r="EK52" s="120">
        <v>95</v>
      </c>
      <c r="EL52" s="120">
        <v>63</v>
      </c>
      <c r="EM52" s="122">
        <v>321</v>
      </c>
    </row>
    <row r="53" spans="1:143" ht="16.5" thickTop="1" thickBot="1" x14ac:dyDescent="0.3">
      <c r="A53" s="76">
        <v>50</v>
      </c>
      <c r="B53" s="77">
        <v>2002</v>
      </c>
      <c r="C53" s="52" t="s">
        <v>101</v>
      </c>
      <c r="D53" s="47" t="s">
        <v>821</v>
      </c>
      <c r="E53" s="109">
        <v>11</v>
      </c>
      <c r="F53" s="109">
        <v>30</v>
      </c>
      <c r="G53" s="109">
        <v>1</v>
      </c>
      <c r="H53" s="109">
        <v>9</v>
      </c>
      <c r="I53" s="109">
        <v>8</v>
      </c>
      <c r="J53" s="109">
        <v>3</v>
      </c>
      <c r="K53" s="109">
        <v>7</v>
      </c>
      <c r="L53" s="109">
        <v>21</v>
      </c>
      <c r="M53" s="109">
        <v>4</v>
      </c>
      <c r="N53" s="109">
        <v>2</v>
      </c>
      <c r="O53" s="109">
        <v>5</v>
      </c>
      <c r="P53" s="109">
        <v>3</v>
      </c>
      <c r="Q53" s="109">
        <v>5</v>
      </c>
      <c r="R53" s="109">
        <v>14</v>
      </c>
      <c r="S53" s="109">
        <v>4</v>
      </c>
      <c r="T53" s="109">
        <v>0</v>
      </c>
      <c r="U53" s="109">
        <v>4</v>
      </c>
      <c r="V53" s="109">
        <v>0</v>
      </c>
      <c r="W53" s="109">
        <v>2</v>
      </c>
      <c r="X53" s="109">
        <v>10</v>
      </c>
      <c r="Y53" s="109">
        <v>4</v>
      </c>
      <c r="Z53" s="109">
        <v>0</v>
      </c>
      <c r="AA53" s="109">
        <v>1</v>
      </c>
      <c r="AB53" s="109">
        <v>0</v>
      </c>
      <c r="AC53" s="109">
        <v>1</v>
      </c>
      <c r="AD53" s="109">
        <v>2</v>
      </c>
      <c r="AE53" s="109">
        <v>1</v>
      </c>
      <c r="AF53" s="109">
        <v>1</v>
      </c>
      <c r="AG53" s="109">
        <v>0</v>
      </c>
      <c r="AH53" s="109">
        <v>0</v>
      </c>
      <c r="AI53" s="109">
        <v>0</v>
      </c>
      <c r="AJ53" s="109">
        <v>0</v>
      </c>
      <c r="AK53" s="109">
        <v>0</v>
      </c>
      <c r="AL53" s="109">
        <v>0</v>
      </c>
      <c r="AM53" s="109">
        <v>0</v>
      </c>
      <c r="AN53" s="109">
        <v>0</v>
      </c>
      <c r="AO53" s="109">
        <v>35</v>
      </c>
      <c r="AP53" s="109">
        <v>10</v>
      </c>
      <c r="AQ53" s="109">
        <v>7</v>
      </c>
      <c r="AR53" s="111">
        <v>73</v>
      </c>
      <c r="AS53" s="111">
        <v>105</v>
      </c>
      <c r="AT53" s="111">
        <v>27</v>
      </c>
      <c r="AU53" s="4">
        <v>205</v>
      </c>
      <c r="AV53" s="112">
        <v>0</v>
      </c>
      <c r="AW53" s="109">
        <v>0</v>
      </c>
      <c r="AX53" s="135">
        <v>0</v>
      </c>
      <c r="AY53" s="109">
        <v>0</v>
      </c>
      <c r="AZ53" s="109">
        <v>0</v>
      </c>
      <c r="BA53" s="135">
        <v>0</v>
      </c>
      <c r="BB53" s="109">
        <v>0</v>
      </c>
      <c r="BC53" s="109">
        <v>0</v>
      </c>
      <c r="BD53" s="135">
        <v>0</v>
      </c>
      <c r="BE53" s="109">
        <v>0</v>
      </c>
      <c r="BF53" s="109">
        <v>0</v>
      </c>
      <c r="BG53" s="135">
        <v>0</v>
      </c>
      <c r="BH53" s="109">
        <v>0</v>
      </c>
      <c r="BI53" s="109">
        <v>0</v>
      </c>
      <c r="BJ53" s="4">
        <v>0</v>
      </c>
      <c r="BK53" s="109">
        <v>0</v>
      </c>
      <c r="BL53" s="109">
        <v>0</v>
      </c>
      <c r="BM53" s="4">
        <v>0</v>
      </c>
      <c r="BN53" s="109">
        <v>0</v>
      </c>
      <c r="BO53" s="109">
        <v>0</v>
      </c>
      <c r="BP53" s="4">
        <v>0</v>
      </c>
      <c r="BQ53" s="109">
        <v>0</v>
      </c>
      <c r="BR53" s="109">
        <v>0</v>
      </c>
      <c r="BS53" s="4">
        <v>0</v>
      </c>
      <c r="BT53" s="109">
        <v>0</v>
      </c>
      <c r="BU53" s="109">
        <v>0</v>
      </c>
      <c r="BV53" s="4">
        <v>0</v>
      </c>
      <c r="BW53" s="109">
        <v>0</v>
      </c>
      <c r="BX53" s="109">
        <v>0</v>
      </c>
      <c r="BY53" s="4">
        <v>0</v>
      </c>
      <c r="BZ53" s="109">
        <v>0</v>
      </c>
      <c r="CA53" s="109">
        <v>0</v>
      </c>
      <c r="CB53" s="4">
        <v>0</v>
      </c>
      <c r="CC53" s="109">
        <v>0</v>
      </c>
      <c r="CD53" s="109">
        <v>0</v>
      </c>
      <c r="CE53" s="4">
        <v>0</v>
      </c>
      <c r="CF53" s="109">
        <v>0</v>
      </c>
      <c r="CG53" s="109">
        <v>0</v>
      </c>
      <c r="CH53" s="4">
        <v>0</v>
      </c>
      <c r="CI53" s="113">
        <v>0</v>
      </c>
      <c r="CJ53" s="111">
        <v>0</v>
      </c>
      <c r="CK53" s="192">
        <v>0</v>
      </c>
      <c r="CL53" s="4">
        <v>0</v>
      </c>
      <c r="CM53" s="112">
        <v>2</v>
      </c>
      <c r="CN53" s="110">
        <v>2</v>
      </c>
      <c r="CO53" s="135">
        <v>2</v>
      </c>
      <c r="CP53" s="109">
        <v>0</v>
      </c>
      <c r="CQ53" s="109">
        <v>0</v>
      </c>
      <c r="CR53" s="4">
        <v>0</v>
      </c>
      <c r="CS53" s="109">
        <v>0</v>
      </c>
      <c r="CT53" s="109">
        <v>2</v>
      </c>
      <c r="CU53" s="4">
        <v>2</v>
      </c>
      <c r="CV53" s="109">
        <v>0</v>
      </c>
      <c r="CW53" s="109">
        <v>1</v>
      </c>
      <c r="CX53" s="4">
        <v>2</v>
      </c>
      <c r="CY53" s="109">
        <v>2</v>
      </c>
      <c r="CZ53" s="109">
        <v>4</v>
      </c>
      <c r="DA53" s="4">
        <v>1</v>
      </c>
      <c r="DB53" s="109">
        <v>0</v>
      </c>
      <c r="DC53" s="109">
        <v>0</v>
      </c>
      <c r="DD53" s="4">
        <v>0</v>
      </c>
      <c r="DE53" s="109">
        <v>6</v>
      </c>
      <c r="DF53" s="109">
        <v>0</v>
      </c>
      <c r="DG53" s="4">
        <v>1</v>
      </c>
      <c r="DH53" s="109">
        <v>0</v>
      </c>
      <c r="DI53" s="109">
        <v>0</v>
      </c>
      <c r="DJ53" s="4">
        <v>1</v>
      </c>
      <c r="DK53" s="109">
        <v>0</v>
      </c>
      <c r="DL53" s="109">
        <v>0</v>
      </c>
      <c r="DM53" s="4">
        <v>0</v>
      </c>
      <c r="DN53" s="109">
        <v>0</v>
      </c>
      <c r="DO53" s="109">
        <v>0</v>
      </c>
      <c r="DP53" s="4">
        <v>1</v>
      </c>
      <c r="DQ53" s="109">
        <v>0</v>
      </c>
      <c r="DR53" s="109">
        <v>0</v>
      </c>
      <c r="DS53" s="4">
        <v>0</v>
      </c>
      <c r="DT53" s="109">
        <v>0</v>
      </c>
      <c r="DU53" s="109">
        <v>0</v>
      </c>
      <c r="DV53" s="4">
        <v>0</v>
      </c>
      <c r="DW53" s="114">
        <v>9</v>
      </c>
      <c r="DX53" s="109">
        <v>0</v>
      </c>
      <c r="DY53" s="4">
        <v>1</v>
      </c>
      <c r="DZ53" s="92">
        <v>19</v>
      </c>
      <c r="EA53" s="124">
        <v>9</v>
      </c>
      <c r="EB53" s="188">
        <v>11</v>
      </c>
      <c r="EC53" s="4">
        <v>39</v>
      </c>
      <c r="ED53" s="221"/>
      <c r="EE53" s="120">
        <v>205</v>
      </c>
      <c r="EF53" s="121">
        <v>0</v>
      </c>
      <c r="EG53" s="121">
        <v>39</v>
      </c>
      <c r="EH53" s="124">
        <v>244</v>
      </c>
      <c r="EJ53" s="120">
        <v>165</v>
      </c>
      <c r="EK53" s="120">
        <v>219</v>
      </c>
      <c r="EL53" s="120">
        <v>65</v>
      </c>
      <c r="EM53" s="122">
        <v>449</v>
      </c>
    </row>
    <row r="54" spans="1:143" ht="16.5" thickTop="1" thickBot="1" x14ac:dyDescent="0.3">
      <c r="A54" s="76">
        <v>51</v>
      </c>
      <c r="B54" s="77">
        <v>2002</v>
      </c>
      <c r="C54" s="52" t="s">
        <v>103</v>
      </c>
      <c r="D54" s="47" t="s">
        <v>831</v>
      </c>
      <c r="E54" s="109">
        <v>4</v>
      </c>
      <c r="F54" s="109">
        <v>3</v>
      </c>
      <c r="G54" s="109">
        <v>0</v>
      </c>
      <c r="H54" s="109">
        <v>1</v>
      </c>
      <c r="I54" s="109">
        <v>1</v>
      </c>
      <c r="J54" s="109">
        <v>0</v>
      </c>
      <c r="K54" s="109">
        <v>38</v>
      </c>
      <c r="L54" s="109">
        <v>34</v>
      </c>
      <c r="M54" s="109">
        <v>43</v>
      </c>
      <c r="N54" s="109">
        <v>7</v>
      </c>
      <c r="O54" s="109">
        <v>1</v>
      </c>
      <c r="P54" s="109">
        <v>1</v>
      </c>
      <c r="Q54" s="109">
        <v>18</v>
      </c>
      <c r="R54" s="109">
        <v>10</v>
      </c>
      <c r="S54" s="109">
        <v>16</v>
      </c>
      <c r="T54" s="109">
        <v>0</v>
      </c>
      <c r="U54" s="109">
        <v>0</v>
      </c>
      <c r="V54" s="109">
        <v>0</v>
      </c>
      <c r="W54" s="109">
        <v>9</v>
      </c>
      <c r="X54" s="109">
        <v>3</v>
      </c>
      <c r="Y54" s="109">
        <v>7</v>
      </c>
      <c r="Z54" s="109">
        <v>0</v>
      </c>
      <c r="AA54" s="109">
        <v>0</v>
      </c>
      <c r="AB54" s="109">
        <v>0</v>
      </c>
      <c r="AC54" s="109">
        <v>2</v>
      </c>
      <c r="AD54" s="109">
        <v>4</v>
      </c>
      <c r="AE54" s="109">
        <v>3</v>
      </c>
      <c r="AF54" s="109">
        <v>1</v>
      </c>
      <c r="AG54" s="109">
        <v>25</v>
      </c>
      <c r="AH54" s="109">
        <v>16</v>
      </c>
      <c r="AI54" s="109">
        <v>0</v>
      </c>
      <c r="AJ54" s="109">
        <v>0</v>
      </c>
      <c r="AK54" s="109">
        <v>0</v>
      </c>
      <c r="AL54" s="109">
        <v>0</v>
      </c>
      <c r="AM54" s="109">
        <v>0</v>
      </c>
      <c r="AN54" s="109">
        <v>0</v>
      </c>
      <c r="AO54" s="109">
        <v>59</v>
      </c>
      <c r="AP54" s="109">
        <v>35</v>
      </c>
      <c r="AQ54" s="109">
        <v>21</v>
      </c>
      <c r="AR54" s="111">
        <v>139</v>
      </c>
      <c r="AS54" s="111">
        <v>116</v>
      </c>
      <c r="AT54" s="111">
        <v>107</v>
      </c>
      <c r="AU54" s="4">
        <v>362</v>
      </c>
      <c r="AV54" s="112">
        <v>0</v>
      </c>
      <c r="AW54" s="109">
        <v>0</v>
      </c>
      <c r="AX54" s="135">
        <v>0</v>
      </c>
      <c r="AY54" s="109">
        <v>0</v>
      </c>
      <c r="AZ54" s="109">
        <v>0</v>
      </c>
      <c r="BA54" s="135">
        <v>0</v>
      </c>
      <c r="BB54" s="109">
        <v>0</v>
      </c>
      <c r="BC54" s="109">
        <v>0</v>
      </c>
      <c r="BD54" s="135">
        <v>0</v>
      </c>
      <c r="BE54" s="109">
        <v>0</v>
      </c>
      <c r="BF54" s="109">
        <v>0</v>
      </c>
      <c r="BG54" s="135">
        <v>0</v>
      </c>
      <c r="BH54" s="109">
        <v>0</v>
      </c>
      <c r="BI54" s="109">
        <v>0</v>
      </c>
      <c r="BJ54" s="4">
        <v>0</v>
      </c>
      <c r="BK54" s="109">
        <v>0</v>
      </c>
      <c r="BL54" s="109">
        <v>0</v>
      </c>
      <c r="BM54" s="4">
        <v>0</v>
      </c>
      <c r="BN54" s="109">
        <v>0</v>
      </c>
      <c r="BO54" s="109">
        <v>0</v>
      </c>
      <c r="BP54" s="4">
        <v>0</v>
      </c>
      <c r="BQ54" s="109">
        <v>0</v>
      </c>
      <c r="BR54" s="109">
        <v>0</v>
      </c>
      <c r="BS54" s="4">
        <v>0</v>
      </c>
      <c r="BT54" s="109">
        <v>0</v>
      </c>
      <c r="BU54" s="109">
        <v>0</v>
      </c>
      <c r="BV54" s="4">
        <v>0</v>
      </c>
      <c r="BW54" s="109">
        <v>0</v>
      </c>
      <c r="BX54" s="109">
        <v>0</v>
      </c>
      <c r="BY54" s="4">
        <v>0</v>
      </c>
      <c r="BZ54" s="109">
        <v>0</v>
      </c>
      <c r="CA54" s="109">
        <v>0</v>
      </c>
      <c r="CB54" s="4">
        <v>0</v>
      </c>
      <c r="CC54" s="109">
        <v>0</v>
      </c>
      <c r="CD54" s="109">
        <v>0</v>
      </c>
      <c r="CE54" s="4">
        <v>0</v>
      </c>
      <c r="CF54" s="109">
        <v>0</v>
      </c>
      <c r="CG54" s="109">
        <v>0</v>
      </c>
      <c r="CH54" s="4">
        <v>0</v>
      </c>
      <c r="CI54" s="113">
        <v>0</v>
      </c>
      <c r="CJ54" s="111">
        <v>0</v>
      </c>
      <c r="CK54" s="192">
        <v>0</v>
      </c>
      <c r="CL54" s="4">
        <v>0</v>
      </c>
      <c r="CM54" s="112">
        <v>1</v>
      </c>
      <c r="CN54" s="110">
        <v>0</v>
      </c>
      <c r="CO54" s="135">
        <v>0</v>
      </c>
      <c r="CP54" s="109">
        <v>0</v>
      </c>
      <c r="CQ54" s="109">
        <v>0</v>
      </c>
      <c r="CR54" s="4">
        <v>0</v>
      </c>
      <c r="CS54" s="109">
        <v>38</v>
      </c>
      <c r="CT54" s="109">
        <v>41</v>
      </c>
      <c r="CU54" s="4">
        <v>11</v>
      </c>
      <c r="CV54" s="109">
        <v>0</v>
      </c>
      <c r="CW54" s="109">
        <v>0</v>
      </c>
      <c r="CX54" s="4">
        <v>0</v>
      </c>
      <c r="CY54" s="109">
        <v>4</v>
      </c>
      <c r="CZ54" s="109">
        <v>10</v>
      </c>
      <c r="DA54" s="4">
        <v>3</v>
      </c>
      <c r="DB54" s="109">
        <v>0</v>
      </c>
      <c r="DC54" s="109">
        <v>0</v>
      </c>
      <c r="DD54" s="4">
        <v>0</v>
      </c>
      <c r="DE54" s="109">
        <v>6</v>
      </c>
      <c r="DF54" s="109">
        <v>2</v>
      </c>
      <c r="DG54" s="4">
        <v>0</v>
      </c>
      <c r="DH54" s="109">
        <v>0</v>
      </c>
      <c r="DI54" s="109">
        <v>0</v>
      </c>
      <c r="DJ54" s="4">
        <v>0</v>
      </c>
      <c r="DK54" s="109">
        <v>0</v>
      </c>
      <c r="DL54" s="109">
        <v>0</v>
      </c>
      <c r="DM54" s="4">
        <v>0</v>
      </c>
      <c r="DN54" s="109">
        <v>3</v>
      </c>
      <c r="DO54" s="109">
        <v>6</v>
      </c>
      <c r="DP54" s="4">
        <v>0</v>
      </c>
      <c r="DQ54" s="109">
        <v>0</v>
      </c>
      <c r="DR54" s="109">
        <v>0</v>
      </c>
      <c r="DS54" s="4">
        <v>0</v>
      </c>
      <c r="DT54" s="109">
        <v>0</v>
      </c>
      <c r="DU54" s="109">
        <v>0</v>
      </c>
      <c r="DV54" s="4">
        <v>0</v>
      </c>
      <c r="DW54" s="114">
        <v>8</v>
      </c>
      <c r="DX54" s="109">
        <v>2</v>
      </c>
      <c r="DY54" s="4">
        <v>1</v>
      </c>
      <c r="DZ54" s="92">
        <v>60</v>
      </c>
      <c r="EA54" s="124">
        <v>61</v>
      </c>
      <c r="EB54" s="188">
        <v>15</v>
      </c>
      <c r="EC54" s="4">
        <v>136</v>
      </c>
      <c r="ED54" s="221"/>
      <c r="EE54" s="120">
        <v>362</v>
      </c>
      <c r="EF54" s="121">
        <v>0</v>
      </c>
      <c r="EG54" s="121">
        <v>136</v>
      </c>
      <c r="EH54" s="124">
        <v>498</v>
      </c>
      <c r="EJ54" s="120">
        <v>338</v>
      </c>
      <c r="EK54" s="120">
        <v>293</v>
      </c>
      <c r="EL54" s="120">
        <v>229</v>
      </c>
      <c r="EM54" s="122">
        <v>860</v>
      </c>
    </row>
    <row r="55" spans="1:143" ht="16.5" thickTop="1" thickBot="1" x14ac:dyDescent="0.3">
      <c r="A55" s="76">
        <v>52</v>
      </c>
      <c r="B55" s="77">
        <v>2002</v>
      </c>
      <c r="C55" s="52" t="s">
        <v>105</v>
      </c>
      <c r="D55" s="47" t="s">
        <v>829</v>
      </c>
      <c r="E55" s="109">
        <v>5</v>
      </c>
      <c r="F55" s="109">
        <v>3</v>
      </c>
      <c r="G55" s="109">
        <v>0</v>
      </c>
      <c r="H55" s="109">
        <v>1</v>
      </c>
      <c r="I55" s="109">
        <v>1</v>
      </c>
      <c r="J55" s="109">
        <v>2</v>
      </c>
      <c r="K55" s="109">
        <v>41</v>
      </c>
      <c r="L55" s="109">
        <v>36</v>
      </c>
      <c r="M55" s="109">
        <v>14</v>
      </c>
      <c r="N55" s="109">
        <v>4</v>
      </c>
      <c r="O55" s="109">
        <v>8</v>
      </c>
      <c r="P55" s="109">
        <v>3</v>
      </c>
      <c r="Q55" s="109">
        <v>19</v>
      </c>
      <c r="R55" s="109">
        <v>10</v>
      </c>
      <c r="S55" s="109">
        <v>7</v>
      </c>
      <c r="T55" s="109">
        <v>0</v>
      </c>
      <c r="U55" s="109">
        <v>0</v>
      </c>
      <c r="V55" s="109">
        <v>0</v>
      </c>
      <c r="W55" s="109">
        <v>2</v>
      </c>
      <c r="X55" s="109">
        <v>1</v>
      </c>
      <c r="Y55" s="109">
        <v>1</v>
      </c>
      <c r="Z55" s="109">
        <v>6</v>
      </c>
      <c r="AA55" s="109">
        <v>1</v>
      </c>
      <c r="AB55" s="109">
        <v>3</v>
      </c>
      <c r="AC55" s="109">
        <v>2</v>
      </c>
      <c r="AD55" s="109">
        <v>1</v>
      </c>
      <c r="AE55" s="109">
        <v>1</v>
      </c>
      <c r="AF55" s="109">
        <v>0</v>
      </c>
      <c r="AG55" s="109">
        <v>1</v>
      </c>
      <c r="AH55" s="109">
        <v>0</v>
      </c>
      <c r="AI55" s="109">
        <v>0</v>
      </c>
      <c r="AJ55" s="109">
        <v>1</v>
      </c>
      <c r="AK55" s="109">
        <v>0</v>
      </c>
      <c r="AL55" s="109">
        <v>0</v>
      </c>
      <c r="AM55" s="109">
        <v>0</v>
      </c>
      <c r="AN55" s="109">
        <v>0</v>
      </c>
      <c r="AO55" s="109">
        <v>0</v>
      </c>
      <c r="AP55" s="109">
        <v>0</v>
      </c>
      <c r="AQ55" s="109">
        <v>0</v>
      </c>
      <c r="AR55" s="111">
        <v>80</v>
      </c>
      <c r="AS55" s="111">
        <v>63</v>
      </c>
      <c r="AT55" s="111">
        <v>31</v>
      </c>
      <c r="AU55" s="4">
        <v>174</v>
      </c>
      <c r="AV55" s="112">
        <v>0</v>
      </c>
      <c r="AW55" s="109">
        <v>0</v>
      </c>
      <c r="AX55" s="135">
        <v>0</v>
      </c>
      <c r="AY55" s="109">
        <v>0</v>
      </c>
      <c r="AZ55" s="109">
        <v>0</v>
      </c>
      <c r="BA55" s="135">
        <v>0</v>
      </c>
      <c r="BB55" s="109">
        <v>0</v>
      </c>
      <c r="BC55" s="109">
        <v>0</v>
      </c>
      <c r="BD55" s="135">
        <v>0</v>
      </c>
      <c r="BE55" s="109">
        <v>0</v>
      </c>
      <c r="BF55" s="109">
        <v>0</v>
      </c>
      <c r="BG55" s="135">
        <v>0</v>
      </c>
      <c r="BH55" s="109">
        <v>0</v>
      </c>
      <c r="BI55" s="109">
        <v>0</v>
      </c>
      <c r="BJ55" s="4">
        <v>0</v>
      </c>
      <c r="BK55" s="109">
        <v>0</v>
      </c>
      <c r="BL55" s="109">
        <v>0</v>
      </c>
      <c r="BM55" s="4">
        <v>0</v>
      </c>
      <c r="BN55" s="109">
        <v>0</v>
      </c>
      <c r="BO55" s="109">
        <v>0</v>
      </c>
      <c r="BP55" s="4">
        <v>0</v>
      </c>
      <c r="BQ55" s="109">
        <v>0</v>
      </c>
      <c r="BR55" s="109">
        <v>0</v>
      </c>
      <c r="BS55" s="4">
        <v>0</v>
      </c>
      <c r="BT55" s="109">
        <v>0</v>
      </c>
      <c r="BU55" s="109">
        <v>0</v>
      </c>
      <c r="BV55" s="4">
        <v>0</v>
      </c>
      <c r="BW55" s="109">
        <v>0</v>
      </c>
      <c r="BX55" s="109">
        <v>0</v>
      </c>
      <c r="BY55" s="4">
        <v>0</v>
      </c>
      <c r="BZ55" s="109">
        <v>0</v>
      </c>
      <c r="CA55" s="109">
        <v>0</v>
      </c>
      <c r="CB55" s="4">
        <v>0</v>
      </c>
      <c r="CC55" s="109">
        <v>0</v>
      </c>
      <c r="CD55" s="109">
        <v>0</v>
      </c>
      <c r="CE55" s="4">
        <v>0</v>
      </c>
      <c r="CF55" s="109">
        <v>0</v>
      </c>
      <c r="CG55" s="109">
        <v>0</v>
      </c>
      <c r="CH55" s="4">
        <v>0</v>
      </c>
      <c r="CI55" s="113">
        <v>0</v>
      </c>
      <c r="CJ55" s="111">
        <v>0</v>
      </c>
      <c r="CK55" s="192">
        <v>0</v>
      </c>
      <c r="CL55" s="4">
        <v>0</v>
      </c>
      <c r="CM55" s="112">
        <v>4</v>
      </c>
      <c r="CN55" s="110">
        <v>0</v>
      </c>
      <c r="CO55" s="135">
        <v>0</v>
      </c>
      <c r="CP55" s="109">
        <v>0</v>
      </c>
      <c r="CQ55" s="109">
        <v>0</v>
      </c>
      <c r="CR55" s="4">
        <v>0</v>
      </c>
      <c r="CS55" s="109">
        <v>9</v>
      </c>
      <c r="CT55" s="109">
        <v>10</v>
      </c>
      <c r="CU55" s="4">
        <v>6</v>
      </c>
      <c r="CV55" s="109">
        <v>1</v>
      </c>
      <c r="CW55" s="109">
        <v>1</v>
      </c>
      <c r="CX55" s="4">
        <v>0</v>
      </c>
      <c r="CY55" s="109">
        <v>3</v>
      </c>
      <c r="CZ55" s="109">
        <v>3</v>
      </c>
      <c r="DA55" s="4">
        <v>1</v>
      </c>
      <c r="DB55" s="109">
        <v>0</v>
      </c>
      <c r="DC55" s="109">
        <v>1</v>
      </c>
      <c r="DD55" s="4">
        <v>0</v>
      </c>
      <c r="DE55" s="109">
        <v>1</v>
      </c>
      <c r="DF55" s="109">
        <v>1</v>
      </c>
      <c r="DG55" s="4">
        <v>1</v>
      </c>
      <c r="DH55" s="109">
        <v>0</v>
      </c>
      <c r="DI55" s="109">
        <v>0</v>
      </c>
      <c r="DJ55" s="4">
        <v>0</v>
      </c>
      <c r="DK55" s="109">
        <v>0</v>
      </c>
      <c r="DL55" s="109">
        <v>0</v>
      </c>
      <c r="DM55" s="4">
        <v>0</v>
      </c>
      <c r="DN55" s="109">
        <v>0</v>
      </c>
      <c r="DO55" s="109">
        <v>0</v>
      </c>
      <c r="DP55" s="4">
        <v>0</v>
      </c>
      <c r="DQ55" s="109">
        <v>0</v>
      </c>
      <c r="DR55" s="109">
        <v>0</v>
      </c>
      <c r="DS55" s="4">
        <v>0</v>
      </c>
      <c r="DT55" s="109">
        <v>0</v>
      </c>
      <c r="DU55" s="109">
        <v>0</v>
      </c>
      <c r="DV55" s="4">
        <v>0</v>
      </c>
      <c r="DW55" s="114">
        <v>0</v>
      </c>
      <c r="DX55" s="109">
        <v>0</v>
      </c>
      <c r="DY55" s="4">
        <v>0</v>
      </c>
      <c r="DZ55" s="92">
        <v>18</v>
      </c>
      <c r="EA55" s="124">
        <v>16</v>
      </c>
      <c r="EB55" s="188">
        <v>8</v>
      </c>
      <c r="EC55" s="4">
        <v>42</v>
      </c>
      <c r="ED55" s="221"/>
      <c r="EE55" s="120">
        <v>174</v>
      </c>
      <c r="EF55" s="121">
        <v>0</v>
      </c>
      <c r="EG55" s="121">
        <v>42</v>
      </c>
      <c r="EH55" s="124">
        <v>216</v>
      </c>
      <c r="EJ55" s="120">
        <v>178</v>
      </c>
      <c r="EK55" s="120">
        <v>142</v>
      </c>
      <c r="EL55" s="120">
        <v>70</v>
      </c>
      <c r="EM55" s="122">
        <v>390</v>
      </c>
    </row>
    <row r="56" spans="1:143" ht="16.5" thickTop="1" thickBot="1" x14ac:dyDescent="0.3">
      <c r="A56" s="76">
        <v>53</v>
      </c>
      <c r="B56" s="77">
        <v>2002</v>
      </c>
      <c r="C56" s="52" t="s">
        <v>107</v>
      </c>
      <c r="D56" s="47" t="s">
        <v>824</v>
      </c>
      <c r="E56" s="109">
        <v>53</v>
      </c>
      <c r="F56" s="109">
        <v>21</v>
      </c>
      <c r="G56" s="109">
        <v>4</v>
      </c>
      <c r="H56" s="109">
        <v>5</v>
      </c>
      <c r="I56" s="109">
        <v>2</v>
      </c>
      <c r="J56" s="109">
        <v>1</v>
      </c>
      <c r="K56" s="109">
        <v>44</v>
      </c>
      <c r="L56" s="109">
        <v>54</v>
      </c>
      <c r="M56" s="109">
        <v>34</v>
      </c>
      <c r="N56" s="109">
        <v>31</v>
      </c>
      <c r="O56" s="109">
        <v>19</v>
      </c>
      <c r="P56" s="109">
        <v>13</v>
      </c>
      <c r="Q56" s="109">
        <v>41</v>
      </c>
      <c r="R56" s="109">
        <v>15</v>
      </c>
      <c r="S56" s="109">
        <v>7</v>
      </c>
      <c r="T56" s="109">
        <v>0</v>
      </c>
      <c r="U56" s="109">
        <v>0</v>
      </c>
      <c r="V56" s="109">
        <v>0</v>
      </c>
      <c r="W56" s="109">
        <v>26</v>
      </c>
      <c r="X56" s="109">
        <v>6</v>
      </c>
      <c r="Y56" s="109">
        <v>0</v>
      </c>
      <c r="Z56" s="109">
        <v>1</v>
      </c>
      <c r="AA56" s="109">
        <v>3</v>
      </c>
      <c r="AB56" s="109">
        <v>3</v>
      </c>
      <c r="AC56" s="109">
        <v>18</v>
      </c>
      <c r="AD56" s="109">
        <v>9</v>
      </c>
      <c r="AE56" s="109">
        <v>2</v>
      </c>
      <c r="AF56" s="109">
        <v>1</v>
      </c>
      <c r="AG56" s="109">
        <v>2</v>
      </c>
      <c r="AH56" s="109">
        <v>14</v>
      </c>
      <c r="AI56" s="109">
        <v>0</v>
      </c>
      <c r="AJ56" s="109">
        <v>0</v>
      </c>
      <c r="AK56" s="109">
        <v>0</v>
      </c>
      <c r="AL56" s="109">
        <v>0</v>
      </c>
      <c r="AM56" s="109">
        <v>0</v>
      </c>
      <c r="AN56" s="109">
        <v>0</v>
      </c>
      <c r="AO56" s="109">
        <v>53</v>
      </c>
      <c r="AP56" s="109">
        <v>22</v>
      </c>
      <c r="AQ56" s="109">
        <v>20</v>
      </c>
      <c r="AR56" s="111">
        <v>273</v>
      </c>
      <c r="AS56" s="111">
        <v>153</v>
      </c>
      <c r="AT56" s="111">
        <v>98</v>
      </c>
      <c r="AU56" s="4">
        <v>524</v>
      </c>
      <c r="AV56" s="112">
        <v>0</v>
      </c>
      <c r="AW56" s="109">
        <v>0</v>
      </c>
      <c r="AX56" s="135">
        <v>0</v>
      </c>
      <c r="AY56" s="109">
        <v>0</v>
      </c>
      <c r="AZ56" s="109">
        <v>0</v>
      </c>
      <c r="BA56" s="135">
        <v>0</v>
      </c>
      <c r="BB56" s="109">
        <v>0</v>
      </c>
      <c r="BC56" s="109">
        <v>0</v>
      </c>
      <c r="BD56" s="135">
        <v>0</v>
      </c>
      <c r="BE56" s="109">
        <v>0</v>
      </c>
      <c r="BF56" s="109">
        <v>0</v>
      </c>
      <c r="BG56" s="135">
        <v>0</v>
      </c>
      <c r="BH56" s="109">
        <v>0</v>
      </c>
      <c r="BI56" s="109">
        <v>0</v>
      </c>
      <c r="BJ56" s="4">
        <v>0</v>
      </c>
      <c r="BK56" s="109">
        <v>0</v>
      </c>
      <c r="BL56" s="109">
        <v>0</v>
      </c>
      <c r="BM56" s="4">
        <v>0</v>
      </c>
      <c r="BN56" s="109">
        <v>0</v>
      </c>
      <c r="BO56" s="109">
        <v>0</v>
      </c>
      <c r="BP56" s="4">
        <v>0</v>
      </c>
      <c r="BQ56" s="109">
        <v>0</v>
      </c>
      <c r="BR56" s="109">
        <v>0</v>
      </c>
      <c r="BS56" s="4">
        <v>0</v>
      </c>
      <c r="BT56" s="109">
        <v>0</v>
      </c>
      <c r="BU56" s="109">
        <v>0</v>
      </c>
      <c r="BV56" s="4">
        <v>0</v>
      </c>
      <c r="BW56" s="109">
        <v>0</v>
      </c>
      <c r="BX56" s="109">
        <v>0</v>
      </c>
      <c r="BY56" s="4">
        <v>0</v>
      </c>
      <c r="BZ56" s="109">
        <v>0</v>
      </c>
      <c r="CA56" s="109">
        <v>0</v>
      </c>
      <c r="CB56" s="4">
        <v>0</v>
      </c>
      <c r="CC56" s="109">
        <v>0</v>
      </c>
      <c r="CD56" s="109">
        <v>0</v>
      </c>
      <c r="CE56" s="4">
        <v>0</v>
      </c>
      <c r="CF56" s="109">
        <v>0</v>
      </c>
      <c r="CG56" s="109">
        <v>0</v>
      </c>
      <c r="CH56" s="4">
        <v>0</v>
      </c>
      <c r="CI56" s="113">
        <v>0</v>
      </c>
      <c r="CJ56" s="111">
        <v>0</v>
      </c>
      <c r="CK56" s="192">
        <v>0</v>
      </c>
      <c r="CL56" s="4">
        <v>0</v>
      </c>
      <c r="CM56" s="112">
        <v>7</v>
      </c>
      <c r="CN56" s="110">
        <v>0</v>
      </c>
      <c r="CO56" s="135">
        <v>0</v>
      </c>
      <c r="CP56" s="109">
        <v>1</v>
      </c>
      <c r="CQ56" s="109">
        <v>1</v>
      </c>
      <c r="CR56" s="4">
        <v>0</v>
      </c>
      <c r="CS56" s="109">
        <v>15</v>
      </c>
      <c r="CT56" s="109">
        <v>8</v>
      </c>
      <c r="CU56" s="4">
        <v>10</v>
      </c>
      <c r="CV56" s="109">
        <v>3</v>
      </c>
      <c r="CW56" s="109">
        <v>2</v>
      </c>
      <c r="CX56" s="4">
        <v>1</v>
      </c>
      <c r="CY56" s="109">
        <v>13</v>
      </c>
      <c r="CZ56" s="109">
        <v>7</v>
      </c>
      <c r="DA56" s="4">
        <v>2</v>
      </c>
      <c r="DB56" s="109">
        <v>0</v>
      </c>
      <c r="DC56" s="109">
        <v>0</v>
      </c>
      <c r="DD56" s="4">
        <v>0</v>
      </c>
      <c r="DE56" s="109">
        <v>9</v>
      </c>
      <c r="DF56" s="109">
        <v>5</v>
      </c>
      <c r="DG56" s="4">
        <v>1</v>
      </c>
      <c r="DH56" s="109">
        <v>0</v>
      </c>
      <c r="DI56" s="109">
        <v>0</v>
      </c>
      <c r="DJ56" s="4">
        <v>0</v>
      </c>
      <c r="DK56" s="109">
        <v>3</v>
      </c>
      <c r="DL56" s="109">
        <v>1</v>
      </c>
      <c r="DM56" s="4">
        <v>0</v>
      </c>
      <c r="DN56" s="109">
        <v>0</v>
      </c>
      <c r="DO56" s="109">
        <v>13</v>
      </c>
      <c r="DP56" s="4">
        <v>0</v>
      </c>
      <c r="DQ56" s="109">
        <v>0</v>
      </c>
      <c r="DR56" s="109">
        <v>0</v>
      </c>
      <c r="DS56" s="4">
        <v>0</v>
      </c>
      <c r="DT56" s="109">
        <v>0</v>
      </c>
      <c r="DU56" s="109">
        <v>0</v>
      </c>
      <c r="DV56" s="4">
        <v>0</v>
      </c>
      <c r="DW56" s="114">
        <v>10</v>
      </c>
      <c r="DX56" s="109">
        <v>1</v>
      </c>
      <c r="DY56" s="4">
        <v>2</v>
      </c>
      <c r="DZ56" s="92">
        <v>61</v>
      </c>
      <c r="EA56" s="124">
        <v>38</v>
      </c>
      <c r="EB56" s="188">
        <v>16</v>
      </c>
      <c r="EC56" s="4">
        <v>115</v>
      </c>
      <c r="ED56" s="221"/>
      <c r="EE56" s="120">
        <v>524</v>
      </c>
      <c r="EF56" s="121">
        <v>0</v>
      </c>
      <c r="EG56" s="121">
        <v>115</v>
      </c>
      <c r="EH56" s="124">
        <v>639</v>
      </c>
      <c r="EJ56" s="120">
        <v>607</v>
      </c>
      <c r="EK56" s="120">
        <v>344</v>
      </c>
      <c r="EL56" s="120">
        <v>212</v>
      </c>
      <c r="EM56" s="122">
        <v>1163</v>
      </c>
    </row>
    <row r="57" spans="1:143" ht="16.5" thickTop="1" thickBot="1" x14ac:dyDescent="0.3">
      <c r="A57" s="76">
        <v>54</v>
      </c>
      <c r="B57" s="77">
        <v>2002</v>
      </c>
      <c r="C57" s="52" t="s">
        <v>109</v>
      </c>
      <c r="D57" s="47" t="s">
        <v>819</v>
      </c>
      <c r="E57" s="109">
        <v>14</v>
      </c>
      <c r="F57" s="109">
        <v>0</v>
      </c>
      <c r="G57" s="109">
        <v>0</v>
      </c>
      <c r="H57" s="109">
        <v>0</v>
      </c>
      <c r="I57" s="109">
        <v>0</v>
      </c>
      <c r="J57" s="109">
        <v>0</v>
      </c>
      <c r="K57" s="109">
        <v>49</v>
      </c>
      <c r="L57" s="109">
        <v>19</v>
      </c>
      <c r="M57" s="109">
        <v>17</v>
      </c>
      <c r="N57" s="109">
        <v>1</v>
      </c>
      <c r="O57" s="109">
        <v>3</v>
      </c>
      <c r="P57" s="109">
        <v>1</v>
      </c>
      <c r="Q57" s="109">
        <v>15</v>
      </c>
      <c r="R57" s="109">
        <v>11</v>
      </c>
      <c r="S57" s="109">
        <v>7</v>
      </c>
      <c r="T57" s="109">
        <v>0</v>
      </c>
      <c r="U57" s="109">
        <v>2</v>
      </c>
      <c r="V57" s="109">
        <v>0</v>
      </c>
      <c r="W57" s="109">
        <v>1</v>
      </c>
      <c r="X57" s="109">
        <v>2</v>
      </c>
      <c r="Y57" s="109">
        <v>2</v>
      </c>
      <c r="Z57" s="109">
        <v>0</v>
      </c>
      <c r="AA57" s="109">
        <v>0</v>
      </c>
      <c r="AB57" s="109">
        <v>0</v>
      </c>
      <c r="AC57" s="109">
        <v>5</v>
      </c>
      <c r="AD57" s="109">
        <v>0</v>
      </c>
      <c r="AE57" s="109">
        <v>3</v>
      </c>
      <c r="AF57" s="109">
        <v>0</v>
      </c>
      <c r="AG57" s="109">
        <v>0</v>
      </c>
      <c r="AH57" s="109">
        <v>0</v>
      </c>
      <c r="AI57" s="109">
        <v>0</v>
      </c>
      <c r="AJ57" s="109">
        <v>0</v>
      </c>
      <c r="AK57" s="109">
        <v>0</v>
      </c>
      <c r="AL57" s="109">
        <v>0</v>
      </c>
      <c r="AM57" s="109">
        <v>0</v>
      </c>
      <c r="AN57" s="109">
        <v>0</v>
      </c>
      <c r="AO57" s="109">
        <v>3</v>
      </c>
      <c r="AP57" s="109">
        <v>3</v>
      </c>
      <c r="AQ57" s="109">
        <v>25</v>
      </c>
      <c r="AR57" s="111">
        <v>88</v>
      </c>
      <c r="AS57" s="111">
        <v>40</v>
      </c>
      <c r="AT57" s="111">
        <v>55</v>
      </c>
      <c r="AU57" s="4">
        <v>183</v>
      </c>
      <c r="AV57" s="112">
        <v>0</v>
      </c>
      <c r="AW57" s="109">
        <v>0</v>
      </c>
      <c r="AX57" s="135">
        <v>0</v>
      </c>
      <c r="AY57" s="109">
        <v>0</v>
      </c>
      <c r="AZ57" s="109">
        <v>0</v>
      </c>
      <c r="BA57" s="135">
        <v>0</v>
      </c>
      <c r="BB57" s="109">
        <v>0</v>
      </c>
      <c r="BC57" s="109">
        <v>0</v>
      </c>
      <c r="BD57" s="135">
        <v>0</v>
      </c>
      <c r="BE57" s="109">
        <v>0</v>
      </c>
      <c r="BF57" s="109">
        <v>0</v>
      </c>
      <c r="BG57" s="135">
        <v>0</v>
      </c>
      <c r="BH57" s="109">
        <v>0</v>
      </c>
      <c r="BI57" s="109">
        <v>0</v>
      </c>
      <c r="BJ57" s="4">
        <v>0</v>
      </c>
      <c r="BK57" s="109">
        <v>0</v>
      </c>
      <c r="BL57" s="109">
        <v>0</v>
      </c>
      <c r="BM57" s="4">
        <v>0</v>
      </c>
      <c r="BN57" s="109">
        <v>0</v>
      </c>
      <c r="BO57" s="109">
        <v>0</v>
      </c>
      <c r="BP57" s="4">
        <v>0</v>
      </c>
      <c r="BQ57" s="109">
        <v>0</v>
      </c>
      <c r="BR57" s="109">
        <v>0</v>
      </c>
      <c r="BS57" s="4">
        <v>0</v>
      </c>
      <c r="BT57" s="109">
        <v>0</v>
      </c>
      <c r="BU57" s="109">
        <v>0</v>
      </c>
      <c r="BV57" s="4">
        <v>0</v>
      </c>
      <c r="BW57" s="109">
        <v>0</v>
      </c>
      <c r="BX57" s="109">
        <v>0</v>
      </c>
      <c r="BY57" s="4">
        <v>0</v>
      </c>
      <c r="BZ57" s="109">
        <v>0</v>
      </c>
      <c r="CA57" s="109">
        <v>0</v>
      </c>
      <c r="CB57" s="4">
        <v>0</v>
      </c>
      <c r="CC57" s="109">
        <v>0</v>
      </c>
      <c r="CD57" s="109">
        <v>0</v>
      </c>
      <c r="CE57" s="4">
        <v>0</v>
      </c>
      <c r="CF57" s="109">
        <v>0</v>
      </c>
      <c r="CG57" s="109">
        <v>0</v>
      </c>
      <c r="CH57" s="4">
        <v>0</v>
      </c>
      <c r="CI57" s="113">
        <v>0</v>
      </c>
      <c r="CJ57" s="111">
        <v>0</v>
      </c>
      <c r="CK57" s="192">
        <v>0</v>
      </c>
      <c r="CL57" s="4">
        <v>0</v>
      </c>
      <c r="CM57" s="112">
        <v>1</v>
      </c>
      <c r="CN57" s="110">
        <v>0</v>
      </c>
      <c r="CO57" s="135">
        <v>1</v>
      </c>
      <c r="CP57" s="109">
        <v>0</v>
      </c>
      <c r="CQ57" s="109">
        <v>1</v>
      </c>
      <c r="CR57" s="4">
        <v>1</v>
      </c>
      <c r="CS57" s="109">
        <v>8</v>
      </c>
      <c r="CT57" s="109">
        <v>7</v>
      </c>
      <c r="CU57" s="4">
        <v>5</v>
      </c>
      <c r="CV57" s="109">
        <v>0</v>
      </c>
      <c r="CW57" s="109">
        <v>0</v>
      </c>
      <c r="CX57" s="4">
        <v>0</v>
      </c>
      <c r="CY57" s="109">
        <v>3</v>
      </c>
      <c r="CZ57" s="109">
        <v>8</v>
      </c>
      <c r="DA57" s="4">
        <v>4</v>
      </c>
      <c r="DB57" s="109">
        <v>0</v>
      </c>
      <c r="DC57" s="109">
        <v>0</v>
      </c>
      <c r="DD57" s="4">
        <v>0</v>
      </c>
      <c r="DE57" s="109">
        <v>0</v>
      </c>
      <c r="DF57" s="109">
        <v>2</v>
      </c>
      <c r="DG57" s="4">
        <v>0</v>
      </c>
      <c r="DH57" s="109">
        <v>0</v>
      </c>
      <c r="DI57" s="109">
        <v>0</v>
      </c>
      <c r="DJ57" s="4">
        <v>0</v>
      </c>
      <c r="DK57" s="109">
        <v>0</v>
      </c>
      <c r="DL57" s="109">
        <v>0</v>
      </c>
      <c r="DM57" s="4">
        <v>0</v>
      </c>
      <c r="DN57" s="109">
        <v>0</v>
      </c>
      <c r="DO57" s="109">
        <v>0</v>
      </c>
      <c r="DP57" s="4">
        <v>0</v>
      </c>
      <c r="DQ57" s="109">
        <v>0</v>
      </c>
      <c r="DR57" s="109">
        <v>0</v>
      </c>
      <c r="DS57" s="4">
        <v>0</v>
      </c>
      <c r="DT57" s="109">
        <v>0</v>
      </c>
      <c r="DU57" s="109">
        <v>0</v>
      </c>
      <c r="DV57" s="4">
        <v>0</v>
      </c>
      <c r="DW57" s="114">
        <v>1</v>
      </c>
      <c r="DX57" s="109">
        <v>3</v>
      </c>
      <c r="DY57" s="4">
        <v>2</v>
      </c>
      <c r="DZ57" s="92">
        <v>13</v>
      </c>
      <c r="EA57" s="124">
        <v>21</v>
      </c>
      <c r="EB57" s="188">
        <v>13</v>
      </c>
      <c r="EC57" s="4">
        <v>47</v>
      </c>
      <c r="ED57" s="221"/>
      <c r="EE57" s="120">
        <v>183</v>
      </c>
      <c r="EF57" s="121">
        <v>0</v>
      </c>
      <c r="EG57" s="121">
        <v>47</v>
      </c>
      <c r="EH57" s="124">
        <v>230</v>
      </c>
      <c r="EJ57" s="120">
        <v>189</v>
      </c>
      <c r="EK57" s="120">
        <v>101</v>
      </c>
      <c r="EL57" s="120">
        <v>123</v>
      </c>
      <c r="EM57" s="122">
        <v>413</v>
      </c>
    </row>
    <row r="58" spans="1:143" ht="16.5" thickTop="1" thickBot="1" x14ac:dyDescent="0.3">
      <c r="A58" s="76">
        <v>55</v>
      </c>
      <c r="B58" s="77" t="s">
        <v>761</v>
      </c>
      <c r="C58" s="52" t="s">
        <v>111</v>
      </c>
      <c r="D58" s="47" t="s">
        <v>834</v>
      </c>
      <c r="E58" s="109">
        <v>0</v>
      </c>
      <c r="F58" s="109">
        <v>0</v>
      </c>
      <c r="G58" s="109">
        <v>0</v>
      </c>
      <c r="H58" s="109">
        <v>15</v>
      </c>
      <c r="I58" s="109">
        <v>9</v>
      </c>
      <c r="J58" s="109">
        <v>0</v>
      </c>
      <c r="K58" s="109">
        <v>34</v>
      </c>
      <c r="L58" s="109">
        <v>44</v>
      </c>
      <c r="M58" s="109">
        <v>42</v>
      </c>
      <c r="N58" s="109">
        <v>8</v>
      </c>
      <c r="O58" s="109">
        <v>11</v>
      </c>
      <c r="P58" s="109">
        <v>2</v>
      </c>
      <c r="Q58" s="109">
        <v>11</v>
      </c>
      <c r="R58" s="109">
        <v>18</v>
      </c>
      <c r="S58" s="109">
        <v>12</v>
      </c>
      <c r="T58" s="109">
        <v>0</v>
      </c>
      <c r="U58" s="109">
        <v>1</v>
      </c>
      <c r="V58" s="109">
        <v>0</v>
      </c>
      <c r="W58" s="109">
        <v>3</v>
      </c>
      <c r="X58" s="109">
        <v>13</v>
      </c>
      <c r="Y58" s="109">
        <v>2</v>
      </c>
      <c r="Z58" s="109">
        <v>6</v>
      </c>
      <c r="AA58" s="109">
        <v>9</v>
      </c>
      <c r="AB58" s="109">
        <v>4</v>
      </c>
      <c r="AC58" s="109">
        <v>0</v>
      </c>
      <c r="AD58" s="109">
        <v>10</v>
      </c>
      <c r="AE58" s="109">
        <v>0</v>
      </c>
      <c r="AF58" s="109">
        <v>0</v>
      </c>
      <c r="AG58" s="109">
        <v>6</v>
      </c>
      <c r="AH58" s="109">
        <v>2</v>
      </c>
      <c r="AI58" s="109">
        <v>0</v>
      </c>
      <c r="AJ58" s="109">
        <v>0</v>
      </c>
      <c r="AK58" s="109">
        <v>0</v>
      </c>
      <c r="AL58" s="109">
        <v>0</v>
      </c>
      <c r="AM58" s="109">
        <v>0</v>
      </c>
      <c r="AN58" s="109">
        <v>0</v>
      </c>
      <c r="AO58" s="109">
        <v>78</v>
      </c>
      <c r="AP58" s="109">
        <v>31</v>
      </c>
      <c r="AQ58" s="109">
        <v>6</v>
      </c>
      <c r="AR58" s="111">
        <v>155</v>
      </c>
      <c r="AS58" s="111">
        <v>152</v>
      </c>
      <c r="AT58" s="111">
        <v>70</v>
      </c>
      <c r="AU58" s="4">
        <v>377</v>
      </c>
      <c r="AV58" s="112">
        <v>0</v>
      </c>
      <c r="AW58" s="109">
        <v>0</v>
      </c>
      <c r="AX58" s="135">
        <v>0</v>
      </c>
      <c r="AY58" s="109">
        <v>0</v>
      </c>
      <c r="AZ58" s="109">
        <v>0</v>
      </c>
      <c r="BA58" s="135">
        <v>0</v>
      </c>
      <c r="BB58" s="109">
        <v>0</v>
      </c>
      <c r="BC58" s="109">
        <v>0</v>
      </c>
      <c r="BD58" s="135">
        <v>0</v>
      </c>
      <c r="BE58" s="109">
        <v>0</v>
      </c>
      <c r="BF58" s="109">
        <v>0</v>
      </c>
      <c r="BG58" s="135">
        <v>0</v>
      </c>
      <c r="BH58" s="109">
        <v>0</v>
      </c>
      <c r="BI58" s="109">
        <v>0</v>
      </c>
      <c r="BJ58" s="4">
        <v>0</v>
      </c>
      <c r="BK58" s="109">
        <v>0</v>
      </c>
      <c r="BL58" s="109">
        <v>0</v>
      </c>
      <c r="BM58" s="4">
        <v>0</v>
      </c>
      <c r="BN58" s="109">
        <v>0</v>
      </c>
      <c r="BO58" s="109">
        <v>0</v>
      </c>
      <c r="BP58" s="4">
        <v>0</v>
      </c>
      <c r="BQ58" s="109">
        <v>0</v>
      </c>
      <c r="BR58" s="109">
        <v>0</v>
      </c>
      <c r="BS58" s="4">
        <v>0</v>
      </c>
      <c r="BT58" s="109">
        <v>0</v>
      </c>
      <c r="BU58" s="109">
        <v>0</v>
      </c>
      <c r="BV58" s="4">
        <v>0</v>
      </c>
      <c r="BW58" s="109">
        <v>0</v>
      </c>
      <c r="BX58" s="109">
        <v>0</v>
      </c>
      <c r="BY58" s="4">
        <v>0</v>
      </c>
      <c r="BZ58" s="109">
        <v>0</v>
      </c>
      <c r="CA58" s="109">
        <v>0</v>
      </c>
      <c r="CB58" s="4">
        <v>0</v>
      </c>
      <c r="CC58" s="109">
        <v>0</v>
      </c>
      <c r="CD58" s="109">
        <v>0</v>
      </c>
      <c r="CE58" s="4">
        <v>0</v>
      </c>
      <c r="CF58" s="109">
        <v>0</v>
      </c>
      <c r="CG58" s="109">
        <v>0</v>
      </c>
      <c r="CH58" s="4">
        <v>0</v>
      </c>
      <c r="CI58" s="113">
        <v>0</v>
      </c>
      <c r="CJ58" s="111">
        <v>0</v>
      </c>
      <c r="CK58" s="192">
        <v>0</v>
      </c>
      <c r="CL58" s="4">
        <v>0</v>
      </c>
      <c r="CM58" s="112">
        <v>0</v>
      </c>
      <c r="CN58" s="110">
        <v>0</v>
      </c>
      <c r="CO58" s="135">
        <v>0</v>
      </c>
      <c r="CP58" s="109">
        <v>3</v>
      </c>
      <c r="CQ58" s="109">
        <v>0</v>
      </c>
      <c r="CR58" s="4">
        <v>0</v>
      </c>
      <c r="CS58" s="109">
        <v>21</v>
      </c>
      <c r="CT58" s="109">
        <v>9</v>
      </c>
      <c r="CU58" s="4">
        <v>6</v>
      </c>
      <c r="CV58" s="109">
        <v>3</v>
      </c>
      <c r="CW58" s="109">
        <v>7</v>
      </c>
      <c r="CX58" s="4">
        <v>3</v>
      </c>
      <c r="CY58" s="109">
        <v>2</v>
      </c>
      <c r="CZ58" s="109">
        <v>0</v>
      </c>
      <c r="DA58" s="4">
        <v>0</v>
      </c>
      <c r="DB58" s="109">
        <v>1</v>
      </c>
      <c r="DC58" s="109">
        <v>0</v>
      </c>
      <c r="DD58" s="4">
        <v>0</v>
      </c>
      <c r="DE58" s="109">
        <v>0</v>
      </c>
      <c r="DF58" s="109">
        <v>3</v>
      </c>
      <c r="DG58" s="4">
        <v>2</v>
      </c>
      <c r="DH58" s="109">
        <v>0</v>
      </c>
      <c r="DI58" s="109">
        <v>0</v>
      </c>
      <c r="DJ58" s="4">
        <v>1</v>
      </c>
      <c r="DK58" s="109">
        <v>0</v>
      </c>
      <c r="DL58" s="109">
        <v>0</v>
      </c>
      <c r="DM58" s="4">
        <v>0</v>
      </c>
      <c r="DN58" s="109">
        <v>0</v>
      </c>
      <c r="DO58" s="109">
        <v>0</v>
      </c>
      <c r="DP58" s="4">
        <v>0</v>
      </c>
      <c r="DQ58" s="109">
        <v>0</v>
      </c>
      <c r="DR58" s="109">
        <v>0</v>
      </c>
      <c r="DS58" s="4">
        <v>0</v>
      </c>
      <c r="DT58" s="109">
        <v>0</v>
      </c>
      <c r="DU58" s="109">
        <v>0</v>
      </c>
      <c r="DV58" s="4">
        <v>0</v>
      </c>
      <c r="DW58" s="114">
        <v>26</v>
      </c>
      <c r="DX58" s="109">
        <v>7</v>
      </c>
      <c r="DY58" s="4">
        <v>1</v>
      </c>
      <c r="DZ58" s="92">
        <v>56</v>
      </c>
      <c r="EA58" s="124">
        <v>26</v>
      </c>
      <c r="EB58" s="188">
        <v>13</v>
      </c>
      <c r="EC58" s="4">
        <v>95</v>
      </c>
      <c r="ED58" s="221"/>
      <c r="EE58" s="120">
        <v>377</v>
      </c>
      <c r="EF58" s="121">
        <v>0</v>
      </c>
      <c r="EG58" s="121">
        <v>95</v>
      </c>
      <c r="EH58" s="124">
        <v>472</v>
      </c>
      <c r="EJ58" s="120">
        <v>366</v>
      </c>
      <c r="EK58" s="120">
        <v>330</v>
      </c>
      <c r="EL58" s="120">
        <v>153</v>
      </c>
      <c r="EM58" s="122">
        <v>849</v>
      </c>
    </row>
    <row r="59" spans="1:143" ht="16.5" thickTop="1" thickBot="1" x14ac:dyDescent="0.3">
      <c r="A59" s="76">
        <v>56</v>
      </c>
      <c r="B59" s="77" t="s">
        <v>761</v>
      </c>
      <c r="C59" s="52" t="s">
        <v>113</v>
      </c>
      <c r="D59" s="47" t="s">
        <v>971</v>
      </c>
      <c r="E59" s="109">
        <v>33</v>
      </c>
      <c r="F59" s="109">
        <v>1</v>
      </c>
      <c r="G59" s="109">
        <v>11</v>
      </c>
      <c r="H59" s="109">
        <v>0</v>
      </c>
      <c r="I59" s="109">
        <v>0</v>
      </c>
      <c r="J59" s="109">
        <v>1</v>
      </c>
      <c r="K59" s="109">
        <v>0</v>
      </c>
      <c r="L59" s="109">
        <v>50</v>
      </c>
      <c r="M59" s="109">
        <v>43</v>
      </c>
      <c r="N59" s="109">
        <v>1</v>
      </c>
      <c r="O59" s="109">
        <v>4</v>
      </c>
      <c r="P59" s="109">
        <v>3</v>
      </c>
      <c r="Q59" s="109">
        <v>7</v>
      </c>
      <c r="R59" s="109">
        <v>5</v>
      </c>
      <c r="S59" s="109">
        <v>2</v>
      </c>
      <c r="T59" s="109">
        <v>0</v>
      </c>
      <c r="U59" s="109">
        <v>2</v>
      </c>
      <c r="V59" s="109">
        <v>0</v>
      </c>
      <c r="W59" s="109">
        <v>7</v>
      </c>
      <c r="X59" s="109">
        <v>2</v>
      </c>
      <c r="Y59" s="109">
        <v>1</v>
      </c>
      <c r="Z59" s="109">
        <v>10</v>
      </c>
      <c r="AA59" s="109">
        <v>3</v>
      </c>
      <c r="AB59" s="109">
        <v>5</v>
      </c>
      <c r="AC59" s="109">
        <v>2</v>
      </c>
      <c r="AD59" s="109">
        <v>0</v>
      </c>
      <c r="AE59" s="109">
        <v>0</v>
      </c>
      <c r="AF59" s="109">
        <v>1</v>
      </c>
      <c r="AG59" s="109">
        <v>0</v>
      </c>
      <c r="AH59" s="109">
        <v>0</v>
      </c>
      <c r="AI59" s="109">
        <v>0</v>
      </c>
      <c r="AJ59" s="109">
        <v>0</v>
      </c>
      <c r="AK59" s="109">
        <v>0</v>
      </c>
      <c r="AL59" s="109">
        <v>0</v>
      </c>
      <c r="AM59" s="109">
        <v>0</v>
      </c>
      <c r="AN59" s="109">
        <v>0</v>
      </c>
      <c r="AO59" s="109">
        <v>7</v>
      </c>
      <c r="AP59" s="109">
        <v>10</v>
      </c>
      <c r="AQ59" s="109">
        <v>3</v>
      </c>
      <c r="AR59" s="111">
        <v>68</v>
      </c>
      <c r="AS59" s="111">
        <v>77</v>
      </c>
      <c r="AT59" s="111">
        <v>69</v>
      </c>
      <c r="AU59" s="4">
        <v>214</v>
      </c>
      <c r="AV59" s="112">
        <v>0</v>
      </c>
      <c r="AW59" s="109">
        <v>0</v>
      </c>
      <c r="AX59" s="135">
        <v>0</v>
      </c>
      <c r="AY59" s="109">
        <v>0</v>
      </c>
      <c r="AZ59" s="109">
        <v>0</v>
      </c>
      <c r="BA59" s="135">
        <v>0</v>
      </c>
      <c r="BB59" s="109">
        <v>0</v>
      </c>
      <c r="BC59" s="109">
        <v>0</v>
      </c>
      <c r="BD59" s="135">
        <v>0</v>
      </c>
      <c r="BE59" s="109">
        <v>0</v>
      </c>
      <c r="BF59" s="109">
        <v>0</v>
      </c>
      <c r="BG59" s="135">
        <v>0</v>
      </c>
      <c r="BH59" s="109">
        <v>0</v>
      </c>
      <c r="BI59" s="109">
        <v>0</v>
      </c>
      <c r="BJ59" s="4">
        <v>0</v>
      </c>
      <c r="BK59" s="109">
        <v>0</v>
      </c>
      <c r="BL59" s="109">
        <v>0</v>
      </c>
      <c r="BM59" s="4">
        <v>0</v>
      </c>
      <c r="BN59" s="109">
        <v>0</v>
      </c>
      <c r="BO59" s="109">
        <v>0</v>
      </c>
      <c r="BP59" s="4">
        <v>0</v>
      </c>
      <c r="BQ59" s="109">
        <v>0</v>
      </c>
      <c r="BR59" s="109">
        <v>0</v>
      </c>
      <c r="BS59" s="4">
        <v>0</v>
      </c>
      <c r="BT59" s="109">
        <v>0</v>
      </c>
      <c r="BU59" s="109">
        <v>0</v>
      </c>
      <c r="BV59" s="4">
        <v>0</v>
      </c>
      <c r="BW59" s="109">
        <v>0</v>
      </c>
      <c r="BX59" s="109">
        <v>0</v>
      </c>
      <c r="BY59" s="4">
        <v>0</v>
      </c>
      <c r="BZ59" s="109">
        <v>0</v>
      </c>
      <c r="CA59" s="109">
        <v>0</v>
      </c>
      <c r="CB59" s="4">
        <v>0</v>
      </c>
      <c r="CC59" s="109">
        <v>0</v>
      </c>
      <c r="CD59" s="109">
        <v>0</v>
      </c>
      <c r="CE59" s="4">
        <v>0</v>
      </c>
      <c r="CF59" s="109">
        <v>0</v>
      </c>
      <c r="CG59" s="109">
        <v>0</v>
      </c>
      <c r="CH59" s="4">
        <v>0</v>
      </c>
      <c r="CI59" s="113">
        <v>0</v>
      </c>
      <c r="CJ59" s="111">
        <v>0</v>
      </c>
      <c r="CK59" s="192">
        <v>0</v>
      </c>
      <c r="CL59" s="4">
        <v>0</v>
      </c>
      <c r="CM59" s="112">
        <v>14</v>
      </c>
      <c r="CN59" s="110">
        <v>1</v>
      </c>
      <c r="CO59" s="135">
        <v>6</v>
      </c>
      <c r="CP59" s="109">
        <v>0</v>
      </c>
      <c r="CQ59" s="109">
        <v>0</v>
      </c>
      <c r="CR59" s="4">
        <v>0</v>
      </c>
      <c r="CS59" s="109">
        <v>0</v>
      </c>
      <c r="CT59" s="109">
        <v>11</v>
      </c>
      <c r="CU59" s="4">
        <v>2</v>
      </c>
      <c r="CV59" s="109">
        <v>0</v>
      </c>
      <c r="CW59" s="109">
        <v>0</v>
      </c>
      <c r="CX59" s="4">
        <v>0</v>
      </c>
      <c r="CY59" s="109">
        <v>1</v>
      </c>
      <c r="CZ59" s="109">
        <v>1</v>
      </c>
      <c r="DA59" s="4">
        <v>0</v>
      </c>
      <c r="DB59" s="109">
        <v>0</v>
      </c>
      <c r="DC59" s="109">
        <v>0</v>
      </c>
      <c r="DD59" s="4">
        <v>0</v>
      </c>
      <c r="DE59" s="109">
        <v>2</v>
      </c>
      <c r="DF59" s="109">
        <v>0</v>
      </c>
      <c r="DG59" s="4">
        <v>0</v>
      </c>
      <c r="DH59" s="109">
        <v>0</v>
      </c>
      <c r="DI59" s="109">
        <v>0</v>
      </c>
      <c r="DJ59" s="4">
        <v>0</v>
      </c>
      <c r="DK59" s="109">
        <v>0</v>
      </c>
      <c r="DL59" s="109">
        <v>0</v>
      </c>
      <c r="DM59" s="4">
        <v>0</v>
      </c>
      <c r="DN59" s="109">
        <v>0</v>
      </c>
      <c r="DO59" s="109">
        <v>0</v>
      </c>
      <c r="DP59" s="4">
        <v>0</v>
      </c>
      <c r="DQ59" s="109">
        <v>0</v>
      </c>
      <c r="DR59" s="109">
        <v>0</v>
      </c>
      <c r="DS59" s="4">
        <v>0</v>
      </c>
      <c r="DT59" s="109">
        <v>0</v>
      </c>
      <c r="DU59" s="109">
        <v>0</v>
      </c>
      <c r="DV59" s="4">
        <v>0</v>
      </c>
      <c r="DW59" s="114">
        <v>2</v>
      </c>
      <c r="DX59" s="109">
        <v>1</v>
      </c>
      <c r="DY59" s="4">
        <v>1</v>
      </c>
      <c r="DZ59" s="92">
        <v>19</v>
      </c>
      <c r="EA59" s="124">
        <v>14</v>
      </c>
      <c r="EB59" s="188">
        <v>9</v>
      </c>
      <c r="EC59" s="4">
        <v>42</v>
      </c>
      <c r="ED59" s="221"/>
      <c r="EE59" s="120">
        <v>214</v>
      </c>
      <c r="EF59" s="121">
        <v>0</v>
      </c>
      <c r="EG59" s="121">
        <v>42</v>
      </c>
      <c r="EH59" s="124">
        <v>256</v>
      </c>
      <c r="EJ59" s="120">
        <v>155</v>
      </c>
      <c r="EK59" s="120">
        <v>168</v>
      </c>
      <c r="EL59" s="120">
        <v>147</v>
      </c>
      <c r="EM59" s="122">
        <v>470</v>
      </c>
    </row>
    <row r="60" spans="1:143" ht="16.5" thickTop="1" thickBot="1" x14ac:dyDescent="0.3">
      <c r="A60" s="76">
        <v>57</v>
      </c>
      <c r="B60" s="77" t="s">
        <v>761</v>
      </c>
      <c r="C60" s="52" t="s">
        <v>115</v>
      </c>
      <c r="D60" s="47" t="s">
        <v>830</v>
      </c>
      <c r="E60" s="109">
        <v>0</v>
      </c>
      <c r="F60" s="109">
        <v>0</v>
      </c>
      <c r="G60" s="109">
        <v>0</v>
      </c>
      <c r="H60" s="109">
        <v>0</v>
      </c>
      <c r="I60" s="109">
        <v>0</v>
      </c>
      <c r="J60" s="109">
        <v>0</v>
      </c>
      <c r="K60" s="109">
        <v>26</v>
      </c>
      <c r="L60" s="109">
        <v>8</v>
      </c>
      <c r="M60" s="109">
        <v>3</v>
      </c>
      <c r="N60" s="109">
        <v>0</v>
      </c>
      <c r="O60" s="109">
        <v>2</v>
      </c>
      <c r="P60" s="109">
        <v>0</v>
      </c>
      <c r="Q60" s="109">
        <v>1</v>
      </c>
      <c r="R60" s="109">
        <v>4</v>
      </c>
      <c r="S60" s="109">
        <v>0</v>
      </c>
      <c r="T60" s="109">
        <v>0</v>
      </c>
      <c r="U60" s="109">
        <v>0</v>
      </c>
      <c r="V60" s="109">
        <v>0</v>
      </c>
      <c r="W60" s="109">
        <v>0</v>
      </c>
      <c r="X60" s="109">
        <v>0</v>
      </c>
      <c r="Y60" s="109">
        <v>0</v>
      </c>
      <c r="Z60" s="109">
        <v>2</v>
      </c>
      <c r="AA60" s="109">
        <v>8</v>
      </c>
      <c r="AB60" s="109">
        <v>0</v>
      </c>
      <c r="AC60" s="109">
        <v>0</v>
      </c>
      <c r="AD60" s="109">
        <v>0</v>
      </c>
      <c r="AE60" s="109">
        <v>0</v>
      </c>
      <c r="AF60" s="109">
        <v>8</v>
      </c>
      <c r="AG60" s="109">
        <v>0</v>
      </c>
      <c r="AH60" s="109">
        <v>7</v>
      </c>
      <c r="AI60" s="109">
        <v>0</v>
      </c>
      <c r="AJ60" s="109">
        <v>0</v>
      </c>
      <c r="AK60" s="109">
        <v>0</v>
      </c>
      <c r="AL60" s="109">
        <v>0</v>
      </c>
      <c r="AM60" s="109">
        <v>0</v>
      </c>
      <c r="AN60" s="109">
        <v>0</v>
      </c>
      <c r="AO60" s="109">
        <v>2</v>
      </c>
      <c r="AP60" s="109">
        <v>12</v>
      </c>
      <c r="AQ60" s="109">
        <v>0</v>
      </c>
      <c r="AR60" s="111">
        <v>39</v>
      </c>
      <c r="AS60" s="111">
        <v>34</v>
      </c>
      <c r="AT60" s="111">
        <v>10</v>
      </c>
      <c r="AU60" s="4">
        <v>83</v>
      </c>
      <c r="AV60" s="112">
        <v>0</v>
      </c>
      <c r="AW60" s="109">
        <v>0</v>
      </c>
      <c r="AX60" s="135">
        <v>0</v>
      </c>
      <c r="AY60" s="109">
        <v>0</v>
      </c>
      <c r="AZ60" s="109">
        <v>0</v>
      </c>
      <c r="BA60" s="135">
        <v>0</v>
      </c>
      <c r="BB60" s="109">
        <v>0</v>
      </c>
      <c r="BC60" s="109">
        <v>0</v>
      </c>
      <c r="BD60" s="135">
        <v>0</v>
      </c>
      <c r="BE60" s="109">
        <v>0</v>
      </c>
      <c r="BF60" s="109">
        <v>0</v>
      </c>
      <c r="BG60" s="135">
        <v>0</v>
      </c>
      <c r="BH60" s="109">
        <v>0</v>
      </c>
      <c r="BI60" s="109">
        <v>0</v>
      </c>
      <c r="BJ60" s="4">
        <v>0</v>
      </c>
      <c r="BK60" s="109">
        <v>0</v>
      </c>
      <c r="BL60" s="109">
        <v>0</v>
      </c>
      <c r="BM60" s="4">
        <v>0</v>
      </c>
      <c r="BN60" s="109">
        <v>0</v>
      </c>
      <c r="BO60" s="109">
        <v>0</v>
      </c>
      <c r="BP60" s="4">
        <v>0</v>
      </c>
      <c r="BQ60" s="109">
        <v>0</v>
      </c>
      <c r="BR60" s="109">
        <v>0</v>
      </c>
      <c r="BS60" s="4">
        <v>0</v>
      </c>
      <c r="BT60" s="109">
        <v>0</v>
      </c>
      <c r="BU60" s="109">
        <v>0</v>
      </c>
      <c r="BV60" s="4">
        <v>0</v>
      </c>
      <c r="BW60" s="109">
        <v>0</v>
      </c>
      <c r="BX60" s="109">
        <v>0</v>
      </c>
      <c r="BY60" s="4">
        <v>0</v>
      </c>
      <c r="BZ60" s="109">
        <v>0</v>
      </c>
      <c r="CA60" s="109">
        <v>0</v>
      </c>
      <c r="CB60" s="4">
        <v>0</v>
      </c>
      <c r="CC60" s="109">
        <v>0</v>
      </c>
      <c r="CD60" s="109">
        <v>0</v>
      </c>
      <c r="CE60" s="4">
        <v>0</v>
      </c>
      <c r="CF60" s="109">
        <v>0</v>
      </c>
      <c r="CG60" s="109">
        <v>0</v>
      </c>
      <c r="CH60" s="4">
        <v>0</v>
      </c>
      <c r="CI60" s="113">
        <v>0</v>
      </c>
      <c r="CJ60" s="111">
        <v>0</v>
      </c>
      <c r="CK60" s="192">
        <v>0</v>
      </c>
      <c r="CL60" s="4">
        <v>0</v>
      </c>
      <c r="CM60" s="112">
        <v>0</v>
      </c>
      <c r="CN60" s="110">
        <v>0</v>
      </c>
      <c r="CO60" s="135">
        <v>0</v>
      </c>
      <c r="CP60" s="109">
        <v>0</v>
      </c>
      <c r="CQ60" s="109">
        <v>0</v>
      </c>
      <c r="CR60" s="4">
        <v>0</v>
      </c>
      <c r="CS60" s="109">
        <v>0</v>
      </c>
      <c r="CT60" s="109">
        <v>5</v>
      </c>
      <c r="CU60" s="4">
        <v>1</v>
      </c>
      <c r="CV60" s="109">
        <v>0</v>
      </c>
      <c r="CW60" s="109">
        <v>1</v>
      </c>
      <c r="CX60" s="4">
        <v>0</v>
      </c>
      <c r="CY60" s="109">
        <v>0</v>
      </c>
      <c r="CZ60" s="109">
        <v>2</v>
      </c>
      <c r="DA60" s="4">
        <v>0</v>
      </c>
      <c r="DB60" s="109">
        <v>0</v>
      </c>
      <c r="DC60" s="109">
        <v>0</v>
      </c>
      <c r="DD60" s="4">
        <v>0</v>
      </c>
      <c r="DE60" s="109">
        <v>0</v>
      </c>
      <c r="DF60" s="109">
        <v>0</v>
      </c>
      <c r="DG60" s="4">
        <v>0</v>
      </c>
      <c r="DH60" s="109">
        <v>0</v>
      </c>
      <c r="DI60" s="109">
        <v>1</v>
      </c>
      <c r="DJ60" s="4">
        <v>0</v>
      </c>
      <c r="DK60" s="109">
        <v>0</v>
      </c>
      <c r="DL60" s="109">
        <v>0</v>
      </c>
      <c r="DM60" s="4">
        <v>0</v>
      </c>
      <c r="DN60" s="109">
        <v>1</v>
      </c>
      <c r="DO60" s="109">
        <v>0</v>
      </c>
      <c r="DP60" s="4">
        <v>3</v>
      </c>
      <c r="DQ60" s="109">
        <v>0</v>
      </c>
      <c r="DR60" s="109">
        <v>0</v>
      </c>
      <c r="DS60" s="4">
        <v>0</v>
      </c>
      <c r="DT60" s="109">
        <v>0</v>
      </c>
      <c r="DU60" s="109">
        <v>0</v>
      </c>
      <c r="DV60" s="4">
        <v>0</v>
      </c>
      <c r="DW60" s="114">
        <v>0</v>
      </c>
      <c r="DX60" s="109">
        <v>1</v>
      </c>
      <c r="DY60" s="4">
        <v>0</v>
      </c>
      <c r="DZ60" s="92">
        <v>1</v>
      </c>
      <c r="EA60" s="124">
        <v>10</v>
      </c>
      <c r="EB60" s="188">
        <v>4</v>
      </c>
      <c r="EC60" s="4">
        <v>15</v>
      </c>
      <c r="ED60" s="221"/>
      <c r="EE60" s="120">
        <v>83</v>
      </c>
      <c r="EF60" s="121">
        <v>0</v>
      </c>
      <c r="EG60" s="121">
        <v>15</v>
      </c>
      <c r="EH60" s="124">
        <v>98</v>
      </c>
      <c r="EJ60" s="120">
        <v>79</v>
      </c>
      <c r="EK60" s="120">
        <v>78</v>
      </c>
      <c r="EL60" s="120">
        <v>24</v>
      </c>
      <c r="EM60" s="122">
        <v>181</v>
      </c>
    </row>
    <row r="61" spans="1:143" ht="16.5" thickTop="1" thickBot="1" x14ac:dyDescent="0.3">
      <c r="A61" s="76">
        <v>58</v>
      </c>
      <c r="B61" s="77">
        <v>2004</v>
      </c>
      <c r="C61" s="52" t="s">
        <v>117</v>
      </c>
      <c r="D61" s="47" t="s">
        <v>821</v>
      </c>
      <c r="E61" s="109">
        <v>68</v>
      </c>
      <c r="F61" s="109">
        <v>35</v>
      </c>
      <c r="G61" s="109">
        <v>0</v>
      </c>
      <c r="H61" s="109">
        <v>4</v>
      </c>
      <c r="I61" s="109">
        <v>3</v>
      </c>
      <c r="J61" s="109">
        <v>0</v>
      </c>
      <c r="K61" s="109">
        <v>25</v>
      </c>
      <c r="L61" s="109">
        <v>7</v>
      </c>
      <c r="M61" s="109">
        <v>20</v>
      </c>
      <c r="N61" s="109">
        <v>10</v>
      </c>
      <c r="O61" s="109">
        <v>6</v>
      </c>
      <c r="P61" s="109">
        <v>4</v>
      </c>
      <c r="Q61" s="109">
        <v>9</v>
      </c>
      <c r="R61" s="109">
        <v>5</v>
      </c>
      <c r="S61" s="109">
        <v>4</v>
      </c>
      <c r="T61" s="109">
        <v>1</v>
      </c>
      <c r="U61" s="109">
        <v>0</v>
      </c>
      <c r="V61" s="109">
        <v>0</v>
      </c>
      <c r="W61" s="109">
        <v>0</v>
      </c>
      <c r="X61" s="109">
        <v>0</v>
      </c>
      <c r="Y61" s="109">
        <v>0</v>
      </c>
      <c r="Z61" s="109">
        <v>21</v>
      </c>
      <c r="AA61" s="109">
        <v>3</v>
      </c>
      <c r="AB61" s="109">
        <v>0</v>
      </c>
      <c r="AC61" s="109">
        <v>0</v>
      </c>
      <c r="AD61" s="109">
        <v>0</v>
      </c>
      <c r="AE61" s="109">
        <v>0</v>
      </c>
      <c r="AF61" s="109">
        <v>0</v>
      </c>
      <c r="AG61" s="109">
        <v>0</v>
      </c>
      <c r="AH61" s="109">
        <v>0</v>
      </c>
      <c r="AI61" s="109">
        <v>0</v>
      </c>
      <c r="AJ61" s="109">
        <v>0</v>
      </c>
      <c r="AK61" s="109">
        <v>0</v>
      </c>
      <c r="AL61" s="109">
        <v>0</v>
      </c>
      <c r="AM61" s="109">
        <v>0</v>
      </c>
      <c r="AN61" s="109">
        <v>0</v>
      </c>
      <c r="AO61" s="109">
        <v>18</v>
      </c>
      <c r="AP61" s="109">
        <v>8</v>
      </c>
      <c r="AQ61" s="109">
        <v>25</v>
      </c>
      <c r="AR61" s="111">
        <v>156</v>
      </c>
      <c r="AS61" s="111">
        <v>67</v>
      </c>
      <c r="AT61" s="111">
        <v>53</v>
      </c>
      <c r="AU61" s="4">
        <v>276</v>
      </c>
      <c r="AV61" s="112">
        <v>0</v>
      </c>
      <c r="AW61" s="109">
        <v>0</v>
      </c>
      <c r="AX61" s="135">
        <v>0</v>
      </c>
      <c r="AY61" s="109">
        <v>0</v>
      </c>
      <c r="AZ61" s="109">
        <v>0</v>
      </c>
      <c r="BA61" s="135">
        <v>0</v>
      </c>
      <c r="BB61" s="109">
        <v>0</v>
      </c>
      <c r="BC61" s="109">
        <v>0</v>
      </c>
      <c r="BD61" s="135">
        <v>0</v>
      </c>
      <c r="BE61" s="109">
        <v>0</v>
      </c>
      <c r="BF61" s="109">
        <v>0</v>
      </c>
      <c r="BG61" s="135">
        <v>0</v>
      </c>
      <c r="BH61" s="109">
        <v>0</v>
      </c>
      <c r="BI61" s="109">
        <v>0</v>
      </c>
      <c r="BJ61" s="4">
        <v>0</v>
      </c>
      <c r="BK61" s="109">
        <v>0</v>
      </c>
      <c r="BL61" s="109">
        <v>0</v>
      </c>
      <c r="BM61" s="4">
        <v>0</v>
      </c>
      <c r="BN61" s="109">
        <v>0</v>
      </c>
      <c r="BO61" s="109">
        <v>0</v>
      </c>
      <c r="BP61" s="4">
        <v>0</v>
      </c>
      <c r="BQ61" s="109">
        <v>0</v>
      </c>
      <c r="BR61" s="109">
        <v>0</v>
      </c>
      <c r="BS61" s="4">
        <v>0</v>
      </c>
      <c r="BT61" s="109">
        <v>0</v>
      </c>
      <c r="BU61" s="109">
        <v>0</v>
      </c>
      <c r="BV61" s="4">
        <v>0</v>
      </c>
      <c r="BW61" s="109">
        <v>0</v>
      </c>
      <c r="BX61" s="109">
        <v>0</v>
      </c>
      <c r="BY61" s="4">
        <v>0</v>
      </c>
      <c r="BZ61" s="109">
        <v>0</v>
      </c>
      <c r="CA61" s="109">
        <v>0</v>
      </c>
      <c r="CB61" s="4">
        <v>0</v>
      </c>
      <c r="CC61" s="109">
        <v>0</v>
      </c>
      <c r="CD61" s="109">
        <v>0</v>
      </c>
      <c r="CE61" s="4">
        <v>0</v>
      </c>
      <c r="CF61" s="109">
        <v>0</v>
      </c>
      <c r="CG61" s="109">
        <v>0</v>
      </c>
      <c r="CH61" s="4">
        <v>0</v>
      </c>
      <c r="CI61" s="113">
        <v>0</v>
      </c>
      <c r="CJ61" s="111">
        <v>0</v>
      </c>
      <c r="CK61" s="192">
        <v>0</v>
      </c>
      <c r="CL61" s="4">
        <v>0</v>
      </c>
      <c r="CM61" s="112">
        <v>11</v>
      </c>
      <c r="CN61" s="110">
        <v>4</v>
      </c>
      <c r="CO61" s="135">
        <v>0</v>
      </c>
      <c r="CP61" s="109">
        <v>1</v>
      </c>
      <c r="CQ61" s="109">
        <v>2</v>
      </c>
      <c r="CR61" s="4">
        <v>0</v>
      </c>
      <c r="CS61" s="109">
        <v>15</v>
      </c>
      <c r="CT61" s="109">
        <v>15</v>
      </c>
      <c r="CU61" s="4">
        <v>11</v>
      </c>
      <c r="CV61" s="109">
        <v>1</v>
      </c>
      <c r="CW61" s="109">
        <v>0</v>
      </c>
      <c r="CX61" s="4">
        <v>2</v>
      </c>
      <c r="CY61" s="109">
        <v>2</v>
      </c>
      <c r="CZ61" s="109">
        <v>3</v>
      </c>
      <c r="DA61" s="4">
        <v>0</v>
      </c>
      <c r="DB61" s="109">
        <v>1</v>
      </c>
      <c r="DC61" s="109">
        <v>0</v>
      </c>
      <c r="DD61" s="4">
        <v>0</v>
      </c>
      <c r="DE61" s="109">
        <v>0</v>
      </c>
      <c r="DF61" s="109">
        <v>0</v>
      </c>
      <c r="DG61" s="4">
        <v>0</v>
      </c>
      <c r="DH61" s="109">
        <v>0</v>
      </c>
      <c r="DI61" s="109">
        <v>0</v>
      </c>
      <c r="DJ61" s="4">
        <v>0</v>
      </c>
      <c r="DK61" s="109">
        <v>0</v>
      </c>
      <c r="DL61" s="109">
        <v>0</v>
      </c>
      <c r="DM61" s="4">
        <v>0</v>
      </c>
      <c r="DN61" s="109">
        <v>0</v>
      </c>
      <c r="DO61" s="109">
        <v>0</v>
      </c>
      <c r="DP61" s="4">
        <v>0</v>
      </c>
      <c r="DQ61" s="109">
        <v>0</v>
      </c>
      <c r="DR61" s="109">
        <v>0</v>
      </c>
      <c r="DS61" s="4">
        <v>0</v>
      </c>
      <c r="DT61" s="109">
        <v>0</v>
      </c>
      <c r="DU61" s="109">
        <v>0</v>
      </c>
      <c r="DV61" s="4">
        <v>0</v>
      </c>
      <c r="DW61" s="114">
        <v>4</v>
      </c>
      <c r="DX61" s="109">
        <v>4</v>
      </c>
      <c r="DY61" s="4">
        <v>3</v>
      </c>
      <c r="DZ61" s="92">
        <v>35</v>
      </c>
      <c r="EA61" s="124">
        <v>28</v>
      </c>
      <c r="EB61" s="188">
        <v>16</v>
      </c>
      <c r="EC61" s="4">
        <v>79</v>
      </c>
      <c r="ED61" s="221"/>
      <c r="EE61" s="120">
        <v>276</v>
      </c>
      <c r="EF61" s="121">
        <v>0</v>
      </c>
      <c r="EG61" s="121">
        <v>79</v>
      </c>
      <c r="EH61" s="124">
        <v>355</v>
      </c>
      <c r="EJ61" s="120">
        <v>347</v>
      </c>
      <c r="EK61" s="120">
        <v>162</v>
      </c>
      <c r="EL61" s="120">
        <v>122</v>
      </c>
      <c r="EM61" s="122">
        <v>631</v>
      </c>
    </row>
    <row r="62" spans="1:143" ht="16.5" thickTop="1" thickBot="1" x14ac:dyDescent="0.3">
      <c r="A62" s="76">
        <v>59</v>
      </c>
      <c r="B62" s="77">
        <v>2004</v>
      </c>
      <c r="C62" s="52" t="s">
        <v>119</v>
      </c>
      <c r="D62" s="47" t="s">
        <v>971</v>
      </c>
      <c r="E62" s="109">
        <v>50</v>
      </c>
      <c r="F62" s="109">
        <v>30</v>
      </c>
      <c r="G62" s="109">
        <v>50</v>
      </c>
      <c r="H62" s="109">
        <v>14</v>
      </c>
      <c r="I62" s="109">
        <v>8</v>
      </c>
      <c r="J62" s="109">
        <v>1</v>
      </c>
      <c r="K62" s="109">
        <v>231</v>
      </c>
      <c r="L62" s="109">
        <v>171</v>
      </c>
      <c r="M62" s="109">
        <v>113</v>
      </c>
      <c r="N62" s="109">
        <v>19</v>
      </c>
      <c r="O62" s="109">
        <v>22</v>
      </c>
      <c r="P62" s="109">
        <v>6</v>
      </c>
      <c r="Q62" s="109">
        <v>50</v>
      </c>
      <c r="R62" s="109">
        <v>29</v>
      </c>
      <c r="S62" s="109">
        <v>23</v>
      </c>
      <c r="T62" s="109">
        <v>3</v>
      </c>
      <c r="U62" s="109">
        <v>0</v>
      </c>
      <c r="V62" s="109">
        <v>1</v>
      </c>
      <c r="W62" s="109">
        <v>9</v>
      </c>
      <c r="X62" s="109">
        <v>5</v>
      </c>
      <c r="Y62" s="109">
        <v>6</v>
      </c>
      <c r="Z62" s="109">
        <v>11</v>
      </c>
      <c r="AA62" s="109">
        <v>7</v>
      </c>
      <c r="AB62" s="109">
        <v>5</v>
      </c>
      <c r="AC62" s="109">
        <v>4</v>
      </c>
      <c r="AD62" s="109">
        <v>6</v>
      </c>
      <c r="AE62" s="109">
        <v>3</v>
      </c>
      <c r="AF62" s="109">
        <v>46</v>
      </c>
      <c r="AG62" s="109">
        <v>1</v>
      </c>
      <c r="AH62" s="109">
        <v>0</v>
      </c>
      <c r="AI62" s="109">
        <v>0</v>
      </c>
      <c r="AJ62" s="109">
        <v>0</v>
      </c>
      <c r="AK62" s="109">
        <v>0</v>
      </c>
      <c r="AL62" s="109">
        <v>0</v>
      </c>
      <c r="AM62" s="109">
        <v>0</v>
      </c>
      <c r="AN62" s="109">
        <v>0</v>
      </c>
      <c r="AO62" s="109">
        <v>9</v>
      </c>
      <c r="AP62" s="109">
        <v>1</v>
      </c>
      <c r="AQ62" s="109">
        <v>6</v>
      </c>
      <c r="AR62" s="111">
        <v>446</v>
      </c>
      <c r="AS62" s="111">
        <v>280</v>
      </c>
      <c r="AT62" s="111">
        <v>214</v>
      </c>
      <c r="AU62" s="4">
        <v>940</v>
      </c>
      <c r="AV62" s="112">
        <v>0</v>
      </c>
      <c r="AW62" s="109">
        <v>0</v>
      </c>
      <c r="AX62" s="135">
        <v>0</v>
      </c>
      <c r="AY62" s="109">
        <v>0</v>
      </c>
      <c r="AZ62" s="109">
        <v>0</v>
      </c>
      <c r="BA62" s="135">
        <v>0</v>
      </c>
      <c r="BB62" s="109">
        <v>0</v>
      </c>
      <c r="BC62" s="109">
        <v>0</v>
      </c>
      <c r="BD62" s="135">
        <v>0</v>
      </c>
      <c r="BE62" s="109">
        <v>0</v>
      </c>
      <c r="BF62" s="109">
        <v>0</v>
      </c>
      <c r="BG62" s="135">
        <v>0</v>
      </c>
      <c r="BH62" s="109">
        <v>0</v>
      </c>
      <c r="BI62" s="109">
        <v>0</v>
      </c>
      <c r="BJ62" s="4">
        <v>0</v>
      </c>
      <c r="BK62" s="109">
        <v>0</v>
      </c>
      <c r="BL62" s="109">
        <v>0</v>
      </c>
      <c r="BM62" s="4">
        <v>0</v>
      </c>
      <c r="BN62" s="109">
        <v>0</v>
      </c>
      <c r="BO62" s="109">
        <v>0</v>
      </c>
      <c r="BP62" s="4">
        <v>0</v>
      </c>
      <c r="BQ62" s="109">
        <v>0</v>
      </c>
      <c r="BR62" s="109">
        <v>0</v>
      </c>
      <c r="BS62" s="4">
        <v>0</v>
      </c>
      <c r="BT62" s="109">
        <v>0</v>
      </c>
      <c r="BU62" s="109">
        <v>0</v>
      </c>
      <c r="BV62" s="4">
        <v>0</v>
      </c>
      <c r="BW62" s="109">
        <v>0</v>
      </c>
      <c r="BX62" s="109">
        <v>0</v>
      </c>
      <c r="BY62" s="4">
        <v>0</v>
      </c>
      <c r="BZ62" s="109">
        <v>0</v>
      </c>
      <c r="CA62" s="109">
        <v>0</v>
      </c>
      <c r="CB62" s="4">
        <v>0</v>
      </c>
      <c r="CC62" s="109">
        <v>0</v>
      </c>
      <c r="CD62" s="109">
        <v>0</v>
      </c>
      <c r="CE62" s="4">
        <v>0</v>
      </c>
      <c r="CF62" s="109">
        <v>0</v>
      </c>
      <c r="CG62" s="109">
        <v>0</v>
      </c>
      <c r="CH62" s="4">
        <v>0</v>
      </c>
      <c r="CI62" s="113">
        <v>0</v>
      </c>
      <c r="CJ62" s="111">
        <v>0</v>
      </c>
      <c r="CK62" s="192">
        <v>0</v>
      </c>
      <c r="CL62" s="4">
        <v>0</v>
      </c>
      <c r="CM62" s="112">
        <v>17</v>
      </c>
      <c r="CN62" s="110">
        <v>24</v>
      </c>
      <c r="CO62" s="135">
        <v>10</v>
      </c>
      <c r="CP62" s="109">
        <v>0</v>
      </c>
      <c r="CQ62" s="109">
        <v>0</v>
      </c>
      <c r="CR62" s="4">
        <v>0</v>
      </c>
      <c r="CS62" s="109">
        <v>39</v>
      </c>
      <c r="CT62" s="109">
        <v>50</v>
      </c>
      <c r="CU62" s="4">
        <v>17</v>
      </c>
      <c r="CV62" s="109">
        <v>2</v>
      </c>
      <c r="CW62" s="109">
        <v>3</v>
      </c>
      <c r="CX62" s="4">
        <v>0</v>
      </c>
      <c r="CY62" s="109">
        <v>6</v>
      </c>
      <c r="CZ62" s="109">
        <v>3</v>
      </c>
      <c r="DA62" s="4">
        <v>2</v>
      </c>
      <c r="DB62" s="109">
        <v>0</v>
      </c>
      <c r="DC62" s="109">
        <v>0</v>
      </c>
      <c r="DD62" s="4">
        <v>0</v>
      </c>
      <c r="DE62" s="109">
        <v>3</v>
      </c>
      <c r="DF62" s="109">
        <v>2</v>
      </c>
      <c r="DG62" s="4">
        <v>0</v>
      </c>
      <c r="DH62" s="109">
        <v>0</v>
      </c>
      <c r="DI62" s="109">
        <v>0</v>
      </c>
      <c r="DJ62" s="4">
        <v>0</v>
      </c>
      <c r="DK62" s="109">
        <v>0</v>
      </c>
      <c r="DL62" s="109">
        <v>0</v>
      </c>
      <c r="DM62" s="4">
        <v>0</v>
      </c>
      <c r="DN62" s="109">
        <v>2</v>
      </c>
      <c r="DO62" s="109">
        <v>1</v>
      </c>
      <c r="DP62" s="4">
        <v>0</v>
      </c>
      <c r="DQ62" s="109">
        <v>0</v>
      </c>
      <c r="DR62" s="109">
        <v>0</v>
      </c>
      <c r="DS62" s="4">
        <v>0</v>
      </c>
      <c r="DT62" s="109">
        <v>0</v>
      </c>
      <c r="DU62" s="109">
        <v>0</v>
      </c>
      <c r="DV62" s="4">
        <v>0</v>
      </c>
      <c r="DW62" s="114">
        <v>0</v>
      </c>
      <c r="DX62" s="109">
        <v>1</v>
      </c>
      <c r="DY62" s="4">
        <v>0</v>
      </c>
      <c r="DZ62" s="92">
        <v>69</v>
      </c>
      <c r="EA62" s="124">
        <v>84</v>
      </c>
      <c r="EB62" s="188">
        <v>29</v>
      </c>
      <c r="EC62" s="4">
        <v>182</v>
      </c>
      <c r="ED62" s="221"/>
      <c r="EE62" s="120">
        <v>940</v>
      </c>
      <c r="EF62" s="121">
        <v>0</v>
      </c>
      <c r="EG62" s="121">
        <v>182</v>
      </c>
      <c r="EH62" s="124">
        <v>1122</v>
      </c>
      <c r="EJ62" s="120">
        <v>961</v>
      </c>
      <c r="EK62" s="120">
        <v>644</v>
      </c>
      <c r="EL62" s="120">
        <v>457</v>
      </c>
      <c r="EM62" s="122">
        <v>2062</v>
      </c>
    </row>
    <row r="63" spans="1:143" ht="16.5" thickTop="1" thickBot="1" x14ac:dyDescent="0.3">
      <c r="A63" s="76">
        <v>60</v>
      </c>
      <c r="B63" s="77">
        <v>2004</v>
      </c>
      <c r="C63" s="52" t="s">
        <v>121</v>
      </c>
      <c r="D63" s="47" t="s">
        <v>826</v>
      </c>
      <c r="E63" s="109">
        <v>57</v>
      </c>
      <c r="F63" s="109">
        <v>46</v>
      </c>
      <c r="G63" s="109">
        <v>12</v>
      </c>
      <c r="H63" s="109">
        <v>0</v>
      </c>
      <c r="I63" s="109">
        <v>0</v>
      </c>
      <c r="J63" s="109">
        <v>0</v>
      </c>
      <c r="K63" s="109">
        <v>80</v>
      </c>
      <c r="L63" s="109">
        <v>65</v>
      </c>
      <c r="M63" s="109">
        <v>55</v>
      </c>
      <c r="N63" s="109">
        <v>0</v>
      </c>
      <c r="O63" s="109">
        <v>0</v>
      </c>
      <c r="P63" s="109">
        <v>0</v>
      </c>
      <c r="Q63" s="109">
        <v>18</v>
      </c>
      <c r="R63" s="109">
        <v>18</v>
      </c>
      <c r="S63" s="109">
        <v>1</v>
      </c>
      <c r="T63" s="109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09">
        <v>0</v>
      </c>
      <c r="AD63" s="109">
        <v>0</v>
      </c>
      <c r="AE63" s="109">
        <v>0</v>
      </c>
      <c r="AF63" s="109">
        <v>0</v>
      </c>
      <c r="AG63" s="109">
        <v>0</v>
      </c>
      <c r="AH63" s="109">
        <v>0</v>
      </c>
      <c r="AI63" s="109">
        <v>0</v>
      </c>
      <c r="AJ63" s="109">
        <v>0</v>
      </c>
      <c r="AK63" s="109">
        <v>0</v>
      </c>
      <c r="AL63" s="109">
        <v>0</v>
      </c>
      <c r="AM63" s="109">
        <v>4</v>
      </c>
      <c r="AN63" s="109">
        <v>0</v>
      </c>
      <c r="AO63" s="109">
        <v>0</v>
      </c>
      <c r="AP63" s="109">
        <v>0</v>
      </c>
      <c r="AQ63" s="109">
        <v>0</v>
      </c>
      <c r="AR63" s="111">
        <v>155</v>
      </c>
      <c r="AS63" s="111">
        <v>133</v>
      </c>
      <c r="AT63" s="111">
        <v>68</v>
      </c>
      <c r="AU63" s="4">
        <v>356</v>
      </c>
      <c r="AV63" s="112">
        <v>0</v>
      </c>
      <c r="AW63" s="109">
        <v>0</v>
      </c>
      <c r="AX63" s="135">
        <v>0</v>
      </c>
      <c r="AY63" s="109">
        <v>0</v>
      </c>
      <c r="AZ63" s="109">
        <v>0</v>
      </c>
      <c r="BA63" s="135">
        <v>0</v>
      </c>
      <c r="BB63" s="109">
        <v>0</v>
      </c>
      <c r="BC63" s="109">
        <v>0</v>
      </c>
      <c r="BD63" s="135">
        <v>0</v>
      </c>
      <c r="BE63" s="109">
        <v>0</v>
      </c>
      <c r="BF63" s="109">
        <v>0</v>
      </c>
      <c r="BG63" s="135">
        <v>0</v>
      </c>
      <c r="BH63" s="109">
        <v>0</v>
      </c>
      <c r="BI63" s="109">
        <v>0</v>
      </c>
      <c r="BJ63" s="4">
        <v>0</v>
      </c>
      <c r="BK63" s="109">
        <v>0</v>
      </c>
      <c r="BL63" s="109">
        <v>0</v>
      </c>
      <c r="BM63" s="4">
        <v>0</v>
      </c>
      <c r="BN63" s="109">
        <v>0</v>
      </c>
      <c r="BO63" s="109">
        <v>0</v>
      </c>
      <c r="BP63" s="4">
        <v>0</v>
      </c>
      <c r="BQ63" s="109">
        <v>0</v>
      </c>
      <c r="BR63" s="109">
        <v>0</v>
      </c>
      <c r="BS63" s="4">
        <v>0</v>
      </c>
      <c r="BT63" s="109">
        <v>0</v>
      </c>
      <c r="BU63" s="109">
        <v>0</v>
      </c>
      <c r="BV63" s="4">
        <v>0</v>
      </c>
      <c r="BW63" s="109">
        <v>0</v>
      </c>
      <c r="BX63" s="109">
        <v>0</v>
      </c>
      <c r="BY63" s="4">
        <v>0</v>
      </c>
      <c r="BZ63" s="109">
        <v>0</v>
      </c>
      <c r="CA63" s="109">
        <v>0</v>
      </c>
      <c r="CB63" s="4">
        <v>0</v>
      </c>
      <c r="CC63" s="109">
        <v>0</v>
      </c>
      <c r="CD63" s="109">
        <v>0</v>
      </c>
      <c r="CE63" s="4">
        <v>0</v>
      </c>
      <c r="CF63" s="109">
        <v>0</v>
      </c>
      <c r="CG63" s="109">
        <v>0</v>
      </c>
      <c r="CH63" s="4">
        <v>0</v>
      </c>
      <c r="CI63" s="113">
        <v>0</v>
      </c>
      <c r="CJ63" s="111">
        <v>0</v>
      </c>
      <c r="CK63" s="192">
        <v>0</v>
      </c>
      <c r="CL63" s="4">
        <v>0</v>
      </c>
      <c r="CM63" s="112">
        <v>2</v>
      </c>
      <c r="CN63" s="110">
        <v>1</v>
      </c>
      <c r="CO63" s="135">
        <v>3</v>
      </c>
      <c r="CP63" s="109">
        <v>0</v>
      </c>
      <c r="CQ63" s="109">
        <v>0</v>
      </c>
      <c r="CR63" s="4">
        <v>0</v>
      </c>
      <c r="CS63" s="109">
        <v>11</v>
      </c>
      <c r="CT63" s="109">
        <v>5</v>
      </c>
      <c r="CU63" s="4">
        <v>4</v>
      </c>
      <c r="CV63" s="109">
        <v>0</v>
      </c>
      <c r="CW63" s="109">
        <v>0</v>
      </c>
      <c r="CX63" s="4">
        <v>0</v>
      </c>
      <c r="CY63" s="109">
        <v>9</v>
      </c>
      <c r="CZ63" s="109">
        <v>1</v>
      </c>
      <c r="DA63" s="4">
        <v>2</v>
      </c>
      <c r="DB63" s="109">
        <v>0</v>
      </c>
      <c r="DC63" s="109">
        <v>0</v>
      </c>
      <c r="DD63" s="4">
        <v>0</v>
      </c>
      <c r="DE63" s="109">
        <v>0</v>
      </c>
      <c r="DF63" s="109">
        <v>1</v>
      </c>
      <c r="DG63" s="4">
        <v>0</v>
      </c>
      <c r="DH63" s="109">
        <v>0</v>
      </c>
      <c r="DI63" s="109">
        <v>0</v>
      </c>
      <c r="DJ63" s="4">
        <v>0</v>
      </c>
      <c r="DK63" s="109">
        <v>0</v>
      </c>
      <c r="DL63" s="109">
        <v>0</v>
      </c>
      <c r="DM63" s="4">
        <v>0</v>
      </c>
      <c r="DN63" s="109">
        <v>0</v>
      </c>
      <c r="DO63" s="109">
        <v>0</v>
      </c>
      <c r="DP63" s="4">
        <v>0</v>
      </c>
      <c r="DQ63" s="109">
        <v>0</v>
      </c>
      <c r="DR63" s="109">
        <v>0</v>
      </c>
      <c r="DS63" s="4">
        <v>0</v>
      </c>
      <c r="DT63" s="109">
        <v>0</v>
      </c>
      <c r="DU63" s="109">
        <v>0</v>
      </c>
      <c r="DV63" s="4">
        <v>0</v>
      </c>
      <c r="DW63" s="114">
        <v>0</v>
      </c>
      <c r="DX63" s="109">
        <v>0</v>
      </c>
      <c r="DY63" s="4">
        <v>0</v>
      </c>
      <c r="DZ63" s="92">
        <v>22</v>
      </c>
      <c r="EA63" s="124">
        <v>8</v>
      </c>
      <c r="EB63" s="188">
        <v>9</v>
      </c>
      <c r="EC63" s="4">
        <v>39</v>
      </c>
      <c r="ED63" s="221"/>
      <c r="EE63" s="120">
        <v>356</v>
      </c>
      <c r="EF63" s="121">
        <v>0</v>
      </c>
      <c r="EG63" s="121">
        <v>39</v>
      </c>
      <c r="EH63" s="124">
        <v>395</v>
      </c>
      <c r="EJ63" s="120">
        <v>332</v>
      </c>
      <c r="EK63" s="120">
        <v>274</v>
      </c>
      <c r="EL63" s="120">
        <v>145</v>
      </c>
      <c r="EM63" s="122">
        <v>751</v>
      </c>
    </row>
    <row r="64" spans="1:143" ht="16.5" thickTop="1" thickBot="1" x14ac:dyDescent="0.3">
      <c r="A64" s="76">
        <v>61</v>
      </c>
      <c r="B64" s="77">
        <v>2006</v>
      </c>
      <c r="C64" s="52" t="s">
        <v>123</v>
      </c>
      <c r="D64" s="47" t="s">
        <v>971</v>
      </c>
      <c r="E64" s="110">
        <v>14</v>
      </c>
      <c r="F64" s="109">
        <v>34</v>
      </c>
      <c r="G64" s="109">
        <v>8</v>
      </c>
      <c r="H64" s="109">
        <v>0</v>
      </c>
      <c r="I64" s="109">
        <v>3</v>
      </c>
      <c r="J64" s="109">
        <v>0</v>
      </c>
      <c r="K64" s="109">
        <v>128</v>
      </c>
      <c r="L64" s="109">
        <v>40</v>
      </c>
      <c r="M64" s="109">
        <v>43</v>
      </c>
      <c r="N64" s="109">
        <v>86</v>
      </c>
      <c r="O64" s="109">
        <v>6</v>
      </c>
      <c r="P64" s="109">
        <v>4</v>
      </c>
      <c r="Q64" s="109">
        <v>84</v>
      </c>
      <c r="R64" s="109">
        <v>5</v>
      </c>
      <c r="S64" s="109">
        <v>2</v>
      </c>
      <c r="T64" s="109">
        <v>2</v>
      </c>
      <c r="U64" s="109">
        <v>3</v>
      </c>
      <c r="V64" s="109">
        <v>2</v>
      </c>
      <c r="W64" s="109">
        <v>64</v>
      </c>
      <c r="X64" s="109">
        <v>5</v>
      </c>
      <c r="Y64" s="109">
        <v>2</v>
      </c>
      <c r="Z64" s="109">
        <v>3</v>
      </c>
      <c r="AA64" s="109">
        <v>1</v>
      </c>
      <c r="AB64" s="109">
        <v>6</v>
      </c>
      <c r="AC64" s="109">
        <v>8</v>
      </c>
      <c r="AD64" s="109">
        <v>5</v>
      </c>
      <c r="AE64" s="109">
        <v>0</v>
      </c>
      <c r="AF64" s="109">
        <v>0</v>
      </c>
      <c r="AG64" s="109">
        <v>0</v>
      </c>
      <c r="AH64" s="109">
        <v>0</v>
      </c>
      <c r="AI64" s="109">
        <v>0</v>
      </c>
      <c r="AJ64" s="109">
        <v>0</v>
      </c>
      <c r="AK64" s="109">
        <v>0</v>
      </c>
      <c r="AL64" s="109">
        <v>0</v>
      </c>
      <c r="AM64" s="109">
        <v>0</v>
      </c>
      <c r="AN64" s="109">
        <v>0</v>
      </c>
      <c r="AO64" s="109">
        <v>4</v>
      </c>
      <c r="AP64" s="109">
        <v>2</v>
      </c>
      <c r="AQ64" s="109">
        <v>4</v>
      </c>
      <c r="AR64" s="111">
        <v>393</v>
      </c>
      <c r="AS64" s="111">
        <v>104</v>
      </c>
      <c r="AT64" s="111">
        <v>71</v>
      </c>
      <c r="AU64" s="4">
        <v>568</v>
      </c>
      <c r="AV64" s="112">
        <v>0</v>
      </c>
      <c r="AW64" s="109">
        <v>0</v>
      </c>
      <c r="AX64" s="135">
        <v>0</v>
      </c>
      <c r="AY64" s="109">
        <v>0</v>
      </c>
      <c r="AZ64" s="109">
        <v>0</v>
      </c>
      <c r="BA64" s="135">
        <v>0</v>
      </c>
      <c r="BB64" s="109">
        <v>0</v>
      </c>
      <c r="BC64" s="109">
        <v>0</v>
      </c>
      <c r="BD64" s="135">
        <v>0</v>
      </c>
      <c r="BE64" s="109">
        <v>0</v>
      </c>
      <c r="BF64" s="109">
        <v>0</v>
      </c>
      <c r="BG64" s="135">
        <v>0</v>
      </c>
      <c r="BH64" s="109">
        <v>0</v>
      </c>
      <c r="BI64" s="109">
        <v>0</v>
      </c>
      <c r="BJ64" s="4">
        <v>0</v>
      </c>
      <c r="BK64" s="109">
        <v>0</v>
      </c>
      <c r="BL64" s="109">
        <v>0</v>
      </c>
      <c r="BM64" s="4">
        <v>0</v>
      </c>
      <c r="BN64" s="109">
        <v>0</v>
      </c>
      <c r="BO64" s="109">
        <v>0</v>
      </c>
      <c r="BP64" s="4">
        <v>0</v>
      </c>
      <c r="BQ64" s="109">
        <v>0</v>
      </c>
      <c r="BR64" s="109">
        <v>0</v>
      </c>
      <c r="BS64" s="4">
        <v>0</v>
      </c>
      <c r="BT64" s="109">
        <v>0</v>
      </c>
      <c r="BU64" s="109">
        <v>0</v>
      </c>
      <c r="BV64" s="4">
        <v>0</v>
      </c>
      <c r="BW64" s="109">
        <v>0</v>
      </c>
      <c r="BX64" s="109">
        <v>0</v>
      </c>
      <c r="BY64" s="4">
        <v>0</v>
      </c>
      <c r="BZ64" s="109">
        <v>0</v>
      </c>
      <c r="CA64" s="109">
        <v>0</v>
      </c>
      <c r="CB64" s="4">
        <v>0</v>
      </c>
      <c r="CC64" s="109">
        <v>0</v>
      </c>
      <c r="CD64" s="109">
        <v>0</v>
      </c>
      <c r="CE64" s="4">
        <v>0</v>
      </c>
      <c r="CF64" s="109">
        <v>0</v>
      </c>
      <c r="CG64" s="109">
        <v>0</v>
      </c>
      <c r="CH64" s="4">
        <v>0</v>
      </c>
      <c r="CI64" s="113">
        <v>0</v>
      </c>
      <c r="CJ64" s="111">
        <v>0</v>
      </c>
      <c r="CK64" s="192">
        <v>0</v>
      </c>
      <c r="CL64" s="4">
        <v>0</v>
      </c>
      <c r="CM64" s="112">
        <v>8</v>
      </c>
      <c r="CN64" s="110">
        <v>7</v>
      </c>
      <c r="CO64" s="135">
        <v>0</v>
      </c>
      <c r="CP64" s="109">
        <v>0</v>
      </c>
      <c r="CQ64" s="109">
        <v>0</v>
      </c>
      <c r="CR64" s="4">
        <v>0</v>
      </c>
      <c r="CS64" s="109">
        <v>38</v>
      </c>
      <c r="CT64" s="109">
        <v>18</v>
      </c>
      <c r="CU64" s="4">
        <v>25</v>
      </c>
      <c r="CV64" s="109">
        <v>38</v>
      </c>
      <c r="CW64" s="109">
        <v>1</v>
      </c>
      <c r="CX64" s="4">
        <v>1</v>
      </c>
      <c r="CY64" s="109">
        <v>54</v>
      </c>
      <c r="CZ64" s="109">
        <v>1</v>
      </c>
      <c r="DA64" s="4">
        <v>0</v>
      </c>
      <c r="DB64" s="109">
        <v>2</v>
      </c>
      <c r="DC64" s="109">
        <v>0</v>
      </c>
      <c r="DD64" s="4">
        <v>0</v>
      </c>
      <c r="DE64" s="109">
        <v>36</v>
      </c>
      <c r="DF64" s="109">
        <v>0</v>
      </c>
      <c r="DG64" s="4">
        <v>0</v>
      </c>
      <c r="DH64" s="109">
        <v>3</v>
      </c>
      <c r="DI64" s="109">
        <v>0</v>
      </c>
      <c r="DJ64" s="4">
        <v>0</v>
      </c>
      <c r="DK64" s="109">
        <v>0</v>
      </c>
      <c r="DL64" s="109">
        <v>0</v>
      </c>
      <c r="DM64" s="4">
        <v>0</v>
      </c>
      <c r="DN64" s="109">
        <v>0</v>
      </c>
      <c r="DO64" s="109">
        <v>0</v>
      </c>
      <c r="DP64" s="4">
        <v>0</v>
      </c>
      <c r="DQ64" s="109">
        <v>1</v>
      </c>
      <c r="DR64" s="109">
        <v>1</v>
      </c>
      <c r="DS64" s="4">
        <v>0</v>
      </c>
      <c r="DT64" s="109">
        <v>0</v>
      </c>
      <c r="DU64" s="109">
        <v>0</v>
      </c>
      <c r="DV64" s="4">
        <v>0</v>
      </c>
      <c r="DW64" s="114">
        <v>8</v>
      </c>
      <c r="DX64" s="109">
        <v>1</v>
      </c>
      <c r="DY64" s="4">
        <v>0</v>
      </c>
      <c r="DZ64" s="92">
        <v>188</v>
      </c>
      <c r="EA64" s="124">
        <v>29</v>
      </c>
      <c r="EB64" s="188">
        <v>26</v>
      </c>
      <c r="EC64" s="4">
        <v>243</v>
      </c>
      <c r="ED64" s="221"/>
      <c r="EE64" s="120">
        <v>568</v>
      </c>
      <c r="EF64" s="121">
        <v>0</v>
      </c>
      <c r="EG64" s="121">
        <v>243</v>
      </c>
      <c r="EH64" s="124">
        <v>811</v>
      </c>
      <c r="EJ64" s="120">
        <v>974</v>
      </c>
      <c r="EK64" s="120">
        <v>237</v>
      </c>
      <c r="EL64" s="120">
        <v>168</v>
      </c>
      <c r="EM64" s="122">
        <v>1379</v>
      </c>
    </row>
    <row r="65" spans="1:143" ht="16.5" thickTop="1" thickBot="1" x14ac:dyDescent="0.3">
      <c r="A65" s="76">
        <v>62</v>
      </c>
      <c r="B65" s="77">
        <v>2007</v>
      </c>
      <c r="C65" s="52" t="s">
        <v>125</v>
      </c>
      <c r="D65" s="47" t="s">
        <v>824</v>
      </c>
      <c r="E65" s="110">
        <v>0</v>
      </c>
      <c r="F65" s="109">
        <v>0</v>
      </c>
      <c r="G65" s="109">
        <v>0</v>
      </c>
      <c r="H65" s="109">
        <v>0</v>
      </c>
      <c r="I65" s="109">
        <v>5</v>
      </c>
      <c r="J65" s="109">
        <v>0</v>
      </c>
      <c r="K65" s="109">
        <v>2</v>
      </c>
      <c r="L65" s="109">
        <v>3</v>
      </c>
      <c r="M65" s="109">
        <v>2</v>
      </c>
      <c r="N65" s="109">
        <v>2</v>
      </c>
      <c r="O65" s="109">
        <v>5</v>
      </c>
      <c r="P65" s="109">
        <v>1</v>
      </c>
      <c r="Q65" s="109">
        <v>24</v>
      </c>
      <c r="R65" s="109">
        <v>3</v>
      </c>
      <c r="S65" s="109">
        <v>3</v>
      </c>
      <c r="T65" s="109">
        <v>4</v>
      </c>
      <c r="U65" s="109">
        <v>1</v>
      </c>
      <c r="V65" s="109">
        <v>0</v>
      </c>
      <c r="W65" s="109">
        <v>2</v>
      </c>
      <c r="X65" s="109">
        <v>0</v>
      </c>
      <c r="Y65" s="109">
        <v>0</v>
      </c>
      <c r="Z65" s="109">
        <v>0</v>
      </c>
      <c r="AA65" s="109">
        <v>0</v>
      </c>
      <c r="AB65" s="109">
        <v>1</v>
      </c>
      <c r="AC65" s="109">
        <v>0</v>
      </c>
      <c r="AD65" s="109">
        <v>0</v>
      </c>
      <c r="AE65" s="109">
        <v>0</v>
      </c>
      <c r="AF65" s="109">
        <v>0</v>
      </c>
      <c r="AG65" s="109">
        <v>1</v>
      </c>
      <c r="AH65" s="109">
        <v>0</v>
      </c>
      <c r="AI65" s="109">
        <v>0</v>
      </c>
      <c r="AJ65" s="109">
        <v>0</v>
      </c>
      <c r="AK65" s="109">
        <v>0</v>
      </c>
      <c r="AL65" s="109">
        <v>0</v>
      </c>
      <c r="AM65" s="109">
        <v>0</v>
      </c>
      <c r="AN65" s="109">
        <v>0</v>
      </c>
      <c r="AO65" s="109">
        <v>0</v>
      </c>
      <c r="AP65" s="109">
        <v>1</v>
      </c>
      <c r="AQ65" s="109">
        <v>4</v>
      </c>
      <c r="AR65" s="111">
        <v>34</v>
      </c>
      <c r="AS65" s="111">
        <v>19</v>
      </c>
      <c r="AT65" s="111">
        <v>11</v>
      </c>
      <c r="AU65" s="4">
        <v>64</v>
      </c>
      <c r="AV65" s="112">
        <v>0</v>
      </c>
      <c r="AW65" s="109">
        <v>0</v>
      </c>
      <c r="AX65" s="135">
        <v>0</v>
      </c>
      <c r="AY65" s="109">
        <v>0</v>
      </c>
      <c r="AZ65" s="109">
        <v>0</v>
      </c>
      <c r="BA65" s="135">
        <v>0</v>
      </c>
      <c r="BB65" s="109">
        <v>0</v>
      </c>
      <c r="BC65" s="109">
        <v>0</v>
      </c>
      <c r="BD65" s="135">
        <v>0</v>
      </c>
      <c r="BE65" s="109">
        <v>0</v>
      </c>
      <c r="BF65" s="109">
        <v>0</v>
      </c>
      <c r="BG65" s="135">
        <v>0</v>
      </c>
      <c r="BH65" s="109">
        <v>0</v>
      </c>
      <c r="BI65" s="109">
        <v>0</v>
      </c>
      <c r="BJ65" s="4">
        <v>0</v>
      </c>
      <c r="BK65" s="109">
        <v>0</v>
      </c>
      <c r="BL65" s="109">
        <v>0</v>
      </c>
      <c r="BM65" s="4">
        <v>0</v>
      </c>
      <c r="BN65" s="109">
        <v>0</v>
      </c>
      <c r="BO65" s="109">
        <v>0</v>
      </c>
      <c r="BP65" s="4">
        <v>0</v>
      </c>
      <c r="BQ65" s="109">
        <v>0</v>
      </c>
      <c r="BR65" s="109">
        <v>0</v>
      </c>
      <c r="BS65" s="4">
        <v>0</v>
      </c>
      <c r="BT65" s="109">
        <v>0</v>
      </c>
      <c r="BU65" s="109">
        <v>0</v>
      </c>
      <c r="BV65" s="4">
        <v>0</v>
      </c>
      <c r="BW65" s="109">
        <v>0</v>
      </c>
      <c r="BX65" s="109">
        <v>0</v>
      </c>
      <c r="BY65" s="4">
        <v>0</v>
      </c>
      <c r="BZ65" s="109">
        <v>0</v>
      </c>
      <c r="CA65" s="109">
        <v>0</v>
      </c>
      <c r="CB65" s="4">
        <v>0</v>
      </c>
      <c r="CC65" s="109">
        <v>0</v>
      </c>
      <c r="CD65" s="109">
        <v>0</v>
      </c>
      <c r="CE65" s="4">
        <v>0</v>
      </c>
      <c r="CF65" s="109">
        <v>0</v>
      </c>
      <c r="CG65" s="109">
        <v>0</v>
      </c>
      <c r="CH65" s="4">
        <v>0</v>
      </c>
      <c r="CI65" s="113">
        <v>0</v>
      </c>
      <c r="CJ65" s="111">
        <v>0</v>
      </c>
      <c r="CK65" s="192">
        <v>0</v>
      </c>
      <c r="CL65" s="4">
        <v>0</v>
      </c>
      <c r="CM65" s="112">
        <v>0</v>
      </c>
      <c r="CN65" s="110">
        <v>1</v>
      </c>
      <c r="CO65" s="135">
        <v>0</v>
      </c>
      <c r="CP65" s="109">
        <v>0</v>
      </c>
      <c r="CQ65" s="109">
        <v>0</v>
      </c>
      <c r="CR65" s="4">
        <v>0</v>
      </c>
      <c r="CS65" s="109">
        <v>1</v>
      </c>
      <c r="CT65" s="109">
        <v>11</v>
      </c>
      <c r="CU65" s="4">
        <v>2</v>
      </c>
      <c r="CV65" s="109">
        <v>0</v>
      </c>
      <c r="CW65" s="109">
        <v>0</v>
      </c>
      <c r="CX65" s="4">
        <v>0</v>
      </c>
      <c r="CY65" s="109">
        <v>11</v>
      </c>
      <c r="CZ65" s="109">
        <v>0</v>
      </c>
      <c r="DA65" s="4">
        <v>1</v>
      </c>
      <c r="DB65" s="109">
        <v>0</v>
      </c>
      <c r="DC65" s="109">
        <v>0</v>
      </c>
      <c r="DD65" s="4">
        <v>0</v>
      </c>
      <c r="DE65" s="109">
        <v>2</v>
      </c>
      <c r="DF65" s="109">
        <v>0</v>
      </c>
      <c r="DG65" s="4">
        <v>0</v>
      </c>
      <c r="DH65" s="109">
        <v>0</v>
      </c>
      <c r="DI65" s="109">
        <v>0</v>
      </c>
      <c r="DJ65" s="4">
        <v>0</v>
      </c>
      <c r="DK65" s="109">
        <v>0</v>
      </c>
      <c r="DL65" s="109">
        <v>0</v>
      </c>
      <c r="DM65" s="4">
        <v>0</v>
      </c>
      <c r="DN65" s="109">
        <v>0</v>
      </c>
      <c r="DO65" s="109">
        <v>0</v>
      </c>
      <c r="DP65" s="4">
        <v>0</v>
      </c>
      <c r="DQ65" s="109">
        <v>0</v>
      </c>
      <c r="DR65" s="109">
        <v>0</v>
      </c>
      <c r="DS65" s="4">
        <v>0</v>
      </c>
      <c r="DT65" s="109">
        <v>0</v>
      </c>
      <c r="DU65" s="109">
        <v>0</v>
      </c>
      <c r="DV65" s="4">
        <v>0</v>
      </c>
      <c r="DW65" s="114">
        <v>0</v>
      </c>
      <c r="DX65" s="109">
        <v>0</v>
      </c>
      <c r="DY65" s="4">
        <v>1</v>
      </c>
      <c r="DZ65" s="92">
        <v>14</v>
      </c>
      <c r="EA65" s="124">
        <v>12</v>
      </c>
      <c r="EB65" s="188">
        <v>4</v>
      </c>
      <c r="EC65" s="4">
        <v>30</v>
      </c>
      <c r="ED65" s="221"/>
      <c r="EE65" s="120">
        <v>64</v>
      </c>
      <c r="EF65" s="121">
        <v>0</v>
      </c>
      <c r="EG65" s="121">
        <v>30</v>
      </c>
      <c r="EH65" s="124">
        <v>94</v>
      </c>
      <c r="EJ65" s="120">
        <v>82</v>
      </c>
      <c r="EK65" s="120">
        <v>50</v>
      </c>
      <c r="EL65" s="120">
        <v>26</v>
      </c>
      <c r="EM65" s="122">
        <v>158</v>
      </c>
    </row>
    <row r="66" spans="1:143" ht="16.5" thickTop="1" thickBot="1" x14ac:dyDescent="0.3">
      <c r="A66" s="76">
        <v>63</v>
      </c>
      <c r="B66" s="77">
        <v>2007</v>
      </c>
      <c r="C66" s="52" t="s">
        <v>127</v>
      </c>
      <c r="D66" s="47" t="s">
        <v>825</v>
      </c>
      <c r="E66" s="110">
        <v>1</v>
      </c>
      <c r="F66" s="109">
        <v>7</v>
      </c>
      <c r="G66" s="109">
        <v>9</v>
      </c>
      <c r="H66" s="109">
        <v>0</v>
      </c>
      <c r="I66" s="109">
        <v>0</v>
      </c>
      <c r="J66" s="109">
        <v>1</v>
      </c>
      <c r="K66" s="109">
        <v>12</v>
      </c>
      <c r="L66" s="109">
        <v>10</v>
      </c>
      <c r="M66" s="109">
        <v>9</v>
      </c>
      <c r="N66" s="109">
        <v>1</v>
      </c>
      <c r="O66" s="109">
        <v>1</v>
      </c>
      <c r="P66" s="109">
        <v>4</v>
      </c>
      <c r="Q66" s="109">
        <v>4</v>
      </c>
      <c r="R66" s="109">
        <v>3</v>
      </c>
      <c r="S66" s="109">
        <v>3</v>
      </c>
      <c r="T66" s="109">
        <v>0</v>
      </c>
      <c r="U66" s="109">
        <v>0</v>
      </c>
      <c r="V66" s="109">
        <v>1</v>
      </c>
      <c r="W66" s="109">
        <v>1</v>
      </c>
      <c r="X66" s="109">
        <v>0</v>
      </c>
      <c r="Y66" s="109">
        <v>0</v>
      </c>
      <c r="Z66" s="109">
        <v>1</v>
      </c>
      <c r="AA66" s="109">
        <v>4</v>
      </c>
      <c r="AB66" s="109">
        <v>2</v>
      </c>
      <c r="AC66" s="109">
        <v>0</v>
      </c>
      <c r="AD66" s="109">
        <v>1</v>
      </c>
      <c r="AE66" s="109">
        <v>0</v>
      </c>
      <c r="AF66" s="109">
        <v>0</v>
      </c>
      <c r="AG66" s="109">
        <v>0</v>
      </c>
      <c r="AH66" s="109">
        <v>0</v>
      </c>
      <c r="AI66" s="109">
        <v>0</v>
      </c>
      <c r="AJ66" s="109">
        <v>0</v>
      </c>
      <c r="AK66" s="109">
        <v>0</v>
      </c>
      <c r="AL66" s="109">
        <v>0</v>
      </c>
      <c r="AM66" s="109">
        <v>0</v>
      </c>
      <c r="AN66" s="109">
        <v>0</v>
      </c>
      <c r="AO66" s="109">
        <v>2</v>
      </c>
      <c r="AP66" s="109">
        <v>4</v>
      </c>
      <c r="AQ66" s="109">
        <v>11</v>
      </c>
      <c r="AR66" s="111">
        <v>22</v>
      </c>
      <c r="AS66" s="111">
        <v>30</v>
      </c>
      <c r="AT66" s="111">
        <v>40</v>
      </c>
      <c r="AU66" s="4">
        <v>92</v>
      </c>
      <c r="AV66" s="112">
        <v>0</v>
      </c>
      <c r="AW66" s="109">
        <v>0</v>
      </c>
      <c r="AX66" s="135">
        <v>0</v>
      </c>
      <c r="AY66" s="109">
        <v>0</v>
      </c>
      <c r="AZ66" s="109">
        <v>0</v>
      </c>
      <c r="BA66" s="135">
        <v>0</v>
      </c>
      <c r="BB66" s="109">
        <v>0</v>
      </c>
      <c r="BC66" s="109">
        <v>0</v>
      </c>
      <c r="BD66" s="135">
        <v>0</v>
      </c>
      <c r="BE66" s="109">
        <v>0</v>
      </c>
      <c r="BF66" s="109">
        <v>0</v>
      </c>
      <c r="BG66" s="135">
        <v>0</v>
      </c>
      <c r="BH66" s="109">
        <v>0</v>
      </c>
      <c r="BI66" s="109">
        <v>0</v>
      </c>
      <c r="BJ66" s="4">
        <v>0</v>
      </c>
      <c r="BK66" s="109">
        <v>0</v>
      </c>
      <c r="BL66" s="109">
        <v>0</v>
      </c>
      <c r="BM66" s="4">
        <v>0</v>
      </c>
      <c r="BN66" s="109">
        <v>0</v>
      </c>
      <c r="BO66" s="109">
        <v>0</v>
      </c>
      <c r="BP66" s="4">
        <v>0</v>
      </c>
      <c r="BQ66" s="109">
        <v>0</v>
      </c>
      <c r="BR66" s="109">
        <v>0</v>
      </c>
      <c r="BS66" s="4">
        <v>0</v>
      </c>
      <c r="BT66" s="109">
        <v>0</v>
      </c>
      <c r="BU66" s="109">
        <v>0</v>
      </c>
      <c r="BV66" s="4">
        <v>0</v>
      </c>
      <c r="BW66" s="109">
        <v>0</v>
      </c>
      <c r="BX66" s="109">
        <v>0</v>
      </c>
      <c r="BY66" s="4">
        <v>0</v>
      </c>
      <c r="BZ66" s="109">
        <v>0</v>
      </c>
      <c r="CA66" s="109">
        <v>0</v>
      </c>
      <c r="CB66" s="4">
        <v>0</v>
      </c>
      <c r="CC66" s="109">
        <v>0</v>
      </c>
      <c r="CD66" s="109">
        <v>0</v>
      </c>
      <c r="CE66" s="4">
        <v>0</v>
      </c>
      <c r="CF66" s="109">
        <v>0</v>
      </c>
      <c r="CG66" s="109">
        <v>0</v>
      </c>
      <c r="CH66" s="4">
        <v>0</v>
      </c>
      <c r="CI66" s="113">
        <v>0</v>
      </c>
      <c r="CJ66" s="111">
        <v>0</v>
      </c>
      <c r="CK66" s="192">
        <v>0</v>
      </c>
      <c r="CL66" s="4">
        <v>0</v>
      </c>
      <c r="CM66" s="112">
        <v>5</v>
      </c>
      <c r="CN66" s="110">
        <v>15</v>
      </c>
      <c r="CO66" s="135">
        <v>4</v>
      </c>
      <c r="CP66" s="109">
        <v>5</v>
      </c>
      <c r="CQ66" s="109">
        <v>6</v>
      </c>
      <c r="CR66" s="4">
        <v>2</v>
      </c>
      <c r="CS66" s="109">
        <v>77</v>
      </c>
      <c r="CT66" s="109">
        <v>59</v>
      </c>
      <c r="CU66" s="4">
        <v>70</v>
      </c>
      <c r="CV66" s="109">
        <v>6</v>
      </c>
      <c r="CW66" s="109">
        <v>2</v>
      </c>
      <c r="CX66" s="4">
        <v>1</v>
      </c>
      <c r="CY66" s="109">
        <v>10</v>
      </c>
      <c r="CZ66" s="109">
        <v>6</v>
      </c>
      <c r="DA66" s="4">
        <v>7</v>
      </c>
      <c r="DB66" s="109">
        <v>2</v>
      </c>
      <c r="DC66" s="109">
        <v>1</v>
      </c>
      <c r="DD66" s="4">
        <v>0</v>
      </c>
      <c r="DE66" s="109">
        <v>1</v>
      </c>
      <c r="DF66" s="109">
        <v>0</v>
      </c>
      <c r="DG66" s="4">
        <v>3</v>
      </c>
      <c r="DH66" s="109">
        <v>8</v>
      </c>
      <c r="DI66" s="109">
        <v>11</v>
      </c>
      <c r="DJ66" s="4">
        <v>9</v>
      </c>
      <c r="DK66" s="109">
        <v>3</v>
      </c>
      <c r="DL66" s="109">
        <v>1</v>
      </c>
      <c r="DM66" s="4">
        <v>3</v>
      </c>
      <c r="DN66" s="109">
        <v>0</v>
      </c>
      <c r="DO66" s="109">
        <v>0</v>
      </c>
      <c r="DP66" s="4">
        <v>0</v>
      </c>
      <c r="DQ66" s="109">
        <v>0</v>
      </c>
      <c r="DR66" s="109">
        <v>0</v>
      </c>
      <c r="DS66" s="4">
        <v>0</v>
      </c>
      <c r="DT66" s="109">
        <v>0</v>
      </c>
      <c r="DU66" s="109">
        <v>0</v>
      </c>
      <c r="DV66" s="4">
        <v>0</v>
      </c>
      <c r="DW66" s="114">
        <v>6</v>
      </c>
      <c r="DX66" s="109">
        <v>10</v>
      </c>
      <c r="DY66" s="4">
        <v>10</v>
      </c>
      <c r="DZ66" s="92">
        <v>123</v>
      </c>
      <c r="EA66" s="124">
        <v>111</v>
      </c>
      <c r="EB66" s="188">
        <v>109</v>
      </c>
      <c r="EC66" s="4">
        <v>343</v>
      </c>
      <c r="ED66" s="221"/>
      <c r="EE66" s="120">
        <v>92</v>
      </c>
      <c r="EF66" s="121">
        <v>0</v>
      </c>
      <c r="EG66" s="121">
        <v>343</v>
      </c>
      <c r="EH66" s="124">
        <v>435</v>
      </c>
      <c r="EJ66" s="120">
        <v>167</v>
      </c>
      <c r="EK66" s="120">
        <v>171</v>
      </c>
      <c r="EL66" s="120">
        <v>189</v>
      </c>
      <c r="EM66" s="122">
        <v>527</v>
      </c>
    </row>
    <row r="67" spans="1:143" ht="16.5" thickTop="1" thickBot="1" x14ac:dyDescent="0.3">
      <c r="A67" s="76">
        <v>64</v>
      </c>
      <c r="B67" s="77">
        <v>2008</v>
      </c>
      <c r="C67" s="52" t="s">
        <v>129</v>
      </c>
      <c r="D67" s="47" t="s">
        <v>822</v>
      </c>
      <c r="E67" s="110">
        <v>18</v>
      </c>
      <c r="F67" s="109">
        <v>0</v>
      </c>
      <c r="G67" s="109">
        <v>0</v>
      </c>
      <c r="H67" s="109">
        <v>11</v>
      </c>
      <c r="I67" s="109">
        <v>6</v>
      </c>
      <c r="J67" s="109">
        <v>3</v>
      </c>
      <c r="K67" s="109">
        <v>45</v>
      </c>
      <c r="L67" s="109">
        <v>0</v>
      </c>
      <c r="M67" s="109">
        <v>0</v>
      </c>
      <c r="N67" s="109">
        <v>7</v>
      </c>
      <c r="O67" s="109">
        <v>8</v>
      </c>
      <c r="P67" s="109">
        <v>10</v>
      </c>
      <c r="Q67" s="109">
        <v>35</v>
      </c>
      <c r="R67" s="109">
        <v>34</v>
      </c>
      <c r="S67" s="109">
        <v>7</v>
      </c>
      <c r="T67" s="109">
        <v>7</v>
      </c>
      <c r="U67" s="109">
        <v>0</v>
      </c>
      <c r="V67" s="109">
        <v>0</v>
      </c>
      <c r="W67" s="109">
        <v>14</v>
      </c>
      <c r="X67" s="109">
        <v>23</v>
      </c>
      <c r="Y67" s="109">
        <v>17</v>
      </c>
      <c r="Z67" s="109">
        <v>0</v>
      </c>
      <c r="AA67" s="109">
        <v>0</v>
      </c>
      <c r="AB67" s="109">
        <v>2</v>
      </c>
      <c r="AC67" s="109">
        <v>4</v>
      </c>
      <c r="AD67" s="109">
        <v>1</v>
      </c>
      <c r="AE67" s="109">
        <v>2</v>
      </c>
      <c r="AF67" s="109">
        <v>0</v>
      </c>
      <c r="AG67" s="109">
        <v>0</v>
      </c>
      <c r="AH67" s="109">
        <v>0</v>
      </c>
      <c r="AI67" s="109">
        <v>0</v>
      </c>
      <c r="AJ67" s="109">
        <v>0</v>
      </c>
      <c r="AK67" s="109">
        <v>0</v>
      </c>
      <c r="AL67" s="109">
        <v>0</v>
      </c>
      <c r="AM67" s="109">
        <v>0</v>
      </c>
      <c r="AN67" s="109">
        <v>0</v>
      </c>
      <c r="AO67" s="109">
        <v>30</v>
      </c>
      <c r="AP67" s="109">
        <v>14</v>
      </c>
      <c r="AQ67" s="109">
        <v>13</v>
      </c>
      <c r="AR67" s="111">
        <v>171</v>
      </c>
      <c r="AS67" s="111">
        <v>86</v>
      </c>
      <c r="AT67" s="111">
        <v>54</v>
      </c>
      <c r="AU67" s="4">
        <v>311</v>
      </c>
      <c r="AV67" s="112">
        <v>0</v>
      </c>
      <c r="AW67" s="109">
        <v>0</v>
      </c>
      <c r="AX67" s="135">
        <v>0</v>
      </c>
      <c r="AY67" s="109">
        <v>0</v>
      </c>
      <c r="AZ67" s="109">
        <v>0</v>
      </c>
      <c r="BA67" s="135">
        <v>0</v>
      </c>
      <c r="BB67" s="109">
        <v>0</v>
      </c>
      <c r="BC67" s="109">
        <v>0</v>
      </c>
      <c r="BD67" s="135">
        <v>0</v>
      </c>
      <c r="BE67" s="109">
        <v>0</v>
      </c>
      <c r="BF67" s="109">
        <v>0</v>
      </c>
      <c r="BG67" s="135">
        <v>0</v>
      </c>
      <c r="BH67" s="109">
        <v>0</v>
      </c>
      <c r="BI67" s="109">
        <v>0</v>
      </c>
      <c r="BJ67" s="4">
        <v>0</v>
      </c>
      <c r="BK67" s="109">
        <v>0</v>
      </c>
      <c r="BL67" s="109">
        <v>0</v>
      </c>
      <c r="BM67" s="4">
        <v>0</v>
      </c>
      <c r="BN67" s="109">
        <v>0</v>
      </c>
      <c r="BO67" s="109">
        <v>0</v>
      </c>
      <c r="BP67" s="4">
        <v>0</v>
      </c>
      <c r="BQ67" s="109">
        <v>0</v>
      </c>
      <c r="BR67" s="109">
        <v>0</v>
      </c>
      <c r="BS67" s="4">
        <v>0</v>
      </c>
      <c r="BT67" s="109">
        <v>0</v>
      </c>
      <c r="BU67" s="109">
        <v>0</v>
      </c>
      <c r="BV67" s="4">
        <v>0</v>
      </c>
      <c r="BW67" s="109">
        <v>0</v>
      </c>
      <c r="BX67" s="109">
        <v>0</v>
      </c>
      <c r="BY67" s="4">
        <v>0</v>
      </c>
      <c r="BZ67" s="109">
        <v>0</v>
      </c>
      <c r="CA67" s="109">
        <v>0</v>
      </c>
      <c r="CB67" s="4">
        <v>0</v>
      </c>
      <c r="CC67" s="109">
        <v>0</v>
      </c>
      <c r="CD67" s="109">
        <v>0</v>
      </c>
      <c r="CE67" s="4">
        <v>0</v>
      </c>
      <c r="CF67" s="109">
        <v>0</v>
      </c>
      <c r="CG67" s="109">
        <v>0</v>
      </c>
      <c r="CH67" s="4">
        <v>0</v>
      </c>
      <c r="CI67" s="113">
        <v>0</v>
      </c>
      <c r="CJ67" s="111">
        <v>0</v>
      </c>
      <c r="CK67" s="192">
        <v>0</v>
      </c>
      <c r="CL67" s="4">
        <v>0</v>
      </c>
      <c r="CM67" s="112">
        <v>0</v>
      </c>
      <c r="CN67" s="110">
        <v>0</v>
      </c>
      <c r="CO67" s="135">
        <v>0</v>
      </c>
      <c r="CP67" s="109">
        <v>0</v>
      </c>
      <c r="CQ67" s="109">
        <v>0</v>
      </c>
      <c r="CR67" s="4">
        <v>0</v>
      </c>
      <c r="CS67" s="109">
        <v>10</v>
      </c>
      <c r="CT67" s="109">
        <v>0</v>
      </c>
      <c r="CU67" s="4">
        <v>0</v>
      </c>
      <c r="CV67" s="109">
        <v>2</v>
      </c>
      <c r="CW67" s="109">
        <v>6</v>
      </c>
      <c r="CX67" s="4">
        <v>1</v>
      </c>
      <c r="CY67" s="109">
        <v>5</v>
      </c>
      <c r="CZ67" s="109">
        <v>3</v>
      </c>
      <c r="DA67" s="4">
        <v>0</v>
      </c>
      <c r="DB67" s="109">
        <v>0</v>
      </c>
      <c r="DC67" s="109">
        <v>0</v>
      </c>
      <c r="DD67" s="4">
        <v>0</v>
      </c>
      <c r="DE67" s="109">
        <v>0</v>
      </c>
      <c r="DF67" s="109">
        <v>6</v>
      </c>
      <c r="DG67" s="4">
        <v>1</v>
      </c>
      <c r="DH67" s="109">
        <v>0</v>
      </c>
      <c r="DI67" s="109">
        <v>0</v>
      </c>
      <c r="DJ67" s="4">
        <v>0</v>
      </c>
      <c r="DK67" s="109">
        <v>0</v>
      </c>
      <c r="DL67" s="109">
        <v>0</v>
      </c>
      <c r="DM67" s="4">
        <v>0</v>
      </c>
      <c r="DN67" s="109">
        <v>0</v>
      </c>
      <c r="DO67" s="109">
        <v>0</v>
      </c>
      <c r="DP67" s="4">
        <v>1</v>
      </c>
      <c r="DQ67" s="109">
        <v>0</v>
      </c>
      <c r="DR67" s="109">
        <v>0</v>
      </c>
      <c r="DS67" s="4">
        <v>0</v>
      </c>
      <c r="DT67" s="109">
        <v>0</v>
      </c>
      <c r="DU67" s="109">
        <v>0</v>
      </c>
      <c r="DV67" s="4">
        <v>0</v>
      </c>
      <c r="DW67" s="114">
        <v>3</v>
      </c>
      <c r="DX67" s="109">
        <v>8</v>
      </c>
      <c r="DY67" s="4">
        <v>1</v>
      </c>
      <c r="DZ67" s="92">
        <v>20</v>
      </c>
      <c r="EA67" s="124">
        <v>23</v>
      </c>
      <c r="EB67" s="188">
        <v>4</v>
      </c>
      <c r="EC67" s="4">
        <v>47</v>
      </c>
      <c r="ED67" s="221"/>
      <c r="EE67" s="120">
        <v>311</v>
      </c>
      <c r="EF67" s="121">
        <v>0</v>
      </c>
      <c r="EG67" s="121">
        <v>47</v>
      </c>
      <c r="EH67" s="124">
        <v>358</v>
      </c>
      <c r="EJ67" s="120">
        <v>362</v>
      </c>
      <c r="EK67" s="120">
        <v>195</v>
      </c>
      <c r="EL67" s="120">
        <v>112</v>
      </c>
      <c r="EM67" s="122">
        <v>669</v>
      </c>
    </row>
    <row r="68" spans="1:143" ht="16.5" thickTop="1" thickBot="1" x14ac:dyDescent="0.3">
      <c r="A68" s="76">
        <v>65</v>
      </c>
      <c r="B68" s="77">
        <v>2008</v>
      </c>
      <c r="C68" s="52" t="s">
        <v>131</v>
      </c>
      <c r="D68" s="47" t="s">
        <v>822</v>
      </c>
      <c r="E68" s="110">
        <v>7</v>
      </c>
      <c r="F68" s="109">
        <v>1</v>
      </c>
      <c r="G68" s="109">
        <v>1</v>
      </c>
      <c r="H68" s="109">
        <v>12</v>
      </c>
      <c r="I68" s="109">
        <v>2</v>
      </c>
      <c r="J68" s="109">
        <v>1</v>
      </c>
      <c r="K68" s="109">
        <v>0</v>
      </c>
      <c r="L68" s="109">
        <v>0</v>
      </c>
      <c r="M68" s="109">
        <v>0</v>
      </c>
      <c r="N68" s="109">
        <v>14</v>
      </c>
      <c r="O68" s="109">
        <v>5</v>
      </c>
      <c r="P68" s="109">
        <v>12</v>
      </c>
      <c r="Q68" s="109">
        <v>51</v>
      </c>
      <c r="R68" s="109">
        <v>15</v>
      </c>
      <c r="S68" s="109">
        <v>14</v>
      </c>
      <c r="T68" s="109">
        <v>0</v>
      </c>
      <c r="U68" s="109">
        <v>2</v>
      </c>
      <c r="V68" s="109">
        <v>3</v>
      </c>
      <c r="W68" s="109">
        <v>5</v>
      </c>
      <c r="X68" s="109">
        <v>1</v>
      </c>
      <c r="Y68" s="109">
        <v>1</v>
      </c>
      <c r="Z68" s="109">
        <v>5</v>
      </c>
      <c r="AA68" s="109">
        <v>0</v>
      </c>
      <c r="AB68" s="109">
        <v>1</v>
      </c>
      <c r="AC68" s="109">
        <v>6</v>
      </c>
      <c r="AD68" s="109">
        <v>1</v>
      </c>
      <c r="AE68" s="109">
        <v>2</v>
      </c>
      <c r="AF68" s="109">
        <v>49</v>
      </c>
      <c r="AG68" s="109">
        <v>48</v>
      </c>
      <c r="AH68" s="109">
        <v>48</v>
      </c>
      <c r="AI68" s="109">
        <v>0</v>
      </c>
      <c r="AJ68" s="109">
        <v>1</v>
      </c>
      <c r="AK68" s="109">
        <v>0</v>
      </c>
      <c r="AL68" s="109">
        <v>0</v>
      </c>
      <c r="AM68" s="109">
        <v>0</v>
      </c>
      <c r="AN68" s="109">
        <v>0</v>
      </c>
      <c r="AO68" s="109">
        <v>0</v>
      </c>
      <c r="AP68" s="109">
        <v>0</v>
      </c>
      <c r="AQ68" s="109">
        <v>0</v>
      </c>
      <c r="AR68" s="111">
        <v>149</v>
      </c>
      <c r="AS68" s="111">
        <v>76</v>
      </c>
      <c r="AT68" s="111">
        <v>83</v>
      </c>
      <c r="AU68" s="4">
        <v>308</v>
      </c>
      <c r="AV68" s="112">
        <v>0</v>
      </c>
      <c r="AW68" s="109">
        <v>0</v>
      </c>
      <c r="AX68" s="135">
        <v>0</v>
      </c>
      <c r="AY68" s="109">
        <v>0</v>
      </c>
      <c r="AZ68" s="109">
        <v>0</v>
      </c>
      <c r="BA68" s="135">
        <v>0</v>
      </c>
      <c r="BB68" s="109">
        <v>0</v>
      </c>
      <c r="BC68" s="109">
        <v>0</v>
      </c>
      <c r="BD68" s="135">
        <v>0</v>
      </c>
      <c r="BE68" s="109">
        <v>0</v>
      </c>
      <c r="BF68" s="109">
        <v>0</v>
      </c>
      <c r="BG68" s="135">
        <v>0</v>
      </c>
      <c r="BH68" s="109">
        <v>0</v>
      </c>
      <c r="BI68" s="109">
        <v>0</v>
      </c>
      <c r="BJ68" s="4">
        <v>0</v>
      </c>
      <c r="BK68" s="109">
        <v>0</v>
      </c>
      <c r="BL68" s="109">
        <v>0</v>
      </c>
      <c r="BM68" s="4">
        <v>0</v>
      </c>
      <c r="BN68" s="109">
        <v>0</v>
      </c>
      <c r="BO68" s="109">
        <v>0</v>
      </c>
      <c r="BP68" s="4">
        <v>0</v>
      </c>
      <c r="BQ68" s="109">
        <v>0</v>
      </c>
      <c r="BR68" s="109">
        <v>0</v>
      </c>
      <c r="BS68" s="4">
        <v>0</v>
      </c>
      <c r="BT68" s="109">
        <v>0</v>
      </c>
      <c r="BU68" s="109">
        <v>0</v>
      </c>
      <c r="BV68" s="4">
        <v>0</v>
      </c>
      <c r="BW68" s="109">
        <v>0</v>
      </c>
      <c r="BX68" s="109">
        <v>0</v>
      </c>
      <c r="BY68" s="4">
        <v>0</v>
      </c>
      <c r="BZ68" s="109">
        <v>0</v>
      </c>
      <c r="CA68" s="109">
        <v>0</v>
      </c>
      <c r="CB68" s="4">
        <v>0</v>
      </c>
      <c r="CC68" s="109">
        <v>0</v>
      </c>
      <c r="CD68" s="109">
        <v>0</v>
      </c>
      <c r="CE68" s="4">
        <v>0</v>
      </c>
      <c r="CF68" s="109">
        <v>0</v>
      </c>
      <c r="CG68" s="109">
        <v>0</v>
      </c>
      <c r="CH68" s="4">
        <v>0</v>
      </c>
      <c r="CI68" s="113">
        <v>0</v>
      </c>
      <c r="CJ68" s="111">
        <v>0</v>
      </c>
      <c r="CK68" s="192">
        <v>0</v>
      </c>
      <c r="CL68" s="4">
        <v>0</v>
      </c>
      <c r="CM68" s="112">
        <v>1</v>
      </c>
      <c r="CN68" s="110">
        <v>0</v>
      </c>
      <c r="CO68" s="135">
        <v>0</v>
      </c>
      <c r="CP68" s="109">
        <v>1</v>
      </c>
      <c r="CQ68" s="109">
        <v>0</v>
      </c>
      <c r="CR68" s="4">
        <v>0</v>
      </c>
      <c r="CS68" s="109">
        <v>0</v>
      </c>
      <c r="CT68" s="109">
        <v>0</v>
      </c>
      <c r="CU68" s="4">
        <v>0</v>
      </c>
      <c r="CV68" s="109">
        <v>3</v>
      </c>
      <c r="CW68" s="109">
        <v>1</v>
      </c>
      <c r="CX68" s="4">
        <v>0</v>
      </c>
      <c r="CY68" s="109">
        <v>11</v>
      </c>
      <c r="CZ68" s="109">
        <v>0</v>
      </c>
      <c r="DA68" s="4">
        <v>2</v>
      </c>
      <c r="DB68" s="109">
        <v>0</v>
      </c>
      <c r="DC68" s="109">
        <v>0</v>
      </c>
      <c r="DD68" s="4">
        <v>0</v>
      </c>
      <c r="DE68" s="109">
        <v>0</v>
      </c>
      <c r="DF68" s="109">
        <v>1</v>
      </c>
      <c r="DG68" s="4">
        <v>0</v>
      </c>
      <c r="DH68" s="109">
        <v>0</v>
      </c>
      <c r="DI68" s="109">
        <v>1</v>
      </c>
      <c r="DJ68" s="4">
        <v>0</v>
      </c>
      <c r="DK68" s="109">
        <v>0</v>
      </c>
      <c r="DL68" s="109">
        <v>0</v>
      </c>
      <c r="DM68" s="4">
        <v>0</v>
      </c>
      <c r="DN68" s="109">
        <v>19</v>
      </c>
      <c r="DO68" s="109">
        <v>7</v>
      </c>
      <c r="DP68" s="4">
        <v>9</v>
      </c>
      <c r="DQ68" s="109">
        <v>0</v>
      </c>
      <c r="DR68" s="109">
        <v>0</v>
      </c>
      <c r="DS68" s="4">
        <v>0</v>
      </c>
      <c r="DT68" s="109">
        <v>0</v>
      </c>
      <c r="DU68" s="109">
        <v>0</v>
      </c>
      <c r="DV68" s="4">
        <v>0</v>
      </c>
      <c r="DW68" s="114">
        <v>0</v>
      </c>
      <c r="DX68" s="109">
        <v>0</v>
      </c>
      <c r="DY68" s="4">
        <v>0</v>
      </c>
      <c r="DZ68" s="92">
        <v>35</v>
      </c>
      <c r="EA68" s="124">
        <v>10</v>
      </c>
      <c r="EB68" s="188">
        <v>11</v>
      </c>
      <c r="EC68" s="4">
        <v>56</v>
      </c>
      <c r="ED68" s="221"/>
      <c r="EE68" s="120">
        <v>308</v>
      </c>
      <c r="EF68" s="121">
        <v>0</v>
      </c>
      <c r="EG68" s="121">
        <v>56</v>
      </c>
      <c r="EH68" s="124">
        <v>364</v>
      </c>
      <c r="EJ68" s="120">
        <v>333</v>
      </c>
      <c r="EK68" s="120">
        <v>162</v>
      </c>
      <c r="EL68" s="120">
        <v>177</v>
      </c>
      <c r="EM68" s="122">
        <v>672</v>
      </c>
    </row>
    <row r="69" spans="1:143" ht="16.5" thickTop="1" thickBot="1" x14ac:dyDescent="0.3">
      <c r="A69" s="76">
        <v>66</v>
      </c>
      <c r="B69" s="77">
        <v>2008</v>
      </c>
      <c r="C69" s="52" t="s">
        <v>133</v>
      </c>
      <c r="D69" s="47" t="s">
        <v>769</v>
      </c>
      <c r="E69" s="110">
        <v>103</v>
      </c>
      <c r="F69" s="109">
        <v>24</v>
      </c>
      <c r="G69" s="109">
        <v>35</v>
      </c>
      <c r="H69" s="109">
        <v>0</v>
      </c>
      <c r="I69" s="109">
        <v>0</v>
      </c>
      <c r="J69" s="109">
        <v>0</v>
      </c>
      <c r="K69" s="109">
        <v>99</v>
      </c>
      <c r="L69" s="109">
        <v>19</v>
      </c>
      <c r="M69" s="109">
        <v>38</v>
      </c>
      <c r="N69" s="109">
        <v>54</v>
      </c>
      <c r="O69" s="109">
        <v>12</v>
      </c>
      <c r="P69" s="109">
        <v>11</v>
      </c>
      <c r="Q69" s="109">
        <v>5</v>
      </c>
      <c r="R69" s="109">
        <v>16</v>
      </c>
      <c r="S69" s="109">
        <v>11</v>
      </c>
      <c r="T69" s="109">
        <v>0</v>
      </c>
      <c r="U69" s="109">
        <v>0</v>
      </c>
      <c r="V69" s="109">
        <v>0</v>
      </c>
      <c r="W69" s="109">
        <v>0</v>
      </c>
      <c r="X69" s="109">
        <v>3</v>
      </c>
      <c r="Y69" s="109">
        <v>1</v>
      </c>
      <c r="Z69" s="109">
        <v>0</v>
      </c>
      <c r="AA69" s="109">
        <v>0</v>
      </c>
      <c r="AB69" s="109">
        <v>0</v>
      </c>
      <c r="AC69" s="109">
        <v>0</v>
      </c>
      <c r="AD69" s="109">
        <v>0</v>
      </c>
      <c r="AE69" s="109">
        <v>0</v>
      </c>
      <c r="AF69" s="109">
        <v>0</v>
      </c>
      <c r="AG69" s="109">
        <v>0</v>
      </c>
      <c r="AH69" s="109">
        <v>0</v>
      </c>
      <c r="AI69" s="109">
        <v>0</v>
      </c>
      <c r="AJ69" s="109">
        <v>0</v>
      </c>
      <c r="AK69" s="109">
        <v>0</v>
      </c>
      <c r="AL69" s="109">
        <v>0</v>
      </c>
      <c r="AM69" s="109">
        <v>0</v>
      </c>
      <c r="AN69" s="109">
        <v>0</v>
      </c>
      <c r="AO69" s="109">
        <v>20</v>
      </c>
      <c r="AP69" s="109">
        <v>2</v>
      </c>
      <c r="AQ69" s="109">
        <v>0</v>
      </c>
      <c r="AR69" s="111">
        <v>281</v>
      </c>
      <c r="AS69" s="111">
        <v>76</v>
      </c>
      <c r="AT69" s="111">
        <v>96</v>
      </c>
      <c r="AU69" s="4">
        <v>453</v>
      </c>
      <c r="AV69" s="112">
        <v>0</v>
      </c>
      <c r="AW69" s="109">
        <v>0</v>
      </c>
      <c r="AX69" s="135">
        <v>0</v>
      </c>
      <c r="AY69" s="109">
        <v>0</v>
      </c>
      <c r="AZ69" s="109">
        <v>0</v>
      </c>
      <c r="BA69" s="135">
        <v>0</v>
      </c>
      <c r="BB69" s="109">
        <v>0</v>
      </c>
      <c r="BC69" s="109">
        <v>0</v>
      </c>
      <c r="BD69" s="135">
        <v>0</v>
      </c>
      <c r="BE69" s="109">
        <v>0</v>
      </c>
      <c r="BF69" s="109">
        <v>0</v>
      </c>
      <c r="BG69" s="135">
        <v>0</v>
      </c>
      <c r="BH69" s="109">
        <v>0</v>
      </c>
      <c r="BI69" s="109">
        <v>0</v>
      </c>
      <c r="BJ69" s="4">
        <v>0</v>
      </c>
      <c r="BK69" s="109">
        <v>0</v>
      </c>
      <c r="BL69" s="109">
        <v>0</v>
      </c>
      <c r="BM69" s="4">
        <v>0</v>
      </c>
      <c r="BN69" s="109">
        <v>0</v>
      </c>
      <c r="BO69" s="109">
        <v>0</v>
      </c>
      <c r="BP69" s="4">
        <v>0</v>
      </c>
      <c r="BQ69" s="109">
        <v>0</v>
      </c>
      <c r="BR69" s="109">
        <v>0</v>
      </c>
      <c r="BS69" s="4">
        <v>0</v>
      </c>
      <c r="BT69" s="109">
        <v>0</v>
      </c>
      <c r="BU69" s="109">
        <v>0</v>
      </c>
      <c r="BV69" s="4">
        <v>0</v>
      </c>
      <c r="BW69" s="109">
        <v>0</v>
      </c>
      <c r="BX69" s="109">
        <v>0</v>
      </c>
      <c r="BY69" s="4">
        <v>0</v>
      </c>
      <c r="BZ69" s="109">
        <v>0</v>
      </c>
      <c r="CA69" s="109">
        <v>0</v>
      </c>
      <c r="CB69" s="4">
        <v>0</v>
      </c>
      <c r="CC69" s="109">
        <v>0</v>
      </c>
      <c r="CD69" s="109">
        <v>0</v>
      </c>
      <c r="CE69" s="4">
        <v>0</v>
      </c>
      <c r="CF69" s="109">
        <v>0</v>
      </c>
      <c r="CG69" s="109">
        <v>0</v>
      </c>
      <c r="CH69" s="4">
        <v>0</v>
      </c>
      <c r="CI69" s="113">
        <v>0</v>
      </c>
      <c r="CJ69" s="111">
        <v>0</v>
      </c>
      <c r="CK69" s="192">
        <v>0</v>
      </c>
      <c r="CL69" s="4">
        <v>0</v>
      </c>
      <c r="CM69" s="112">
        <v>6</v>
      </c>
      <c r="CN69" s="110">
        <v>3</v>
      </c>
      <c r="CO69" s="135">
        <v>3</v>
      </c>
      <c r="CP69" s="109">
        <v>0</v>
      </c>
      <c r="CQ69" s="109">
        <v>0</v>
      </c>
      <c r="CR69" s="4">
        <v>0</v>
      </c>
      <c r="CS69" s="109">
        <v>17</v>
      </c>
      <c r="CT69" s="109">
        <v>15</v>
      </c>
      <c r="CU69" s="4">
        <v>15</v>
      </c>
      <c r="CV69" s="109">
        <v>7</v>
      </c>
      <c r="CW69" s="109">
        <v>0</v>
      </c>
      <c r="CX69" s="4">
        <v>0</v>
      </c>
      <c r="CY69" s="109">
        <v>1</v>
      </c>
      <c r="CZ69" s="109">
        <v>0</v>
      </c>
      <c r="DA69" s="4">
        <v>1</v>
      </c>
      <c r="DB69" s="109">
        <v>0</v>
      </c>
      <c r="DC69" s="109">
        <v>0</v>
      </c>
      <c r="DD69" s="4">
        <v>0</v>
      </c>
      <c r="DE69" s="109">
        <v>2</v>
      </c>
      <c r="DF69" s="109">
        <v>0</v>
      </c>
      <c r="DG69" s="4">
        <v>0</v>
      </c>
      <c r="DH69" s="109">
        <v>0</v>
      </c>
      <c r="DI69" s="109">
        <v>0</v>
      </c>
      <c r="DJ69" s="4">
        <v>0</v>
      </c>
      <c r="DK69" s="109">
        <v>0</v>
      </c>
      <c r="DL69" s="109">
        <v>0</v>
      </c>
      <c r="DM69" s="4">
        <v>0</v>
      </c>
      <c r="DN69" s="109">
        <v>0</v>
      </c>
      <c r="DO69" s="109">
        <v>0</v>
      </c>
      <c r="DP69" s="4">
        <v>0</v>
      </c>
      <c r="DQ69" s="109">
        <v>0</v>
      </c>
      <c r="DR69" s="109">
        <v>0</v>
      </c>
      <c r="DS69" s="4">
        <v>0</v>
      </c>
      <c r="DT69" s="109">
        <v>0</v>
      </c>
      <c r="DU69" s="109">
        <v>0</v>
      </c>
      <c r="DV69" s="4">
        <v>0</v>
      </c>
      <c r="DW69" s="114">
        <v>0</v>
      </c>
      <c r="DX69" s="109">
        <v>0</v>
      </c>
      <c r="DY69" s="4">
        <v>0</v>
      </c>
      <c r="DZ69" s="92">
        <v>33</v>
      </c>
      <c r="EA69" s="124">
        <v>18</v>
      </c>
      <c r="EB69" s="188">
        <v>19</v>
      </c>
      <c r="EC69" s="4">
        <v>70</v>
      </c>
      <c r="ED69" s="221"/>
      <c r="EE69" s="120">
        <v>453</v>
      </c>
      <c r="EF69" s="121">
        <v>0</v>
      </c>
      <c r="EG69" s="121">
        <v>70</v>
      </c>
      <c r="EH69" s="124">
        <v>523</v>
      </c>
      <c r="EJ69" s="120">
        <v>595</v>
      </c>
      <c r="EK69" s="120">
        <v>170</v>
      </c>
      <c r="EL69" s="120">
        <v>211</v>
      </c>
      <c r="EM69" s="122">
        <v>976</v>
      </c>
    </row>
    <row r="70" spans="1:143" ht="16.5" thickTop="1" thickBot="1" x14ac:dyDescent="0.3">
      <c r="A70" s="76">
        <v>67</v>
      </c>
      <c r="B70" s="77">
        <v>2008</v>
      </c>
      <c r="C70" s="52" t="s">
        <v>135</v>
      </c>
      <c r="D70" s="47" t="s">
        <v>816</v>
      </c>
      <c r="E70" s="110">
        <v>23</v>
      </c>
      <c r="F70" s="109">
        <v>3</v>
      </c>
      <c r="G70" s="109">
        <v>0</v>
      </c>
      <c r="H70" s="109">
        <v>8</v>
      </c>
      <c r="I70" s="109">
        <v>3</v>
      </c>
      <c r="J70" s="109">
        <v>0</v>
      </c>
      <c r="K70" s="109">
        <v>0</v>
      </c>
      <c r="L70" s="109">
        <v>0</v>
      </c>
      <c r="M70" s="109">
        <v>0</v>
      </c>
      <c r="N70" s="109">
        <v>10</v>
      </c>
      <c r="O70" s="109">
        <v>5</v>
      </c>
      <c r="P70" s="109">
        <v>2</v>
      </c>
      <c r="Q70" s="109">
        <v>24</v>
      </c>
      <c r="R70" s="109">
        <v>8</v>
      </c>
      <c r="S70" s="109">
        <v>7</v>
      </c>
      <c r="T70" s="109">
        <v>1</v>
      </c>
      <c r="U70" s="109">
        <v>0</v>
      </c>
      <c r="V70" s="109">
        <v>0</v>
      </c>
      <c r="W70" s="109">
        <v>6</v>
      </c>
      <c r="X70" s="109">
        <v>2</v>
      </c>
      <c r="Y70" s="109">
        <v>2</v>
      </c>
      <c r="Z70" s="109">
        <v>1</v>
      </c>
      <c r="AA70" s="109">
        <v>1</v>
      </c>
      <c r="AB70" s="109">
        <v>0</v>
      </c>
      <c r="AC70" s="109">
        <v>16</v>
      </c>
      <c r="AD70" s="109">
        <v>9</v>
      </c>
      <c r="AE70" s="109">
        <v>2</v>
      </c>
      <c r="AF70" s="109">
        <v>4</v>
      </c>
      <c r="AG70" s="109">
        <v>2</v>
      </c>
      <c r="AH70" s="109">
        <v>1</v>
      </c>
      <c r="AI70" s="109">
        <v>0</v>
      </c>
      <c r="AJ70" s="109">
        <v>0</v>
      </c>
      <c r="AK70" s="109">
        <v>0</v>
      </c>
      <c r="AL70" s="109">
        <v>0</v>
      </c>
      <c r="AM70" s="109">
        <v>0</v>
      </c>
      <c r="AN70" s="109">
        <v>0</v>
      </c>
      <c r="AO70" s="109">
        <v>18</v>
      </c>
      <c r="AP70" s="109">
        <v>8</v>
      </c>
      <c r="AQ70" s="109">
        <v>5</v>
      </c>
      <c r="AR70" s="111">
        <v>111</v>
      </c>
      <c r="AS70" s="111">
        <v>41</v>
      </c>
      <c r="AT70" s="111">
        <v>19</v>
      </c>
      <c r="AU70" s="4">
        <v>171</v>
      </c>
      <c r="AV70" s="112">
        <v>0</v>
      </c>
      <c r="AW70" s="109">
        <v>0</v>
      </c>
      <c r="AX70" s="135">
        <v>0</v>
      </c>
      <c r="AY70" s="109">
        <v>0</v>
      </c>
      <c r="AZ70" s="109">
        <v>0</v>
      </c>
      <c r="BA70" s="135">
        <v>0</v>
      </c>
      <c r="BB70" s="109">
        <v>0</v>
      </c>
      <c r="BC70" s="109">
        <v>0</v>
      </c>
      <c r="BD70" s="135">
        <v>0</v>
      </c>
      <c r="BE70" s="109">
        <v>0</v>
      </c>
      <c r="BF70" s="109">
        <v>0</v>
      </c>
      <c r="BG70" s="135">
        <v>0</v>
      </c>
      <c r="BH70" s="109">
        <v>0</v>
      </c>
      <c r="BI70" s="109">
        <v>0</v>
      </c>
      <c r="BJ70" s="4">
        <v>0</v>
      </c>
      <c r="BK70" s="109">
        <v>0</v>
      </c>
      <c r="BL70" s="109">
        <v>0</v>
      </c>
      <c r="BM70" s="4">
        <v>0</v>
      </c>
      <c r="BN70" s="109">
        <v>0</v>
      </c>
      <c r="BO70" s="109">
        <v>0</v>
      </c>
      <c r="BP70" s="4">
        <v>0</v>
      </c>
      <c r="BQ70" s="109">
        <v>0</v>
      </c>
      <c r="BR70" s="109">
        <v>0</v>
      </c>
      <c r="BS70" s="4">
        <v>0</v>
      </c>
      <c r="BT70" s="109">
        <v>0</v>
      </c>
      <c r="BU70" s="109">
        <v>0</v>
      </c>
      <c r="BV70" s="4">
        <v>0</v>
      </c>
      <c r="BW70" s="109">
        <v>0</v>
      </c>
      <c r="BX70" s="109">
        <v>0</v>
      </c>
      <c r="BY70" s="4">
        <v>0</v>
      </c>
      <c r="BZ70" s="109">
        <v>0</v>
      </c>
      <c r="CA70" s="109">
        <v>0</v>
      </c>
      <c r="CB70" s="4">
        <v>0</v>
      </c>
      <c r="CC70" s="109">
        <v>0</v>
      </c>
      <c r="CD70" s="109">
        <v>0</v>
      </c>
      <c r="CE70" s="4">
        <v>0</v>
      </c>
      <c r="CF70" s="109">
        <v>0</v>
      </c>
      <c r="CG70" s="109">
        <v>0</v>
      </c>
      <c r="CH70" s="4">
        <v>0</v>
      </c>
      <c r="CI70" s="113">
        <v>0</v>
      </c>
      <c r="CJ70" s="111">
        <v>0</v>
      </c>
      <c r="CK70" s="192">
        <v>0</v>
      </c>
      <c r="CL70" s="4">
        <v>0</v>
      </c>
      <c r="CM70" s="112">
        <v>0</v>
      </c>
      <c r="CN70" s="110">
        <v>5</v>
      </c>
      <c r="CO70" s="135">
        <v>0</v>
      </c>
      <c r="CP70" s="109">
        <v>0</v>
      </c>
      <c r="CQ70" s="109">
        <v>0</v>
      </c>
      <c r="CR70" s="4">
        <v>0</v>
      </c>
      <c r="CS70" s="109">
        <v>0</v>
      </c>
      <c r="CT70" s="109">
        <v>0</v>
      </c>
      <c r="CU70" s="4">
        <v>0</v>
      </c>
      <c r="CV70" s="109">
        <v>2</v>
      </c>
      <c r="CW70" s="109">
        <v>1</v>
      </c>
      <c r="CX70" s="4">
        <v>0</v>
      </c>
      <c r="CY70" s="109">
        <v>1</v>
      </c>
      <c r="CZ70" s="109">
        <v>0</v>
      </c>
      <c r="DA70" s="4">
        <v>2</v>
      </c>
      <c r="DB70" s="109">
        <v>0</v>
      </c>
      <c r="DC70" s="109">
        <v>0</v>
      </c>
      <c r="DD70" s="4">
        <v>0</v>
      </c>
      <c r="DE70" s="109">
        <v>0</v>
      </c>
      <c r="DF70" s="109">
        <v>1</v>
      </c>
      <c r="DG70" s="4">
        <v>0</v>
      </c>
      <c r="DH70" s="109">
        <v>1</v>
      </c>
      <c r="DI70" s="109">
        <v>0</v>
      </c>
      <c r="DJ70" s="4">
        <v>0</v>
      </c>
      <c r="DK70" s="109">
        <v>0</v>
      </c>
      <c r="DL70" s="109">
        <v>0</v>
      </c>
      <c r="DM70" s="4">
        <v>0</v>
      </c>
      <c r="DN70" s="109">
        <v>0</v>
      </c>
      <c r="DO70" s="109">
        <v>1</v>
      </c>
      <c r="DP70" s="4">
        <v>0</v>
      </c>
      <c r="DQ70" s="109">
        <v>0</v>
      </c>
      <c r="DR70" s="109">
        <v>0</v>
      </c>
      <c r="DS70" s="4">
        <v>0</v>
      </c>
      <c r="DT70" s="109">
        <v>0</v>
      </c>
      <c r="DU70" s="109">
        <v>0</v>
      </c>
      <c r="DV70" s="4">
        <v>0</v>
      </c>
      <c r="DW70" s="114">
        <v>3</v>
      </c>
      <c r="DX70" s="109">
        <v>1</v>
      </c>
      <c r="DY70" s="4">
        <v>0</v>
      </c>
      <c r="DZ70" s="92">
        <v>7</v>
      </c>
      <c r="EA70" s="124">
        <v>9</v>
      </c>
      <c r="EB70" s="188">
        <v>2</v>
      </c>
      <c r="EC70" s="4">
        <v>18</v>
      </c>
      <c r="ED70" s="221"/>
      <c r="EE70" s="120">
        <v>171</v>
      </c>
      <c r="EF70" s="121">
        <v>0</v>
      </c>
      <c r="EG70" s="121">
        <v>18</v>
      </c>
      <c r="EH70" s="124">
        <v>189</v>
      </c>
      <c r="EJ70" s="120">
        <v>229</v>
      </c>
      <c r="EK70" s="120">
        <v>91</v>
      </c>
      <c r="EL70" s="120">
        <v>40</v>
      </c>
      <c r="EM70" s="122">
        <v>360</v>
      </c>
    </row>
    <row r="71" spans="1:143" ht="16.5" thickTop="1" thickBot="1" x14ac:dyDescent="0.3">
      <c r="A71" s="76">
        <v>68</v>
      </c>
      <c r="B71" s="77">
        <v>2008</v>
      </c>
      <c r="C71" s="52" t="s">
        <v>137</v>
      </c>
      <c r="D71" s="47" t="s">
        <v>817</v>
      </c>
      <c r="E71" s="110">
        <v>9</v>
      </c>
      <c r="F71" s="109">
        <v>1</v>
      </c>
      <c r="G71" s="109">
        <v>8</v>
      </c>
      <c r="H71" s="109">
        <v>0</v>
      </c>
      <c r="I71" s="109">
        <v>1</v>
      </c>
      <c r="J71" s="109">
        <v>0</v>
      </c>
      <c r="K71" s="109">
        <v>0</v>
      </c>
      <c r="L71" s="109">
        <v>2</v>
      </c>
      <c r="M71" s="109">
        <v>0</v>
      </c>
      <c r="N71" s="109">
        <v>0</v>
      </c>
      <c r="O71" s="109">
        <v>2</v>
      </c>
      <c r="P71" s="109">
        <v>5</v>
      </c>
      <c r="Q71" s="109">
        <v>0</v>
      </c>
      <c r="R71" s="109">
        <v>6</v>
      </c>
      <c r="S71" s="109">
        <v>6</v>
      </c>
      <c r="T71" s="109">
        <v>0</v>
      </c>
      <c r="U71" s="109">
        <v>1</v>
      </c>
      <c r="V71" s="109">
        <v>0</v>
      </c>
      <c r="W71" s="109">
        <v>0</v>
      </c>
      <c r="X71" s="109">
        <v>5</v>
      </c>
      <c r="Y71" s="109">
        <v>0</v>
      </c>
      <c r="Z71" s="109">
        <v>0</v>
      </c>
      <c r="AA71" s="109">
        <v>4</v>
      </c>
      <c r="AB71" s="109">
        <v>1</v>
      </c>
      <c r="AC71" s="109">
        <v>1</v>
      </c>
      <c r="AD71" s="109">
        <v>3</v>
      </c>
      <c r="AE71" s="109">
        <v>0</v>
      </c>
      <c r="AF71" s="109">
        <v>0</v>
      </c>
      <c r="AG71" s="109">
        <v>0</v>
      </c>
      <c r="AH71" s="109">
        <v>0</v>
      </c>
      <c r="AI71" s="109">
        <v>0</v>
      </c>
      <c r="AJ71" s="109">
        <v>0</v>
      </c>
      <c r="AK71" s="109">
        <v>0</v>
      </c>
      <c r="AL71" s="109">
        <v>0</v>
      </c>
      <c r="AM71" s="109">
        <v>0</v>
      </c>
      <c r="AN71" s="109">
        <v>0</v>
      </c>
      <c r="AO71" s="109">
        <v>0</v>
      </c>
      <c r="AP71" s="109">
        <v>0</v>
      </c>
      <c r="AQ71" s="109">
        <v>0</v>
      </c>
      <c r="AR71" s="111">
        <v>10</v>
      </c>
      <c r="AS71" s="111">
        <v>25</v>
      </c>
      <c r="AT71" s="111">
        <v>20</v>
      </c>
      <c r="AU71" s="4">
        <v>55</v>
      </c>
      <c r="AV71" s="112">
        <v>0</v>
      </c>
      <c r="AW71" s="109">
        <v>0</v>
      </c>
      <c r="AX71" s="135">
        <v>0</v>
      </c>
      <c r="AY71" s="109">
        <v>0</v>
      </c>
      <c r="AZ71" s="109">
        <v>0</v>
      </c>
      <c r="BA71" s="135">
        <v>0</v>
      </c>
      <c r="BB71" s="109">
        <v>0</v>
      </c>
      <c r="BC71" s="109">
        <v>0</v>
      </c>
      <c r="BD71" s="135">
        <v>0</v>
      </c>
      <c r="BE71" s="109">
        <v>0</v>
      </c>
      <c r="BF71" s="109">
        <v>0</v>
      </c>
      <c r="BG71" s="135">
        <v>0</v>
      </c>
      <c r="BH71" s="109">
        <v>0</v>
      </c>
      <c r="BI71" s="109">
        <v>0</v>
      </c>
      <c r="BJ71" s="4">
        <v>0</v>
      </c>
      <c r="BK71" s="109">
        <v>0</v>
      </c>
      <c r="BL71" s="109">
        <v>0</v>
      </c>
      <c r="BM71" s="4">
        <v>0</v>
      </c>
      <c r="BN71" s="109">
        <v>0</v>
      </c>
      <c r="BO71" s="109">
        <v>0</v>
      </c>
      <c r="BP71" s="4">
        <v>0</v>
      </c>
      <c r="BQ71" s="109">
        <v>0</v>
      </c>
      <c r="BR71" s="109">
        <v>0</v>
      </c>
      <c r="BS71" s="4">
        <v>0</v>
      </c>
      <c r="BT71" s="109">
        <v>0</v>
      </c>
      <c r="BU71" s="109">
        <v>0</v>
      </c>
      <c r="BV71" s="4">
        <v>0</v>
      </c>
      <c r="BW71" s="109">
        <v>0</v>
      </c>
      <c r="BX71" s="109">
        <v>0</v>
      </c>
      <c r="BY71" s="4">
        <v>0</v>
      </c>
      <c r="BZ71" s="109">
        <v>0</v>
      </c>
      <c r="CA71" s="109">
        <v>0</v>
      </c>
      <c r="CB71" s="4">
        <v>0</v>
      </c>
      <c r="CC71" s="109">
        <v>0</v>
      </c>
      <c r="CD71" s="109">
        <v>0</v>
      </c>
      <c r="CE71" s="4">
        <v>0</v>
      </c>
      <c r="CF71" s="109">
        <v>0</v>
      </c>
      <c r="CG71" s="109">
        <v>0</v>
      </c>
      <c r="CH71" s="4">
        <v>0</v>
      </c>
      <c r="CI71" s="113">
        <v>0</v>
      </c>
      <c r="CJ71" s="111">
        <v>0</v>
      </c>
      <c r="CK71" s="192">
        <v>0</v>
      </c>
      <c r="CL71" s="4">
        <v>0</v>
      </c>
      <c r="CM71" s="112">
        <v>0</v>
      </c>
      <c r="CN71" s="110">
        <v>0</v>
      </c>
      <c r="CO71" s="135">
        <v>2</v>
      </c>
      <c r="CP71" s="109">
        <v>0</v>
      </c>
      <c r="CQ71" s="109">
        <v>0</v>
      </c>
      <c r="CR71" s="4">
        <v>0</v>
      </c>
      <c r="CS71" s="109">
        <v>0</v>
      </c>
      <c r="CT71" s="109">
        <v>0</v>
      </c>
      <c r="CU71" s="4">
        <v>0</v>
      </c>
      <c r="CV71" s="109">
        <v>0</v>
      </c>
      <c r="CW71" s="109">
        <v>0</v>
      </c>
      <c r="CX71" s="4">
        <v>2</v>
      </c>
      <c r="CY71" s="109">
        <v>0</v>
      </c>
      <c r="CZ71" s="109">
        <v>0</v>
      </c>
      <c r="DA71" s="4">
        <v>0</v>
      </c>
      <c r="DB71" s="109">
        <v>0</v>
      </c>
      <c r="DC71" s="109">
        <v>0</v>
      </c>
      <c r="DD71" s="4">
        <v>0</v>
      </c>
      <c r="DE71" s="109">
        <v>0</v>
      </c>
      <c r="DF71" s="109">
        <v>2</v>
      </c>
      <c r="DG71" s="4">
        <v>0</v>
      </c>
      <c r="DH71" s="109">
        <v>0</v>
      </c>
      <c r="DI71" s="109">
        <v>0</v>
      </c>
      <c r="DJ71" s="4">
        <v>1</v>
      </c>
      <c r="DK71" s="109">
        <v>0</v>
      </c>
      <c r="DL71" s="109">
        <v>0</v>
      </c>
      <c r="DM71" s="4">
        <v>0</v>
      </c>
      <c r="DN71" s="109">
        <v>0</v>
      </c>
      <c r="DO71" s="109">
        <v>0</v>
      </c>
      <c r="DP71" s="4">
        <v>0</v>
      </c>
      <c r="DQ71" s="109">
        <v>0</v>
      </c>
      <c r="DR71" s="109">
        <v>0</v>
      </c>
      <c r="DS71" s="4">
        <v>0</v>
      </c>
      <c r="DT71" s="109">
        <v>0</v>
      </c>
      <c r="DU71" s="109">
        <v>0</v>
      </c>
      <c r="DV71" s="4">
        <v>0</v>
      </c>
      <c r="DW71" s="114">
        <v>0</v>
      </c>
      <c r="DX71" s="109">
        <v>0</v>
      </c>
      <c r="DY71" s="4">
        <v>0</v>
      </c>
      <c r="DZ71" s="92">
        <v>0</v>
      </c>
      <c r="EA71" s="124">
        <v>2</v>
      </c>
      <c r="EB71" s="188">
        <v>5</v>
      </c>
      <c r="EC71" s="4">
        <v>7</v>
      </c>
      <c r="ED71" s="221"/>
      <c r="EE71" s="120">
        <v>55</v>
      </c>
      <c r="EF71" s="121">
        <v>0</v>
      </c>
      <c r="EG71" s="121">
        <v>7</v>
      </c>
      <c r="EH71" s="124">
        <v>62</v>
      </c>
      <c r="EJ71" s="120">
        <v>20</v>
      </c>
      <c r="EK71" s="120">
        <v>52</v>
      </c>
      <c r="EL71" s="120">
        <v>45</v>
      </c>
      <c r="EM71" s="122">
        <v>117</v>
      </c>
    </row>
    <row r="72" spans="1:143" ht="16.5" thickTop="1" thickBot="1" x14ac:dyDescent="0.3">
      <c r="A72" s="76">
        <v>69</v>
      </c>
      <c r="B72" s="77">
        <v>2008</v>
      </c>
      <c r="C72" s="52" t="s">
        <v>139</v>
      </c>
      <c r="D72" s="47" t="s">
        <v>769</v>
      </c>
      <c r="E72" s="110">
        <v>0</v>
      </c>
      <c r="F72" s="109">
        <v>3</v>
      </c>
      <c r="G72" s="109">
        <v>0</v>
      </c>
      <c r="H72" s="109">
        <v>0</v>
      </c>
      <c r="I72" s="109">
        <v>2</v>
      </c>
      <c r="J72" s="109">
        <v>0</v>
      </c>
      <c r="K72" s="109">
        <v>25</v>
      </c>
      <c r="L72" s="109">
        <v>27</v>
      </c>
      <c r="M72" s="109">
        <v>23</v>
      </c>
      <c r="N72" s="109">
        <v>4</v>
      </c>
      <c r="O72" s="109">
        <v>3</v>
      </c>
      <c r="P72" s="109">
        <v>2</v>
      </c>
      <c r="Q72" s="109">
        <v>20</v>
      </c>
      <c r="R72" s="109">
        <v>11</v>
      </c>
      <c r="S72" s="109">
        <v>3</v>
      </c>
      <c r="T72" s="109">
        <v>0</v>
      </c>
      <c r="U72" s="109">
        <v>0</v>
      </c>
      <c r="V72" s="109">
        <v>0</v>
      </c>
      <c r="W72" s="109">
        <v>2</v>
      </c>
      <c r="X72" s="109">
        <v>3</v>
      </c>
      <c r="Y72" s="109">
        <v>0</v>
      </c>
      <c r="Z72" s="109">
        <v>10</v>
      </c>
      <c r="AA72" s="109">
        <v>8</v>
      </c>
      <c r="AB72" s="109">
        <v>0</v>
      </c>
      <c r="AC72" s="109">
        <v>0</v>
      </c>
      <c r="AD72" s="109">
        <v>0</v>
      </c>
      <c r="AE72" s="109">
        <v>0</v>
      </c>
      <c r="AF72" s="109">
        <v>0</v>
      </c>
      <c r="AG72" s="109">
        <v>0</v>
      </c>
      <c r="AH72" s="109">
        <v>0</v>
      </c>
      <c r="AI72" s="109">
        <v>0</v>
      </c>
      <c r="AJ72" s="109">
        <v>0</v>
      </c>
      <c r="AK72" s="109">
        <v>0</v>
      </c>
      <c r="AL72" s="109">
        <v>0</v>
      </c>
      <c r="AM72" s="109">
        <v>0</v>
      </c>
      <c r="AN72" s="109">
        <v>0</v>
      </c>
      <c r="AO72" s="109">
        <v>0</v>
      </c>
      <c r="AP72" s="109">
        <v>0</v>
      </c>
      <c r="AQ72" s="109">
        <v>0</v>
      </c>
      <c r="AR72" s="111">
        <v>61</v>
      </c>
      <c r="AS72" s="111">
        <v>57</v>
      </c>
      <c r="AT72" s="111">
        <v>28</v>
      </c>
      <c r="AU72" s="4">
        <v>146</v>
      </c>
      <c r="AV72" s="112">
        <v>0</v>
      </c>
      <c r="AW72" s="109">
        <v>0</v>
      </c>
      <c r="AX72" s="135">
        <v>0</v>
      </c>
      <c r="AY72" s="109">
        <v>0</v>
      </c>
      <c r="AZ72" s="109">
        <v>0</v>
      </c>
      <c r="BA72" s="135">
        <v>0</v>
      </c>
      <c r="BB72" s="109">
        <v>0</v>
      </c>
      <c r="BC72" s="109">
        <v>0</v>
      </c>
      <c r="BD72" s="135">
        <v>0</v>
      </c>
      <c r="BE72" s="109">
        <v>0</v>
      </c>
      <c r="BF72" s="109">
        <v>0</v>
      </c>
      <c r="BG72" s="135">
        <v>0</v>
      </c>
      <c r="BH72" s="109">
        <v>0</v>
      </c>
      <c r="BI72" s="109">
        <v>0</v>
      </c>
      <c r="BJ72" s="4">
        <v>0</v>
      </c>
      <c r="BK72" s="109">
        <v>0</v>
      </c>
      <c r="BL72" s="109">
        <v>0</v>
      </c>
      <c r="BM72" s="4">
        <v>0</v>
      </c>
      <c r="BN72" s="109">
        <v>0</v>
      </c>
      <c r="BO72" s="109">
        <v>0</v>
      </c>
      <c r="BP72" s="4">
        <v>0</v>
      </c>
      <c r="BQ72" s="109">
        <v>0</v>
      </c>
      <c r="BR72" s="109">
        <v>0</v>
      </c>
      <c r="BS72" s="4">
        <v>0</v>
      </c>
      <c r="BT72" s="109">
        <v>0</v>
      </c>
      <c r="BU72" s="109">
        <v>0</v>
      </c>
      <c r="BV72" s="4">
        <v>0</v>
      </c>
      <c r="BW72" s="109">
        <v>0</v>
      </c>
      <c r="BX72" s="109">
        <v>0</v>
      </c>
      <c r="BY72" s="4">
        <v>0</v>
      </c>
      <c r="BZ72" s="109">
        <v>0</v>
      </c>
      <c r="CA72" s="109">
        <v>0</v>
      </c>
      <c r="CB72" s="4">
        <v>0</v>
      </c>
      <c r="CC72" s="109">
        <v>0</v>
      </c>
      <c r="CD72" s="109">
        <v>0</v>
      </c>
      <c r="CE72" s="4">
        <v>0</v>
      </c>
      <c r="CF72" s="109">
        <v>0</v>
      </c>
      <c r="CG72" s="109">
        <v>0</v>
      </c>
      <c r="CH72" s="4">
        <v>0</v>
      </c>
      <c r="CI72" s="113">
        <v>0</v>
      </c>
      <c r="CJ72" s="111">
        <v>0</v>
      </c>
      <c r="CK72" s="192">
        <v>0</v>
      </c>
      <c r="CL72" s="4">
        <v>0</v>
      </c>
      <c r="CM72" s="112">
        <v>0</v>
      </c>
      <c r="CN72" s="110">
        <v>0</v>
      </c>
      <c r="CO72" s="135">
        <v>0</v>
      </c>
      <c r="CP72" s="109">
        <v>0</v>
      </c>
      <c r="CQ72" s="109">
        <v>0</v>
      </c>
      <c r="CR72" s="4">
        <v>0</v>
      </c>
      <c r="CS72" s="109">
        <v>2</v>
      </c>
      <c r="CT72" s="109">
        <v>4</v>
      </c>
      <c r="CU72" s="4">
        <v>6</v>
      </c>
      <c r="CV72" s="109">
        <v>1</v>
      </c>
      <c r="CW72" s="109">
        <v>1</v>
      </c>
      <c r="CX72" s="4">
        <v>0</v>
      </c>
      <c r="CY72" s="109">
        <v>0</v>
      </c>
      <c r="CZ72" s="109">
        <v>1</v>
      </c>
      <c r="DA72" s="4">
        <v>2</v>
      </c>
      <c r="DB72" s="109">
        <v>0</v>
      </c>
      <c r="DC72" s="109">
        <v>0</v>
      </c>
      <c r="DD72" s="4">
        <v>0</v>
      </c>
      <c r="DE72" s="109">
        <v>1</v>
      </c>
      <c r="DF72" s="109">
        <v>0</v>
      </c>
      <c r="DG72" s="4">
        <v>0</v>
      </c>
      <c r="DH72" s="109">
        <v>0</v>
      </c>
      <c r="DI72" s="109">
        <v>0</v>
      </c>
      <c r="DJ72" s="4">
        <v>2</v>
      </c>
      <c r="DK72" s="109">
        <v>0</v>
      </c>
      <c r="DL72" s="109">
        <v>0</v>
      </c>
      <c r="DM72" s="4">
        <v>0</v>
      </c>
      <c r="DN72" s="109">
        <v>0</v>
      </c>
      <c r="DO72" s="109">
        <v>0</v>
      </c>
      <c r="DP72" s="4">
        <v>0</v>
      </c>
      <c r="DQ72" s="109">
        <v>0</v>
      </c>
      <c r="DR72" s="109">
        <v>0</v>
      </c>
      <c r="DS72" s="4">
        <v>0</v>
      </c>
      <c r="DT72" s="109">
        <v>0</v>
      </c>
      <c r="DU72" s="109">
        <v>0</v>
      </c>
      <c r="DV72" s="4">
        <v>0</v>
      </c>
      <c r="DW72" s="114">
        <v>0</v>
      </c>
      <c r="DX72" s="109">
        <v>0</v>
      </c>
      <c r="DY72" s="4">
        <v>0</v>
      </c>
      <c r="DZ72" s="92">
        <v>4</v>
      </c>
      <c r="EA72" s="124">
        <v>6</v>
      </c>
      <c r="EB72" s="188">
        <v>10</v>
      </c>
      <c r="EC72" s="4">
        <v>20</v>
      </c>
      <c r="ED72" s="221"/>
      <c r="EE72" s="120">
        <v>146</v>
      </c>
      <c r="EF72" s="121">
        <v>0</v>
      </c>
      <c r="EG72" s="121">
        <v>20</v>
      </c>
      <c r="EH72" s="124">
        <v>166</v>
      </c>
      <c r="EJ72" s="120">
        <v>126</v>
      </c>
      <c r="EK72" s="120">
        <v>120</v>
      </c>
      <c r="EL72" s="120">
        <v>66</v>
      </c>
      <c r="EM72" s="122">
        <v>312</v>
      </c>
    </row>
    <row r="73" spans="1:143" ht="16.5" thickTop="1" thickBot="1" x14ac:dyDescent="0.3">
      <c r="A73" s="76">
        <v>70</v>
      </c>
      <c r="B73" s="77">
        <v>2008</v>
      </c>
      <c r="C73" s="52" t="s">
        <v>141</v>
      </c>
      <c r="D73" s="47" t="s">
        <v>769</v>
      </c>
      <c r="E73" s="110">
        <v>1</v>
      </c>
      <c r="F73" s="109">
        <v>1</v>
      </c>
      <c r="G73" s="109">
        <v>2</v>
      </c>
      <c r="H73" s="109">
        <v>0</v>
      </c>
      <c r="I73" s="109">
        <v>0</v>
      </c>
      <c r="J73" s="109">
        <v>0</v>
      </c>
      <c r="K73" s="109">
        <v>2</v>
      </c>
      <c r="L73" s="109">
        <v>1</v>
      </c>
      <c r="M73" s="109">
        <v>9</v>
      </c>
      <c r="N73" s="109">
        <v>2</v>
      </c>
      <c r="O73" s="109">
        <v>2</v>
      </c>
      <c r="P73" s="109">
        <v>0</v>
      </c>
      <c r="Q73" s="109">
        <v>9</v>
      </c>
      <c r="R73" s="109">
        <v>2</v>
      </c>
      <c r="S73" s="109">
        <v>7</v>
      </c>
      <c r="T73" s="109">
        <v>2</v>
      </c>
      <c r="U73" s="109">
        <v>1</v>
      </c>
      <c r="V73" s="109">
        <v>0</v>
      </c>
      <c r="W73" s="109">
        <v>0</v>
      </c>
      <c r="X73" s="109">
        <v>0</v>
      </c>
      <c r="Y73" s="109">
        <v>0</v>
      </c>
      <c r="Z73" s="109">
        <v>0</v>
      </c>
      <c r="AA73" s="109">
        <v>0</v>
      </c>
      <c r="AB73" s="109">
        <v>0</v>
      </c>
      <c r="AC73" s="109">
        <v>0</v>
      </c>
      <c r="AD73" s="109">
        <v>1</v>
      </c>
      <c r="AE73" s="109">
        <v>0</v>
      </c>
      <c r="AF73" s="109">
        <v>0</v>
      </c>
      <c r="AG73" s="109">
        <v>0</v>
      </c>
      <c r="AH73" s="109">
        <v>0</v>
      </c>
      <c r="AI73" s="109">
        <v>0</v>
      </c>
      <c r="AJ73" s="109">
        <v>0</v>
      </c>
      <c r="AK73" s="109">
        <v>0</v>
      </c>
      <c r="AL73" s="109">
        <v>0</v>
      </c>
      <c r="AM73" s="109">
        <v>0</v>
      </c>
      <c r="AN73" s="109">
        <v>0</v>
      </c>
      <c r="AO73" s="109">
        <v>3</v>
      </c>
      <c r="AP73" s="109">
        <v>0</v>
      </c>
      <c r="AQ73" s="109">
        <v>0</v>
      </c>
      <c r="AR73" s="111">
        <v>19</v>
      </c>
      <c r="AS73" s="111">
        <v>8</v>
      </c>
      <c r="AT73" s="111">
        <v>18</v>
      </c>
      <c r="AU73" s="4">
        <v>45</v>
      </c>
      <c r="AV73" s="112">
        <v>0</v>
      </c>
      <c r="AW73" s="109">
        <v>0</v>
      </c>
      <c r="AX73" s="135">
        <v>0</v>
      </c>
      <c r="AY73" s="109">
        <v>0</v>
      </c>
      <c r="AZ73" s="109">
        <v>0</v>
      </c>
      <c r="BA73" s="135">
        <v>0</v>
      </c>
      <c r="BB73" s="109">
        <v>0</v>
      </c>
      <c r="BC73" s="109">
        <v>0</v>
      </c>
      <c r="BD73" s="135">
        <v>0</v>
      </c>
      <c r="BE73" s="109">
        <v>0</v>
      </c>
      <c r="BF73" s="109">
        <v>0</v>
      </c>
      <c r="BG73" s="135">
        <v>0</v>
      </c>
      <c r="BH73" s="109">
        <v>0</v>
      </c>
      <c r="BI73" s="109">
        <v>0</v>
      </c>
      <c r="BJ73" s="4">
        <v>0</v>
      </c>
      <c r="BK73" s="109">
        <v>0</v>
      </c>
      <c r="BL73" s="109">
        <v>0</v>
      </c>
      <c r="BM73" s="4">
        <v>0</v>
      </c>
      <c r="BN73" s="109">
        <v>0</v>
      </c>
      <c r="BO73" s="109">
        <v>0</v>
      </c>
      <c r="BP73" s="4">
        <v>0</v>
      </c>
      <c r="BQ73" s="109">
        <v>0</v>
      </c>
      <c r="BR73" s="109">
        <v>0</v>
      </c>
      <c r="BS73" s="4">
        <v>0</v>
      </c>
      <c r="BT73" s="109">
        <v>0</v>
      </c>
      <c r="BU73" s="109">
        <v>0</v>
      </c>
      <c r="BV73" s="4">
        <v>0</v>
      </c>
      <c r="BW73" s="109">
        <v>0</v>
      </c>
      <c r="BX73" s="109">
        <v>0</v>
      </c>
      <c r="BY73" s="4">
        <v>0</v>
      </c>
      <c r="BZ73" s="109">
        <v>0</v>
      </c>
      <c r="CA73" s="109">
        <v>0</v>
      </c>
      <c r="CB73" s="4">
        <v>0</v>
      </c>
      <c r="CC73" s="109">
        <v>0</v>
      </c>
      <c r="CD73" s="109">
        <v>0</v>
      </c>
      <c r="CE73" s="4">
        <v>0</v>
      </c>
      <c r="CF73" s="109">
        <v>0</v>
      </c>
      <c r="CG73" s="109">
        <v>0</v>
      </c>
      <c r="CH73" s="4">
        <v>0</v>
      </c>
      <c r="CI73" s="113">
        <v>0</v>
      </c>
      <c r="CJ73" s="111">
        <v>0</v>
      </c>
      <c r="CK73" s="192">
        <v>0</v>
      </c>
      <c r="CL73" s="4">
        <v>0</v>
      </c>
      <c r="CM73" s="112">
        <v>0</v>
      </c>
      <c r="CN73" s="110">
        <v>0</v>
      </c>
      <c r="CO73" s="135">
        <v>0</v>
      </c>
      <c r="CP73" s="109">
        <v>0</v>
      </c>
      <c r="CQ73" s="109">
        <v>0</v>
      </c>
      <c r="CR73" s="4">
        <v>0</v>
      </c>
      <c r="CS73" s="109">
        <v>0</v>
      </c>
      <c r="CT73" s="109">
        <v>0</v>
      </c>
      <c r="CU73" s="4">
        <v>0</v>
      </c>
      <c r="CV73" s="109">
        <v>0</v>
      </c>
      <c r="CW73" s="109">
        <v>0</v>
      </c>
      <c r="CX73" s="4">
        <v>0</v>
      </c>
      <c r="CY73" s="109">
        <v>0</v>
      </c>
      <c r="CZ73" s="109">
        <v>0</v>
      </c>
      <c r="DA73" s="4">
        <v>0</v>
      </c>
      <c r="DB73" s="109">
        <v>0</v>
      </c>
      <c r="DC73" s="109">
        <v>0</v>
      </c>
      <c r="DD73" s="4">
        <v>0</v>
      </c>
      <c r="DE73" s="109">
        <v>0</v>
      </c>
      <c r="DF73" s="109">
        <v>0</v>
      </c>
      <c r="DG73" s="4">
        <v>0</v>
      </c>
      <c r="DH73" s="109">
        <v>0</v>
      </c>
      <c r="DI73" s="109">
        <v>0</v>
      </c>
      <c r="DJ73" s="4">
        <v>0</v>
      </c>
      <c r="DK73" s="109">
        <v>0</v>
      </c>
      <c r="DL73" s="109">
        <v>0</v>
      </c>
      <c r="DM73" s="4">
        <v>0</v>
      </c>
      <c r="DN73" s="109">
        <v>0</v>
      </c>
      <c r="DO73" s="109">
        <v>0</v>
      </c>
      <c r="DP73" s="4">
        <v>0</v>
      </c>
      <c r="DQ73" s="109">
        <v>0</v>
      </c>
      <c r="DR73" s="109">
        <v>0</v>
      </c>
      <c r="DS73" s="4">
        <v>0</v>
      </c>
      <c r="DT73" s="109">
        <v>0</v>
      </c>
      <c r="DU73" s="109">
        <v>0</v>
      </c>
      <c r="DV73" s="4">
        <v>0</v>
      </c>
      <c r="DW73" s="114">
        <v>0</v>
      </c>
      <c r="DX73" s="109">
        <v>0</v>
      </c>
      <c r="DY73" s="4">
        <v>0</v>
      </c>
      <c r="DZ73" s="92">
        <v>0</v>
      </c>
      <c r="EA73" s="124">
        <v>0</v>
      </c>
      <c r="EB73" s="188">
        <v>0</v>
      </c>
      <c r="EC73" s="4">
        <v>0</v>
      </c>
      <c r="ED73" s="221"/>
      <c r="EE73" s="120">
        <v>45</v>
      </c>
      <c r="EF73" s="121">
        <v>0</v>
      </c>
      <c r="EG73" s="121">
        <v>0</v>
      </c>
      <c r="EH73" s="124">
        <v>45</v>
      </c>
      <c r="EJ73" s="120">
        <v>38</v>
      </c>
      <c r="EK73" s="120">
        <v>16</v>
      </c>
      <c r="EL73" s="120">
        <v>36</v>
      </c>
      <c r="EM73" s="122">
        <v>90</v>
      </c>
    </row>
    <row r="74" spans="1:143" ht="16.5" thickTop="1" thickBot="1" x14ac:dyDescent="0.3">
      <c r="A74" s="76">
        <v>71</v>
      </c>
      <c r="B74" s="77">
        <v>2008</v>
      </c>
      <c r="C74" s="52" t="s">
        <v>143</v>
      </c>
      <c r="D74" s="47" t="s">
        <v>817</v>
      </c>
      <c r="E74" s="110">
        <v>24</v>
      </c>
      <c r="F74" s="109">
        <v>9</v>
      </c>
      <c r="G74" s="109">
        <v>18</v>
      </c>
      <c r="H74" s="109">
        <v>0</v>
      </c>
      <c r="I74" s="109">
        <v>5</v>
      </c>
      <c r="J74" s="109">
        <v>1</v>
      </c>
      <c r="K74" s="109">
        <v>17</v>
      </c>
      <c r="L74" s="109">
        <v>62</v>
      </c>
      <c r="M74" s="109">
        <v>39</v>
      </c>
      <c r="N74" s="109">
        <v>4</v>
      </c>
      <c r="O74" s="109">
        <v>9</v>
      </c>
      <c r="P74" s="109">
        <v>5</v>
      </c>
      <c r="Q74" s="109">
        <v>14</v>
      </c>
      <c r="R74" s="109">
        <v>19</v>
      </c>
      <c r="S74" s="109">
        <v>16</v>
      </c>
      <c r="T74" s="109">
        <v>0</v>
      </c>
      <c r="U74" s="109">
        <v>1</v>
      </c>
      <c r="V74" s="109">
        <v>0</v>
      </c>
      <c r="W74" s="109">
        <v>0</v>
      </c>
      <c r="X74" s="109">
        <v>2</v>
      </c>
      <c r="Y74" s="109">
        <v>3</v>
      </c>
      <c r="Z74" s="109">
        <v>1</v>
      </c>
      <c r="AA74" s="109">
        <v>5</v>
      </c>
      <c r="AB74" s="109">
        <v>1</v>
      </c>
      <c r="AC74" s="109">
        <v>16</v>
      </c>
      <c r="AD74" s="109">
        <v>8</v>
      </c>
      <c r="AE74" s="109">
        <v>10</v>
      </c>
      <c r="AF74" s="109">
        <v>2</v>
      </c>
      <c r="AG74" s="109">
        <v>3</v>
      </c>
      <c r="AH74" s="109">
        <v>3</v>
      </c>
      <c r="AI74" s="109">
        <v>0</v>
      </c>
      <c r="AJ74" s="109">
        <v>0</v>
      </c>
      <c r="AK74" s="109">
        <v>0</v>
      </c>
      <c r="AL74" s="109">
        <v>0</v>
      </c>
      <c r="AM74" s="109">
        <v>0</v>
      </c>
      <c r="AN74" s="109">
        <v>0</v>
      </c>
      <c r="AO74" s="109">
        <v>7</v>
      </c>
      <c r="AP74" s="109">
        <v>1</v>
      </c>
      <c r="AQ74" s="109">
        <v>2</v>
      </c>
      <c r="AR74" s="111">
        <v>85</v>
      </c>
      <c r="AS74" s="111">
        <v>124</v>
      </c>
      <c r="AT74" s="111">
        <v>98</v>
      </c>
      <c r="AU74" s="4">
        <v>307</v>
      </c>
      <c r="AV74" s="112">
        <v>0</v>
      </c>
      <c r="AW74" s="109">
        <v>0</v>
      </c>
      <c r="AX74" s="135">
        <v>0</v>
      </c>
      <c r="AY74" s="109">
        <v>0</v>
      </c>
      <c r="AZ74" s="109">
        <v>0</v>
      </c>
      <c r="BA74" s="135">
        <v>0</v>
      </c>
      <c r="BB74" s="109">
        <v>0</v>
      </c>
      <c r="BC74" s="109">
        <v>0</v>
      </c>
      <c r="BD74" s="135">
        <v>0</v>
      </c>
      <c r="BE74" s="109">
        <v>0</v>
      </c>
      <c r="BF74" s="109">
        <v>0</v>
      </c>
      <c r="BG74" s="135">
        <v>0</v>
      </c>
      <c r="BH74" s="109">
        <v>0</v>
      </c>
      <c r="BI74" s="109">
        <v>0</v>
      </c>
      <c r="BJ74" s="4">
        <v>0</v>
      </c>
      <c r="BK74" s="109">
        <v>0</v>
      </c>
      <c r="BL74" s="109">
        <v>0</v>
      </c>
      <c r="BM74" s="4">
        <v>0</v>
      </c>
      <c r="BN74" s="109">
        <v>0</v>
      </c>
      <c r="BO74" s="109">
        <v>0</v>
      </c>
      <c r="BP74" s="4">
        <v>0</v>
      </c>
      <c r="BQ74" s="109">
        <v>0</v>
      </c>
      <c r="BR74" s="109">
        <v>0</v>
      </c>
      <c r="BS74" s="4">
        <v>0</v>
      </c>
      <c r="BT74" s="109">
        <v>0</v>
      </c>
      <c r="BU74" s="109">
        <v>0</v>
      </c>
      <c r="BV74" s="4">
        <v>0</v>
      </c>
      <c r="BW74" s="109">
        <v>0</v>
      </c>
      <c r="BX74" s="109">
        <v>0</v>
      </c>
      <c r="BY74" s="4">
        <v>0</v>
      </c>
      <c r="BZ74" s="109">
        <v>0</v>
      </c>
      <c r="CA74" s="109">
        <v>0</v>
      </c>
      <c r="CB74" s="4">
        <v>0</v>
      </c>
      <c r="CC74" s="109">
        <v>0</v>
      </c>
      <c r="CD74" s="109">
        <v>0</v>
      </c>
      <c r="CE74" s="4">
        <v>0</v>
      </c>
      <c r="CF74" s="109">
        <v>0</v>
      </c>
      <c r="CG74" s="109">
        <v>0</v>
      </c>
      <c r="CH74" s="4">
        <v>0</v>
      </c>
      <c r="CI74" s="113">
        <v>0</v>
      </c>
      <c r="CJ74" s="111">
        <v>0</v>
      </c>
      <c r="CK74" s="192">
        <v>0</v>
      </c>
      <c r="CL74" s="4">
        <v>0</v>
      </c>
      <c r="CM74" s="112">
        <v>2</v>
      </c>
      <c r="CN74" s="110">
        <v>0</v>
      </c>
      <c r="CO74" s="135">
        <v>0</v>
      </c>
      <c r="CP74" s="109">
        <v>0</v>
      </c>
      <c r="CQ74" s="109">
        <v>0</v>
      </c>
      <c r="CR74" s="4">
        <v>0</v>
      </c>
      <c r="CS74" s="109">
        <v>1</v>
      </c>
      <c r="CT74" s="109">
        <v>2</v>
      </c>
      <c r="CU74" s="4">
        <v>1</v>
      </c>
      <c r="CV74" s="109">
        <v>1</v>
      </c>
      <c r="CW74" s="109">
        <v>2</v>
      </c>
      <c r="CX74" s="4">
        <v>1</v>
      </c>
      <c r="CY74" s="109">
        <v>3</v>
      </c>
      <c r="CZ74" s="109">
        <v>9</v>
      </c>
      <c r="DA74" s="4">
        <v>7</v>
      </c>
      <c r="DB74" s="109">
        <v>0</v>
      </c>
      <c r="DC74" s="109">
        <v>0</v>
      </c>
      <c r="DD74" s="4">
        <v>0</v>
      </c>
      <c r="DE74" s="109">
        <v>1</v>
      </c>
      <c r="DF74" s="109">
        <v>0</v>
      </c>
      <c r="DG74" s="4">
        <v>0</v>
      </c>
      <c r="DH74" s="109">
        <v>0</v>
      </c>
      <c r="DI74" s="109">
        <v>1</v>
      </c>
      <c r="DJ74" s="4">
        <v>0</v>
      </c>
      <c r="DK74" s="109">
        <v>0</v>
      </c>
      <c r="DL74" s="109">
        <v>0</v>
      </c>
      <c r="DM74" s="4">
        <v>0</v>
      </c>
      <c r="DN74" s="109">
        <v>0</v>
      </c>
      <c r="DO74" s="109">
        <v>1</v>
      </c>
      <c r="DP74" s="4">
        <v>1</v>
      </c>
      <c r="DQ74" s="109">
        <v>0</v>
      </c>
      <c r="DR74" s="109">
        <v>0</v>
      </c>
      <c r="DS74" s="4">
        <v>0</v>
      </c>
      <c r="DT74" s="109">
        <v>0</v>
      </c>
      <c r="DU74" s="109">
        <v>0</v>
      </c>
      <c r="DV74" s="4">
        <v>0</v>
      </c>
      <c r="DW74" s="114">
        <v>0</v>
      </c>
      <c r="DX74" s="109">
        <v>0</v>
      </c>
      <c r="DY74" s="4">
        <v>1</v>
      </c>
      <c r="DZ74" s="92">
        <v>8</v>
      </c>
      <c r="EA74" s="124">
        <v>15</v>
      </c>
      <c r="EB74" s="188">
        <v>11</v>
      </c>
      <c r="EC74" s="4">
        <v>34</v>
      </c>
      <c r="ED74" s="221"/>
      <c r="EE74" s="120">
        <v>307</v>
      </c>
      <c r="EF74" s="121">
        <v>0</v>
      </c>
      <c r="EG74" s="121">
        <v>34</v>
      </c>
      <c r="EH74" s="124">
        <v>341</v>
      </c>
      <c r="EJ74" s="120">
        <v>178</v>
      </c>
      <c r="EK74" s="120">
        <v>263</v>
      </c>
      <c r="EL74" s="120">
        <v>207</v>
      </c>
      <c r="EM74" s="122">
        <v>648</v>
      </c>
    </row>
    <row r="75" spans="1:143" ht="16.5" thickTop="1" thickBot="1" x14ac:dyDescent="0.3">
      <c r="A75" s="76">
        <v>72</v>
      </c>
      <c r="B75" s="77">
        <v>2008</v>
      </c>
      <c r="C75" s="52" t="s">
        <v>145</v>
      </c>
      <c r="D75" s="47" t="s">
        <v>815</v>
      </c>
      <c r="E75" s="110">
        <v>3</v>
      </c>
      <c r="F75" s="109">
        <v>0</v>
      </c>
      <c r="G75" s="109">
        <v>0</v>
      </c>
      <c r="H75" s="109">
        <v>4</v>
      </c>
      <c r="I75" s="109">
        <v>1</v>
      </c>
      <c r="J75" s="109">
        <v>6</v>
      </c>
      <c r="K75" s="109">
        <v>2</v>
      </c>
      <c r="L75" s="109">
        <v>14</v>
      </c>
      <c r="M75" s="109">
        <v>5</v>
      </c>
      <c r="N75" s="109">
        <v>5</v>
      </c>
      <c r="O75" s="109">
        <v>3</v>
      </c>
      <c r="P75" s="109">
        <v>0</v>
      </c>
      <c r="Q75" s="109">
        <v>7</v>
      </c>
      <c r="R75" s="109">
        <v>5</v>
      </c>
      <c r="S75" s="109">
        <v>3</v>
      </c>
      <c r="T75" s="109">
        <v>0</v>
      </c>
      <c r="U75" s="109">
        <v>0</v>
      </c>
      <c r="V75" s="109">
        <v>0</v>
      </c>
      <c r="W75" s="109">
        <v>1</v>
      </c>
      <c r="X75" s="109">
        <v>0</v>
      </c>
      <c r="Y75" s="109">
        <v>0</v>
      </c>
      <c r="Z75" s="109">
        <v>1</v>
      </c>
      <c r="AA75" s="109">
        <v>0</v>
      </c>
      <c r="AB75" s="109">
        <v>0</v>
      </c>
      <c r="AC75" s="109">
        <v>1</v>
      </c>
      <c r="AD75" s="109">
        <v>0</v>
      </c>
      <c r="AE75" s="109">
        <v>0</v>
      </c>
      <c r="AF75" s="109">
        <v>1</v>
      </c>
      <c r="AG75" s="109">
        <v>0</v>
      </c>
      <c r="AH75" s="109">
        <v>0</v>
      </c>
      <c r="AI75" s="109">
        <v>0</v>
      </c>
      <c r="AJ75" s="109">
        <v>0</v>
      </c>
      <c r="AK75" s="109">
        <v>0</v>
      </c>
      <c r="AL75" s="109">
        <v>0</v>
      </c>
      <c r="AM75" s="109">
        <v>0</v>
      </c>
      <c r="AN75" s="109">
        <v>0</v>
      </c>
      <c r="AO75" s="109">
        <v>2</v>
      </c>
      <c r="AP75" s="109">
        <v>2</v>
      </c>
      <c r="AQ75" s="109">
        <v>0</v>
      </c>
      <c r="AR75" s="111">
        <v>27</v>
      </c>
      <c r="AS75" s="111">
        <v>25</v>
      </c>
      <c r="AT75" s="111">
        <v>14</v>
      </c>
      <c r="AU75" s="4">
        <v>66</v>
      </c>
      <c r="AV75" s="112">
        <v>0</v>
      </c>
      <c r="AW75" s="109">
        <v>0</v>
      </c>
      <c r="AX75" s="135">
        <v>0</v>
      </c>
      <c r="AY75" s="109">
        <v>0</v>
      </c>
      <c r="AZ75" s="109">
        <v>0</v>
      </c>
      <c r="BA75" s="135">
        <v>0</v>
      </c>
      <c r="BB75" s="109">
        <v>0</v>
      </c>
      <c r="BC75" s="109">
        <v>0</v>
      </c>
      <c r="BD75" s="135">
        <v>0</v>
      </c>
      <c r="BE75" s="109">
        <v>0</v>
      </c>
      <c r="BF75" s="109">
        <v>0</v>
      </c>
      <c r="BG75" s="135">
        <v>0</v>
      </c>
      <c r="BH75" s="109">
        <v>0</v>
      </c>
      <c r="BI75" s="109">
        <v>0</v>
      </c>
      <c r="BJ75" s="4">
        <v>0</v>
      </c>
      <c r="BK75" s="109">
        <v>0</v>
      </c>
      <c r="BL75" s="109">
        <v>0</v>
      </c>
      <c r="BM75" s="4">
        <v>0</v>
      </c>
      <c r="BN75" s="109">
        <v>0</v>
      </c>
      <c r="BO75" s="109">
        <v>0</v>
      </c>
      <c r="BP75" s="4">
        <v>0</v>
      </c>
      <c r="BQ75" s="109">
        <v>0</v>
      </c>
      <c r="BR75" s="109">
        <v>0</v>
      </c>
      <c r="BS75" s="4">
        <v>0</v>
      </c>
      <c r="BT75" s="109">
        <v>0</v>
      </c>
      <c r="BU75" s="109">
        <v>0</v>
      </c>
      <c r="BV75" s="4">
        <v>0</v>
      </c>
      <c r="BW75" s="109">
        <v>0</v>
      </c>
      <c r="BX75" s="109">
        <v>0</v>
      </c>
      <c r="BY75" s="4">
        <v>0</v>
      </c>
      <c r="BZ75" s="109">
        <v>0</v>
      </c>
      <c r="CA75" s="109">
        <v>0</v>
      </c>
      <c r="CB75" s="4">
        <v>0</v>
      </c>
      <c r="CC75" s="109">
        <v>0</v>
      </c>
      <c r="CD75" s="109">
        <v>0</v>
      </c>
      <c r="CE75" s="4">
        <v>0</v>
      </c>
      <c r="CF75" s="109">
        <v>0</v>
      </c>
      <c r="CG75" s="109">
        <v>0</v>
      </c>
      <c r="CH75" s="4">
        <v>0</v>
      </c>
      <c r="CI75" s="113">
        <v>0</v>
      </c>
      <c r="CJ75" s="111">
        <v>0</v>
      </c>
      <c r="CK75" s="192">
        <v>0</v>
      </c>
      <c r="CL75" s="4">
        <v>0</v>
      </c>
      <c r="CM75" s="112">
        <v>0</v>
      </c>
      <c r="CN75" s="110">
        <v>0</v>
      </c>
      <c r="CO75" s="135">
        <v>0</v>
      </c>
      <c r="CP75" s="109">
        <v>0</v>
      </c>
      <c r="CQ75" s="109">
        <v>0</v>
      </c>
      <c r="CR75" s="4">
        <v>0</v>
      </c>
      <c r="CS75" s="109">
        <v>0</v>
      </c>
      <c r="CT75" s="109">
        <v>7</v>
      </c>
      <c r="CU75" s="4">
        <v>1</v>
      </c>
      <c r="CV75" s="109">
        <v>0</v>
      </c>
      <c r="CW75" s="109">
        <v>0</v>
      </c>
      <c r="CX75" s="4">
        <v>0</v>
      </c>
      <c r="CY75" s="109">
        <v>0</v>
      </c>
      <c r="CZ75" s="109">
        <v>0</v>
      </c>
      <c r="DA75" s="4">
        <v>5</v>
      </c>
      <c r="DB75" s="109">
        <v>0</v>
      </c>
      <c r="DC75" s="109">
        <v>0</v>
      </c>
      <c r="DD75" s="4">
        <v>0</v>
      </c>
      <c r="DE75" s="109">
        <v>0</v>
      </c>
      <c r="DF75" s="109">
        <v>0</v>
      </c>
      <c r="DG75" s="4">
        <v>1</v>
      </c>
      <c r="DH75" s="109">
        <v>0</v>
      </c>
      <c r="DI75" s="109">
        <v>0</v>
      </c>
      <c r="DJ75" s="4">
        <v>0</v>
      </c>
      <c r="DK75" s="109">
        <v>0</v>
      </c>
      <c r="DL75" s="109">
        <v>0</v>
      </c>
      <c r="DM75" s="4">
        <v>0</v>
      </c>
      <c r="DN75" s="109">
        <v>0</v>
      </c>
      <c r="DO75" s="109">
        <v>0</v>
      </c>
      <c r="DP75" s="4">
        <v>0</v>
      </c>
      <c r="DQ75" s="109">
        <v>0</v>
      </c>
      <c r="DR75" s="109">
        <v>0</v>
      </c>
      <c r="DS75" s="4">
        <v>0</v>
      </c>
      <c r="DT75" s="109">
        <v>0</v>
      </c>
      <c r="DU75" s="109">
        <v>0</v>
      </c>
      <c r="DV75" s="4">
        <v>0</v>
      </c>
      <c r="DW75" s="114">
        <v>0</v>
      </c>
      <c r="DX75" s="109">
        <v>0</v>
      </c>
      <c r="DY75" s="4">
        <v>0</v>
      </c>
      <c r="DZ75" s="92">
        <v>0</v>
      </c>
      <c r="EA75" s="124">
        <v>7</v>
      </c>
      <c r="EB75" s="188">
        <v>7</v>
      </c>
      <c r="EC75" s="4">
        <v>14</v>
      </c>
      <c r="ED75" s="221"/>
      <c r="EE75" s="120">
        <v>66</v>
      </c>
      <c r="EF75" s="121">
        <v>0</v>
      </c>
      <c r="EG75" s="121">
        <v>14</v>
      </c>
      <c r="EH75" s="124">
        <v>80</v>
      </c>
      <c r="EJ75" s="120">
        <v>54</v>
      </c>
      <c r="EK75" s="120">
        <v>57</v>
      </c>
      <c r="EL75" s="120">
        <v>35</v>
      </c>
      <c r="EM75" s="122">
        <v>146</v>
      </c>
    </row>
    <row r="76" spans="1:143" ht="16.5" thickTop="1" thickBot="1" x14ac:dyDescent="0.3">
      <c r="A76" s="76">
        <v>73</v>
      </c>
      <c r="B76" s="77">
        <v>2008</v>
      </c>
      <c r="C76" s="52" t="s">
        <v>147</v>
      </c>
      <c r="D76" s="47" t="s">
        <v>824</v>
      </c>
      <c r="E76" s="110">
        <v>12</v>
      </c>
      <c r="F76" s="109">
        <v>13</v>
      </c>
      <c r="G76" s="109">
        <v>0</v>
      </c>
      <c r="H76" s="109">
        <v>1</v>
      </c>
      <c r="I76" s="109">
        <v>0</v>
      </c>
      <c r="J76" s="109">
        <v>1</v>
      </c>
      <c r="K76" s="109">
        <v>197</v>
      </c>
      <c r="L76" s="109">
        <v>71</v>
      </c>
      <c r="M76" s="109">
        <v>45</v>
      </c>
      <c r="N76" s="109">
        <v>1</v>
      </c>
      <c r="O76" s="109">
        <v>0</v>
      </c>
      <c r="P76" s="109">
        <v>4</v>
      </c>
      <c r="Q76" s="109">
        <v>41</v>
      </c>
      <c r="R76" s="109">
        <v>8</v>
      </c>
      <c r="S76" s="109">
        <v>7</v>
      </c>
      <c r="T76" s="109">
        <v>1</v>
      </c>
      <c r="U76" s="109">
        <v>0</v>
      </c>
      <c r="V76" s="109">
        <v>2</v>
      </c>
      <c r="W76" s="109">
        <v>1</v>
      </c>
      <c r="X76" s="109">
        <v>1</v>
      </c>
      <c r="Y76" s="109">
        <v>0</v>
      </c>
      <c r="Z76" s="109">
        <v>6</v>
      </c>
      <c r="AA76" s="109">
        <v>0</v>
      </c>
      <c r="AB76" s="109">
        <v>2</v>
      </c>
      <c r="AC76" s="109">
        <v>20</v>
      </c>
      <c r="AD76" s="109">
        <v>9</v>
      </c>
      <c r="AE76" s="109">
        <v>9</v>
      </c>
      <c r="AF76" s="109">
        <v>0</v>
      </c>
      <c r="AG76" s="109">
        <v>1</v>
      </c>
      <c r="AH76" s="109">
        <v>0</v>
      </c>
      <c r="AI76" s="109">
        <v>0</v>
      </c>
      <c r="AJ76" s="109">
        <v>0</v>
      </c>
      <c r="AK76" s="109">
        <v>0</v>
      </c>
      <c r="AL76" s="109">
        <v>0</v>
      </c>
      <c r="AM76" s="109">
        <v>0</v>
      </c>
      <c r="AN76" s="109">
        <v>0</v>
      </c>
      <c r="AO76" s="109">
        <v>7</v>
      </c>
      <c r="AP76" s="109">
        <v>4</v>
      </c>
      <c r="AQ76" s="109">
        <v>7</v>
      </c>
      <c r="AR76" s="111">
        <v>287</v>
      </c>
      <c r="AS76" s="111">
        <v>107</v>
      </c>
      <c r="AT76" s="111">
        <v>77</v>
      </c>
      <c r="AU76" s="4">
        <v>471</v>
      </c>
      <c r="AV76" s="112">
        <v>0</v>
      </c>
      <c r="AW76" s="109">
        <v>0</v>
      </c>
      <c r="AX76" s="135">
        <v>0</v>
      </c>
      <c r="AY76" s="109">
        <v>0</v>
      </c>
      <c r="AZ76" s="109">
        <v>0</v>
      </c>
      <c r="BA76" s="135">
        <v>0</v>
      </c>
      <c r="BB76" s="109">
        <v>0</v>
      </c>
      <c r="BC76" s="109">
        <v>0</v>
      </c>
      <c r="BD76" s="135">
        <v>0</v>
      </c>
      <c r="BE76" s="109">
        <v>0</v>
      </c>
      <c r="BF76" s="109">
        <v>0</v>
      </c>
      <c r="BG76" s="135">
        <v>0</v>
      </c>
      <c r="BH76" s="109">
        <v>0</v>
      </c>
      <c r="BI76" s="109">
        <v>0</v>
      </c>
      <c r="BJ76" s="4">
        <v>0</v>
      </c>
      <c r="BK76" s="109">
        <v>0</v>
      </c>
      <c r="BL76" s="109">
        <v>0</v>
      </c>
      <c r="BM76" s="4">
        <v>0</v>
      </c>
      <c r="BN76" s="109">
        <v>0</v>
      </c>
      <c r="BO76" s="109">
        <v>0</v>
      </c>
      <c r="BP76" s="4">
        <v>0</v>
      </c>
      <c r="BQ76" s="109">
        <v>0</v>
      </c>
      <c r="BR76" s="109">
        <v>0</v>
      </c>
      <c r="BS76" s="4">
        <v>0</v>
      </c>
      <c r="BT76" s="109">
        <v>0</v>
      </c>
      <c r="BU76" s="109">
        <v>0</v>
      </c>
      <c r="BV76" s="4">
        <v>0</v>
      </c>
      <c r="BW76" s="109">
        <v>0</v>
      </c>
      <c r="BX76" s="109">
        <v>0</v>
      </c>
      <c r="BY76" s="4">
        <v>0</v>
      </c>
      <c r="BZ76" s="109">
        <v>0</v>
      </c>
      <c r="CA76" s="109">
        <v>0</v>
      </c>
      <c r="CB76" s="4">
        <v>0</v>
      </c>
      <c r="CC76" s="109">
        <v>0</v>
      </c>
      <c r="CD76" s="109">
        <v>0</v>
      </c>
      <c r="CE76" s="4">
        <v>0</v>
      </c>
      <c r="CF76" s="109">
        <v>0</v>
      </c>
      <c r="CG76" s="109">
        <v>0</v>
      </c>
      <c r="CH76" s="4">
        <v>0</v>
      </c>
      <c r="CI76" s="113">
        <v>0</v>
      </c>
      <c r="CJ76" s="111">
        <v>0</v>
      </c>
      <c r="CK76" s="192">
        <v>0</v>
      </c>
      <c r="CL76" s="4">
        <v>0</v>
      </c>
      <c r="CM76" s="112">
        <v>4</v>
      </c>
      <c r="CN76" s="110">
        <v>2</v>
      </c>
      <c r="CO76" s="135">
        <v>0</v>
      </c>
      <c r="CP76" s="109">
        <v>0</v>
      </c>
      <c r="CQ76" s="109">
        <v>1</v>
      </c>
      <c r="CR76" s="4">
        <v>0</v>
      </c>
      <c r="CS76" s="109">
        <v>42</v>
      </c>
      <c r="CT76" s="109">
        <v>22</v>
      </c>
      <c r="CU76" s="4">
        <v>14</v>
      </c>
      <c r="CV76" s="109">
        <v>0</v>
      </c>
      <c r="CW76" s="109">
        <v>0</v>
      </c>
      <c r="CX76" s="4">
        <v>0</v>
      </c>
      <c r="CY76" s="109">
        <v>6</v>
      </c>
      <c r="CZ76" s="109">
        <v>1</v>
      </c>
      <c r="DA76" s="4">
        <v>0</v>
      </c>
      <c r="DB76" s="109">
        <v>0</v>
      </c>
      <c r="DC76" s="109">
        <v>0</v>
      </c>
      <c r="DD76" s="4">
        <v>5</v>
      </c>
      <c r="DE76" s="109">
        <v>0</v>
      </c>
      <c r="DF76" s="109">
        <v>0</v>
      </c>
      <c r="DG76" s="4">
        <v>0</v>
      </c>
      <c r="DH76" s="109">
        <v>1</v>
      </c>
      <c r="DI76" s="109">
        <v>0</v>
      </c>
      <c r="DJ76" s="4">
        <v>0</v>
      </c>
      <c r="DK76" s="109">
        <v>0</v>
      </c>
      <c r="DL76" s="109">
        <v>0</v>
      </c>
      <c r="DM76" s="4">
        <v>0</v>
      </c>
      <c r="DN76" s="109">
        <v>0</v>
      </c>
      <c r="DO76" s="109">
        <v>0</v>
      </c>
      <c r="DP76" s="4">
        <v>0</v>
      </c>
      <c r="DQ76" s="109">
        <v>0</v>
      </c>
      <c r="DR76" s="109">
        <v>0</v>
      </c>
      <c r="DS76" s="4">
        <v>0</v>
      </c>
      <c r="DT76" s="109">
        <v>0</v>
      </c>
      <c r="DU76" s="109">
        <v>0</v>
      </c>
      <c r="DV76" s="4">
        <v>0</v>
      </c>
      <c r="DW76" s="114">
        <v>3</v>
      </c>
      <c r="DX76" s="109">
        <v>1</v>
      </c>
      <c r="DY76" s="4">
        <v>4</v>
      </c>
      <c r="DZ76" s="92">
        <v>56</v>
      </c>
      <c r="EA76" s="124">
        <v>27</v>
      </c>
      <c r="EB76" s="188">
        <v>23</v>
      </c>
      <c r="EC76" s="4">
        <v>106</v>
      </c>
      <c r="ED76" s="221"/>
      <c r="EE76" s="120">
        <v>471</v>
      </c>
      <c r="EF76" s="121">
        <v>0</v>
      </c>
      <c r="EG76" s="121">
        <v>106</v>
      </c>
      <c r="EH76" s="124">
        <v>577</v>
      </c>
      <c r="EJ76" s="120">
        <v>630</v>
      </c>
      <c r="EK76" s="120">
        <v>241</v>
      </c>
      <c r="EL76" s="120">
        <v>177</v>
      </c>
      <c r="EM76" s="122">
        <v>1048</v>
      </c>
    </row>
    <row r="77" spans="1:143" ht="16.5" thickTop="1" thickBot="1" x14ac:dyDescent="0.3">
      <c r="A77" s="76">
        <v>74</v>
      </c>
      <c r="B77" s="77">
        <v>2008</v>
      </c>
      <c r="C77" s="52" t="s">
        <v>149</v>
      </c>
      <c r="D77" s="47" t="s">
        <v>823</v>
      </c>
      <c r="E77" s="110">
        <v>56</v>
      </c>
      <c r="F77" s="109">
        <v>10</v>
      </c>
      <c r="G77" s="109">
        <v>8</v>
      </c>
      <c r="H77" s="109">
        <v>0</v>
      </c>
      <c r="I77" s="109">
        <v>0</v>
      </c>
      <c r="J77" s="109">
        <v>0</v>
      </c>
      <c r="K77" s="109">
        <v>41</v>
      </c>
      <c r="L77" s="109">
        <v>39</v>
      </c>
      <c r="M77" s="109">
        <v>37</v>
      </c>
      <c r="N77" s="109">
        <v>9</v>
      </c>
      <c r="O77" s="109">
        <v>6</v>
      </c>
      <c r="P77" s="109">
        <v>2</v>
      </c>
      <c r="Q77" s="109">
        <v>18</v>
      </c>
      <c r="R77" s="109">
        <v>13</v>
      </c>
      <c r="S77" s="109">
        <v>15</v>
      </c>
      <c r="T77" s="109">
        <v>0</v>
      </c>
      <c r="U77" s="109">
        <v>0</v>
      </c>
      <c r="V77" s="109">
        <v>0</v>
      </c>
      <c r="W77" s="109">
        <v>0</v>
      </c>
      <c r="X77" s="109">
        <v>1</v>
      </c>
      <c r="Y77" s="109">
        <v>0</v>
      </c>
      <c r="Z77" s="109">
        <v>16</v>
      </c>
      <c r="AA77" s="109">
        <v>0</v>
      </c>
      <c r="AB77" s="109">
        <v>1</v>
      </c>
      <c r="AC77" s="109">
        <v>0</v>
      </c>
      <c r="AD77" s="109">
        <v>1</v>
      </c>
      <c r="AE77" s="109">
        <v>0</v>
      </c>
      <c r="AF77" s="109">
        <v>1</v>
      </c>
      <c r="AG77" s="109">
        <v>1</v>
      </c>
      <c r="AH77" s="109">
        <v>0</v>
      </c>
      <c r="AI77" s="109">
        <v>0</v>
      </c>
      <c r="AJ77" s="109">
        <v>0</v>
      </c>
      <c r="AK77" s="109">
        <v>0</v>
      </c>
      <c r="AL77" s="109">
        <v>0</v>
      </c>
      <c r="AM77" s="109">
        <v>0</v>
      </c>
      <c r="AN77" s="109">
        <v>0</v>
      </c>
      <c r="AO77" s="109">
        <v>14</v>
      </c>
      <c r="AP77" s="109">
        <v>10</v>
      </c>
      <c r="AQ77" s="109">
        <v>6</v>
      </c>
      <c r="AR77" s="111">
        <v>155</v>
      </c>
      <c r="AS77" s="111">
        <v>81</v>
      </c>
      <c r="AT77" s="111">
        <v>69</v>
      </c>
      <c r="AU77" s="4">
        <v>305</v>
      </c>
      <c r="AV77" s="112">
        <v>0</v>
      </c>
      <c r="AW77" s="109">
        <v>0</v>
      </c>
      <c r="AX77" s="135">
        <v>0</v>
      </c>
      <c r="AY77" s="109">
        <v>0</v>
      </c>
      <c r="AZ77" s="109">
        <v>0</v>
      </c>
      <c r="BA77" s="135">
        <v>0</v>
      </c>
      <c r="BB77" s="109">
        <v>0</v>
      </c>
      <c r="BC77" s="109">
        <v>0</v>
      </c>
      <c r="BD77" s="135">
        <v>0</v>
      </c>
      <c r="BE77" s="109">
        <v>0</v>
      </c>
      <c r="BF77" s="109">
        <v>0</v>
      </c>
      <c r="BG77" s="135">
        <v>0</v>
      </c>
      <c r="BH77" s="109">
        <v>0</v>
      </c>
      <c r="BI77" s="109">
        <v>0</v>
      </c>
      <c r="BJ77" s="4">
        <v>0</v>
      </c>
      <c r="BK77" s="109">
        <v>0</v>
      </c>
      <c r="BL77" s="109">
        <v>0</v>
      </c>
      <c r="BM77" s="4">
        <v>0</v>
      </c>
      <c r="BN77" s="109">
        <v>0</v>
      </c>
      <c r="BO77" s="109">
        <v>0</v>
      </c>
      <c r="BP77" s="4">
        <v>0</v>
      </c>
      <c r="BQ77" s="109">
        <v>0</v>
      </c>
      <c r="BR77" s="109">
        <v>0</v>
      </c>
      <c r="BS77" s="4">
        <v>0</v>
      </c>
      <c r="BT77" s="109">
        <v>0</v>
      </c>
      <c r="BU77" s="109">
        <v>0</v>
      </c>
      <c r="BV77" s="4">
        <v>0</v>
      </c>
      <c r="BW77" s="109">
        <v>0</v>
      </c>
      <c r="BX77" s="109">
        <v>0</v>
      </c>
      <c r="BY77" s="4">
        <v>0</v>
      </c>
      <c r="BZ77" s="109">
        <v>0</v>
      </c>
      <c r="CA77" s="109">
        <v>0</v>
      </c>
      <c r="CB77" s="4">
        <v>0</v>
      </c>
      <c r="CC77" s="109">
        <v>0</v>
      </c>
      <c r="CD77" s="109">
        <v>0</v>
      </c>
      <c r="CE77" s="4">
        <v>0</v>
      </c>
      <c r="CF77" s="109">
        <v>0</v>
      </c>
      <c r="CG77" s="109">
        <v>0</v>
      </c>
      <c r="CH77" s="4">
        <v>0</v>
      </c>
      <c r="CI77" s="113">
        <v>0</v>
      </c>
      <c r="CJ77" s="111">
        <v>0</v>
      </c>
      <c r="CK77" s="192">
        <v>0</v>
      </c>
      <c r="CL77" s="4">
        <v>0</v>
      </c>
      <c r="CM77" s="112">
        <v>3</v>
      </c>
      <c r="CN77" s="110">
        <v>1</v>
      </c>
      <c r="CO77" s="135">
        <v>2</v>
      </c>
      <c r="CP77" s="109">
        <v>0</v>
      </c>
      <c r="CQ77" s="109">
        <v>0</v>
      </c>
      <c r="CR77" s="4">
        <v>0</v>
      </c>
      <c r="CS77" s="109">
        <v>9</v>
      </c>
      <c r="CT77" s="109">
        <v>16</v>
      </c>
      <c r="CU77" s="4">
        <v>12</v>
      </c>
      <c r="CV77" s="109">
        <v>1</v>
      </c>
      <c r="CW77" s="109">
        <v>2</v>
      </c>
      <c r="CX77" s="4">
        <v>0</v>
      </c>
      <c r="CY77" s="109">
        <v>3</v>
      </c>
      <c r="CZ77" s="109">
        <v>2</v>
      </c>
      <c r="DA77" s="4">
        <v>1</v>
      </c>
      <c r="DB77" s="109">
        <v>0</v>
      </c>
      <c r="DC77" s="109">
        <v>0</v>
      </c>
      <c r="DD77" s="4">
        <v>0</v>
      </c>
      <c r="DE77" s="109">
        <v>1</v>
      </c>
      <c r="DF77" s="109">
        <v>0</v>
      </c>
      <c r="DG77" s="4">
        <v>0</v>
      </c>
      <c r="DH77" s="109">
        <v>2</v>
      </c>
      <c r="DI77" s="109">
        <v>0</v>
      </c>
      <c r="DJ77" s="4">
        <v>0</v>
      </c>
      <c r="DK77" s="109">
        <v>0</v>
      </c>
      <c r="DL77" s="109">
        <v>0</v>
      </c>
      <c r="DM77" s="4">
        <v>0</v>
      </c>
      <c r="DN77" s="109">
        <v>0</v>
      </c>
      <c r="DO77" s="109">
        <v>0</v>
      </c>
      <c r="DP77" s="4">
        <v>0</v>
      </c>
      <c r="DQ77" s="109">
        <v>1</v>
      </c>
      <c r="DR77" s="109">
        <v>0</v>
      </c>
      <c r="DS77" s="4">
        <v>0</v>
      </c>
      <c r="DT77" s="109">
        <v>0</v>
      </c>
      <c r="DU77" s="109">
        <v>0</v>
      </c>
      <c r="DV77" s="4">
        <v>0</v>
      </c>
      <c r="DW77" s="114">
        <v>6</v>
      </c>
      <c r="DX77" s="109">
        <v>2</v>
      </c>
      <c r="DY77" s="4">
        <v>2</v>
      </c>
      <c r="DZ77" s="92">
        <v>26</v>
      </c>
      <c r="EA77" s="124">
        <v>23</v>
      </c>
      <c r="EB77" s="188">
        <v>17</v>
      </c>
      <c r="EC77" s="4">
        <v>66</v>
      </c>
      <c r="ED77" s="221"/>
      <c r="EE77" s="120">
        <v>305</v>
      </c>
      <c r="EF77" s="121">
        <v>0</v>
      </c>
      <c r="EG77" s="121">
        <v>66</v>
      </c>
      <c r="EH77" s="124">
        <v>371</v>
      </c>
      <c r="EJ77" s="120">
        <v>336</v>
      </c>
      <c r="EK77" s="120">
        <v>185</v>
      </c>
      <c r="EL77" s="120">
        <v>155</v>
      </c>
      <c r="EM77" s="122">
        <v>676</v>
      </c>
    </row>
    <row r="78" spans="1:143" ht="16.5" thickTop="1" thickBot="1" x14ac:dyDescent="0.3">
      <c r="A78" s="76">
        <v>75</v>
      </c>
      <c r="B78" s="77">
        <v>2010</v>
      </c>
      <c r="C78" s="52" t="s">
        <v>151</v>
      </c>
      <c r="D78" s="47" t="s">
        <v>829</v>
      </c>
      <c r="E78" s="110">
        <v>0</v>
      </c>
      <c r="F78" s="109">
        <v>0</v>
      </c>
      <c r="G78" s="109">
        <v>0</v>
      </c>
      <c r="H78" s="109">
        <v>0</v>
      </c>
      <c r="I78" s="109">
        <v>0</v>
      </c>
      <c r="J78" s="109">
        <v>0</v>
      </c>
      <c r="K78" s="109">
        <v>42</v>
      </c>
      <c r="L78" s="109">
        <v>33</v>
      </c>
      <c r="M78" s="109">
        <v>32</v>
      </c>
      <c r="N78" s="109">
        <v>0</v>
      </c>
      <c r="O78" s="109">
        <v>0</v>
      </c>
      <c r="P78" s="109">
        <v>0</v>
      </c>
      <c r="Q78" s="109">
        <v>8</v>
      </c>
      <c r="R78" s="109">
        <v>0</v>
      </c>
      <c r="S78" s="109">
        <v>0</v>
      </c>
      <c r="T78" s="109">
        <v>0</v>
      </c>
      <c r="U78" s="109">
        <v>0</v>
      </c>
      <c r="V78" s="109">
        <v>0</v>
      </c>
      <c r="W78" s="109">
        <v>0</v>
      </c>
      <c r="X78" s="109">
        <v>0</v>
      </c>
      <c r="Y78" s="109">
        <v>0</v>
      </c>
      <c r="Z78" s="109">
        <v>0</v>
      </c>
      <c r="AA78" s="109">
        <v>0</v>
      </c>
      <c r="AB78" s="109">
        <v>0</v>
      </c>
      <c r="AC78" s="109">
        <v>0</v>
      </c>
      <c r="AD78" s="109">
        <v>0</v>
      </c>
      <c r="AE78" s="109">
        <v>1</v>
      </c>
      <c r="AF78" s="109">
        <v>0</v>
      </c>
      <c r="AG78" s="109">
        <v>0</v>
      </c>
      <c r="AH78" s="109">
        <v>0</v>
      </c>
      <c r="AI78" s="109">
        <v>0</v>
      </c>
      <c r="AJ78" s="109">
        <v>0</v>
      </c>
      <c r="AK78" s="109">
        <v>0</v>
      </c>
      <c r="AL78" s="109">
        <v>0</v>
      </c>
      <c r="AM78" s="109">
        <v>0</v>
      </c>
      <c r="AN78" s="109">
        <v>0</v>
      </c>
      <c r="AO78" s="109">
        <v>0</v>
      </c>
      <c r="AP78" s="109">
        <v>21</v>
      </c>
      <c r="AQ78" s="109">
        <v>16</v>
      </c>
      <c r="AR78" s="111">
        <v>50</v>
      </c>
      <c r="AS78" s="111">
        <v>54</v>
      </c>
      <c r="AT78" s="111">
        <v>49</v>
      </c>
      <c r="AU78" s="4">
        <v>153</v>
      </c>
      <c r="AV78" s="112">
        <v>0</v>
      </c>
      <c r="AW78" s="109">
        <v>0</v>
      </c>
      <c r="AX78" s="135">
        <v>0</v>
      </c>
      <c r="AY78" s="109">
        <v>0</v>
      </c>
      <c r="AZ78" s="109">
        <v>0</v>
      </c>
      <c r="BA78" s="135">
        <v>0</v>
      </c>
      <c r="BB78" s="109">
        <v>0</v>
      </c>
      <c r="BC78" s="109">
        <v>0</v>
      </c>
      <c r="BD78" s="135">
        <v>0</v>
      </c>
      <c r="BE78" s="109">
        <v>0</v>
      </c>
      <c r="BF78" s="109">
        <v>0</v>
      </c>
      <c r="BG78" s="135">
        <v>0</v>
      </c>
      <c r="BH78" s="109">
        <v>0</v>
      </c>
      <c r="BI78" s="109">
        <v>0</v>
      </c>
      <c r="BJ78" s="4">
        <v>0</v>
      </c>
      <c r="BK78" s="109">
        <v>0</v>
      </c>
      <c r="BL78" s="109">
        <v>0</v>
      </c>
      <c r="BM78" s="4">
        <v>0</v>
      </c>
      <c r="BN78" s="109">
        <v>0</v>
      </c>
      <c r="BO78" s="109">
        <v>0</v>
      </c>
      <c r="BP78" s="4">
        <v>0</v>
      </c>
      <c r="BQ78" s="109">
        <v>0</v>
      </c>
      <c r="BR78" s="109">
        <v>0</v>
      </c>
      <c r="BS78" s="4">
        <v>0</v>
      </c>
      <c r="BT78" s="109">
        <v>0</v>
      </c>
      <c r="BU78" s="109">
        <v>0</v>
      </c>
      <c r="BV78" s="4">
        <v>0</v>
      </c>
      <c r="BW78" s="109">
        <v>0</v>
      </c>
      <c r="BX78" s="109">
        <v>0</v>
      </c>
      <c r="BY78" s="4">
        <v>0</v>
      </c>
      <c r="BZ78" s="109">
        <v>0</v>
      </c>
      <c r="CA78" s="109">
        <v>0</v>
      </c>
      <c r="CB78" s="4">
        <v>0</v>
      </c>
      <c r="CC78" s="109">
        <v>0</v>
      </c>
      <c r="CD78" s="109">
        <v>0</v>
      </c>
      <c r="CE78" s="4">
        <v>0</v>
      </c>
      <c r="CF78" s="109">
        <v>0</v>
      </c>
      <c r="CG78" s="109">
        <v>0</v>
      </c>
      <c r="CH78" s="4">
        <v>0</v>
      </c>
      <c r="CI78" s="113">
        <v>0</v>
      </c>
      <c r="CJ78" s="111">
        <v>0</v>
      </c>
      <c r="CK78" s="192">
        <v>0</v>
      </c>
      <c r="CL78" s="4">
        <v>0</v>
      </c>
      <c r="CM78" s="112">
        <v>1</v>
      </c>
      <c r="CN78" s="110">
        <v>0</v>
      </c>
      <c r="CO78" s="135">
        <v>0</v>
      </c>
      <c r="CP78" s="109">
        <v>0</v>
      </c>
      <c r="CQ78" s="109">
        <v>0</v>
      </c>
      <c r="CR78" s="4">
        <v>0</v>
      </c>
      <c r="CS78" s="109">
        <v>7</v>
      </c>
      <c r="CT78" s="109">
        <v>4</v>
      </c>
      <c r="CU78" s="4">
        <v>3</v>
      </c>
      <c r="CV78" s="109">
        <v>0</v>
      </c>
      <c r="CW78" s="109">
        <v>0</v>
      </c>
      <c r="CX78" s="4">
        <v>0</v>
      </c>
      <c r="CY78" s="109">
        <v>0</v>
      </c>
      <c r="CZ78" s="109">
        <v>0</v>
      </c>
      <c r="DA78" s="4">
        <v>0</v>
      </c>
      <c r="DB78" s="109">
        <v>0</v>
      </c>
      <c r="DC78" s="109">
        <v>0</v>
      </c>
      <c r="DD78" s="4">
        <v>0</v>
      </c>
      <c r="DE78" s="109">
        <v>1</v>
      </c>
      <c r="DF78" s="109">
        <v>0</v>
      </c>
      <c r="DG78" s="4">
        <v>0</v>
      </c>
      <c r="DH78" s="109">
        <v>0</v>
      </c>
      <c r="DI78" s="109">
        <v>0</v>
      </c>
      <c r="DJ78" s="4">
        <v>0</v>
      </c>
      <c r="DK78" s="109">
        <v>0</v>
      </c>
      <c r="DL78" s="109">
        <v>0</v>
      </c>
      <c r="DM78" s="4">
        <v>0</v>
      </c>
      <c r="DN78" s="109">
        <v>0</v>
      </c>
      <c r="DO78" s="109">
        <v>0</v>
      </c>
      <c r="DP78" s="4">
        <v>0</v>
      </c>
      <c r="DQ78" s="109">
        <v>0</v>
      </c>
      <c r="DR78" s="109">
        <v>0</v>
      </c>
      <c r="DS78" s="4">
        <v>0</v>
      </c>
      <c r="DT78" s="109">
        <v>0</v>
      </c>
      <c r="DU78" s="109">
        <v>0</v>
      </c>
      <c r="DV78" s="4">
        <v>0</v>
      </c>
      <c r="DW78" s="114">
        <v>0</v>
      </c>
      <c r="DX78" s="109">
        <v>4</v>
      </c>
      <c r="DY78" s="4">
        <v>4</v>
      </c>
      <c r="DZ78" s="92">
        <v>9</v>
      </c>
      <c r="EA78" s="124">
        <v>8</v>
      </c>
      <c r="EB78" s="188">
        <v>7</v>
      </c>
      <c r="EC78" s="4">
        <v>24</v>
      </c>
      <c r="ED78" s="221"/>
      <c r="EE78" s="120">
        <v>153</v>
      </c>
      <c r="EF78" s="121">
        <v>0</v>
      </c>
      <c r="EG78" s="121">
        <v>24</v>
      </c>
      <c r="EH78" s="124">
        <v>177</v>
      </c>
      <c r="EJ78" s="120">
        <v>109</v>
      </c>
      <c r="EK78" s="120">
        <v>116</v>
      </c>
      <c r="EL78" s="120">
        <v>105</v>
      </c>
      <c r="EM78" s="122">
        <v>330</v>
      </c>
    </row>
    <row r="79" spans="1:143" ht="16.5" thickTop="1" thickBot="1" x14ac:dyDescent="0.3">
      <c r="A79" s="76">
        <v>76</v>
      </c>
      <c r="B79" s="77">
        <v>2010</v>
      </c>
      <c r="C79" s="52" t="s">
        <v>153</v>
      </c>
      <c r="D79" s="47" t="s">
        <v>831</v>
      </c>
      <c r="E79" s="110">
        <v>27</v>
      </c>
      <c r="F79" s="109">
        <v>5</v>
      </c>
      <c r="G79" s="109">
        <v>7</v>
      </c>
      <c r="H79" s="109">
        <v>10</v>
      </c>
      <c r="I79" s="109">
        <v>8</v>
      </c>
      <c r="J79" s="109">
        <v>2</v>
      </c>
      <c r="K79" s="109">
        <v>4</v>
      </c>
      <c r="L79" s="109">
        <v>18</v>
      </c>
      <c r="M79" s="109">
        <v>8</v>
      </c>
      <c r="N79" s="109">
        <v>5</v>
      </c>
      <c r="O79" s="109">
        <v>6</v>
      </c>
      <c r="P79" s="109">
        <v>1</v>
      </c>
      <c r="Q79" s="109">
        <v>2</v>
      </c>
      <c r="R79" s="109">
        <v>2</v>
      </c>
      <c r="S79" s="109">
        <v>2</v>
      </c>
      <c r="T79" s="109">
        <v>0</v>
      </c>
      <c r="U79" s="109">
        <v>0</v>
      </c>
      <c r="V79" s="109">
        <v>0</v>
      </c>
      <c r="W79" s="109">
        <v>0</v>
      </c>
      <c r="X79" s="109">
        <v>0</v>
      </c>
      <c r="Y79" s="109">
        <v>0</v>
      </c>
      <c r="Z79" s="109">
        <v>0</v>
      </c>
      <c r="AA79" s="109">
        <v>0</v>
      </c>
      <c r="AB79" s="109">
        <v>0</v>
      </c>
      <c r="AC79" s="109">
        <v>2</v>
      </c>
      <c r="AD79" s="109">
        <v>0</v>
      </c>
      <c r="AE79" s="109">
        <v>0</v>
      </c>
      <c r="AF79" s="109">
        <v>0</v>
      </c>
      <c r="AG79" s="109">
        <v>0</v>
      </c>
      <c r="AH79" s="109">
        <v>0</v>
      </c>
      <c r="AI79" s="109">
        <v>0</v>
      </c>
      <c r="AJ79" s="109">
        <v>0</v>
      </c>
      <c r="AK79" s="109">
        <v>0</v>
      </c>
      <c r="AL79" s="109">
        <v>0</v>
      </c>
      <c r="AM79" s="109">
        <v>0</v>
      </c>
      <c r="AN79" s="109">
        <v>0</v>
      </c>
      <c r="AO79" s="109">
        <v>0</v>
      </c>
      <c r="AP79" s="109">
        <v>0</v>
      </c>
      <c r="AQ79" s="109">
        <v>0</v>
      </c>
      <c r="AR79" s="111">
        <v>50</v>
      </c>
      <c r="AS79" s="111">
        <v>39</v>
      </c>
      <c r="AT79" s="111">
        <v>20</v>
      </c>
      <c r="AU79" s="4">
        <v>109</v>
      </c>
      <c r="AV79" s="112">
        <v>0</v>
      </c>
      <c r="AW79" s="109">
        <v>0</v>
      </c>
      <c r="AX79" s="135">
        <v>0</v>
      </c>
      <c r="AY79" s="109">
        <v>0</v>
      </c>
      <c r="AZ79" s="109">
        <v>0</v>
      </c>
      <c r="BA79" s="135">
        <v>0</v>
      </c>
      <c r="BB79" s="109">
        <v>0</v>
      </c>
      <c r="BC79" s="109">
        <v>0</v>
      </c>
      <c r="BD79" s="135">
        <v>0</v>
      </c>
      <c r="BE79" s="109">
        <v>0</v>
      </c>
      <c r="BF79" s="109">
        <v>0</v>
      </c>
      <c r="BG79" s="135">
        <v>0</v>
      </c>
      <c r="BH79" s="109">
        <v>0</v>
      </c>
      <c r="BI79" s="109">
        <v>0</v>
      </c>
      <c r="BJ79" s="4">
        <v>0</v>
      </c>
      <c r="BK79" s="109">
        <v>0</v>
      </c>
      <c r="BL79" s="109">
        <v>0</v>
      </c>
      <c r="BM79" s="4">
        <v>0</v>
      </c>
      <c r="BN79" s="109">
        <v>0</v>
      </c>
      <c r="BO79" s="109">
        <v>0</v>
      </c>
      <c r="BP79" s="4">
        <v>0</v>
      </c>
      <c r="BQ79" s="109">
        <v>0</v>
      </c>
      <c r="BR79" s="109">
        <v>0</v>
      </c>
      <c r="BS79" s="4">
        <v>0</v>
      </c>
      <c r="BT79" s="109">
        <v>0</v>
      </c>
      <c r="BU79" s="109">
        <v>0</v>
      </c>
      <c r="BV79" s="4">
        <v>0</v>
      </c>
      <c r="BW79" s="109">
        <v>0</v>
      </c>
      <c r="BX79" s="109">
        <v>0</v>
      </c>
      <c r="BY79" s="4">
        <v>0</v>
      </c>
      <c r="BZ79" s="109">
        <v>0</v>
      </c>
      <c r="CA79" s="109">
        <v>0</v>
      </c>
      <c r="CB79" s="4">
        <v>0</v>
      </c>
      <c r="CC79" s="109">
        <v>0</v>
      </c>
      <c r="CD79" s="109">
        <v>0</v>
      </c>
      <c r="CE79" s="4">
        <v>0</v>
      </c>
      <c r="CF79" s="109">
        <v>0</v>
      </c>
      <c r="CG79" s="109">
        <v>0</v>
      </c>
      <c r="CH79" s="4">
        <v>0</v>
      </c>
      <c r="CI79" s="113">
        <v>0</v>
      </c>
      <c r="CJ79" s="111">
        <v>0</v>
      </c>
      <c r="CK79" s="192">
        <v>0</v>
      </c>
      <c r="CL79" s="4">
        <v>0</v>
      </c>
      <c r="CM79" s="112">
        <v>0</v>
      </c>
      <c r="CN79" s="110">
        <v>0</v>
      </c>
      <c r="CO79" s="135">
        <v>0</v>
      </c>
      <c r="CP79" s="109">
        <v>0</v>
      </c>
      <c r="CQ79" s="109">
        <v>0</v>
      </c>
      <c r="CR79" s="4">
        <v>0</v>
      </c>
      <c r="CS79" s="109">
        <v>0</v>
      </c>
      <c r="CT79" s="109">
        <v>1</v>
      </c>
      <c r="CU79" s="4">
        <v>0</v>
      </c>
      <c r="CV79" s="109">
        <v>0</v>
      </c>
      <c r="CW79" s="109">
        <v>0</v>
      </c>
      <c r="CX79" s="4">
        <v>0</v>
      </c>
      <c r="CY79" s="109">
        <v>2</v>
      </c>
      <c r="CZ79" s="109">
        <v>3</v>
      </c>
      <c r="DA79" s="4">
        <v>2</v>
      </c>
      <c r="DB79" s="109">
        <v>0</v>
      </c>
      <c r="DC79" s="109">
        <v>0</v>
      </c>
      <c r="DD79" s="4">
        <v>0</v>
      </c>
      <c r="DE79" s="109">
        <v>0</v>
      </c>
      <c r="DF79" s="109">
        <v>0</v>
      </c>
      <c r="DG79" s="4">
        <v>0</v>
      </c>
      <c r="DH79" s="109">
        <v>0</v>
      </c>
      <c r="DI79" s="109">
        <v>0</v>
      </c>
      <c r="DJ79" s="4">
        <v>0</v>
      </c>
      <c r="DK79" s="109">
        <v>0</v>
      </c>
      <c r="DL79" s="109">
        <v>0</v>
      </c>
      <c r="DM79" s="4">
        <v>0</v>
      </c>
      <c r="DN79" s="109">
        <v>0</v>
      </c>
      <c r="DO79" s="109">
        <v>0</v>
      </c>
      <c r="DP79" s="4">
        <v>0</v>
      </c>
      <c r="DQ79" s="109">
        <v>0</v>
      </c>
      <c r="DR79" s="109">
        <v>0</v>
      </c>
      <c r="DS79" s="4">
        <v>0</v>
      </c>
      <c r="DT79" s="109">
        <v>0</v>
      </c>
      <c r="DU79" s="109">
        <v>0</v>
      </c>
      <c r="DV79" s="4">
        <v>0</v>
      </c>
      <c r="DW79" s="114">
        <v>0</v>
      </c>
      <c r="DX79" s="109">
        <v>0</v>
      </c>
      <c r="DY79" s="4">
        <v>0</v>
      </c>
      <c r="DZ79" s="92">
        <v>2</v>
      </c>
      <c r="EA79" s="124">
        <v>4</v>
      </c>
      <c r="EB79" s="188">
        <v>2</v>
      </c>
      <c r="EC79" s="4">
        <v>8</v>
      </c>
      <c r="ED79" s="221"/>
      <c r="EE79" s="120">
        <v>109</v>
      </c>
      <c r="EF79" s="121">
        <v>0</v>
      </c>
      <c r="EG79" s="121">
        <v>8</v>
      </c>
      <c r="EH79" s="124">
        <v>117</v>
      </c>
      <c r="EJ79" s="120">
        <v>102</v>
      </c>
      <c r="EK79" s="120">
        <v>82</v>
      </c>
      <c r="EL79" s="120">
        <v>42</v>
      </c>
      <c r="EM79" s="122">
        <v>226</v>
      </c>
    </row>
    <row r="80" spans="1:143" ht="16.5" thickTop="1" thickBot="1" x14ac:dyDescent="0.3">
      <c r="A80" s="76">
        <v>77</v>
      </c>
      <c r="B80" s="77">
        <v>2010</v>
      </c>
      <c r="C80" s="52" t="s">
        <v>155</v>
      </c>
      <c r="D80" s="47" t="s">
        <v>829</v>
      </c>
      <c r="E80" s="110">
        <v>0</v>
      </c>
      <c r="F80" s="109">
        <v>0</v>
      </c>
      <c r="G80" s="109">
        <v>0</v>
      </c>
      <c r="H80" s="109">
        <v>0</v>
      </c>
      <c r="I80" s="109">
        <v>1</v>
      </c>
      <c r="J80" s="109">
        <v>0</v>
      </c>
      <c r="K80" s="109">
        <v>3</v>
      </c>
      <c r="L80" s="109">
        <v>8</v>
      </c>
      <c r="M80" s="109">
        <v>0</v>
      </c>
      <c r="N80" s="109">
        <v>1</v>
      </c>
      <c r="O80" s="109">
        <v>0</v>
      </c>
      <c r="P80" s="109">
        <v>0</v>
      </c>
      <c r="Q80" s="109">
        <v>18</v>
      </c>
      <c r="R80" s="109">
        <v>9</v>
      </c>
      <c r="S80" s="109">
        <v>1</v>
      </c>
      <c r="T80" s="109">
        <v>0</v>
      </c>
      <c r="U80" s="109">
        <v>0</v>
      </c>
      <c r="V80" s="109">
        <v>0</v>
      </c>
      <c r="W80" s="109">
        <v>7</v>
      </c>
      <c r="X80" s="109">
        <v>0</v>
      </c>
      <c r="Y80" s="109">
        <v>2</v>
      </c>
      <c r="Z80" s="109">
        <v>0</v>
      </c>
      <c r="AA80" s="109">
        <v>0</v>
      </c>
      <c r="AB80" s="109">
        <v>0</v>
      </c>
      <c r="AC80" s="109">
        <v>0</v>
      </c>
      <c r="AD80" s="109">
        <v>3</v>
      </c>
      <c r="AE80" s="109">
        <v>5</v>
      </c>
      <c r="AF80" s="109">
        <v>0</v>
      </c>
      <c r="AG80" s="109">
        <v>0</v>
      </c>
      <c r="AH80" s="109">
        <v>0</v>
      </c>
      <c r="AI80" s="109">
        <v>0</v>
      </c>
      <c r="AJ80" s="109">
        <v>0</v>
      </c>
      <c r="AK80" s="109">
        <v>0</v>
      </c>
      <c r="AL80" s="109">
        <v>0</v>
      </c>
      <c r="AM80" s="109">
        <v>3</v>
      </c>
      <c r="AN80" s="109">
        <v>0</v>
      </c>
      <c r="AO80" s="109">
        <v>7</v>
      </c>
      <c r="AP80" s="109">
        <v>0</v>
      </c>
      <c r="AQ80" s="109">
        <v>2</v>
      </c>
      <c r="AR80" s="111">
        <v>36</v>
      </c>
      <c r="AS80" s="111">
        <v>24</v>
      </c>
      <c r="AT80" s="111">
        <v>10</v>
      </c>
      <c r="AU80" s="4">
        <v>70</v>
      </c>
      <c r="AV80" s="112">
        <v>0</v>
      </c>
      <c r="AW80" s="109">
        <v>0</v>
      </c>
      <c r="AX80" s="135">
        <v>0</v>
      </c>
      <c r="AY80" s="109">
        <v>0</v>
      </c>
      <c r="AZ80" s="109">
        <v>0</v>
      </c>
      <c r="BA80" s="135">
        <v>0</v>
      </c>
      <c r="BB80" s="109">
        <v>0</v>
      </c>
      <c r="BC80" s="109">
        <v>0</v>
      </c>
      <c r="BD80" s="135">
        <v>0</v>
      </c>
      <c r="BE80" s="109">
        <v>0</v>
      </c>
      <c r="BF80" s="109">
        <v>0</v>
      </c>
      <c r="BG80" s="135">
        <v>0</v>
      </c>
      <c r="BH80" s="109">
        <v>0</v>
      </c>
      <c r="BI80" s="109">
        <v>0</v>
      </c>
      <c r="BJ80" s="4">
        <v>0</v>
      </c>
      <c r="BK80" s="109">
        <v>0</v>
      </c>
      <c r="BL80" s="109">
        <v>0</v>
      </c>
      <c r="BM80" s="4">
        <v>0</v>
      </c>
      <c r="BN80" s="109">
        <v>0</v>
      </c>
      <c r="BO80" s="109">
        <v>0</v>
      </c>
      <c r="BP80" s="4">
        <v>0</v>
      </c>
      <c r="BQ80" s="109">
        <v>0</v>
      </c>
      <c r="BR80" s="109">
        <v>0</v>
      </c>
      <c r="BS80" s="4">
        <v>0</v>
      </c>
      <c r="BT80" s="109">
        <v>0</v>
      </c>
      <c r="BU80" s="109">
        <v>0</v>
      </c>
      <c r="BV80" s="4">
        <v>0</v>
      </c>
      <c r="BW80" s="109">
        <v>0</v>
      </c>
      <c r="BX80" s="109">
        <v>0</v>
      </c>
      <c r="BY80" s="4">
        <v>0</v>
      </c>
      <c r="BZ80" s="109">
        <v>0</v>
      </c>
      <c r="CA80" s="109">
        <v>0</v>
      </c>
      <c r="CB80" s="4">
        <v>0</v>
      </c>
      <c r="CC80" s="109">
        <v>0</v>
      </c>
      <c r="CD80" s="109">
        <v>0</v>
      </c>
      <c r="CE80" s="4">
        <v>0</v>
      </c>
      <c r="CF80" s="109">
        <v>0</v>
      </c>
      <c r="CG80" s="109">
        <v>0</v>
      </c>
      <c r="CH80" s="4">
        <v>0</v>
      </c>
      <c r="CI80" s="113">
        <v>0</v>
      </c>
      <c r="CJ80" s="111">
        <v>0</v>
      </c>
      <c r="CK80" s="192">
        <v>0</v>
      </c>
      <c r="CL80" s="4">
        <v>0</v>
      </c>
      <c r="CM80" s="112">
        <v>0</v>
      </c>
      <c r="CN80" s="110">
        <v>0</v>
      </c>
      <c r="CO80" s="135">
        <v>0</v>
      </c>
      <c r="CP80" s="109">
        <v>0</v>
      </c>
      <c r="CQ80" s="109">
        <v>0</v>
      </c>
      <c r="CR80" s="4">
        <v>0</v>
      </c>
      <c r="CS80" s="109">
        <v>0</v>
      </c>
      <c r="CT80" s="109">
        <v>0</v>
      </c>
      <c r="CU80" s="4">
        <v>1</v>
      </c>
      <c r="CV80" s="109">
        <v>0</v>
      </c>
      <c r="CW80" s="109">
        <v>0</v>
      </c>
      <c r="CX80" s="4">
        <v>0</v>
      </c>
      <c r="CY80" s="109">
        <v>2</v>
      </c>
      <c r="CZ80" s="109">
        <v>0</v>
      </c>
      <c r="DA80" s="4">
        <v>0</v>
      </c>
      <c r="DB80" s="109">
        <v>0</v>
      </c>
      <c r="DC80" s="109">
        <v>0</v>
      </c>
      <c r="DD80" s="4">
        <v>0</v>
      </c>
      <c r="DE80" s="109">
        <v>0</v>
      </c>
      <c r="DF80" s="109">
        <v>0</v>
      </c>
      <c r="DG80" s="4">
        <v>1</v>
      </c>
      <c r="DH80" s="109">
        <v>0</v>
      </c>
      <c r="DI80" s="109">
        <v>0</v>
      </c>
      <c r="DJ80" s="4">
        <v>0</v>
      </c>
      <c r="DK80" s="109">
        <v>0</v>
      </c>
      <c r="DL80" s="109">
        <v>0</v>
      </c>
      <c r="DM80" s="4">
        <v>0</v>
      </c>
      <c r="DN80" s="109">
        <v>0</v>
      </c>
      <c r="DO80" s="109">
        <v>0</v>
      </c>
      <c r="DP80" s="4">
        <v>0</v>
      </c>
      <c r="DQ80" s="109">
        <v>0</v>
      </c>
      <c r="DR80" s="109">
        <v>0</v>
      </c>
      <c r="DS80" s="4">
        <v>0</v>
      </c>
      <c r="DT80" s="109">
        <v>0</v>
      </c>
      <c r="DU80" s="109">
        <v>0</v>
      </c>
      <c r="DV80" s="4">
        <v>0</v>
      </c>
      <c r="DW80" s="114">
        <v>0</v>
      </c>
      <c r="DX80" s="109">
        <v>0</v>
      </c>
      <c r="DY80" s="4">
        <v>0</v>
      </c>
      <c r="DZ80" s="92">
        <v>2</v>
      </c>
      <c r="EA80" s="124">
        <v>0</v>
      </c>
      <c r="EB80" s="188">
        <v>2</v>
      </c>
      <c r="EC80" s="4">
        <v>4</v>
      </c>
      <c r="ED80" s="221"/>
      <c r="EE80" s="120">
        <v>70</v>
      </c>
      <c r="EF80" s="121">
        <v>0</v>
      </c>
      <c r="EG80" s="121">
        <v>4</v>
      </c>
      <c r="EH80" s="124">
        <v>74</v>
      </c>
      <c r="EJ80" s="120">
        <v>74</v>
      </c>
      <c r="EK80" s="120">
        <v>48</v>
      </c>
      <c r="EL80" s="120">
        <v>22</v>
      </c>
      <c r="EM80" s="122">
        <v>144</v>
      </c>
    </row>
    <row r="81" spans="1:143" ht="16.5" thickTop="1" thickBot="1" x14ac:dyDescent="0.3">
      <c r="A81" s="76">
        <v>78</v>
      </c>
      <c r="B81" s="77">
        <v>2010</v>
      </c>
      <c r="C81" s="52" t="s">
        <v>157</v>
      </c>
      <c r="D81" s="47" t="s">
        <v>829</v>
      </c>
      <c r="E81" s="110">
        <v>16</v>
      </c>
      <c r="F81" s="109">
        <v>1</v>
      </c>
      <c r="G81" s="109">
        <v>3</v>
      </c>
      <c r="H81" s="109">
        <v>3</v>
      </c>
      <c r="I81" s="109">
        <v>2</v>
      </c>
      <c r="J81" s="109">
        <v>4</v>
      </c>
      <c r="K81" s="109">
        <v>0</v>
      </c>
      <c r="L81" s="109">
        <v>0</v>
      </c>
      <c r="M81" s="109">
        <v>0</v>
      </c>
      <c r="N81" s="109">
        <v>1</v>
      </c>
      <c r="O81" s="109">
        <v>3</v>
      </c>
      <c r="P81" s="109">
        <v>1</v>
      </c>
      <c r="Q81" s="109">
        <v>21</v>
      </c>
      <c r="R81" s="109">
        <v>19</v>
      </c>
      <c r="S81" s="109">
        <v>14</v>
      </c>
      <c r="T81" s="109">
        <v>0</v>
      </c>
      <c r="U81" s="109">
        <v>0</v>
      </c>
      <c r="V81" s="109">
        <v>0</v>
      </c>
      <c r="W81" s="109">
        <v>8</v>
      </c>
      <c r="X81" s="109">
        <v>4</v>
      </c>
      <c r="Y81" s="109">
        <v>0</v>
      </c>
      <c r="Z81" s="109">
        <v>0</v>
      </c>
      <c r="AA81" s="109">
        <v>0</v>
      </c>
      <c r="AB81" s="109">
        <v>0</v>
      </c>
      <c r="AC81" s="109">
        <v>0</v>
      </c>
      <c r="AD81" s="109">
        <v>0</v>
      </c>
      <c r="AE81" s="109">
        <v>0</v>
      </c>
      <c r="AF81" s="109">
        <v>1</v>
      </c>
      <c r="AG81" s="109">
        <v>3</v>
      </c>
      <c r="AH81" s="109">
        <v>2</v>
      </c>
      <c r="AI81" s="109">
        <v>0</v>
      </c>
      <c r="AJ81" s="109">
        <v>0</v>
      </c>
      <c r="AK81" s="109">
        <v>0</v>
      </c>
      <c r="AL81" s="109">
        <v>0</v>
      </c>
      <c r="AM81" s="109">
        <v>0</v>
      </c>
      <c r="AN81" s="109">
        <v>0</v>
      </c>
      <c r="AO81" s="109">
        <v>0</v>
      </c>
      <c r="AP81" s="109">
        <v>15</v>
      </c>
      <c r="AQ81" s="109">
        <v>0</v>
      </c>
      <c r="AR81" s="111">
        <v>50</v>
      </c>
      <c r="AS81" s="111">
        <v>47</v>
      </c>
      <c r="AT81" s="111">
        <v>24</v>
      </c>
      <c r="AU81" s="4">
        <v>121</v>
      </c>
      <c r="AV81" s="112">
        <v>0</v>
      </c>
      <c r="AW81" s="109">
        <v>0</v>
      </c>
      <c r="AX81" s="135">
        <v>0</v>
      </c>
      <c r="AY81" s="109">
        <v>0</v>
      </c>
      <c r="AZ81" s="109">
        <v>0</v>
      </c>
      <c r="BA81" s="135">
        <v>0</v>
      </c>
      <c r="BB81" s="109">
        <v>0</v>
      </c>
      <c r="BC81" s="109">
        <v>0</v>
      </c>
      <c r="BD81" s="135">
        <v>0</v>
      </c>
      <c r="BE81" s="109">
        <v>0</v>
      </c>
      <c r="BF81" s="109">
        <v>0</v>
      </c>
      <c r="BG81" s="135">
        <v>0</v>
      </c>
      <c r="BH81" s="109">
        <v>0</v>
      </c>
      <c r="BI81" s="109">
        <v>0</v>
      </c>
      <c r="BJ81" s="4">
        <v>0</v>
      </c>
      <c r="BK81" s="109">
        <v>0</v>
      </c>
      <c r="BL81" s="109">
        <v>0</v>
      </c>
      <c r="BM81" s="4">
        <v>0</v>
      </c>
      <c r="BN81" s="109">
        <v>0</v>
      </c>
      <c r="BO81" s="109">
        <v>0</v>
      </c>
      <c r="BP81" s="4">
        <v>0</v>
      </c>
      <c r="BQ81" s="109">
        <v>0</v>
      </c>
      <c r="BR81" s="109">
        <v>0</v>
      </c>
      <c r="BS81" s="4">
        <v>0</v>
      </c>
      <c r="BT81" s="109">
        <v>0</v>
      </c>
      <c r="BU81" s="109">
        <v>0</v>
      </c>
      <c r="BV81" s="4">
        <v>0</v>
      </c>
      <c r="BW81" s="109">
        <v>0</v>
      </c>
      <c r="BX81" s="109">
        <v>0</v>
      </c>
      <c r="BY81" s="4">
        <v>0</v>
      </c>
      <c r="BZ81" s="109">
        <v>0</v>
      </c>
      <c r="CA81" s="109">
        <v>0</v>
      </c>
      <c r="CB81" s="4">
        <v>0</v>
      </c>
      <c r="CC81" s="109">
        <v>0</v>
      </c>
      <c r="CD81" s="109">
        <v>0</v>
      </c>
      <c r="CE81" s="4">
        <v>0</v>
      </c>
      <c r="CF81" s="109">
        <v>0</v>
      </c>
      <c r="CG81" s="109">
        <v>0</v>
      </c>
      <c r="CH81" s="4">
        <v>0</v>
      </c>
      <c r="CI81" s="113">
        <v>0</v>
      </c>
      <c r="CJ81" s="111">
        <v>0</v>
      </c>
      <c r="CK81" s="192">
        <v>0</v>
      </c>
      <c r="CL81" s="4">
        <v>0</v>
      </c>
      <c r="CM81" s="112">
        <v>0</v>
      </c>
      <c r="CN81" s="110">
        <v>0</v>
      </c>
      <c r="CO81" s="135">
        <v>0</v>
      </c>
      <c r="CP81" s="109">
        <v>0</v>
      </c>
      <c r="CQ81" s="109">
        <v>0</v>
      </c>
      <c r="CR81" s="4">
        <v>0</v>
      </c>
      <c r="CS81" s="109">
        <v>0</v>
      </c>
      <c r="CT81" s="109">
        <v>0</v>
      </c>
      <c r="CU81" s="4">
        <v>0</v>
      </c>
      <c r="CV81" s="109">
        <v>0</v>
      </c>
      <c r="CW81" s="109">
        <v>0</v>
      </c>
      <c r="CX81" s="4">
        <v>0</v>
      </c>
      <c r="CY81" s="109">
        <v>0</v>
      </c>
      <c r="CZ81" s="109">
        <v>1</v>
      </c>
      <c r="DA81" s="4">
        <v>2</v>
      </c>
      <c r="DB81" s="109">
        <v>0</v>
      </c>
      <c r="DC81" s="109">
        <v>0</v>
      </c>
      <c r="DD81" s="4">
        <v>0</v>
      </c>
      <c r="DE81" s="109">
        <v>1</v>
      </c>
      <c r="DF81" s="109">
        <v>0</v>
      </c>
      <c r="DG81" s="4">
        <v>8</v>
      </c>
      <c r="DH81" s="109">
        <v>0</v>
      </c>
      <c r="DI81" s="109">
        <v>0</v>
      </c>
      <c r="DJ81" s="4">
        <v>0</v>
      </c>
      <c r="DK81" s="109">
        <v>0</v>
      </c>
      <c r="DL81" s="109">
        <v>0</v>
      </c>
      <c r="DM81" s="4">
        <v>0</v>
      </c>
      <c r="DN81" s="109">
        <v>0</v>
      </c>
      <c r="DO81" s="109">
        <v>1</v>
      </c>
      <c r="DP81" s="4">
        <v>0</v>
      </c>
      <c r="DQ81" s="109">
        <v>0</v>
      </c>
      <c r="DR81" s="109">
        <v>0</v>
      </c>
      <c r="DS81" s="4">
        <v>0</v>
      </c>
      <c r="DT81" s="109">
        <v>0</v>
      </c>
      <c r="DU81" s="109">
        <v>0</v>
      </c>
      <c r="DV81" s="4">
        <v>0</v>
      </c>
      <c r="DW81" s="114">
        <v>0</v>
      </c>
      <c r="DX81" s="109">
        <v>0</v>
      </c>
      <c r="DY81" s="4">
        <v>0</v>
      </c>
      <c r="DZ81" s="92">
        <v>1</v>
      </c>
      <c r="EA81" s="124">
        <v>2</v>
      </c>
      <c r="EB81" s="188">
        <v>10</v>
      </c>
      <c r="EC81" s="4">
        <v>13</v>
      </c>
      <c r="ED81" s="221"/>
      <c r="EE81" s="120">
        <v>121</v>
      </c>
      <c r="EF81" s="121">
        <v>0</v>
      </c>
      <c r="EG81" s="121">
        <v>13</v>
      </c>
      <c r="EH81" s="124">
        <v>134</v>
      </c>
      <c r="EJ81" s="120">
        <v>101</v>
      </c>
      <c r="EK81" s="120">
        <v>96</v>
      </c>
      <c r="EL81" s="120">
        <v>58</v>
      </c>
      <c r="EM81" s="122">
        <v>255</v>
      </c>
    </row>
    <row r="82" spans="1:143" ht="16.5" thickTop="1" thickBot="1" x14ac:dyDescent="0.3">
      <c r="A82" s="76">
        <v>79</v>
      </c>
      <c r="B82" s="77">
        <v>2010</v>
      </c>
      <c r="C82" s="52" t="s">
        <v>159</v>
      </c>
      <c r="D82" s="47" t="s">
        <v>821</v>
      </c>
      <c r="E82" s="110">
        <v>0</v>
      </c>
      <c r="F82" s="109">
        <v>4</v>
      </c>
      <c r="G82" s="109">
        <v>0</v>
      </c>
      <c r="H82" s="109">
        <v>1</v>
      </c>
      <c r="I82" s="109">
        <v>0</v>
      </c>
      <c r="J82" s="109">
        <v>0</v>
      </c>
      <c r="K82" s="109">
        <v>6</v>
      </c>
      <c r="L82" s="109">
        <v>1</v>
      </c>
      <c r="M82" s="109">
        <v>7</v>
      </c>
      <c r="N82" s="109">
        <v>1</v>
      </c>
      <c r="O82" s="109">
        <v>0</v>
      </c>
      <c r="P82" s="109">
        <v>0</v>
      </c>
      <c r="Q82" s="109">
        <v>5</v>
      </c>
      <c r="R82" s="109">
        <v>4</v>
      </c>
      <c r="S82" s="109">
        <v>3</v>
      </c>
      <c r="T82" s="109">
        <v>1</v>
      </c>
      <c r="U82" s="109">
        <v>0</v>
      </c>
      <c r="V82" s="109">
        <v>0</v>
      </c>
      <c r="W82" s="109">
        <v>1</v>
      </c>
      <c r="X82" s="109">
        <v>1</v>
      </c>
      <c r="Y82" s="109">
        <v>0</v>
      </c>
      <c r="Z82" s="109">
        <v>0</v>
      </c>
      <c r="AA82" s="109">
        <v>0</v>
      </c>
      <c r="AB82" s="109">
        <v>0</v>
      </c>
      <c r="AC82" s="109">
        <v>0</v>
      </c>
      <c r="AD82" s="109">
        <v>0</v>
      </c>
      <c r="AE82" s="109">
        <v>1</v>
      </c>
      <c r="AF82" s="109">
        <v>1</v>
      </c>
      <c r="AG82" s="109">
        <v>2</v>
      </c>
      <c r="AH82" s="109">
        <v>1</v>
      </c>
      <c r="AI82" s="109">
        <v>0</v>
      </c>
      <c r="AJ82" s="109">
        <v>0</v>
      </c>
      <c r="AK82" s="109">
        <v>0</v>
      </c>
      <c r="AL82" s="109">
        <v>0</v>
      </c>
      <c r="AM82" s="109">
        <v>0</v>
      </c>
      <c r="AN82" s="109">
        <v>0</v>
      </c>
      <c r="AO82" s="109">
        <v>2</v>
      </c>
      <c r="AP82" s="109">
        <v>0</v>
      </c>
      <c r="AQ82" s="109">
        <v>1</v>
      </c>
      <c r="AR82" s="111">
        <v>18</v>
      </c>
      <c r="AS82" s="111">
        <v>12</v>
      </c>
      <c r="AT82" s="111">
        <v>13</v>
      </c>
      <c r="AU82" s="4">
        <v>43</v>
      </c>
      <c r="AV82" s="112">
        <v>0</v>
      </c>
      <c r="AW82" s="109">
        <v>0</v>
      </c>
      <c r="AX82" s="135">
        <v>0</v>
      </c>
      <c r="AY82" s="109">
        <v>0</v>
      </c>
      <c r="AZ82" s="109">
        <v>0</v>
      </c>
      <c r="BA82" s="135">
        <v>0</v>
      </c>
      <c r="BB82" s="109">
        <v>0</v>
      </c>
      <c r="BC82" s="109">
        <v>0</v>
      </c>
      <c r="BD82" s="135">
        <v>0</v>
      </c>
      <c r="BE82" s="109">
        <v>0</v>
      </c>
      <c r="BF82" s="109">
        <v>0</v>
      </c>
      <c r="BG82" s="135">
        <v>0</v>
      </c>
      <c r="BH82" s="109">
        <v>0</v>
      </c>
      <c r="BI82" s="109">
        <v>0</v>
      </c>
      <c r="BJ82" s="4">
        <v>0</v>
      </c>
      <c r="BK82" s="109">
        <v>0</v>
      </c>
      <c r="BL82" s="109">
        <v>0</v>
      </c>
      <c r="BM82" s="4">
        <v>0</v>
      </c>
      <c r="BN82" s="109">
        <v>0</v>
      </c>
      <c r="BO82" s="109">
        <v>0</v>
      </c>
      <c r="BP82" s="4">
        <v>0</v>
      </c>
      <c r="BQ82" s="109">
        <v>0</v>
      </c>
      <c r="BR82" s="109">
        <v>0</v>
      </c>
      <c r="BS82" s="4">
        <v>0</v>
      </c>
      <c r="BT82" s="109">
        <v>0</v>
      </c>
      <c r="BU82" s="109">
        <v>0</v>
      </c>
      <c r="BV82" s="4">
        <v>0</v>
      </c>
      <c r="BW82" s="109">
        <v>0</v>
      </c>
      <c r="BX82" s="109">
        <v>0</v>
      </c>
      <c r="BY82" s="4">
        <v>0</v>
      </c>
      <c r="BZ82" s="109">
        <v>0</v>
      </c>
      <c r="CA82" s="109">
        <v>0</v>
      </c>
      <c r="CB82" s="4">
        <v>0</v>
      </c>
      <c r="CC82" s="109">
        <v>0</v>
      </c>
      <c r="CD82" s="109">
        <v>0</v>
      </c>
      <c r="CE82" s="4">
        <v>0</v>
      </c>
      <c r="CF82" s="109">
        <v>0</v>
      </c>
      <c r="CG82" s="109">
        <v>0</v>
      </c>
      <c r="CH82" s="4">
        <v>0</v>
      </c>
      <c r="CI82" s="113">
        <v>0</v>
      </c>
      <c r="CJ82" s="111">
        <v>0</v>
      </c>
      <c r="CK82" s="192">
        <v>0</v>
      </c>
      <c r="CL82" s="4">
        <v>0</v>
      </c>
      <c r="CM82" s="112">
        <v>0</v>
      </c>
      <c r="CN82" s="110">
        <v>0</v>
      </c>
      <c r="CO82" s="135">
        <v>0</v>
      </c>
      <c r="CP82" s="109">
        <v>0</v>
      </c>
      <c r="CQ82" s="109">
        <v>0</v>
      </c>
      <c r="CR82" s="4">
        <v>0</v>
      </c>
      <c r="CS82" s="109">
        <v>0</v>
      </c>
      <c r="CT82" s="109">
        <v>0</v>
      </c>
      <c r="CU82" s="4">
        <v>0</v>
      </c>
      <c r="CV82" s="109">
        <v>0</v>
      </c>
      <c r="CW82" s="109">
        <v>0</v>
      </c>
      <c r="CX82" s="4">
        <v>0</v>
      </c>
      <c r="CY82" s="109">
        <v>0</v>
      </c>
      <c r="CZ82" s="109">
        <v>0</v>
      </c>
      <c r="DA82" s="4">
        <v>0</v>
      </c>
      <c r="DB82" s="109">
        <v>0</v>
      </c>
      <c r="DC82" s="109">
        <v>0</v>
      </c>
      <c r="DD82" s="4">
        <v>0</v>
      </c>
      <c r="DE82" s="109">
        <v>0</v>
      </c>
      <c r="DF82" s="109">
        <v>0</v>
      </c>
      <c r="DG82" s="4">
        <v>0</v>
      </c>
      <c r="DH82" s="109">
        <v>0</v>
      </c>
      <c r="DI82" s="109">
        <v>0</v>
      </c>
      <c r="DJ82" s="4">
        <v>0</v>
      </c>
      <c r="DK82" s="109">
        <v>0</v>
      </c>
      <c r="DL82" s="109">
        <v>0</v>
      </c>
      <c r="DM82" s="4">
        <v>0</v>
      </c>
      <c r="DN82" s="109">
        <v>0</v>
      </c>
      <c r="DO82" s="109">
        <v>0</v>
      </c>
      <c r="DP82" s="4">
        <v>0</v>
      </c>
      <c r="DQ82" s="109">
        <v>0</v>
      </c>
      <c r="DR82" s="109">
        <v>0</v>
      </c>
      <c r="DS82" s="4">
        <v>0</v>
      </c>
      <c r="DT82" s="109">
        <v>0</v>
      </c>
      <c r="DU82" s="109">
        <v>0</v>
      </c>
      <c r="DV82" s="4">
        <v>0</v>
      </c>
      <c r="DW82" s="114">
        <v>0</v>
      </c>
      <c r="DX82" s="109">
        <v>0</v>
      </c>
      <c r="DY82" s="4">
        <v>0</v>
      </c>
      <c r="DZ82" s="92">
        <v>0</v>
      </c>
      <c r="EA82" s="124">
        <v>0</v>
      </c>
      <c r="EB82" s="188">
        <v>0</v>
      </c>
      <c r="EC82" s="4">
        <v>0</v>
      </c>
      <c r="ED82" s="221"/>
      <c r="EE82" s="120">
        <v>43</v>
      </c>
      <c r="EF82" s="121">
        <v>0</v>
      </c>
      <c r="EG82" s="121">
        <v>0</v>
      </c>
      <c r="EH82" s="124">
        <v>43</v>
      </c>
      <c r="EJ82" s="120">
        <v>36</v>
      </c>
      <c r="EK82" s="120">
        <v>24</v>
      </c>
      <c r="EL82" s="120">
        <v>26</v>
      </c>
      <c r="EM82" s="122">
        <v>86</v>
      </c>
    </row>
    <row r="83" spans="1:143" ht="16.5" thickTop="1" thickBot="1" x14ac:dyDescent="0.3">
      <c r="A83" s="76">
        <v>80</v>
      </c>
      <c r="B83" s="77">
        <v>2011</v>
      </c>
      <c r="C83" s="52" t="s">
        <v>161</v>
      </c>
      <c r="D83" s="47" t="s">
        <v>810</v>
      </c>
      <c r="E83" s="110">
        <v>65</v>
      </c>
      <c r="F83" s="109">
        <v>0</v>
      </c>
      <c r="G83" s="109">
        <v>5</v>
      </c>
      <c r="H83" s="109">
        <v>4</v>
      </c>
      <c r="I83" s="109">
        <v>2</v>
      </c>
      <c r="J83" s="109">
        <v>0</v>
      </c>
      <c r="K83" s="109">
        <v>83</v>
      </c>
      <c r="L83" s="109">
        <v>53</v>
      </c>
      <c r="M83" s="109">
        <v>28</v>
      </c>
      <c r="N83" s="109">
        <v>0</v>
      </c>
      <c r="O83" s="109">
        <v>2</v>
      </c>
      <c r="P83" s="109">
        <v>0</v>
      </c>
      <c r="Q83" s="109">
        <v>9</v>
      </c>
      <c r="R83" s="109">
        <v>27</v>
      </c>
      <c r="S83" s="109">
        <v>4</v>
      </c>
      <c r="T83" s="109">
        <v>3</v>
      </c>
      <c r="U83" s="109">
        <v>2</v>
      </c>
      <c r="V83" s="109">
        <v>0</v>
      </c>
      <c r="W83" s="109">
        <v>6</v>
      </c>
      <c r="X83" s="109">
        <v>0</v>
      </c>
      <c r="Y83" s="109">
        <v>0</v>
      </c>
      <c r="Z83" s="109">
        <v>16</v>
      </c>
      <c r="AA83" s="109">
        <v>17</v>
      </c>
      <c r="AB83" s="109">
        <v>8</v>
      </c>
      <c r="AC83" s="109">
        <v>1</v>
      </c>
      <c r="AD83" s="109">
        <v>0</v>
      </c>
      <c r="AE83" s="109">
        <v>2</v>
      </c>
      <c r="AF83" s="109">
        <v>0</v>
      </c>
      <c r="AG83" s="109">
        <v>0</v>
      </c>
      <c r="AH83" s="109">
        <v>1</v>
      </c>
      <c r="AI83" s="109">
        <v>0</v>
      </c>
      <c r="AJ83" s="109">
        <v>0</v>
      </c>
      <c r="AK83" s="109">
        <v>0</v>
      </c>
      <c r="AL83" s="109">
        <v>0</v>
      </c>
      <c r="AM83" s="109">
        <v>0</v>
      </c>
      <c r="AN83" s="109">
        <v>0</v>
      </c>
      <c r="AO83" s="109">
        <v>13</v>
      </c>
      <c r="AP83" s="109">
        <v>63</v>
      </c>
      <c r="AQ83" s="109">
        <v>0</v>
      </c>
      <c r="AR83" s="111">
        <v>200</v>
      </c>
      <c r="AS83" s="111">
        <v>166</v>
      </c>
      <c r="AT83" s="111">
        <v>48</v>
      </c>
      <c r="AU83" s="4">
        <v>414</v>
      </c>
      <c r="AV83" s="112">
        <v>0</v>
      </c>
      <c r="AW83" s="109">
        <v>0</v>
      </c>
      <c r="AX83" s="135">
        <v>0</v>
      </c>
      <c r="AY83" s="109">
        <v>0</v>
      </c>
      <c r="AZ83" s="109">
        <v>0</v>
      </c>
      <c r="BA83" s="135">
        <v>0</v>
      </c>
      <c r="BB83" s="109">
        <v>0</v>
      </c>
      <c r="BC83" s="109">
        <v>0</v>
      </c>
      <c r="BD83" s="135">
        <v>0</v>
      </c>
      <c r="BE83" s="109">
        <v>0</v>
      </c>
      <c r="BF83" s="109">
        <v>0</v>
      </c>
      <c r="BG83" s="135">
        <v>0</v>
      </c>
      <c r="BH83" s="109">
        <v>0</v>
      </c>
      <c r="BI83" s="109">
        <v>0</v>
      </c>
      <c r="BJ83" s="4">
        <v>0</v>
      </c>
      <c r="BK83" s="109">
        <v>0</v>
      </c>
      <c r="BL83" s="109">
        <v>0</v>
      </c>
      <c r="BM83" s="4">
        <v>0</v>
      </c>
      <c r="BN83" s="109">
        <v>0</v>
      </c>
      <c r="BO83" s="109">
        <v>0</v>
      </c>
      <c r="BP83" s="4">
        <v>0</v>
      </c>
      <c r="BQ83" s="109">
        <v>0</v>
      </c>
      <c r="BR83" s="109">
        <v>0</v>
      </c>
      <c r="BS83" s="4">
        <v>0</v>
      </c>
      <c r="BT83" s="109">
        <v>0</v>
      </c>
      <c r="BU83" s="109">
        <v>0</v>
      </c>
      <c r="BV83" s="4">
        <v>0</v>
      </c>
      <c r="BW83" s="109">
        <v>0</v>
      </c>
      <c r="BX83" s="109">
        <v>0</v>
      </c>
      <c r="BY83" s="4">
        <v>0</v>
      </c>
      <c r="BZ83" s="109">
        <v>0</v>
      </c>
      <c r="CA83" s="109">
        <v>0</v>
      </c>
      <c r="CB83" s="4">
        <v>0</v>
      </c>
      <c r="CC83" s="109">
        <v>0</v>
      </c>
      <c r="CD83" s="109">
        <v>0</v>
      </c>
      <c r="CE83" s="4">
        <v>0</v>
      </c>
      <c r="CF83" s="109">
        <v>0</v>
      </c>
      <c r="CG83" s="109">
        <v>0</v>
      </c>
      <c r="CH83" s="4">
        <v>0</v>
      </c>
      <c r="CI83" s="113">
        <v>0</v>
      </c>
      <c r="CJ83" s="111">
        <v>0</v>
      </c>
      <c r="CK83" s="192">
        <v>0</v>
      </c>
      <c r="CL83" s="4">
        <v>0</v>
      </c>
      <c r="CM83" s="112">
        <v>1</v>
      </c>
      <c r="CN83" s="110">
        <v>0</v>
      </c>
      <c r="CO83" s="135">
        <v>0</v>
      </c>
      <c r="CP83" s="109">
        <v>0</v>
      </c>
      <c r="CQ83" s="109">
        <v>1</v>
      </c>
      <c r="CR83" s="4">
        <v>1</v>
      </c>
      <c r="CS83" s="109">
        <v>0</v>
      </c>
      <c r="CT83" s="109">
        <v>2</v>
      </c>
      <c r="CU83" s="4">
        <v>5</v>
      </c>
      <c r="CV83" s="109">
        <v>0</v>
      </c>
      <c r="CW83" s="109">
        <v>0</v>
      </c>
      <c r="CX83" s="4">
        <v>0</v>
      </c>
      <c r="CY83" s="109">
        <v>0</v>
      </c>
      <c r="CZ83" s="109">
        <v>3</v>
      </c>
      <c r="DA83" s="4">
        <v>1</v>
      </c>
      <c r="DB83" s="109">
        <v>0</v>
      </c>
      <c r="DC83" s="109">
        <v>0</v>
      </c>
      <c r="DD83" s="4">
        <v>0</v>
      </c>
      <c r="DE83" s="109">
        <v>0</v>
      </c>
      <c r="DF83" s="109">
        <v>0</v>
      </c>
      <c r="DG83" s="4">
        <v>0</v>
      </c>
      <c r="DH83" s="109">
        <v>0</v>
      </c>
      <c r="DI83" s="109">
        <v>1</v>
      </c>
      <c r="DJ83" s="4">
        <v>0</v>
      </c>
      <c r="DK83" s="109">
        <v>0</v>
      </c>
      <c r="DL83" s="109">
        <v>0</v>
      </c>
      <c r="DM83" s="4">
        <v>0</v>
      </c>
      <c r="DN83" s="109">
        <v>0</v>
      </c>
      <c r="DO83" s="109">
        <v>0</v>
      </c>
      <c r="DP83" s="4">
        <v>0</v>
      </c>
      <c r="DQ83" s="109">
        <v>0</v>
      </c>
      <c r="DR83" s="109">
        <v>0</v>
      </c>
      <c r="DS83" s="4">
        <v>0</v>
      </c>
      <c r="DT83" s="109">
        <v>0</v>
      </c>
      <c r="DU83" s="109">
        <v>0</v>
      </c>
      <c r="DV83" s="4">
        <v>0</v>
      </c>
      <c r="DW83" s="114">
        <v>0</v>
      </c>
      <c r="DX83" s="109">
        <v>6</v>
      </c>
      <c r="DY83" s="4">
        <v>0</v>
      </c>
      <c r="DZ83" s="92">
        <v>1</v>
      </c>
      <c r="EA83" s="124">
        <v>13</v>
      </c>
      <c r="EB83" s="188">
        <v>7</v>
      </c>
      <c r="EC83" s="4">
        <v>21</v>
      </c>
      <c r="ED83" s="221"/>
      <c r="EE83" s="120">
        <v>414</v>
      </c>
      <c r="EF83" s="121">
        <v>0</v>
      </c>
      <c r="EG83" s="121">
        <v>21</v>
      </c>
      <c r="EH83" s="124">
        <v>435</v>
      </c>
      <c r="EJ83" s="120">
        <v>401</v>
      </c>
      <c r="EK83" s="120">
        <v>345</v>
      </c>
      <c r="EL83" s="120">
        <v>103</v>
      </c>
      <c r="EM83" s="122">
        <v>849</v>
      </c>
    </row>
    <row r="84" spans="1:143" ht="16.5" thickTop="1" thickBot="1" x14ac:dyDescent="0.3">
      <c r="A84" s="76">
        <v>81</v>
      </c>
      <c r="B84" s="77">
        <v>2011</v>
      </c>
      <c r="C84" s="52" t="s">
        <v>163</v>
      </c>
      <c r="D84" s="47" t="s">
        <v>813</v>
      </c>
      <c r="E84" s="110">
        <v>1</v>
      </c>
      <c r="F84" s="109">
        <v>1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09">
        <v>0</v>
      </c>
      <c r="N84" s="109">
        <v>0</v>
      </c>
      <c r="O84" s="109">
        <v>0</v>
      </c>
      <c r="P84" s="109">
        <v>0</v>
      </c>
      <c r="Q84" s="109">
        <v>2</v>
      </c>
      <c r="R84" s="109">
        <v>4</v>
      </c>
      <c r="S84" s="109">
        <v>0</v>
      </c>
      <c r="T84" s="109">
        <v>0</v>
      </c>
      <c r="U84" s="109">
        <v>0</v>
      </c>
      <c r="V84" s="109">
        <v>0</v>
      </c>
      <c r="W84" s="109">
        <v>0</v>
      </c>
      <c r="X84" s="109">
        <v>0</v>
      </c>
      <c r="Y84" s="109">
        <v>3</v>
      </c>
      <c r="Z84" s="109">
        <v>0</v>
      </c>
      <c r="AA84" s="109">
        <v>1</v>
      </c>
      <c r="AB84" s="109">
        <v>1</v>
      </c>
      <c r="AC84" s="109">
        <v>0</v>
      </c>
      <c r="AD84" s="109">
        <v>0</v>
      </c>
      <c r="AE84" s="109">
        <v>0</v>
      </c>
      <c r="AF84" s="109">
        <v>0</v>
      </c>
      <c r="AG84" s="109">
        <v>0</v>
      </c>
      <c r="AH84" s="109">
        <v>0</v>
      </c>
      <c r="AI84" s="109">
        <v>0</v>
      </c>
      <c r="AJ84" s="109">
        <v>2</v>
      </c>
      <c r="AK84" s="109">
        <v>0</v>
      </c>
      <c r="AL84" s="109">
        <v>0</v>
      </c>
      <c r="AM84" s="109">
        <v>0</v>
      </c>
      <c r="AN84" s="109">
        <v>0</v>
      </c>
      <c r="AO84" s="109">
        <v>1</v>
      </c>
      <c r="AP84" s="109">
        <v>1</v>
      </c>
      <c r="AQ84" s="109">
        <v>2</v>
      </c>
      <c r="AR84" s="111">
        <v>4</v>
      </c>
      <c r="AS84" s="111">
        <v>9</v>
      </c>
      <c r="AT84" s="111">
        <v>6</v>
      </c>
      <c r="AU84" s="4">
        <v>19</v>
      </c>
      <c r="AV84" s="112">
        <v>0</v>
      </c>
      <c r="AW84" s="109">
        <v>0</v>
      </c>
      <c r="AX84" s="135">
        <v>0</v>
      </c>
      <c r="AY84" s="109">
        <v>0</v>
      </c>
      <c r="AZ84" s="109">
        <v>0</v>
      </c>
      <c r="BA84" s="135">
        <v>0</v>
      </c>
      <c r="BB84" s="109">
        <v>0</v>
      </c>
      <c r="BC84" s="109">
        <v>0</v>
      </c>
      <c r="BD84" s="135">
        <v>0</v>
      </c>
      <c r="BE84" s="109">
        <v>0</v>
      </c>
      <c r="BF84" s="109">
        <v>0</v>
      </c>
      <c r="BG84" s="135">
        <v>0</v>
      </c>
      <c r="BH84" s="109">
        <v>0</v>
      </c>
      <c r="BI84" s="109">
        <v>0</v>
      </c>
      <c r="BJ84" s="4">
        <v>0</v>
      </c>
      <c r="BK84" s="109">
        <v>0</v>
      </c>
      <c r="BL84" s="109">
        <v>0</v>
      </c>
      <c r="BM84" s="4">
        <v>0</v>
      </c>
      <c r="BN84" s="109">
        <v>0</v>
      </c>
      <c r="BO84" s="109">
        <v>0</v>
      </c>
      <c r="BP84" s="4">
        <v>0</v>
      </c>
      <c r="BQ84" s="109">
        <v>0</v>
      </c>
      <c r="BR84" s="109">
        <v>0</v>
      </c>
      <c r="BS84" s="4">
        <v>0</v>
      </c>
      <c r="BT84" s="109">
        <v>0</v>
      </c>
      <c r="BU84" s="109">
        <v>0</v>
      </c>
      <c r="BV84" s="4">
        <v>0</v>
      </c>
      <c r="BW84" s="109">
        <v>0</v>
      </c>
      <c r="BX84" s="109">
        <v>0</v>
      </c>
      <c r="BY84" s="4">
        <v>0</v>
      </c>
      <c r="BZ84" s="109">
        <v>0</v>
      </c>
      <c r="CA84" s="109">
        <v>0</v>
      </c>
      <c r="CB84" s="4">
        <v>0</v>
      </c>
      <c r="CC84" s="109">
        <v>0</v>
      </c>
      <c r="CD84" s="109">
        <v>0</v>
      </c>
      <c r="CE84" s="4">
        <v>0</v>
      </c>
      <c r="CF84" s="109">
        <v>0</v>
      </c>
      <c r="CG84" s="109">
        <v>0</v>
      </c>
      <c r="CH84" s="4">
        <v>0</v>
      </c>
      <c r="CI84" s="113">
        <v>0</v>
      </c>
      <c r="CJ84" s="111">
        <v>0</v>
      </c>
      <c r="CK84" s="192">
        <v>0</v>
      </c>
      <c r="CL84" s="4">
        <v>0</v>
      </c>
      <c r="CM84" s="112">
        <v>0</v>
      </c>
      <c r="CN84" s="110">
        <v>0</v>
      </c>
      <c r="CO84" s="135">
        <v>0</v>
      </c>
      <c r="CP84" s="109">
        <v>0</v>
      </c>
      <c r="CQ84" s="109">
        <v>0</v>
      </c>
      <c r="CR84" s="4">
        <v>0</v>
      </c>
      <c r="CS84" s="109">
        <v>0</v>
      </c>
      <c r="CT84" s="109">
        <v>0</v>
      </c>
      <c r="CU84" s="4">
        <v>0</v>
      </c>
      <c r="CV84" s="109">
        <v>0</v>
      </c>
      <c r="CW84" s="109">
        <v>0</v>
      </c>
      <c r="CX84" s="4">
        <v>0</v>
      </c>
      <c r="CY84" s="109">
        <v>1</v>
      </c>
      <c r="CZ84" s="109">
        <v>0</v>
      </c>
      <c r="DA84" s="4">
        <v>0</v>
      </c>
      <c r="DB84" s="109">
        <v>0</v>
      </c>
      <c r="DC84" s="109">
        <v>0</v>
      </c>
      <c r="DD84" s="4">
        <v>0</v>
      </c>
      <c r="DE84" s="109">
        <v>0</v>
      </c>
      <c r="DF84" s="109">
        <v>0</v>
      </c>
      <c r="DG84" s="4">
        <v>0</v>
      </c>
      <c r="DH84" s="109">
        <v>0</v>
      </c>
      <c r="DI84" s="109">
        <v>0</v>
      </c>
      <c r="DJ84" s="4">
        <v>0</v>
      </c>
      <c r="DK84" s="109">
        <v>0</v>
      </c>
      <c r="DL84" s="109">
        <v>0</v>
      </c>
      <c r="DM84" s="4">
        <v>0</v>
      </c>
      <c r="DN84" s="109">
        <v>0</v>
      </c>
      <c r="DO84" s="109">
        <v>0</v>
      </c>
      <c r="DP84" s="4">
        <v>0</v>
      </c>
      <c r="DQ84" s="109">
        <v>0</v>
      </c>
      <c r="DR84" s="109">
        <v>0</v>
      </c>
      <c r="DS84" s="4">
        <v>0</v>
      </c>
      <c r="DT84" s="109">
        <v>0</v>
      </c>
      <c r="DU84" s="109">
        <v>0</v>
      </c>
      <c r="DV84" s="4">
        <v>0</v>
      </c>
      <c r="DW84" s="114">
        <v>1</v>
      </c>
      <c r="DX84" s="109">
        <v>0</v>
      </c>
      <c r="DY84" s="4">
        <v>0</v>
      </c>
      <c r="DZ84" s="92">
        <v>2</v>
      </c>
      <c r="EA84" s="124">
        <v>0</v>
      </c>
      <c r="EB84" s="188">
        <v>0</v>
      </c>
      <c r="EC84" s="4">
        <v>2</v>
      </c>
      <c r="ED84" s="221"/>
      <c r="EE84" s="120">
        <v>19</v>
      </c>
      <c r="EF84" s="121">
        <v>0</v>
      </c>
      <c r="EG84" s="121">
        <v>2</v>
      </c>
      <c r="EH84" s="124">
        <v>21</v>
      </c>
      <c r="EJ84" s="120">
        <v>10</v>
      </c>
      <c r="EK84" s="120">
        <v>18</v>
      </c>
      <c r="EL84" s="120">
        <v>12</v>
      </c>
      <c r="EM84" s="122">
        <v>40</v>
      </c>
    </row>
    <row r="85" spans="1:143" ht="16.5" thickTop="1" thickBot="1" x14ac:dyDescent="0.3">
      <c r="A85" s="76">
        <v>82</v>
      </c>
      <c r="B85" s="77">
        <v>2011</v>
      </c>
      <c r="C85" s="52" t="s">
        <v>165</v>
      </c>
      <c r="D85" s="47" t="s">
        <v>815</v>
      </c>
      <c r="E85" s="110">
        <v>28</v>
      </c>
      <c r="F85" s="109">
        <v>19</v>
      </c>
      <c r="G85" s="109">
        <v>7</v>
      </c>
      <c r="H85" s="109">
        <v>0</v>
      </c>
      <c r="I85" s="109">
        <v>2</v>
      </c>
      <c r="J85" s="109">
        <v>0</v>
      </c>
      <c r="K85" s="109">
        <v>47</v>
      </c>
      <c r="L85" s="109">
        <v>30</v>
      </c>
      <c r="M85" s="109">
        <v>31</v>
      </c>
      <c r="N85" s="109">
        <v>2</v>
      </c>
      <c r="O85" s="109">
        <v>1</v>
      </c>
      <c r="P85" s="109">
        <v>0</v>
      </c>
      <c r="Q85" s="109">
        <v>19</v>
      </c>
      <c r="R85" s="109">
        <v>8</v>
      </c>
      <c r="S85" s="109">
        <v>7</v>
      </c>
      <c r="T85" s="109">
        <v>1</v>
      </c>
      <c r="U85" s="109">
        <v>0</v>
      </c>
      <c r="V85" s="109">
        <v>0</v>
      </c>
      <c r="W85" s="109">
        <v>30</v>
      </c>
      <c r="X85" s="109">
        <v>5</v>
      </c>
      <c r="Y85" s="109">
        <v>7</v>
      </c>
      <c r="Z85" s="109">
        <v>3</v>
      </c>
      <c r="AA85" s="109">
        <v>0</v>
      </c>
      <c r="AB85" s="109">
        <v>1</v>
      </c>
      <c r="AC85" s="109">
        <v>7</v>
      </c>
      <c r="AD85" s="109">
        <v>0</v>
      </c>
      <c r="AE85" s="109">
        <v>0</v>
      </c>
      <c r="AF85" s="109">
        <v>3</v>
      </c>
      <c r="AG85" s="109">
        <v>2</v>
      </c>
      <c r="AH85" s="109">
        <v>5</v>
      </c>
      <c r="AI85" s="109">
        <v>0</v>
      </c>
      <c r="AJ85" s="109">
        <v>0</v>
      </c>
      <c r="AK85" s="109">
        <v>0</v>
      </c>
      <c r="AL85" s="109">
        <v>0</v>
      </c>
      <c r="AM85" s="109">
        <v>0</v>
      </c>
      <c r="AN85" s="109">
        <v>0</v>
      </c>
      <c r="AO85" s="109">
        <v>11</v>
      </c>
      <c r="AP85" s="109">
        <v>12</v>
      </c>
      <c r="AQ85" s="109">
        <v>1</v>
      </c>
      <c r="AR85" s="111">
        <v>151</v>
      </c>
      <c r="AS85" s="111">
        <v>79</v>
      </c>
      <c r="AT85" s="111">
        <v>59</v>
      </c>
      <c r="AU85" s="4">
        <v>289</v>
      </c>
      <c r="AV85" s="112">
        <v>0</v>
      </c>
      <c r="AW85" s="109">
        <v>0</v>
      </c>
      <c r="AX85" s="135">
        <v>0</v>
      </c>
      <c r="AY85" s="109">
        <v>0</v>
      </c>
      <c r="AZ85" s="109">
        <v>0</v>
      </c>
      <c r="BA85" s="135">
        <v>0</v>
      </c>
      <c r="BB85" s="109">
        <v>0</v>
      </c>
      <c r="BC85" s="109">
        <v>0</v>
      </c>
      <c r="BD85" s="135">
        <v>0</v>
      </c>
      <c r="BE85" s="109">
        <v>0</v>
      </c>
      <c r="BF85" s="109">
        <v>0</v>
      </c>
      <c r="BG85" s="135">
        <v>0</v>
      </c>
      <c r="BH85" s="109">
        <v>0</v>
      </c>
      <c r="BI85" s="109">
        <v>0</v>
      </c>
      <c r="BJ85" s="4">
        <v>0</v>
      </c>
      <c r="BK85" s="109">
        <v>0</v>
      </c>
      <c r="BL85" s="109">
        <v>0</v>
      </c>
      <c r="BM85" s="4">
        <v>0</v>
      </c>
      <c r="BN85" s="109">
        <v>0</v>
      </c>
      <c r="BO85" s="109">
        <v>0</v>
      </c>
      <c r="BP85" s="4">
        <v>0</v>
      </c>
      <c r="BQ85" s="109">
        <v>0</v>
      </c>
      <c r="BR85" s="109">
        <v>0</v>
      </c>
      <c r="BS85" s="4">
        <v>0</v>
      </c>
      <c r="BT85" s="109">
        <v>0</v>
      </c>
      <c r="BU85" s="109">
        <v>0</v>
      </c>
      <c r="BV85" s="4">
        <v>0</v>
      </c>
      <c r="BW85" s="109">
        <v>0</v>
      </c>
      <c r="BX85" s="109">
        <v>0</v>
      </c>
      <c r="BY85" s="4">
        <v>0</v>
      </c>
      <c r="BZ85" s="109">
        <v>0</v>
      </c>
      <c r="CA85" s="109">
        <v>0</v>
      </c>
      <c r="CB85" s="4">
        <v>0</v>
      </c>
      <c r="CC85" s="109">
        <v>0</v>
      </c>
      <c r="CD85" s="109">
        <v>0</v>
      </c>
      <c r="CE85" s="4">
        <v>0</v>
      </c>
      <c r="CF85" s="109">
        <v>0</v>
      </c>
      <c r="CG85" s="109">
        <v>0</v>
      </c>
      <c r="CH85" s="4">
        <v>0</v>
      </c>
      <c r="CI85" s="113">
        <v>0</v>
      </c>
      <c r="CJ85" s="111">
        <v>0</v>
      </c>
      <c r="CK85" s="192">
        <v>0</v>
      </c>
      <c r="CL85" s="4">
        <v>0</v>
      </c>
      <c r="CM85" s="112">
        <v>2</v>
      </c>
      <c r="CN85" s="110">
        <v>0</v>
      </c>
      <c r="CO85" s="135">
        <v>0</v>
      </c>
      <c r="CP85" s="109">
        <v>0</v>
      </c>
      <c r="CQ85" s="109">
        <v>0</v>
      </c>
      <c r="CR85" s="4">
        <v>0</v>
      </c>
      <c r="CS85" s="109">
        <v>6</v>
      </c>
      <c r="CT85" s="109">
        <v>14</v>
      </c>
      <c r="CU85" s="4">
        <v>13</v>
      </c>
      <c r="CV85" s="109">
        <v>0</v>
      </c>
      <c r="CW85" s="109">
        <v>2</v>
      </c>
      <c r="CX85" s="4">
        <v>0</v>
      </c>
      <c r="CY85" s="109">
        <v>2</v>
      </c>
      <c r="CZ85" s="109">
        <v>6</v>
      </c>
      <c r="DA85" s="4">
        <v>4</v>
      </c>
      <c r="DB85" s="109">
        <v>0</v>
      </c>
      <c r="DC85" s="109">
        <v>0</v>
      </c>
      <c r="DD85" s="4">
        <v>1</v>
      </c>
      <c r="DE85" s="109">
        <v>1</v>
      </c>
      <c r="DF85" s="109">
        <v>3</v>
      </c>
      <c r="DG85" s="4">
        <v>5</v>
      </c>
      <c r="DH85" s="109">
        <v>0</v>
      </c>
      <c r="DI85" s="109">
        <v>0</v>
      </c>
      <c r="DJ85" s="4">
        <v>0</v>
      </c>
      <c r="DK85" s="109">
        <v>0</v>
      </c>
      <c r="DL85" s="109">
        <v>0</v>
      </c>
      <c r="DM85" s="4">
        <v>0</v>
      </c>
      <c r="DN85" s="109">
        <v>0</v>
      </c>
      <c r="DO85" s="109">
        <v>1</v>
      </c>
      <c r="DP85" s="4">
        <v>2</v>
      </c>
      <c r="DQ85" s="109">
        <v>2</v>
      </c>
      <c r="DR85" s="109">
        <v>0</v>
      </c>
      <c r="DS85" s="4">
        <v>0</v>
      </c>
      <c r="DT85" s="109">
        <v>0</v>
      </c>
      <c r="DU85" s="109">
        <v>0</v>
      </c>
      <c r="DV85" s="4">
        <v>0</v>
      </c>
      <c r="DW85" s="114">
        <v>1</v>
      </c>
      <c r="DX85" s="109">
        <v>0</v>
      </c>
      <c r="DY85" s="4">
        <v>2</v>
      </c>
      <c r="DZ85" s="92">
        <v>14</v>
      </c>
      <c r="EA85" s="124">
        <v>26</v>
      </c>
      <c r="EB85" s="188">
        <v>27</v>
      </c>
      <c r="EC85" s="4">
        <v>67</v>
      </c>
      <c r="ED85" s="221"/>
      <c r="EE85" s="120">
        <v>289</v>
      </c>
      <c r="EF85" s="121">
        <v>0</v>
      </c>
      <c r="EG85" s="121">
        <v>67</v>
      </c>
      <c r="EH85" s="124">
        <v>356</v>
      </c>
      <c r="EJ85" s="120">
        <v>316</v>
      </c>
      <c r="EK85" s="120">
        <v>184</v>
      </c>
      <c r="EL85" s="120">
        <v>145</v>
      </c>
      <c r="EM85" s="122">
        <v>645</v>
      </c>
    </row>
    <row r="86" spans="1:143" ht="16.5" thickTop="1" thickBot="1" x14ac:dyDescent="0.3">
      <c r="A86" s="76">
        <v>83</v>
      </c>
      <c r="B86" s="77">
        <v>2011</v>
      </c>
      <c r="C86" s="52" t="s">
        <v>167</v>
      </c>
      <c r="D86" s="47" t="s">
        <v>815</v>
      </c>
      <c r="E86" s="110">
        <v>7</v>
      </c>
      <c r="F86" s="109">
        <v>0</v>
      </c>
      <c r="G86" s="109">
        <v>0</v>
      </c>
      <c r="H86" s="109">
        <v>0</v>
      </c>
      <c r="I86" s="109">
        <v>0</v>
      </c>
      <c r="J86" s="109">
        <v>0</v>
      </c>
      <c r="K86" s="109">
        <v>0</v>
      </c>
      <c r="L86" s="109">
        <v>0</v>
      </c>
      <c r="M86" s="109">
        <v>21</v>
      </c>
      <c r="N86" s="109">
        <v>1</v>
      </c>
      <c r="O86" s="109">
        <v>3</v>
      </c>
      <c r="P86" s="109">
        <v>0</v>
      </c>
      <c r="Q86" s="109">
        <v>5</v>
      </c>
      <c r="R86" s="109">
        <v>2</v>
      </c>
      <c r="S86" s="109">
        <v>1</v>
      </c>
      <c r="T86" s="109">
        <v>4</v>
      </c>
      <c r="U86" s="109">
        <v>0</v>
      </c>
      <c r="V86" s="109">
        <v>0</v>
      </c>
      <c r="W86" s="109">
        <v>1</v>
      </c>
      <c r="X86" s="109">
        <v>1</v>
      </c>
      <c r="Y86" s="109">
        <v>0</v>
      </c>
      <c r="Z86" s="109">
        <v>0</v>
      </c>
      <c r="AA86" s="109">
        <v>2</v>
      </c>
      <c r="AB86" s="109">
        <v>0</v>
      </c>
      <c r="AC86" s="109">
        <v>2</v>
      </c>
      <c r="AD86" s="109">
        <v>4</v>
      </c>
      <c r="AE86" s="109">
        <v>0</v>
      </c>
      <c r="AF86" s="109">
        <v>1</v>
      </c>
      <c r="AG86" s="109">
        <v>0</v>
      </c>
      <c r="AH86" s="109">
        <v>0</v>
      </c>
      <c r="AI86" s="109">
        <v>0</v>
      </c>
      <c r="AJ86" s="109">
        <v>0</v>
      </c>
      <c r="AK86" s="109">
        <v>1</v>
      </c>
      <c r="AL86" s="109">
        <v>0</v>
      </c>
      <c r="AM86" s="109">
        <v>0</v>
      </c>
      <c r="AN86" s="109">
        <v>0</v>
      </c>
      <c r="AO86" s="109">
        <v>0</v>
      </c>
      <c r="AP86" s="109">
        <v>3</v>
      </c>
      <c r="AQ86" s="109">
        <v>0</v>
      </c>
      <c r="AR86" s="111">
        <v>21</v>
      </c>
      <c r="AS86" s="111">
        <v>15</v>
      </c>
      <c r="AT86" s="111">
        <v>23</v>
      </c>
      <c r="AU86" s="4">
        <v>59</v>
      </c>
      <c r="AV86" s="112">
        <v>0</v>
      </c>
      <c r="AW86" s="109">
        <v>0</v>
      </c>
      <c r="AX86" s="135">
        <v>0</v>
      </c>
      <c r="AY86" s="109">
        <v>0</v>
      </c>
      <c r="AZ86" s="109">
        <v>0</v>
      </c>
      <c r="BA86" s="135">
        <v>0</v>
      </c>
      <c r="BB86" s="109">
        <v>0</v>
      </c>
      <c r="BC86" s="109">
        <v>0</v>
      </c>
      <c r="BD86" s="135">
        <v>0</v>
      </c>
      <c r="BE86" s="109">
        <v>0</v>
      </c>
      <c r="BF86" s="109">
        <v>0</v>
      </c>
      <c r="BG86" s="135">
        <v>0</v>
      </c>
      <c r="BH86" s="109">
        <v>0</v>
      </c>
      <c r="BI86" s="109">
        <v>0</v>
      </c>
      <c r="BJ86" s="4">
        <v>0</v>
      </c>
      <c r="BK86" s="109">
        <v>0</v>
      </c>
      <c r="BL86" s="109">
        <v>0</v>
      </c>
      <c r="BM86" s="4">
        <v>0</v>
      </c>
      <c r="BN86" s="109">
        <v>0</v>
      </c>
      <c r="BO86" s="109">
        <v>0</v>
      </c>
      <c r="BP86" s="4">
        <v>0</v>
      </c>
      <c r="BQ86" s="109">
        <v>0</v>
      </c>
      <c r="BR86" s="109">
        <v>0</v>
      </c>
      <c r="BS86" s="4">
        <v>0</v>
      </c>
      <c r="BT86" s="109">
        <v>0</v>
      </c>
      <c r="BU86" s="109">
        <v>0</v>
      </c>
      <c r="BV86" s="4">
        <v>0</v>
      </c>
      <c r="BW86" s="109">
        <v>0</v>
      </c>
      <c r="BX86" s="109">
        <v>0</v>
      </c>
      <c r="BY86" s="4">
        <v>0</v>
      </c>
      <c r="BZ86" s="109">
        <v>0</v>
      </c>
      <c r="CA86" s="109">
        <v>0</v>
      </c>
      <c r="CB86" s="4">
        <v>0</v>
      </c>
      <c r="CC86" s="109">
        <v>0</v>
      </c>
      <c r="CD86" s="109">
        <v>0</v>
      </c>
      <c r="CE86" s="4">
        <v>0</v>
      </c>
      <c r="CF86" s="109">
        <v>0</v>
      </c>
      <c r="CG86" s="109">
        <v>0</v>
      </c>
      <c r="CH86" s="4">
        <v>0</v>
      </c>
      <c r="CI86" s="113">
        <v>0</v>
      </c>
      <c r="CJ86" s="111">
        <v>0</v>
      </c>
      <c r="CK86" s="192">
        <v>0</v>
      </c>
      <c r="CL86" s="4">
        <v>0</v>
      </c>
      <c r="CM86" s="112">
        <v>0</v>
      </c>
      <c r="CN86" s="110">
        <v>0</v>
      </c>
      <c r="CO86" s="135">
        <v>0</v>
      </c>
      <c r="CP86" s="109">
        <v>0</v>
      </c>
      <c r="CQ86" s="109">
        <v>0</v>
      </c>
      <c r="CR86" s="4">
        <v>0</v>
      </c>
      <c r="CS86" s="109">
        <v>0</v>
      </c>
      <c r="CT86" s="109">
        <v>0</v>
      </c>
      <c r="CU86" s="4">
        <v>0</v>
      </c>
      <c r="CV86" s="109">
        <v>0</v>
      </c>
      <c r="CW86" s="109">
        <v>0</v>
      </c>
      <c r="CX86" s="4">
        <v>0</v>
      </c>
      <c r="CY86" s="109">
        <v>0</v>
      </c>
      <c r="CZ86" s="109">
        <v>1</v>
      </c>
      <c r="DA86" s="4">
        <v>0</v>
      </c>
      <c r="DB86" s="109">
        <v>0</v>
      </c>
      <c r="DC86" s="109">
        <v>0</v>
      </c>
      <c r="DD86" s="4">
        <v>0</v>
      </c>
      <c r="DE86" s="109">
        <v>0</v>
      </c>
      <c r="DF86" s="109">
        <v>0</v>
      </c>
      <c r="DG86" s="4">
        <v>0</v>
      </c>
      <c r="DH86" s="109">
        <v>0</v>
      </c>
      <c r="DI86" s="109">
        <v>0</v>
      </c>
      <c r="DJ86" s="4">
        <v>0</v>
      </c>
      <c r="DK86" s="109">
        <v>0</v>
      </c>
      <c r="DL86" s="109">
        <v>0</v>
      </c>
      <c r="DM86" s="4">
        <v>0</v>
      </c>
      <c r="DN86" s="109">
        <v>0</v>
      </c>
      <c r="DO86" s="109">
        <v>0</v>
      </c>
      <c r="DP86" s="4">
        <v>0</v>
      </c>
      <c r="DQ86" s="109">
        <v>0</v>
      </c>
      <c r="DR86" s="109">
        <v>0</v>
      </c>
      <c r="DS86" s="4">
        <v>0</v>
      </c>
      <c r="DT86" s="109">
        <v>0</v>
      </c>
      <c r="DU86" s="109">
        <v>0</v>
      </c>
      <c r="DV86" s="4">
        <v>0</v>
      </c>
      <c r="DW86" s="114">
        <v>0</v>
      </c>
      <c r="DX86" s="109">
        <v>0</v>
      </c>
      <c r="DY86" s="4">
        <v>0</v>
      </c>
      <c r="DZ86" s="92">
        <v>0</v>
      </c>
      <c r="EA86" s="124">
        <v>1</v>
      </c>
      <c r="EB86" s="188">
        <v>0</v>
      </c>
      <c r="EC86" s="4">
        <v>1</v>
      </c>
      <c r="ED86" s="221"/>
      <c r="EE86" s="120">
        <v>59</v>
      </c>
      <c r="EF86" s="121">
        <v>0</v>
      </c>
      <c r="EG86" s="121">
        <v>1</v>
      </c>
      <c r="EH86" s="124">
        <v>60</v>
      </c>
      <c r="EJ86" s="120">
        <v>42</v>
      </c>
      <c r="EK86" s="120">
        <v>31</v>
      </c>
      <c r="EL86" s="120">
        <v>46</v>
      </c>
      <c r="EM86" s="122">
        <v>119</v>
      </c>
    </row>
    <row r="87" spans="1:143" ht="16.5" thickTop="1" thickBot="1" x14ac:dyDescent="0.3">
      <c r="A87" s="76">
        <v>84</v>
      </c>
      <c r="B87" s="77">
        <v>2011</v>
      </c>
      <c r="C87" s="52" t="s">
        <v>169</v>
      </c>
      <c r="D87" s="47" t="s">
        <v>769</v>
      </c>
      <c r="E87" s="110">
        <v>0</v>
      </c>
      <c r="F87" s="109">
        <v>0</v>
      </c>
      <c r="G87" s="109">
        <v>0</v>
      </c>
      <c r="H87" s="109">
        <v>0</v>
      </c>
      <c r="I87" s="109">
        <v>2</v>
      </c>
      <c r="J87" s="109">
        <v>3</v>
      </c>
      <c r="K87" s="109">
        <v>0</v>
      </c>
      <c r="L87" s="109">
        <v>0</v>
      </c>
      <c r="M87" s="109">
        <v>0</v>
      </c>
      <c r="N87" s="109">
        <v>4</v>
      </c>
      <c r="O87" s="109">
        <v>0</v>
      </c>
      <c r="P87" s="109">
        <v>0</v>
      </c>
      <c r="Q87" s="109">
        <v>21</v>
      </c>
      <c r="R87" s="109">
        <v>1</v>
      </c>
      <c r="S87" s="109">
        <v>4</v>
      </c>
      <c r="T87" s="109">
        <v>1</v>
      </c>
      <c r="U87" s="109">
        <v>0</v>
      </c>
      <c r="V87" s="109">
        <v>0</v>
      </c>
      <c r="W87" s="109">
        <v>1</v>
      </c>
      <c r="X87" s="109">
        <v>0</v>
      </c>
      <c r="Y87" s="109">
        <v>0</v>
      </c>
      <c r="Z87" s="109">
        <v>0</v>
      </c>
      <c r="AA87" s="109">
        <v>0</v>
      </c>
      <c r="AB87" s="109">
        <v>1</v>
      </c>
      <c r="AC87" s="109">
        <v>3</v>
      </c>
      <c r="AD87" s="109">
        <v>2</v>
      </c>
      <c r="AE87" s="109">
        <v>2</v>
      </c>
      <c r="AF87" s="109">
        <v>0</v>
      </c>
      <c r="AG87" s="109">
        <v>0</v>
      </c>
      <c r="AH87" s="109">
        <v>0</v>
      </c>
      <c r="AI87" s="109">
        <v>0</v>
      </c>
      <c r="AJ87" s="109">
        <v>0</v>
      </c>
      <c r="AK87" s="109">
        <v>0</v>
      </c>
      <c r="AL87" s="109">
        <v>0</v>
      </c>
      <c r="AM87" s="109">
        <v>0</v>
      </c>
      <c r="AN87" s="109">
        <v>0</v>
      </c>
      <c r="AO87" s="109">
        <v>6</v>
      </c>
      <c r="AP87" s="109">
        <v>1</v>
      </c>
      <c r="AQ87" s="109">
        <v>1</v>
      </c>
      <c r="AR87" s="111">
        <v>36</v>
      </c>
      <c r="AS87" s="111">
        <v>6</v>
      </c>
      <c r="AT87" s="111">
        <v>11</v>
      </c>
      <c r="AU87" s="4">
        <v>53</v>
      </c>
      <c r="AV87" s="112">
        <v>0</v>
      </c>
      <c r="AW87" s="109">
        <v>0</v>
      </c>
      <c r="AX87" s="135">
        <v>0</v>
      </c>
      <c r="AY87" s="109">
        <v>0</v>
      </c>
      <c r="AZ87" s="109">
        <v>0</v>
      </c>
      <c r="BA87" s="135">
        <v>0</v>
      </c>
      <c r="BB87" s="109">
        <v>0</v>
      </c>
      <c r="BC87" s="109">
        <v>0</v>
      </c>
      <c r="BD87" s="135">
        <v>0</v>
      </c>
      <c r="BE87" s="109">
        <v>0</v>
      </c>
      <c r="BF87" s="109">
        <v>0</v>
      </c>
      <c r="BG87" s="135">
        <v>0</v>
      </c>
      <c r="BH87" s="109">
        <v>0</v>
      </c>
      <c r="BI87" s="109">
        <v>0</v>
      </c>
      <c r="BJ87" s="4">
        <v>0</v>
      </c>
      <c r="BK87" s="109">
        <v>0</v>
      </c>
      <c r="BL87" s="109">
        <v>0</v>
      </c>
      <c r="BM87" s="4">
        <v>0</v>
      </c>
      <c r="BN87" s="109">
        <v>0</v>
      </c>
      <c r="BO87" s="109">
        <v>0</v>
      </c>
      <c r="BP87" s="4">
        <v>0</v>
      </c>
      <c r="BQ87" s="109">
        <v>0</v>
      </c>
      <c r="BR87" s="109">
        <v>0</v>
      </c>
      <c r="BS87" s="4">
        <v>0</v>
      </c>
      <c r="BT87" s="109">
        <v>0</v>
      </c>
      <c r="BU87" s="109">
        <v>0</v>
      </c>
      <c r="BV87" s="4">
        <v>0</v>
      </c>
      <c r="BW87" s="109">
        <v>0</v>
      </c>
      <c r="BX87" s="109">
        <v>0</v>
      </c>
      <c r="BY87" s="4">
        <v>0</v>
      </c>
      <c r="BZ87" s="109">
        <v>0</v>
      </c>
      <c r="CA87" s="109">
        <v>0</v>
      </c>
      <c r="CB87" s="4">
        <v>0</v>
      </c>
      <c r="CC87" s="109">
        <v>0</v>
      </c>
      <c r="CD87" s="109">
        <v>0</v>
      </c>
      <c r="CE87" s="4">
        <v>0</v>
      </c>
      <c r="CF87" s="109">
        <v>0</v>
      </c>
      <c r="CG87" s="109">
        <v>0</v>
      </c>
      <c r="CH87" s="4">
        <v>0</v>
      </c>
      <c r="CI87" s="113">
        <v>0</v>
      </c>
      <c r="CJ87" s="111">
        <v>0</v>
      </c>
      <c r="CK87" s="192">
        <v>0</v>
      </c>
      <c r="CL87" s="4">
        <v>0</v>
      </c>
      <c r="CM87" s="112">
        <v>0</v>
      </c>
      <c r="CN87" s="110">
        <v>0</v>
      </c>
      <c r="CO87" s="135">
        <v>0</v>
      </c>
      <c r="CP87" s="109">
        <v>0</v>
      </c>
      <c r="CQ87" s="109">
        <v>0</v>
      </c>
      <c r="CR87" s="4">
        <v>0</v>
      </c>
      <c r="CS87" s="109">
        <v>0</v>
      </c>
      <c r="CT87" s="109">
        <v>0</v>
      </c>
      <c r="CU87" s="4">
        <v>0</v>
      </c>
      <c r="CV87" s="109">
        <v>0</v>
      </c>
      <c r="CW87" s="109">
        <v>0</v>
      </c>
      <c r="CX87" s="4">
        <v>0</v>
      </c>
      <c r="CY87" s="109">
        <v>3</v>
      </c>
      <c r="CZ87" s="109">
        <v>0</v>
      </c>
      <c r="DA87" s="4">
        <v>1</v>
      </c>
      <c r="DB87" s="109">
        <v>1</v>
      </c>
      <c r="DC87" s="109">
        <v>0</v>
      </c>
      <c r="DD87" s="4">
        <v>0</v>
      </c>
      <c r="DE87" s="109">
        <v>0</v>
      </c>
      <c r="DF87" s="109">
        <v>0</v>
      </c>
      <c r="DG87" s="4">
        <v>1</v>
      </c>
      <c r="DH87" s="109">
        <v>0</v>
      </c>
      <c r="DI87" s="109">
        <v>0</v>
      </c>
      <c r="DJ87" s="4">
        <v>0</v>
      </c>
      <c r="DK87" s="109">
        <v>0</v>
      </c>
      <c r="DL87" s="109">
        <v>0</v>
      </c>
      <c r="DM87" s="4">
        <v>0</v>
      </c>
      <c r="DN87" s="109">
        <v>0</v>
      </c>
      <c r="DO87" s="109">
        <v>0</v>
      </c>
      <c r="DP87" s="4">
        <v>0</v>
      </c>
      <c r="DQ87" s="109">
        <v>0</v>
      </c>
      <c r="DR87" s="109">
        <v>0</v>
      </c>
      <c r="DS87" s="4">
        <v>0</v>
      </c>
      <c r="DT87" s="109">
        <v>0</v>
      </c>
      <c r="DU87" s="109">
        <v>0</v>
      </c>
      <c r="DV87" s="4">
        <v>0</v>
      </c>
      <c r="DW87" s="114">
        <v>2</v>
      </c>
      <c r="DX87" s="109">
        <v>0</v>
      </c>
      <c r="DY87" s="4">
        <v>0</v>
      </c>
      <c r="DZ87" s="92">
        <v>6</v>
      </c>
      <c r="EA87" s="124">
        <v>0</v>
      </c>
      <c r="EB87" s="188">
        <v>2</v>
      </c>
      <c r="EC87" s="4">
        <v>8</v>
      </c>
      <c r="ED87" s="221"/>
      <c r="EE87" s="120">
        <v>53</v>
      </c>
      <c r="EF87" s="121">
        <v>0</v>
      </c>
      <c r="EG87" s="121">
        <v>8</v>
      </c>
      <c r="EH87" s="124">
        <v>61</v>
      </c>
      <c r="EJ87" s="120">
        <v>78</v>
      </c>
      <c r="EK87" s="120">
        <v>12</v>
      </c>
      <c r="EL87" s="120">
        <v>24</v>
      </c>
      <c r="EM87" s="122">
        <v>114</v>
      </c>
    </row>
    <row r="88" spans="1:143" ht="16.5" thickTop="1" thickBot="1" x14ac:dyDescent="0.3">
      <c r="A88" s="76">
        <v>85</v>
      </c>
      <c r="B88" s="77">
        <v>2011</v>
      </c>
      <c r="C88" s="52" t="s">
        <v>171</v>
      </c>
      <c r="D88" s="47" t="s">
        <v>826</v>
      </c>
      <c r="E88" s="110">
        <v>0</v>
      </c>
      <c r="F88" s="109">
        <v>0</v>
      </c>
      <c r="G88" s="109">
        <v>0</v>
      </c>
      <c r="H88" s="109">
        <v>0</v>
      </c>
      <c r="I88" s="109">
        <v>0</v>
      </c>
      <c r="J88" s="109">
        <v>0</v>
      </c>
      <c r="K88" s="109">
        <v>28</v>
      </c>
      <c r="L88" s="109">
        <v>27</v>
      </c>
      <c r="M88" s="109">
        <v>19</v>
      </c>
      <c r="N88" s="109">
        <v>4</v>
      </c>
      <c r="O88" s="109">
        <v>0</v>
      </c>
      <c r="P88" s="109">
        <v>1</v>
      </c>
      <c r="Q88" s="109">
        <v>2</v>
      </c>
      <c r="R88" s="109">
        <v>1</v>
      </c>
      <c r="S88" s="109">
        <v>4</v>
      </c>
      <c r="T88" s="109">
        <v>0</v>
      </c>
      <c r="U88" s="109">
        <v>0</v>
      </c>
      <c r="V88" s="109">
        <v>0</v>
      </c>
      <c r="W88" s="109">
        <v>11</v>
      </c>
      <c r="X88" s="109">
        <v>1</v>
      </c>
      <c r="Y88" s="109">
        <v>0</v>
      </c>
      <c r="Z88" s="109">
        <v>4</v>
      </c>
      <c r="AA88" s="109">
        <v>1</v>
      </c>
      <c r="AB88" s="109">
        <v>1</v>
      </c>
      <c r="AC88" s="109">
        <v>0</v>
      </c>
      <c r="AD88" s="109">
        <v>0</v>
      </c>
      <c r="AE88" s="109">
        <v>0</v>
      </c>
      <c r="AF88" s="109">
        <v>1</v>
      </c>
      <c r="AG88" s="109">
        <v>0</v>
      </c>
      <c r="AH88" s="109">
        <v>0</v>
      </c>
      <c r="AI88" s="109">
        <v>0</v>
      </c>
      <c r="AJ88" s="109">
        <v>0</v>
      </c>
      <c r="AK88" s="109">
        <v>0</v>
      </c>
      <c r="AL88" s="109">
        <v>0</v>
      </c>
      <c r="AM88" s="109">
        <v>0</v>
      </c>
      <c r="AN88" s="109">
        <v>0</v>
      </c>
      <c r="AO88" s="109">
        <v>27</v>
      </c>
      <c r="AP88" s="109">
        <v>13</v>
      </c>
      <c r="AQ88" s="109">
        <v>8</v>
      </c>
      <c r="AR88" s="111">
        <v>77</v>
      </c>
      <c r="AS88" s="111">
        <v>43</v>
      </c>
      <c r="AT88" s="111">
        <v>33</v>
      </c>
      <c r="AU88" s="4">
        <v>153</v>
      </c>
      <c r="AV88" s="112">
        <v>0</v>
      </c>
      <c r="AW88" s="109">
        <v>0</v>
      </c>
      <c r="AX88" s="135">
        <v>0</v>
      </c>
      <c r="AY88" s="109">
        <v>0</v>
      </c>
      <c r="AZ88" s="109">
        <v>0</v>
      </c>
      <c r="BA88" s="135">
        <v>0</v>
      </c>
      <c r="BB88" s="109">
        <v>0</v>
      </c>
      <c r="BC88" s="109">
        <v>0</v>
      </c>
      <c r="BD88" s="135">
        <v>0</v>
      </c>
      <c r="BE88" s="109">
        <v>0</v>
      </c>
      <c r="BF88" s="109">
        <v>0</v>
      </c>
      <c r="BG88" s="135">
        <v>0</v>
      </c>
      <c r="BH88" s="109">
        <v>0</v>
      </c>
      <c r="BI88" s="109">
        <v>0</v>
      </c>
      <c r="BJ88" s="4">
        <v>0</v>
      </c>
      <c r="BK88" s="109">
        <v>0</v>
      </c>
      <c r="BL88" s="109">
        <v>0</v>
      </c>
      <c r="BM88" s="4">
        <v>0</v>
      </c>
      <c r="BN88" s="109">
        <v>0</v>
      </c>
      <c r="BO88" s="109">
        <v>0</v>
      </c>
      <c r="BP88" s="4">
        <v>0</v>
      </c>
      <c r="BQ88" s="109">
        <v>0</v>
      </c>
      <c r="BR88" s="109">
        <v>0</v>
      </c>
      <c r="BS88" s="4">
        <v>0</v>
      </c>
      <c r="BT88" s="109">
        <v>0</v>
      </c>
      <c r="BU88" s="109">
        <v>0</v>
      </c>
      <c r="BV88" s="4">
        <v>0</v>
      </c>
      <c r="BW88" s="109">
        <v>0</v>
      </c>
      <c r="BX88" s="109">
        <v>0</v>
      </c>
      <c r="BY88" s="4">
        <v>0</v>
      </c>
      <c r="BZ88" s="109">
        <v>0</v>
      </c>
      <c r="CA88" s="109">
        <v>0</v>
      </c>
      <c r="CB88" s="4">
        <v>0</v>
      </c>
      <c r="CC88" s="109">
        <v>0</v>
      </c>
      <c r="CD88" s="109">
        <v>0</v>
      </c>
      <c r="CE88" s="4">
        <v>0</v>
      </c>
      <c r="CF88" s="109">
        <v>0</v>
      </c>
      <c r="CG88" s="109">
        <v>0</v>
      </c>
      <c r="CH88" s="4">
        <v>0</v>
      </c>
      <c r="CI88" s="113">
        <v>0</v>
      </c>
      <c r="CJ88" s="111">
        <v>0</v>
      </c>
      <c r="CK88" s="192">
        <v>0</v>
      </c>
      <c r="CL88" s="4">
        <v>0</v>
      </c>
      <c r="CM88" s="112">
        <v>0</v>
      </c>
      <c r="CN88" s="110">
        <v>0</v>
      </c>
      <c r="CO88" s="135">
        <v>0</v>
      </c>
      <c r="CP88" s="109">
        <v>0</v>
      </c>
      <c r="CQ88" s="109">
        <v>0</v>
      </c>
      <c r="CR88" s="4">
        <v>0</v>
      </c>
      <c r="CS88" s="109">
        <v>5</v>
      </c>
      <c r="CT88" s="109">
        <v>7</v>
      </c>
      <c r="CU88" s="4">
        <v>13</v>
      </c>
      <c r="CV88" s="109">
        <v>5</v>
      </c>
      <c r="CW88" s="109">
        <v>0</v>
      </c>
      <c r="CX88" s="4">
        <v>0</v>
      </c>
      <c r="CY88" s="109">
        <v>0</v>
      </c>
      <c r="CZ88" s="109">
        <v>0</v>
      </c>
      <c r="DA88" s="4">
        <v>0</v>
      </c>
      <c r="DB88" s="109">
        <v>0</v>
      </c>
      <c r="DC88" s="109">
        <v>0</v>
      </c>
      <c r="DD88" s="4">
        <v>0</v>
      </c>
      <c r="DE88" s="109">
        <v>0</v>
      </c>
      <c r="DF88" s="109">
        <v>2</v>
      </c>
      <c r="DG88" s="4">
        <v>1</v>
      </c>
      <c r="DH88" s="109">
        <v>1</v>
      </c>
      <c r="DI88" s="109">
        <v>0</v>
      </c>
      <c r="DJ88" s="4">
        <v>1</v>
      </c>
      <c r="DK88" s="109">
        <v>0</v>
      </c>
      <c r="DL88" s="109">
        <v>0</v>
      </c>
      <c r="DM88" s="4">
        <v>0</v>
      </c>
      <c r="DN88" s="109">
        <v>0</v>
      </c>
      <c r="DO88" s="109">
        <v>2</v>
      </c>
      <c r="DP88" s="4">
        <v>0</v>
      </c>
      <c r="DQ88" s="109">
        <v>1</v>
      </c>
      <c r="DR88" s="109">
        <v>0</v>
      </c>
      <c r="DS88" s="4">
        <v>0</v>
      </c>
      <c r="DT88" s="109">
        <v>0</v>
      </c>
      <c r="DU88" s="109">
        <v>0</v>
      </c>
      <c r="DV88" s="4">
        <v>0</v>
      </c>
      <c r="DW88" s="114">
        <v>6</v>
      </c>
      <c r="DX88" s="109">
        <v>1</v>
      </c>
      <c r="DY88" s="4">
        <v>3</v>
      </c>
      <c r="DZ88" s="92">
        <v>18</v>
      </c>
      <c r="EA88" s="124">
        <v>12</v>
      </c>
      <c r="EB88" s="188">
        <v>18</v>
      </c>
      <c r="EC88" s="4">
        <v>48</v>
      </c>
      <c r="ED88" s="221"/>
      <c r="EE88" s="120">
        <v>153</v>
      </c>
      <c r="EF88" s="121">
        <v>0</v>
      </c>
      <c r="EG88" s="121">
        <v>48</v>
      </c>
      <c r="EH88" s="124">
        <v>201</v>
      </c>
      <c r="EJ88" s="120">
        <v>172</v>
      </c>
      <c r="EK88" s="120">
        <v>98</v>
      </c>
      <c r="EL88" s="120">
        <v>84</v>
      </c>
      <c r="EM88" s="122">
        <v>354</v>
      </c>
    </row>
    <row r="89" spans="1:143" ht="16.5" thickTop="1" thickBot="1" x14ac:dyDescent="0.3">
      <c r="A89" s="76">
        <v>86</v>
      </c>
      <c r="B89" s="77">
        <v>2011</v>
      </c>
      <c r="C89" s="52" t="s">
        <v>173</v>
      </c>
      <c r="D89" s="47" t="s">
        <v>823</v>
      </c>
      <c r="E89" s="110">
        <v>3</v>
      </c>
      <c r="F89" s="109">
        <v>0</v>
      </c>
      <c r="G89" s="109">
        <v>5</v>
      </c>
      <c r="H89" s="109">
        <v>0</v>
      </c>
      <c r="I89" s="109">
        <v>0</v>
      </c>
      <c r="J89" s="109">
        <v>0</v>
      </c>
      <c r="K89" s="109">
        <v>1</v>
      </c>
      <c r="L89" s="109">
        <v>1</v>
      </c>
      <c r="M89" s="109">
        <v>1</v>
      </c>
      <c r="N89" s="109">
        <v>0</v>
      </c>
      <c r="O89" s="109">
        <v>0</v>
      </c>
      <c r="P89" s="109">
        <v>0</v>
      </c>
      <c r="Q89" s="109">
        <v>10</v>
      </c>
      <c r="R89" s="109">
        <v>3</v>
      </c>
      <c r="S89" s="109">
        <v>0</v>
      </c>
      <c r="T89" s="109">
        <v>0</v>
      </c>
      <c r="U89" s="109">
        <v>0</v>
      </c>
      <c r="V89" s="109">
        <v>0</v>
      </c>
      <c r="W89" s="109">
        <v>0</v>
      </c>
      <c r="X89" s="109">
        <v>0</v>
      </c>
      <c r="Y89" s="109">
        <v>0</v>
      </c>
      <c r="Z89" s="109">
        <v>0</v>
      </c>
      <c r="AA89" s="109">
        <v>0</v>
      </c>
      <c r="AB89" s="109">
        <v>1</v>
      </c>
      <c r="AC89" s="109">
        <v>0</v>
      </c>
      <c r="AD89" s="109">
        <v>0</v>
      </c>
      <c r="AE89" s="109">
        <v>0</v>
      </c>
      <c r="AF89" s="109">
        <v>0</v>
      </c>
      <c r="AG89" s="109">
        <v>0</v>
      </c>
      <c r="AH89" s="109">
        <v>0</v>
      </c>
      <c r="AI89" s="109">
        <v>0</v>
      </c>
      <c r="AJ89" s="109">
        <v>0</v>
      </c>
      <c r="AK89" s="109">
        <v>0</v>
      </c>
      <c r="AL89" s="109">
        <v>0</v>
      </c>
      <c r="AM89" s="109">
        <v>0</v>
      </c>
      <c r="AN89" s="109">
        <v>0</v>
      </c>
      <c r="AO89" s="109">
        <v>0</v>
      </c>
      <c r="AP89" s="109">
        <v>3</v>
      </c>
      <c r="AQ89" s="109">
        <v>1</v>
      </c>
      <c r="AR89" s="111">
        <v>14</v>
      </c>
      <c r="AS89" s="111">
        <v>7</v>
      </c>
      <c r="AT89" s="111">
        <v>8</v>
      </c>
      <c r="AU89" s="4">
        <v>29</v>
      </c>
      <c r="AV89" s="112">
        <v>0</v>
      </c>
      <c r="AW89" s="109">
        <v>0</v>
      </c>
      <c r="AX89" s="135">
        <v>0</v>
      </c>
      <c r="AY89" s="109">
        <v>0</v>
      </c>
      <c r="AZ89" s="109">
        <v>0</v>
      </c>
      <c r="BA89" s="135">
        <v>0</v>
      </c>
      <c r="BB89" s="109">
        <v>0</v>
      </c>
      <c r="BC89" s="109">
        <v>0</v>
      </c>
      <c r="BD89" s="135">
        <v>0</v>
      </c>
      <c r="BE89" s="109">
        <v>0</v>
      </c>
      <c r="BF89" s="109">
        <v>0</v>
      </c>
      <c r="BG89" s="135">
        <v>0</v>
      </c>
      <c r="BH89" s="109">
        <v>0</v>
      </c>
      <c r="BI89" s="109">
        <v>0</v>
      </c>
      <c r="BJ89" s="4">
        <v>0</v>
      </c>
      <c r="BK89" s="109">
        <v>0</v>
      </c>
      <c r="BL89" s="109">
        <v>0</v>
      </c>
      <c r="BM89" s="4">
        <v>0</v>
      </c>
      <c r="BN89" s="109">
        <v>0</v>
      </c>
      <c r="BO89" s="109">
        <v>0</v>
      </c>
      <c r="BP89" s="4">
        <v>0</v>
      </c>
      <c r="BQ89" s="109">
        <v>0</v>
      </c>
      <c r="BR89" s="109">
        <v>0</v>
      </c>
      <c r="BS89" s="4">
        <v>0</v>
      </c>
      <c r="BT89" s="109">
        <v>0</v>
      </c>
      <c r="BU89" s="109">
        <v>0</v>
      </c>
      <c r="BV89" s="4">
        <v>0</v>
      </c>
      <c r="BW89" s="109">
        <v>0</v>
      </c>
      <c r="BX89" s="109">
        <v>0</v>
      </c>
      <c r="BY89" s="4">
        <v>0</v>
      </c>
      <c r="BZ89" s="109">
        <v>0</v>
      </c>
      <c r="CA89" s="109">
        <v>0</v>
      </c>
      <c r="CB89" s="4">
        <v>0</v>
      </c>
      <c r="CC89" s="109">
        <v>0</v>
      </c>
      <c r="CD89" s="109">
        <v>0</v>
      </c>
      <c r="CE89" s="4">
        <v>0</v>
      </c>
      <c r="CF89" s="109">
        <v>0</v>
      </c>
      <c r="CG89" s="109">
        <v>0</v>
      </c>
      <c r="CH89" s="4">
        <v>0</v>
      </c>
      <c r="CI89" s="113">
        <v>0</v>
      </c>
      <c r="CJ89" s="111">
        <v>0</v>
      </c>
      <c r="CK89" s="192">
        <v>0</v>
      </c>
      <c r="CL89" s="4">
        <v>0</v>
      </c>
      <c r="CM89" s="112">
        <v>0</v>
      </c>
      <c r="CN89" s="110">
        <v>0</v>
      </c>
      <c r="CO89" s="135">
        <v>0</v>
      </c>
      <c r="CP89" s="109">
        <v>0</v>
      </c>
      <c r="CQ89" s="109">
        <v>0</v>
      </c>
      <c r="CR89" s="4">
        <v>0</v>
      </c>
      <c r="CS89" s="109">
        <v>0</v>
      </c>
      <c r="CT89" s="109">
        <v>0</v>
      </c>
      <c r="CU89" s="4">
        <v>0</v>
      </c>
      <c r="CV89" s="109">
        <v>1</v>
      </c>
      <c r="CW89" s="109">
        <v>1</v>
      </c>
      <c r="CX89" s="4">
        <v>0</v>
      </c>
      <c r="CY89" s="109">
        <v>2</v>
      </c>
      <c r="CZ89" s="109">
        <v>1</v>
      </c>
      <c r="DA89" s="4">
        <v>0</v>
      </c>
      <c r="DB89" s="109">
        <v>0</v>
      </c>
      <c r="DC89" s="109">
        <v>0</v>
      </c>
      <c r="DD89" s="4">
        <v>0</v>
      </c>
      <c r="DE89" s="109">
        <v>0</v>
      </c>
      <c r="DF89" s="109">
        <v>0</v>
      </c>
      <c r="DG89" s="4">
        <v>0</v>
      </c>
      <c r="DH89" s="109">
        <v>0</v>
      </c>
      <c r="DI89" s="109">
        <v>0</v>
      </c>
      <c r="DJ89" s="4">
        <v>0</v>
      </c>
      <c r="DK89" s="109">
        <v>0</v>
      </c>
      <c r="DL89" s="109">
        <v>0</v>
      </c>
      <c r="DM89" s="4">
        <v>0</v>
      </c>
      <c r="DN89" s="109">
        <v>0</v>
      </c>
      <c r="DO89" s="109">
        <v>0</v>
      </c>
      <c r="DP89" s="4">
        <v>0</v>
      </c>
      <c r="DQ89" s="109">
        <v>0</v>
      </c>
      <c r="DR89" s="109">
        <v>0</v>
      </c>
      <c r="DS89" s="4">
        <v>0</v>
      </c>
      <c r="DT89" s="109">
        <v>0</v>
      </c>
      <c r="DU89" s="109">
        <v>0</v>
      </c>
      <c r="DV89" s="4">
        <v>0</v>
      </c>
      <c r="DW89" s="114">
        <v>0</v>
      </c>
      <c r="DX89" s="109">
        <v>1</v>
      </c>
      <c r="DY89" s="4">
        <v>0</v>
      </c>
      <c r="DZ89" s="92">
        <v>3</v>
      </c>
      <c r="EA89" s="124">
        <v>3</v>
      </c>
      <c r="EB89" s="188">
        <v>0</v>
      </c>
      <c r="EC89" s="4">
        <v>6</v>
      </c>
      <c r="ED89" s="221"/>
      <c r="EE89" s="120">
        <v>29</v>
      </c>
      <c r="EF89" s="121">
        <v>0</v>
      </c>
      <c r="EG89" s="121">
        <v>6</v>
      </c>
      <c r="EH89" s="124">
        <v>35</v>
      </c>
      <c r="EJ89" s="120">
        <v>31</v>
      </c>
      <c r="EK89" s="120">
        <v>17</v>
      </c>
      <c r="EL89" s="120">
        <v>16</v>
      </c>
      <c r="EM89" s="122">
        <v>64</v>
      </c>
    </row>
    <row r="90" spans="1:143" ht="16.5" thickTop="1" thickBot="1" x14ac:dyDescent="0.3">
      <c r="A90" s="76">
        <v>87</v>
      </c>
      <c r="B90" s="77">
        <v>2011</v>
      </c>
      <c r="C90" s="52" t="s">
        <v>175</v>
      </c>
      <c r="D90" s="47" t="s">
        <v>825</v>
      </c>
      <c r="E90" s="110">
        <v>26</v>
      </c>
      <c r="F90" s="109">
        <v>9</v>
      </c>
      <c r="G90" s="109">
        <v>0</v>
      </c>
      <c r="H90" s="109">
        <v>1</v>
      </c>
      <c r="I90" s="109">
        <v>1</v>
      </c>
      <c r="J90" s="109">
        <v>1</v>
      </c>
      <c r="K90" s="109">
        <v>19</v>
      </c>
      <c r="L90" s="109">
        <v>0</v>
      </c>
      <c r="M90" s="109">
        <v>19</v>
      </c>
      <c r="N90" s="109">
        <v>0</v>
      </c>
      <c r="O90" s="109">
        <v>0</v>
      </c>
      <c r="P90" s="109">
        <v>0</v>
      </c>
      <c r="Q90" s="109">
        <v>3</v>
      </c>
      <c r="R90" s="109">
        <v>0</v>
      </c>
      <c r="S90" s="109">
        <v>4</v>
      </c>
      <c r="T90" s="109">
        <v>1</v>
      </c>
      <c r="U90" s="109">
        <v>1</v>
      </c>
      <c r="V90" s="109">
        <v>1</v>
      </c>
      <c r="W90" s="109">
        <v>0</v>
      </c>
      <c r="X90" s="109">
        <v>0</v>
      </c>
      <c r="Y90" s="109">
        <v>0</v>
      </c>
      <c r="Z90" s="109">
        <v>5</v>
      </c>
      <c r="AA90" s="109">
        <v>0</v>
      </c>
      <c r="AB90" s="109">
        <v>0</v>
      </c>
      <c r="AC90" s="109">
        <v>3</v>
      </c>
      <c r="AD90" s="109">
        <v>0</v>
      </c>
      <c r="AE90" s="109">
        <v>2</v>
      </c>
      <c r="AF90" s="109">
        <v>0</v>
      </c>
      <c r="AG90" s="109">
        <v>0</v>
      </c>
      <c r="AH90" s="109">
        <v>0</v>
      </c>
      <c r="AI90" s="109">
        <v>0</v>
      </c>
      <c r="AJ90" s="109">
        <v>0</v>
      </c>
      <c r="AK90" s="109">
        <v>0</v>
      </c>
      <c r="AL90" s="109">
        <v>0</v>
      </c>
      <c r="AM90" s="109">
        <v>0</v>
      </c>
      <c r="AN90" s="109">
        <v>0</v>
      </c>
      <c r="AO90" s="109">
        <v>2</v>
      </c>
      <c r="AP90" s="109">
        <v>0</v>
      </c>
      <c r="AQ90" s="109">
        <v>0</v>
      </c>
      <c r="AR90" s="111">
        <v>60</v>
      </c>
      <c r="AS90" s="111">
        <v>11</v>
      </c>
      <c r="AT90" s="111">
        <v>27</v>
      </c>
      <c r="AU90" s="4">
        <v>98</v>
      </c>
      <c r="AV90" s="112">
        <v>0</v>
      </c>
      <c r="AW90" s="109">
        <v>0</v>
      </c>
      <c r="AX90" s="135">
        <v>0</v>
      </c>
      <c r="AY90" s="109">
        <v>0</v>
      </c>
      <c r="AZ90" s="109">
        <v>0</v>
      </c>
      <c r="BA90" s="135">
        <v>0</v>
      </c>
      <c r="BB90" s="109">
        <v>0</v>
      </c>
      <c r="BC90" s="109">
        <v>0</v>
      </c>
      <c r="BD90" s="135">
        <v>0</v>
      </c>
      <c r="BE90" s="109">
        <v>0</v>
      </c>
      <c r="BF90" s="109">
        <v>0</v>
      </c>
      <c r="BG90" s="135">
        <v>0</v>
      </c>
      <c r="BH90" s="109">
        <v>0</v>
      </c>
      <c r="BI90" s="109">
        <v>0</v>
      </c>
      <c r="BJ90" s="4">
        <v>0</v>
      </c>
      <c r="BK90" s="109">
        <v>0</v>
      </c>
      <c r="BL90" s="109">
        <v>0</v>
      </c>
      <c r="BM90" s="4">
        <v>0</v>
      </c>
      <c r="BN90" s="109">
        <v>0</v>
      </c>
      <c r="BO90" s="109">
        <v>0</v>
      </c>
      <c r="BP90" s="4">
        <v>0</v>
      </c>
      <c r="BQ90" s="109">
        <v>0</v>
      </c>
      <c r="BR90" s="109">
        <v>0</v>
      </c>
      <c r="BS90" s="4">
        <v>0</v>
      </c>
      <c r="BT90" s="109">
        <v>0</v>
      </c>
      <c r="BU90" s="109">
        <v>0</v>
      </c>
      <c r="BV90" s="4">
        <v>0</v>
      </c>
      <c r="BW90" s="109">
        <v>0</v>
      </c>
      <c r="BX90" s="109">
        <v>0</v>
      </c>
      <c r="BY90" s="4">
        <v>0</v>
      </c>
      <c r="BZ90" s="109">
        <v>0</v>
      </c>
      <c r="CA90" s="109">
        <v>0</v>
      </c>
      <c r="CB90" s="4">
        <v>0</v>
      </c>
      <c r="CC90" s="109">
        <v>0</v>
      </c>
      <c r="CD90" s="109">
        <v>0</v>
      </c>
      <c r="CE90" s="4">
        <v>0</v>
      </c>
      <c r="CF90" s="109">
        <v>0</v>
      </c>
      <c r="CG90" s="109">
        <v>0</v>
      </c>
      <c r="CH90" s="4">
        <v>0</v>
      </c>
      <c r="CI90" s="113">
        <v>0</v>
      </c>
      <c r="CJ90" s="111">
        <v>0</v>
      </c>
      <c r="CK90" s="192">
        <v>0</v>
      </c>
      <c r="CL90" s="4">
        <v>0</v>
      </c>
      <c r="CM90" s="112">
        <v>6</v>
      </c>
      <c r="CN90" s="110">
        <v>0</v>
      </c>
      <c r="CO90" s="135">
        <v>0</v>
      </c>
      <c r="CP90" s="109">
        <v>0</v>
      </c>
      <c r="CQ90" s="109">
        <v>0</v>
      </c>
      <c r="CR90" s="4">
        <v>0</v>
      </c>
      <c r="CS90" s="109">
        <v>18</v>
      </c>
      <c r="CT90" s="109">
        <v>0</v>
      </c>
      <c r="CU90" s="4">
        <v>2</v>
      </c>
      <c r="CV90" s="109">
        <v>0</v>
      </c>
      <c r="CW90" s="109">
        <v>0</v>
      </c>
      <c r="CX90" s="4">
        <v>0</v>
      </c>
      <c r="CY90" s="109">
        <v>1</v>
      </c>
      <c r="CZ90" s="109">
        <v>1</v>
      </c>
      <c r="DA90" s="4">
        <v>0</v>
      </c>
      <c r="DB90" s="109">
        <v>0</v>
      </c>
      <c r="DC90" s="109">
        <v>0</v>
      </c>
      <c r="DD90" s="4">
        <v>0</v>
      </c>
      <c r="DE90" s="109">
        <v>0</v>
      </c>
      <c r="DF90" s="109">
        <v>0</v>
      </c>
      <c r="DG90" s="4">
        <v>0</v>
      </c>
      <c r="DH90" s="109">
        <v>0</v>
      </c>
      <c r="DI90" s="109">
        <v>0</v>
      </c>
      <c r="DJ90" s="4">
        <v>0</v>
      </c>
      <c r="DK90" s="109">
        <v>0</v>
      </c>
      <c r="DL90" s="109">
        <v>0</v>
      </c>
      <c r="DM90" s="4">
        <v>0</v>
      </c>
      <c r="DN90" s="109">
        <v>0</v>
      </c>
      <c r="DO90" s="109">
        <v>0</v>
      </c>
      <c r="DP90" s="4">
        <v>0</v>
      </c>
      <c r="DQ90" s="109">
        <v>0</v>
      </c>
      <c r="DR90" s="109">
        <v>0</v>
      </c>
      <c r="DS90" s="4">
        <v>0</v>
      </c>
      <c r="DT90" s="109">
        <v>0</v>
      </c>
      <c r="DU90" s="109">
        <v>0</v>
      </c>
      <c r="DV90" s="4">
        <v>0</v>
      </c>
      <c r="DW90" s="114">
        <v>0</v>
      </c>
      <c r="DX90" s="109">
        <v>0</v>
      </c>
      <c r="DY90" s="4">
        <v>0</v>
      </c>
      <c r="DZ90" s="92">
        <v>25</v>
      </c>
      <c r="EA90" s="124">
        <v>1</v>
      </c>
      <c r="EB90" s="188">
        <v>2</v>
      </c>
      <c r="EC90" s="4">
        <v>28</v>
      </c>
      <c r="ED90" s="221"/>
      <c r="EE90" s="120">
        <v>98</v>
      </c>
      <c r="EF90" s="121">
        <v>0</v>
      </c>
      <c r="EG90" s="121">
        <v>28</v>
      </c>
      <c r="EH90" s="124">
        <v>126</v>
      </c>
      <c r="EJ90" s="120">
        <v>145</v>
      </c>
      <c r="EK90" s="120">
        <v>23</v>
      </c>
      <c r="EL90" s="120">
        <v>56</v>
      </c>
      <c r="EM90" s="122">
        <v>224</v>
      </c>
    </row>
    <row r="91" spans="1:143" ht="16.5" thickTop="1" thickBot="1" x14ac:dyDescent="0.3">
      <c r="A91" s="76">
        <v>88</v>
      </c>
      <c r="B91" s="77">
        <v>2011</v>
      </c>
      <c r="C91" s="52" t="s">
        <v>177</v>
      </c>
      <c r="D91" s="47" t="s">
        <v>969</v>
      </c>
      <c r="E91" s="110">
        <v>51</v>
      </c>
      <c r="F91" s="109">
        <v>0</v>
      </c>
      <c r="G91" s="109">
        <v>0</v>
      </c>
      <c r="H91" s="109">
        <v>4</v>
      </c>
      <c r="I91" s="109">
        <v>0</v>
      </c>
      <c r="J91" s="109">
        <v>0</v>
      </c>
      <c r="K91" s="109">
        <v>0</v>
      </c>
      <c r="L91" s="109">
        <v>3</v>
      </c>
      <c r="M91" s="109">
        <v>6</v>
      </c>
      <c r="N91" s="109">
        <v>14</v>
      </c>
      <c r="O91" s="109">
        <v>0</v>
      </c>
      <c r="P91" s="109">
        <v>0</v>
      </c>
      <c r="Q91" s="109">
        <v>17</v>
      </c>
      <c r="R91" s="109">
        <v>4</v>
      </c>
      <c r="S91" s="109">
        <v>5</v>
      </c>
      <c r="T91" s="109">
        <v>4</v>
      </c>
      <c r="U91" s="109">
        <v>0</v>
      </c>
      <c r="V91" s="109">
        <v>0</v>
      </c>
      <c r="W91" s="109">
        <v>1</v>
      </c>
      <c r="X91" s="109">
        <v>0</v>
      </c>
      <c r="Y91" s="109">
        <v>0</v>
      </c>
      <c r="Z91" s="109">
        <v>2</v>
      </c>
      <c r="AA91" s="109">
        <v>0</v>
      </c>
      <c r="AB91" s="109">
        <v>0</v>
      </c>
      <c r="AC91" s="109">
        <v>7</v>
      </c>
      <c r="AD91" s="109">
        <v>0</v>
      </c>
      <c r="AE91" s="109">
        <v>0</v>
      </c>
      <c r="AF91" s="109">
        <v>0</v>
      </c>
      <c r="AG91" s="109">
        <v>0</v>
      </c>
      <c r="AH91" s="109">
        <v>0</v>
      </c>
      <c r="AI91" s="109">
        <v>0</v>
      </c>
      <c r="AJ91" s="109">
        <v>0</v>
      </c>
      <c r="AK91" s="109">
        <v>0</v>
      </c>
      <c r="AL91" s="109">
        <v>0</v>
      </c>
      <c r="AM91" s="109">
        <v>0</v>
      </c>
      <c r="AN91" s="109">
        <v>0</v>
      </c>
      <c r="AO91" s="109">
        <v>1</v>
      </c>
      <c r="AP91" s="109">
        <v>0</v>
      </c>
      <c r="AQ91" s="109">
        <v>0</v>
      </c>
      <c r="AR91" s="111">
        <v>101</v>
      </c>
      <c r="AS91" s="111">
        <v>7</v>
      </c>
      <c r="AT91" s="111">
        <v>11</v>
      </c>
      <c r="AU91" s="4">
        <v>119</v>
      </c>
      <c r="AV91" s="112">
        <v>0</v>
      </c>
      <c r="AW91" s="109">
        <v>0</v>
      </c>
      <c r="AX91" s="135">
        <v>0</v>
      </c>
      <c r="AY91" s="109">
        <v>0</v>
      </c>
      <c r="AZ91" s="109">
        <v>0</v>
      </c>
      <c r="BA91" s="135">
        <v>0</v>
      </c>
      <c r="BB91" s="109">
        <v>0</v>
      </c>
      <c r="BC91" s="109">
        <v>0</v>
      </c>
      <c r="BD91" s="135">
        <v>0</v>
      </c>
      <c r="BE91" s="109">
        <v>0</v>
      </c>
      <c r="BF91" s="109">
        <v>0</v>
      </c>
      <c r="BG91" s="135">
        <v>0</v>
      </c>
      <c r="BH91" s="109">
        <v>0</v>
      </c>
      <c r="BI91" s="109">
        <v>0</v>
      </c>
      <c r="BJ91" s="4">
        <v>0</v>
      </c>
      <c r="BK91" s="109">
        <v>0</v>
      </c>
      <c r="BL91" s="109">
        <v>0</v>
      </c>
      <c r="BM91" s="4">
        <v>0</v>
      </c>
      <c r="BN91" s="109">
        <v>0</v>
      </c>
      <c r="BO91" s="109">
        <v>0</v>
      </c>
      <c r="BP91" s="4">
        <v>0</v>
      </c>
      <c r="BQ91" s="109">
        <v>0</v>
      </c>
      <c r="BR91" s="109">
        <v>0</v>
      </c>
      <c r="BS91" s="4">
        <v>0</v>
      </c>
      <c r="BT91" s="109">
        <v>0</v>
      </c>
      <c r="BU91" s="109">
        <v>0</v>
      </c>
      <c r="BV91" s="4">
        <v>0</v>
      </c>
      <c r="BW91" s="109">
        <v>0</v>
      </c>
      <c r="BX91" s="109">
        <v>0</v>
      </c>
      <c r="BY91" s="4">
        <v>0</v>
      </c>
      <c r="BZ91" s="109">
        <v>0</v>
      </c>
      <c r="CA91" s="109">
        <v>0</v>
      </c>
      <c r="CB91" s="4">
        <v>0</v>
      </c>
      <c r="CC91" s="109">
        <v>0</v>
      </c>
      <c r="CD91" s="109">
        <v>0</v>
      </c>
      <c r="CE91" s="4">
        <v>0</v>
      </c>
      <c r="CF91" s="109">
        <v>0</v>
      </c>
      <c r="CG91" s="109">
        <v>0</v>
      </c>
      <c r="CH91" s="4">
        <v>0</v>
      </c>
      <c r="CI91" s="113">
        <v>0</v>
      </c>
      <c r="CJ91" s="111">
        <v>0</v>
      </c>
      <c r="CK91" s="192">
        <v>0</v>
      </c>
      <c r="CL91" s="4">
        <v>0</v>
      </c>
      <c r="CM91" s="112">
        <v>0</v>
      </c>
      <c r="CN91" s="110">
        <v>0</v>
      </c>
      <c r="CO91" s="135">
        <v>0</v>
      </c>
      <c r="CP91" s="109">
        <v>0</v>
      </c>
      <c r="CQ91" s="109">
        <v>0</v>
      </c>
      <c r="CR91" s="4">
        <v>0</v>
      </c>
      <c r="CS91" s="109">
        <v>0</v>
      </c>
      <c r="CT91" s="109">
        <v>0</v>
      </c>
      <c r="CU91" s="4">
        <v>0</v>
      </c>
      <c r="CV91" s="109">
        <v>0</v>
      </c>
      <c r="CW91" s="109">
        <v>0</v>
      </c>
      <c r="CX91" s="4">
        <v>0</v>
      </c>
      <c r="CY91" s="109">
        <v>0</v>
      </c>
      <c r="CZ91" s="109">
        <v>0</v>
      </c>
      <c r="DA91" s="4">
        <v>0</v>
      </c>
      <c r="DB91" s="109">
        <v>0</v>
      </c>
      <c r="DC91" s="109">
        <v>0</v>
      </c>
      <c r="DD91" s="4">
        <v>0</v>
      </c>
      <c r="DE91" s="109">
        <v>0</v>
      </c>
      <c r="DF91" s="109">
        <v>0</v>
      </c>
      <c r="DG91" s="4">
        <v>0</v>
      </c>
      <c r="DH91" s="109">
        <v>0</v>
      </c>
      <c r="DI91" s="109">
        <v>0</v>
      </c>
      <c r="DJ91" s="4">
        <v>0</v>
      </c>
      <c r="DK91" s="109">
        <v>0</v>
      </c>
      <c r="DL91" s="109">
        <v>0</v>
      </c>
      <c r="DM91" s="4">
        <v>0</v>
      </c>
      <c r="DN91" s="109">
        <v>0</v>
      </c>
      <c r="DO91" s="109">
        <v>0</v>
      </c>
      <c r="DP91" s="4">
        <v>0</v>
      </c>
      <c r="DQ91" s="109">
        <v>0</v>
      </c>
      <c r="DR91" s="109">
        <v>0</v>
      </c>
      <c r="DS91" s="4">
        <v>0</v>
      </c>
      <c r="DT91" s="109">
        <v>0</v>
      </c>
      <c r="DU91" s="109">
        <v>0</v>
      </c>
      <c r="DV91" s="4">
        <v>0</v>
      </c>
      <c r="DW91" s="114">
        <v>0</v>
      </c>
      <c r="DX91" s="109">
        <v>0</v>
      </c>
      <c r="DY91" s="4">
        <v>0</v>
      </c>
      <c r="DZ91" s="92">
        <v>0</v>
      </c>
      <c r="EA91" s="124">
        <v>0</v>
      </c>
      <c r="EB91" s="188">
        <v>0</v>
      </c>
      <c r="EC91" s="4">
        <v>0</v>
      </c>
      <c r="ED91" s="221"/>
      <c r="EE91" s="120">
        <v>119</v>
      </c>
      <c r="EF91" s="121">
        <v>0</v>
      </c>
      <c r="EG91" s="121">
        <v>0</v>
      </c>
      <c r="EH91" s="124">
        <v>119</v>
      </c>
      <c r="EJ91" s="120">
        <v>202</v>
      </c>
      <c r="EK91" s="120">
        <v>14</v>
      </c>
      <c r="EL91" s="120">
        <v>22</v>
      </c>
      <c r="EM91" s="122">
        <v>238</v>
      </c>
    </row>
    <row r="92" spans="1:143" ht="16.5" thickTop="1" thickBot="1" x14ac:dyDescent="0.3">
      <c r="A92" s="76">
        <v>89</v>
      </c>
      <c r="B92" s="77">
        <v>2011</v>
      </c>
      <c r="C92" s="52" t="s">
        <v>179</v>
      </c>
      <c r="D92" s="47" t="s">
        <v>969</v>
      </c>
      <c r="E92" s="110">
        <v>4</v>
      </c>
      <c r="F92" s="109">
        <v>1</v>
      </c>
      <c r="G92" s="109">
        <v>1</v>
      </c>
      <c r="H92" s="109">
        <v>4</v>
      </c>
      <c r="I92" s="109">
        <v>1</v>
      </c>
      <c r="J92" s="109">
        <v>0</v>
      </c>
      <c r="K92" s="109">
        <v>0</v>
      </c>
      <c r="L92" s="109">
        <v>0</v>
      </c>
      <c r="M92" s="109">
        <v>0</v>
      </c>
      <c r="N92" s="109">
        <v>0</v>
      </c>
      <c r="O92" s="109">
        <v>0</v>
      </c>
      <c r="P92" s="109">
        <v>0</v>
      </c>
      <c r="Q92" s="109">
        <v>6</v>
      </c>
      <c r="R92" s="109">
        <v>7</v>
      </c>
      <c r="S92" s="109">
        <v>2</v>
      </c>
      <c r="T92" s="109">
        <v>0</v>
      </c>
      <c r="U92" s="109">
        <v>0</v>
      </c>
      <c r="V92" s="109">
        <v>0</v>
      </c>
      <c r="W92" s="109">
        <v>0</v>
      </c>
      <c r="X92" s="109">
        <v>0</v>
      </c>
      <c r="Y92" s="109">
        <v>0</v>
      </c>
      <c r="Z92" s="109">
        <v>0</v>
      </c>
      <c r="AA92" s="109">
        <v>0</v>
      </c>
      <c r="AB92" s="109">
        <v>0</v>
      </c>
      <c r="AC92" s="109">
        <v>0</v>
      </c>
      <c r="AD92" s="109">
        <v>0</v>
      </c>
      <c r="AE92" s="109">
        <v>0</v>
      </c>
      <c r="AF92" s="109">
        <v>0</v>
      </c>
      <c r="AG92" s="109">
        <v>0</v>
      </c>
      <c r="AH92" s="109">
        <v>0</v>
      </c>
      <c r="AI92" s="109">
        <v>0</v>
      </c>
      <c r="AJ92" s="109">
        <v>0</v>
      </c>
      <c r="AK92" s="109">
        <v>0</v>
      </c>
      <c r="AL92" s="109">
        <v>0</v>
      </c>
      <c r="AM92" s="109">
        <v>0</v>
      </c>
      <c r="AN92" s="109">
        <v>0</v>
      </c>
      <c r="AO92" s="109">
        <v>0</v>
      </c>
      <c r="AP92" s="109">
        <v>0</v>
      </c>
      <c r="AQ92" s="109">
        <v>0</v>
      </c>
      <c r="AR92" s="111">
        <v>14</v>
      </c>
      <c r="AS92" s="111">
        <v>9</v>
      </c>
      <c r="AT92" s="111">
        <v>3</v>
      </c>
      <c r="AU92" s="4">
        <v>26</v>
      </c>
      <c r="AV92" s="112">
        <v>0</v>
      </c>
      <c r="AW92" s="109">
        <v>0</v>
      </c>
      <c r="AX92" s="135">
        <v>0</v>
      </c>
      <c r="AY92" s="109">
        <v>0</v>
      </c>
      <c r="AZ92" s="109">
        <v>0</v>
      </c>
      <c r="BA92" s="135">
        <v>0</v>
      </c>
      <c r="BB92" s="109">
        <v>0</v>
      </c>
      <c r="BC92" s="109">
        <v>0</v>
      </c>
      <c r="BD92" s="135">
        <v>0</v>
      </c>
      <c r="BE92" s="109">
        <v>0</v>
      </c>
      <c r="BF92" s="109">
        <v>0</v>
      </c>
      <c r="BG92" s="135">
        <v>0</v>
      </c>
      <c r="BH92" s="109">
        <v>0</v>
      </c>
      <c r="BI92" s="109">
        <v>1</v>
      </c>
      <c r="BJ92" s="4">
        <v>0</v>
      </c>
      <c r="BK92" s="109">
        <v>0</v>
      </c>
      <c r="BL92" s="109">
        <v>0</v>
      </c>
      <c r="BM92" s="4">
        <v>0</v>
      </c>
      <c r="BN92" s="109">
        <v>1</v>
      </c>
      <c r="BO92" s="109">
        <v>0</v>
      </c>
      <c r="BP92" s="4">
        <v>0</v>
      </c>
      <c r="BQ92" s="109">
        <v>0</v>
      </c>
      <c r="BR92" s="109">
        <v>0</v>
      </c>
      <c r="BS92" s="4">
        <v>0</v>
      </c>
      <c r="BT92" s="109">
        <v>0</v>
      </c>
      <c r="BU92" s="109">
        <v>0</v>
      </c>
      <c r="BV92" s="4">
        <v>0</v>
      </c>
      <c r="BW92" s="109">
        <v>0</v>
      </c>
      <c r="BX92" s="109">
        <v>0</v>
      </c>
      <c r="BY92" s="4">
        <v>0</v>
      </c>
      <c r="BZ92" s="109">
        <v>0</v>
      </c>
      <c r="CA92" s="109">
        <v>0</v>
      </c>
      <c r="CB92" s="4">
        <v>0</v>
      </c>
      <c r="CC92" s="109">
        <v>0</v>
      </c>
      <c r="CD92" s="109">
        <v>0</v>
      </c>
      <c r="CE92" s="4">
        <v>0</v>
      </c>
      <c r="CF92" s="109">
        <v>0</v>
      </c>
      <c r="CG92" s="109">
        <v>0</v>
      </c>
      <c r="CH92" s="4">
        <v>0</v>
      </c>
      <c r="CI92" s="113">
        <v>1</v>
      </c>
      <c r="CJ92" s="111">
        <v>1</v>
      </c>
      <c r="CK92" s="192">
        <v>0</v>
      </c>
      <c r="CL92" s="4">
        <v>2</v>
      </c>
      <c r="CM92" s="112">
        <v>0</v>
      </c>
      <c r="CN92" s="110">
        <v>0</v>
      </c>
      <c r="CO92" s="135">
        <v>0</v>
      </c>
      <c r="CP92" s="109">
        <v>0</v>
      </c>
      <c r="CQ92" s="109">
        <v>0</v>
      </c>
      <c r="CR92" s="4">
        <v>0</v>
      </c>
      <c r="CS92" s="109">
        <v>0</v>
      </c>
      <c r="CT92" s="109">
        <v>0</v>
      </c>
      <c r="CU92" s="4">
        <v>0</v>
      </c>
      <c r="CV92" s="109">
        <v>0</v>
      </c>
      <c r="CW92" s="109">
        <v>0</v>
      </c>
      <c r="CX92" s="4">
        <v>0</v>
      </c>
      <c r="CY92" s="109">
        <v>0</v>
      </c>
      <c r="CZ92" s="109">
        <v>0</v>
      </c>
      <c r="DA92" s="4">
        <v>0</v>
      </c>
      <c r="DB92" s="109">
        <v>0</v>
      </c>
      <c r="DC92" s="109">
        <v>0</v>
      </c>
      <c r="DD92" s="4">
        <v>0</v>
      </c>
      <c r="DE92" s="109">
        <v>0</v>
      </c>
      <c r="DF92" s="109">
        <v>0</v>
      </c>
      <c r="DG92" s="4">
        <v>0</v>
      </c>
      <c r="DH92" s="109">
        <v>0</v>
      </c>
      <c r="DI92" s="109">
        <v>0</v>
      </c>
      <c r="DJ92" s="4">
        <v>0</v>
      </c>
      <c r="DK92" s="109">
        <v>0</v>
      </c>
      <c r="DL92" s="109">
        <v>0</v>
      </c>
      <c r="DM92" s="4">
        <v>0</v>
      </c>
      <c r="DN92" s="109">
        <v>0</v>
      </c>
      <c r="DO92" s="109">
        <v>0</v>
      </c>
      <c r="DP92" s="4">
        <v>0</v>
      </c>
      <c r="DQ92" s="109">
        <v>0</v>
      </c>
      <c r="DR92" s="109">
        <v>0</v>
      </c>
      <c r="DS92" s="4">
        <v>0</v>
      </c>
      <c r="DT92" s="109">
        <v>0</v>
      </c>
      <c r="DU92" s="109">
        <v>0</v>
      </c>
      <c r="DV92" s="4">
        <v>0</v>
      </c>
      <c r="DW92" s="114">
        <v>0</v>
      </c>
      <c r="DX92" s="109">
        <v>0</v>
      </c>
      <c r="DY92" s="4">
        <v>0</v>
      </c>
      <c r="DZ92" s="92">
        <v>0</v>
      </c>
      <c r="EA92" s="124">
        <v>0</v>
      </c>
      <c r="EB92" s="188">
        <v>0</v>
      </c>
      <c r="EC92" s="4">
        <v>0</v>
      </c>
      <c r="ED92" s="221"/>
      <c r="EE92" s="120">
        <v>26</v>
      </c>
      <c r="EF92" s="121">
        <v>2</v>
      </c>
      <c r="EG92" s="121">
        <v>0</v>
      </c>
      <c r="EH92" s="124">
        <v>28</v>
      </c>
      <c r="EJ92" s="120">
        <v>30</v>
      </c>
      <c r="EK92" s="120">
        <v>20</v>
      </c>
      <c r="EL92" s="120">
        <v>6</v>
      </c>
      <c r="EM92" s="122">
        <v>56</v>
      </c>
    </row>
    <row r="93" spans="1:143" ht="16.5" thickTop="1" thickBot="1" x14ac:dyDescent="0.3">
      <c r="A93" s="76">
        <v>90</v>
      </c>
      <c r="B93" s="77">
        <v>2012</v>
      </c>
      <c r="C93" s="52" t="s">
        <v>181</v>
      </c>
      <c r="D93" s="47" t="s">
        <v>810</v>
      </c>
      <c r="E93" s="110">
        <v>8</v>
      </c>
      <c r="F93" s="109">
        <v>7</v>
      </c>
      <c r="G93" s="109">
        <v>0</v>
      </c>
      <c r="H93" s="109">
        <v>5</v>
      </c>
      <c r="I93" s="109">
        <v>3</v>
      </c>
      <c r="J93" s="109">
        <v>0</v>
      </c>
      <c r="K93" s="109">
        <v>5</v>
      </c>
      <c r="L93" s="109">
        <v>4</v>
      </c>
      <c r="M93" s="109">
        <v>0</v>
      </c>
      <c r="N93" s="109">
        <v>3</v>
      </c>
      <c r="O93" s="109">
        <v>1</v>
      </c>
      <c r="P93" s="109">
        <v>0</v>
      </c>
      <c r="Q93" s="109">
        <v>7</v>
      </c>
      <c r="R93" s="109">
        <v>2</v>
      </c>
      <c r="S93" s="109">
        <v>0</v>
      </c>
      <c r="T93" s="109">
        <v>0</v>
      </c>
      <c r="U93" s="109">
        <v>0</v>
      </c>
      <c r="V93" s="109">
        <v>0</v>
      </c>
      <c r="W93" s="109">
        <v>0</v>
      </c>
      <c r="X93" s="109">
        <v>0</v>
      </c>
      <c r="Y93" s="109">
        <v>0</v>
      </c>
      <c r="Z93" s="109">
        <v>2</v>
      </c>
      <c r="AA93" s="109">
        <v>0</v>
      </c>
      <c r="AB93" s="109">
        <v>0</v>
      </c>
      <c r="AC93" s="109">
        <v>1</v>
      </c>
      <c r="AD93" s="109">
        <v>0</v>
      </c>
      <c r="AE93" s="109">
        <v>0</v>
      </c>
      <c r="AF93" s="109">
        <v>0</v>
      </c>
      <c r="AG93" s="109">
        <v>0</v>
      </c>
      <c r="AH93" s="109">
        <v>0</v>
      </c>
      <c r="AI93" s="109">
        <v>0</v>
      </c>
      <c r="AJ93" s="109">
        <v>0</v>
      </c>
      <c r="AK93" s="109">
        <v>0</v>
      </c>
      <c r="AL93" s="109">
        <v>0</v>
      </c>
      <c r="AM93" s="109">
        <v>0</v>
      </c>
      <c r="AN93" s="109">
        <v>0</v>
      </c>
      <c r="AO93" s="109">
        <v>10</v>
      </c>
      <c r="AP93" s="109">
        <v>3</v>
      </c>
      <c r="AQ93" s="109">
        <v>0</v>
      </c>
      <c r="AR93" s="111">
        <v>41</v>
      </c>
      <c r="AS93" s="111">
        <v>20</v>
      </c>
      <c r="AT93" s="111">
        <v>0</v>
      </c>
      <c r="AU93" s="4">
        <v>61</v>
      </c>
      <c r="AV93" s="112">
        <v>0</v>
      </c>
      <c r="AW93" s="109">
        <v>0</v>
      </c>
      <c r="AX93" s="135">
        <v>0</v>
      </c>
      <c r="AY93" s="109">
        <v>0</v>
      </c>
      <c r="AZ93" s="109">
        <v>0</v>
      </c>
      <c r="BA93" s="135">
        <v>0</v>
      </c>
      <c r="BB93" s="109">
        <v>0</v>
      </c>
      <c r="BC93" s="109">
        <v>0</v>
      </c>
      <c r="BD93" s="135">
        <v>0</v>
      </c>
      <c r="BE93" s="109">
        <v>0</v>
      </c>
      <c r="BF93" s="109">
        <v>0</v>
      </c>
      <c r="BG93" s="135">
        <v>0</v>
      </c>
      <c r="BH93" s="109">
        <v>0</v>
      </c>
      <c r="BI93" s="109">
        <v>0</v>
      </c>
      <c r="BJ93" s="4">
        <v>0</v>
      </c>
      <c r="BK93" s="109">
        <v>0</v>
      </c>
      <c r="BL93" s="109">
        <v>0</v>
      </c>
      <c r="BM93" s="4">
        <v>0</v>
      </c>
      <c r="BN93" s="109">
        <v>0</v>
      </c>
      <c r="BO93" s="109">
        <v>0</v>
      </c>
      <c r="BP93" s="4">
        <v>0</v>
      </c>
      <c r="BQ93" s="109">
        <v>0</v>
      </c>
      <c r="BR93" s="109">
        <v>0</v>
      </c>
      <c r="BS93" s="4">
        <v>0</v>
      </c>
      <c r="BT93" s="109">
        <v>0</v>
      </c>
      <c r="BU93" s="109">
        <v>0</v>
      </c>
      <c r="BV93" s="4">
        <v>0</v>
      </c>
      <c r="BW93" s="109">
        <v>0</v>
      </c>
      <c r="BX93" s="109">
        <v>0</v>
      </c>
      <c r="BY93" s="4">
        <v>0</v>
      </c>
      <c r="BZ93" s="109">
        <v>0</v>
      </c>
      <c r="CA93" s="109">
        <v>0</v>
      </c>
      <c r="CB93" s="4">
        <v>0</v>
      </c>
      <c r="CC93" s="109">
        <v>0</v>
      </c>
      <c r="CD93" s="109">
        <v>0</v>
      </c>
      <c r="CE93" s="4">
        <v>0</v>
      </c>
      <c r="CF93" s="109">
        <v>0</v>
      </c>
      <c r="CG93" s="109">
        <v>0</v>
      </c>
      <c r="CH93" s="4">
        <v>0</v>
      </c>
      <c r="CI93" s="113">
        <v>0</v>
      </c>
      <c r="CJ93" s="111">
        <v>0</v>
      </c>
      <c r="CK93" s="192">
        <v>0</v>
      </c>
      <c r="CL93" s="4">
        <v>0</v>
      </c>
      <c r="CM93" s="112">
        <v>2</v>
      </c>
      <c r="CN93" s="110">
        <v>0</v>
      </c>
      <c r="CO93" s="135">
        <v>0</v>
      </c>
      <c r="CP93" s="109">
        <v>2</v>
      </c>
      <c r="CQ93" s="109">
        <v>0</v>
      </c>
      <c r="CR93" s="4">
        <v>0</v>
      </c>
      <c r="CS93" s="109">
        <v>1</v>
      </c>
      <c r="CT93" s="109">
        <v>0</v>
      </c>
      <c r="CU93" s="4">
        <v>0</v>
      </c>
      <c r="CV93" s="109">
        <v>0</v>
      </c>
      <c r="CW93" s="109">
        <v>0</v>
      </c>
      <c r="CX93" s="4">
        <v>0</v>
      </c>
      <c r="CY93" s="109">
        <v>0</v>
      </c>
      <c r="CZ93" s="109">
        <v>0</v>
      </c>
      <c r="DA93" s="4">
        <v>0</v>
      </c>
      <c r="DB93" s="109">
        <v>0</v>
      </c>
      <c r="DC93" s="109">
        <v>0</v>
      </c>
      <c r="DD93" s="4">
        <v>0</v>
      </c>
      <c r="DE93" s="109">
        <v>0</v>
      </c>
      <c r="DF93" s="109">
        <v>0</v>
      </c>
      <c r="DG93" s="4">
        <v>0</v>
      </c>
      <c r="DH93" s="109">
        <v>0</v>
      </c>
      <c r="DI93" s="109">
        <v>0</v>
      </c>
      <c r="DJ93" s="4">
        <v>0</v>
      </c>
      <c r="DK93" s="109">
        <v>0</v>
      </c>
      <c r="DL93" s="109">
        <v>0</v>
      </c>
      <c r="DM93" s="4">
        <v>0</v>
      </c>
      <c r="DN93" s="109">
        <v>1</v>
      </c>
      <c r="DO93" s="109">
        <v>0</v>
      </c>
      <c r="DP93" s="4">
        <v>0</v>
      </c>
      <c r="DQ93" s="109">
        <v>0</v>
      </c>
      <c r="DR93" s="109">
        <v>0</v>
      </c>
      <c r="DS93" s="4">
        <v>0</v>
      </c>
      <c r="DT93" s="109">
        <v>0</v>
      </c>
      <c r="DU93" s="109">
        <v>0</v>
      </c>
      <c r="DV93" s="4">
        <v>0</v>
      </c>
      <c r="DW93" s="114">
        <v>0</v>
      </c>
      <c r="DX93" s="109">
        <v>0</v>
      </c>
      <c r="DY93" s="4">
        <v>0</v>
      </c>
      <c r="DZ93" s="92">
        <v>6</v>
      </c>
      <c r="EA93" s="124">
        <v>0</v>
      </c>
      <c r="EB93" s="188">
        <v>0</v>
      </c>
      <c r="EC93" s="4">
        <v>6</v>
      </c>
      <c r="ED93" s="221"/>
      <c r="EE93" s="120">
        <v>61</v>
      </c>
      <c r="EF93" s="121">
        <v>0</v>
      </c>
      <c r="EG93" s="121">
        <v>6</v>
      </c>
      <c r="EH93" s="124">
        <v>67</v>
      </c>
      <c r="EJ93" s="120">
        <v>88</v>
      </c>
      <c r="EK93" s="120">
        <v>40</v>
      </c>
      <c r="EL93" s="120">
        <v>0</v>
      </c>
      <c r="EM93" s="122">
        <v>128</v>
      </c>
    </row>
    <row r="94" spans="1:143" ht="27" thickTop="1" thickBot="1" x14ac:dyDescent="0.3">
      <c r="A94" s="76">
        <v>91</v>
      </c>
      <c r="B94" s="77">
        <v>2012</v>
      </c>
      <c r="C94" s="52" t="s">
        <v>183</v>
      </c>
      <c r="D94" s="47" t="s">
        <v>812</v>
      </c>
      <c r="E94" s="110">
        <v>0</v>
      </c>
      <c r="F94" s="109">
        <v>2</v>
      </c>
      <c r="G94" s="109">
        <v>0</v>
      </c>
      <c r="H94" s="109">
        <v>2</v>
      </c>
      <c r="I94" s="109">
        <v>1</v>
      </c>
      <c r="J94" s="109">
        <v>0</v>
      </c>
      <c r="K94" s="109">
        <v>0</v>
      </c>
      <c r="L94" s="109">
        <v>6</v>
      </c>
      <c r="M94" s="109">
        <v>5</v>
      </c>
      <c r="N94" s="109">
        <v>4</v>
      </c>
      <c r="O94" s="109">
        <v>5</v>
      </c>
      <c r="P94" s="109">
        <v>4</v>
      </c>
      <c r="Q94" s="109">
        <v>5</v>
      </c>
      <c r="R94" s="109">
        <v>0</v>
      </c>
      <c r="S94" s="109">
        <v>8</v>
      </c>
      <c r="T94" s="109">
        <v>0</v>
      </c>
      <c r="U94" s="109">
        <v>0</v>
      </c>
      <c r="V94" s="109">
        <v>0</v>
      </c>
      <c r="W94" s="109">
        <v>1</v>
      </c>
      <c r="X94" s="109">
        <v>0</v>
      </c>
      <c r="Y94" s="109">
        <v>0</v>
      </c>
      <c r="Z94" s="109">
        <v>0</v>
      </c>
      <c r="AA94" s="109">
        <v>0</v>
      </c>
      <c r="AB94" s="109">
        <v>0</v>
      </c>
      <c r="AC94" s="109">
        <v>2</v>
      </c>
      <c r="AD94" s="109">
        <v>0</v>
      </c>
      <c r="AE94" s="109">
        <v>0</v>
      </c>
      <c r="AF94" s="109">
        <v>0</v>
      </c>
      <c r="AG94" s="109">
        <v>0</v>
      </c>
      <c r="AH94" s="109">
        <v>0</v>
      </c>
      <c r="AI94" s="109">
        <v>0</v>
      </c>
      <c r="AJ94" s="109">
        <v>0</v>
      </c>
      <c r="AK94" s="109">
        <v>0</v>
      </c>
      <c r="AL94" s="109">
        <v>0</v>
      </c>
      <c r="AM94" s="109">
        <v>2</v>
      </c>
      <c r="AN94" s="109">
        <v>2</v>
      </c>
      <c r="AO94" s="109">
        <v>0</v>
      </c>
      <c r="AP94" s="109">
        <v>0</v>
      </c>
      <c r="AQ94" s="109">
        <v>2</v>
      </c>
      <c r="AR94" s="111">
        <v>14</v>
      </c>
      <c r="AS94" s="111">
        <v>16</v>
      </c>
      <c r="AT94" s="111">
        <v>21</v>
      </c>
      <c r="AU94" s="4">
        <v>51</v>
      </c>
      <c r="AV94" s="112">
        <v>0</v>
      </c>
      <c r="AW94" s="109">
        <v>0</v>
      </c>
      <c r="AX94" s="135">
        <v>0</v>
      </c>
      <c r="AY94" s="109">
        <v>0</v>
      </c>
      <c r="AZ94" s="109">
        <v>0</v>
      </c>
      <c r="BA94" s="135">
        <v>0</v>
      </c>
      <c r="BB94" s="109">
        <v>0</v>
      </c>
      <c r="BC94" s="109">
        <v>0</v>
      </c>
      <c r="BD94" s="135">
        <v>0</v>
      </c>
      <c r="BE94" s="109">
        <v>0</v>
      </c>
      <c r="BF94" s="109">
        <v>0</v>
      </c>
      <c r="BG94" s="135">
        <v>0</v>
      </c>
      <c r="BH94" s="109">
        <v>0</v>
      </c>
      <c r="BI94" s="109">
        <v>0</v>
      </c>
      <c r="BJ94" s="4">
        <v>0</v>
      </c>
      <c r="BK94" s="109">
        <v>0</v>
      </c>
      <c r="BL94" s="109">
        <v>0</v>
      </c>
      <c r="BM94" s="4">
        <v>0</v>
      </c>
      <c r="BN94" s="109">
        <v>0</v>
      </c>
      <c r="BO94" s="109">
        <v>0</v>
      </c>
      <c r="BP94" s="4">
        <v>0</v>
      </c>
      <c r="BQ94" s="109">
        <v>0</v>
      </c>
      <c r="BR94" s="109">
        <v>0</v>
      </c>
      <c r="BS94" s="4">
        <v>0</v>
      </c>
      <c r="BT94" s="109">
        <v>0</v>
      </c>
      <c r="BU94" s="109">
        <v>0</v>
      </c>
      <c r="BV94" s="4">
        <v>0</v>
      </c>
      <c r="BW94" s="109">
        <v>0</v>
      </c>
      <c r="BX94" s="109">
        <v>0</v>
      </c>
      <c r="BY94" s="4">
        <v>0</v>
      </c>
      <c r="BZ94" s="109">
        <v>0</v>
      </c>
      <c r="CA94" s="109">
        <v>0</v>
      </c>
      <c r="CB94" s="4">
        <v>0</v>
      </c>
      <c r="CC94" s="109">
        <v>0</v>
      </c>
      <c r="CD94" s="109">
        <v>0</v>
      </c>
      <c r="CE94" s="4">
        <v>0</v>
      </c>
      <c r="CF94" s="109">
        <v>0</v>
      </c>
      <c r="CG94" s="109">
        <v>0</v>
      </c>
      <c r="CH94" s="4">
        <v>0</v>
      </c>
      <c r="CI94" s="113">
        <v>0</v>
      </c>
      <c r="CJ94" s="111">
        <v>0</v>
      </c>
      <c r="CK94" s="192">
        <v>0</v>
      </c>
      <c r="CL94" s="4">
        <v>0</v>
      </c>
      <c r="CM94" s="112">
        <v>0</v>
      </c>
      <c r="CN94" s="110">
        <v>0</v>
      </c>
      <c r="CO94" s="135">
        <v>0</v>
      </c>
      <c r="CP94" s="109">
        <v>0</v>
      </c>
      <c r="CQ94" s="109">
        <v>0</v>
      </c>
      <c r="CR94" s="4">
        <v>0</v>
      </c>
      <c r="CS94" s="109">
        <v>0</v>
      </c>
      <c r="CT94" s="109">
        <v>0</v>
      </c>
      <c r="CU94" s="4">
        <v>0</v>
      </c>
      <c r="CV94" s="109">
        <v>0</v>
      </c>
      <c r="CW94" s="109">
        <v>1</v>
      </c>
      <c r="CX94" s="4">
        <v>0</v>
      </c>
      <c r="CY94" s="109">
        <v>1</v>
      </c>
      <c r="CZ94" s="109">
        <v>0</v>
      </c>
      <c r="DA94" s="4">
        <v>0</v>
      </c>
      <c r="DB94" s="109">
        <v>0</v>
      </c>
      <c r="DC94" s="109">
        <v>0</v>
      </c>
      <c r="DD94" s="4">
        <v>0</v>
      </c>
      <c r="DE94" s="109">
        <v>0</v>
      </c>
      <c r="DF94" s="109">
        <v>0</v>
      </c>
      <c r="DG94" s="4">
        <v>0</v>
      </c>
      <c r="DH94" s="109">
        <v>0</v>
      </c>
      <c r="DI94" s="109">
        <v>0</v>
      </c>
      <c r="DJ94" s="4">
        <v>0</v>
      </c>
      <c r="DK94" s="109">
        <v>0</v>
      </c>
      <c r="DL94" s="109">
        <v>0</v>
      </c>
      <c r="DM94" s="4">
        <v>0</v>
      </c>
      <c r="DN94" s="109">
        <v>0</v>
      </c>
      <c r="DO94" s="109">
        <v>0</v>
      </c>
      <c r="DP94" s="4">
        <v>0</v>
      </c>
      <c r="DQ94" s="109">
        <v>0</v>
      </c>
      <c r="DR94" s="109">
        <v>0</v>
      </c>
      <c r="DS94" s="4">
        <v>0</v>
      </c>
      <c r="DT94" s="109">
        <v>0</v>
      </c>
      <c r="DU94" s="109">
        <v>0</v>
      </c>
      <c r="DV94" s="4">
        <v>0</v>
      </c>
      <c r="DW94" s="114">
        <v>0</v>
      </c>
      <c r="DX94" s="109">
        <v>0</v>
      </c>
      <c r="DY94" s="4">
        <v>0</v>
      </c>
      <c r="DZ94" s="92">
        <v>1</v>
      </c>
      <c r="EA94" s="124">
        <v>1</v>
      </c>
      <c r="EB94" s="188">
        <v>0</v>
      </c>
      <c r="EC94" s="4">
        <v>2</v>
      </c>
      <c r="ED94" s="221"/>
      <c r="EE94" s="120">
        <v>51</v>
      </c>
      <c r="EF94" s="121">
        <v>0</v>
      </c>
      <c r="EG94" s="121">
        <v>2</v>
      </c>
      <c r="EH94" s="124">
        <v>53</v>
      </c>
      <c r="EJ94" s="120">
        <v>29</v>
      </c>
      <c r="EK94" s="120">
        <v>33</v>
      </c>
      <c r="EL94" s="120">
        <v>42</v>
      </c>
      <c r="EM94" s="122">
        <v>104</v>
      </c>
    </row>
    <row r="95" spans="1:143" ht="16.5" thickTop="1" thickBot="1" x14ac:dyDescent="0.3">
      <c r="A95" s="76">
        <v>92</v>
      </c>
      <c r="B95" s="77">
        <v>2012</v>
      </c>
      <c r="C95" s="52" t="s">
        <v>185</v>
      </c>
      <c r="D95" s="47" t="s">
        <v>968</v>
      </c>
      <c r="E95" s="110">
        <v>14</v>
      </c>
      <c r="F95" s="109">
        <v>6</v>
      </c>
      <c r="G95" s="109">
        <v>0</v>
      </c>
      <c r="H95" s="109">
        <v>0</v>
      </c>
      <c r="I95" s="109">
        <v>0</v>
      </c>
      <c r="J95" s="109">
        <v>0</v>
      </c>
      <c r="K95" s="109">
        <v>0</v>
      </c>
      <c r="L95" s="109">
        <v>0</v>
      </c>
      <c r="M95" s="109">
        <v>0</v>
      </c>
      <c r="N95" s="109">
        <v>0</v>
      </c>
      <c r="O95" s="109">
        <v>3</v>
      </c>
      <c r="P95" s="109">
        <v>0</v>
      </c>
      <c r="Q95" s="109">
        <v>5</v>
      </c>
      <c r="R95" s="109">
        <v>4</v>
      </c>
      <c r="S95" s="109">
        <v>3</v>
      </c>
      <c r="T95" s="109">
        <v>0</v>
      </c>
      <c r="U95" s="109">
        <v>0</v>
      </c>
      <c r="V95" s="109">
        <v>0</v>
      </c>
      <c r="W95" s="109">
        <v>11</v>
      </c>
      <c r="X95" s="109">
        <v>9</v>
      </c>
      <c r="Y95" s="109">
        <v>5</v>
      </c>
      <c r="Z95" s="109">
        <v>0</v>
      </c>
      <c r="AA95" s="109">
        <v>0</v>
      </c>
      <c r="AB95" s="109">
        <v>1</v>
      </c>
      <c r="AC95" s="109">
        <v>0</v>
      </c>
      <c r="AD95" s="109">
        <v>0</v>
      </c>
      <c r="AE95" s="109">
        <v>1</v>
      </c>
      <c r="AF95" s="109">
        <v>0</v>
      </c>
      <c r="AG95" s="109">
        <v>0</v>
      </c>
      <c r="AH95" s="109">
        <v>0</v>
      </c>
      <c r="AI95" s="109">
        <v>0</v>
      </c>
      <c r="AJ95" s="109">
        <v>0</v>
      </c>
      <c r="AK95" s="109">
        <v>0</v>
      </c>
      <c r="AL95" s="109">
        <v>0</v>
      </c>
      <c r="AM95" s="109">
        <v>0</v>
      </c>
      <c r="AN95" s="109">
        <v>0</v>
      </c>
      <c r="AO95" s="109">
        <v>12</v>
      </c>
      <c r="AP95" s="109">
        <v>0</v>
      </c>
      <c r="AQ95" s="109">
        <v>2</v>
      </c>
      <c r="AR95" s="111">
        <v>42</v>
      </c>
      <c r="AS95" s="111">
        <v>22</v>
      </c>
      <c r="AT95" s="111">
        <v>12</v>
      </c>
      <c r="AU95" s="4">
        <v>76</v>
      </c>
      <c r="AV95" s="112">
        <v>0</v>
      </c>
      <c r="AW95" s="109">
        <v>0</v>
      </c>
      <c r="AX95" s="135">
        <v>0</v>
      </c>
      <c r="AY95" s="109">
        <v>0</v>
      </c>
      <c r="AZ95" s="109">
        <v>0</v>
      </c>
      <c r="BA95" s="135">
        <v>0</v>
      </c>
      <c r="BB95" s="109">
        <v>0</v>
      </c>
      <c r="BC95" s="109">
        <v>0</v>
      </c>
      <c r="BD95" s="135">
        <v>0</v>
      </c>
      <c r="BE95" s="109">
        <v>0</v>
      </c>
      <c r="BF95" s="109">
        <v>0</v>
      </c>
      <c r="BG95" s="135">
        <v>0</v>
      </c>
      <c r="BH95" s="109">
        <v>0</v>
      </c>
      <c r="BI95" s="109">
        <v>0</v>
      </c>
      <c r="BJ95" s="4">
        <v>0</v>
      </c>
      <c r="BK95" s="109">
        <v>0</v>
      </c>
      <c r="BL95" s="109">
        <v>0</v>
      </c>
      <c r="BM95" s="4">
        <v>0</v>
      </c>
      <c r="BN95" s="109">
        <v>0</v>
      </c>
      <c r="BO95" s="109">
        <v>0</v>
      </c>
      <c r="BP95" s="4">
        <v>0</v>
      </c>
      <c r="BQ95" s="109">
        <v>0</v>
      </c>
      <c r="BR95" s="109">
        <v>0</v>
      </c>
      <c r="BS95" s="4">
        <v>0</v>
      </c>
      <c r="BT95" s="109">
        <v>0</v>
      </c>
      <c r="BU95" s="109">
        <v>0</v>
      </c>
      <c r="BV95" s="4">
        <v>0</v>
      </c>
      <c r="BW95" s="109">
        <v>0</v>
      </c>
      <c r="BX95" s="109">
        <v>0</v>
      </c>
      <c r="BY95" s="4">
        <v>0</v>
      </c>
      <c r="BZ95" s="109">
        <v>0</v>
      </c>
      <c r="CA95" s="109">
        <v>0</v>
      </c>
      <c r="CB95" s="4">
        <v>0</v>
      </c>
      <c r="CC95" s="109">
        <v>0</v>
      </c>
      <c r="CD95" s="109">
        <v>0</v>
      </c>
      <c r="CE95" s="4">
        <v>0</v>
      </c>
      <c r="CF95" s="109">
        <v>0</v>
      </c>
      <c r="CG95" s="109">
        <v>0</v>
      </c>
      <c r="CH95" s="4">
        <v>0</v>
      </c>
      <c r="CI95" s="113">
        <v>0</v>
      </c>
      <c r="CJ95" s="111">
        <v>0</v>
      </c>
      <c r="CK95" s="192">
        <v>0</v>
      </c>
      <c r="CL95" s="4">
        <v>0</v>
      </c>
      <c r="CM95" s="112">
        <v>0</v>
      </c>
      <c r="CN95" s="110">
        <v>0</v>
      </c>
      <c r="CO95" s="135">
        <v>1</v>
      </c>
      <c r="CP95" s="109">
        <v>0</v>
      </c>
      <c r="CQ95" s="109">
        <v>0</v>
      </c>
      <c r="CR95" s="4">
        <v>0</v>
      </c>
      <c r="CS95" s="109">
        <v>0</v>
      </c>
      <c r="CT95" s="109">
        <v>0</v>
      </c>
      <c r="CU95" s="4">
        <v>1</v>
      </c>
      <c r="CV95" s="109">
        <v>0</v>
      </c>
      <c r="CW95" s="109">
        <v>0</v>
      </c>
      <c r="CX95" s="4">
        <v>0</v>
      </c>
      <c r="CY95" s="109">
        <v>0</v>
      </c>
      <c r="CZ95" s="109">
        <v>0</v>
      </c>
      <c r="DA95" s="4">
        <v>0</v>
      </c>
      <c r="DB95" s="109">
        <v>0</v>
      </c>
      <c r="DC95" s="109">
        <v>0</v>
      </c>
      <c r="DD95" s="4">
        <v>0</v>
      </c>
      <c r="DE95" s="109">
        <v>6</v>
      </c>
      <c r="DF95" s="109">
        <v>5</v>
      </c>
      <c r="DG95" s="4">
        <v>0</v>
      </c>
      <c r="DH95" s="109">
        <v>0</v>
      </c>
      <c r="DI95" s="109">
        <v>0</v>
      </c>
      <c r="DJ95" s="4">
        <v>0</v>
      </c>
      <c r="DK95" s="109">
        <v>0</v>
      </c>
      <c r="DL95" s="109">
        <v>0</v>
      </c>
      <c r="DM95" s="4">
        <v>0</v>
      </c>
      <c r="DN95" s="109">
        <v>0</v>
      </c>
      <c r="DO95" s="109">
        <v>0</v>
      </c>
      <c r="DP95" s="4">
        <v>0</v>
      </c>
      <c r="DQ95" s="109">
        <v>0</v>
      </c>
      <c r="DR95" s="109">
        <v>0</v>
      </c>
      <c r="DS95" s="4">
        <v>0</v>
      </c>
      <c r="DT95" s="109">
        <v>0</v>
      </c>
      <c r="DU95" s="109">
        <v>0</v>
      </c>
      <c r="DV95" s="4">
        <v>0</v>
      </c>
      <c r="DW95" s="114">
        <v>1</v>
      </c>
      <c r="DX95" s="109">
        <v>0</v>
      </c>
      <c r="DY95" s="4">
        <v>0</v>
      </c>
      <c r="DZ95" s="92">
        <v>7</v>
      </c>
      <c r="EA95" s="124">
        <v>5</v>
      </c>
      <c r="EB95" s="188">
        <v>2</v>
      </c>
      <c r="EC95" s="4">
        <v>14</v>
      </c>
      <c r="ED95" s="221"/>
      <c r="EE95" s="120">
        <v>76</v>
      </c>
      <c r="EF95" s="121">
        <v>0</v>
      </c>
      <c r="EG95" s="121">
        <v>14</v>
      </c>
      <c r="EH95" s="124">
        <v>90</v>
      </c>
      <c r="EJ95" s="120">
        <v>91</v>
      </c>
      <c r="EK95" s="120">
        <v>49</v>
      </c>
      <c r="EL95" s="120">
        <v>26</v>
      </c>
      <c r="EM95" s="122">
        <v>166</v>
      </c>
    </row>
    <row r="96" spans="1:143" ht="16.5" thickTop="1" thickBot="1" x14ac:dyDescent="0.3">
      <c r="A96" s="76">
        <v>93</v>
      </c>
      <c r="B96" s="77">
        <v>2012</v>
      </c>
      <c r="C96" s="52" t="s">
        <v>187</v>
      </c>
      <c r="D96" s="47" t="s">
        <v>815</v>
      </c>
      <c r="E96" s="110">
        <v>15</v>
      </c>
      <c r="F96" s="109">
        <v>15</v>
      </c>
      <c r="G96" s="109">
        <v>9</v>
      </c>
      <c r="H96" s="109">
        <v>0</v>
      </c>
      <c r="I96" s="109">
        <v>0</v>
      </c>
      <c r="J96" s="109">
        <v>0</v>
      </c>
      <c r="K96" s="109">
        <v>12</v>
      </c>
      <c r="L96" s="109">
        <v>11</v>
      </c>
      <c r="M96" s="109">
        <v>4</v>
      </c>
      <c r="N96" s="109">
        <v>0</v>
      </c>
      <c r="O96" s="109">
        <v>0</v>
      </c>
      <c r="P96" s="109">
        <v>0</v>
      </c>
      <c r="Q96" s="109">
        <v>52</v>
      </c>
      <c r="R96" s="109">
        <v>36</v>
      </c>
      <c r="S96" s="109">
        <v>17</v>
      </c>
      <c r="T96" s="109">
        <v>1</v>
      </c>
      <c r="U96" s="109">
        <v>0</v>
      </c>
      <c r="V96" s="109">
        <v>0</v>
      </c>
      <c r="W96" s="109">
        <v>6</v>
      </c>
      <c r="X96" s="109">
        <v>11</v>
      </c>
      <c r="Y96" s="109">
        <v>6</v>
      </c>
      <c r="Z96" s="109">
        <v>1</v>
      </c>
      <c r="AA96" s="109">
        <v>3</v>
      </c>
      <c r="AB96" s="109">
        <v>1</v>
      </c>
      <c r="AC96" s="109">
        <v>1</v>
      </c>
      <c r="AD96" s="109">
        <v>0</v>
      </c>
      <c r="AE96" s="109">
        <v>0</v>
      </c>
      <c r="AF96" s="109">
        <v>0</v>
      </c>
      <c r="AG96" s="109">
        <v>1</v>
      </c>
      <c r="AH96" s="109">
        <v>0</v>
      </c>
      <c r="AI96" s="109">
        <v>0</v>
      </c>
      <c r="AJ96" s="109">
        <v>0</v>
      </c>
      <c r="AK96" s="109">
        <v>0</v>
      </c>
      <c r="AL96" s="109">
        <v>0</v>
      </c>
      <c r="AM96" s="109">
        <v>0</v>
      </c>
      <c r="AN96" s="109">
        <v>0</v>
      </c>
      <c r="AO96" s="109">
        <v>18</v>
      </c>
      <c r="AP96" s="109">
        <v>5</v>
      </c>
      <c r="AQ96" s="109">
        <v>1</v>
      </c>
      <c r="AR96" s="111">
        <v>106</v>
      </c>
      <c r="AS96" s="111">
        <v>82</v>
      </c>
      <c r="AT96" s="111">
        <v>38</v>
      </c>
      <c r="AU96" s="4">
        <v>226</v>
      </c>
      <c r="AV96" s="112">
        <v>0</v>
      </c>
      <c r="AW96" s="109">
        <v>0</v>
      </c>
      <c r="AX96" s="135">
        <v>0</v>
      </c>
      <c r="AY96" s="109">
        <v>0</v>
      </c>
      <c r="AZ96" s="109">
        <v>0</v>
      </c>
      <c r="BA96" s="135">
        <v>0</v>
      </c>
      <c r="BB96" s="109">
        <v>0</v>
      </c>
      <c r="BC96" s="109">
        <v>0</v>
      </c>
      <c r="BD96" s="135">
        <v>0</v>
      </c>
      <c r="BE96" s="109">
        <v>0</v>
      </c>
      <c r="BF96" s="109">
        <v>0</v>
      </c>
      <c r="BG96" s="135">
        <v>0</v>
      </c>
      <c r="BH96" s="109">
        <v>0</v>
      </c>
      <c r="BI96" s="109">
        <v>0</v>
      </c>
      <c r="BJ96" s="4">
        <v>0</v>
      </c>
      <c r="BK96" s="109">
        <v>0</v>
      </c>
      <c r="BL96" s="109">
        <v>0</v>
      </c>
      <c r="BM96" s="4">
        <v>0</v>
      </c>
      <c r="BN96" s="109">
        <v>0</v>
      </c>
      <c r="BO96" s="109">
        <v>0</v>
      </c>
      <c r="BP96" s="4">
        <v>0</v>
      </c>
      <c r="BQ96" s="109">
        <v>0</v>
      </c>
      <c r="BR96" s="109">
        <v>0</v>
      </c>
      <c r="BS96" s="4">
        <v>0</v>
      </c>
      <c r="BT96" s="109">
        <v>0</v>
      </c>
      <c r="BU96" s="109">
        <v>0</v>
      </c>
      <c r="BV96" s="4">
        <v>0</v>
      </c>
      <c r="BW96" s="109">
        <v>0</v>
      </c>
      <c r="BX96" s="109">
        <v>0</v>
      </c>
      <c r="BY96" s="4">
        <v>0</v>
      </c>
      <c r="BZ96" s="109">
        <v>0</v>
      </c>
      <c r="CA96" s="109">
        <v>0</v>
      </c>
      <c r="CB96" s="4">
        <v>0</v>
      </c>
      <c r="CC96" s="109">
        <v>0</v>
      </c>
      <c r="CD96" s="109">
        <v>0</v>
      </c>
      <c r="CE96" s="4">
        <v>0</v>
      </c>
      <c r="CF96" s="109">
        <v>0</v>
      </c>
      <c r="CG96" s="109">
        <v>0</v>
      </c>
      <c r="CH96" s="4">
        <v>0</v>
      </c>
      <c r="CI96" s="113">
        <v>0</v>
      </c>
      <c r="CJ96" s="111">
        <v>0</v>
      </c>
      <c r="CK96" s="192">
        <v>0</v>
      </c>
      <c r="CL96" s="4">
        <v>0</v>
      </c>
      <c r="CM96" s="112">
        <v>6</v>
      </c>
      <c r="CN96" s="110">
        <v>0</v>
      </c>
      <c r="CO96" s="135">
        <v>0</v>
      </c>
      <c r="CP96" s="109">
        <v>0</v>
      </c>
      <c r="CQ96" s="109">
        <v>0</v>
      </c>
      <c r="CR96" s="4">
        <v>0</v>
      </c>
      <c r="CS96" s="109">
        <v>2</v>
      </c>
      <c r="CT96" s="109">
        <v>6</v>
      </c>
      <c r="CU96" s="4">
        <v>4</v>
      </c>
      <c r="CV96" s="109">
        <v>0</v>
      </c>
      <c r="CW96" s="109">
        <v>0</v>
      </c>
      <c r="CX96" s="4">
        <v>0</v>
      </c>
      <c r="CY96" s="109">
        <v>12</v>
      </c>
      <c r="CZ96" s="109">
        <v>21</v>
      </c>
      <c r="DA96" s="4">
        <v>10</v>
      </c>
      <c r="DB96" s="109">
        <v>0</v>
      </c>
      <c r="DC96" s="109">
        <v>0</v>
      </c>
      <c r="DD96" s="4">
        <v>0</v>
      </c>
      <c r="DE96" s="109">
        <v>0</v>
      </c>
      <c r="DF96" s="109">
        <v>1</v>
      </c>
      <c r="DG96" s="4">
        <v>0</v>
      </c>
      <c r="DH96" s="109">
        <v>0</v>
      </c>
      <c r="DI96" s="109">
        <v>1</v>
      </c>
      <c r="DJ96" s="4">
        <v>0</v>
      </c>
      <c r="DK96" s="109">
        <v>1</v>
      </c>
      <c r="DL96" s="109">
        <v>0</v>
      </c>
      <c r="DM96" s="4">
        <v>0</v>
      </c>
      <c r="DN96" s="109">
        <v>0</v>
      </c>
      <c r="DO96" s="109">
        <v>0</v>
      </c>
      <c r="DP96" s="4">
        <v>0</v>
      </c>
      <c r="DQ96" s="109">
        <v>0</v>
      </c>
      <c r="DR96" s="109">
        <v>0</v>
      </c>
      <c r="DS96" s="4">
        <v>0</v>
      </c>
      <c r="DT96" s="109">
        <v>0</v>
      </c>
      <c r="DU96" s="109">
        <v>0</v>
      </c>
      <c r="DV96" s="4">
        <v>0</v>
      </c>
      <c r="DW96" s="114">
        <v>6</v>
      </c>
      <c r="DX96" s="109">
        <v>5</v>
      </c>
      <c r="DY96" s="4">
        <v>1</v>
      </c>
      <c r="DZ96" s="92">
        <v>27</v>
      </c>
      <c r="EA96" s="124">
        <v>34</v>
      </c>
      <c r="EB96" s="188">
        <v>15</v>
      </c>
      <c r="EC96" s="4">
        <v>76</v>
      </c>
      <c r="ED96" s="221"/>
      <c r="EE96" s="120">
        <v>226</v>
      </c>
      <c r="EF96" s="121">
        <v>0</v>
      </c>
      <c r="EG96" s="121">
        <v>76</v>
      </c>
      <c r="EH96" s="124">
        <v>302</v>
      </c>
      <c r="EJ96" s="120">
        <v>239</v>
      </c>
      <c r="EK96" s="120">
        <v>198</v>
      </c>
      <c r="EL96" s="120">
        <v>91</v>
      </c>
      <c r="EM96" s="122">
        <v>528</v>
      </c>
    </row>
    <row r="97" spans="1:143" ht="16.5" thickTop="1" thickBot="1" x14ac:dyDescent="0.3">
      <c r="A97" s="76">
        <v>94</v>
      </c>
      <c r="B97" s="77">
        <v>2012</v>
      </c>
      <c r="C97" s="52" t="s">
        <v>189</v>
      </c>
      <c r="D97" s="47" t="s">
        <v>815</v>
      </c>
      <c r="E97" s="110">
        <v>34</v>
      </c>
      <c r="F97" s="109">
        <v>15</v>
      </c>
      <c r="G97" s="109">
        <v>2</v>
      </c>
      <c r="H97" s="109">
        <v>28</v>
      </c>
      <c r="I97" s="109">
        <v>1</v>
      </c>
      <c r="J97" s="109">
        <v>0</v>
      </c>
      <c r="K97" s="109">
        <v>17</v>
      </c>
      <c r="L97" s="109">
        <v>12</v>
      </c>
      <c r="M97" s="109">
        <v>23</v>
      </c>
      <c r="N97" s="109">
        <v>0</v>
      </c>
      <c r="O97" s="109">
        <v>8</v>
      </c>
      <c r="P97" s="109">
        <v>0</v>
      </c>
      <c r="Q97" s="109">
        <v>18</v>
      </c>
      <c r="R97" s="109">
        <v>16</v>
      </c>
      <c r="S97" s="109">
        <v>9</v>
      </c>
      <c r="T97" s="109">
        <v>3</v>
      </c>
      <c r="U97" s="109">
        <v>0</v>
      </c>
      <c r="V97" s="109">
        <v>0</v>
      </c>
      <c r="W97" s="109">
        <v>12</v>
      </c>
      <c r="X97" s="109">
        <v>13</v>
      </c>
      <c r="Y97" s="109">
        <v>5</v>
      </c>
      <c r="Z97" s="109">
        <v>2</v>
      </c>
      <c r="AA97" s="109">
        <v>1</v>
      </c>
      <c r="AB97" s="109">
        <v>1</v>
      </c>
      <c r="AC97" s="109">
        <v>3</v>
      </c>
      <c r="AD97" s="109">
        <v>1</v>
      </c>
      <c r="AE97" s="109">
        <v>1</v>
      </c>
      <c r="AF97" s="109">
        <v>2</v>
      </c>
      <c r="AG97" s="109">
        <v>0</v>
      </c>
      <c r="AH97" s="109">
        <v>0</v>
      </c>
      <c r="AI97" s="109">
        <v>0</v>
      </c>
      <c r="AJ97" s="109">
        <v>0</v>
      </c>
      <c r="AK97" s="109">
        <v>0</v>
      </c>
      <c r="AL97" s="109">
        <v>0</v>
      </c>
      <c r="AM97" s="109">
        <v>0</v>
      </c>
      <c r="AN97" s="109">
        <v>0</v>
      </c>
      <c r="AO97" s="109">
        <v>3</v>
      </c>
      <c r="AP97" s="109">
        <v>10</v>
      </c>
      <c r="AQ97" s="109">
        <v>0</v>
      </c>
      <c r="AR97" s="111">
        <v>122</v>
      </c>
      <c r="AS97" s="111">
        <v>77</v>
      </c>
      <c r="AT97" s="111">
        <v>41</v>
      </c>
      <c r="AU97" s="4">
        <v>240</v>
      </c>
      <c r="AV97" s="112">
        <v>0</v>
      </c>
      <c r="AW97" s="109">
        <v>0</v>
      </c>
      <c r="AX97" s="135">
        <v>0</v>
      </c>
      <c r="AY97" s="109">
        <v>0</v>
      </c>
      <c r="AZ97" s="109">
        <v>0</v>
      </c>
      <c r="BA97" s="135">
        <v>0</v>
      </c>
      <c r="BB97" s="109">
        <v>0</v>
      </c>
      <c r="BC97" s="109">
        <v>0</v>
      </c>
      <c r="BD97" s="135">
        <v>0</v>
      </c>
      <c r="BE97" s="109">
        <v>0</v>
      </c>
      <c r="BF97" s="109">
        <v>0</v>
      </c>
      <c r="BG97" s="135">
        <v>0</v>
      </c>
      <c r="BH97" s="109">
        <v>0</v>
      </c>
      <c r="BI97" s="109">
        <v>0</v>
      </c>
      <c r="BJ97" s="4">
        <v>0</v>
      </c>
      <c r="BK97" s="109">
        <v>0</v>
      </c>
      <c r="BL97" s="109">
        <v>0</v>
      </c>
      <c r="BM97" s="4">
        <v>0</v>
      </c>
      <c r="BN97" s="109">
        <v>0</v>
      </c>
      <c r="BO97" s="109">
        <v>0</v>
      </c>
      <c r="BP97" s="4">
        <v>0</v>
      </c>
      <c r="BQ97" s="109">
        <v>0</v>
      </c>
      <c r="BR97" s="109">
        <v>0</v>
      </c>
      <c r="BS97" s="4">
        <v>0</v>
      </c>
      <c r="BT97" s="109">
        <v>0</v>
      </c>
      <c r="BU97" s="109">
        <v>0</v>
      </c>
      <c r="BV97" s="4">
        <v>0</v>
      </c>
      <c r="BW97" s="109">
        <v>0</v>
      </c>
      <c r="BX97" s="109">
        <v>0</v>
      </c>
      <c r="BY97" s="4">
        <v>0</v>
      </c>
      <c r="BZ97" s="109">
        <v>0</v>
      </c>
      <c r="CA97" s="109">
        <v>0</v>
      </c>
      <c r="CB97" s="4">
        <v>0</v>
      </c>
      <c r="CC97" s="109">
        <v>0</v>
      </c>
      <c r="CD97" s="109">
        <v>0</v>
      </c>
      <c r="CE97" s="4">
        <v>0</v>
      </c>
      <c r="CF97" s="109">
        <v>0</v>
      </c>
      <c r="CG97" s="109">
        <v>0</v>
      </c>
      <c r="CH97" s="4">
        <v>0</v>
      </c>
      <c r="CI97" s="113">
        <v>0</v>
      </c>
      <c r="CJ97" s="111">
        <v>0</v>
      </c>
      <c r="CK97" s="192">
        <v>0</v>
      </c>
      <c r="CL97" s="4">
        <v>0</v>
      </c>
      <c r="CM97" s="112">
        <v>0</v>
      </c>
      <c r="CN97" s="110">
        <v>1</v>
      </c>
      <c r="CO97" s="135">
        <v>0</v>
      </c>
      <c r="CP97" s="109">
        <v>1</v>
      </c>
      <c r="CQ97" s="109">
        <v>0</v>
      </c>
      <c r="CR97" s="4">
        <v>0</v>
      </c>
      <c r="CS97" s="109">
        <v>0</v>
      </c>
      <c r="CT97" s="109">
        <v>10</v>
      </c>
      <c r="CU97" s="4">
        <v>4</v>
      </c>
      <c r="CV97" s="109">
        <v>0</v>
      </c>
      <c r="CW97" s="109">
        <v>0</v>
      </c>
      <c r="CX97" s="4">
        <v>0</v>
      </c>
      <c r="CY97" s="109">
        <v>4</v>
      </c>
      <c r="CZ97" s="109">
        <v>9</v>
      </c>
      <c r="DA97" s="4">
        <v>1</v>
      </c>
      <c r="DB97" s="109">
        <v>0</v>
      </c>
      <c r="DC97" s="109">
        <v>0</v>
      </c>
      <c r="DD97" s="4">
        <v>0</v>
      </c>
      <c r="DE97" s="109">
        <v>4</v>
      </c>
      <c r="DF97" s="109">
        <v>0</v>
      </c>
      <c r="DG97" s="4">
        <v>1</v>
      </c>
      <c r="DH97" s="109">
        <v>0</v>
      </c>
      <c r="DI97" s="109">
        <v>0</v>
      </c>
      <c r="DJ97" s="4">
        <v>0</v>
      </c>
      <c r="DK97" s="109">
        <v>0</v>
      </c>
      <c r="DL97" s="109">
        <v>0</v>
      </c>
      <c r="DM97" s="4">
        <v>0</v>
      </c>
      <c r="DN97" s="109">
        <v>0</v>
      </c>
      <c r="DO97" s="109">
        <v>0</v>
      </c>
      <c r="DP97" s="4">
        <v>0</v>
      </c>
      <c r="DQ97" s="109">
        <v>0</v>
      </c>
      <c r="DR97" s="109">
        <v>0</v>
      </c>
      <c r="DS97" s="4">
        <v>0</v>
      </c>
      <c r="DT97" s="109">
        <v>0</v>
      </c>
      <c r="DU97" s="109">
        <v>0</v>
      </c>
      <c r="DV97" s="4">
        <v>0</v>
      </c>
      <c r="DW97" s="114">
        <v>0</v>
      </c>
      <c r="DX97" s="109">
        <v>3</v>
      </c>
      <c r="DY97" s="4">
        <v>2</v>
      </c>
      <c r="DZ97" s="92">
        <v>9</v>
      </c>
      <c r="EA97" s="124">
        <v>23</v>
      </c>
      <c r="EB97" s="188">
        <v>8</v>
      </c>
      <c r="EC97" s="4">
        <v>40</v>
      </c>
      <c r="ED97" s="221"/>
      <c r="EE97" s="120">
        <v>240</v>
      </c>
      <c r="EF97" s="121">
        <v>0</v>
      </c>
      <c r="EG97" s="121">
        <v>40</v>
      </c>
      <c r="EH97" s="124">
        <v>280</v>
      </c>
      <c r="EJ97" s="120">
        <v>253</v>
      </c>
      <c r="EK97" s="120">
        <v>177</v>
      </c>
      <c r="EL97" s="120">
        <v>90</v>
      </c>
      <c r="EM97" s="122">
        <v>520</v>
      </c>
    </row>
    <row r="98" spans="1:143" ht="16.5" thickTop="1" thickBot="1" x14ac:dyDescent="0.3">
      <c r="A98" s="76">
        <v>95</v>
      </c>
      <c r="B98" s="77">
        <v>2012</v>
      </c>
      <c r="C98" s="52" t="s">
        <v>191</v>
      </c>
      <c r="D98" s="47" t="s">
        <v>815</v>
      </c>
      <c r="E98" s="110">
        <v>2</v>
      </c>
      <c r="F98" s="109">
        <v>2</v>
      </c>
      <c r="G98" s="109">
        <v>0</v>
      </c>
      <c r="H98" s="109">
        <v>20</v>
      </c>
      <c r="I98" s="109">
        <v>3</v>
      </c>
      <c r="J98" s="109">
        <v>0</v>
      </c>
      <c r="K98" s="109">
        <v>21</v>
      </c>
      <c r="L98" s="109">
        <v>32</v>
      </c>
      <c r="M98" s="109">
        <v>14</v>
      </c>
      <c r="N98" s="109">
        <v>6</v>
      </c>
      <c r="O98" s="109">
        <v>2</v>
      </c>
      <c r="P98" s="109">
        <v>0</v>
      </c>
      <c r="Q98" s="109">
        <v>14</v>
      </c>
      <c r="R98" s="109">
        <v>4</v>
      </c>
      <c r="S98" s="109">
        <v>10</v>
      </c>
      <c r="T98" s="109">
        <v>0</v>
      </c>
      <c r="U98" s="109">
        <v>0</v>
      </c>
      <c r="V98" s="109">
        <v>0</v>
      </c>
      <c r="W98" s="109">
        <v>10</v>
      </c>
      <c r="X98" s="109">
        <v>4</v>
      </c>
      <c r="Y98" s="109">
        <v>1</v>
      </c>
      <c r="Z98" s="109">
        <v>1</v>
      </c>
      <c r="AA98" s="109">
        <v>0</v>
      </c>
      <c r="AB98" s="109">
        <v>0</v>
      </c>
      <c r="AC98" s="109">
        <v>1</v>
      </c>
      <c r="AD98" s="109">
        <v>3</v>
      </c>
      <c r="AE98" s="109">
        <v>0</v>
      </c>
      <c r="AF98" s="109">
        <v>3</v>
      </c>
      <c r="AG98" s="109">
        <v>0</v>
      </c>
      <c r="AH98" s="109">
        <v>6</v>
      </c>
      <c r="AI98" s="109">
        <v>1</v>
      </c>
      <c r="AJ98" s="109">
        <v>0</v>
      </c>
      <c r="AK98" s="109">
        <v>0</v>
      </c>
      <c r="AL98" s="109">
        <v>0</v>
      </c>
      <c r="AM98" s="109">
        <v>2</v>
      </c>
      <c r="AN98" s="109">
        <v>0</v>
      </c>
      <c r="AO98" s="109">
        <v>4</v>
      </c>
      <c r="AP98" s="109">
        <v>5</v>
      </c>
      <c r="AQ98" s="109">
        <v>0</v>
      </c>
      <c r="AR98" s="111">
        <v>83</v>
      </c>
      <c r="AS98" s="111">
        <v>57</v>
      </c>
      <c r="AT98" s="111">
        <v>31</v>
      </c>
      <c r="AU98" s="4">
        <v>171</v>
      </c>
      <c r="AV98" s="112">
        <v>0</v>
      </c>
      <c r="AW98" s="109">
        <v>0</v>
      </c>
      <c r="AX98" s="135">
        <v>0</v>
      </c>
      <c r="AY98" s="109">
        <v>0</v>
      </c>
      <c r="AZ98" s="109">
        <v>0</v>
      </c>
      <c r="BA98" s="135">
        <v>0</v>
      </c>
      <c r="BB98" s="109">
        <v>0</v>
      </c>
      <c r="BC98" s="109">
        <v>0</v>
      </c>
      <c r="BD98" s="135">
        <v>0</v>
      </c>
      <c r="BE98" s="109">
        <v>0</v>
      </c>
      <c r="BF98" s="109">
        <v>0</v>
      </c>
      <c r="BG98" s="135">
        <v>0</v>
      </c>
      <c r="BH98" s="109">
        <v>0</v>
      </c>
      <c r="BI98" s="109">
        <v>0</v>
      </c>
      <c r="BJ98" s="4">
        <v>0</v>
      </c>
      <c r="BK98" s="109">
        <v>0</v>
      </c>
      <c r="BL98" s="109">
        <v>0</v>
      </c>
      <c r="BM98" s="4">
        <v>0</v>
      </c>
      <c r="BN98" s="109">
        <v>0</v>
      </c>
      <c r="BO98" s="109">
        <v>0</v>
      </c>
      <c r="BP98" s="4">
        <v>0</v>
      </c>
      <c r="BQ98" s="109">
        <v>0</v>
      </c>
      <c r="BR98" s="109">
        <v>0</v>
      </c>
      <c r="BS98" s="4">
        <v>0</v>
      </c>
      <c r="BT98" s="109">
        <v>0</v>
      </c>
      <c r="BU98" s="109">
        <v>0</v>
      </c>
      <c r="BV98" s="4">
        <v>0</v>
      </c>
      <c r="BW98" s="109">
        <v>0</v>
      </c>
      <c r="BX98" s="109">
        <v>0</v>
      </c>
      <c r="BY98" s="4">
        <v>0</v>
      </c>
      <c r="BZ98" s="109">
        <v>0</v>
      </c>
      <c r="CA98" s="109">
        <v>0</v>
      </c>
      <c r="CB98" s="4">
        <v>0</v>
      </c>
      <c r="CC98" s="109">
        <v>0</v>
      </c>
      <c r="CD98" s="109">
        <v>0</v>
      </c>
      <c r="CE98" s="4">
        <v>0</v>
      </c>
      <c r="CF98" s="109">
        <v>0</v>
      </c>
      <c r="CG98" s="109">
        <v>0</v>
      </c>
      <c r="CH98" s="4">
        <v>0</v>
      </c>
      <c r="CI98" s="113">
        <v>0</v>
      </c>
      <c r="CJ98" s="111">
        <v>0</v>
      </c>
      <c r="CK98" s="192">
        <v>0</v>
      </c>
      <c r="CL98" s="4">
        <v>0</v>
      </c>
      <c r="CM98" s="112">
        <v>0</v>
      </c>
      <c r="CN98" s="110">
        <v>0</v>
      </c>
      <c r="CO98" s="135">
        <v>0</v>
      </c>
      <c r="CP98" s="109">
        <v>1</v>
      </c>
      <c r="CQ98" s="109">
        <v>0</v>
      </c>
      <c r="CR98" s="4">
        <v>0</v>
      </c>
      <c r="CS98" s="109">
        <v>4</v>
      </c>
      <c r="CT98" s="109">
        <v>3</v>
      </c>
      <c r="CU98" s="4">
        <v>1</v>
      </c>
      <c r="CV98" s="109">
        <v>0</v>
      </c>
      <c r="CW98" s="109">
        <v>0</v>
      </c>
      <c r="CX98" s="4">
        <v>0</v>
      </c>
      <c r="CY98" s="109">
        <v>1</v>
      </c>
      <c r="CZ98" s="109">
        <v>6</v>
      </c>
      <c r="DA98" s="4">
        <v>2</v>
      </c>
      <c r="DB98" s="109">
        <v>0</v>
      </c>
      <c r="DC98" s="109">
        <v>0</v>
      </c>
      <c r="DD98" s="4">
        <v>0</v>
      </c>
      <c r="DE98" s="109">
        <v>0</v>
      </c>
      <c r="DF98" s="109">
        <v>4</v>
      </c>
      <c r="DG98" s="4">
        <v>0</v>
      </c>
      <c r="DH98" s="109">
        <v>0</v>
      </c>
      <c r="DI98" s="109">
        <v>0</v>
      </c>
      <c r="DJ98" s="4">
        <v>0</v>
      </c>
      <c r="DK98" s="109">
        <v>0</v>
      </c>
      <c r="DL98" s="109">
        <v>0</v>
      </c>
      <c r="DM98" s="4">
        <v>0</v>
      </c>
      <c r="DN98" s="109">
        <v>1</v>
      </c>
      <c r="DO98" s="109">
        <v>3</v>
      </c>
      <c r="DP98" s="4">
        <v>2</v>
      </c>
      <c r="DQ98" s="109">
        <v>0</v>
      </c>
      <c r="DR98" s="109">
        <v>0</v>
      </c>
      <c r="DS98" s="4">
        <v>0</v>
      </c>
      <c r="DT98" s="109">
        <v>0</v>
      </c>
      <c r="DU98" s="109">
        <v>2</v>
      </c>
      <c r="DV98" s="4">
        <v>0</v>
      </c>
      <c r="DW98" s="114">
        <v>0</v>
      </c>
      <c r="DX98" s="109">
        <v>2</v>
      </c>
      <c r="DY98" s="4">
        <v>0</v>
      </c>
      <c r="DZ98" s="92">
        <v>7</v>
      </c>
      <c r="EA98" s="124">
        <v>20</v>
      </c>
      <c r="EB98" s="188">
        <v>5</v>
      </c>
      <c r="EC98" s="4">
        <v>32</v>
      </c>
      <c r="ED98" s="221"/>
      <c r="EE98" s="120">
        <v>171</v>
      </c>
      <c r="EF98" s="121">
        <v>0</v>
      </c>
      <c r="EG98" s="121">
        <v>32</v>
      </c>
      <c r="EH98" s="124">
        <v>203</v>
      </c>
      <c r="EJ98" s="120">
        <v>173</v>
      </c>
      <c r="EK98" s="120">
        <v>134</v>
      </c>
      <c r="EL98" s="120">
        <v>67</v>
      </c>
      <c r="EM98" s="122">
        <v>374</v>
      </c>
    </row>
    <row r="99" spans="1:143" ht="16.5" thickTop="1" thickBot="1" x14ac:dyDescent="0.3">
      <c r="A99" s="76">
        <v>96</v>
      </c>
      <c r="B99" s="77">
        <v>2012</v>
      </c>
      <c r="C99" s="52" t="s">
        <v>193</v>
      </c>
      <c r="D99" s="47" t="s">
        <v>815</v>
      </c>
      <c r="E99" s="110">
        <v>37</v>
      </c>
      <c r="F99" s="109">
        <v>30</v>
      </c>
      <c r="G99" s="109">
        <v>12</v>
      </c>
      <c r="H99" s="109">
        <v>4</v>
      </c>
      <c r="I99" s="109">
        <v>3</v>
      </c>
      <c r="J99" s="109">
        <v>2</v>
      </c>
      <c r="K99" s="109">
        <v>34</v>
      </c>
      <c r="L99" s="109">
        <v>21</v>
      </c>
      <c r="M99" s="109">
        <v>12</v>
      </c>
      <c r="N99" s="109">
        <v>10</v>
      </c>
      <c r="O99" s="109">
        <v>3</v>
      </c>
      <c r="P99" s="109">
        <v>4</v>
      </c>
      <c r="Q99" s="109">
        <v>6</v>
      </c>
      <c r="R99" s="109">
        <v>11</v>
      </c>
      <c r="S99" s="109">
        <v>12</v>
      </c>
      <c r="T99" s="109">
        <v>1</v>
      </c>
      <c r="U99" s="109">
        <v>0</v>
      </c>
      <c r="V99" s="109">
        <v>0</v>
      </c>
      <c r="W99" s="109">
        <v>8</v>
      </c>
      <c r="X99" s="109">
        <v>5</v>
      </c>
      <c r="Y99" s="109">
        <v>1</v>
      </c>
      <c r="Z99" s="109">
        <v>11</v>
      </c>
      <c r="AA99" s="109">
        <v>3</v>
      </c>
      <c r="AB99" s="109">
        <v>1</v>
      </c>
      <c r="AC99" s="109">
        <v>0</v>
      </c>
      <c r="AD99" s="109">
        <v>0</v>
      </c>
      <c r="AE99" s="109">
        <v>3</v>
      </c>
      <c r="AF99" s="109">
        <v>0</v>
      </c>
      <c r="AG99" s="109">
        <v>0</v>
      </c>
      <c r="AH99" s="109">
        <v>0</v>
      </c>
      <c r="AI99" s="109">
        <v>0</v>
      </c>
      <c r="AJ99" s="109">
        <v>0</v>
      </c>
      <c r="AK99" s="109">
        <v>0</v>
      </c>
      <c r="AL99" s="109">
        <v>0</v>
      </c>
      <c r="AM99" s="109">
        <v>0</v>
      </c>
      <c r="AN99" s="109">
        <v>0</v>
      </c>
      <c r="AO99" s="109">
        <v>7</v>
      </c>
      <c r="AP99" s="109">
        <v>21</v>
      </c>
      <c r="AQ99" s="109">
        <v>19</v>
      </c>
      <c r="AR99" s="111">
        <v>118</v>
      </c>
      <c r="AS99" s="111">
        <v>97</v>
      </c>
      <c r="AT99" s="111">
        <v>66</v>
      </c>
      <c r="AU99" s="4">
        <v>281</v>
      </c>
      <c r="AV99" s="112">
        <v>0</v>
      </c>
      <c r="AW99" s="109">
        <v>0</v>
      </c>
      <c r="AX99" s="135">
        <v>0</v>
      </c>
      <c r="AY99" s="109">
        <v>0</v>
      </c>
      <c r="AZ99" s="109">
        <v>0</v>
      </c>
      <c r="BA99" s="135">
        <v>0</v>
      </c>
      <c r="BB99" s="109">
        <v>0</v>
      </c>
      <c r="BC99" s="109">
        <v>0</v>
      </c>
      <c r="BD99" s="135">
        <v>0</v>
      </c>
      <c r="BE99" s="109">
        <v>0</v>
      </c>
      <c r="BF99" s="109">
        <v>0</v>
      </c>
      <c r="BG99" s="135">
        <v>0</v>
      </c>
      <c r="BH99" s="109">
        <v>0</v>
      </c>
      <c r="BI99" s="109">
        <v>0</v>
      </c>
      <c r="BJ99" s="4">
        <v>0</v>
      </c>
      <c r="BK99" s="109">
        <v>0</v>
      </c>
      <c r="BL99" s="109">
        <v>0</v>
      </c>
      <c r="BM99" s="4">
        <v>0</v>
      </c>
      <c r="BN99" s="109">
        <v>0</v>
      </c>
      <c r="BO99" s="109">
        <v>0</v>
      </c>
      <c r="BP99" s="4">
        <v>0</v>
      </c>
      <c r="BQ99" s="109">
        <v>0</v>
      </c>
      <c r="BR99" s="109">
        <v>0</v>
      </c>
      <c r="BS99" s="4">
        <v>0</v>
      </c>
      <c r="BT99" s="109">
        <v>0</v>
      </c>
      <c r="BU99" s="109">
        <v>0</v>
      </c>
      <c r="BV99" s="4">
        <v>0</v>
      </c>
      <c r="BW99" s="109">
        <v>0</v>
      </c>
      <c r="BX99" s="109">
        <v>0</v>
      </c>
      <c r="BY99" s="4">
        <v>0</v>
      </c>
      <c r="BZ99" s="109">
        <v>0</v>
      </c>
      <c r="CA99" s="109">
        <v>0</v>
      </c>
      <c r="CB99" s="4">
        <v>0</v>
      </c>
      <c r="CC99" s="109">
        <v>0</v>
      </c>
      <c r="CD99" s="109">
        <v>0</v>
      </c>
      <c r="CE99" s="4">
        <v>0</v>
      </c>
      <c r="CF99" s="109">
        <v>0</v>
      </c>
      <c r="CG99" s="109">
        <v>0</v>
      </c>
      <c r="CH99" s="4">
        <v>0</v>
      </c>
      <c r="CI99" s="113">
        <v>0</v>
      </c>
      <c r="CJ99" s="111">
        <v>0</v>
      </c>
      <c r="CK99" s="192">
        <v>0</v>
      </c>
      <c r="CL99" s="4">
        <v>0</v>
      </c>
      <c r="CM99" s="112">
        <v>3</v>
      </c>
      <c r="CN99" s="110">
        <v>4</v>
      </c>
      <c r="CO99" s="135">
        <v>3</v>
      </c>
      <c r="CP99" s="109">
        <v>0</v>
      </c>
      <c r="CQ99" s="109">
        <v>0</v>
      </c>
      <c r="CR99" s="4">
        <v>0</v>
      </c>
      <c r="CS99" s="109">
        <v>4</v>
      </c>
      <c r="CT99" s="109">
        <v>11</v>
      </c>
      <c r="CU99" s="4">
        <v>6</v>
      </c>
      <c r="CV99" s="109">
        <v>3</v>
      </c>
      <c r="CW99" s="109">
        <v>2</v>
      </c>
      <c r="CX99" s="4">
        <v>1</v>
      </c>
      <c r="CY99" s="109">
        <v>2</v>
      </c>
      <c r="CZ99" s="109">
        <v>1</v>
      </c>
      <c r="DA99" s="4">
        <v>3</v>
      </c>
      <c r="DB99" s="109">
        <v>0</v>
      </c>
      <c r="DC99" s="109">
        <v>0</v>
      </c>
      <c r="DD99" s="4">
        <v>0</v>
      </c>
      <c r="DE99" s="109">
        <v>1</v>
      </c>
      <c r="DF99" s="109">
        <v>3</v>
      </c>
      <c r="DG99" s="4">
        <v>0</v>
      </c>
      <c r="DH99" s="109">
        <v>0</v>
      </c>
      <c r="DI99" s="109">
        <v>0</v>
      </c>
      <c r="DJ99" s="4">
        <v>0</v>
      </c>
      <c r="DK99" s="109">
        <v>0</v>
      </c>
      <c r="DL99" s="109">
        <v>0</v>
      </c>
      <c r="DM99" s="4">
        <v>0</v>
      </c>
      <c r="DN99" s="109">
        <v>0</v>
      </c>
      <c r="DO99" s="109">
        <v>0</v>
      </c>
      <c r="DP99" s="4">
        <v>0</v>
      </c>
      <c r="DQ99" s="109">
        <v>0</v>
      </c>
      <c r="DR99" s="109">
        <v>0</v>
      </c>
      <c r="DS99" s="4">
        <v>0</v>
      </c>
      <c r="DT99" s="109">
        <v>0</v>
      </c>
      <c r="DU99" s="109">
        <v>0</v>
      </c>
      <c r="DV99" s="4">
        <v>0</v>
      </c>
      <c r="DW99" s="114">
        <v>1</v>
      </c>
      <c r="DX99" s="109">
        <v>5</v>
      </c>
      <c r="DY99" s="4">
        <v>4</v>
      </c>
      <c r="DZ99" s="92">
        <v>14</v>
      </c>
      <c r="EA99" s="124">
        <v>26</v>
      </c>
      <c r="EB99" s="188">
        <v>17</v>
      </c>
      <c r="EC99" s="4">
        <v>57</v>
      </c>
      <c r="ED99" s="221"/>
      <c r="EE99" s="120">
        <v>281</v>
      </c>
      <c r="EF99" s="121">
        <v>0</v>
      </c>
      <c r="EG99" s="121">
        <v>57</v>
      </c>
      <c r="EH99" s="124">
        <v>338</v>
      </c>
      <c r="EJ99" s="120">
        <v>250</v>
      </c>
      <c r="EK99" s="120">
        <v>220</v>
      </c>
      <c r="EL99" s="120">
        <v>149</v>
      </c>
      <c r="EM99" s="122">
        <v>619</v>
      </c>
    </row>
    <row r="100" spans="1:143" ht="16.5" thickTop="1" thickBot="1" x14ac:dyDescent="0.3">
      <c r="A100" s="76">
        <v>97</v>
      </c>
      <c r="B100" s="77">
        <v>2012</v>
      </c>
      <c r="C100" s="52" t="s">
        <v>195</v>
      </c>
      <c r="D100" s="47" t="s">
        <v>769</v>
      </c>
      <c r="E100" s="110">
        <v>0</v>
      </c>
      <c r="F100" s="109">
        <v>4</v>
      </c>
      <c r="G100" s="109">
        <v>0</v>
      </c>
      <c r="H100" s="109">
        <v>2</v>
      </c>
      <c r="I100" s="109">
        <v>0</v>
      </c>
      <c r="J100" s="109">
        <v>0</v>
      </c>
      <c r="K100" s="109">
        <v>6</v>
      </c>
      <c r="L100" s="109">
        <v>3</v>
      </c>
      <c r="M100" s="109">
        <v>7</v>
      </c>
      <c r="N100" s="109">
        <v>0</v>
      </c>
      <c r="O100" s="109">
        <v>0</v>
      </c>
      <c r="P100" s="109">
        <v>0</v>
      </c>
      <c r="Q100" s="109">
        <v>1</v>
      </c>
      <c r="R100" s="109">
        <v>6</v>
      </c>
      <c r="S100" s="109">
        <v>1</v>
      </c>
      <c r="T100" s="109">
        <v>0</v>
      </c>
      <c r="U100" s="109">
        <v>0</v>
      </c>
      <c r="V100" s="109">
        <v>0</v>
      </c>
      <c r="W100" s="109">
        <v>0</v>
      </c>
      <c r="X100" s="109">
        <v>0</v>
      </c>
      <c r="Y100" s="109">
        <v>0</v>
      </c>
      <c r="Z100" s="109">
        <v>0</v>
      </c>
      <c r="AA100" s="109">
        <v>0</v>
      </c>
      <c r="AB100" s="109">
        <v>0</v>
      </c>
      <c r="AC100" s="109">
        <v>0</v>
      </c>
      <c r="AD100" s="109">
        <v>0</v>
      </c>
      <c r="AE100" s="109">
        <v>4</v>
      </c>
      <c r="AF100" s="109">
        <v>0</v>
      </c>
      <c r="AG100" s="109">
        <v>0</v>
      </c>
      <c r="AH100" s="109">
        <v>0</v>
      </c>
      <c r="AI100" s="109">
        <v>0</v>
      </c>
      <c r="AJ100" s="109">
        <v>0</v>
      </c>
      <c r="AK100" s="109">
        <v>0</v>
      </c>
      <c r="AL100" s="109">
        <v>0</v>
      </c>
      <c r="AM100" s="109">
        <v>0</v>
      </c>
      <c r="AN100" s="109">
        <v>0</v>
      </c>
      <c r="AO100" s="109">
        <v>0</v>
      </c>
      <c r="AP100" s="109">
        <v>0</v>
      </c>
      <c r="AQ100" s="109">
        <v>0</v>
      </c>
      <c r="AR100" s="111">
        <v>9</v>
      </c>
      <c r="AS100" s="111">
        <v>13</v>
      </c>
      <c r="AT100" s="111">
        <v>12</v>
      </c>
      <c r="AU100" s="4">
        <v>34</v>
      </c>
      <c r="AV100" s="112">
        <v>0</v>
      </c>
      <c r="AW100" s="109">
        <v>0</v>
      </c>
      <c r="AX100" s="135">
        <v>0</v>
      </c>
      <c r="AY100" s="109">
        <v>0</v>
      </c>
      <c r="AZ100" s="109">
        <v>0</v>
      </c>
      <c r="BA100" s="135">
        <v>0</v>
      </c>
      <c r="BB100" s="109">
        <v>0</v>
      </c>
      <c r="BC100" s="109">
        <v>0</v>
      </c>
      <c r="BD100" s="135">
        <v>0</v>
      </c>
      <c r="BE100" s="109">
        <v>0</v>
      </c>
      <c r="BF100" s="109">
        <v>0</v>
      </c>
      <c r="BG100" s="135">
        <v>0</v>
      </c>
      <c r="BH100" s="109">
        <v>0</v>
      </c>
      <c r="BI100" s="109">
        <v>0</v>
      </c>
      <c r="BJ100" s="4">
        <v>0</v>
      </c>
      <c r="BK100" s="109">
        <v>0</v>
      </c>
      <c r="BL100" s="109">
        <v>0</v>
      </c>
      <c r="BM100" s="4">
        <v>0</v>
      </c>
      <c r="BN100" s="109">
        <v>0</v>
      </c>
      <c r="BO100" s="109">
        <v>0</v>
      </c>
      <c r="BP100" s="4">
        <v>0</v>
      </c>
      <c r="BQ100" s="109">
        <v>0</v>
      </c>
      <c r="BR100" s="109">
        <v>0</v>
      </c>
      <c r="BS100" s="4">
        <v>0</v>
      </c>
      <c r="BT100" s="109">
        <v>0</v>
      </c>
      <c r="BU100" s="109">
        <v>0</v>
      </c>
      <c r="BV100" s="4">
        <v>0</v>
      </c>
      <c r="BW100" s="109">
        <v>0</v>
      </c>
      <c r="BX100" s="109">
        <v>0</v>
      </c>
      <c r="BY100" s="4">
        <v>0</v>
      </c>
      <c r="BZ100" s="109">
        <v>0</v>
      </c>
      <c r="CA100" s="109">
        <v>0</v>
      </c>
      <c r="CB100" s="4">
        <v>0</v>
      </c>
      <c r="CC100" s="109">
        <v>0</v>
      </c>
      <c r="CD100" s="109">
        <v>0</v>
      </c>
      <c r="CE100" s="4">
        <v>0</v>
      </c>
      <c r="CF100" s="109">
        <v>0</v>
      </c>
      <c r="CG100" s="109">
        <v>0</v>
      </c>
      <c r="CH100" s="4">
        <v>0</v>
      </c>
      <c r="CI100" s="113">
        <v>0</v>
      </c>
      <c r="CJ100" s="111">
        <v>0</v>
      </c>
      <c r="CK100" s="192">
        <v>0</v>
      </c>
      <c r="CL100" s="4">
        <v>0</v>
      </c>
      <c r="CM100" s="112">
        <v>0</v>
      </c>
      <c r="CN100" s="110">
        <v>0</v>
      </c>
      <c r="CO100" s="135">
        <v>1</v>
      </c>
      <c r="CP100" s="109">
        <v>0</v>
      </c>
      <c r="CQ100" s="109">
        <v>0</v>
      </c>
      <c r="CR100" s="4">
        <v>1</v>
      </c>
      <c r="CS100" s="109">
        <v>0</v>
      </c>
      <c r="CT100" s="109">
        <v>2</v>
      </c>
      <c r="CU100" s="4">
        <v>0</v>
      </c>
      <c r="CV100" s="109">
        <v>0</v>
      </c>
      <c r="CW100" s="109">
        <v>0</v>
      </c>
      <c r="CX100" s="4">
        <v>0</v>
      </c>
      <c r="CY100" s="109">
        <v>0</v>
      </c>
      <c r="CZ100" s="109">
        <v>0</v>
      </c>
      <c r="DA100" s="4">
        <v>0</v>
      </c>
      <c r="DB100" s="109">
        <v>0</v>
      </c>
      <c r="DC100" s="109">
        <v>0</v>
      </c>
      <c r="DD100" s="4">
        <v>0</v>
      </c>
      <c r="DE100" s="109">
        <v>0</v>
      </c>
      <c r="DF100" s="109">
        <v>0</v>
      </c>
      <c r="DG100" s="4">
        <v>0</v>
      </c>
      <c r="DH100" s="109">
        <v>0</v>
      </c>
      <c r="DI100" s="109">
        <v>0</v>
      </c>
      <c r="DJ100" s="4">
        <v>0</v>
      </c>
      <c r="DK100" s="109">
        <v>0</v>
      </c>
      <c r="DL100" s="109">
        <v>0</v>
      </c>
      <c r="DM100" s="4">
        <v>0</v>
      </c>
      <c r="DN100" s="109">
        <v>0</v>
      </c>
      <c r="DO100" s="109">
        <v>0</v>
      </c>
      <c r="DP100" s="4">
        <v>0</v>
      </c>
      <c r="DQ100" s="109">
        <v>0</v>
      </c>
      <c r="DR100" s="109">
        <v>0</v>
      </c>
      <c r="DS100" s="4">
        <v>0</v>
      </c>
      <c r="DT100" s="109">
        <v>0</v>
      </c>
      <c r="DU100" s="109">
        <v>0</v>
      </c>
      <c r="DV100" s="4">
        <v>0</v>
      </c>
      <c r="DW100" s="114">
        <v>0</v>
      </c>
      <c r="DX100" s="109">
        <v>0</v>
      </c>
      <c r="DY100" s="4">
        <v>0</v>
      </c>
      <c r="DZ100" s="92">
        <v>0</v>
      </c>
      <c r="EA100" s="124">
        <v>2</v>
      </c>
      <c r="EB100" s="188">
        <v>2</v>
      </c>
      <c r="EC100" s="4">
        <v>4</v>
      </c>
      <c r="ED100" s="221"/>
      <c r="EE100" s="120">
        <v>34</v>
      </c>
      <c r="EF100" s="121">
        <v>0</v>
      </c>
      <c r="EG100" s="121">
        <v>4</v>
      </c>
      <c r="EH100" s="124">
        <v>38</v>
      </c>
      <c r="EJ100" s="120">
        <v>18</v>
      </c>
      <c r="EK100" s="120">
        <v>28</v>
      </c>
      <c r="EL100" s="120">
        <v>26</v>
      </c>
      <c r="EM100" s="122">
        <v>72</v>
      </c>
    </row>
    <row r="101" spans="1:143" ht="16.5" thickTop="1" thickBot="1" x14ac:dyDescent="0.3">
      <c r="A101" s="76">
        <v>98</v>
      </c>
      <c r="B101" s="77">
        <v>2012</v>
      </c>
      <c r="C101" s="52" t="s">
        <v>197</v>
      </c>
      <c r="D101" s="47" t="s">
        <v>834</v>
      </c>
      <c r="E101" s="110">
        <v>13</v>
      </c>
      <c r="F101" s="109">
        <v>13</v>
      </c>
      <c r="G101" s="109">
        <v>16</v>
      </c>
      <c r="H101" s="109">
        <v>0</v>
      </c>
      <c r="I101" s="109">
        <v>0</v>
      </c>
      <c r="J101" s="109">
        <v>0</v>
      </c>
      <c r="K101" s="109">
        <v>19</v>
      </c>
      <c r="L101" s="109">
        <v>19</v>
      </c>
      <c r="M101" s="109">
        <v>11</v>
      </c>
      <c r="N101" s="109">
        <v>16</v>
      </c>
      <c r="O101" s="109">
        <v>16</v>
      </c>
      <c r="P101" s="109">
        <v>10</v>
      </c>
      <c r="Q101" s="109">
        <v>9</v>
      </c>
      <c r="R101" s="109">
        <v>9</v>
      </c>
      <c r="S101" s="109">
        <v>7</v>
      </c>
      <c r="T101" s="109">
        <v>0</v>
      </c>
      <c r="U101" s="109">
        <v>0</v>
      </c>
      <c r="V101" s="109">
        <v>0</v>
      </c>
      <c r="W101" s="109">
        <v>4</v>
      </c>
      <c r="X101" s="109">
        <v>4</v>
      </c>
      <c r="Y101" s="109">
        <v>0</v>
      </c>
      <c r="Z101" s="109">
        <v>6</v>
      </c>
      <c r="AA101" s="109">
        <v>6</v>
      </c>
      <c r="AB101" s="109">
        <v>3</v>
      </c>
      <c r="AC101" s="109">
        <v>0</v>
      </c>
      <c r="AD101" s="109">
        <v>0</v>
      </c>
      <c r="AE101" s="109">
        <v>0</v>
      </c>
      <c r="AF101" s="109">
        <v>0</v>
      </c>
      <c r="AG101" s="109">
        <v>0</v>
      </c>
      <c r="AH101" s="109">
        <v>0</v>
      </c>
      <c r="AI101" s="109">
        <v>0</v>
      </c>
      <c r="AJ101" s="109">
        <v>0</v>
      </c>
      <c r="AK101" s="109">
        <v>0</v>
      </c>
      <c r="AL101" s="109">
        <v>0</v>
      </c>
      <c r="AM101" s="109">
        <v>0</v>
      </c>
      <c r="AN101" s="109">
        <v>0</v>
      </c>
      <c r="AO101" s="109">
        <v>0</v>
      </c>
      <c r="AP101" s="109">
        <v>0</v>
      </c>
      <c r="AQ101" s="109">
        <v>0</v>
      </c>
      <c r="AR101" s="111">
        <v>67</v>
      </c>
      <c r="AS101" s="111">
        <v>67</v>
      </c>
      <c r="AT101" s="111">
        <v>47</v>
      </c>
      <c r="AU101" s="4">
        <v>181</v>
      </c>
      <c r="AV101" s="112">
        <v>0</v>
      </c>
      <c r="AW101" s="109">
        <v>0</v>
      </c>
      <c r="AX101" s="135">
        <v>0</v>
      </c>
      <c r="AY101" s="109">
        <v>0</v>
      </c>
      <c r="AZ101" s="109">
        <v>0</v>
      </c>
      <c r="BA101" s="135">
        <v>0</v>
      </c>
      <c r="BB101" s="109">
        <v>0</v>
      </c>
      <c r="BC101" s="109">
        <v>0</v>
      </c>
      <c r="BD101" s="135">
        <v>0</v>
      </c>
      <c r="BE101" s="109">
        <v>0</v>
      </c>
      <c r="BF101" s="109">
        <v>0</v>
      </c>
      <c r="BG101" s="135">
        <v>0</v>
      </c>
      <c r="BH101" s="109">
        <v>0</v>
      </c>
      <c r="BI101" s="109">
        <v>0</v>
      </c>
      <c r="BJ101" s="4">
        <v>0</v>
      </c>
      <c r="BK101" s="109">
        <v>0</v>
      </c>
      <c r="BL101" s="109">
        <v>0</v>
      </c>
      <c r="BM101" s="4">
        <v>0</v>
      </c>
      <c r="BN101" s="109">
        <v>0</v>
      </c>
      <c r="BO101" s="109">
        <v>0</v>
      </c>
      <c r="BP101" s="4">
        <v>0</v>
      </c>
      <c r="BQ101" s="109">
        <v>0</v>
      </c>
      <c r="BR101" s="109">
        <v>0</v>
      </c>
      <c r="BS101" s="4">
        <v>0</v>
      </c>
      <c r="BT101" s="109">
        <v>0</v>
      </c>
      <c r="BU101" s="109">
        <v>0</v>
      </c>
      <c r="BV101" s="4">
        <v>0</v>
      </c>
      <c r="BW101" s="109">
        <v>0</v>
      </c>
      <c r="BX101" s="109">
        <v>0</v>
      </c>
      <c r="BY101" s="4">
        <v>0</v>
      </c>
      <c r="BZ101" s="109">
        <v>0</v>
      </c>
      <c r="CA101" s="109">
        <v>0</v>
      </c>
      <c r="CB101" s="4">
        <v>0</v>
      </c>
      <c r="CC101" s="109">
        <v>0</v>
      </c>
      <c r="CD101" s="109">
        <v>0</v>
      </c>
      <c r="CE101" s="4">
        <v>0</v>
      </c>
      <c r="CF101" s="109">
        <v>0</v>
      </c>
      <c r="CG101" s="109">
        <v>0</v>
      </c>
      <c r="CH101" s="4">
        <v>0</v>
      </c>
      <c r="CI101" s="113">
        <v>0</v>
      </c>
      <c r="CJ101" s="111">
        <v>0</v>
      </c>
      <c r="CK101" s="192">
        <v>0</v>
      </c>
      <c r="CL101" s="4">
        <v>0</v>
      </c>
      <c r="CM101" s="112">
        <v>6</v>
      </c>
      <c r="CN101" s="110">
        <v>6</v>
      </c>
      <c r="CO101" s="135">
        <v>2</v>
      </c>
      <c r="CP101" s="109">
        <v>0</v>
      </c>
      <c r="CQ101" s="109">
        <v>0</v>
      </c>
      <c r="CR101" s="4">
        <v>0</v>
      </c>
      <c r="CS101" s="109">
        <v>11</v>
      </c>
      <c r="CT101" s="109">
        <v>11</v>
      </c>
      <c r="CU101" s="4">
        <v>4</v>
      </c>
      <c r="CV101" s="109">
        <v>6</v>
      </c>
      <c r="CW101" s="109">
        <v>6</v>
      </c>
      <c r="CX101" s="4">
        <v>2</v>
      </c>
      <c r="CY101" s="109">
        <v>4</v>
      </c>
      <c r="CZ101" s="109">
        <v>4</v>
      </c>
      <c r="DA101" s="4">
        <v>1</v>
      </c>
      <c r="DB101" s="109">
        <v>0</v>
      </c>
      <c r="DC101" s="109">
        <v>0</v>
      </c>
      <c r="DD101" s="4">
        <v>0</v>
      </c>
      <c r="DE101" s="109">
        <v>3</v>
      </c>
      <c r="DF101" s="109">
        <v>3</v>
      </c>
      <c r="DG101" s="4">
        <v>0</v>
      </c>
      <c r="DH101" s="109">
        <v>2</v>
      </c>
      <c r="DI101" s="109">
        <v>2</v>
      </c>
      <c r="DJ101" s="4">
        <v>0</v>
      </c>
      <c r="DK101" s="109">
        <v>0</v>
      </c>
      <c r="DL101" s="109">
        <v>0</v>
      </c>
      <c r="DM101" s="4">
        <v>0</v>
      </c>
      <c r="DN101" s="109">
        <v>0</v>
      </c>
      <c r="DO101" s="109">
        <v>0</v>
      </c>
      <c r="DP101" s="4">
        <v>0</v>
      </c>
      <c r="DQ101" s="109">
        <v>0</v>
      </c>
      <c r="DR101" s="109">
        <v>0</v>
      </c>
      <c r="DS101" s="4">
        <v>0</v>
      </c>
      <c r="DT101" s="109">
        <v>0</v>
      </c>
      <c r="DU101" s="109">
        <v>0</v>
      </c>
      <c r="DV101" s="4">
        <v>0</v>
      </c>
      <c r="DW101" s="114">
        <v>1</v>
      </c>
      <c r="DX101" s="109">
        <v>1</v>
      </c>
      <c r="DY101" s="4">
        <v>0</v>
      </c>
      <c r="DZ101" s="92">
        <v>33</v>
      </c>
      <c r="EA101" s="124">
        <v>33</v>
      </c>
      <c r="EB101" s="188">
        <v>9</v>
      </c>
      <c r="EC101" s="4">
        <v>75</v>
      </c>
      <c r="ED101" s="221"/>
      <c r="EE101" s="120">
        <v>181</v>
      </c>
      <c r="EF101" s="121">
        <v>0</v>
      </c>
      <c r="EG101" s="121">
        <v>75</v>
      </c>
      <c r="EH101" s="124">
        <v>256</v>
      </c>
      <c r="EJ101" s="120">
        <v>167</v>
      </c>
      <c r="EK101" s="120">
        <v>167</v>
      </c>
      <c r="EL101" s="120">
        <v>103</v>
      </c>
      <c r="EM101" s="122">
        <v>437</v>
      </c>
    </row>
    <row r="102" spans="1:143" ht="16.5" thickTop="1" thickBot="1" x14ac:dyDescent="0.3">
      <c r="A102" s="76">
        <v>99</v>
      </c>
      <c r="B102" s="77">
        <v>2012</v>
      </c>
      <c r="C102" s="52" t="s">
        <v>199</v>
      </c>
      <c r="D102" s="47" t="s">
        <v>818</v>
      </c>
      <c r="E102" s="110">
        <v>10</v>
      </c>
      <c r="F102" s="109">
        <v>0</v>
      </c>
      <c r="G102" s="109">
        <v>1</v>
      </c>
      <c r="H102" s="109">
        <v>3</v>
      </c>
      <c r="I102" s="109">
        <v>3</v>
      </c>
      <c r="J102" s="109">
        <v>0</v>
      </c>
      <c r="K102" s="109">
        <v>18</v>
      </c>
      <c r="L102" s="109">
        <v>8</v>
      </c>
      <c r="M102" s="109">
        <v>9</v>
      </c>
      <c r="N102" s="109">
        <v>4</v>
      </c>
      <c r="O102" s="109">
        <v>3</v>
      </c>
      <c r="P102" s="109">
        <v>1</v>
      </c>
      <c r="Q102" s="109">
        <v>3</v>
      </c>
      <c r="R102" s="109">
        <v>2</v>
      </c>
      <c r="S102" s="109">
        <v>2</v>
      </c>
      <c r="T102" s="109">
        <v>3</v>
      </c>
      <c r="U102" s="109">
        <v>1</v>
      </c>
      <c r="V102" s="109">
        <v>1</v>
      </c>
      <c r="W102" s="109">
        <v>4</v>
      </c>
      <c r="X102" s="109">
        <v>0</v>
      </c>
      <c r="Y102" s="109">
        <v>0</v>
      </c>
      <c r="Z102" s="109">
        <v>4</v>
      </c>
      <c r="AA102" s="109">
        <v>2</v>
      </c>
      <c r="AB102" s="109">
        <v>1</v>
      </c>
      <c r="AC102" s="109">
        <v>6</v>
      </c>
      <c r="AD102" s="109">
        <v>2</v>
      </c>
      <c r="AE102" s="109">
        <v>0</v>
      </c>
      <c r="AF102" s="109">
        <v>0</v>
      </c>
      <c r="AG102" s="109">
        <v>0</v>
      </c>
      <c r="AH102" s="109">
        <v>0</v>
      </c>
      <c r="AI102" s="109">
        <v>0</v>
      </c>
      <c r="AJ102" s="109">
        <v>0</v>
      </c>
      <c r="AK102" s="109">
        <v>0</v>
      </c>
      <c r="AL102" s="109">
        <v>15</v>
      </c>
      <c r="AM102" s="109">
        <v>1</v>
      </c>
      <c r="AN102" s="109">
        <v>0</v>
      </c>
      <c r="AO102" s="109">
        <v>7</v>
      </c>
      <c r="AP102" s="109">
        <v>3</v>
      </c>
      <c r="AQ102" s="109">
        <v>5</v>
      </c>
      <c r="AR102" s="111">
        <v>77</v>
      </c>
      <c r="AS102" s="111">
        <v>25</v>
      </c>
      <c r="AT102" s="111">
        <v>20</v>
      </c>
      <c r="AU102" s="4">
        <v>122</v>
      </c>
      <c r="AV102" s="112">
        <v>0</v>
      </c>
      <c r="AW102" s="109">
        <v>0</v>
      </c>
      <c r="AX102" s="135">
        <v>0</v>
      </c>
      <c r="AY102" s="109">
        <v>0</v>
      </c>
      <c r="AZ102" s="109">
        <v>0</v>
      </c>
      <c r="BA102" s="135">
        <v>0</v>
      </c>
      <c r="BB102" s="109">
        <v>0</v>
      </c>
      <c r="BC102" s="109">
        <v>0</v>
      </c>
      <c r="BD102" s="135">
        <v>0</v>
      </c>
      <c r="BE102" s="109">
        <v>0</v>
      </c>
      <c r="BF102" s="109">
        <v>0</v>
      </c>
      <c r="BG102" s="135">
        <v>0</v>
      </c>
      <c r="BH102" s="109">
        <v>0</v>
      </c>
      <c r="BI102" s="109">
        <v>0</v>
      </c>
      <c r="BJ102" s="4">
        <v>0</v>
      </c>
      <c r="BK102" s="109">
        <v>0</v>
      </c>
      <c r="BL102" s="109">
        <v>0</v>
      </c>
      <c r="BM102" s="4">
        <v>0</v>
      </c>
      <c r="BN102" s="109">
        <v>0</v>
      </c>
      <c r="BO102" s="109">
        <v>0</v>
      </c>
      <c r="BP102" s="4">
        <v>0</v>
      </c>
      <c r="BQ102" s="109">
        <v>0</v>
      </c>
      <c r="BR102" s="109">
        <v>0</v>
      </c>
      <c r="BS102" s="4">
        <v>0</v>
      </c>
      <c r="BT102" s="109">
        <v>0</v>
      </c>
      <c r="BU102" s="109">
        <v>0</v>
      </c>
      <c r="BV102" s="4">
        <v>0</v>
      </c>
      <c r="BW102" s="109">
        <v>0</v>
      </c>
      <c r="BX102" s="109">
        <v>0</v>
      </c>
      <c r="BY102" s="4">
        <v>0</v>
      </c>
      <c r="BZ102" s="109">
        <v>0</v>
      </c>
      <c r="CA102" s="109">
        <v>0</v>
      </c>
      <c r="CB102" s="4">
        <v>0</v>
      </c>
      <c r="CC102" s="109">
        <v>0</v>
      </c>
      <c r="CD102" s="109">
        <v>0</v>
      </c>
      <c r="CE102" s="4">
        <v>0</v>
      </c>
      <c r="CF102" s="109">
        <v>0</v>
      </c>
      <c r="CG102" s="109">
        <v>0</v>
      </c>
      <c r="CH102" s="4">
        <v>0</v>
      </c>
      <c r="CI102" s="113">
        <v>0</v>
      </c>
      <c r="CJ102" s="111">
        <v>0</v>
      </c>
      <c r="CK102" s="192">
        <v>0</v>
      </c>
      <c r="CL102" s="4">
        <v>0</v>
      </c>
      <c r="CM102" s="112">
        <v>0</v>
      </c>
      <c r="CN102" s="110">
        <v>0</v>
      </c>
      <c r="CO102" s="135">
        <v>0</v>
      </c>
      <c r="CP102" s="109">
        <v>0</v>
      </c>
      <c r="CQ102" s="109">
        <v>0</v>
      </c>
      <c r="CR102" s="4">
        <v>0</v>
      </c>
      <c r="CS102" s="109">
        <v>2</v>
      </c>
      <c r="CT102" s="109">
        <v>0</v>
      </c>
      <c r="CU102" s="4">
        <v>2</v>
      </c>
      <c r="CV102" s="109">
        <v>0</v>
      </c>
      <c r="CW102" s="109">
        <v>0</v>
      </c>
      <c r="CX102" s="4">
        <v>0</v>
      </c>
      <c r="CY102" s="109">
        <v>0</v>
      </c>
      <c r="CZ102" s="109">
        <v>2</v>
      </c>
      <c r="DA102" s="4">
        <v>0</v>
      </c>
      <c r="DB102" s="109">
        <v>0</v>
      </c>
      <c r="DC102" s="109">
        <v>1</v>
      </c>
      <c r="DD102" s="4">
        <v>0</v>
      </c>
      <c r="DE102" s="109">
        <v>0</v>
      </c>
      <c r="DF102" s="109">
        <v>0</v>
      </c>
      <c r="DG102" s="4">
        <v>2</v>
      </c>
      <c r="DH102" s="109">
        <v>0</v>
      </c>
      <c r="DI102" s="109">
        <v>0</v>
      </c>
      <c r="DJ102" s="4">
        <v>0</v>
      </c>
      <c r="DK102" s="109">
        <v>0</v>
      </c>
      <c r="DL102" s="109">
        <v>0</v>
      </c>
      <c r="DM102" s="4">
        <v>0</v>
      </c>
      <c r="DN102" s="109">
        <v>0</v>
      </c>
      <c r="DO102" s="109">
        <v>0</v>
      </c>
      <c r="DP102" s="4">
        <v>0</v>
      </c>
      <c r="DQ102" s="109">
        <v>0</v>
      </c>
      <c r="DR102" s="109">
        <v>0</v>
      </c>
      <c r="DS102" s="4">
        <v>0</v>
      </c>
      <c r="DT102" s="109">
        <v>0</v>
      </c>
      <c r="DU102" s="109">
        <v>0</v>
      </c>
      <c r="DV102" s="4">
        <v>0</v>
      </c>
      <c r="DW102" s="114">
        <v>0</v>
      </c>
      <c r="DX102" s="109">
        <v>0</v>
      </c>
      <c r="DY102" s="4">
        <v>1</v>
      </c>
      <c r="DZ102" s="92">
        <v>2</v>
      </c>
      <c r="EA102" s="124">
        <v>3</v>
      </c>
      <c r="EB102" s="188">
        <v>5</v>
      </c>
      <c r="EC102" s="4">
        <v>10</v>
      </c>
      <c r="ED102" s="221"/>
      <c r="EE102" s="120">
        <v>122</v>
      </c>
      <c r="EF102" s="121">
        <v>0</v>
      </c>
      <c r="EG102" s="121">
        <v>10</v>
      </c>
      <c r="EH102" s="124">
        <v>132</v>
      </c>
      <c r="EJ102" s="120">
        <v>156</v>
      </c>
      <c r="EK102" s="120">
        <v>53</v>
      </c>
      <c r="EL102" s="120">
        <v>45</v>
      </c>
      <c r="EM102" s="122">
        <v>254</v>
      </c>
    </row>
    <row r="103" spans="1:143" ht="16.5" thickTop="1" thickBot="1" x14ac:dyDescent="0.3">
      <c r="A103" s="76">
        <v>100</v>
      </c>
      <c r="B103" s="77">
        <v>2012</v>
      </c>
      <c r="C103" s="52" t="s">
        <v>201</v>
      </c>
      <c r="D103" s="47" t="s">
        <v>820</v>
      </c>
      <c r="E103" s="110">
        <v>16</v>
      </c>
      <c r="F103" s="109">
        <v>17</v>
      </c>
      <c r="G103" s="109">
        <v>8</v>
      </c>
      <c r="H103" s="109">
        <v>0</v>
      </c>
      <c r="I103" s="109">
        <v>2</v>
      </c>
      <c r="J103" s="109">
        <v>0</v>
      </c>
      <c r="K103" s="109">
        <v>16</v>
      </c>
      <c r="L103" s="109">
        <v>42</v>
      </c>
      <c r="M103" s="109">
        <v>34</v>
      </c>
      <c r="N103" s="109">
        <v>2</v>
      </c>
      <c r="O103" s="109">
        <v>2</v>
      </c>
      <c r="P103" s="109">
        <v>0</v>
      </c>
      <c r="Q103" s="109">
        <v>1</v>
      </c>
      <c r="R103" s="109">
        <v>3</v>
      </c>
      <c r="S103" s="109">
        <v>3</v>
      </c>
      <c r="T103" s="109">
        <v>0</v>
      </c>
      <c r="U103" s="109">
        <v>1</v>
      </c>
      <c r="V103" s="109">
        <v>0</v>
      </c>
      <c r="W103" s="109">
        <v>0</v>
      </c>
      <c r="X103" s="109">
        <v>1</v>
      </c>
      <c r="Y103" s="109">
        <v>0</v>
      </c>
      <c r="Z103" s="109">
        <v>1</v>
      </c>
      <c r="AA103" s="109">
        <v>1</v>
      </c>
      <c r="AB103" s="109">
        <v>1</v>
      </c>
      <c r="AC103" s="109">
        <v>1</v>
      </c>
      <c r="AD103" s="109">
        <v>0</v>
      </c>
      <c r="AE103" s="109">
        <v>0</v>
      </c>
      <c r="AF103" s="109">
        <v>0</v>
      </c>
      <c r="AG103" s="109">
        <v>0</v>
      </c>
      <c r="AH103" s="109">
        <v>0</v>
      </c>
      <c r="AI103" s="109">
        <v>0</v>
      </c>
      <c r="AJ103" s="109">
        <v>0</v>
      </c>
      <c r="AK103" s="109">
        <v>0</v>
      </c>
      <c r="AL103" s="109">
        <v>0</v>
      </c>
      <c r="AM103" s="109">
        <v>0</v>
      </c>
      <c r="AN103" s="109">
        <v>0</v>
      </c>
      <c r="AO103" s="109">
        <v>10</v>
      </c>
      <c r="AP103" s="109">
        <v>10</v>
      </c>
      <c r="AQ103" s="109">
        <v>0</v>
      </c>
      <c r="AR103" s="111">
        <v>47</v>
      </c>
      <c r="AS103" s="111">
        <v>79</v>
      </c>
      <c r="AT103" s="111">
        <v>46</v>
      </c>
      <c r="AU103" s="4">
        <v>172</v>
      </c>
      <c r="AV103" s="112">
        <v>0</v>
      </c>
      <c r="AW103" s="109">
        <v>0</v>
      </c>
      <c r="AX103" s="135">
        <v>0</v>
      </c>
      <c r="AY103" s="109">
        <v>0</v>
      </c>
      <c r="AZ103" s="109">
        <v>0</v>
      </c>
      <c r="BA103" s="135">
        <v>0</v>
      </c>
      <c r="BB103" s="109">
        <v>0</v>
      </c>
      <c r="BC103" s="109">
        <v>0</v>
      </c>
      <c r="BD103" s="135">
        <v>0</v>
      </c>
      <c r="BE103" s="109">
        <v>0</v>
      </c>
      <c r="BF103" s="109">
        <v>0</v>
      </c>
      <c r="BG103" s="135">
        <v>0</v>
      </c>
      <c r="BH103" s="109">
        <v>0</v>
      </c>
      <c r="BI103" s="109">
        <v>0</v>
      </c>
      <c r="BJ103" s="4">
        <v>0</v>
      </c>
      <c r="BK103" s="109">
        <v>0</v>
      </c>
      <c r="BL103" s="109">
        <v>0</v>
      </c>
      <c r="BM103" s="4">
        <v>0</v>
      </c>
      <c r="BN103" s="109">
        <v>0</v>
      </c>
      <c r="BO103" s="109">
        <v>0</v>
      </c>
      <c r="BP103" s="4">
        <v>0</v>
      </c>
      <c r="BQ103" s="109">
        <v>0</v>
      </c>
      <c r="BR103" s="109">
        <v>0</v>
      </c>
      <c r="BS103" s="4">
        <v>0</v>
      </c>
      <c r="BT103" s="109">
        <v>0</v>
      </c>
      <c r="BU103" s="109">
        <v>0</v>
      </c>
      <c r="BV103" s="4">
        <v>0</v>
      </c>
      <c r="BW103" s="109">
        <v>0</v>
      </c>
      <c r="BX103" s="109">
        <v>0</v>
      </c>
      <c r="BY103" s="4">
        <v>0</v>
      </c>
      <c r="BZ103" s="109">
        <v>0</v>
      </c>
      <c r="CA103" s="109">
        <v>0</v>
      </c>
      <c r="CB103" s="4">
        <v>0</v>
      </c>
      <c r="CC103" s="109">
        <v>0</v>
      </c>
      <c r="CD103" s="109">
        <v>0</v>
      </c>
      <c r="CE103" s="4">
        <v>0</v>
      </c>
      <c r="CF103" s="109">
        <v>0</v>
      </c>
      <c r="CG103" s="109">
        <v>0</v>
      </c>
      <c r="CH103" s="4">
        <v>0</v>
      </c>
      <c r="CI103" s="113">
        <v>0</v>
      </c>
      <c r="CJ103" s="111">
        <v>0</v>
      </c>
      <c r="CK103" s="192">
        <v>0</v>
      </c>
      <c r="CL103" s="4">
        <v>0</v>
      </c>
      <c r="CM103" s="112">
        <v>1</v>
      </c>
      <c r="CN103" s="110">
        <v>0</v>
      </c>
      <c r="CO103" s="135">
        <v>0</v>
      </c>
      <c r="CP103" s="109">
        <v>0</v>
      </c>
      <c r="CQ103" s="109">
        <v>0</v>
      </c>
      <c r="CR103" s="4">
        <v>0</v>
      </c>
      <c r="CS103" s="109">
        <v>11</v>
      </c>
      <c r="CT103" s="109">
        <v>17</v>
      </c>
      <c r="CU103" s="4">
        <v>6</v>
      </c>
      <c r="CV103" s="109">
        <v>0</v>
      </c>
      <c r="CW103" s="109">
        <v>0</v>
      </c>
      <c r="CX103" s="4">
        <v>0</v>
      </c>
      <c r="CY103" s="109">
        <v>0</v>
      </c>
      <c r="CZ103" s="109">
        <v>0</v>
      </c>
      <c r="DA103" s="4">
        <v>1</v>
      </c>
      <c r="DB103" s="109">
        <v>0</v>
      </c>
      <c r="DC103" s="109">
        <v>0</v>
      </c>
      <c r="DD103" s="4">
        <v>0</v>
      </c>
      <c r="DE103" s="109">
        <v>0</v>
      </c>
      <c r="DF103" s="109">
        <v>0</v>
      </c>
      <c r="DG103" s="4">
        <v>0</v>
      </c>
      <c r="DH103" s="109">
        <v>0</v>
      </c>
      <c r="DI103" s="109">
        <v>0</v>
      </c>
      <c r="DJ103" s="4">
        <v>0</v>
      </c>
      <c r="DK103" s="109">
        <v>0</v>
      </c>
      <c r="DL103" s="109">
        <v>0</v>
      </c>
      <c r="DM103" s="4">
        <v>0</v>
      </c>
      <c r="DN103" s="109">
        <v>3</v>
      </c>
      <c r="DO103" s="109">
        <v>0</v>
      </c>
      <c r="DP103" s="4">
        <v>0</v>
      </c>
      <c r="DQ103" s="109">
        <v>0</v>
      </c>
      <c r="DR103" s="109">
        <v>0</v>
      </c>
      <c r="DS103" s="4">
        <v>0</v>
      </c>
      <c r="DT103" s="109">
        <v>0</v>
      </c>
      <c r="DU103" s="109">
        <v>0</v>
      </c>
      <c r="DV103" s="4">
        <v>0</v>
      </c>
      <c r="DW103" s="114">
        <v>1</v>
      </c>
      <c r="DX103" s="109">
        <v>0</v>
      </c>
      <c r="DY103" s="4">
        <v>0</v>
      </c>
      <c r="DZ103" s="92">
        <v>16</v>
      </c>
      <c r="EA103" s="124">
        <v>17</v>
      </c>
      <c r="EB103" s="188">
        <v>7</v>
      </c>
      <c r="EC103" s="4">
        <v>40</v>
      </c>
      <c r="ED103" s="221"/>
      <c r="EE103" s="120">
        <v>172</v>
      </c>
      <c r="EF103" s="121">
        <v>0</v>
      </c>
      <c r="EG103" s="121">
        <v>40</v>
      </c>
      <c r="EH103" s="124">
        <v>212</v>
      </c>
      <c r="EJ103" s="120">
        <v>110</v>
      </c>
      <c r="EK103" s="120">
        <v>175</v>
      </c>
      <c r="EL103" s="120">
        <v>99</v>
      </c>
      <c r="EM103" s="122">
        <v>384</v>
      </c>
    </row>
    <row r="104" spans="1:143" ht="16.5" thickTop="1" thickBot="1" x14ac:dyDescent="0.3">
      <c r="A104" s="76">
        <v>101</v>
      </c>
      <c r="B104" s="77">
        <v>2012</v>
      </c>
      <c r="C104" s="52" t="s">
        <v>203</v>
      </c>
      <c r="D104" s="47" t="s">
        <v>828</v>
      </c>
      <c r="E104" s="110">
        <v>2</v>
      </c>
      <c r="F104" s="109">
        <v>2</v>
      </c>
      <c r="G104" s="109">
        <v>0</v>
      </c>
      <c r="H104" s="109">
        <v>20</v>
      </c>
      <c r="I104" s="109">
        <v>0</v>
      </c>
      <c r="J104" s="109">
        <v>0</v>
      </c>
      <c r="K104" s="109">
        <v>11</v>
      </c>
      <c r="L104" s="109">
        <v>11</v>
      </c>
      <c r="M104" s="109">
        <v>0</v>
      </c>
      <c r="N104" s="109">
        <v>6</v>
      </c>
      <c r="O104" s="109">
        <v>0</v>
      </c>
      <c r="P104" s="109">
        <v>0</v>
      </c>
      <c r="Q104" s="109">
        <v>9</v>
      </c>
      <c r="R104" s="109">
        <v>2</v>
      </c>
      <c r="S104" s="109">
        <v>3</v>
      </c>
      <c r="T104" s="109">
        <v>4</v>
      </c>
      <c r="U104" s="109">
        <v>0</v>
      </c>
      <c r="V104" s="109">
        <v>0</v>
      </c>
      <c r="W104" s="109">
        <v>4</v>
      </c>
      <c r="X104" s="109">
        <v>0</v>
      </c>
      <c r="Y104" s="109">
        <v>0</v>
      </c>
      <c r="Z104" s="109">
        <v>1</v>
      </c>
      <c r="AA104" s="109">
        <v>2</v>
      </c>
      <c r="AB104" s="109">
        <v>0</v>
      </c>
      <c r="AC104" s="109">
        <v>1</v>
      </c>
      <c r="AD104" s="109">
        <v>0</v>
      </c>
      <c r="AE104" s="109">
        <v>0</v>
      </c>
      <c r="AF104" s="109">
        <v>0</v>
      </c>
      <c r="AG104" s="109">
        <v>0</v>
      </c>
      <c r="AH104" s="109">
        <v>0</v>
      </c>
      <c r="AI104" s="109">
        <v>0</v>
      </c>
      <c r="AJ104" s="109">
        <v>0</v>
      </c>
      <c r="AK104" s="109">
        <v>0</v>
      </c>
      <c r="AL104" s="109">
        <v>0</v>
      </c>
      <c r="AM104" s="109">
        <v>0</v>
      </c>
      <c r="AN104" s="109">
        <v>0</v>
      </c>
      <c r="AO104" s="109">
        <v>8</v>
      </c>
      <c r="AP104" s="109">
        <v>8</v>
      </c>
      <c r="AQ104" s="109">
        <v>0</v>
      </c>
      <c r="AR104" s="111">
        <v>66</v>
      </c>
      <c r="AS104" s="111">
        <v>25</v>
      </c>
      <c r="AT104" s="111">
        <v>3</v>
      </c>
      <c r="AU104" s="4">
        <v>94</v>
      </c>
      <c r="AV104" s="112">
        <v>0</v>
      </c>
      <c r="AW104" s="109">
        <v>0</v>
      </c>
      <c r="AX104" s="135">
        <v>0</v>
      </c>
      <c r="AY104" s="109">
        <v>0</v>
      </c>
      <c r="AZ104" s="109">
        <v>0</v>
      </c>
      <c r="BA104" s="135">
        <v>0</v>
      </c>
      <c r="BB104" s="109">
        <v>0</v>
      </c>
      <c r="BC104" s="109">
        <v>0</v>
      </c>
      <c r="BD104" s="135">
        <v>0</v>
      </c>
      <c r="BE104" s="109">
        <v>0</v>
      </c>
      <c r="BF104" s="109">
        <v>0</v>
      </c>
      <c r="BG104" s="135">
        <v>0</v>
      </c>
      <c r="BH104" s="109">
        <v>0</v>
      </c>
      <c r="BI104" s="109">
        <v>0</v>
      </c>
      <c r="BJ104" s="4">
        <v>0</v>
      </c>
      <c r="BK104" s="109">
        <v>0</v>
      </c>
      <c r="BL104" s="109">
        <v>0</v>
      </c>
      <c r="BM104" s="4">
        <v>0</v>
      </c>
      <c r="BN104" s="109">
        <v>0</v>
      </c>
      <c r="BO104" s="109">
        <v>0</v>
      </c>
      <c r="BP104" s="4">
        <v>0</v>
      </c>
      <c r="BQ104" s="109">
        <v>0</v>
      </c>
      <c r="BR104" s="109">
        <v>0</v>
      </c>
      <c r="BS104" s="4">
        <v>0</v>
      </c>
      <c r="BT104" s="109">
        <v>0</v>
      </c>
      <c r="BU104" s="109">
        <v>0</v>
      </c>
      <c r="BV104" s="4">
        <v>0</v>
      </c>
      <c r="BW104" s="109">
        <v>0</v>
      </c>
      <c r="BX104" s="109">
        <v>0</v>
      </c>
      <c r="BY104" s="4">
        <v>0</v>
      </c>
      <c r="BZ104" s="109">
        <v>0</v>
      </c>
      <c r="CA104" s="109">
        <v>0</v>
      </c>
      <c r="CB104" s="4">
        <v>0</v>
      </c>
      <c r="CC104" s="109">
        <v>0</v>
      </c>
      <c r="CD104" s="109">
        <v>0</v>
      </c>
      <c r="CE104" s="4">
        <v>0</v>
      </c>
      <c r="CF104" s="109">
        <v>0</v>
      </c>
      <c r="CG104" s="109">
        <v>0</v>
      </c>
      <c r="CH104" s="4">
        <v>0</v>
      </c>
      <c r="CI104" s="113">
        <v>0</v>
      </c>
      <c r="CJ104" s="111">
        <v>0</v>
      </c>
      <c r="CK104" s="192">
        <v>0</v>
      </c>
      <c r="CL104" s="4">
        <v>0</v>
      </c>
      <c r="CM104" s="112">
        <v>0</v>
      </c>
      <c r="CN104" s="110">
        <v>0</v>
      </c>
      <c r="CO104" s="135">
        <v>0</v>
      </c>
      <c r="CP104" s="109">
        <v>0</v>
      </c>
      <c r="CQ104" s="109">
        <v>0</v>
      </c>
      <c r="CR104" s="4">
        <v>0</v>
      </c>
      <c r="CS104" s="109">
        <v>4</v>
      </c>
      <c r="CT104" s="109">
        <v>0</v>
      </c>
      <c r="CU104" s="4">
        <v>0</v>
      </c>
      <c r="CV104" s="109">
        <v>0</v>
      </c>
      <c r="CW104" s="109">
        <v>0</v>
      </c>
      <c r="CX104" s="4">
        <v>0</v>
      </c>
      <c r="CY104" s="109">
        <v>5</v>
      </c>
      <c r="CZ104" s="109">
        <v>0</v>
      </c>
      <c r="DA104" s="4">
        <v>0</v>
      </c>
      <c r="DB104" s="109">
        <v>0</v>
      </c>
      <c r="DC104" s="109">
        <v>0</v>
      </c>
      <c r="DD104" s="4">
        <v>0</v>
      </c>
      <c r="DE104" s="109">
        <v>0</v>
      </c>
      <c r="DF104" s="109">
        <v>0</v>
      </c>
      <c r="DG104" s="4">
        <v>0</v>
      </c>
      <c r="DH104" s="109">
        <v>0</v>
      </c>
      <c r="DI104" s="109">
        <v>0</v>
      </c>
      <c r="DJ104" s="4">
        <v>0</v>
      </c>
      <c r="DK104" s="109">
        <v>3</v>
      </c>
      <c r="DL104" s="109">
        <v>0</v>
      </c>
      <c r="DM104" s="4">
        <v>0</v>
      </c>
      <c r="DN104" s="109">
        <v>0</v>
      </c>
      <c r="DO104" s="109">
        <v>0</v>
      </c>
      <c r="DP104" s="4">
        <v>0</v>
      </c>
      <c r="DQ104" s="109">
        <v>1</v>
      </c>
      <c r="DR104" s="109">
        <v>1</v>
      </c>
      <c r="DS104" s="4">
        <v>0</v>
      </c>
      <c r="DT104" s="109">
        <v>0</v>
      </c>
      <c r="DU104" s="109">
        <v>0</v>
      </c>
      <c r="DV104" s="4">
        <v>0</v>
      </c>
      <c r="DW104" s="114">
        <v>0</v>
      </c>
      <c r="DX104" s="109">
        <v>0</v>
      </c>
      <c r="DY104" s="4">
        <v>0</v>
      </c>
      <c r="DZ104" s="92">
        <v>13</v>
      </c>
      <c r="EA104" s="124">
        <v>1</v>
      </c>
      <c r="EB104" s="188">
        <v>0</v>
      </c>
      <c r="EC104" s="4">
        <v>14</v>
      </c>
      <c r="ED104" s="221"/>
      <c r="EE104" s="120">
        <v>94</v>
      </c>
      <c r="EF104" s="121">
        <v>0</v>
      </c>
      <c r="EG104" s="121">
        <v>14</v>
      </c>
      <c r="EH104" s="124">
        <v>108</v>
      </c>
      <c r="EJ104" s="120">
        <v>145</v>
      </c>
      <c r="EK104" s="120">
        <v>51</v>
      </c>
      <c r="EL104" s="120">
        <v>6</v>
      </c>
      <c r="EM104" s="122">
        <v>202</v>
      </c>
    </row>
    <row r="105" spans="1:143" ht="16.5" thickTop="1" thickBot="1" x14ac:dyDescent="0.3">
      <c r="A105" s="76">
        <v>102</v>
      </c>
      <c r="B105" s="77">
        <v>2012</v>
      </c>
      <c r="C105" s="52" t="s">
        <v>205</v>
      </c>
      <c r="D105" s="47" t="s">
        <v>828</v>
      </c>
      <c r="E105" s="110">
        <v>0</v>
      </c>
      <c r="F105" s="109">
        <v>0</v>
      </c>
      <c r="G105" s="109">
        <v>0</v>
      </c>
      <c r="H105" s="109">
        <v>0</v>
      </c>
      <c r="I105" s="109">
        <v>0</v>
      </c>
      <c r="J105" s="109">
        <v>0</v>
      </c>
      <c r="K105" s="109">
        <v>7</v>
      </c>
      <c r="L105" s="109">
        <v>18</v>
      </c>
      <c r="M105" s="109">
        <v>7</v>
      </c>
      <c r="N105" s="109">
        <v>21</v>
      </c>
      <c r="O105" s="109">
        <v>16</v>
      </c>
      <c r="P105" s="109">
        <v>6</v>
      </c>
      <c r="Q105" s="109">
        <v>7</v>
      </c>
      <c r="R105" s="109">
        <v>4</v>
      </c>
      <c r="S105" s="109">
        <v>6</v>
      </c>
      <c r="T105" s="109">
        <v>0</v>
      </c>
      <c r="U105" s="109">
        <v>0</v>
      </c>
      <c r="V105" s="109">
        <v>0</v>
      </c>
      <c r="W105" s="109">
        <v>2</v>
      </c>
      <c r="X105" s="109">
        <v>3</v>
      </c>
      <c r="Y105" s="109">
        <v>3</v>
      </c>
      <c r="Z105" s="109">
        <v>0</v>
      </c>
      <c r="AA105" s="109">
        <v>1</v>
      </c>
      <c r="AB105" s="109">
        <v>1</v>
      </c>
      <c r="AC105" s="109">
        <v>5</v>
      </c>
      <c r="AD105" s="109">
        <v>7</v>
      </c>
      <c r="AE105" s="109">
        <v>0</v>
      </c>
      <c r="AF105" s="109">
        <v>0</v>
      </c>
      <c r="AG105" s="109">
        <v>0</v>
      </c>
      <c r="AH105" s="109">
        <v>1</v>
      </c>
      <c r="AI105" s="109">
        <v>0</v>
      </c>
      <c r="AJ105" s="109">
        <v>0</v>
      </c>
      <c r="AK105" s="109">
        <v>0</v>
      </c>
      <c r="AL105" s="109">
        <v>0</v>
      </c>
      <c r="AM105" s="109">
        <v>0</v>
      </c>
      <c r="AN105" s="109">
        <v>0</v>
      </c>
      <c r="AO105" s="109">
        <v>0</v>
      </c>
      <c r="AP105" s="109">
        <v>2</v>
      </c>
      <c r="AQ105" s="109">
        <v>1</v>
      </c>
      <c r="AR105" s="111">
        <v>42</v>
      </c>
      <c r="AS105" s="111">
        <v>51</v>
      </c>
      <c r="AT105" s="111">
        <v>25</v>
      </c>
      <c r="AU105" s="4">
        <v>118</v>
      </c>
      <c r="AV105" s="112">
        <v>0</v>
      </c>
      <c r="AW105" s="109">
        <v>0</v>
      </c>
      <c r="AX105" s="135">
        <v>0</v>
      </c>
      <c r="AY105" s="109">
        <v>0</v>
      </c>
      <c r="AZ105" s="109">
        <v>0</v>
      </c>
      <c r="BA105" s="135">
        <v>0</v>
      </c>
      <c r="BB105" s="109">
        <v>0</v>
      </c>
      <c r="BC105" s="109">
        <v>0</v>
      </c>
      <c r="BD105" s="135">
        <v>0</v>
      </c>
      <c r="BE105" s="109">
        <v>0</v>
      </c>
      <c r="BF105" s="109">
        <v>0</v>
      </c>
      <c r="BG105" s="135">
        <v>0</v>
      </c>
      <c r="BH105" s="109">
        <v>0</v>
      </c>
      <c r="BI105" s="109">
        <v>0</v>
      </c>
      <c r="BJ105" s="4">
        <v>0</v>
      </c>
      <c r="BK105" s="109">
        <v>0</v>
      </c>
      <c r="BL105" s="109">
        <v>0</v>
      </c>
      <c r="BM105" s="4">
        <v>0</v>
      </c>
      <c r="BN105" s="109">
        <v>0</v>
      </c>
      <c r="BO105" s="109">
        <v>0</v>
      </c>
      <c r="BP105" s="4">
        <v>0</v>
      </c>
      <c r="BQ105" s="109">
        <v>0</v>
      </c>
      <c r="BR105" s="109">
        <v>0</v>
      </c>
      <c r="BS105" s="4">
        <v>0</v>
      </c>
      <c r="BT105" s="109">
        <v>0</v>
      </c>
      <c r="BU105" s="109">
        <v>0</v>
      </c>
      <c r="BV105" s="4">
        <v>0</v>
      </c>
      <c r="BW105" s="109">
        <v>0</v>
      </c>
      <c r="BX105" s="109">
        <v>0</v>
      </c>
      <c r="BY105" s="4">
        <v>0</v>
      </c>
      <c r="BZ105" s="109">
        <v>0</v>
      </c>
      <c r="CA105" s="109">
        <v>0</v>
      </c>
      <c r="CB105" s="4">
        <v>0</v>
      </c>
      <c r="CC105" s="109">
        <v>0</v>
      </c>
      <c r="CD105" s="109">
        <v>0</v>
      </c>
      <c r="CE105" s="4">
        <v>0</v>
      </c>
      <c r="CF105" s="109">
        <v>0</v>
      </c>
      <c r="CG105" s="109">
        <v>0</v>
      </c>
      <c r="CH105" s="4">
        <v>0</v>
      </c>
      <c r="CI105" s="113">
        <v>0</v>
      </c>
      <c r="CJ105" s="111">
        <v>0</v>
      </c>
      <c r="CK105" s="192">
        <v>0</v>
      </c>
      <c r="CL105" s="4">
        <v>0</v>
      </c>
      <c r="CM105" s="112">
        <v>0</v>
      </c>
      <c r="CN105" s="110">
        <v>0</v>
      </c>
      <c r="CO105" s="135">
        <v>0</v>
      </c>
      <c r="CP105" s="109">
        <v>0</v>
      </c>
      <c r="CQ105" s="109">
        <v>0</v>
      </c>
      <c r="CR105" s="4">
        <v>0</v>
      </c>
      <c r="CS105" s="109">
        <v>1</v>
      </c>
      <c r="CT105" s="109">
        <v>3</v>
      </c>
      <c r="CU105" s="4">
        <v>5</v>
      </c>
      <c r="CV105" s="109">
        <v>7</v>
      </c>
      <c r="CW105" s="109">
        <v>4</v>
      </c>
      <c r="CX105" s="4">
        <v>0</v>
      </c>
      <c r="CY105" s="109">
        <v>1</v>
      </c>
      <c r="CZ105" s="109">
        <v>1</v>
      </c>
      <c r="DA105" s="4">
        <v>2</v>
      </c>
      <c r="DB105" s="109">
        <v>0</v>
      </c>
      <c r="DC105" s="109">
        <v>0</v>
      </c>
      <c r="DD105" s="4">
        <v>0</v>
      </c>
      <c r="DE105" s="109">
        <v>1</v>
      </c>
      <c r="DF105" s="109">
        <v>1</v>
      </c>
      <c r="DG105" s="4">
        <v>0</v>
      </c>
      <c r="DH105" s="109">
        <v>0</v>
      </c>
      <c r="DI105" s="109">
        <v>0</v>
      </c>
      <c r="DJ105" s="4">
        <v>0</v>
      </c>
      <c r="DK105" s="109">
        <v>0</v>
      </c>
      <c r="DL105" s="109">
        <v>0</v>
      </c>
      <c r="DM105" s="4">
        <v>0</v>
      </c>
      <c r="DN105" s="109">
        <v>0</v>
      </c>
      <c r="DO105" s="109">
        <v>0</v>
      </c>
      <c r="DP105" s="4">
        <v>0</v>
      </c>
      <c r="DQ105" s="109">
        <v>0</v>
      </c>
      <c r="DR105" s="109">
        <v>0</v>
      </c>
      <c r="DS105" s="4">
        <v>0</v>
      </c>
      <c r="DT105" s="109">
        <v>0</v>
      </c>
      <c r="DU105" s="109">
        <v>0</v>
      </c>
      <c r="DV105" s="4">
        <v>0</v>
      </c>
      <c r="DW105" s="114">
        <v>0</v>
      </c>
      <c r="DX105" s="109">
        <v>3</v>
      </c>
      <c r="DY105" s="4">
        <v>0</v>
      </c>
      <c r="DZ105" s="92">
        <v>10</v>
      </c>
      <c r="EA105" s="124">
        <v>12</v>
      </c>
      <c r="EB105" s="188">
        <v>7</v>
      </c>
      <c r="EC105" s="4">
        <v>29</v>
      </c>
      <c r="ED105" s="221"/>
      <c r="EE105" s="120">
        <v>118</v>
      </c>
      <c r="EF105" s="121">
        <v>0</v>
      </c>
      <c r="EG105" s="121">
        <v>29</v>
      </c>
      <c r="EH105" s="124">
        <v>147</v>
      </c>
      <c r="EJ105" s="120">
        <v>94</v>
      </c>
      <c r="EK105" s="120">
        <v>114</v>
      </c>
      <c r="EL105" s="120">
        <v>57</v>
      </c>
      <c r="EM105" s="122">
        <v>265</v>
      </c>
    </row>
    <row r="106" spans="1:143" ht="16.5" thickTop="1" thickBot="1" x14ac:dyDescent="0.3">
      <c r="A106" s="76">
        <v>103</v>
      </c>
      <c r="B106" s="77">
        <v>2012</v>
      </c>
      <c r="C106" s="52" t="s">
        <v>207</v>
      </c>
      <c r="D106" s="47" t="s">
        <v>829</v>
      </c>
      <c r="E106" s="110">
        <v>8</v>
      </c>
      <c r="F106" s="109">
        <v>6</v>
      </c>
      <c r="G106" s="109">
        <v>1</v>
      </c>
      <c r="H106" s="109">
        <v>1</v>
      </c>
      <c r="I106" s="109">
        <v>5</v>
      </c>
      <c r="J106" s="109">
        <v>0</v>
      </c>
      <c r="K106" s="109">
        <v>0</v>
      </c>
      <c r="L106" s="109">
        <v>0</v>
      </c>
      <c r="M106" s="109">
        <v>0</v>
      </c>
      <c r="N106" s="109">
        <v>0</v>
      </c>
      <c r="O106" s="109">
        <v>0</v>
      </c>
      <c r="P106" s="109">
        <v>0</v>
      </c>
      <c r="Q106" s="109">
        <v>0</v>
      </c>
      <c r="R106" s="109">
        <v>4</v>
      </c>
      <c r="S106" s="109">
        <v>10</v>
      </c>
      <c r="T106" s="109">
        <v>0</v>
      </c>
      <c r="U106" s="109">
        <v>0</v>
      </c>
      <c r="V106" s="109">
        <v>0</v>
      </c>
      <c r="W106" s="109">
        <v>0</v>
      </c>
      <c r="X106" s="109">
        <v>5</v>
      </c>
      <c r="Y106" s="109">
        <v>0</v>
      </c>
      <c r="Z106" s="109">
        <v>5</v>
      </c>
      <c r="AA106" s="109">
        <v>9</v>
      </c>
      <c r="AB106" s="109">
        <v>6</v>
      </c>
      <c r="AC106" s="109">
        <v>0</v>
      </c>
      <c r="AD106" s="109">
        <v>0</v>
      </c>
      <c r="AE106" s="109">
        <v>0</v>
      </c>
      <c r="AF106" s="109">
        <v>0</v>
      </c>
      <c r="AG106" s="109">
        <v>0</v>
      </c>
      <c r="AH106" s="109">
        <v>0</v>
      </c>
      <c r="AI106" s="109">
        <v>0</v>
      </c>
      <c r="AJ106" s="109">
        <v>0</v>
      </c>
      <c r="AK106" s="109">
        <v>0</v>
      </c>
      <c r="AL106" s="109">
        <v>0</v>
      </c>
      <c r="AM106" s="109">
        <v>9</v>
      </c>
      <c r="AN106" s="109">
        <v>0</v>
      </c>
      <c r="AO106" s="109">
        <v>12</v>
      </c>
      <c r="AP106" s="109">
        <v>0</v>
      </c>
      <c r="AQ106" s="109">
        <v>0</v>
      </c>
      <c r="AR106" s="111">
        <v>26</v>
      </c>
      <c r="AS106" s="111">
        <v>38</v>
      </c>
      <c r="AT106" s="111">
        <v>17</v>
      </c>
      <c r="AU106" s="4">
        <v>81</v>
      </c>
      <c r="AV106" s="112">
        <v>0</v>
      </c>
      <c r="AW106" s="109">
        <v>0</v>
      </c>
      <c r="AX106" s="135">
        <v>0</v>
      </c>
      <c r="AY106" s="109">
        <v>0</v>
      </c>
      <c r="AZ106" s="109">
        <v>0</v>
      </c>
      <c r="BA106" s="135">
        <v>0</v>
      </c>
      <c r="BB106" s="109">
        <v>0</v>
      </c>
      <c r="BC106" s="109">
        <v>0</v>
      </c>
      <c r="BD106" s="135">
        <v>0</v>
      </c>
      <c r="BE106" s="109">
        <v>0</v>
      </c>
      <c r="BF106" s="109">
        <v>0</v>
      </c>
      <c r="BG106" s="135">
        <v>0</v>
      </c>
      <c r="BH106" s="109">
        <v>0</v>
      </c>
      <c r="BI106" s="109">
        <v>0</v>
      </c>
      <c r="BJ106" s="4">
        <v>0</v>
      </c>
      <c r="BK106" s="109">
        <v>0</v>
      </c>
      <c r="BL106" s="109">
        <v>0</v>
      </c>
      <c r="BM106" s="4">
        <v>0</v>
      </c>
      <c r="BN106" s="109">
        <v>0</v>
      </c>
      <c r="BO106" s="109">
        <v>0</v>
      </c>
      <c r="BP106" s="4">
        <v>0</v>
      </c>
      <c r="BQ106" s="109">
        <v>0</v>
      </c>
      <c r="BR106" s="109">
        <v>0</v>
      </c>
      <c r="BS106" s="4">
        <v>0</v>
      </c>
      <c r="BT106" s="109">
        <v>0</v>
      </c>
      <c r="BU106" s="109">
        <v>0</v>
      </c>
      <c r="BV106" s="4">
        <v>0</v>
      </c>
      <c r="BW106" s="109">
        <v>0</v>
      </c>
      <c r="BX106" s="109">
        <v>0</v>
      </c>
      <c r="BY106" s="4">
        <v>0</v>
      </c>
      <c r="BZ106" s="109">
        <v>0</v>
      </c>
      <c r="CA106" s="109">
        <v>0</v>
      </c>
      <c r="CB106" s="4">
        <v>0</v>
      </c>
      <c r="CC106" s="109">
        <v>0</v>
      </c>
      <c r="CD106" s="109">
        <v>0</v>
      </c>
      <c r="CE106" s="4">
        <v>0</v>
      </c>
      <c r="CF106" s="109">
        <v>0</v>
      </c>
      <c r="CG106" s="109">
        <v>0</v>
      </c>
      <c r="CH106" s="4">
        <v>0</v>
      </c>
      <c r="CI106" s="113">
        <v>0</v>
      </c>
      <c r="CJ106" s="111">
        <v>0</v>
      </c>
      <c r="CK106" s="192">
        <v>0</v>
      </c>
      <c r="CL106" s="4">
        <v>0</v>
      </c>
      <c r="CM106" s="112">
        <v>0</v>
      </c>
      <c r="CN106" s="110">
        <v>0</v>
      </c>
      <c r="CO106" s="135">
        <v>0</v>
      </c>
      <c r="CP106" s="109">
        <v>0</v>
      </c>
      <c r="CQ106" s="109">
        <v>0</v>
      </c>
      <c r="CR106" s="4">
        <v>0</v>
      </c>
      <c r="CS106" s="109">
        <v>0</v>
      </c>
      <c r="CT106" s="109">
        <v>0</v>
      </c>
      <c r="CU106" s="4">
        <v>0</v>
      </c>
      <c r="CV106" s="109">
        <v>0</v>
      </c>
      <c r="CW106" s="109">
        <v>0</v>
      </c>
      <c r="CX106" s="4">
        <v>0</v>
      </c>
      <c r="CY106" s="109">
        <v>0</v>
      </c>
      <c r="CZ106" s="109">
        <v>0</v>
      </c>
      <c r="DA106" s="4">
        <v>5</v>
      </c>
      <c r="DB106" s="109">
        <v>0</v>
      </c>
      <c r="DC106" s="109">
        <v>0</v>
      </c>
      <c r="DD106" s="4">
        <v>0</v>
      </c>
      <c r="DE106" s="109">
        <v>0</v>
      </c>
      <c r="DF106" s="109">
        <v>0</v>
      </c>
      <c r="DG106" s="4">
        <v>0</v>
      </c>
      <c r="DH106" s="109">
        <v>0</v>
      </c>
      <c r="DI106" s="109">
        <v>0</v>
      </c>
      <c r="DJ106" s="4">
        <v>0</v>
      </c>
      <c r="DK106" s="109">
        <v>0</v>
      </c>
      <c r="DL106" s="109">
        <v>0</v>
      </c>
      <c r="DM106" s="4">
        <v>0</v>
      </c>
      <c r="DN106" s="109">
        <v>0</v>
      </c>
      <c r="DO106" s="109">
        <v>0</v>
      </c>
      <c r="DP106" s="4">
        <v>0</v>
      </c>
      <c r="DQ106" s="109">
        <v>0</v>
      </c>
      <c r="DR106" s="109">
        <v>0</v>
      </c>
      <c r="DS106" s="4">
        <v>0</v>
      </c>
      <c r="DT106" s="109">
        <v>0</v>
      </c>
      <c r="DU106" s="109">
        <v>0</v>
      </c>
      <c r="DV106" s="4">
        <v>0</v>
      </c>
      <c r="DW106" s="114">
        <v>0</v>
      </c>
      <c r="DX106" s="109">
        <v>1</v>
      </c>
      <c r="DY106" s="4">
        <v>0</v>
      </c>
      <c r="DZ106" s="92">
        <v>0</v>
      </c>
      <c r="EA106" s="124">
        <v>1</v>
      </c>
      <c r="EB106" s="188">
        <v>5</v>
      </c>
      <c r="EC106" s="4">
        <v>6</v>
      </c>
      <c r="ED106" s="221"/>
      <c r="EE106" s="120">
        <v>81</v>
      </c>
      <c r="EF106" s="121">
        <v>0</v>
      </c>
      <c r="EG106" s="121">
        <v>6</v>
      </c>
      <c r="EH106" s="124">
        <v>87</v>
      </c>
      <c r="EJ106" s="120">
        <v>52</v>
      </c>
      <c r="EK106" s="120">
        <v>77</v>
      </c>
      <c r="EL106" s="120">
        <v>39</v>
      </c>
      <c r="EM106" s="122">
        <v>168</v>
      </c>
    </row>
    <row r="107" spans="1:143" ht="16.5" thickTop="1" thickBot="1" x14ac:dyDescent="0.3">
      <c r="A107" s="76">
        <v>104</v>
      </c>
      <c r="B107" s="77">
        <v>2012</v>
      </c>
      <c r="C107" s="52" t="s">
        <v>209</v>
      </c>
      <c r="D107" s="47" t="s">
        <v>969</v>
      </c>
      <c r="E107" s="110">
        <v>8</v>
      </c>
      <c r="F107" s="109">
        <v>0</v>
      </c>
      <c r="G107" s="109">
        <v>0</v>
      </c>
      <c r="H107" s="109">
        <v>2</v>
      </c>
      <c r="I107" s="109">
        <v>0</v>
      </c>
      <c r="J107" s="109">
        <v>0</v>
      </c>
      <c r="K107" s="109">
        <v>2</v>
      </c>
      <c r="L107" s="109">
        <v>0</v>
      </c>
      <c r="M107" s="109">
        <v>1</v>
      </c>
      <c r="N107" s="109">
        <v>55</v>
      </c>
      <c r="O107" s="109">
        <v>14</v>
      </c>
      <c r="P107" s="109">
        <v>7</v>
      </c>
      <c r="Q107" s="109">
        <v>12</v>
      </c>
      <c r="R107" s="109">
        <v>7</v>
      </c>
      <c r="S107" s="109">
        <v>11</v>
      </c>
      <c r="T107" s="109">
        <v>0</v>
      </c>
      <c r="U107" s="109">
        <v>0</v>
      </c>
      <c r="V107" s="109">
        <v>0</v>
      </c>
      <c r="W107" s="109">
        <v>0</v>
      </c>
      <c r="X107" s="109">
        <v>0</v>
      </c>
      <c r="Y107" s="109">
        <v>0</v>
      </c>
      <c r="Z107" s="109">
        <v>2</v>
      </c>
      <c r="AA107" s="109">
        <v>0</v>
      </c>
      <c r="AB107" s="109">
        <v>1</v>
      </c>
      <c r="AC107" s="109">
        <v>1</v>
      </c>
      <c r="AD107" s="109">
        <v>0</v>
      </c>
      <c r="AE107" s="109">
        <v>0</v>
      </c>
      <c r="AF107" s="109">
        <v>0</v>
      </c>
      <c r="AG107" s="109">
        <v>0</v>
      </c>
      <c r="AH107" s="109">
        <v>0</v>
      </c>
      <c r="AI107" s="109">
        <v>0</v>
      </c>
      <c r="AJ107" s="109">
        <v>0</v>
      </c>
      <c r="AK107" s="109">
        <v>0</v>
      </c>
      <c r="AL107" s="109">
        <v>0</v>
      </c>
      <c r="AM107" s="109">
        <v>0</v>
      </c>
      <c r="AN107" s="109">
        <v>0</v>
      </c>
      <c r="AO107" s="109">
        <v>0</v>
      </c>
      <c r="AP107" s="109">
        <v>0</v>
      </c>
      <c r="AQ107" s="109">
        <v>2</v>
      </c>
      <c r="AR107" s="111">
        <v>82</v>
      </c>
      <c r="AS107" s="111">
        <v>21</v>
      </c>
      <c r="AT107" s="111">
        <v>22</v>
      </c>
      <c r="AU107" s="4">
        <v>125</v>
      </c>
      <c r="AV107" s="112">
        <v>0</v>
      </c>
      <c r="AW107" s="109">
        <v>0</v>
      </c>
      <c r="AX107" s="135">
        <v>0</v>
      </c>
      <c r="AY107" s="109">
        <v>0</v>
      </c>
      <c r="AZ107" s="109">
        <v>0</v>
      </c>
      <c r="BA107" s="135">
        <v>0</v>
      </c>
      <c r="BB107" s="109">
        <v>0</v>
      </c>
      <c r="BC107" s="109">
        <v>0</v>
      </c>
      <c r="BD107" s="135">
        <v>0</v>
      </c>
      <c r="BE107" s="109">
        <v>0</v>
      </c>
      <c r="BF107" s="109">
        <v>0</v>
      </c>
      <c r="BG107" s="135">
        <v>0</v>
      </c>
      <c r="BH107" s="109">
        <v>6</v>
      </c>
      <c r="BI107" s="109">
        <v>1</v>
      </c>
      <c r="BJ107" s="4">
        <v>1</v>
      </c>
      <c r="BK107" s="109">
        <v>0</v>
      </c>
      <c r="BL107" s="109">
        <v>0</v>
      </c>
      <c r="BM107" s="4">
        <v>0</v>
      </c>
      <c r="BN107" s="109">
        <v>0</v>
      </c>
      <c r="BO107" s="109">
        <v>0</v>
      </c>
      <c r="BP107" s="4">
        <v>0</v>
      </c>
      <c r="BQ107" s="109">
        <v>0</v>
      </c>
      <c r="BR107" s="109">
        <v>0</v>
      </c>
      <c r="BS107" s="4">
        <v>0</v>
      </c>
      <c r="BT107" s="109">
        <v>0</v>
      </c>
      <c r="BU107" s="109">
        <v>0</v>
      </c>
      <c r="BV107" s="4">
        <v>0</v>
      </c>
      <c r="BW107" s="109">
        <v>0</v>
      </c>
      <c r="BX107" s="109">
        <v>0</v>
      </c>
      <c r="BY107" s="4">
        <v>0</v>
      </c>
      <c r="BZ107" s="109">
        <v>0</v>
      </c>
      <c r="CA107" s="109">
        <v>0</v>
      </c>
      <c r="CB107" s="4">
        <v>0</v>
      </c>
      <c r="CC107" s="109">
        <v>0</v>
      </c>
      <c r="CD107" s="109">
        <v>0</v>
      </c>
      <c r="CE107" s="4">
        <v>0</v>
      </c>
      <c r="CF107" s="109">
        <v>0</v>
      </c>
      <c r="CG107" s="109">
        <v>0</v>
      </c>
      <c r="CH107" s="4">
        <v>0</v>
      </c>
      <c r="CI107" s="113">
        <v>6</v>
      </c>
      <c r="CJ107" s="111">
        <v>1</v>
      </c>
      <c r="CK107" s="192">
        <v>1</v>
      </c>
      <c r="CL107" s="4">
        <v>8</v>
      </c>
      <c r="CM107" s="112">
        <v>0</v>
      </c>
      <c r="CN107" s="110">
        <v>0</v>
      </c>
      <c r="CO107" s="135">
        <v>0</v>
      </c>
      <c r="CP107" s="109">
        <v>0</v>
      </c>
      <c r="CQ107" s="109">
        <v>0</v>
      </c>
      <c r="CR107" s="4">
        <v>0</v>
      </c>
      <c r="CS107" s="109">
        <v>0</v>
      </c>
      <c r="CT107" s="109">
        <v>0</v>
      </c>
      <c r="CU107" s="4">
        <v>0</v>
      </c>
      <c r="CV107" s="109">
        <v>0</v>
      </c>
      <c r="CW107" s="109">
        <v>0</v>
      </c>
      <c r="CX107" s="4">
        <v>0</v>
      </c>
      <c r="CY107" s="109">
        <v>0</v>
      </c>
      <c r="CZ107" s="109">
        <v>0</v>
      </c>
      <c r="DA107" s="4">
        <v>0</v>
      </c>
      <c r="DB107" s="109">
        <v>0</v>
      </c>
      <c r="DC107" s="109">
        <v>0</v>
      </c>
      <c r="DD107" s="4">
        <v>0</v>
      </c>
      <c r="DE107" s="109">
        <v>0</v>
      </c>
      <c r="DF107" s="109">
        <v>0</v>
      </c>
      <c r="DG107" s="4">
        <v>0</v>
      </c>
      <c r="DH107" s="109">
        <v>0</v>
      </c>
      <c r="DI107" s="109">
        <v>0</v>
      </c>
      <c r="DJ107" s="4">
        <v>0</v>
      </c>
      <c r="DK107" s="109">
        <v>0</v>
      </c>
      <c r="DL107" s="109">
        <v>0</v>
      </c>
      <c r="DM107" s="4">
        <v>0</v>
      </c>
      <c r="DN107" s="109">
        <v>0</v>
      </c>
      <c r="DO107" s="109">
        <v>0</v>
      </c>
      <c r="DP107" s="4">
        <v>0</v>
      </c>
      <c r="DQ107" s="109">
        <v>0</v>
      </c>
      <c r="DR107" s="109">
        <v>0</v>
      </c>
      <c r="DS107" s="4">
        <v>0</v>
      </c>
      <c r="DT107" s="109">
        <v>0</v>
      </c>
      <c r="DU107" s="109">
        <v>0</v>
      </c>
      <c r="DV107" s="4">
        <v>0</v>
      </c>
      <c r="DW107" s="114">
        <v>0</v>
      </c>
      <c r="DX107" s="109">
        <v>0</v>
      </c>
      <c r="DY107" s="4">
        <v>0</v>
      </c>
      <c r="DZ107" s="92">
        <v>0</v>
      </c>
      <c r="EA107" s="124">
        <v>0</v>
      </c>
      <c r="EB107" s="188">
        <v>0</v>
      </c>
      <c r="EC107" s="4">
        <v>0</v>
      </c>
      <c r="ED107" s="221"/>
      <c r="EE107" s="120">
        <v>125</v>
      </c>
      <c r="EF107" s="121">
        <v>8</v>
      </c>
      <c r="EG107" s="121">
        <v>0</v>
      </c>
      <c r="EH107" s="124">
        <v>133</v>
      </c>
      <c r="EJ107" s="120">
        <v>176</v>
      </c>
      <c r="EK107" s="120">
        <v>44</v>
      </c>
      <c r="EL107" s="120">
        <v>46</v>
      </c>
      <c r="EM107" s="122">
        <v>266</v>
      </c>
    </row>
    <row r="108" spans="1:143" ht="16.5" thickTop="1" thickBot="1" x14ac:dyDescent="0.3">
      <c r="A108" s="76">
        <v>105</v>
      </c>
      <c r="B108" s="77">
        <v>2013</v>
      </c>
      <c r="C108" s="52" t="s">
        <v>211</v>
      </c>
      <c r="D108" s="47" t="s">
        <v>968</v>
      </c>
      <c r="E108" s="110">
        <v>35</v>
      </c>
      <c r="F108" s="109">
        <v>1</v>
      </c>
      <c r="G108" s="109">
        <v>2</v>
      </c>
      <c r="H108" s="109">
        <v>0</v>
      </c>
      <c r="I108" s="109">
        <v>0</v>
      </c>
      <c r="J108" s="109">
        <v>0</v>
      </c>
      <c r="K108" s="109">
        <v>13</v>
      </c>
      <c r="L108" s="109">
        <v>9</v>
      </c>
      <c r="M108" s="109">
        <v>5</v>
      </c>
      <c r="N108" s="109">
        <v>3</v>
      </c>
      <c r="O108" s="109">
        <v>1</v>
      </c>
      <c r="P108" s="109">
        <v>0</v>
      </c>
      <c r="Q108" s="109">
        <v>4</v>
      </c>
      <c r="R108" s="109">
        <v>2</v>
      </c>
      <c r="S108" s="109">
        <v>0</v>
      </c>
      <c r="T108" s="109">
        <v>5</v>
      </c>
      <c r="U108" s="109">
        <v>0</v>
      </c>
      <c r="V108" s="109">
        <v>0</v>
      </c>
      <c r="W108" s="109">
        <v>9</v>
      </c>
      <c r="X108" s="109">
        <v>3</v>
      </c>
      <c r="Y108" s="109">
        <v>0</v>
      </c>
      <c r="Z108" s="109">
        <v>3</v>
      </c>
      <c r="AA108" s="109">
        <v>1</v>
      </c>
      <c r="AB108" s="109">
        <v>0</v>
      </c>
      <c r="AC108" s="109">
        <v>0</v>
      </c>
      <c r="AD108" s="109">
        <v>0</v>
      </c>
      <c r="AE108" s="109">
        <v>0</v>
      </c>
      <c r="AF108" s="109">
        <v>0</v>
      </c>
      <c r="AG108" s="109">
        <v>0</v>
      </c>
      <c r="AH108" s="109">
        <v>5</v>
      </c>
      <c r="AI108" s="109">
        <v>0</v>
      </c>
      <c r="AJ108" s="109">
        <v>0</v>
      </c>
      <c r="AK108" s="109">
        <v>0</v>
      </c>
      <c r="AL108" s="109">
        <v>0</v>
      </c>
      <c r="AM108" s="109">
        <v>0</v>
      </c>
      <c r="AN108" s="109">
        <v>0</v>
      </c>
      <c r="AO108" s="109">
        <v>32</v>
      </c>
      <c r="AP108" s="109">
        <v>17</v>
      </c>
      <c r="AQ108" s="109">
        <v>9</v>
      </c>
      <c r="AR108" s="111">
        <v>104</v>
      </c>
      <c r="AS108" s="111">
        <v>34</v>
      </c>
      <c r="AT108" s="111">
        <v>21</v>
      </c>
      <c r="AU108" s="4">
        <v>159</v>
      </c>
      <c r="AV108" s="112">
        <v>0</v>
      </c>
      <c r="AW108" s="109">
        <v>0</v>
      </c>
      <c r="AX108" s="135">
        <v>0</v>
      </c>
      <c r="AY108" s="109">
        <v>0</v>
      </c>
      <c r="AZ108" s="109">
        <v>0</v>
      </c>
      <c r="BA108" s="135">
        <v>0</v>
      </c>
      <c r="BB108" s="109">
        <v>0</v>
      </c>
      <c r="BC108" s="109">
        <v>0</v>
      </c>
      <c r="BD108" s="135">
        <v>0</v>
      </c>
      <c r="BE108" s="109">
        <v>0</v>
      </c>
      <c r="BF108" s="109">
        <v>0</v>
      </c>
      <c r="BG108" s="135">
        <v>0</v>
      </c>
      <c r="BH108" s="109">
        <v>0</v>
      </c>
      <c r="BI108" s="109">
        <v>0</v>
      </c>
      <c r="BJ108" s="4">
        <v>0</v>
      </c>
      <c r="BK108" s="109">
        <v>0</v>
      </c>
      <c r="BL108" s="109">
        <v>0</v>
      </c>
      <c r="BM108" s="4">
        <v>0</v>
      </c>
      <c r="BN108" s="109">
        <v>0</v>
      </c>
      <c r="BO108" s="109">
        <v>0</v>
      </c>
      <c r="BP108" s="4">
        <v>0</v>
      </c>
      <c r="BQ108" s="109">
        <v>0</v>
      </c>
      <c r="BR108" s="109">
        <v>0</v>
      </c>
      <c r="BS108" s="4">
        <v>0</v>
      </c>
      <c r="BT108" s="109">
        <v>0</v>
      </c>
      <c r="BU108" s="109">
        <v>0</v>
      </c>
      <c r="BV108" s="4">
        <v>0</v>
      </c>
      <c r="BW108" s="109">
        <v>0</v>
      </c>
      <c r="BX108" s="109">
        <v>0</v>
      </c>
      <c r="BY108" s="4">
        <v>0</v>
      </c>
      <c r="BZ108" s="109">
        <v>0</v>
      </c>
      <c r="CA108" s="109">
        <v>0</v>
      </c>
      <c r="CB108" s="4">
        <v>0</v>
      </c>
      <c r="CC108" s="109">
        <v>0</v>
      </c>
      <c r="CD108" s="109">
        <v>0</v>
      </c>
      <c r="CE108" s="4">
        <v>0</v>
      </c>
      <c r="CF108" s="109">
        <v>0</v>
      </c>
      <c r="CG108" s="109">
        <v>0</v>
      </c>
      <c r="CH108" s="4">
        <v>0</v>
      </c>
      <c r="CI108" s="113">
        <v>0</v>
      </c>
      <c r="CJ108" s="111">
        <v>0</v>
      </c>
      <c r="CK108" s="192">
        <v>0</v>
      </c>
      <c r="CL108" s="4">
        <v>0</v>
      </c>
      <c r="CM108" s="112">
        <v>0</v>
      </c>
      <c r="CN108" s="110">
        <v>0</v>
      </c>
      <c r="CO108" s="135">
        <v>0</v>
      </c>
      <c r="CP108" s="109">
        <v>0</v>
      </c>
      <c r="CQ108" s="109">
        <v>0</v>
      </c>
      <c r="CR108" s="4">
        <v>0</v>
      </c>
      <c r="CS108" s="109">
        <v>0</v>
      </c>
      <c r="CT108" s="109">
        <v>0</v>
      </c>
      <c r="CU108" s="4">
        <v>3</v>
      </c>
      <c r="CV108" s="109">
        <v>0</v>
      </c>
      <c r="CW108" s="109">
        <v>0</v>
      </c>
      <c r="CX108" s="4">
        <v>0</v>
      </c>
      <c r="CY108" s="109">
        <v>0</v>
      </c>
      <c r="CZ108" s="109">
        <v>0</v>
      </c>
      <c r="DA108" s="4">
        <v>0</v>
      </c>
      <c r="DB108" s="109">
        <v>0</v>
      </c>
      <c r="DC108" s="109">
        <v>0</v>
      </c>
      <c r="DD108" s="4">
        <v>0</v>
      </c>
      <c r="DE108" s="109">
        <v>0</v>
      </c>
      <c r="DF108" s="109">
        <v>0</v>
      </c>
      <c r="DG108" s="4">
        <v>0</v>
      </c>
      <c r="DH108" s="109">
        <v>0</v>
      </c>
      <c r="DI108" s="109">
        <v>0</v>
      </c>
      <c r="DJ108" s="4">
        <v>0</v>
      </c>
      <c r="DK108" s="109">
        <v>0</v>
      </c>
      <c r="DL108" s="109">
        <v>0</v>
      </c>
      <c r="DM108" s="4">
        <v>0</v>
      </c>
      <c r="DN108" s="109">
        <v>0</v>
      </c>
      <c r="DO108" s="109">
        <v>0</v>
      </c>
      <c r="DP108" s="4">
        <v>0</v>
      </c>
      <c r="DQ108" s="109">
        <v>0</v>
      </c>
      <c r="DR108" s="109">
        <v>0</v>
      </c>
      <c r="DS108" s="4">
        <v>0</v>
      </c>
      <c r="DT108" s="109">
        <v>0</v>
      </c>
      <c r="DU108" s="109">
        <v>0</v>
      </c>
      <c r="DV108" s="4">
        <v>0</v>
      </c>
      <c r="DW108" s="114">
        <v>0</v>
      </c>
      <c r="DX108" s="109">
        <v>0</v>
      </c>
      <c r="DY108" s="4">
        <v>2</v>
      </c>
      <c r="DZ108" s="92">
        <v>0</v>
      </c>
      <c r="EA108" s="124">
        <v>0</v>
      </c>
      <c r="EB108" s="188">
        <v>5</v>
      </c>
      <c r="EC108" s="4">
        <v>5</v>
      </c>
      <c r="ED108" s="221"/>
      <c r="EE108" s="120">
        <v>159</v>
      </c>
      <c r="EF108" s="121">
        <v>0</v>
      </c>
      <c r="EG108" s="121">
        <v>5</v>
      </c>
      <c r="EH108" s="124">
        <v>164</v>
      </c>
      <c r="EJ108" s="120">
        <v>208</v>
      </c>
      <c r="EK108" s="120">
        <v>68</v>
      </c>
      <c r="EL108" s="120">
        <v>47</v>
      </c>
      <c r="EM108" s="122">
        <v>323</v>
      </c>
    </row>
    <row r="109" spans="1:143" ht="16.5" thickTop="1" thickBot="1" x14ac:dyDescent="0.3">
      <c r="A109" s="76">
        <v>106</v>
      </c>
      <c r="B109" s="77">
        <v>2013</v>
      </c>
      <c r="C109" s="52" t="s">
        <v>213</v>
      </c>
      <c r="D109" s="47" t="s">
        <v>834</v>
      </c>
      <c r="E109" s="110">
        <v>0</v>
      </c>
      <c r="F109" s="109">
        <v>0</v>
      </c>
      <c r="G109" s="109">
        <v>0</v>
      </c>
      <c r="H109" s="109">
        <v>0</v>
      </c>
      <c r="I109" s="109">
        <v>0</v>
      </c>
      <c r="J109" s="109">
        <v>0</v>
      </c>
      <c r="K109" s="109">
        <v>1</v>
      </c>
      <c r="L109" s="109">
        <v>2</v>
      </c>
      <c r="M109" s="109">
        <v>17</v>
      </c>
      <c r="N109" s="109">
        <v>2</v>
      </c>
      <c r="O109" s="109">
        <v>6</v>
      </c>
      <c r="P109" s="109">
        <v>2</v>
      </c>
      <c r="Q109" s="109">
        <v>12</v>
      </c>
      <c r="R109" s="109">
        <v>7</v>
      </c>
      <c r="S109" s="109">
        <v>2</v>
      </c>
      <c r="T109" s="109">
        <v>0</v>
      </c>
      <c r="U109" s="109">
        <v>2</v>
      </c>
      <c r="V109" s="109">
        <v>2</v>
      </c>
      <c r="W109" s="109">
        <v>6</v>
      </c>
      <c r="X109" s="109">
        <v>4</v>
      </c>
      <c r="Y109" s="109">
        <v>2</v>
      </c>
      <c r="Z109" s="109">
        <v>1</v>
      </c>
      <c r="AA109" s="109">
        <v>1</v>
      </c>
      <c r="AB109" s="109">
        <v>0</v>
      </c>
      <c r="AC109" s="109">
        <v>1</v>
      </c>
      <c r="AD109" s="109">
        <v>2</v>
      </c>
      <c r="AE109" s="109">
        <v>0</v>
      </c>
      <c r="AF109" s="109">
        <v>0</v>
      </c>
      <c r="AG109" s="109">
        <v>0</v>
      </c>
      <c r="AH109" s="109">
        <v>0</v>
      </c>
      <c r="AI109" s="109">
        <v>0</v>
      </c>
      <c r="AJ109" s="109">
        <v>0</v>
      </c>
      <c r="AK109" s="109">
        <v>0</v>
      </c>
      <c r="AL109" s="109">
        <v>3</v>
      </c>
      <c r="AM109" s="109">
        <v>0</v>
      </c>
      <c r="AN109" s="109">
        <v>0</v>
      </c>
      <c r="AO109" s="109">
        <v>0</v>
      </c>
      <c r="AP109" s="109">
        <v>0</v>
      </c>
      <c r="AQ109" s="109">
        <v>2</v>
      </c>
      <c r="AR109" s="111">
        <v>26</v>
      </c>
      <c r="AS109" s="111">
        <v>24</v>
      </c>
      <c r="AT109" s="111">
        <v>27</v>
      </c>
      <c r="AU109" s="4">
        <v>77</v>
      </c>
      <c r="AV109" s="112">
        <v>0</v>
      </c>
      <c r="AW109" s="109">
        <v>0</v>
      </c>
      <c r="AX109" s="135">
        <v>0</v>
      </c>
      <c r="AY109" s="109">
        <v>0</v>
      </c>
      <c r="AZ109" s="109">
        <v>0</v>
      </c>
      <c r="BA109" s="135">
        <v>0</v>
      </c>
      <c r="BB109" s="109">
        <v>0</v>
      </c>
      <c r="BC109" s="109">
        <v>0</v>
      </c>
      <c r="BD109" s="135">
        <v>0</v>
      </c>
      <c r="BE109" s="109">
        <v>0</v>
      </c>
      <c r="BF109" s="109">
        <v>0</v>
      </c>
      <c r="BG109" s="135">
        <v>0</v>
      </c>
      <c r="BH109" s="109">
        <v>0</v>
      </c>
      <c r="BI109" s="109">
        <v>0</v>
      </c>
      <c r="BJ109" s="4">
        <v>0</v>
      </c>
      <c r="BK109" s="109">
        <v>0</v>
      </c>
      <c r="BL109" s="109">
        <v>0</v>
      </c>
      <c r="BM109" s="4">
        <v>0</v>
      </c>
      <c r="BN109" s="109">
        <v>0</v>
      </c>
      <c r="BO109" s="109">
        <v>0</v>
      </c>
      <c r="BP109" s="4">
        <v>0</v>
      </c>
      <c r="BQ109" s="109">
        <v>0</v>
      </c>
      <c r="BR109" s="109">
        <v>0</v>
      </c>
      <c r="BS109" s="4">
        <v>0</v>
      </c>
      <c r="BT109" s="109">
        <v>0</v>
      </c>
      <c r="BU109" s="109">
        <v>0</v>
      </c>
      <c r="BV109" s="4">
        <v>0</v>
      </c>
      <c r="BW109" s="109">
        <v>0</v>
      </c>
      <c r="BX109" s="109">
        <v>0</v>
      </c>
      <c r="BY109" s="4">
        <v>0</v>
      </c>
      <c r="BZ109" s="109">
        <v>0</v>
      </c>
      <c r="CA109" s="109">
        <v>0</v>
      </c>
      <c r="CB109" s="4">
        <v>0</v>
      </c>
      <c r="CC109" s="109">
        <v>0</v>
      </c>
      <c r="CD109" s="109">
        <v>0</v>
      </c>
      <c r="CE109" s="4">
        <v>0</v>
      </c>
      <c r="CF109" s="109">
        <v>0</v>
      </c>
      <c r="CG109" s="109">
        <v>0</v>
      </c>
      <c r="CH109" s="4">
        <v>0</v>
      </c>
      <c r="CI109" s="113">
        <v>0</v>
      </c>
      <c r="CJ109" s="111">
        <v>0</v>
      </c>
      <c r="CK109" s="192">
        <v>0</v>
      </c>
      <c r="CL109" s="4">
        <v>0</v>
      </c>
      <c r="CM109" s="112">
        <v>0</v>
      </c>
      <c r="CN109" s="110">
        <v>0</v>
      </c>
      <c r="CO109" s="135">
        <v>0</v>
      </c>
      <c r="CP109" s="109">
        <v>0</v>
      </c>
      <c r="CQ109" s="109">
        <v>0</v>
      </c>
      <c r="CR109" s="4">
        <v>0</v>
      </c>
      <c r="CS109" s="109">
        <v>1</v>
      </c>
      <c r="CT109" s="109">
        <v>0</v>
      </c>
      <c r="CU109" s="4">
        <v>0</v>
      </c>
      <c r="CV109" s="109">
        <v>0</v>
      </c>
      <c r="CW109" s="109">
        <v>1</v>
      </c>
      <c r="CX109" s="4">
        <v>0</v>
      </c>
      <c r="CY109" s="109">
        <v>1</v>
      </c>
      <c r="CZ109" s="109">
        <v>0</v>
      </c>
      <c r="DA109" s="4">
        <v>0</v>
      </c>
      <c r="DB109" s="109">
        <v>0</v>
      </c>
      <c r="DC109" s="109">
        <v>0</v>
      </c>
      <c r="DD109" s="4">
        <v>0</v>
      </c>
      <c r="DE109" s="109">
        <v>1</v>
      </c>
      <c r="DF109" s="109">
        <v>0</v>
      </c>
      <c r="DG109" s="4">
        <v>1</v>
      </c>
      <c r="DH109" s="109">
        <v>0</v>
      </c>
      <c r="DI109" s="109">
        <v>0</v>
      </c>
      <c r="DJ109" s="4">
        <v>0</v>
      </c>
      <c r="DK109" s="109">
        <v>0</v>
      </c>
      <c r="DL109" s="109">
        <v>0</v>
      </c>
      <c r="DM109" s="4">
        <v>0</v>
      </c>
      <c r="DN109" s="109">
        <v>0</v>
      </c>
      <c r="DO109" s="109">
        <v>0</v>
      </c>
      <c r="DP109" s="4">
        <v>0</v>
      </c>
      <c r="DQ109" s="109">
        <v>0</v>
      </c>
      <c r="DR109" s="109">
        <v>0</v>
      </c>
      <c r="DS109" s="4">
        <v>0</v>
      </c>
      <c r="DT109" s="109">
        <v>0</v>
      </c>
      <c r="DU109" s="109">
        <v>0</v>
      </c>
      <c r="DV109" s="4">
        <v>0</v>
      </c>
      <c r="DW109" s="114">
        <v>0</v>
      </c>
      <c r="DX109" s="109">
        <v>0</v>
      </c>
      <c r="DY109" s="4">
        <v>0</v>
      </c>
      <c r="DZ109" s="92">
        <v>3</v>
      </c>
      <c r="EA109" s="124">
        <v>1</v>
      </c>
      <c r="EB109" s="188">
        <v>1</v>
      </c>
      <c r="EC109" s="4">
        <v>5</v>
      </c>
      <c r="ED109" s="221"/>
      <c r="EE109" s="120">
        <v>77</v>
      </c>
      <c r="EF109" s="121">
        <v>0</v>
      </c>
      <c r="EG109" s="121">
        <v>5</v>
      </c>
      <c r="EH109" s="124">
        <v>82</v>
      </c>
      <c r="EJ109" s="120">
        <v>55</v>
      </c>
      <c r="EK109" s="120">
        <v>49</v>
      </c>
      <c r="EL109" s="120">
        <v>55</v>
      </c>
      <c r="EM109" s="122">
        <v>159</v>
      </c>
    </row>
    <row r="110" spans="1:143" ht="16.5" thickTop="1" thickBot="1" x14ac:dyDescent="0.3">
      <c r="A110" s="76">
        <v>107</v>
      </c>
      <c r="B110" s="77">
        <v>2013</v>
      </c>
      <c r="C110" s="52" t="s">
        <v>215</v>
      </c>
      <c r="D110" s="47" t="s">
        <v>834</v>
      </c>
      <c r="E110" s="110">
        <v>4</v>
      </c>
      <c r="F110" s="109">
        <v>3</v>
      </c>
      <c r="G110" s="109">
        <v>3</v>
      </c>
      <c r="H110" s="109">
        <v>10</v>
      </c>
      <c r="I110" s="109">
        <v>1</v>
      </c>
      <c r="J110" s="109">
        <v>48</v>
      </c>
      <c r="K110" s="109">
        <v>0</v>
      </c>
      <c r="L110" s="109">
        <v>0</v>
      </c>
      <c r="M110" s="109">
        <v>0</v>
      </c>
      <c r="N110" s="109">
        <v>4</v>
      </c>
      <c r="O110" s="109">
        <v>4</v>
      </c>
      <c r="P110" s="109">
        <v>14</v>
      </c>
      <c r="Q110" s="109">
        <v>5</v>
      </c>
      <c r="R110" s="109">
        <v>8</v>
      </c>
      <c r="S110" s="109">
        <v>4</v>
      </c>
      <c r="T110" s="109">
        <v>0</v>
      </c>
      <c r="U110" s="109">
        <v>1</v>
      </c>
      <c r="V110" s="109">
        <v>0</v>
      </c>
      <c r="W110" s="109">
        <v>0</v>
      </c>
      <c r="X110" s="109">
        <v>2</v>
      </c>
      <c r="Y110" s="109">
        <v>2</v>
      </c>
      <c r="Z110" s="109">
        <v>5</v>
      </c>
      <c r="AA110" s="109">
        <v>2</v>
      </c>
      <c r="AB110" s="109">
        <v>0</v>
      </c>
      <c r="AC110" s="109">
        <v>0</v>
      </c>
      <c r="AD110" s="109">
        <v>0</v>
      </c>
      <c r="AE110" s="109">
        <v>0</v>
      </c>
      <c r="AF110" s="109">
        <v>0</v>
      </c>
      <c r="AG110" s="109">
        <v>0</v>
      </c>
      <c r="AH110" s="109">
        <v>0</v>
      </c>
      <c r="AI110" s="109">
        <v>0</v>
      </c>
      <c r="AJ110" s="109">
        <v>0</v>
      </c>
      <c r="AK110" s="109">
        <v>0</v>
      </c>
      <c r="AL110" s="109">
        <v>0</v>
      </c>
      <c r="AM110" s="109">
        <v>0</v>
      </c>
      <c r="AN110" s="109">
        <v>0</v>
      </c>
      <c r="AO110" s="109">
        <v>0</v>
      </c>
      <c r="AP110" s="109">
        <v>3</v>
      </c>
      <c r="AQ110" s="109">
        <v>0</v>
      </c>
      <c r="AR110" s="111">
        <v>28</v>
      </c>
      <c r="AS110" s="111">
        <v>24</v>
      </c>
      <c r="AT110" s="111">
        <v>71</v>
      </c>
      <c r="AU110" s="4">
        <v>123</v>
      </c>
      <c r="AV110" s="112">
        <v>0</v>
      </c>
      <c r="AW110" s="109">
        <v>0</v>
      </c>
      <c r="AX110" s="135">
        <v>0</v>
      </c>
      <c r="AY110" s="109">
        <v>0</v>
      </c>
      <c r="AZ110" s="109">
        <v>0</v>
      </c>
      <c r="BA110" s="135">
        <v>0</v>
      </c>
      <c r="BB110" s="109">
        <v>0</v>
      </c>
      <c r="BC110" s="109">
        <v>0</v>
      </c>
      <c r="BD110" s="135">
        <v>0</v>
      </c>
      <c r="BE110" s="109">
        <v>0</v>
      </c>
      <c r="BF110" s="109">
        <v>0</v>
      </c>
      <c r="BG110" s="135">
        <v>0</v>
      </c>
      <c r="BH110" s="109">
        <v>0</v>
      </c>
      <c r="BI110" s="109">
        <v>0</v>
      </c>
      <c r="BJ110" s="4">
        <v>0</v>
      </c>
      <c r="BK110" s="109">
        <v>0</v>
      </c>
      <c r="BL110" s="109">
        <v>0</v>
      </c>
      <c r="BM110" s="4">
        <v>0</v>
      </c>
      <c r="BN110" s="109">
        <v>0</v>
      </c>
      <c r="BO110" s="109">
        <v>0</v>
      </c>
      <c r="BP110" s="4">
        <v>0</v>
      </c>
      <c r="BQ110" s="109">
        <v>0</v>
      </c>
      <c r="BR110" s="109">
        <v>0</v>
      </c>
      <c r="BS110" s="4">
        <v>0</v>
      </c>
      <c r="BT110" s="109">
        <v>0</v>
      </c>
      <c r="BU110" s="109">
        <v>0</v>
      </c>
      <c r="BV110" s="4">
        <v>0</v>
      </c>
      <c r="BW110" s="109">
        <v>0</v>
      </c>
      <c r="BX110" s="109">
        <v>0</v>
      </c>
      <c r="BY110" s="4">
        <v>0</v>
      </c>
      <c r="BZ110" s="109">
        <v>0</v>
      </c>
      <c r="CA110" s="109">
        <v>0</v>
      </c>
      <c r="CB110" s="4">
        <v>0</v>
      </c>
      <c r="CC110" s="109">
        <v>0</v>
      </c>
      <c r="CD110" s="109">
        <v>0</v>
      </c>
      <c r="CE110" s="4">
        <v>0</v>
      </c>
      <c r="CF110" s="109">
        <v>0</v>
      </c>
      <c r="CG110" s="109">
        <v>0</v>
      </c>
      <c r="CH110" s="4">
        <v>0</v>
      </c>
      <c r="CI110" s="113">
        <v>0</v>
      </c>
      <c r="CJ110" s="111">
        <v>0</v>
      </c>
      <c r="CK110" s="192">
        <v>0</v>
      </c>
      <c r="CL110" s="4">
        <v>0</v>
      </c>
      <c r="CM110" s="112">
        <v>0</v>
      </c>
      <c r="CN110" s="110">
        <v>0</v>
      </c>
      <c r="CO110" s="135">
        <v>0</v>
      </c>
      <c r="CP110" s="109">
        <v>0</v>
      </c>
      <c r="CQ110" s="109">
        <v>0</v>
      </c>
      <c r="CR110" s="4">
        <v>0</v>
      </c>
      <c r="CS110" s="109">
        <v>0</v>
      </c>
      <c r="CT110" s="109">
        <v>0</v>
      </c>
      <c r="CU110" s="4">
        <v>0</v>
      </c>
      <c r="CV110" s="109">
        <v>0</v>
      </c>
      <c r="CW110" s="109">
        <v>0</v>
      </c>
      <c r="CX110" s="4">
        <v>0</v>
      </c>
      <c r="CY110" s="109">
        <v>0</v>
      </c>
      <c r="CZ110" s="109">
        <v>0</v>
      </c>
      <c r="DA110" s="4">
        <v>0</v>
      </c>
      <c r="DB110" s="109">
        <v>1</v>
      </c>
      <c r="DC110" s="109">
        <v>0</v>
      </c>
      <c r="DD110" s="4">
        <v>1</v>
      </c>
      <c r="DE110" s="109">
        <v>0</v>
      </c>
      <c r="DF110" s="109">
        <v>0</v>
      </c>
      <c r="DG110" s="4">
        <v>0</v>
      </c>
      <c r="DH110" s="109">
        <v>0</v>
      </c>
      <c r="DI110" s="109">
        <v>0</v>
      </c>
      <c r="DJ110" s="4">
        <v>0</v>
      </c>
      <c r="DK110" s="109">
        <v>0</v>
      </c>
      <c r="DL110" s="109">
        <v>0</v>
      </c>
      <c r="DM110" s="4">
        <v>1</v>
      </c>
      <c r="DN110" s="109">
        <v>0</v>
      </c>
      <c r="DO110" s="109">
        <v>0</v>
      </c>
      <c r="DP110" s="4">
        <v>0</v>
      </c>
      <c r="DQ110" s="109">
        <v>0</v>
      </c>
      <c r="DR110" s="109">
        <v>0</v>
      </c>
      <c r="DS110" s="4">
        <v>0</v>
      </c>
      <c r="DT110" s="109">
        <v>0</v>
      </c>
      <c r="DU110" s="109">
        <v>0</v>
      </c>
      <c r="DV110" s="4">
        <v>0</v>
      </c>
      <c r="DW110" s="114">
        <v>0</v>
      </c>
      <c r="DX110" s="109">
        <v>0</v>
      </c>
      <c r="DY110" s="4">
        <v>0</v>
      </c>
      <c r="DZ110" s="92">
        <v>1</v>
      </c>
      <c r="EA110" s="124">
        <v>0</v>
      </c>
      <c r="EB110" s="188">
        <v>2</v>
      </c>
      <c r="EC110" s="4">
        <v>3</v>
      </c>
      <c r="ED110" s="221"/>
      <c r="EE110" s="120">
        <v>123</v>
      </c>
      <c r="EF110" s="121">
        <v>0</v>
      </c>
      <c r="EG110" s="121">
        <v>3</v>
      </c>
      <c r="EH110" s="124">
        <v>126</v>
      </c>
      <c r="EJ110" s="120">
        <v>57</v>
      </c>
      <c r="EK110" s="120">
        <v>48</v>
      </c>
      <c r="EL110" s="120">
        <v>144</v>
      </c>
      <c r="EM110" s="122">
        <v>249</v>
      </c>
    </row>
    <row r="111" spans="1:143" ht="16.5" thickTop="1" thickBot="1" x14ac:dyDescent="0.3">
      <c r="A111" s="76">
        <v>108</v>
      </c>
      <c r="B111" s="77">
        <v>2013</v>
      </c>
      <c r="C111" s="52" t="s">
        <v>217</v>
      </c>
      <c r="D111" s="47" t="s">
        <v>818</v>
      </c>
      <c r="E111" s="110">
        <v>0</v>
      </c>
      <c r="F111" s="10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20</v>
      </c>
      <c r="L111" s="109">
        <v>29</v>
      </c>
      <c r="M111" s="109">
        <v>0</v>
      </c>
      <c r="N111" s="109">
        <v>0</v>
      </c>
      <c r="O111" s="109">
        <v>0</v>
      </c>
      <c r="P111" s="109">
        <v>0</v>
      </c>
      <c r="Q111" s="109">
        <v>2</v>
      </c>
      <c r="R111" s="109">
        <v>4</v>
      </c>
      <c r="S111" s="109">
        <v>14</v>
      </c>
      <c r="T111" s="109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09">
        <v>0</v>
      </c>
      <c r="AD111" s="109">
        <v>0</v>
      </c>
      <c r="AE111" s="109">
        <v>0</v>
      </c>
      <c r="AF111" s="109">
        <v>0</v>
      </c>
      <c r="AG111" s="109">
        <v>0</v>
      </c>
      <c r="AH111" s="109">
        <v>0</v>
      </c>
      <c r="AI111" s="109">
        <v>0</v>
      </c>
      <c r="AJ111" s="109">
        <v>0</v>
      </c>
      <c r="AK111" s="109">
        <v>0</v>
      </c>
      <c r="AL111" s="109">
        <v>0</v>
      </c>
      <c r="AM111" s="109">
        <v>0</v>
      </c>
      <c r="AN111" s="109">
        <v>0</v>
      </c>
      <c r="AO111" s="109">
        <v>0</v>
      </c>
      <c r="AP111" s="109">
        <v>0</v>
      </c>
      <c r="AQ111" s="109">
        <v>0</v>
      </c>
      <c r="AR111" s="111">
        <v>22</v>
      </c>
      <c r="AS111" s="111">
        <v>33</v>
      </c>
      <c r="AT111" s="111">
        <v>14</v>
      </c>
      <c r="AU111" s="4">
        <v>69</v>
      </c>
      <c r="AV111" s="112">
        <v>0</v>
      </c>
      <c r="AW111" s="109">
        <v>0</v>
      </c>
      <c r="AX111" s="135">
        <v>0</v>
      </c>
      <c r="AY111" s="109">
        <v>0</v>
      </c>
      <c r="AZ111" s="109">
        <v>0</v>
      </c>
      <c r="BA111" s="135">
        <v>0</v>
      </c>
      <c r="BB111" s="109">
        <v>0</v>
      </c>
      <c r="BC111" s="109">
        <v>0</v>
      </c>
      <c r="BD111" s="135">
        <v>0</v>
      </c>
      <c r="BE111" s="109">
        <v>0</v>
      </c>
      <c r="BF111" s="109">
        <v>0</v>
      </c>
      <c r="BG111" s="135">
        <v>0</v>
      </c>
      <c r="BH111" s="109">
        <v>0</v>
      </c>
      <c r="BI111" s="109">
        <v>0</v>
      </c>
      <c r="BJ111" s="4">
        <v>0</v>
      </c>
      <c r="BK111" s="109">
        <v>0</v>
      </c>
      <c r="BL111" s="109">
        <v>0</v>
      </c>
      <c r="BM111" s="4">
        <v>0</v>
      </c>
      <c r="BN111" s="109">
        <v>0</v>
      </c>
      <c r="BO111" s="109">
        <v>0</v>
      </c>
      <c r="BP111" s="4">
        <v>0</v>
      </c>
      <c r="BQ111" s="109">
        <v>0</v>
      </c>
      <c r="BR111" s="109">
        <v>0</v>
      </c>
      <c r="BS111" s="4">
        <v>0</v>
      </c>
      <c r="BT111" s="109">
        <v>0</v>
      </c>
      <c r="BU111" s="109">
        <v>0</v>
      </c>
      <c r="BV111" s="4">
        <v>0</v>
      </c>
      <c r="BW111" s="109">
        <v>0</v>
      </c>
      <c r="BX111" s="109">
        <v>0</v>
      </c>
      <c r="BY111" s="4">
        <v>0</v>
      </c>
      <c r="BZ111" s="109">
        <v>0</v>
      </c>
      <c r="CA111" s="109">
        <v>0</v>
      </c>
      <c r="CB111" s="4">
        <v>0</v>
      </c>
      <c r="CC111" s="109">
        <v>0</v>
      </c>
      <c r="CD111" s="109">
        <v>0</v>
      </c>
      <c r="CE111" s="4">
        <v>0</v>
      </c>
      <c r="CF111" s="109">
        <v>0</v>
      </c>
      <c r="CG111" s="109">
        <v>0</v>
      </c>
      <c r="CH111" s="4">
        <v>0</v>
      </c>
      <c r="CI111" s="113">
        <v>0</v>
      </c>
      <c r="CJ111" s="111">
        <v>0</v>
      </c>
      <c r="CK111" s="192">
        <v>0</v>
      </c>
      <c r="CL111" s="4">
        <v>0</v>
      </c>
      <c r="CM111" s="112">
        <v>0</v>
      </c>
      <c r="CN111" s="110">
        <v>0</v>
      </c>
      <c r="CO111" s="135">
        <v>0</v>
      </c>
      <c r="CP111" s="109">
        <v>0</v>
      </c>
      <c r="CQ111" s="109">
        <v>0</v>
      </c>
      <c r="CR111" s="4">
        <v>0</v>
      </c>
      <c r="CS111" s="109">
        <v>0</v>
      </c>
      <c r="CT111" s="109">
        <v>0</v>
      </c>
      <c r="CU111" s="4">
        <v>0</v>
      </c>
      <c r="CV111" s="109">
        <v>0</v>
      </c>
      <c r="CW111" s="109">
        <v>0</v>
      </c>
      <c r="CX111" s="4">
        <v>0</v>
      </c>
      <c r="CY111" s="109">
        <v>1</v>
      </c>
      <c r="CZ111" s="109">
        <v>0</v>
      </c>
      <c r="DA111" s="4">
        <v>4</v>
      </c>
      <c r="DB111" s="109">
        <v>0</v>
      </c>
      <c r="DC111" s="109">
        <v>0</v>
      </c>
      <c r="DD111" s="4">
        <v>0</v>
      </c>
      <c r="DE111" s="109">
        <v>0</v>
      </c>
      <c r="DF111" s="109">
        <v>0</v>
      </c>
      <c r="DG111" s="4">
        <v>0</v>
      </c>
      <c r="DH111" s="109">
        <v>0</v>
      </c>
      <c r="DI111" s="109">
        <v>0</v>
      </c>
      <c r="DJ111" s="4">
        <v>0</v>
      </c>
      <c r="DK111" s="109">
        <v>0</v>
      </c>
      <c r="DL111" s="109">
        <v>0</v>
      </c>
      <c r="DM111" s="4">
        <v>0</v>
      </c>
      <c r="DN111" s="109">
        <v>0</v>
      </c>
      <c r="DO111" s="109">
        <v>0</v>
      </c>
      <c r="DP111" s="4">
        <v>0</v>
      </c>
      <c r="DQ111" s="109">
        <v>0</v>
      </c>
      <c r="DR111" s="109">
        <v>0</v>
      </c>
      <c r="DS111" s="4">
        <v>0</v>
      </c>
      <c r="DT111" s="109">
        <v>0</v>
      </c>
      <c r="DU111" s="109">
        <v>0</v>
      </c>
      <c r="DV111" s="4">
        <v>0</v>
      </c>
      <c r="DW111" s="114">
        <v>0</v>
      </c>
      <c r="DX111" s="109">
        <v>0</v>
      </c>
      <c r="DY111" s="4">
        <v>5</v>
      </c>
      <c r="DZ111" s="92">
        <v>1</v>
      </c>
      <c r="EA111" s="124">
        <v>0</v>
      </c>
      <c r="EB111" s="188">
        <v>9</v>
      </c>
      <c r="EC111" s="4">
        <v>10</v>
      </c>
      <c r="ED111" s="221"/>
      <c r="EE111" s="120">
        <v>69</v>
      </c>
      <c r="EF111" s="121">
        <v>0</v>
      </c>
      <c r="EG111" s="121">
        <v>10</v>
      </c>
      <c r="EH111" s="124">
        <v>79</v>
      </c>
      <c r="EJ111" s="120">
        <v>45</v>
      </c>
      <c r="EK111" s="120">
        <v>66</v>
      </c>
      <c r="EL111" s="120">
        <v>37</v>
      </c>
      <c r="EM111" s="122">
        <v>148</v>
      </c>
    </row>
    <row r="112" spans="1:143" ht="16.5" thickTop="1" thickBot="1" x14ac:dyDescent="0.3">
      <c r="A112" s="76">
        <v>109</v>
      </c>
      <c r="B112" s="77">
        <v>2013</v>
      </c>
      <c r="C112" s="52" t="s">
        <v>219</v>
      </c>
      <c r="D112" s="47" t="s">
        <v>967</v>
      </c>
      <c r="E112" s="110">
        <v>15</v>
      </c>
      <c r="F112" s="109">
        <v>22</v>
      </c>
      <c r="G112" s="109">
        <v>12</v>
      </c>
      <c r="H112" s="109">
        <v>2</v>
      </c>
      <c r="I112" s="109">
        <v>0</v>
      </c>
      <c r="J112" s="109">
        <v>0</v>
      </c>
      <c r="K112" s="109">
        <v>0</v>
      </c>
      <c r="L112" s="109">
        <v>0</v>
      </c>
      <c r="M112" s="109">
        <v>15</v>
      </c>
      <c r="N112" s="109">
        <v>1</v>
      </c>
      <c r="O112" s="109">
        <v>0</v>
      </c>
      <c r="P112" s="109">
        <v>0</v>
      </c>
      <c r="Q112" s="109">
        <v>2</v>
      </c>
      <c r="R112" s="109">
        <v>0</v>
      </c>
      <c r="S112" s="109">
        <v>0</v>
      </c>
      <c r="T112" s="109">
        <v>3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1</v>
      </c>
      <c r="AA112" s="109">
        <v>0</v>
      </c>
      <c r="AB112" s="109">
        <v>3</v>
      </c>
      <c r="AC112" s="109">
        <v>0</v>
      </c>
      <c r="AD112" s="109">
        <v>0</v>
      </c>
      <c r="AE112" s="109">
        <v>0</v>
      </c>
      <c r="AF112" s="109">
        <v>0</v>
      </c>
      <c r="AG112" s="109">
        <v>0</v>
      </c>
      <c r="AH112" s="109">
        <v>0</v>
      </c>
      <c r="AI112" s="109">
        <v>0</v>
      </c>
      <c r="AJ112" s="109">
        <v>0</v>
      </c>
      <c r="AK112" s="109">
        <v>0</v>
      </c>
      <c r="AL112" s="109">
        <v>0</v>
      </c>
      <c r="AM112" s="109">
        <v>0</v>
      </c>
      <c r="AN112" s="109">
        <v>0</v>
      </c>
      <c r="AO112" s="109">
        <v>2</v>
      </c>
      <c r="AP112" s="109">
        <v>0</v>
      </c>
      <c r="AQ112" s="109">
        <v>2</v>
      </c>
      <c r="AR112" s="111">
        <v>26</v>
      </c>
      <c r="AS112" s="111">
        <v>22</v>
      </c>
      <c r="AT112" s="111">
        <v>32</v>
      </c>
      <c r="AU112" s="4">
        <v>80</v>
      </c>
      <c r="AV112" s="112">
        <v>0</v>
      </c>
      <c r="AW112" s="109">
        <v>0</v>
      </c>
      <c r="AX112" s="135">
        <v>0</v>
      </c>
      <c r="AY112" s="109">
        <v>0</v>
      </c>
      <c r="AZ112" s="109">
        <v>0</v>
      </c>
      <c r="BA112" s="135">
        <v>0</v>
      </c>
      <c r="BB112" s="109">
        <v>0</v>
      </c>
      <c r="BC112" s="109">
        <v>0</v>
      </c>
      <c r="BD112" s="135">
        <v>0</v>
      </c>
      <c r="BE112" s="109">
        <v>0</v>
      </c>
      <c r="BF112" s="109">
        <v>0</v>
      </c>
      <c r="BG112" s="135">
        <v>0</v>
      </c>
      <c r="BH112" s="109">
        <v>0</v>
      </c>
      <c r="BI112" s="109">
        <v>0</v>
      </c>
      <c r="BJ112" s="4">
        <v>0</v>
      </c>
      <c r="BK112" s="109">
        <v>0</v>
      </c>
      <c r="BL112" s="109">
        <v>0</v>
      </c>
      <c r="BM112" s="4">
        <v>0</v>
      </c>
      <c r="BN112" s="109">
        <v>0</v>
      </c>
      <c r="BO112" s="109">
        <v>0</v>
      </c>
      <c r="BP112" s="4">
        <v>0</v>
      </c>
      <c r="BQ112" s="109">
        <v>0</v>
      </c>
      <c r="BR112" s="109">
        <v>0</v>
      </c>
      <c r="BS112" s="4">
        <v>0</v>
      </c>
      <c r="BT112" s="109">
        <v>0</v>
      </c>
      <c r="BU112" s="109">
        <v>0</v>
      </c>
      <c r="BV112" s="4">
        <v>0</v>
      </c>
      <c r="BW112" s="109">
        <v>0</v>
      </c>
      <c r="BX112" s="109">
        <v>0</v>
      </c>
      <c r="BY112" s="4">
        <v>0</v>
      </c>
      <c r="BZ112" s="109">
        <v>0</v>
      </c>
      <c r="CA112" s="109">
        <v>0</v>
      </c>
      <c r="CB112" s="4">
        <v>0</v>
      </c>
      <c r="CC112" s="109">
        <v>0</v>
      </c>
      <c r="CD112" s="109">
        <v>0</v>
      </c>
      <c r="CE112" s="4">
        <v>0</v>
      </c>
      <c r="CF112" s="109">
        <v>0</v>
      </c>
      <c r="CG112" s="109">
        <v>0</v>
      </c>
      <c r="CH112" s="4">
        <v>0</v>
      </c>
      <c r="CI112" s="113">
        <v>0</v>
      </c>
      <c r="CJ112" s="111">
        <v>0</v>
      </c>
      <c r="CK112" s="192">
        <v>0</v>
      </c>
      <c r="CL112" s="4">
        <v>0</v>
      </c>
      <c r="CM112" s="112">
        <v>0</v>
      </c>
      <c r="CN112" s="110">
        <v>0</v>
      </c>
      <c r="CO112" s="135">
        <v>0</v>
      </c>
      <c r="CP112" s="109">
        <v>0</v>
      </c>
      <c r="CQ112" s="109">
        <v>0</v>
      </c>
      <c r="CR112" s="4">
        <v>0</v>
      </c>
      <c r="CS112" s="109">
        <v>0</v>
      </c>
      <c r="CT112" s="109">
        <v>0</v>
      </c>
      <c r="CU112" s="4">
        <v>0</v>
      </c>
      <c r="CV112" s="109">
        <v>0</v>
      </c>
      <c r="CW112" s="109">
        <v>0</v>
      </c>
      <c r="CX112" s="4">
        <v>0</v>
      </c>
      <c r="CY112" s="109">
        <v>0</v>
      </c>
      <c r="CZ112" s="109">
        <v>0</v>
      </c>
      <c r="DA112" s="4">
        <v>0</v>
      </c>
      <c r="DB112" s="109">
        <v>0</v>
      </c>
      <c r="DC112" s="109">
        <v>0</v>
      </c>
      <c r="DD112" s="4">
        <v>0</v>
      </c>
      <c r="DE112" s="109">
        <v>0</v>
      </c>
      <c r="DF112" s="109">
        <v>0</v>
      </c>
      <c r="DG112" s="4">
        <v>0</v>
      </c>
      <c r="DH112" s="109">
        <v>0</v>
      </c>
      <c r="DI112" s="109">
        <v>0</v>
      </c>
      <c r="DJ112" s="4">
        <v>0</v>
      </c>
      <c r="DK112" s="109">
        <v>0</v>
      </c>
      <c r="DL112" s="109">
        <v>0</v>
      </c>
      <c r="DM112" s="4">
        <v>0</v>
      </c>
      <c r="DN112" s="109">
        <v>0</v>
      </c>
      <c r="DO112" s="109">
        <v>0</v>
      </c>
      <c r="DP112" s="4">
        <v>0</v>
      </c>
      <c r="DQ112" s="109">
        <v>0</v>
      </c>
      <c r="DR112" s="109">
        <v>0</v>
      </c>
      <c r="DS112" s="4">
        <v>0</v>
      </c>
      <c r="DT112" s="109">
        <v>0</v>
      </c>
      <c r="DU112" s="109">
        <v>0</v>
      </c>
      <c r="DV112" s="4">
        <v>0</v>
      </c>
      <c r="DW112" s="114">
        <v>0</v>
      </c>
      <c r="DX112" s="109">
        <v>0</v>
      </c>
      <c r="DY112" s="4">
        <v>0</v>
      </c>
      <c r="DZ112" s="92">
        <v>0</v>
      </c>
      <c r="EA112" s="124">
        <v>0</v>
      </c>
      <c r="EB112" s="188">
        <v>0</v>
      </c>
      <c r="EC112" s="4">
        <v>0</v>
      </c>
      <c r="ED112" s="221"/>
      <c r="EE112" s="120">
        <v>80</v>
      </c>
      <c r="EF112" s="121">
        <v>0</v>
      </c>
      <c r="EG112" s="121">
        <v>0</v>
      </c>
      <c r="EH112" s="124">
        <v>80</v>
      </c>
      <c r="EJ112" s="120">
        <v>52</v>
      </c>
      <c r="EK112" s="120">
        <v>44</v>
      </c>
      <c r="EL112" s="120">
        <v>64</v>
      </c>
      <c r="EM112" s="122">
        <v>160</v>
      </c>
    </row>
    <row r="113" spans="1:143" ht="16.5" thickTop="1" thickBot="1" x14ac:dyDescent="0.3">
      <c r="A113" s="76">
        <v>110</v>
      </c>
      <c r="B113" s="77">
        <v>2014</v>
      </c>
      <c r="C113" s="52" t="s">
        <v>221</v>
      </c>
      <c r="D113" s="47" t="s">
        <v>817</v>
      </c>
      <c r="E113" s="110">
        <v>0</v>
      </c>
      <c r="F113" s="109">
        <v>0</v>
      </c>
      <c r="G113" s="109">
        <v>0</v>
      </c>
      <c r="H113" s="109">
        <v>0</v>
      </c>
      <c r="I113" s="109">
        <v>0</v>
      </c>
      <c r="J113" s="109">
        <v>1</v>
      </c>
      <c r="K113" s="109">
        <v>7</v>
      </c>
      <c r="L113" s="109">
        <v>4</v>
      </c>
      <c r="M113" s="109">
        <v>5</v>
      </c>
      <c r="N113" s="109">
        <v>0</v>
      </c>
      <c r="O113" s="109">
        <v>1</v>
      </c>
      <c r="P113" s="109">
        <v>0</v>
      </c>
      <c r="Q113" s="109">
        <v>3</v>
      </c>
      <c r="R113" s="109">
        <v>1</v>
      </c>
      <c r="S113" s="109">
        <v>1</v>
      </c>
      <c r="T113" s="109">
        <v>0</v>
      </c>
      <c r="U113" s="109">
        <v>0</v>
      </c>
      <c r="V113" s="109">
        <v>0</v>
      </c>
      <c r="W113" s="109">
        <v>2</v>
      </c>
      <c r="X113" s="109">
        <v>0</v>
      </c>
      <c r="Y113" s="109">
        <v>0</v>
      </c>
      <c r="Z113" s="109">
        <v>2</v>
      </c>
      <c r="AA113" s="109">
        <v>0</v>
      </c>
      <c r="AB113" s="109">
        <v>2</v>
      </c>
      <c r="AC113" s="109">
        <v>0</v>
      </c>
      <c r="AD113" s="109">
        <v>0</v>
      </c>
      <c r="AE113" s="109">
        <v>1</v>
      </c>
      <c r="AF113" s="109">
        <v>0</v>
      </c>
      <c r="AG113" s="109">
        <v>0</v>
      </c>
      <c r="AH113" s="109">
        <v>0</v>
      </c>
      <c r="AI113" s="109">
        <v>0</v>
      </c>
      <c r="AJ113" s="109">
        <v>0</v>
      </c>
      <c r="AK113" s="109">
        <v>0</v>
      </c>
      <c r="AL113" s="109">
        <v>0</v>
      </c>
      <c r="AM113" s="109">
        <v>0</v>
      </c>
      <c r="AN113" s="109">
        <v>0</v>
      </c>
      <c r="AO113" s="109">
        <v>0</v>
      </c>
      <c r="AP113" s="109">
        <v>0</v>
      </c>
      <c r="AQ113" s="109">
        <v>2</v>
      </c>
      <c r="AR113" s="111">
        <v>14</v>
      </c>
      <c r="AS113" s="111">
        <v>6</v>
      </c>
      <c r="AT113" s="111">
        <v>12</v>
      </c>
      <c r="AU113" s="4">
        <v>32</v>
      </c>
      <c r="AV113" s="112">
        <v>0</v>
      </c>
      <c r="AW113" s="109">
        <v>0</v>
      </c>
      <c r="AX113" s="135">
        <v>0</v>
      </c>
      <c r="AY113" s="109">
        <v>0</v>
      </c>
      <c r="AZ113" s="109">
        <v>0</v>
      </c>
      <c r="BA113" s="135">
        <v>0</v>
      </c>
      <c r="BB113" s="109">
        <v>0</v>
      </c>
      <c r="BC113" s="109">
        <v>0</v>
      </c>
      <c r="BD113" s="135">
        <v>0</v>
      </c>
      <c r="BE113" s="109">
        <v>0</v>
      </c>
      <c r="BF113" s="109">
        <v>0</v>
      </c>
      <c r="BG113" s="135">
        <v>0</v>
      </c>
      <c r="BH113" s="109">
        <v>0</v>
      </c>
      <c r="BI113" s="109">
        <v>0</v>
      </c>
      <c r="BJ113" s="4">
        <v>0</v>
      </c>
      <c r="BK113" s="109">
        <v>0</v>
      </c>
      <c r="BL113" s="109">
        <v>0</v>
      </c>
      <c r="BM113" s="4">
        <v>0</v>
      </c>
      <c r="BN113" s="109">
        <v>0</v>
      </c>
      <c r="BO113" s="109">
        <v>0</v>
      </c>
      <c r="BP113" s="4">
        <v>0</v>
      </c>
      <c r="BQ113" s="109">
        <v>0</v>
      </c>
      <c r="BR113" s="109">
        <v>0</v>
      </c>
      <c r="BS113" s="4">
        <v>0</v>
      </c>
      <c r="BT113" s="109">
        <v>0</v>
      </c>
      <c r="BU113" s="109">
        <v>0</v>
      </c>
      <c r="BV113" s="4">
        <v>0</v>
      </c>
      <c r="BW113" s="109">
        <v>0</v>
      </c>
      <c r="BX113" s="109">
        <v>0</v>
      </c>
      <c r="BY113" s="4">
        <v>0</v>
      </c>
      <c r="BZ113" s="109">
        <v>0</v>
      </c>
      <c r="CA113" s="109">
        <v>0</v>
      </c>
      <c r="CB113" s="4">
        <v>0</v>
      </c>
      <c r="CC113" s="109">
        <v>0</v>
      </c>
      <c r="CD113" s="109">
        <v>0</v>
      </c>
      <c r="CE113" s="4">
        <v>0</v>
      </c>
      <c r="CF113" s="109">
        <v>0</v>
      </c>
      <c r="CG113" s="109">
        <v>0</v>
      </c>
      <c r="CH113" s="4">
        <v>0</v>
      </c>
      <c r="CI113" s="113">
        <v>0</v>
      </c>
      <c r="CJ113" s="111">
        <v>0</v>
      </c>
      <c r="CK113" s="192">
        <v>0</v>
      </c>
      <c r="CL113" s="4">
        <v>0</v>
      </c>
      <c r="CM113" s="112">
        <v>0</v>
      </c>
      <c r="CN113" s="110">
        <v>0</v>
      </c>
      <c r="CO113" s="135">
        <v>0</v>
      </c>
      <c r="CP113" s="109">
        <v>0</v>
      </c>
      <c r="CQ113" s="109">
        <v>0</v>
      </c>
      <c r="CR113" s="4">
        <v>1</v>
      </c>
      <c r="CS113" s="109">
        <v>0</v>
      </c>
      <c r="CT113" s="109">
        <v>0</v>
      </c>
      <c r="CU113" s="4">
        <v>2</v>
      </c>
      <c r="CV113" s="109">
        <v>0</v>
      </c>
      <c r="CW113" s="109">
        <v>0</v>
      </c>
      <c r="CX113" s="4">
        <v>0</v>
      </c>
      <c r="CY113" s="109">
        <v>0</v>
      </c>
      <c r="CZ113" s="109">
        <v>0</v>
      </c>
      <c r="DA113" s="4">
        <v>0</v>
      </c>
      <c r="DB113" s="109">
        <v>0</v>
      </c>
      <c r="DC113" s="109">
        <v>0</v>
      </c>
      <c r="DD113" s="4">
        <v>0</v>
      </c>
      <c r="DE113" s="109">
        <v>0</v>
      </c>
      <c r="DF113" s="109">
        <v>0</v>
      </c>
      <c r="DG113" s="4">
        <v>0</v>
      </c>
      <c r="DH113" s="109">
        <v>0</v>
      </c>
      <c r="DI113" s="109">
        <v>0</v>
      </c>
      <c r="DJ113" s="4">
        <v>0</v>
      </c>
      <c r="DK113" s="109">
        <v>0</v>
      </c>
      <c r="DL113" s="109">
        <v>0</v>
      </c>
      <c r="DM113" s="4">
        <v>0</v>
      </c>
      <c r="DN113" s="109">
        <v>0</v>
      </c>
      <c r="DO113" s="109">
        <v>17</v>
      </c>
      <c r="DP113" s="4">
        <v>0</v>
      </c>
      <c r="DQ113" s="109">
        <v>0</v>
      </c>
      <c r="DR113" s="109">
        <v>0</v>
      </c>
      <c r="DS113" s="4">
        <v>0</v>
      </c>
      <c r="DT113" s="109">
        <v>0</v>
      </c>
      <c r="DU113" s="109">
        <v>0</v>
      </c>
      <c r="DV113" s="4">
        <v>3</v>
      </c>
      <c r="DW113" s="114">
        <v>0</v>
      </c>
      <c r="DX113" s="109">
        <v>0</v>
      </c>
      <c r="DY113" s="4">
        <v>0</v>
      </c>
      <c r="DZ113" s="92">
        <v>0</v>
      </c>
      <c r="EA113" s="124">
        <v>17</v>
      </c>
      <c r="EB113" s="188">
        <v>6</v>
      </c>
      <c r="EC113" s="4">
        <v>23</v>
      </c>
      <c r="ED113" s="221"/>
      <c r="EE113" s="120">
        <v>32</v>
      </c>
      <c r="EF113" s="121">
        <v>0</v>
      </c>
      <c r="EG113" s="121">
        <v>23</v>
      </c>
      <c r="EH113" s="124">
        <v>55</v>
      </c>
      <c r="EJ113" s="120">
        <v>28</v>
      </c>
      <c r="EK113" s="120">
        <v>29</v>
      </c>
      <c r="EL113" s="120">
        <v>30</v>
      </c>
      <c r="EM113" s="122">
        <v>87</v>
      </c>
    </row>
    <row r="114" spans="1:143" ht="16.5" thickTop="1" thickBot="1" x14ac:dyDescent="0.3">
      <c r="A114" s="76">
        <v>111</v>
      </c>
      <c r="B114" s="77">
        <v>2014</v>
      </c>
      <c r="C114" s="52" t="s">
        <v>223</v>
      </c>
      <c r="D114" s="47" t="s">
        <v>974</v>
      </c>
      <c r="E114" s="110">
        <v>0</v>
      </c>
      <c r="F114" s="109">
        <v>0</v>
      </c>
      <c r="G114" s="109">
        <v>0</v>
      </c>
      <c r="H114" s="109">
        <v>0</v>
      </c>
      <c r="I114" s="109">
        <v>0</v>
      </c>
      <c r="J114" s="109">
        <v>0</v>
      </c>
      <c r="K114" s="109">
        <v>0</v>
      </c>
      <c r="L114" s="109">
        <v>0</v>
      </c>
      <c r="M114" s="109">
        <v>0</v>
      </c>
      <c r="N114" s="109">
        <v>0</v>
      </c>
      <c r="O114" s="109">
        <v>0</v>
      </c>
      <c r="P114" s="109">
        <v>0</v>
      </c>
      <c r="Q114" s="109">
        <v>0</v>
      </c>
      <c r="R114" s="109">
        <v>6</v>
      </c>
      <c r="S114" s="109">
        <v>0</v>
      </c>
      <c r="T114" s="109">
        <v>0</v>
      </c>
      <c r="U114" s="109">
        <v>0</v>
      </c>
      <c r="V114" s="109">
        <v>0</v>
      </c>
      <c r="W114" s="109">
        <v>0</v>
      </c>
      <c r="X114" s="109">
        <v>0</v>
      </c>
      <c r="Y114" s="109">
        <v>0</v>
      </c>
      <c r="Z114" s="109">
        <v>5</v>
      </c>
      <c r="AA114" s="109">
        <v>0</v>
      </c>
      <c r="AB114" s="109">
        <v>1</v>
      </c>
      <c r="AC114" s="109">
        <v>4</v>
      </c>
      <c r="AD114" s="109">
        <v>0</v>
      </c>
      <c r="AE114" s="109">
        <v>0</v>
      </c>
      <c r="AF114" s="109">
        <v>0</v>
      </c>
      <c r="AG114" s="109">
        <v>0</v>
      </c>
      <c r="AH114" s="109">
        <v>0</v>
      </c>
      <c r="AI114" s="109">
        <v>0</v>
      </c>
      <c r="AJ114" s="109">
        <v>0</v>
      </c>
      <c r="AK114" s="109">
        <v>0</v>
      </c>
      <c r="AL114" s="109">
        <v>0</v>
      </c>
      <c r="AM114" s="109">
        <v>0</v>
      </c>
      <c r="AN114" s="109">
        <v>0</v>
      </c>
      <c r="AO114" s="109">
        <v>0</v>
      </c>
      <c r="AP114" s="109">
        <v>0</v>
      </c>
      <c r="AQ114" s="109">
        <v>5</v>
      </c>
      <c r="AR114" s="111">
        <v>9</v>
      </c>
      <c r="AS114" s="111">
        <v>6</v>
      </c>
      <c r="AT114" s="111">
        <v>6</v>
      </c>
      <c r="AU114" s="4">
        <v>21</v>
      </c>
      <c r="AV114" s="112">
        <v>0</v>
      </c>
      <c r="AW114" s="109">
        <v>0</v>
      </c>
      <c r="AX114" s="135">
        <v>0</v>
      </c>
      <c r="AY114" s="109">
        <v>0</v>
      </c>
      <c r="AZ114" s="109">
        <v>0</v>
      </c>
      <c r="BA114" s="135">
        <v>0</v>
      </c>
      <c r="BB114" s="109">
        <v>0</v>
      </c>
      <c r="BC114" s="109">
        <v>0</v>
      </c>
      <c r="BD114" s="135">
        <v>0</v>
      </c>
      <c r="BE114" s="109">
        <v>0</v>
      </c>
      <c r="BF114" s="109">
        <v>0</v>
      </c>
      <c r="BG114" s="135">
        <v>0</v>
      </c>
      <c r="BH114" s="109">
        <v>0</v>
      </c>
      <c r="BI114" s="109">
        <v>0</v>
      </c>
      <c r="BJ114" s="4">
        <v>0</v>
      </c>
      <c r="BK114" s="109">
        <v>0</v>
      </c>
      <c r="BL114" s="109">
        <v>0</v>
      </c>
      <c r="BM114" s="4">
        <v>0</v>
      </c>
      <c r="BN114" s="109">
        <v>0</v>
      </c>
      <c r="BO114" s="109">
        <v>0</v>
      </c>
      <c r="BP114" s="4">
        <v>0</v>
      </c>
      <c r="BQ114" s="109">
        <v>0</v>
      </c>
      <c r="BR114" s="109">
        <v>0</v>
      </c>
      <c r="BS114" s="4">
        <v>0</v>
      </c>
      <c r="BT114" s="109">
        <v>0</v>
      </c>
      <c r="BU114" s="109">
        <v>0</v>
      </c>
      <c r="BV114" s="4">
        <v>0</v>
      </c>
      <c r="BW114" s="109">
        <v>0</v>
      </c>
      <c r="BX114" s="109">
        <v>0</v>
      </c>
      <c r="BY114" s="4">
        <v>0</v>
      </c>
      <c r="BZ114" s="109">
        <v>0</v>
      </c>
      <c r="CA114" s="109">
        <v>0</v>
      </c>
      <c r="CB114" s="4">
        <v>0</v>
      </c>
      <c r="CC114" s="109">
        <v>0</v>
      </c>
      <c r="CD114" s="109">
        <v>0</v>
      </c>
      <c r="CE114" s="4">
        <v>0</v>
      </c>
      <c r="CF114" s="109">
        <v>0</v>
      </c>
      <c r="CG114" s="109">
        <v>0</v>
      </c>
      <c r="CH114" s="4">
        <v>0</v>
      </c>
      <c r="CI114" s="113">
        <v>0</v>
      </c>
      <c r="CJ114" s="111">
        <v>0</v>
      </c>
      <c r="CK114" s="192">
        <v>0</v>
      </c>
      <c r="CL114" s="4">
        <v>0</v>
      </c>
      <c r="CM114" s="112">
        <v>0</v>
      </c>
      <c r="CN114" s="110">
        <v>0</v>
      </c>
      <c r="CO114" s="135">
        <v>0</v>
      </c>
      <c r="CP114" s="109">
        <v>0</v>
      </c>
      <c r="CQ114" s="109">
        <v>0</v>
      </c>
      <c r="CR114" s="4">
        <v>0</v>
      </c>
      <c r="CS114" s="109">
        <v>0</v>
      </c>
      <c r="CT114" s="109">
        <v>0</v>
      </c>
      <c r="CU114" s="4">
        <v>1</v>
      </c>
      <c r="CV114" s="109">
        <v>0</v>
      </c>
      <c r="CW114" s="109">
        <v>0</v>
      </c>
      <c r="CX114" s="4">
        <v>0</v>
      </c>
      <c r="CY114" s="109">
        <v>0</v>
      </c>
      <c r="CZ114" s="109">
        <v>0</v>
      </c>
      <c r="DA114" s="4">
        <v>0</v>
      </c>
      <c r="DB114" s="109">
        <v>0</v>
      </c>
      <c r="DC114" s="109">
        <v>0</v>
      </c>
      <c r="DD114" s="4">
        <v>0</v>
      </c>
      <c r="DE114" s="109">
        <v>0</v>
      </c>
      <c r="DF114" s="109">
        <v>0</v>
      </c>
      <c r="DG114" s="4">
        <v>0</v>
      </c>
      <c r="DH114" s="109">
        <v>0</v>
      </c>
      <c r="DI114" s="109">
        <v>0</v>
      </c>
      <c r="DJ114" s="4">
        <v>0</v>
      </c>
      <c r="DK114" s="109">
        <v>0</v>
      </c>
      <c r="DL114" s="109">
        <v>0</v>
      </c>
      <c r="DM114" s="4">
        <v>0</v>
      </c>
      <c r="DN114" s="109">
        <v>0</v>
      </c>
      <c r="DO114" s="109">
        <v>0</v>
      </c>
      <c r="DP114" s="4">
        <v>0</v>
      </c>
      <c r="DQ114" s="109">
        <v>0</v>
      </c>
      <c r="DR114" s="109">
        <v>0</v>
      </c>
      <c r="DS114" s="4">
        <v>0</v>
      </c>
      <c r="DT114" s="109">
        <v>0</v>
      </c>
      <c r="DU114" s="109">
        <v>0</v>
      </c>
      <c r="DV114" s="4">
        <v>0</v>
      </c>
      <c r="DW114" s="114">
        <v>0</v>
      </c>
      <c r="DX114" s="109">
        <v>0</v>
      </c>
      <c r="DY114" s="4">
        <v>0</v>
      </c>
      <c r="DZ114" s="92">
        <v>0</v>
      </c>
      <c r="EA114" s="124">
        <v>0</v>
      </c>
      <c r="EB114" s="188">
        <v>1</v>
      </c>
      <c r="EC114" s="4">
        <v>1</v>
      </c>
      <c r="ED114" s="221"/>
      <c r="EE114" s="120">
        <v>21</v>
      </c>
      <c r="EF114" s="121">
        <v>0</v>
      </c>
      <c r="EG114" s="121">
        <v>1</v>
      </c>
      <c r="EH114" s="124">
        <v>22</v>
      </c>
      <c r="EJ114" s="120">
        <v>18</v>
      </c>
      <c r="EK114" s="120">
        <v>12</v>
      </c>
      <c r="EL114" s="120">
        <v>13</v>
      </c>
      <c r="EM114" s="122">
        <v>43</v>
      </c>
    </row>
    <row r="115" spans="1:143" ht="16.5" thickTop="1" thickBot="1" x14ac:dyDescent="0.3">
      <c r="A115" s="76">
        <v>112</v>
      </c>
      <c r="B115" s="77">
        <v>2014</v>
      </c>
      <c r="C115" s="52" t="s">
        <v>225</v>
      </c>
      <c r="D115" s="48" t="s">
        <v>813</v>
      </c>
      <c r="E115" s="110">
        <v>3</v>
      </c>
      <c r="F115" s="109">
        <v>0</v>
      </c>
      <c r="G115" s="109">
        <v>0</v>
      </c>
      <c r="H115" s="109">
        <v>0</v>
      </c>
      <c r="I115" s="109">
        <v>0</v>
      </c>
      <c r="J115" s="109">
        <v>0</v>
      </c>
      <c r="K115" s="109">
        <v>1</v>
      </c>
      <c r="L115" s="109">
        <v>2</v>
      </c>
      <c r="M115" s="109">
        <v>1</v>
      </c>
      <c r="N115" s="109">
        <v>1</v>
      </c>
      <c r="O115" s="109">
        <v>2</v>
      </c>
      <c r="P115" s="109">
        <v>0</v>
      </c>
      <c r="Q115" s="109">
        <v>0</v>
      </c>
      <c r="R115" s="109">
        <v>0</v>
      </c>
      <c r="S115" s="109">
        <v>0</v>
      </c>
      <c r="T115" s="109">
        <v>0</v>
      </c>
      <c r="U115" s="109">
        <v>0</v>
      </c>
      <c r="V115" s="109">
        <v>0</v>
      </c>
      <c r="W115" s="109">
        <v>2</v>
      </c>
      <c r="X115" s="109">
        <v>2</v>
      </c>
      <c r="Y115" s="109">
        <v>0</v>
      </c>
      <c r="Z115" s="109">
        <v>0</v>
      </c>
      <c r="AA115" s="109">
        <v>0</v>
      </c>
      <c r="AB115" s="109">
        <v>1</v>
      </c>
      <c r="AC115" s="109">
        <v>0</v>
      </c>
      <c r="AD115" s="109">
        <v>0</v>
      </c>
      <c r="AE115" s="109">
        <v>0</v>
      </c>
      <c r="AF115" s="109">
        <v>0</v>
      </c>
      <c r="AG115" s="109">
        <v>0</v>
      </c>
      <c r="AH115" s="109">
        <v>0</v>
      </c>
      <c r="AI115" s="109">
        <v>0</v>
      </c>
      <c r="AJ115" s="109">
        <v>0</v>
      </c>
      <c r="AK115" s="109">
        <v>0</v>
      </c>
      <c r="AL115" s="109">
        <v>0</v>
      </c>
      <c r="AM115" s="109">
        <v>0</v>
      </c>
      <c r="AN115" s="109">
        <v>0</v>
      </c>
      <c r="AO115" s="109">
        <v>1</v>
      </c>
      <c r="AP115" s="109">
        <v>6</v>
      </c>
      <c r="AQ115" s="109">
        <v>3</v>
      </c>
      <c r="AR115" s="111">
        <v>8</v>
      </c>
      <c r="AS115" s="111">
        <v>12</v>
      </c>
      <c r="AT115" s="111">
        <v>5</v>
      </c>
      <c r="AU115" s="4">
        <v>25</v>
      </c>
      <c r="AV115" s="112">
        <v>0</v>
      </c>
      <c r="AW115" s="109">
        <v>0</v>
      </c>
      <c r="AX115" s="135">
        <v>0</v>
      </c>
      <c r="AY115" s="109">
        <v>0</v>
      </c>
      <c r="AZ115" s="109">
        <v>0</v>
      </c>
      <c r="BA115" s="135">
        <v>0</v>
      </c>
      <c r="BB115" s="109">
        <v>0</v>
      </c>
      <c r="BC115" s="109">
        <v>0</v>
      </c>
      <c r="BD115" s="135">
        <v>0</v>
      </c>
      <c r="BE115" s="109">
        <v>0</v>
      </c>
      <c r="BF115" s="109">
        <v>0</v>
      </c>
      <c r="BG115" s="135">
        <v>0</v>
      </c>
      <c r="BH115" s="109">
        <v>0</v>
      </c>
      <c r="BI115" s="109">
        <v>0</v>
      </c>
      <c r="BJ115" s="4">
        <v>0</v>
      </c>
      <c r="BK115" s="109">
        <v>0</v>
      </c>
      <c r="BL115" s="109">
        <v>0</v>
      </c>
      <c r="BM115" s="4">
        <v>0</v>
      </c>
      <c r="BN115" s="109">
        <v>0</v>
      </c>
      <c r="BO115" s="109">
        <v>0</v>
      </c>
      <c r="BP115" s="4">
        <v>0</v>
      </c>
      <c r="BQ115" s="109">
        <v>0</v>
      </c>
      <c r="BR115" s="109">
        <v>0</v>
      </c>
      <c r="BS115" s="4">
        <v>0</v>
      </c>
      <c r="BT115" s="109">
        <v>0</v>
      </c>
      <c r="BU115" s="109">
        <v>0</v>
      </c>
      <c r="BV115" s="4">
        <v>0</v>
      </c>
      <c r="BW115" s="109">
        <v>0</v>
      </c>
      <c r="BX115" s="109">
        <v>0</v>
      </c>
      <c r="BY115" s="4">
        <v>0</v>
      </c>
      <c r="BZ115" s="109">
        <v>0</v>
      </c>
      <c r="CA115" s="109">
        <v>0</v>
      </c>
      <c r="CB115" s="4">
        <v>0</v>
      </c>
      <c r="CC115" s="109">
        <v>0</v>
      </c>
      <c r="CD115" s="109">
        <v>0</v>
      </c>
      <c r="CE115" s="4">
        <v>0</v>
      </c>
      <c r="CF115" s="109">
        <v>0</v>
      </c>
      <c r="CG115" s="109">
        <v>0</v>
      </c>
      <c r="CH115" s="4">
        <v>0</v>
      </c>
      <c r="CI115" s="113">
        <v>0</v>
      </c>
      <c r="CJ115" s="111">
        <v>0</v>
      </c>
      <c r="CK115" s="192">
        <v>0</v>
      </c>
      <c r="CL115" s="4">
        <v>0</v>
      </c>
      <c r="CM115" s="112">
        <v>0</v>
      </c>
      <c r="CN115" s="110">
        <v>0</v>
      </c>
      <c r="CO115" s="135">
        <v>0</v>
      </c>
      <c r="CP115" s="109">
        <v>0</v>
      </c>
      <c r="CQ115" s="109">
        <v>0</v>
      </c>
      <c r="CR115" s="4">
        <v>0</v>
      </c>
      <c r="CS115" s="109">
        <v>0</v>
      </c>
      <c r="CT115" s="109">
        <v>0</v>
      </c>
      <c r="CU115" s="4">
        <v>0</v>
      </c>
      <c r="CV115" s="109">
        <v>0</v>
      </c>
      <c r="CW115" s="109">
        <v>0</v>
      </c>
      <c r="CX115" s="4">
        <v>0</v>
      </c>
      <c r="CY115" s="109">
        <v>0</v>
      </c>
      <c r="CZ115" s="109">
        <v>0</v>
      </c>
      <c r="DA115" s="4">
        <v>0</v>
      </c>
      <c r="DB115" s="109">
        <v>0</v>
      </c>
      <c r="DC115" s="109">
        <v>0</v>
      </c>
      <c r="DD115" s="4">
        <v>0</v>
      </c>
      <c r="DE115" s="109">
        <v>0</v>
      </c>
      <c r="DF115" s="109">
        <v>0</v>
      </c>
      <c r="DG115" s="4">
        <v>0</v>
      </c>
      <c r="DH115" s="109">
        <v>0</v>
      </c>
      <c r="DI115" s="109">
        <v>0</v>
      </c>
      <c r="DJ115" s="4">
        <v>0</v>
      </c>
      <c r="DK115" s="109">
        <v>0</v>
      </c>
      <c r="DL115" s="109">
        <v>0</v>
      </c>
      <c r="DM115" s="4">
        <v>0</v>
      </c>
      <c r="DN115" s="109">
        <v>0</v>
      </c>
      <c r="DO115" s="109">
        <v>0</v>
      </c>
      <c r="DP115" s="4">
        <v>0</v>
      </c>
      <c r="DQ115" s="109">
        <v>0</v>
      </c>
      <c r="DR115" s="109">
        <v>0</v>
      </c>
      <c r="DS115" s="4">
        <v>0</v>
      </c>
      <c r="DT115" s="109">
        <v>0</v>
      </c>
      <c r="DU115" s="109">
        <v>0</v>
      </c>
      <c r="DV115" s="4">
        <v>0</v>
      </c>
      <c r="DW115" s="114">
        <v>0</v>
      </c>
      <c r="DX115" s="109">
        <v>0</v>
      </c>
      <c r="DY115" s="4">
        <v>0</v>
      </c>
      <c r="DZ115" s="92">
        <v>0</v>
      </c>
      <c r="EA115" s="124">
        <v>0</v>
      </c>
      <c r="EB115" s="188">
        <v>0</v>
      </c>
      <c r="EC115" s="4">
        <v>0</v>
      </c>
      <c r="ED115" s="221"/>
      <c r="EE115" s="120">
        <v>25</v>
      </c>
      <c r="EF115" s="121">
        <v>0</v>
      </c>
      <c r="EG115" s="121">
        <v>0</v>
      </c>
      <c r="EH115" s="124">
        <v>25</v>
      </c>
      <c r="EJ115" s="120">
        <v>16</v>
      </c>
      <c r="EK115" s="120">
        <v>24</v>
      </c>
      <c r="EL115" s="120">
        <v>10</v>
      </c>
      <c r="EM115" s="122">
        <v>50</v>
      </c>
    </row>
    <row r="116" spans="1:143" ht="16.5" thickTop="1" thickBot="1" x14ac:dyDescent="0.3">
      <c r="A116" s="76">
        <v>113</v>
      </c>
      <c r="B116" s="77">
        <v>2016</v>
      </c>
      <c r="C116" s="52" t="s">
        <v>856</v>
      </c>
      <c r="D116" s="47" t="s">
        <v>968</v>
      </c>
      <c r="E116" s="110">
        <v>0</v>
      </c>
      <c r="F116" s="109">
        <v>0</v>
      </c>
      <c r="G116" s="109">
        <v>0</v>
      </c>
      <c r="H116" s="109">
        <v>1</v>
      </c>
      <c r="I116" s="109">
        <v>0</v>
      </c>
      <c r="J116" s="109">
        <v>0</v>
      </c>
      <c r="K116" s="109">
        <v>0</v>
      </c>
      <c r="L116" s="109">
        <v>0</v>
      </c>
      <c r="M116" s="109">
        <v>0</v>
      </c>
      <c r="N116" s="109">
        <v>0</v>
      </c>
      <c r="O116" s="109">
        <v>0</v>
      </c>
      <c r="P116" s="109">
        <v>0</v>
      </c>
      <c r="Q116" s="109">
        <v>3</v>
      </c>
      <c r="R116" s="109">
        <v>0</v>
      </c>
      <c r="S116" s="109">
        <v>0</v>
      </c>
      <c r="T116" s="109">
        <v>0</v>
      </c>
      <c r="U116" s="109">
        <v>0</v>
      </c>
      <c r="V116" s="109">
        <v>0</v>
      </c>
      <c r="W116" s="109">
        <v>0</v>
      </c>
      <c r="X116" s="109">
        <v>0</v>
      </c>
      <c r="Y116" s="109">
        <v>0</v>
      </c>
      <c r="Z116" s="109">
        <v>1</v>
      </c>
      <c r="AA116" s="109">
        <v>1</v>
      </c>
      <c r="AB116" s="109">
        <v>0</v>
      </c>
      <c r="AC116" s="109">
        <v>0</v>
      </c>
      <c r="AD116" s="109">
        <v>0</v>
      </c>
      <c r="AE116" s="109">
        <v>1</v>
      </c>
      <c r="AF116" s="109">
        <v>0</v>
      </c>
      <c r="AG116" s="109">
        <v>0</v>
      </c>
      <c r="AH116" s="109">
        <v>0</v>
      </c>
      <c r="AI116" s="109">
        <v>0</v>
      </c>
      <c r="AJ116" s="109">
        <v>0</v>
      </c>
      <c r="AK116" s="109">
        <v>0</v>
      </c>
      <c r="AL116" s="109">
        <v>0</v>
      </c>
      <c r="AM116" s="109">
        <v>0</v>
      </c>
      <c r="AN116" s="109">
        <v>0</v>
      </c>
      <c r="AO116" s="109">
        <v>1</v>
      </c>
      <c r="AP116" s="109">
        <v>0</v>
      </c>
      <c r="AQ116" s="109">
        <v>1</v>
      </c>
      <c r="AR116" s="111">
        <v>6</v>
      </c>
      <c r="AS116" s="111">
        <v>1</v>
      </c>
      <c r="AT116" s="111">
        <v>2</v>
      </c>
      <c r="AU116" s="4">
        <v>9</v>
      </c>
      <c r="AV116" s="112">
        <v>0</v>
      </c>
      <c r="AW116" s="109">
        <v>0</v>
      </c>
      <c r="AX116" s="135">
        <v>0</v>
      </c>
      <c r="AY116" s="109">
        <v>0</v>
      </c>
      <c r="AZ116" s="109">
        <v>0</v>
      </c>
      <c r="BA116" s="135">
        <v>0</v>
      </c>
      <c r="BB116" s="109">
        <v>0</v>
      </c>
      <c r="BC116" s="109">
        <v>0</v>
      </c>
      <c r="BD116" s="135">
        <v>0</v>
      </c>
      <c r="BE116" s="109">
        <v>0</v>
      </c>
      <c r="BF116" s="109">
        <v>0</v>
      </c>
      <c r="BG116" s="135">
        <v>0</v>
      </c>
      <c r="BH116" s="109">
        <v>0</v>
      </c>
      <c r="BI116" s="109">
        <v>0</v>
      </c>
      <c r="BJ116" s="4">
        <v>0</v>
      </c>
      <c r="BK116" s="109">
        <v>0</v>
      </c>
      <c r="BL116" s="109">
        <v>0</v>
      </c>
      <c r="BM116" s="4">
        <v>0</v>
      </c>
      <c r="BN116" s="109">
        <v>0</v>
      </c>
      <c r="BO116" s="109">
        <v>0</v>
      </c>
      <c r="BP116" s="4">
        <v>0</v>
      </c>
      <c r="BQ116" s="109">
        <v>0</v>
      </c>
      <c r="BR116" s="109">
        <v>0</v>
      </c>
      <c r="BS116" s="4">
        <v>0</v>
      </c>
      <c r="BT116" s="109">
        <v>0</v>
      </c>
      <c r="BU116" s="109">
        <v>0</v>
      </c>
      <c r="BV116" s="4">
        <v>0</v>
      </c>
      <c r="BW116" s="109">
        <v>0</v>
      </c>
      <c r="BX116" s="109">
        <v>0</v>
      </c>
      <c r="BY116" s="4">
        <v>0</v>
      </c>
      <c r="BZ116" s="109">
        <v>0</v>
      </c>
      <c r="CA116" s="109">
        <v>0</v>
      </c>
      <c r="CB116" s="4">
        <v>0</v>
      </c>
      <c r="CC116" s="109">
        <v>0</v>
      </c>
      <c r="CD116" s="109">
        <v>0</v>
      </c>
      <c r="CE116" s="4">
        <v>0</v>
      </c>
      <c r="CF116" s="109">
        <v>0</v>
      </c>
      <c r="CG116" s="109">
        <v>0</v>
      </c>
      <c r="CH116" s="4">
        <v>0</v>
      </c>
      <c r="CI116" s="113">
        <v>0</v>
      </c>
      <c r="CJ116" s="111">
        <v>0</v>
      </c>
      <c r="CK116" s="192">
        <v>0</v>
      </c>
      <c r="CL116" s="4">
        <v>0</v>
      </c>
      <c r="CM116" s="112">
        <v>0</v>
      </c>
      <c r="CN116" s="110">
        <v>0</v>
      </c>
      <c r="CO116" s="135">
        <v>0</v>
      </c>
      <c r="CP116" s="109">
        <v>0</v>
      </c>
      <c r="CQ116" s="109">
        <v>0</v>
      </c>
      <c r="CR116" s="4">
        <v>0</v>
      </c>
      <c r="CS116" s="109">
        <v>0</v>
      </c>
      <c r="CT116" s="109">
        <v>0</v>
      </c>
      <c r="CU116" s="4">
        <v>0</v>
      </c>
      <c r="CV116" s="109">
        <v>0</v>
      </c>
      <c r="CW116" s="109">
        <v>0</v>
      </c>
      <c r="CX116" s="4">
        <v>0</v>
      </c>
      <c r="CY116" s="109">
        <v>0</v>
      </c>
      <c r="CZ116" s="109">
        <v>0</v>
      </c>
      <c r="DA116" s="4">
        <v>0</v>
      </c>
      <c r="DB116" s="109">
        <v>0</v>
      </c>
      <c r="DC116" s="109">
        <v>0</v>
      </c>
      <c r="DD116" s="4">
        <v>0</v>
      </c>
      <c r="DE116" s="109">
        <v>1</v>
      </c>
      <c r="DF116" s="109">
        <v>0</v>
      </c>
      <c r="DG116" s="4">
        <v>0</v>
      </c>
      <c r="DH116" s="109">
        <v>0</v>
      </c>
      <c r="DI116" s="109">
        <v>0</v>
      </c>
      <c r="DJ116" s="4">
        <v>0</v>
      </c>
      <c r="DK116" s="109">
        <v>0</v>
      </c>
      <c r="DL116" s="109">
        <v>0</v>
      </c>
      <c r="DM116" s="4">
        <v>0</v>
      </c>
      <c r="DN116" s="109">
        <v>0</v>
      </c>
      <c r="DO116" s="109">
        <v>0</v>
      </c>
      <c r="DP116" s="4">
        <v>0</v>
      </c>
      <c r="DQ116" s="109">
        <v>0</v>
      </c>
      <c r="DR116" s="109">
        <v>0</v>
      </c>
      <c r="DS116" s="4">
        <v>0</v>
      </c>
      <c r="DT116" s="109">
        <v>0</v>
      </c>
      <c r="DU116" s="109">
        <v>0</v>
      </c>
      <c r="DV116" s="4">
        <v>0</v>
      </c>
      <c r="DW116" s="114">
        <v>0</v>
      </c>
      <c r="DX116" s="109">
        <v>0</v>
      </c>
      <c r="DY116" s="4">
        <v>0</v>
      </c>
      <c r="DZ116" s="92">
        <v>1</v>
      </c>
      <c r="EA116" s="124">
        <v>0</v>
      </c>
      <c r="EB116" s="188">
        <v>0</v>
      </c>
      <c r="EC116" s="4">
        <v>1</v>
      </c>
      <c r="ED116" s="6"/>
      <c r="EE116" s="120">
        <v>9</v>
      </c>
      <c r="EF116" s="121">
        <v>0</v>
      </c>
      <c r="EG116" s="121">
        <v>1</v>
      </c>
      <c r="EH116" s="124">
        <v>10</v>
      </c>
      <c r="EJ116" s="120">
        <v>13</v>
      </c>
      <c r="EK116" s="120">
        <v>2</v>
      </c>
      <c r="EL116" s="120">
        <v>4</v>
      </c>
      <c r="EM116" s="122">
        <v>19</v>
      </c>
    </row>
    <row r="117" spans="1:143" ht="16.5" thickTop="1" thickBot="1" x14ac:dyDescent="0.3">
      <c r="A117" s="76">
        <v>114</v>
      </c>
      <c r="B117" s="77">
        <v>2016</v>
      </c>
      <c r="C117" s="52" t="s">
        <v>857</v>
      </c>
      <c r="D117" s="48" t="s">
        <v>824</v>
      </c>
      <c r="E117" s="110">
        <v>6</v>
      </c>
      <c r="F117" s="109">
        <v>0</v>
      </c>
      <c r="G117" s="109">
        <v>0</v>
      </c>
      <c r="H117" s="109">
        <v>15</v>
      </c>
      <c r="I117" s="109">
        <v>6</v>
      </c>
      <c r="J117" s="109">
        <v>0</v>
      </c>
      <c r="K117" s="109">
        <v>19</v>
      </c>
      <c r="L117" s="109">
        <v>0</v>
      </c>
      <c r="M117" s="109">
        <v>3</v>
      </c>
      <c r="N117" s="109">
        <v>0</v>
      </c>
      <c r="O117" s="109">
        <v>14</v>
      </c>
      <c r="P117" s="109">
        <v>2</v>
      </c>
      <c r="Q117" s="109">
        <v>30</v>
      </c>
      <c r="R117" s="109">
        <v>10</v>
      </c>
      <c r="S117" s="109">
        <v>0</v>
      </c>
      <c r="T117" s="109">
        <v>2</v>
      </c>
      <c r="U117" s="109">
        <v>5</v>
      </c>
      <c r="V117" s="109">
        <v>2</v>
      </c>
      <c r="W117" s="109">
        <v>0</v>
      </c>
      <c r="X117" s="109">
        <v>0</v>
      </c>
      <c r="Y117" s="109">
        <v>0</v>
      </c>
      <c r="Z117" s="109">
        <v>10</v>
      </c>
      <c r="AA117" s="109">
        <v>6</v>
      </c>
      <c r="AB117" s="109">
        <v>2</v>
      </c>
      <c r="AC117" s="109">
        <v>10</v>
      </c>
      <c r="AD117" s="109">
        <v>0</v>
      </c>
      <c r="AE117" s="109">
        <v>0</v>
      </c>
      <c r="AF117" s="109">
        <v>0</v>
      </c>
      <c r="AG117" s="109">
        <v>0</v>
      </c>
      <c r="AH117" s="109">
        <v>0</v>
      </c>
      <c r="AI117" s="109">
        <v>0</v>
      </c>
      <c r="AJ117" s="109">
        <v>0</v>
      </c>
      <c r="AK117" s="109">
        <v>0</v>
      </c>
      <c r="AL117" s="109">
        <v>15</v>
      </c>
      <c r="AM117" s="109">
        <v>0</v>
      </c>
      <c r="AN117" s="109">
        <v>0</v>
      </c>
      <c r="AO117" s="109">
        <v>0</v>
      </c>
      <c r="AP117" s="109">
        <v>0</v>
      </c>
      <c r="AQ117" s="109">
        <v>0</v>
      </c>
      <c r="AR117" s="111">
        <v>107</v>
      </c>
      <c r="AS117" s="111">
        <v>41</v>
      </c>
      <c r="AT117" s="111">
        <v>9</v>
      </c>
      <c r="AU117" s="4">
        <v>157</v>
      </c>
      <c r="AV117" s="112">
        <v>0</v>
      </c>
      <c r="AW117" s="109">
        <v>0</v>
      </c>
      <c r="AX117" s="135">
        <v>0</v>
      </c>
      <c r="AY117" s="109">
        <v>0</v>
      </c>
      <c r="AZ117" s="109">
        <v>0</v>
      </c>
      <c r="BA117" s="135">
        <v>0</v>
      </c>
      <c r="BB117" s="109">
        <v>0</v>
      </c>
      <c r="BC117" s="109">
        <v>0</v>
      </c>
      <c r="BD117" s="135">
        <v>0</v>
      </c>
      <c r="BE117" s="109">
        <v>0</v>
      </c>
      <c r="BF117" s="109">
        <v>0</v>
      </c>
      <c r="BG117" s="135">
        <v>0</v>
      </c>
      <c r="BH117" s="109">
        <v>0</v>
      </c>
      <c r="BI117" s="109">
        <v>0</v>
      </c>
      <c r="BJ117" s="4">
        <v>0</v>
      </c>
      <c r="BK117" s="109">
        <v>0</v>
      </c>
      <c r="BL117" s="109">
        <v>0</v>
      </c>
      <c r="BM117" s="4">
        <v>0</v>
      </c>
      <c r="BN117" s="109">
        <v>0</v>
      </c>
      <c r="BO117" s="109">
        <v>0</v>
      </c>
      <c r="BP117" s="4">
        <v>0</v>
      </c>
      <c r="BQ117" s="109">
        <v>0</v>
      </c>
      <c r="BR117" s="109">
        <v>0</v>
      </c>
      <c r="BS117" s="4">
        <v>0</v>
      </c>
      <c r="BT117" s="109">
        <v>0</v>
      </c>
      <c r="BU117" s="109">
        <v>0</v>
      </c>
      <c r="BV117" s="4">
        <v>0</v>
      </c>
      <c r="BW117" s="109">
        <v>0</v>
      </c>
      <c r="BX117" s="109">
        <v>0</v>
      </c>
      <c r="BY117" s="4">
        <v>0</v>
      </c>
      <c r="BZ117" s="109">
        <v>0</v>
      </c>
      <c r="CA117" s="109">
        <v>0</v>
      </c>
      <c r="CB117" s="4">
        <v>0</v>
      </c>
      <c r="CC117" s="109">
        <v>0</v>
      </c>
      <c r="CD117" s="109">
        <v>0</v>
      </c>
      <c r="CE117" s="4">
        <v>0</v>
      </c>
      <c r="CF117" s="109">
        <v>0</v>
      </c>
      <c r="CG117" s="109">
        <v>0</v>
      </c>
      <c r="CH117" s="4">
        <v>0</v>
      </c>
      <c r="CI117" s="113">
        <v>0</v>
      </c>
      <c r="CJ117" s="111">
        <v>0</v>
      </c>
      <c r="CK117" s="192">
        <v>0</v>
      </c>
      <c r="CL117" s="4">
        <v>0</v>
      </c>
      <c r="CM117" s="112">
        <v>0</v>
      </c>
      <c r="CN117" s="110">
        <v>0</v>
      </c>
      <c r="CO117" s="135">
        <v>0</v>
      </c>
      <c r="CP117" s="109">
        <v>0</v>
      </c>
      <c r="CQ117" s="109">
        <v>0</v>
      </c>
      <c r="CR117" s="4">
        <v>0</v>
      </c>
      <c r="CS117" s="109">
        <v>0</v>
      </c>
      <c r="CT117" s="109">
        <v>0</v>
      </c>
      <c r="CU117" s="4">
        <v>0</v>
      </c>
      <c r="CV117" s="109">
        <v>0</v>
      </c>
      <c r="CW117" s="109">
        <v>0</v>
      </c>
      <c r="CX117" s="4">
        <v>0</v>
      </c>
      <c r="CY117" s="109">
        <v>0</v>
      </c>
      <c r="CZ117" s="109">
        <v>0</v>
      </c>
      <c r="DA117" s="4">
        <v>0</v>
      </c>
      <c r="DB117" s="109">
        <v>0</v>
      </c>
      <c r="DC117" s="109">
        <v>0</v>
      </c>
      <c r="DD117" s="4">
        <v>0</v>
      </c>
      <c r="DE117" s="109">
        <v>0</v>
      </c>
      <c r="DF117" s="109">
        <v>0</v>
      </c>
      <c r="DG117" s="4">
        <v>0</v>
      </c>
      <c r="DH117" s="109">
        <v>0</v>
      </c>
      <c r="DI117" s="109">
        <v>0</v>
      </c>
      <c r="DJ117" s="4">
        <v>0</v>
      </c>
      <c r="DK117" s="109">
        <v>0</v>
      </c>
      <c r="DL117" s="109">
        <v>0</v>
      </c>
      <c r="DM117" s="4">
        <v>0</v>
      </c>
      <c r="DN117" s="109">
        <v>0</v>
      </c>
      <c r="DO117" s="109">
        <v>0</v>
      </c>
      <c r="DP117" s="4">
        <v>0</v>
      </c>
      <c r="DQ117" s="109">
        <v>0</v>
      </c>
      <c r="DR117" s="109">
        <v>0</v>
      </c>
      <c r="DS117" s="4">
        <v>0</v>
      </c>
      <c r="DT117" s="109">
        <v>0</v>
      </c>
      <c r="DU117" s="109">
        <v>0</v>
      </c>
      <c r="DV117" s="4">
        <v>0</v>
      </c>
      <c r="DW117" s="114">
        <v>0</v>
      </c>
      <c r="DX117" s="109">
        <v>0</v>
      </c>
      <c r="DY117" s="4">
        <v>0</v>
      </c>
      <c r="DZ117" s="92">
        <v>0</v>
      </c>
      <c r="EA117" s="124">
        <v>0</v>
      </c>
      <c r="EB117" s="188">
        <v>0</v>
      </c>
      <c r="EC117" s="4">
        <v>0</v>
      </c>
      <c r="ED117" s="6"/>
      <c r="EE117" s="120">
        <v>157</v>
      </c>
      <c r="EF117" s="121">
        <v>0</v>
      </c>
      <c r="EG117" s="121">
        <v>0</v>
      </c>
      <c r="EH117" s="124">
        <v>157</v>
      </c>
      <c r="EJ117" s="120">
        <v>214</v>
      </c>
      <c r="EK117" s="120">
        <v>82</v>
      </c>
      <c r="EL117" s="120">
        <v>18</v>
      </c>
      <c r="EM117" s="122">
        <v>314</v>
      </c>
    </row>
    <row r="118" spans="1:143" ht="16.5" thickTop="1" thickBot="1" x14ac:dyDescent="0.3">
      <c r="A118" s="76">
        <v>115</v>
      </c>
      <c r="B118" s="77">
        <v>2016</v>
      </c>
      <c r="C118" s="52" t="s">
        <v>858</v>
      </c>
      <c r="D118" s="47" t="s">
        <v>970</v>
      </c>
      <c r="E118" s="110">
        <v>0</v>
      </c>
      <c r="F118" s="109">
        <v>0</v>
      </c>
      <c r="G118" s="109">
        <v>3</v>
      </c>
      <c r="H118" s="109">
        <v>0</v>
      </c>
      <c r="I118" s="109">
        <v>3</v>
      </c>
      <c r="J118" s="109">
        <v>0</v>
      </c>
      <c r="K118" s="109">
        <v>1</v>
      </c>
      <c r="L118" s="109">
        <v>6</v>
      </c>
      <c r="M118" s="109">
        <v>8</v>
      </c>
      <c r="N118" s="109">
        <v>21</v>
      </c>
      <c r="O118" s="109">
        <v>2</v>
      </c>
      <c r="P118" s="109">
        <v>5</v>
      </c>
      <c r="Q118" s="109">
        <v>5</v>
      </c>
      <c r="R118" s="109">
        <v>4</v>
      </c>
      <c r="S118" s="109">
        <v>3</v>
      </c>
      <c r="T118" s="109">
        <v>0</v>
      </c>
      <c r="U118" s="109">
        <v>0</v>
      </c>
      <c r="V118" s="109">
        <v>0</v>
      </c>
      <c r="W118" s="109">
        <v>0</v>
      </c>
      <c r="X118" s="109">
        <v>0</v>
      </c>
      <c r="Y118" s="109">
        <v>0</v>
      </c>
      <c r="Z118" s="109">
        <v>0</v>
      </c>
      <c r="AA118" s="109">
        <v>0</v>
      </c>
      <c r="AB118" s="109">
        <v>0</v>
      </c>
      <c r="AC118" s="109">
        <v>0</v>
      </c>
      <c r="AD118" s="109">
        <v>0</v>
      </c>
      <c r="AE118" s="109">
        <v>0</v>
      </c>
      <c r="AF118" s="109">
        <v>0</v>
      </c>
      <c r="AG118" s="109">
        <v>0</v>
      </c>
      <c r="AH118" s="109">
        <v>0</v>
      </c>
      <c r="AI118" s="109">
        <v>0</v>
      </c>
      <c r="AJ118" s="109">
        <v>0</v>
      </c>
      <c r="AK118" s="109">
        <v>0</v>
      </c>
      <c r="AL118" s="109">
        <v>0</v>
      </c>
      <c r="AM118" s="109">
        <v>0</v>
      </c>
      <c r="AN118" s="109">
        <v>0</v>
      </c>
      <c r="AO118" s="109">
        <v>0</v>
      </c>
      <c r="AP118" s="109">
        <v>12</v>
      </c>
      <c r="AQ118" s="109">
        <v>0</v>
      </c>
      <c r="AR118" s="111">
        <v>27</v>
      </c>
      <c r="AS118" s="111">
        <v>27</v>
      </c>
      <c r="AT118" s="111">
        <v>19</v>
      </c>
      <c r="AU118" s="4">
        <v>73</v>
      </c>
      <c r="AV118" s="112">
        <v>0</v>
      </c>
      <c r="AW118" s="109">
        <v>0</v>
      </c>
      <c r="AX118" s="135">
        <v>0</v>
      </c>
      <c r="AY118" s="109">
        <v>0</v>
      </c>
      <c r="AZ118" s="109">
        <v>0</v>
      </c>
      <c r="BA118" s="135">
        <v>0</v>
      </c>
      <c r="BB118" s="109">
        <v>0</v>
      </c>
      <c r="BC118" s="109">
        <v>0</v>
      </c>
      <c r="BD118" s="135">
        <v>0</v>
      </c>
      <c r="BE118" s="109">
        <v>0</v>
      </c>
      <c r="BF118" s="109">
        <v>0</v>
      </c>
      <c r="BG118" s="135">
        <v>0</v>
      </c>
      <c r="BH118" s="109">
        <v>0</v>
      </c>
      <c r="BI118" s="109">
        <v>0</v>
      </c>
      <c r="BJ118" s="4">
        <v>0</v>
      </c>
      <c r="BK118" s="109">
        <v>0</v>
      </c>
      <c r="BL118" s="109">
        <v>0</v>
      </c>
      <c r="BM118" s="4">
        <v>0</v>
      </c>
      <c r="BN118" s="109">
        <v>0</v>
      </c>
      <c r="BO118" s="109">
        <v>0</v>
      </c>
      <c r="BP118" s="4">
        <v>0</v>
      </c>
      <c r="BQ118" s="109">
        <v>0</v>
      </c>
      <c r="BR118" s="109">
        <v>0</v>
      </c>
      <c r="BS118" s="4">
        <v>0</v>
      </c>
      <c r="BT118" s="109">
        <v>0</v>
      </c>
      <c r="BU118" s="109">
        <v>0</v>
      </c>
      <c r="BV118" s="4">
        <v>0</v>
      </c>
      <c r="BW118" s="109">
        <v>0</v>
      </c>
      <c r="BX118" s="109">
        <v>0</v>
      </c>
      <c r="BY118" s="4">
        <v>0</v>
      </c>
      <c r="BZ118" s="109">
        <v>0</v>
      </c>
      <c r="CA118" s="109">
        <v>0</v>
      </c>
      <c r="CB118" s="4">
        <v>0</v>
      </c>
      <c r="CC118" s="109">
        <v>0</v>
      </c>
      <c r="CD118" s="109">
        <v>0</v>
      </c>
      <c r="CE118" s="4">
        <v>0</v>
      </c>
      <c r="CF118" s="109">
        <v>0</v>
      </c>
      <c r="CG118" s="109">
        <v>0</v>
      </c>
      <c r="CH118" s="4">
        <v>0</v>
      </c>
      <c r="CI118" s="113">
        <v>0</v>
      </c>
      <c r="CJ118" s="111">
        <v>0</v>
      </c>
      <c r="CK118" s="192">
        <v>0</v>
      </c>
      <c r="CL118" s="4">
        <v>0</v>
      </c>
      <c r="CM118" s="112">
        <v>0</v>
      </c>
      <c r="CN118" s="110">
        <v>0</v>
      </c>
      <c r="CO118" s="135">
        <v>0</v>
      </c>
      <c r="CP118" s="109">
        <v>0</v>
      </c>
      <c r="CQ118" s="109">
        <v>0</v>
      </c>
      <c r="CR118" s="4">
        <v>0</v>
      </c>
      <c r="CS118" s="109">
        <v>1</v>
      </c>
      <c r="CT118" s="109">
        <v>1</v>
      </c>
      <c r="CU118" s="4">
        <v>1</v>
      </c>
      <c r="CV118" s="109">
        <v>1</v>
      </c>
      <c r="CW118" s="109">
        <v>0</v>
      </c>
      <c r="CX118" s="4">
        <v>0</v>
      </c>
      <c r="CY118" s="109">
        <v>0</v>
      </c>
      <c r="CZ118" s="109">
        <v>0</v>
      </c>
      <c r="DA118" s="4">
        <v>0</v>
      </c>
      <c r="DB118" s="109">
        <v>0</v>
      </c>
      <c r="DC118" s="109">
        <v>0</v>
      </c>
      <c r="DD118" s="4">
        <v>0</v>
      </c>
      <c r="DE118" s="109">
        <v>0</v>
      </c>
      <c r="DF118" s="109">
        <v>0</v>
      </c>
      <c r="DG118" s="4">
        <v>0</v>
      </c>
      <c r="DH118" s="109">
        <v>0</v>
      </c>
      <c r="DI118" s="109">
        <v>0</v>
      </c>
      <c r="DJ118" s="4">
        <v>0</v>
      </c>
      <c r="DK118" s="109">
        <v>0</v>
      </c>
      <c r="DL118" s="109">
        <v>0</v>
      </c>
      <c r="DM118" s="4">
        <v>0</v>
      </c>
      <c r="DN118" s="109">
        <v>0</v>
      </c>
      <c r="DO118" s="109">
        <v>0</v>
      </c>
      <c r="DP118" s="4">
        <v>0</v>
      </c>
      <c r="DQ118" s="109">
        <v>0</v>
      </c>
      <c r="DR118" s="109">
        <v>0</v>
      </c>
      <c r="DS118" s="4">
        <v>0</v>
      </c>
      <c r="DT118" s="109">
        <v>0</v>
      </c>
      <c r="DU118" s="109">
        <v>0</v>
      </c>
      <c r="DV118" s="4">
        <v>0</v>
      </c>
      <c r="DW118" s="114">
        <v>0</v>
      </c>
      <c r="DX118" s="109">
        <v>0</v>
      </c>
      <c r="DY118" s="4">
        <v>0</v>
      </c>
      <c r="DZ118" s="92">
        <v>2</v>
      </c>
      <c r="EA118" s="124">
        <v>1</v>
      </c>
      <c r="EB118" s="188">
        <v>1</v>
      </c>
      <c r="EC118" s="4">
        <v>4</v>
      </c>
      <c r="ED118" s="6"/>
      <c r="EE118" s="120">
        <v>73</v>
      </c>
      <c r="EF118" s="121">
        <v>0</v>
      </c>
      <c r="EG118" s="121">
        <v>4</v>
      </c>
      <c r="EH118" s="124">
        <v>77</v>
      </c>
      <c r="EJ118" s="120">
        <v>56</v>
      </c>
      <c r="EK118" s="120">
        <v>55</v>
      </c>
      <c r="EL118" s="120">
        <v>39</v>
      </c>
      <c r="EM118" s="122">
        <v>150</v>
      </c>
    </row>
    <row r="119" spans="1:143" ht="16.5" thickTop="1" thickBot="1" x14ac:dyDescent="0.3">
      <c r="A119" s="76">
        <v>116</v>
      </c>
      <c r="B119" s="77">
        <v>2017</v>
      </c>
      <c r="C119" s="52" t="s">
        <v>1089</v>
      </c>
      <c r="D119" s="69" t="s">
        <v>968</v>
      </c>
      <c r="E119" s="110">
        <v>0</v>
      </c>
      <c r="F119" s="109">
        <v>8</v>
      </c>
      <c r="G119" s="109">
        <v>0</v>
      </c>
      <c r="H119" s="109">
        <v>0</v>
      </c>
      <c r="I119" s="109">
        <v>0</v>
      </c>
      <c r="J119" s="109">
        <v>0</v>
      </c>
      <c r="K119" s="109">
        <v>3</v>
      </c>
      <c r="L119" s="109">
        <v>5</v>
      </c>
      <c r="M119" s="109">
        <v>6</v>
      </c>
      <c r="N119" s="109">
        <v>0</v>
      </c>
      <c r="O119" s="109">
        <v>0</v>
      </c>
      <c r="P119" s="109">
        <v>0</v>
      </c>
      <c r="Q119" s="109">
        <v>0</v>
      </c>
      <c r="R119" s="109">
        <v>9</v>
      </c>
      <c r="S119" s="109">
        <v>0</v>
      </c>
      <c r="T119" s="109">
        <v>0</v>
      </c>
      <c r="U119" s="109">
        <v>0</v>
      </c>
      <c r="V119" s="109">
        <v>0</v>
      </c>
      <c r="W119" s="109">
        <v>0</v>
      </c>
      <c r="X119" s="109">
        <v>2</v>
      </c>
      <c r="Y119" s="109">
        <v>0</v>
      </c>
      <c r="Z119" s="109">
        <v>0</v>
      </c>
      <c r="AA119" s="109">
        <v>0</v>
      </c>
      <c r="AB119" s="109">
        <v>0</v>
      </c>
      <c r="AC119" s="109">
        <v>0</v>
      </c>
      <c r="AD119" s="109">
        <v>1</v>
      </c>
      <c r="AE119" s="109">
        <v>0</v>
      </c>
      <c r="AF119" s="109">
        <v>0</v>
      </c>
      <c r="AG119" s="109">
        <v>0</v>
      </c>
      <c r="AH119" s="109">
        <v>0</v>
      </c>
      <c r="AI119" s="109">
        <v>0</v>
      </c>
      <c r="AJ119" s="109">
        <v>0</v>
      </c>
      <c r="AK119" s="109">
        <v>0</v>
      </c>
      <c r="AL119" s="109">
        <v>2</v>
      </c>
      <c r="AM119" s="109">
        <v>12</v>
      </c>
      <c r="AN119" s="109">
        <v>0</v>
      </c>
      <c r="AO119" s="109">
        <v>1</v>
      </c>
      <c r="AP119" s="109">
        <v>2</v>
      </c>
      <c r="AQ119" s="109">
        <v>0</v>
      </c>
      <c r="AR119" s="111">
        <v>6</v>
      </c>
      <c r="AS119" s="111">
        <v>39</v>
      </c>
      <c r="AT119" s="111">
        <v>6</v>
      </c>
      <c r="AU119" s="4">
        <v>51</v>
      </c>
      <c r="AV119" s="112">
        <v>0</v>
      </c>
      <c r="AW119" s="109">
        <v>0</v>
      </c>
      <c r="AX119" s="135">
        <v>0</v>
      </c>
      <c r="AY119" s="109">
        <v>0</v>
      </c>
      <c r="AZ119" s="109">
        <v>0</v>
      </c>
      <c r="BA119" s="135">
        <v>0</v>
      </c>
      <c r="BB119" s="109">
        <v>0</v>
      </c>
      <c r="BC119" s="109">
        <v>0</v>
      </c>
      <c r="BD119" s="135">
        <v>0</v>
      </c>
      <c r="BE119" s="109">
        <v>0</v>
      </c>
      <c r="BF119" s="109">
        <v>0</v>
      </c>
      <c r="BG119" s="135">
        <v>0</v>
      </c>
      <c r="BH119" s="109">
        <v>0</v>
      </c>
      <c r="BI119" s="109">
        <v>0</v>
      </c>
      <c r="BJ119" s="4">
        <v>0</v>
      </c>
      <c r="BK119" s="109">
        <v>0</v>
      </c>
      <c r="BL119" s="109">
        <v>0</v>
      </c>
      <c r="BM119" s="4">
        <v>0</v>
      </c>
      <c r="BN119" s="109">
        <v>0</v>
      </c>
      <c r="BO119" s="109">
        <v>0</v>
      </c>
      <c r="BP119" s="4">
        <v>0</v>
      </c>
      <c r="BQ119" s="109">
        <v>0</v>
      </c>
      <c r="BR119" s="109">
        <v>0</v>
      </c>
      <c r="BS119" s="4">
        <v>0</v>
      </c>
      <c r="BT119" s="109">
        <v>0</v>
      </c>
      <c r="BU119" s="109">
        <v>0</v>
      </c>
      <c r="BV119" s="4">
        <v>0</v>
      </c>
      <c r="BW119" s="109">
        <v>0</v>
      </c>
      <c r="BX119" s="109">
        <v>0</v>
      </c>
      <c r="BY119" s="4">
        <v>0</v>
      </c>
      <c r="BZ119" s="109">
        <v>0</v>
      </c>
      <c r="CA119" s="109">
        <v>0</v>
      </c>
      <c r="CB119" s="4">
        <v>0</v>
      </c>
      <c r="CC119" s="109">
        <v>0</v>
      </c>
      <c r="CD119" s="109">
        <v>0</v>
      </c>
      <c r="CE119" s="4">
        <v>0</v>
      </c>
      <c r="CF119" s="109">
        <v>0</v>
      </c>
      <c r="CG119" s="109">
        <v>0</v>
      </c>
      <c r="CH119" s="4">
        <v>0</v>
      </c>
      <c r="CI119" s="113">
        <v>0</v>
      </c>
      <c r="CJ119" s="111">
        <v>0</v>
      </c>
      <c r="CK119" s="192">
        <v>0</v>
      </c>
      <c r="CL119" s="4">
        <v>0</v>
      </c>
      <c r="CM119" s="112">
        <v>0</v>
      </c>
      <c r="CN119" s="110">
        <v>0</v>
      </c>
      <c r="CO119" s="135">
        <v>0</v>
      </c>
      <c r="CP119" s="109">
        <v>0</v>
      </c>
      <c r="CQ119" s="109">
        <v>0</v>
      </c>
      <c r="CR119" s="4">
        <v>0</v>
      </c>
      <c r="CS119" s="109">
        <v>0</v>
      </c>
      <c r="CT119" s="109">
        <v>0</v>
      </c>
      <c r="CU119" s="4">
        <v>0</v>
      </c>
      <c r="CV119" s="109">
        <v>0</v>
      </c>
      <c r="CW119" s="109">
        <v>0</v>
      </c>
      <c r="CX119" s="4">
        <v>0</v>
      </c>
      <c r="CY119" s="109">
        <v>0</v>
      </c>
      <c r="CZ119" s="109">
        <v>0</v>
      </c>
      <c r="DA119" s="4">
        <v>0</v>
      </c>
      <c r="DB119" s="109">
        <v>0</v>
      </c>
      <c r="DC119" s="109">
        <v>0</v>
      </c>
      <c r="DD119" s="4">
        <v>0</v>
      </c>
      <c r="DE119" s="109">
        <v>0</v>
      </c>
      <c r="DF119" s="109">
        <v>0</v>
      </c>
      <c r="DG119" s="4">
        <v>0</v>
      </c>
      <c r="DH119" s="109">
        <v>0</v>
      </c>
      <c r="DI119" s="109">
        <v>0</v>
      </c>
      <c r="DJ119" s="4">
        <v>0</v>
      </c>
      <c r="DK119" s="109">
        <v>0</v>
      </c>
      <c r="DL119" s="109">
        <v>0</v>
      </c>
      <c r="DM119" s="4">
        <v>0</v>
      </c>
      <c r="DN119" s="109">
        <v>0</v>
      </c>
      <c r="DO119" s="109">
        <v>0</v>
      </c>
      <c r="DP119" s="4">
        <v>0</v>
      </c>
      <c r="DQ119" s="109">
        <v>0</v>
      </c>
      <c r="DR119" s="109">
        <v>0</v>
      </c>
      <c r="DS119" s="4">
        <v>0</v>
      </c>
      <c r="DT119" s="109">
        <v>0</v>
      </c>
      <c r="DU119" s="109">
        <v>0</v>
      </c>
      <c r="DV119" s="4">
        <v>0</v>
      </c>
      <c r="DW119" s="114">
        <v>0</v>
      </c>
      <c r="DX119" s="109">
        <v>0</v>
      </c>
      <c r="DY119" s="4">
        <v>0</v>
      </c>
      <c r="DZ119" s="92">
        <v>0</v>
      </c>
      <c r="EA119" s="124">
        <v>0</v>
      </c>
      <c r="EB119" s="188">
        <v>0</v>
      </c>
      <c r="EC119" s="4">
        <v>0</v>
      </c>
      <c r="ED119" s="6"/>
      <c r="EE119" s="120">
        <v>51</v>
      </c>
      <c r="EF119" s="121">
        <v>0</v>
      </c>
      <c r="EG119" s="121">
        <v>0</v>
      </c>
      <c r="EH119" s="124">
        <v>51</v>
      </c>
      <c r="EJ119" s="120">
        <v>12</v>
      </c>
      <c r="EK119" s="120">
        <v>78</v>
      </c>
      <c r="EL119" s="120">
        <v>12</v>
      </c>
      <c r="EM119" s="122">
        <v>102</v>
      </c>
    </row>
    <row r="120" spans="1:143" ht="16.5" thickTop="1" thickBot="1" x14ac:dyDescent="0.3">
      <c r="A120" s="76">
        <v>117</v>
      </c>
      <c r="B120" s="77">
        <v>2017</v>
      </c>
      <c r="C120" s="52" t="s">
        <v>1090</v>
      </c>
      <c r="D120" s="69" t="s">
        <v>827</v>
      </c>
      <c r="E120" s="110">
        <v>0</v>
      </c>
      <c r="F120" s="109">
        <v>0</v>
      </c>
      <c r="G120" s="109">
        <v>0</v>
      </c>
      <c r="H120" s="109">
        <v>0</v>
      </c>
      <c r="I120" s="109">
        <v>0</v>
      </c>
      <c r="J120" s="109">
        <v>0</v>
      </c>
      <c r="K120" s="109">
        <v>18</v>
      </c>
      <c r="L120" s="109">
        <v>23</v>
      </c>
      <c r="M120" s="109">
        <v>21</v>
      </c>
      <c r="N120" s="109">
        <v>0</v>
      </c>
      <c r="O120" s="109">
        <v>0</v>
      </c>
      <c r="P120" s="109">
        <v>0</v>
      </c>
      <c r="Q120" s="109">
        <v>5</v>
      </c>
      <c r="R120" s="109">
        <v>9</v>
      </c>
      <c r="S120" s="109">
        <v>5</v>
      </c>
      <c r="T120" s="109">
        <v>0</v>
      </c>
      <c r="U120" s="109">
        <v>2</v>
      </c>
      <c r="V120" s="109">
        <v>1</v>
      </c>
      <c r="W120" s="109">
        <v>0</v>
      </c>
      <c r="X120" s="109">
        <v>2</v>
      </c>
      <c r="Y120" s="109">
        <v>0</v>
      </c>
      <c r="Z120" s="109">
        <v>0</v>
      </c>
      <c r="AA120" s="109">
        <v>0</v>
      </c>
      <c r="AB120" s="109">
        <v>0</v>
      </c>
      <c r="AC120" s="109">
        <v>5</v>
      </c>
      <c r="AD120" s="109">
        <v>3</v>
      </c>
      <c r="AE120" s="109">
        <v>0</v>
      </c>
      <c r="AF120" s="109">
        <v>0</v>
      </c>
      <c r="AG120" s="109">
        <v>0</v>
      </c>
      <c r="AH120" s="109">
        <v>0</v>
      </c>
      <c r="AI120" s="109">
        <v>0</v>
      </c>
      <c r="AJ120" s="109">
        <v>0</v>
      </c>
      <c r="AK120" s="109">
        <v>0</v>
      </c>
      <c r="AL120" s="109">
        <v>0</v>
      </c>
      <c r="AM120" s="109">
        <v>1</v>
      </c>
      <c r="AN120" s="109">
        <v>0</v>
      </c>
      <c r="AO120" s="109">
        <v>4</v>
      </c>
      <c r="AP120" s="109">
        <v>0</v>
      </c>
      <c r="AQ120" s="109">
        <v>2</v>
      </c>
      <c r="AR120" s="111">
        <v>32</v>
      </c>
      <c r="AS120" s="111">
        <v>40</v>
      </c>
      <c r="AT120" s="111">
        <v>29</v>
      </c>
      <c r="AU120" s="4">
        <v>101</v>
      </c>
      <c r="AV120" s="112">
        <v>0</v>
      </c>
      <c r="AW120" s="109">
        <v>0</v>
      </c>
      <c r="AX120" s="135">
        <v>0</v>
      </c>
      <c r="AY120" s="109">
        <v>0</v>
      </c>
      <c r="AZ120" s="109">
        <v>0</v>
      </c>
      <c r="BA120" s="135">
        <v>0</v>
      </c>
      <c r="BB120" s="109">
        <v>0</v>
      </c>
      <c r="BC120" s="109">
        <v>0</v>
      </c>
      <c r="BD120" s="135">
        <v>0</v>
      </c>
      <c r="BE120" s="109">
        <v>0</v>
      </c>
      <c r="BF120" s="109">
        <v>0</v>
      </c>
      <c r="BG120" s="135">
        <v>0</v>
      </c>
      <c r="BH120" s="109">
        <v>0</v>
      </c>
      <c r="BI120" s="109">
        <v>0</v>
      </c>
      <c r="BJ120" s="4">
        <v>0</v>
      </c>
      <c r="BK120" s="109">
        <v>0</v>
      </c>
      <c r="BL120" s="109">
        <v>0</v>
      </c>
      <c r="BM120" s="4">
        <v>0</v>
      </c>
      <c r="BN120" s="109">
        <v>0</v>
      </c>
      <c r="BO120" s="109">
        <v>0</v>
      </c>
      <c r="BP120" s="4">
        <v>0</v>
      </c>
      <c r="BQ120" s="109">
        <v>0</v>
      </c>
      <c r="BR120" s="109">
        <v>0</v>
      </c>
      <c r="BS120" s="4">
        <v>0</v>
      </c>
      <c r="BT120" s="109">
        <v>0</v>
      </c>
      <c r="BU120" s="109">
        <v>0</v>
      </c>
      <c r="BV120" s="4">
        <v>0</v>
      </c>
      <c r="BW120" s="109">
        <v>0</v>
      </c>
      <c r="BX120" s="109">
        <v>0</v>
      </c>
      <c r="BY120" s="4">
        <v>0</v>
      </c>
      <c r="BZ120" s="109">
        <v>0</v>
      </c>
      <c r="CA120" s="109">
        <v>0</v>
      </c>
      <c r="CB120" s="4">
        <v>0</v>
      </c>
      <c r="CC120" s="109">
        <v>0</v>
      </c>
      <c r="CD120" s="109">
        <v>0</v>
      </c>
      <c r="CE120" s="4">
        <v>0</v>
      </c>
      <c r="CF120" s="109">
        <v>0</v>
      </c>
      <c r="CG120" s="109">
        <v>0</v>
      </c>
      <c r="CH120" s="4">
        <v>0</v>
      </c>
      <c r="CI120" s="113">
        <v>0</v>
      </c>
      <c r="CJ120" s="111">
        <v>0</v>
      </c>
      <c r="CK120" s="192">
        <v>0</v>
      </c>
      <c r="CL120" s="4">
        <v>0</v>
      </c>
      <c r="CM120" s="112">
        <v>0</v>
      </c>
      <c r="CN120" s="110">
        <v>0</v>
      </c>
      <c r="CO120" s="135">
        <v>0</v>
      </c>
      <c r="CP120" s="109">
        <v>0</v>
      </c>
      <c r="CQ120" s="109">
        <v>0</v>
      </c>
      <c r="CR120" s="4">
        <v>0</v>
      </c>
      <c r="CS120" s="109">
        <v>0</v>
      </c>
      <c r="CT120" s="109">
        <v>0</v>
      </c>
      <c r="CU120" s="4">
        <v>0</v>
      </c>
      <c r="CV120" s="109">
        <v>0</v>
      </c>
      <c r="CW120" s="109">
        <v>0</v>
      </c>
      <c r="CX120" s="4">
        <v>0</v>
      </c>
      <c r="CY120" s="109">
        <v>0</v>
      </c>
      <c r="CZ120" s="109">
        <v>0</v>
      </c>
      <c r="DA120" s="4">
        <v>0</v>
      </c>
      <c r="DB120" s="109">
        <v>0</v>
      </c>
      <c r="DC120" s="109">
        <v>0</v>
      </c>
      <c r="DD120" s="4">
        <v>0</v>
      </c>
      <c r="DE120" s="109">
        <v>0</v>
      </c>
      <c r="DF120" s="109">
        <v>0</v>
      </c>
      <c r="DG120" s="4">
        <v>0</v>
      </c>
      <c r="DH120" s="109">
        <v>0</v>
      </c>
      <c r="DI120" s="109">
        <v>0</v>
      </c>
      <c r="DJ120" s="4">
        <v>0</v>
      </c>
      <c r="DK120" s="109">
        <v>0</v>
      </c>
      <c r="DL120" s="109">
        <v>0</v>
      </c>
      <c r="DM120" s="4">
        <v>0</v>
      </c>
      <c r="DN120" s="109">
        <v>0</v>
      </c>
      <c r="DO120" s="109">
        <v>0</v>
      </c>
      <c r="DP120" s="4">
        <v>0</v>
      </c>
      <c r="DQ120" s="109">
        <v>0</v>
      </c>
      <c r="DR120" s="109">
        <v>0</v>
      </c>
      <c r="DS120" s="4">
        <v>0</v>
      </c>
      <c r="DT120" s="109">
        <v>0</v>
      </c>
      <c r="DU120" s="109">
        <v>0</v>
      </c>
      <c r="DV120" s="4">
        <v>0</v>
      </c>
      <c r="DW120" s="114">
        <v>0</v>
      </c>
      <c r="DX120" s="109">
        <v>0</v>
      </c>
      <c r="DY120" s="4">
        <v>0</v>
      </c>
      <c r="DZ120" s="92">
        <v>0</v>
      </c>
      <c r="EA120" s="124">
        <v>0</v>
      </c>
      <c r="EB120" s="188">
        <v>0</v>
      </c>
      <c r="EC120" s="4">
        <v>0</v>
      </c>
      <c r="ED120" s="6"/>
      <c r="EE120" s="120">
        <v>101</v>
      </c>
      <c r="EF120" s="121">
        <v>0</v>
      </c>
      <c r="EG120" s="121">
        <v>0</v>
      </c>
      <c r="EH120" s="124">
        <v>101</v>
      </c>
      <c r="EJ120" s="120">
        <v>64</v>
      </c>
      <c r="EK120" s="120">
        <v>80</v>
      </c>
      <c r="EL120" s="120">
        <v>58</v>
      </c>
      <c r="EM120" s="122">
        <v>202</v>
      </c>
    </row>
    <row r="121" spans="1:143" ht="16.5" thickTop="1" thickBot="1" x14ac:dyDescent="0.3">
      <c r="A121" s="76">
        <v>118</v>
      </c>
      <c r="B121" s="77">
        <v>2018</v>
      </c>
      <c r="C121" s="52" t="s">
        <v>1239</v>
      </c>
      <c r="D121" s="47" t="s">
        <v>810</v>
      </c>
      <c r="E121" s="110">
        <v>5</v>
      </c>
      <c r="F121" s="109">
        <v>0</v>
      </c>
      <c r="G121" s="109">
        <v>0</v>
      </c>
      <c r="H121" s="109">
        <v>1</v>
      </c>
      <c r="I121" s="109">
        <v>2</v>
      </c>
      <c r="J121" s="109">
        <v>0</v>
      </c>
      <c r="K121" s="109">
        <v>0</v>
      </c>
      <c r="L121" s="109">
        <v>14</v>
      </c>
      <c r="M121" s="109">
        <v>11</v>
      </c>
      <c r="N121" s="109">
        <v>1</v>
      </c>
      <c r="O121" s="109">
        <v>2</v>
      </c>
      <c r="P121" s="109">
        <v>1</v>
      </c>
      <c r="Q121" s="109">
        <v>6</v>
      </c>
      <c r="R121" s="109">
        <v>1</v>
      </c>
      <c r="S121" s="109">
        <v>0</v>
      </c>
      <c r="T121" s="109">
        <v>0</v>
      </c>
      <c r="U121" s="109">
        <v>0</v>
      </c>
      <c r="V121" s="109">
        <v>0</v>
      </c>
      <c r="W121" s="109">
        <v>3</v>
      </c>
      <c r="X121" s="109">
        <v>3</v>
      </c>
      <c r="Y121" s="109">
        <v>0</v>
      </c>
      <c r="Z121" s="109">
        <v>2</v>
      </c>
      <c r="AA121" s="109">
        <v>4</v>
      </c>
      <c r="AB121" s="109">
        <v>0</v>
      </c>
      <c r="AC121" s="109">
        <v>1</v>
      </c>
      <c r="AD121" s="109">
        <v>5</v>
      </c>
      <c r="AE121" s="109">
        <v>2</v>
      </c>
      <c r="AF121" s="109">
        <v>0</v>
      </c>
      <c r="AG121" s="109">
        <v>0</v>
      </c>
      <c r="AH121" s="109">
        <v>1</v>
      </c>
      <c r="AI121" s="109">
        <v>0</v>
      </c>
      <c r="AJ121" s="109">
        <v>0</v>
      </c>
      <c r="AK121" s="109">
        <v>0</v>
      </c>
      <c r="AL121" s="109">
        <v>0</v>
      </c>
      <c r="AM121" s="109">
        <v>18</v>
      </c>
      <c r="AN121" s="109">
        <v>0</v>
      </c>
      <c r="AO121" s="109">
        <v>10</v>
      </c>
      <c r="AP121" s="109">
        <v>0</v>
      </c>
      <c r="AQ121" s="109">
        <v>19</v>
      </c>
      <c r="AR121" s="111">
        <v>29</v>
      </c>
      <c r="AS121" s="111">
        <v>49</v>
      </c>
      <c r="AT121" s="111">
        <v>34</v>
      </c>
      <c r="AU121" s="4">
        <v>112</v>
      </c>
      <c r="AV121" s="112">
        <v>0</v>
      </c>
      <c r="AW121" s="109">
        <v>0</v>
      </c>
      <c r="AX121" s="135">
        <v>0</v>
      </c>
      <c r="AY121" s="109">
        <v>0</v>
      </c>
      <c r="AZ121" s="109">
        <v>0</v>
      </c>
      <c r="BA121" s="135">
        <v>0</v>
      </c>
      <c r="BB121" s="109">
        <v>0</v>
      </c>
      <c r="BC121" s="109">
        <v>0</v>
      </c>
      <c r="BD121" s="135">
        <v>0</v>
      </c>
      <c r="BE121" s="109">
        <v>0</v>
      </c>
      <c r="BF121" s="109">
        <v>0</v>
      </c>
      <c r="BG121" s="135">
        <v>0</v>
      </c>
      <c r="BH121" s="109">
        <v>0</v>
      </c>
      <c r="BI121" s="109">
        <v>0</v>
      </c>
      <c r="BJ121" s="4">
        <v>0</v>
      </c>
      <c r="BK121" s="109">
        <v>0</v>
      </c>
      <c r="BL121" s="109">
        <v>0</v>
      </c>
      <c r="BM121" s="4">
        <v>0</v>
      </c>
      <c r="BN121" s="109">
        <v>0</v>
      </c>
      <c r="BO121" s="109">
        <v>0</v>
      </c>
      <c r="BP121" s="4">
        <v>0</v>
      </c>
      <c r="BQ121" s="109">
        <v>0</v>
      </c>
      <c r="BR121" s="109">
        <v>0</v>
      </c>
      <c r="BS121" s="4">
        <v>0</v>
      </c>
      <c r="BT121" s="109">
        <v>0</v>
      </c>
      <c r="BU121" s="109">
        <v>0</v>
      </c>
      <c r="BV121" s="4">
        <v>0</v>
      </c>
      <c r="BW121" s="109">
        <v>0</v>
      </c>
      <c r="BX121" s="109">
        <v>0</v>
      </c>
      <c r="BY121" s="4">
        <v>0</v>
      </c>
      <c r="BZ121" s="109">
        <v>0</v>
      </c>
      <c r="CA121" s="109">
        <v>0</v>
      </c>
      <c r="CB121" s="4">
        <v>0</v>
      </c>
      <c r="CC121" s="109">
        <v>0</v>
      </c>
      <c r="CD121" s="109">
        <v>0</v>
      </c>
      <c r="CE121" s="4">
        <v>0</v>
      </c>
      <c r="CF121" s="109">
        <v>0</v>
      </c>
      <c r="CG121" s="109">
        <v>0</v>
      </c>
      <c r="CH121" s="4">
        <v>0</v>
      </c>
      <c r="CI121" s="113">
        <v>0</v>
      </c>
      <c r="CJ121" s="111">
        <v>0</v>
      </c>
      <c r="CK121" s="192">
        <v>0</v>
      </c>
      <c r="CL121" s="4">
        <v>0</v>
      </c>
      <c r="CM121" s="112">
        <v>0</v>
      </c>
      <c r="CN121" s="110">
        <v>0</v>
      </c>
      <c r="CO121" s="135">
        <v>0</v>
      </c>
      <c r="CP121" s="109">
        <v>0</v>
      </c>
      <c r="CQ121" s="109">
        <v>0</v>
      </c>
      <c r="CR121" s="4">
        <v>0</v>
      </c>
      <c r="CS121" s="109">
        <v>0</v>
      </c>
      <c r="CT121" s="109">
        <v>0</v>
      </c>
      <c r="CU121" s="4">
        <v>0</v>
      </c>
      <c r="CV121" s="109">
        <v>0</v>
      </c>
      <c r="CW121" s="109">
        <v>0</v>
      </c>
      <c r="CX121" s="4">
        <v>0</v>
      </c>
      <c r="CY121" s="109">
        <v>0</v>
      </c>
      <c r="CZ121" s="109">
        <v>0</v>
      </c>
      <c r="DA121" s="4">
        <v>0</v>
      </c>
      <c r="DB121" s="109">
        <v>0</v>
      </c>
      <c r="DC121" s="109">
        <v>0</v>
      </c>
      <c r="DD121" s="4">
        <v>0</v>
      </c>
      <c r="DE121" s="109">
        <v>0</v>
      </c>
      <c r="DF121" s="109">
        <v>0</v>
      </c>
      <c r="DG121" s="4">
        <v>0</v>
      </c>
      <c r="DH121" s="109">
        <v>0</v>
      </c>
      <c r="DI121" s="109">
        <v>0</v>
      </c>
      <c r="DJ121" s="4">
        <v>0</v>
      </c>
      <c r="DK121" s="109">
        <v>0</v>
      </c>
      <c r="DL121" s="109">
        <v>0</v>
      </c>
      <c r="DM121" s="4">
        <v>0</v>
      </c>
      <c r="DN121" s="109">
        <v>0</v>
      </c>
      <c r="DO121" s="109">
        <v>0</v>
      </c>
      <c r="DP121" s="4">
        <v>0</v>
      </c>
      <c r="DQ121" s="109">
        <v>0</v>
      </c>
      <c r="DR121" s="109">
        <v>0</v>
      </c>
      <c r="DS121" s="4">
        <v>0</v>
      </c>
      <c r="DT121" s="109">
        <v>0</v>
      </c>
      <c r="DU121" s="109">
        <v>0</v>
      </c>
      <c r="DV121" s="4">
        <v>0</v>
      </c>
      <c r="DW121" s="114">
        <v>0</v>
      </c>
      <c r="DX121" s="109">
        <v>0</v>
      </c>
      <c r="DY121" s="4">
        <v>0</v>
      </c>
      <c r="DZ121" s="92">
        <v>0</v>
      </c>
      <c r="EA121" s="124">
        <v>0</v>
      </c>
      <c r="EB121" s="188">
        <v>0</v>
      </c>
      <c r="EC121" s="4">
        <v>0</v>
      </c>
      <c r="ED121" s="6"/>
      <c r="EE121" s="120">
        <v>112</v>
      </c>
      <c r="EF121" s="121">
        <v>0</v>
      </c>
      <c r="EG121" s="121">
        <v>0</v>
      </c>
      <c r="EH121" s="124">
        <v>112</v>
      </c>
      <c r="EJ121" s="120">
        <v>58</v>
      </c>
      <c r="EK121" s="120">
        <v>98</v>
      </c>
      <c r="EL121" s="120">
        <v>68</v>
      </c>
      <c r="EM121" s="122">
        <v>224</v>
      </c>
    </row>
    <row r="122" spans="1:143" ht="16.5" thickTop="1" thickBot="1" x14ac:dyDescent="0.3">
      <c r="A122" s="76">
        <v>119</v>
      </c>
      <c r="B122" s="77">
        <v>2018</v>
      </c>
      <c r="C122" s="52" t="s">
        <v>1240</v>
      </c>
      <c r="D122" s="47" t="s">
        <v>769</v>
      </c>
      <c r="E122" s="110">
        <v>0</v>
      </c>
      <c r="F122" s="109">
        <v>0</v>
      </c>
      <c r="G122" s="109">
        <v>0</v>
      </c>
      <c r="H122" s="109">
        <v>0</v>
      </c>
      <c r="I122" s="109">
        <v>0</v>
      </c>
      <c r="J122" s="109">
        <v>0</v>
      </c>
      <c r="K122" s="109">
        <v>0</v>
      </c>
      <c r="L122" s="109">
        <v>0</v>
      </c>
      <c r="M122" s="109">
        <v>0</v>
      </c>
      <c r="N122" s="109">
        <v>0</v>
      </c>
      <c r="O122" s="109">
        <v>0</v>
      </c>
      <c r="P122" s="109">
        <v>0</v>
      </c>
      <c r="Q122" s="109">
        <v>0</v>
      </c>
      <c r="R122" s="109">
        <v>0</v>
      </c>
      <c r="S122" s="109">
        <v>0</v>
      </c>
      <c r="T122" s="109">
        <v>0</v>
      </c>
      <c r="U122" s="109">
        <v>0</v>
      </c>
      <c r="V122" s="109">
        <v>0</v>
      </c>
      <c r="W122" s="109">
        <v>0</v>
      </c>
      <c r="X122" s="109">
        <v>0</v>
      </c>
      <c r="Y122" s="109">
        <v>0</v>
      </c>
      <c r="Z122" s="109">
        <v>0</v>
      </c>
      <c r="AA122" s="109">
        <v>0</v>
      </c>
      <c r="AB122" s="109">
        <v>0</v>
      </c>
      <c r="AC122" s="109">
        <v>0</v>
      </c>
      <c r="AD122" s="109">
        <v>0</v>
      </c>
      <c r="AE122" s="109">
        <v>0</v>
      </c>
      <c r="AF122" s="109">
        <v>0</v>
      </c>
      <c r="AG122" s="109">
        <v>0</v>
      </c>
      <c r="AH122" s="109">
        <v>0</v>
      </c>
      <c r="AI122" s="109">
        <v>0</v>
      </c>
      <c r="AJ122" s="109">
        <v>0</v>
      </c>
      <c r="AK122" s="109">
        <v>0</v>
      </c>
      <c r="AL122" s="109">
        <v>0</v>
      </c>
      <c r="AM122" s="109">
        <v>0</v>
      </c>
      <c r="AN122" s="109">
        <v>0</v>
      </c>
      <c r="AO122" s="109">
        <v>0</v>
      </c>
      <c r="AP122" s="109">
        <v>0</v>
      </c>
      <c r="AQ122" s="109">
        <v>0</v>
      </c>
      <c r="AR122" s="111">
        <v>0</v>
      </c>
      <c r="AS122" s="111">
        <v>0</v>
      </c>
      <c r="AT122" s="111">
        <v>0</v>
      </c>
      <c r="AU122" s="4">
        <v>0</v>
      </c>
      <c r="AV122" s="112">
        <v>0</v>
      </c>
      <c r="AW122" s="109">
        <v>0</v>
      </c>
      <c r="AX122" s="135">
        <v>0</v>
      </c>
      <c r="AY122" s="109">
        <v>0</v>
      </c>
      <c r="AZ122" s="109">
        <v>0</v>
      </c>
      <c r="BA122" s="135">
        <v>0</v>
      </c>
      <c r="BB122" s="109">
        <v>0</v>
      </c>
      <c r="BC122" s="109">
        <v>0</v>
      </c>
      <c r="BD122" s="135">
        <v>0</v>
      </c>
      <c r="BE122" s="109">
        <v>0</v>
      </c>
      <c r="BF122" s="109">
        <v>0</v>
      </c>
      <c r="BG122" s="135">
        <v>0</v>
      </c>
      <c r="BH122" s="109">
        <v>0</v>
      </c>
      <c r="BI122" s="109">
        <v>0</v>
      </c>
      <c r="BJ122" s="4">
        <v>0</v>
      </c>
      <c r="BK122" s="109">
        <v>0</v>
      </c>
      <c r="BL122" s="109">
        <v>0</v>
      </c>
      <c r="BM122" s="4">
        <v>0</v>
      </c>
      <c r="BN122" s="109">
        <v>0</v>
      </c>
      <c r="BO122" s="109">
        <v>0</v>
      </c>
      <c r="BP122" s="4">
        <v>0</v>
      </c>
      <c r="BQ122" s="109">
        <v>0</v>
      </c>
      <c r="BR122" s="109">
        <v>0</v>
      </c>
      <c r="BS122" s="4">
        <v>0</v>
      </c>
      <c r="BT122" s="109">
        <v>0</v>
      </c>
      <c r="BU122" s="109">
        <v>0</v>
      </c>
      <c r="BV122" s="4">
        <v>0</v>
      </c>
      <c r="BW122" s="109">
        <v>0</v>
      </c>
      <c r="BX122" s="109">
        <v>0</v>
      </c>
      <c r="BY122" s="4">
        <v>0</v>
      </c>
      <c r="BZ122" s="109">
        <v>0</v>
      </c>
      <c r="CA122" s="109">
        <v>0</v>
      </c>
      <c r="CB122" s="4">
        <v>0</v>
      </c>
      <c r="CC122" s="109">
        <v>0</v>
      </c>
      <c r="CD122" s="109">
        <v>0</v>
      </c>
      <c r="CE122" s="4">
        <v>0</v>
      </c>
      <c r="CF122" s="109">
        <v>0</v>
      </c>
      <c r="CG122" s="109">
        <v>0</v>
      </c>
      <c r="CH122" s="4">
        <v>0</v>
      </c>
      <c r="CI122" s="113">
        <v>0</v>
      </c>
      <c r="CJ122" s="111">
        <v>0</v>
      </c>
      <c r="CK122" s="192">
        <v>0</v>
      </c>
      <c r="CL122" s="4">
        <v>0</v>
      </c>
      <c r="CM122" s="112">
        <v>0</v>
      </c>
      <c r="CN122" s="110">
        <v>0</v>
      </c>
      <c r="CO122" s="135">
        <v>0</v>
      </c>
      <c r="CP122" s="109">
        <v>0</v>
      </c>
      <c r="CQ122" s="109">
        <v>0</v>
      </c>
      <c r="CR122" s="4">
        <v>0</v>
      </c>
      <c r="CS122" s="109">
        <v>0</v>
      </c>
      <c r="CT122" s="109">
        <v>0</v>
      </c>
      <c r="CU122" s="4">
        <v>0</v>
      </c>
      <c r="CV122" s="109">
        <v>0</v>
      </c>
      <c r="CW122" s="109">
        <v>0</v>
      </c>
      <c r="CX122" s="4">
        <v>0</v>
      </c>
      <c r="CY122" s="109">
        <v>0</v>
      </c>
      <c r="CZ122" s="109">
        <v>0</v>
      </c>
      <c r="DA122" s="4">
        <v>0</v>
      </c>
      <c r="DB122" s="109">
        <v>0</v>
      </c>
      <c r="DC122" s="109">
        <v>0</v>
      </c>
      <c r="DD122" s="4">
        <v>0</v>
      </c>
      <c r="DE122" s="109">
        <v>0</v>
      </c>
      <c r="DF122" s="109">
        <v>0</v>
      </c>
      <c r="DG122" s="4">
        <v>0</v>
      </c>
      <c r="DH122" s="109">
        <v>0</v>
      </c>
      <c r="DI122" s="109">
        <v>0</v>
      </c>
      <c r="DJ122" s="4">
        <v>0</v>
      </c>
      <c r="DK122" s="109">
        <v>0</v>
      </c>
      <c r="DL122" s="109">
        <v>0</v>
      </c>
      <c r="DM122" s="4">
        <v>0</v>
      </c>
      <c r="DN122" s="109">
        <v>0</v>
      </c>
      <c r="DO122" s="109">
        <v>0</v>
      </c>
      <c r="DP122" s="4">
        <v>0</v>
      </c>
      <c r="DQ122" s="109">
        <v>0</v>
      </c>
      <c r="DR122" s="109">
        <v>0</v>
      </c>
      <c r="DS122" s="4">
        <v>0</v>
      </c>
      <c r="DT122" s="109">
        <v>0</v>
      </c>
      <c r="DU122" s="109">
        <v>0</v>
      </c>
      <c r="DV122" s="4">
        <v>0</v>
      </c>
      <c r="DW122" s="114">
        <v>0</v>
      </c>
      <c r="DX122" s="109">
        <v>0</v>
      </c>
      <c r="DY122" s="4">
        <v>0</v>
      </c>
      <c r="DZ122" s="93">
        <v>0</v>
      </c>
      <c r="EA122" s="124">
        <v>0</v>
      </c>
      <c r="EB122" s="188">
        <v>0</v>
      </c>
      <c r="EC122" s="4">
        <v>0</v>
      </c>
      <c r="ED122" s="6"/>
      <c r="EE122" s="120">
        <v>0</v>
      </c>
      <c r="EF122" s="121">
        <v>0</v>
      </c>
      <c r="EG122" s="121">
        <v>0</v>
      </c>
      <c r="EH122" s="127">
        <v>0</v>
      </c>
      <c r="EJ122" s="120">
        <v>0</v>
      </c>
      <c r="EK122" s="120">
        <v>0</v>
      </c>
      <c r="EL122" s="120">
        <v>0</v>
      </c>
      <c r="EM122" s="122">
        <v>0</v>
      </c>
    </row>
    <row r="123" spans="1:143" ht="16.5" thickTop="1" thickBot="1" x14ac:dyDescent="0.3">
      <c r="C123" s="236" t="s">
        <v>226</v>
      </c>
      <c r="D123" s="236"/>
      <c r="E123" s="13">
        <v>4077</v>
      </c>
      <c r="F123" s="13">
        <v>1541</v>
      </c>
      <c r="G123" s="13">
        <v>850</v>
      </c>
      <c r="H123" s="13">
        <v>715</v>
      </c>
      <c r="I123" s="13">
        <v>366</v>
      </c>
      <c r="J123" s="13">
        <v>272</v>
      </c>
      <c r="K123" s="13">
        <v>7365</v>
      </c>
      <c r="L123" s="13">
        <v>5574</v>
      </c>
      <c r="M123" s="13">
        <v>4272</v>
      </c>
      <c r="N123" s="13">
        <v>1171</v>
      </c>
      <c r="O123" s="13">
        <v>821</v>
      </c>
      <c r="P123" s="13">
        <v>502</v>
      </c>
      <c r="Q123" s="13">
        <v>2795</v>
      </c>
      <c r="R123" s="13">
        <v>1964</v>
      </c>
      <c r="S123" s="13">
        <v>1579</v>
      </c>
      <c r="T123" s="13">
        <v>255</v>
      </c>
      <c r="U123" s="13">
        <v>180</v>
      </c>
      <c r="V123" s="13">
        <v>127</v>
      </c>
      <c r="W123" s="13">
        <v>1005</v>
      </c>
      <c r="X123" s="13">
        <v>672</v>
      </c>
      <c r="Y123" s="13">
        <v>545</v>
      </c>
      <c r="Z123" s="13">
        <v>405</v>
      </c>
      <c r="AA123" s="13">
        <v>270</v>
      </c>
      <c r="AB123" s="13">
        <v>216</v>
      </c>
      <c r="AC123" s="13">
        <v>613</v>
      </c>
      <c r="AD123" s="13">
        <v>446</v>
      </c>
      <c r="AE123" s="13">
        <v>293</v>
      </c>
      <c r="AF123" s="13">
        <v>424</v>
      </c>
      <c r="AG123" s="13">
        <v>243</v>
      </c>
      <c r="AH123" s="13">
        <v>293</v>
      </c>
      <c r="AI123" s="13">
        <v>4</v>
      </c>
      <c r="AJ123" s="13">
        <v>9</v>
      </c>
      <c r="AK123" s="13">
        <v>2</v>
      </c>
      <c r="AL123" s="13">
        <v>55</v>
      </c>
      <c r="AM123" s="13">
        <v>188</v>
      </c>
      <c r="AN123" s="13">
        <v>37</v>
      </c>
      <c r="AO123" s="13">
        <v>2382</v>
      </c>
      <c r="AP123" s="13">
        <v>1375</v>
      </c>
      <c r="AQ123" s="13">
        <v>1056</v>
      </c>
      <c r="AR123" s="13">
        <v>21266</v>
      </c>
      <c r="AS123" s="13">
        <v>13649</v>
      </c>
      <c r="AT123" s="13">
        <v>10044</v>
      </c>
      <c r="AU123" s="13">
        <v>44959</v>
      </c>
      <c r="AV123" s="13">
        <v>1</v>
      </c>
      <c r="AW123" s="13">
        <v>1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1</v>
      </c>
      <c r="BF123" s="13">
        <v>0</v>
      </c>
      <c r="BG123" s="13">
        <v>0</v>
      </c>
      <c r="BH123" s="13">
        <v>6</v>
      </c>
      <c r="BI123" s="13">
        <v>2</v>
      </c>
      <c r="BJ123" s="13">
        <v>1</v>
      </c>
      <c r="BK123" s="13">
        <v>0</v>
      </c>
      <c r="BL123" s="13">
        <v>0</v>
      </c>
      <c r="BM123" s="13">
        <v>0</v>
      </c>
      <c r="BN123" s="13">
        <v>1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9</v>
      </c>
      <c r="CJ123" s="13">
        <v>3</v>
      </c>
      <c r="CK123" s="13">
        <v>1</v>
      </c>
      <c r="CL123" s="13">
        <v>13</v>
      </c>
      <c r="CM123" s="13">
        <v>556</v>
      </c>
      <c r="CN123" s="13">
        <v>339</v>
      </c>
      <c r="CO123" s="13">
        <v>151</v>
      </c>
      <c r="CP123" s="13">
        <v>49</v>
      </c>
      <c r="CQ123" s="13">
        <v>31</v>
      </c>
      <c r="CR123" s="13">
        <v>24</v>
      </c>
      <c r="CS123" s="13">
        <v>1648</v>
      </c>
      <c r="CT123" s="13">
        <v>1491</v>
      </c>
      <c r="CU123" s="13">
        <v>1091</v>
      </c>
      <c r="CV123" s="13">
        <v>216</v>
      </c>
      <c r="CW123" s="13">
        <v>142</v>
      </c>
      <c r="CX123" s="13">
        <v>84</v>
      </c>
      <c r="CY123" s="13">
        <v>471</v>
      </c>
      <c r="CZ123" s="13">
        <v>425</v>
      </c>
      <c r="DA123" s="13">
        <v>321</v>
      </c>
      <c r="DB123" s="13">
        <v>33</v>
      </c>
      <c r="DC123" s="13">
        <v>37</v>
      </c>
      <c r="DD123" s="13">
        <v>11</v>
      </c>
      <c r="DE123" s="13">
        <v>332</v>
      </c>
      <c r="DF123" s="13">
        <v>242</v>
      </c>
      <c r="DG123" s="13">
        <v>163</v>
      </c>
      <c r="DH123" s="13">
        <v>31</v>
      </c>
      <c r="DI123" s="13">
        <v>38</v>
      </c>
      <c r="DJ123" s="13">
        <v>20</v>
      </c>
      <c r="DK123" s="13">
        <v>17</v>
      </c>
      <c r="DL123" s="13">
        <v>11</v>
      </c>
      <c r="DM123" s="13">
        <v>20</v>
      </c>
      <c r="DN123" s="13">
        <v>117</v>
      </c>
      <c r="DO123" s="13">
        <v>105</v>
      </c>
      <c r="DP123" s="13">
        <v>54</v>
      </c>
      <c r="DQ123" s="13">
        <v>8</v>
      </c>
      <c r="DR123" s="13">
        <v>2</v>
      </c>
      <c r="DS123" s="13">
        <v>2</v>
      </c>
      <c r="DT123" s="13">
        <v>17</v>
      </c>
      <c r="DU123" s="13">
        <v>3</v>
      </c>
      <c r="DV123" s="13">
        <v>9</v>
      </c>
      <c r="DW123" s="13">
        <v>347</v>
      </c>
      <c r="DX123" s="13">
        <v>413</v>
      </c>
      <c r="DY123" s="13">
        <v>185</v>
      </c>
      <c r="DZ123" s="13">
        <v>3842</v>
      </c>
      <c r="EA123" s="13">
        <v>3279</v>
      </c>
      <c r="EB123" s="13">
        <v>2135</v>
      </c>
      <c r="EC123" s="13">
        <v>9256</v>
      </c>
      <c r="ED123" s="11"/>
      <c r="EE123" s="129">
        <v>44959</v>
      </c>
      <c r="EF123" s="130">
        <v>13</v>
      </c>
      <c r="EG123" s="130">
        <v>9256</v>
      </c>
      <c r="EH123" s="128">
        <v>54228</v>
      </c>
      <c r="EJ123" s="129">
        <v>46392</v>
      </c>
      <c r="EK123" s="130">
        <v>30583</v>
      </c>
      <c r="EL123" s="130">
        <v>22225</v>
      </c>
      <c r="EM123" s="128">
        <v>99200</v>
      </c>
    </row>
    <row r="124" spans="1:143" ht="15.75" thickTop="1" x14ac:dyDescent="0.25"/>
  </sheetData>
  <sortState ref="D153:I165">
    <sortCondition descending="1" ref="I153:I165"/>
  </sortState>
  <mergeCells count="44">
    <mergeCell ref="AI2:AK2"/>
    <mergeCell ref="AL2:AN2"/>
    <mergeCell ref="AO2:AQ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CI2:CL2"/>
    <mergeCell ref="CM2:CO2"/>
    <mergeCell ref="AR2:AU2"/>
    <mergeCell ref="AV2:AX2"/>
    <mergeCell ref="AY2:BA2"/>
    <mergeCell ref="BB2:BD2"/>
    <mergeCell ref="BT2:BV2"/>
    <mergeCell ref="BW2:BY2"/>
    <mergeCell ref="BZ2:CB2"/>
    <mergeCell ref="CC2:CE2"/>
    <mergeCell ref="CF2:CH2"/>
    <mergeCell ref="BE2:BG2"/>
    <mergeCell ref="BH2:BJ2"/>
    <mergeCell ref="BK2:BM2"/>
    <mergeCell ref="BN2:BP2"/>
    <mergeCell ref="BQ2:BS2"/>
    <mergeCell ref="CP2:CR2"/>
    <mergeCell ref="CS2:CU2"/>
    <mergeCell ref="EE2:EH2"/>
    <mergeCell ref="EJ2:EM2"/>
    <mergeCell ref="DH2:DJ2"/>
    <mergeCell ref="DK2:DM2"/>
    <mergeCell ref="DN2:DP2"/>
    <mergeCell ref="DQ2:DS2"/>
    <mergeCell ref="DT2:DV2"/>
    <mergeCell ref="DW2:DY2"/>
    <mergeCell ref="DZ2:EC2"/>
    <mergeCell ref="CV2:CX2"/>
    <mergeCell ref="CY2:DA2"/>
    <mergeCell ref="DB2:DD2"/>
    <mergeCell ref="DE2:D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82</vt:i4>
      </vt:variant>
      <vt:variant>
        <vt:lpstr>Rangos con nombre</vt:lpstr>
      </vt:variant>
      <vt:variant>
        <vt:i4>36</vt:i4>
      </vt:variant>
    </vt:vector>
  </HeadingPairs>
  <TitlesOfParts>
    <vt:vector size="118" baseType="lpstr">
      <vt:lpstr>Matrícula Total </vt:lpstr>
      <vt:lpstr>Ind. 01 </vt:lpstr>
      <vt:lpstr>2-A</vt:lpstr>
      <vt:lpstr>Ind. 02 </vt:lpstr>
      <vt:lpstr>3-A</vt:lpstr>
      <vt:lpstr>Ind. 03 </vt:lpstr>
      <vt:lpstr>4-A</vt:lpstr>
      <vt:lpstr>Ind. 04 </vt:lpstr>
      <vt:lpstr>Ind. 04 b </vt:lpstr>
      <vt:lpstr>5A-6</vt:lpstr>
      <vt:lpstr>5A-7</vt:lpstr>
      <vt:lpstr>5A-8</vt:lpstr>
      <vt:lpstr>5A-9</vt:lpstr>
      <vt:lpstr>5A-10</vt:lpstr>
      <vt:lpstr>5A-11</vt:lpstr>
      <vt:lpstr>Ind. 05 </vt:lpstr>
      <vt:lpstr>Ind. 05 b1 </vt:lpstr>
      <vt:lpstr>Ind. 05 b </vt:lpstr>
      <vt:lpstr>6A</vt:lpstr>
      <vt:lpstr>6A-1</vt:lpstr>
      <vt:lpstr>6A-2</vt:lpstr>
      <vt:lpstr>6A-3</vt:lpstr>
      <vt:lpstr>Ind. 06 </vt:lpstr>
      <vt:lpstr>7A-1</vt:lpstr>
      <vt:lpstr>7A-3</vt:lpstr>
      <vt:lpstr>Ind. 07 </vt:lpstr>
      <vt:lpstr>Ind. 07 b </vt:lpstr>
      <vt:lpstr>Ind. 09 </vt:lpstr>
      <vt:lpstr>10A-1</vt:lpstr>
      <vt:lpstr>10A-3</vt:lpstr>
      <vt:lpstr>Ind. 10 </vt:lpstr>
      <vt:lpstr>Ind. 10 b </vt:lpstr>
      <vt:lpstr>11A-2</vt:lpstr>
      <vt:lpstr>Ind. 11 </vt:lpstr>
      <vt:lpstr>12A-1</vt:lpstr>
      <vt:lpstr>Ind. 12 </vt:lpstr>
      <vt:lpstr>13A-1</vt:lpstr>
      <vt:lpstr>Ind. 14 </vt:lpstr>
      <vt:lpstr>Ind. 15</vt:lpstr>
      <vt:lpstr>Ind. 16 </vt:lpstr>
      <vt:lpstr>17A-1</vt:lpstr>
      <vt:lpstr>Ind. 17 </vt:lpstr>
      <vt:lpstr>18A-1</vt:lpstr>
      <vt:lpstr>18A-2</vt:lpstr>
      <vt:lpstr>Ind. 18 </vt:lpstr>
      <vt:lpstr>19A-1</vt:lpstr>
      <vt:lpstr>19A-2</vt:lpstr>
      <vt:lpstr>19A-3</vt:lpstr>
      <vt:lpstr>Ind. 19 </vt:lpstr>
      <vt:lpstr>Ind. 19 b </vt:lpstr>
      <vt:lpstr>Ind. 19 c </vt:lpstr>
      <vt:lpstr>Ind. 20 </vt:lpstr>
      <vt:lpstr>21A</vt:lpstr>
      <vt:lpstr>21A (2)</vt:lpstr>
      <vt:lpstr>21A (3)</vt:lpstr>
      <vt:lpstr>21A (4)</vt:lpstr>
      <vt:lpstr>Ind. 21 </vt:lpstr>
      <vt:lpstr>22A-1</vt:lpstr>
      <vt:lpstr>22A-2</vt:lpstr>
      <vt:lpstr>Ind. 22 </vt:lpstr>
      <vt:lpstr>Ind. 23 </vt:lpstr>
      <vt:lpstr>Ind. 23 b </vt:lpstr>
      <vt:lpstr>Ind. 24 </vt:lpstr>
      <vt:lpstr>Ind. 24 b </vt:lpstr>
      <vt:lpstr>Ind. 25 </vt:lpstr>
      <vt:lpstr>Ind. 26 </vt:lpstr>
      <vt:lpstr>Ind. 27 </vt:lpstr>
      <vt:lpstr>Ind. 28 </vt:lpstr>
      <vt:lpstr>Ind. 28 b </vt:lpstr>
      <vt:lpstr>Ind. 29 </vt:lpstr>
      <vt:lpstr>31A-1</vt:lpstr>
      <vt:lpstr>Ind. 31 </vt:lpstr>
      <vt:lpstr>Ind. 31 b </vt:lpstr>
      <vt:lpstr>Ind. 32 </vt:lpstr>
      <vt:lpstr>33A-1</vt:lpstr>
      <vt:lpstr>Ind. 33 </vt:lpstr>
      <vt:lpstr>34A-1</vt:lpstr>
      <vt:lpstr>Ind. 34R</vt:lpstr>
      <vt:lpstr>Ind. 35 </vt:lpstr>
      <vt:lpstr>36A-3</vt:lpstr>
      <vt:lpstr>Ind. 36 </vt:lpstr>
      <vt:lpstr>Ind. 36 cuat</vt:lpstr>
      <vt:lpstr>'10A-1'!Área_de_impresión</vt:lpstr>
      <vt:lpstr>'10A-3'!Área_de_impresión</vt:lpstr>
      <vt:lpstr>'11A-2'!Área_de_impresión</vt:lpstr>
      <vt:lpstr>'12A-1'!Área_de_impresión</vt:lpstr>
      <vt:lpstr>'13A-1'!Área_de_impresión</vt:lpstr>
      <vt:lpstr>'17A-1'!Área_de_impresión</vt:lpstr>
      <vt:lpstr>'18A-1'!Área_de_impresión</vt:lpstr>
      <vt:lpstr>'18A-2'!Área_de_impresión</vt:lpstr>
      <vt:lpstr>'19A-1'!Área_de_impresión</vt:lpstr>
      <vt:lpstr>'19A-2'!Área_de_impresión</vt:lpstr>
      <vt:lpstr>'19A-3'!Área_de_impresión</vt:lpstr>
      <vt:lpstr>'21A'!Área_de_impresión</vt:lpstr>
      <vt:lpstr>'21A (2)'!Área_de_impresión</vt:lpstr>
      <vt:lpstr>'21A (3)'!Área_de_impresión</vt:lpstr>
      <vt:lpstr>'21A (4)'!Área_de_impresión</vt:lpstr>
      <vt:lpstr>'22A-1'!Área_de_impresión</vt:lpstr>
      <vt:lpstr>'22A-2'!Área_de_impresión</vt:lpstr>
      <vt:lpstr>'2-A'!Área_de_impresión</vt:lpstr>
      <vt:lpstr>'31A-1'!Área_de_impresión</vt:lpstr>
      <vt:lpstr>'33A-1'!Área_de_impresión</vt:lpstr>
      <vt:lpstr>'34A-1'!Área_de_impresión</vt:lpstr>
      <vt:lpstr>'3-A'!Área_de_impresión</vt:lpstr>
      <vt:lpstr>'4-A'!Área_de_impresión</vt:lpstr>
      <vt:lpstr>'5A-10'!Área_de_impresión</vt:lpstr>
      <vt:lpstr>'5A-11'!Área_de_impresión</vt:lpstr>
      <vt:lpstr>'5A-6'!Área_de_impresión</vt:lpstr>
      <vt:lpstr>'5A-7'!Área_de_impresión</vt:lpstr>
      <vt:lpstr>'5A-8'!Área_de_impresión</vt:lpstr>
      <vt:lpstr>'5A-9'!Área_de_impresión</vt:lpstr>
      <vt:lpstr>'6A'!Área_de_impresión</vt:lpstr>
      <vt:lpstr>'6A-1'!Área_de_impresión</vt:lpstr>
      <vt:lpstr>'6A-2'!Área_de_impresión</vt:lpstr>
      <vt:lpstr>'6A-3'!Área_de_impresión</vt:lpstr>
      <vt:lpstr>'7A-1'!Área_de_impresión</vt:lpstr>
      <vt:lpstr>'7A-3'!Área_de_impresión</vt:lpstr>
      <vt:lpstr>'2-A'!Títulos_a_imprimir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CONSUELO ROMERO SANCHEZ</dc:creator>
  <cp:lastModifiedBy>usuario</cp:lastModifiedBy>
  <cp:lastPrinted>2020-05-17T03:54:56Z</cp:lastPrinted>
  <dcterms:created xsi:type="dcterms:W3CDTF">2013-10-07T19:23:27Z</dcterms:created>
  <dcterms:modified xsi:type="dcterms:W3CDTF">2021-07-30T19:30:02Z</dcterms:modified>
</cp:coreProperties>
</file>